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drawings/drawing9.xml" ContentType="application/vnd.openxmlformats-officedocument.drawing+xml"/>
  <Override PartName="/xl/comments9.xml" ContentType="application/vnd.openxmlformats-officedocument.spreadsheetml.comments+xml"/>
  <Override PartName="/xl/drawings/drawing10.xml" ContentType="application/vnd.openxmlformats-officedocument.drawing+xml"/>
  <Override PartName="/xl/comments10.xml" ContentType="application/vnd.openxmlformats-officedocument.spreadsheetml.comments+xml"/>
  <Override PartName="/xl/drawings/drawing11.xml" ContentType="application/vnd.openxmlformats-officedocument.drawing+xml"/>
  <Override PartName="/xl/comments11.xml" ContentType="application/vnd.openxmlformats-officedocument.spreadsheetml.comments+xml"/>
  <Override PartName="/xl/drawings/drawing12.xml" ContentType="application/vnd.openxmlformats-officedocument.drawing+xml"/>
  <Override PartName="/xl/comments12.xml" ContentType="application/vnd.openxmlformats-officedocument.spreadsheetml.comments+xml"/>
  <Override PartName="/xl/drawings/drawing13.xml" ContentType="application/vnd.openxmlformats-officedocument.drawing+xml"/>
  <Override PartName="/xl/comments13.xml" ContentType="application/vnd.openxmlformats-officedocument.spreadsheetml.comments+xml"/>
  <Override PartName="/xl/drawings/drawing14.xml" ContentType="application/vnd.openxmlformats-officedocument.drawing+xml"/>
  <Override PartName="/xl/comments14.xml" ContentType="application/vnd.openxmlformats-officedocument.spreadsheetml.comments+xml"/>
  <Override PartName="/xl/drawings/drawing15.xml" ContentType="application/vnd.openxmlformats-officedocument.drawing+xml"/>
  <Override PartName="/xl/comments15.xml" ContentType="application/vnd.openxmlformats-officedocument.spreadsheetml.comments+xml"/>
  <Override PartName="/xl/drawings/drawing16.xml" ContentType="application/vnd.openxmlformats-officedocument.drawing+xml"/>
  <Override PartName="/xl/comments16.xml" ContentType="application/vnd.openxmlformats-officedocument.spreadsheetml.comments+xml"/>
  <Override PartName="/xl/drawings/drawing17.xml" ContentType="application/vnd.openxmlformats-officedocument.drawing+xml"/>
  <Override PartName="/xl/comments17.xml" ContentType="application/vnd.openxmlformats-officedocument.spreadsheetml.comments+xml"/>
  <Override PartName="/xl/drawings/drawing18.xml" ContentType="application/vnd.openxmlformats-officedocument.drawing+xml"/>
  <Override PartName="/xl/comments18.xml" ContentType="application/vnd.openxmlformats-officedocument.spreadsheetml.comments+xml"/>
  <Override PartName="/xl/drawings/drawing19.xml" ContentType="application/vnd.openxmlformats-officedocument.drawing+xml"/>
  <Override PartName="/xl/comments19.xml" ContentType="application/vnd.openxmlformats-officedocument.spreadsheetml.comments+xml"/>
  <Override PartName="/xl/drawings/drawing20.xml" ContentType="application/vnd.openxmlformats-officedocument.drawing+xml"/>
  <Override PartName="/xl/comments20.xml" ContentType="application/vnd.openxmlformats-officedocument.spreadsheetml.comments+xml"/>
  <Override PartName="/xl/drawings/drawing21.xml" ContentType="application/vnd.openxmlformats-officedocument.drawing+xml"/>
  <Override PartName="/xl/comments21.xml" ContentType="application/vnd.openxmlformats-officedocument.spreadsheetml.comments+xml"/>
  <Override PartName="/xl/drawings/drawing22.xml" ContentType="application/vnd.openxmlformats-officedocument.drawing+xml"/>
  <Override PartName="/xl/comments22.xml" ContentType="application/vnd.openxmlformats-officedocument.spreadsheetml.comments+xml"/>
  <Override PartName="/xl/drawings/drawing23.xml" ContentType="application/vnd.openxmlformats-officedocument.drawing+xml"/>
  <Override PartName="/xl/comments23.xml" ContentType="application/vnd.openxmlformats-officedocument.spreadsheetml.comments+xml"/>
  <Override PartName="/xl/drawings/drawing24.xml" ContentType="application/vnd.openxmlformats-officedocument.drawing+xml"/>
  <Override PartName="/xl/comments24.xml" ContentType="application/vnd.openxmlformats-officedocument.spreadsheetml.comments+xml"/>
  <Override PartName="/xl/drawings/drawing25.xml" ContentType="application/vnd.openxmlformats-officedocument.drawing+xml"/>
  <Override PartName="/xl/comments25.xml" ContentType="application/vnd.openxmlformats-officedocument.spreadsheetml.comments+xml"/>
  <Override PartName="/xl/drawings/drawing26.xml" ContentType="application/vnd.openxmlformats-officedocument.drawing+xml"/>
  <Override PartName="/xl/comments26.xml" ContentType="application/vnd.openxmlformats-officedocument.spreadsheetml.comments+xml"/>
  <Override PartName="/xl/drawings/drawing27.xml" ContentType="application/vnd.openxmlformats-officedocument.drawing+xml"/>
  <Override PartName="/xl/comments27.xml" ContentType="application/vnd.openxmlformats-officedocument.spreadsheetml.comments+xml"/>
  <Override PartName="/xl/drawings/drawing28.xml" ContentType="application/vnd.openxmlformats-officedocument.drawing+xml"/>
  <Override PartName="/xl/comments28.xml" ContentType="application/vnd.openxmlformats-officedocument.spreadsheetml.comments+xml"/>
  <Override PartName="/xl/drawings/drawing29.xml" ContentType="application/vnd.openxmlformats-officedocument.drawing+xml"/>
  <Override PartName="/xl/comments29.xml" ContentType="application/vnd.openxmlformats-officedocument.spreadsheetml.comments+xml"/>
  <Override PartName="/xl/drawings/drawing30.xml" ContentType="application/vnd.openxmlformats-officedocument.drawing+xml"/>
  <Override PartName="/xl/comments30.xml" ContentType="application/vnd.openxmlformats-officedocument.spreadsheetml.comments+xml"/>
  <Override PartName="/xl/drawings/drawing31.xml" ContentType="application/vnd.openxmlformats-officedocument.drawing+xml"/>
  <Override PartName="/xl/comments31.xml" ContentType="application/vnd.openxmlformats-officedocument.spreadsheetml.comments+xml"/>
  <Override PartName="/xl/drawings/drawing32.xml" ContentType="application/vnd.openxmlformats-officedocument.drawing+xml"/>
  <Override PartName="/xl/comments32.xml" ContentType="application/vnd.openxmlformats-officedocument.spreadsheetml.comments+xml"/>
  <Override PartName="/xl/drawings/drawing33.xml" ContentType="application/vnd.openxmlformats-officedocument.drawing+xml"/>
  <Override PartName="/xl/comments33.xml" ContentType="application/vnd.openxmlformats-officedocument.spreadsheetml.comments+xml"/>
  <Override PartName="/xl/drawings/drawing34.xml" ContentType="application/vnd.openxmlformats-officedocument.drawing+xml"/>
  <Override PartName="/xl/comments34.xml" ContentType="application/vnd.openxmlformats-officedocument.spreadsheetml.comments+xml"/>
  <Override PartName="/xl/drawings/drawing35.xml" ContentType="application/vnd.openxmlformats-officedocument.drawing+xml"/>
  <Override PartName="/xl/comments3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fileSharing userName="ADMIN" algorithmName="SHA-512" hashValue="2m/0XeuDCqgGvPznpEnWPhpidP+AxFXzF32sQF7WDbQn5FtJV+XhVBvJfSRlmRsqQoMh7kWhDhJkRJcweB0hRQ==" saltValue="WQZkjU1OoR8UUXyFvfhCLQ==" spinCount="100000"/>
  <workbookPr showInkAnnotation="0" codeName="ThisWorkbook" defaultThemeVersion="124226"/>
  <mc:AlternateContent xmlns:mc="http://schemas.openxmlformats.org/markup-compatibility/2006">
    <mc:Choice Requires="x15">
      <x15ac:absPath xmlns:x15ac="http://schemas.microsoft.com/office/spreadsheetml/2010/11/ac" url="\\192.168.100.247\pmp documents\QA\1_Master List_Database\1_List_SOP\"/>
    </mc:Choice>
  </mc:AlternateContent>
  <bookViews>
    <workbookView xWindow="0" yWindow="0" windowWidth="19200" windowHeight="11520" tabRatio="656" firstSheet="3" activeTab="5"/>
  </bookViews>
  <sheets>
    <sheet name="01#" sheetId="1" r:id="rId1"/>
    <sheet name="02#" sheetId="21" r:id="rId2"/>
    <sheet name="03#" sheetId="22" r:id="rId3"/>
    <sheet name="04#" sheetId="23" r:id="rId4"/>
    <sheet name="05#" sheetId="24" r:id="rId5"/>
    <sheet name="07#" sheetId="26" r:id="rId6"/>
    <sheet name="08#" sheetId="27" r:id="rId7"/>
    <sheet name="09#" sheetId="28" r:id="rId8"/>
    <sheet name="11#" sheetId="30" r:id="rId9"/>
    <sheet name="12#" sheetId="31" r:id="rId10"/>
    <sheet name="13#" sheetId="37" r:id="rId11"/>
    <sheet name="14#" sheetId="36" r:id="rId12"/>
    <sheet name="15#" sheetId="38" r:id="rId13"/>
    <sheet name="16#" sheetId="56" r:id="rId14"/>
    <sheet name=" 17#" sheetId="60" r:id="rId15"/>
    <sheet name=" 18# " sheetId="64" r:id="rId16"/>
    <sheet name="19#" sheetId="67" r:id="rId17"/>
    <sheet name="List01" sheetId="39" r:id="rId18"/>
    <sheet name="List02" sheetId="40" r:id="rId19"/>
    <sheet name="List03" sheetId="41" r:id="rId20"/>
    <sheet name="List04" sheetId="42" r:id="rId21"/>
    <sheet name="List05" sheetId="43" r:id="rId22"/>
    <sheet name="List07" sheetId="44" r:id="rId23"/>
    <sheet name="List08" sheetId="45" r:id="rId24"/>
    <sheet name="List09" sheetId="46" r:id="rId25"/>
    <sheet name="List11" sheetId="47" r:id="rId26"/>
    <sheet name="List12" sheetId="48" r:id="rId27"/>
    <sheet name="List13" sheetId="54" r:id="rId28"/>
    <sheet name="List14" sheetId="55" r:id="rId29"/>
    <sheet name="List15" sheetId="58" r:id="rId30"/>
    <sheet name="List16 " sheetId="59" r:id="rId31"/>
    <sheet name="List17" sheetId="65" r:id="rId32"/>
    <sheet name="List18" sheetId="66" r:id="rId33"/>
    <sheet name="List KSĐB" sheetId="68" r:id="rId34"/>
    <sheet name="List19" sheetId="69" r:id="rId35"/>
  </sheets>
  <definedNames>
    <definedName name="_xlnm._FilterDatabase" localSheetId="14" hidden="1">' 17#'!$A$3:$N$197</definedName>
    <definedName name="_xlnm._FilterDatabase" localSheetId="15" hidden="1">' 18# '!$A$3:$N$86</definedName>
    <definedName name="_xlnm._FilterDatabase" localSheetId="0" hidden="1">'01#'!$A$3:$M$158</definedName>
    <definedName name="_xlnm._FilterDatabase" localSheetId="1" hidden="1">'02#'!$A$3:$N$119</definedName>
    <definedName name="_xlnm._FilterDatabase" localSheetId="2" hidden="1">'03#'!$A$3:$N$93</definedName>
    <definedName name="_xlnm._FilterDatabase" localSheetId="3" hidden="1">'04#'!$A$3:$N$140</definedName>
    <definedName name="_xlnm._FilterDatabase" localSheetId="4" hidden="1">'05#'!$A$3:$N$283</definedName>
    <definedName name="_xlnm._FilterDatabase" localSheetId="5" hidden="1">'07#'!$A$3:$N$517</definedName>
    <definedName name="_xlnm._FilterDatabase" localSheetId="6" hidden="1">'08#'!$A$3:$N$27</definedName>
    <definedName name="_xlnm._FilterDatabase" localSheetId="7" hidden="1">'09#'!$A$3:$N$199</definedName>
    <definedName name="_xlnm._FilterDatabase" localSheetId="8" hidden="1">'11#'!$A$3:$N$149</definedName>
    <definedName name="_xlnm._FilterDatabase" localSheetId="9" hidden="1">'12#'!$A$3:$N$97</definedName>
    <definedName name="_xlnm._FilterDatabase" localSheetId="10" hidden="1">'13#'!$A$3:$N$19</definedName>
    <definedName name="_xlnm._FilterDatabase" localSheetId="11" hidden="1">'14#'!$A$3:$N$3</definedName>
    <definedName name="_xlnm._FilterDatabase" localSheetId="12" hidden="1">'15#'!$A$3:$N$3</definedName>
    <definedName name="_xlnm._FilterDatabase" localSheetId="13" hidden="1">'16#'!$A$3:$N$98</definedName>
    <definedName name="_xlnm._FilterDatabase" localSheetId="16" hidden="1">'19#'!$A$3:$N$126</definedName>
    <definedName name="_xlnm._FilterDatabase" localSheetId="33" hidden="1">'List KSĐB'!$A$6:$G$17</definedName>
    <definedName name="_xlnm._FilterDatabase" localSheetId="17" hidden="1">List01!$A$6:$H$133</definedName>
    <definedName name="_xlnm._FilterDatabase" localSheetId="18" hidden="1">List02!$A$6:$H$66</definedName>
    <definedName name="_xlnm._FilterDatabase" localSheetId="19" hidden="1">List03!$A$6:$H$75</definedName>
    <definedName name="_xlnm._FilterDatabase" localSheetId="20" hidden="1">List04!$A$6:$H$121</definedName>
    <definedName name="_xlnm._FilterDatabase" localSheetId="21" hidden="1">List05!$A$6:$H$247</definedName>
    <definedName name="_xlnm._FilterDatabase" localSheetId="22" hidden="1">List07!$A$6:$H$416</definedName>
    <definedName name="_xlnm._FilterDatabase" localSheetId="23" hidden="1">List08!$A$6:$H$11</definedName>
    <definedName name="_xlnm._FilterDatabase" localSheetId="24" hidden="1">List09!$A$6:$H$93</definedName>
    <definedName name="_xlnm._FilterDatabase" localSheetId="25" hidden="1">List11!$A$6:$H$119</definedName>
    <definedName name="_xlnm._FilterDatabase" localSheetId="26" hidden="1">List12!$A$6:$H$64</definedName>
    <definedName name="_xlnm._FilterDatabase" localSheetId="27" hidden="1">List13!$A$6:$H$14</definedName>
    <definedName name="_xlnm._FilterDatabase" localSheetId="28" hidden="1">List14!$A$6:$H$6</definedName>
    <definedName name="_xlnm._FilterDatabase" localSheetId="29" hidden="1">List15!$A$6:$H$15</definedName>
    <definedName name="_xlnm._FilterDatabase" localSheetId="30" hidden="1">'List16 '!$A$6:$H$82</definedName>
    <definedName name="_xlnm._FilterDatabase" localSheetId="31" hidden="1">List17!$A$6:$H$61</definedName>
    <definedName name="_xlnm._FilterDatabase" localSheetId="32" hidden="1">List18!$A$6:$H$61</definedName>
    <definedName name="OLE_LINK178" localSheetId="3">'04#'!$C$141</definedName>
    <definedName name="_xlnm.Print_Area" localSheetId="33">'List KSĐB'!$A$1:$E$26</definedName>
    <definedName name="_xlnm.Print_Area" localSheetId="17">List01!$A$1:$F$163</definedName>
    <definedName name="_xlnm.Print_Area" localSheetId="18">List02!$A$1:$F$75</definedName>
    <definedName name="_xlnm.Print_Area" localSheetId="19">List03!$A$1:$F$81</definedName>
    <definedName name="_xlnm.Print_Area" localSheetId="20">List04!$A$1:$F$127</definedName>
    <definedName name="_xlnm.Print_Area" localSheetId="21">List05!$A$1:$F$251</definedName>
    <definedName name="_xlnm.Print_Area" localSheetId="22">List07!$A$1:$F$422</definedName>
    <definedName name="_xlnm.Print_Area" localSheetId="23">List08!$A$1:$F$19</definedName>
    <definedName name="_xlnm.Print_Area" localSheetId="24">List09!$A$1:$F$109</definedName>
    <definedName name="_xlnm.Print_Area" localSheetId="25">List11!$A$1:$F$126</definedName>
    <definedName name="_xlnm.Print_Area" localSheetId="26">List12!$A$1:$F$71</definedName>
    <definedName name="_xlnm.Print_Area" localSheetId="27">List13!$A$1:$F$18</definedName>
    <definedName name="_xlnm.Print_Area" localSheetId="28">List14!$A$1:$F$115</definedName>
    <definedName name="_xlnm.Print_Area" localSheetId="29">List15!$A$1:$F$20</definedName>
    <definedName name="_xlnm.Print_Area" localSheetId="30">'List16 '!$A$1:$F$90</definedName>
    <definedName name="_xlnm.Print_Area" localSheetId="31">List17!$A$1:$F$209</definedName>
    <definedName name="_xlnm.Print_Area" localSheetId="32">List18!$A$1:$F$101</definedName>
    <definedName name="_xlnm.Print_Titles" localSheetId="33">'List KSĐB'!$2:$6</definedName>
    <definedName name="_xlnm.Print_Titles" localSheetId="17">List01!$1:$6</definedName>
    <definedName name="_xlnm.Print_Titles" localSheetId="18">List02!$1:$6</definedName>
    <definedName name="_xlnm.Print_Titles" localSheetId="19">List03!$1:$6</definedName>
    <definedName name="_xlnm.Print_Titles" localSheetId="20">List04!$1:$6</definedName>
    <definedName name="_xlnm.Print_Titles" localSheetId="21">List05!$1:$6</definedName>
    <definedName name="_xlnm.Print_Titles" localSheetId="22">List07!$1:$6</definedName>
    <definedName name="_xlnm.Print_Titles" localSheetId="23">List08!$1:$6</definedName>
    <definedName name="_xlnm.Print_Titles" localSheetId="24">List09!$1:$6</definedName>
    <definedName name="_xlnm.Print_Titles" localSheetId="25">List11!$1:$4</definedName>
    <definedName name="_xlnm.Print_Titles" localSheetId="26">List12!$1:$6</definedName>
    <definedName name="_xlnm.Print_Titles" localSheetId="27">List13!$1:$6</definedName>
    <definedName name="_xlnm.Print_Titles" localSheetId="28">List14!$1:$6</definedName>
    <definedName name="_xlnm.Print_Titles" localSheetId="29">List15!$1:$6</definedName>
    <definedName name="_xlnm.Print_Titles" localSheetId="30">'List16 '!$2:$6</definedName>
    <definedName name="_xlnm.Print_Titles" localSheetId="31">List17!$2:$6</definedName>
    <definedName name="_xlnm.Print_Titles" localSheetId="32">List18!$2:$6</definedName>
  </definedNames>
  <calcPr calcId="152511"/>
</workbook>
</file>

<file path=xl/calcChain.xml><?xml version="1.0" encoding="utf-8"?>
<calcChain xmlns="http://schemas.openxmlformats.org/spreadsheetml/2006/main">
  <c r="D55" i="67" l="1"/>
  <c r="A96" i="31" l="1"/>
  <c r="B8" i="59" l="1"/>
  <c r="C8" i="59"/>
  <c r="D8" i="59"/>
  <c r="E8" i="59"/>
  <c r="F8" i="59"/>
  <c r="G8" i="59"/>
  <c r="H8" i="59"/>
  <c r="B9" i="59"/>
  <c r="C9" i="59"/>
  <c r="D9" i="59"/>
  <c r="E9" i="59"/>
  <c r="F9" i="59"/>
  <c r="G9" i="59"/>
  <c r="H9" i="59"/>
  <c r="B10" i="59"/>
  <c r="C10" i="59"/>
  <c r="D10" i="59"/>
  <c r="E10" i="59"/>
  <c r="F10" i="59"/>
  <c r="G10" i="59"/>
  <c r="H10" i="59"/>
  <c r="B11" i="59"/>
  <c r="C11" i="59"/>
  <c r="D11" i="59"/>
  <c r="E11" i="59"/>
  <c r="F11" i="59"/>
  <c r="G11" i="59"/>
  <c r="H11" i="59"/>
  <c r="B12" i="59"/>
  <c r="C12" i="59"/>
  <c r="D12" i="59"/>
  <c r="E12" i="59"/>
  <c r="F12" i="59"/>
  <c r="G12" i="59"/>
  <c r="H12" i="59"/>
  <c r="B13" i="59"/>
  <c r="C13" i="59"/>
  <c r="D13" i="59"/>
  <c r="E13" i="59"/>
  <c r="F13" i="59"/>
  <c r="G13" i="59"/>
  <c r="H13" i="59"/>
  <c r="B14" i="59"/>
  <c r="C14" i="59"/>
  <c r="D14" i="59"/>
  <c r="E14" i="59"/>
  <c r="F14" i="59"/>
  <c r="G14" i="59"/>
  <c r="H14" i="59"/>
  <c r="B15" i="59"/>
  <c r="C15" i="59"/>
  <c r="D15" i="59"/>
  <c r="E15" i="59"/>
  <c r="F15" i="59"/>
  <c r="G15" i="59"/>
  <c r="H15" i="59"/>
  <c r="B16" i="59"/>
  <c r="C16" i="59"/>
  <c r="D16" i="59"/>
  <c r="E16" i="59"/>
  <c r="F16" i="59"/>
  <c r="G16" i="59"/>
  <c r="H16" i="59"/>
  <c r="B17" i="59"/>
  <c r="C17" i="59"/>
  <c r="D17" i="59"/>
  <c r="E17" i="59"/>
  <c r="F17" i="59"/>
  <c r="G17" i="59"/>
  <c r="H17" i="59"/>
  <c r="B18" i="59"/>
  <c r="C18" i="59"/>
  <c r="D18" i="59"/>
  <c r="E18" i="59"/>
  <c r="F18" i="59"/>
  <c r="G18" i="59"/>
  <c r="H18" i="59"/>
  <c r="B19" i="59"/>
  <c r="C19" i="59"/>
  <c r="D19" i="59"/>
  <c r="E19" i="59"/>
  <c r="F19" i="59"/>
  <c r="G19" i="59"/>
  <c r="H19" i="59"/>
  <c r="B20" i="59"/>
  <c r="C20" i="59"/>
  <c r="D20" i="59"/>
  <c r="E20" i="59"/>
  <c r="F20" i="59"/>
  <c r="G20" i="59"/>
  <c r="H20" i="59"/>
  <c r="B21" i="59"/>
  <c r="C21" i="59"/>
  <c r="D21" i="59"/>
  <c r="E21" i="59"/>
  <c r="F21" i="59"/>
  <c r="G21" i="59"/>
  <c r="H21" i="59"/>
  <c r="B22" i="59"/>
  <c r="C22" i="59"/>
  <c r="D22" i="59"/>
  <c r="E22" i="59"/>
  <c r="F22" i="59"/>
  <c r="G22" i="59"/>
  <c r="H22" i="59"/>
  <c r="B23" i="59"/>
  <c r="C23" i="59"/>
  <c r="D23" i="59"/>
  <c r="E23" i="59"/>
  <c r="F23" i="59"/>
  <c r="G23" i="59"/>
  <c r="H23" i="59"/>
  <c r="B24" i="59"/>
  <c r="C24" i="59"/>
  <c r="D24" i="59"/>
  <c r="E24" i="59"/>
  <c r="F24" i="59"/>
  <c r="G24" i="59"/>
  <c r="H24" i="59"/>
  <c r="B25" i="59"/>
  <c r="C25" i="59"/>
  <c r="D25" i="59"/>
  <c r="E25" i="59"/>
  <c r="F25" i="59"/>
  <c r="G25" i="59"/>
  <c r="H25" i="59"/>
  <c r="B26" i="59"/>
  <c r="C26" i="59"/>
  <c r="D26" i="59"/>
  <c r="E26" i="59"/>
  <c r="F26" i="59"/>
  <c r="G26" i="59"/>
  <c r="H26" i="59"/>
  <c r="B27" i="59"/>
  <c r="C27" i="59"/>
  <c r="D27" i="59"/>
  <c r="E27" i="59"/>
  <c r="F27" i="59"/>
  <c r="G27" i="59"/>
  <c r="H27" i="59"/>
  <c r="B28" i="59"/>
  <c r="C28" i="59"/>
  <c r="D28" i="59"/>
  <c r="E28" i="59"/>
  <c r="F28" i="59"/>
  <c r="G28" i="59"/>
  <c r="H28" i="59"/>
  <c r="B29" i="59"/>
  <c r="C29" i="59"/>
  <c r="D29" i="59"/>
  <c r="E29" i="59"/>
  <c r="F29" i="59"/>
  <c r="G29" i="59"/>
  <c r="H29" i="59"/>
  <c r="B30" i="59"/>
  <c r="C30" i="59"/>
  <c r="D30" i="59"/>
  <c r="E30" i="59"/>
  <c r="F30" i="59"/>
  <c r="G30" i="59"/>
  <c r="H30" i="59"/>
  <c r="B31" i="59"/>
  <c r="C31" i="59"/>
  <c r="D31" i="59"/>
  <c r="E31" i="59"/>
  <c r="F31" i="59"/>
  <c r="G31" i="59"/>
  <c r="H31" i="59"/>
  <c r="B32" i="59"/>
  <c r="C32" i="59"/>
  <c r="D32" i="59"/>
  <c r="E32" i="59"/>
  <c r="F32" i="59"/>
  <c r="G32" i="59"/>
  <c r="H32" i="59"/>
  <c r="B33" i="59"/>
  <c r="C33" i="59"/>
  <c r="D33" i="59"/>
  <c r="E33" i="59"/>
  <c r="F33" i="59"/>
  <c r="G33" i="59"/>
  <c r="H33" i="59"/>
  <c r="B34" i="59"/>
  <c r="C34" i="59"/>
  <c r="D34" i="59"/>
  <c r="E34" i="59"/>
  <c r="F34" i="59"/>
  <c r="G34" i="59"/>
  <c r="H34" i="59"/>
  <c r="B35" i="59"/>
  <c r="C35" i="59"/>
  <c r="D35" i="59"/>
  <c r="E35" i="59"/>
  <c r="F35" i="59"/>
  <c r="G35" i="59"/>
  <c r="H35" i="59"/>
  <c r="B36" i="59"/>
  <c r="C36" i="59"/>
  <c r="D36" i="59"/>
  <c r="E36" i="59"/>
  <c r="F36" i="59"/>
  <c r="G36" i="59"/>
  <c r="H36" i="59"/>
  <c r="B37" i="59"/>
  <c r="C37" i="59"/>
  <c r="D37" i="59"/>
  <c r="E37" i="59"/>
  <c r="F37" i="59"/>
  <c r="G37" i="59"/>
  <c r="H37" i="59"/>
  <c r="B38" i="59"/>
  <c r="C38" i="59"/>
  <c r="D38" i="59"/>
  <c r="E38" i="59"/>
  <c r="F38" i="59"/>
  <c r="G38" i="59"/>
  <c r="H38" i="59"/>
  <c r="B39" i="59"/>
  <c r="C39" i="59"/>
  <c r="D39" i="59"/>
  <c r="E39" i="59"/>
  <c r="F39" i="59"/>
  <c r="G39" i="59"/>
  <c r="H39" i="59"/>
  <c r="B40" i="59"/>
  <c r="C40" i="59"/>
  <c r="D40" i="59"/>
  <c r="E40" i="59"/>
  <c r="F40" i="59"/>
  <c r="G40" i="59"/>
  <c r="H40" i="59"/>
  <c r="B41" i="59"/>
  <c r="C41" i="59"/>
  <c r="D41" i="59"/>
  <c r="E41" i="59"/>
  <c r="F41" i="59"/>
  <c r="G41" i="59"/>
  <c r="H41" i="59"/>
  <c r="B42" i="59"/>
  <c r="C42" i="59"/>
  <c r="D42" i="59"/>
  <c r="E42" i="59"/>
  <c r="F42" i="59"/>
  <c r="G42" i="59"/>
  <c r="H42" i="59"/>
  <c r="B43" i="59"/>
  <c r="C43" i="59"/>
  <c r="D43" i="59"/>
  <c r="E43" i="59"/>
  <c r="F43" i="59"/>
  <c r="G43" i="59"/>
  <c r="H43" i="59"/>
  <c r="B44" i="59"/>
  <c r="C44" i="59"/>
  <c r="D44" i="59"/>
  <c r="E44" i="59"/>
  <c r="F44" i="59"/>
  <c r="G44" i="59"/>
  <c r="H44" i="59"/>
  <c r="B45" i="59"/>
  <c r="C45" i="59"/>
  <c r="D45" i="59"/>
  <c r="E45" i="59"/>
  <c r="F45" i="59"/>
  <c r="G45" i="59"/>
  <c r="H45" i="59"/>
  <c r="B46" i="59"/>
  <c r="C46" i="59"/>
  <c r="D46" i="59"/>
  <c r="E46" i="59"/>
  <c r="F46" i="59"/>
  <c r="G46" i="59"/>
  <c r="H46" i="59"/>
  <c r="B47" i="59"/>
  <c r="C47" i="59"/>
  <c r="D47" i="59"/>
  <c r="E47" i="59"/>
  <c r="F47" i="59"/>
  <c r="G47" i="59"/>
  <c r="H47" i="59"/>
  <c r="B48" i="59"/>
  <c r="C48" i="59"/>
  <c r="D48" i="59"/>
  <c r="E48" i="59"/>
  <c r="F48" i="59"/>
  <c r="G48" i="59"/>
  <c r="H48" i="59"/>
  <c r="B49" i="59"/>
  <c r="C49" i="59"/>
  <c r="D49" i="59"/>
  <c r="E49" i="59"/>
  <c r="F49" i="59"/>
  <c r="G49" i="59"/>
  <c r="H49" i="59"/>
  <c r="B50" i="59"/>
  <c r="C50" i="59"/>
  <c r="D50" i="59"/>
  <c r="E50" i="59"/>
  <c r="F50" i="59"/>
  <c r="G50" i="59"/>
  <c r="H50" i="59"/>
  <c r="B51" i="59"/>
  <c r="C51" i="59"/>
  <c r="D51" i="59"/>
  <c r="E51" i="59"/>
  <c r="F51" i="59"/>
  <c r="G51" i="59"/>
  <c r="H51" i="59"/>
  <c r="B52" i="59"/>
  <c r="C52" i="59"/>
  <c r="D52" i="59"/>
  <c r="E52" i="59"/>
  <c r="F52" i="59"/>
  <c r="G52" i="59"/>
  <c r="H52" i="59"/>
  <c r="B53" i="59"/>
  <c r="C53" i="59"/>
  <c r="D53" i="59"/>
  <c r="E53" i="59"/>
  <c r="F53" i="59"/>
  <c r="G53" i="59"/>
  <c r="H53" i="59"/>
  <c r="B54" i="59"/>
  <c r="C54" i="59"/>
  <c r="D54" i="59"/>
  <c r="E54" i="59"/>
  <c r="F54" i="59"/>
  <c r="G54" i="59"/>
  <c r="H54" i="59"/>
  <c r="B55" i="59"/>
  <c r="C55" i="59"/>
  <c r="D55" i="59"/>
  <c r="E55" i="59"/>
  <c r="F55" i="59"/>
  <c r="G55" i="59"/>
  <c r="H55" i="59"/>
  <c r="B56" i="59"/>
  <c r="C56" i="59"/>
  <c r="D56" i="59"/>
  <c r="E56" i="59"/>
  <c r="F56" i="59"/>
  <c r="G56" i="59"/>
  <c r="H56" i="59"/>
  <c r="B57" i="59"/>
  <c r="C57" i="59"/>
  <c r="D57" i="59"/>
  <c r="E57" i="59"/>
  <c r="F57" i="59"/>
  <c r="G57" i="59"/>
  <c r="H57" i="59"/>
  <c r="B58" i="59"/>
  <c r="C58" i="59"/>
  <c r="D58" i="59"/>
  <c r="E58" i="59"/>
  <c r="F58" i="59"/>
  <c r="G58" i="59"/>
  <c r="H58" i="59"/>
  <c r="B59" i="59"/>
  <c r="C59" i="59"/>
  <c r="D59" i="59"/>
  <c r="E59" i="59"/>
  <c r="F59" i="59"/>
  <c r="G59" i="59"/>
  <c r="H59" i="59"/>
  <c r="B60" i="59"/>
  <c r="C60" i="59"/>
  <c r="D60" i="59"/>
  <c r="E60" i="59"/>
  <c r="F60" i="59"/>
  <c r="G60" i="59"/>
  <c r="H60" i="59"/>
  <c r="B61" i="59"/>
  <c r="C61" i="59"/>
  <c r="D61" i="59"/>
  <c r="E61" i="59"/>
  <c r="F61" i="59"/>
  <c r="G61" i="59"/>
  <c r="H61" i="59"/>
  <c r="B62" i="59"/>
  <c r="C62" i="59"/>
  <c r="D62" i="59"/>
  <c r="E62" i="59"/>
  <c r="F62" i="59"/>
  <c r="G62" i="59"/>
  <c r="H62" i="59"/>
  <c r="B63" i="59"/>
  <c r="C63" i="59"/>
  <c r="D63" i="59"/>
  <c r="E63" i="59"/>
  <c r="F63" i="59"/>
  <c r="G63" i="59"/>
  <c r="H63" i="59"/>
  <c r="B64" i="59"/>
  <c r="C64" i="59"/>
  <c r="D64" i="59"/>
  <c r="E64" i="59"/>
  <c r="F64" i="59"/>
  <c r="G64" i="59"/>
  <c r="H64" i="59"/>
  <c r="B65" i="59"/>
  <c r="C65" i="59"/>
  <c r="D65" i="59"/>
  <c r="E65" i="59"/>
  <c r="F65" i="59"/>
  <c r="G65" i="59"/>
  <c r="H65" i="59"/>
  <c r="B66" i="59"/>
  <c r="C66" i="59"/>
  <c r="D66" i="59"/>
  <c r="E66" i="59"/>
  <c r="F66" i="59"/>
  <c r="G66" i="59"/>
  <c r="H66" i="59"/>
  <c r="B67" i="59"/>
  <c r="C67" i="59"/>
  <c r="D67" i="59"/>
  <c r="E67" i="59"/>
  <c r="F67" i="59"/>
  <c r="G67" i="59"/>
  <c r="H67" i="59"/>
  <c r="B68" i="59"/>
  <c r="C68" i="59"/>
  <c r="D68" i="59"/>
  <c r="E68" i="59"/>
  <c r="F68" i="59"/>
  <c r="G68" i="59"/>
  <c r="H68" i="59"/>
  <c r="B69" i="59"/>
  <c r="C69" i="59"/>
  <c r="D69" i="59"/>
  <c r="E69" i="59"/>
  <c r="F69" i="59"/>
  <c r="G69" i="59"/>
  <c r="H69" i="59"/>
  <c r="B70" i="59"/>
  <c r="C70" i="59"/>
  <c r="D70" i="59"/>
  <c r="E70" i="59"/>
  <c r="F70" i="59"/>
  <c r="G70" i="59"/>
  <c r="H70" i="59"/>
  <c r="B71" i="59"/>
  <c r="C71" i="59"/>
  <c r="D71" i="59"/>
  <c r="E71" i="59"/>
  <c r="F71" i="59"/>
  <c r="G71" i="59"/>
  <c r="H71" i="59"/>
  <c r="B72" i="59"/>
  <c r="C72" i="59"/>
  <c r="D72" i="59"/>
  <c r="E72" i="59"/>
  <c r="F72" i="59"/>
  <c r="G72" i="59"/>
  <c r="H72" i="59"/>
  <c r="B73" i="59"/>
  <c r="C73" i="59"/>
  <c r="D73" i="59"/>
  <c r="E73" i="59"/>
  <c r="F73" i="59"/>
  <c r="G73" i="59"/>
  <c r="H73" i="59"/>
  <c r="B74" i="59"/>
  <c r="C74" i="59"/>
  <c r="D74" i="59"/>
  <c r="E74" i="59"/>
  <c r="F74" i="59"/>
  <c r="G74" i="59"/>
  <c r="H74" i="59"/>
  <c r="B75" i="59"/>
  <c r="C75" i="59"/>
  <c r="D75" i="59"/>
  <c r="E75" i="59"/>
  <c r="F75" i="59"/>
  <c r="G75" i="59"/>
  <c r="H75" i="59"/>
  <c r="B76" i="59"/>
  <c r="C76" i="59"/>
  <c r="D76" i="59"/>
  <c r="E76" i="59"/>
  <c r="F76" i="59"/>
  <c r="G76" i="59"/>
  <c r="H76" i="59"/>
  <c r="B77" i="59"/>
  <c r="C77" i="59"/>
  <c r="D77" i="59"/>
  <c r="E77" i="59"/>
  <c r="F77" i="59"/>
  <c r="G77" i="59"/>
  <c r="H77" i="59"/>
  <c r="B78" i="59"/>
  <c r="C78" i="59"/>
  <c r="D78" i="59"/>
  <c r="E78" i="59"/>
  <c r="F78" i="59"/>
  <c r="G78" i="59"/>
  <c r="H78" i="59"/>
  <c r="B79" i="59"/>
  <c r="C79" i="59"/>
  <c r="D79" i="59"/>
  <c r="E79" i="59"/>
  <c r="F79" i="59"/>
  <c r="G79" i="59"/>
  <c r="H79" i="59"/>
  <c r="B80" i="59"/>
  <c r="C80" i="59"/>
  <c r="D80" i="59"/>
  <c r="E80" i="59"/>
  <c r="F80" i="59"/>
  <c r="G80" i="59"/>
  <c r="H80" i="59"/>
  <c r="B81" i="59"/>
  <c r="C81" i="59"/>
  <c r="D81" i="59"/>
  <c r="E81" i="59"/>
  <c r="F81" i="59"/>
  <c r="G81" i="59"/>
  <c r="H81" i="59"/>
  <c r="B82" i="59"/>
  <c r="C82" i="59"/>
  <c r="D82" i="59"/>
  <c r="E82" i="59"/>
  <c r="F82" i="59"/>
  <c r="G82" i="59"/>
  <c r="H82" i="59"/>
  <c r="B8" i="58"/>
  <c r="C8" i="58"/>
  <c r="D8" i="58"/>
  <c r="E8" i="58"/>
  <c r="F8" i="58"/>
  <c r="G8" i="58"/>
  <c r="H8" i="58"/>
  <c r="B9" i="58"/>
  <c r="C9" i="58"/>
  <c r="D9" i="58"/>
  <c r="E9" i="58"/>
  <c r="F9" i="58"/>
  <c r="G9" i="58"/>
  <c r="H9" i="58"/>
  <c r="B10" i="58"/>
  <c r="C10" i="58"/>
  <c r="D10" i="58"/>
  <c r="E10" i="58"/>
  <c r="F10" i="58"/>
  <c r="G10" i="58"/>
  <c r="H10" i="58"/>
  <c r="B11" i="58"/>
  <c r="C11" i="58"/>
  <c r="D11" i="58"/>
  <c r="E11" i="58"/>
  <c r="F11" i="58"/>
  <c r="G11" i="58"/>
  <c r="H11" i="58"/>
  <c r="B12" i="58"/>
  <c r="C12" i="58"/>
  <c r="D12" i="58"/>
  <c r="E12" i="58"/>
  <c r="F12" i="58"/>
  <c r="G12" i="58"/>
  <c r="H12" i="58"/>
  <c r="B13" i="58"/>
  <c r="C13" i="58"/>
  <c r="D13" i="58"/>
  <c r="E13" i="58"/>
  <c r="F13" i="58"/>
  <c r="G13" i="58"/>
  <c r="H13" i="58"/>
  <c r="B14" i="58"/>
  <c r="C14" i="58"/>
  <c r="D14" i="58"/>
  <c r="E14" i="58"/>
  <c r="F14" i="58"/>
  <c r="G14" i="58"/>
  <c r="H14" i="58"/>
  <c r="B15" i="58"/>
  <c r="C15" i="58"/>
  <c r="D15" i="58"/>
  <c r="E15" i="58"/>
  <c r="F15" i="58"/>
  <c r="G15" i="58"/>
  <c r="H15" i="58"/>
  <c r="B8" i="54"/>
  <c r="C8" i="54"/>
  <c r="D8" i="54"/>
  <c r="E8" i="54"/>
  <c r="F8" i="54"/>
  <c r="G8" i="54"/>
  <c r="H8" i="54"/>
  <c r="B9" i="54"/>
  <c r="C9" i="54"/>
  <c r="D9" i="54"/>
  <c r="E9" i="54"/>
  <c r="F9" i="54"/>
  <c r="G9" i="54"/>
  <c r="H9" i="54"/>
  <c r="B10" i="54"/>
  <c r="C10" i="54"/>
  <c r="D10" i="54"/>
  <c r="E10" i="54"/>
  <c r="F10" i="54"/>
  <c r="G10" i="54"/>
  <c r="H10" i="54"/>
  <c r="B11" i="54"/>
  <c r="C11" i="54"/>
  <c r="D11" i="54"/>
  <c r="E11" i="54"/>
  <c r="F11" i="54"/>
  <c r="G11" i="54"/>
  <c r="H11" i="54"/>
  <c r="B12" i="54"/>
  <c r="C12" i="54"/>
  <c r="D12" i="54"/>
  <c r="E12" i="54"/>
  <c r="F12" i="54"/>
  <c r="G12" i="54"/>
  <c r="H12" i="54"/>
  <c r="B13" i="54"/>
  <c r="C13" i="54"/>
  <c r="D13" i="54"/>
  <c r="E13" i="54"/>
  <c r="F13" i="54"/>
  <c r="G13" i="54"/>
  <c r="H13" i="54"/>
  <c r="B14" i="54"/>
  <c r="C14" i="54"/>
  <c r="D14" i="54"/>
  <c r="E14" i="54"/>
  <c r="F14" i="54"/>
  <c r="G14" i="54"/>
  <c r="H14" i="54"/>
  <c r="B8" i="48"/>
  <c r="C8" i="48"/>
  <c r="D8" i="48"/>
  <c r="E8" i="48"/>
  <c r="F8" i="48"/>
  <c r="G8" i="48"/>
  <c r="H8" i="48"/>
  <c r="B9" i="48"/>
  <c r="C9" i="48"/>
  <c r="D9" i="48"/>
  <c r="E9" i="48"/>
  <c r="F9" i="48"/>
  <c r="G9" i="48"/>
  <c r="H9" i="48"/>
  <c r="B10" i="48"/>
  <c r="C10" i="48"/>
  <c r="D10" i="48"/>
  <c r="E10" i="48"/>
  <c r="F10" i="48"/>
  <c r="G10" i="48"/>
  <c r="H10" i="48"/>
  <c r="B11" i="48"/>
  <c r="C11" i="48"/>
  <c r="D11" i="48"/>
  <c r="E11" i="48"/>
  <c r="F11" i="48"/>
  <c r="G11" i="48"/>
  <c r="H11" i="48"/>
  <c r="B12" i="48"/>
  <c r="C12" i="48"/>
  <c r="D12" i="48"/>
  <c r="E12" i="48"/>
  <c r="F12" i="48"/>
  <c r="G12" i="48"/>
  <c r="H12" i="48"/>
  <c r="B13" i="48"/>
  <c r="C13" i="48"/>
  <c r="D13" i="48"/>
  <c r="E13" i="48"/>
  <c r="F13" i="48"/>
  <c r="G13" i="48"/>
  <c r="H13" i="48"/>
  <c r="B14" i="48"/>
  <c r="C14" i="48"/>
  <c r="D14" i="48"/>
  <c r="E14" i="48"/>
  <c r="F14" i="48"/>
  <c r="G14" i="48"/>
  <c r="H14" i="48"/>
  <c r="B15" i="48"/>
  <c r="C15" i="48"/>
  <c r="D15" i="48"/>
  <c r="E15" i="48"/>
  <c r="F15" i="48"/>
  <c r="G15" i="48"/>
  <c r="H15" i="48"/>
  <c r="B16" i="48"/>
  <c r="C16" i="48"/>
  <c r="D16" i="48"/>
  <c r="E16" i="48"/>
  <c r="F16" i="48"/>
  <c r="G16" i="48"/>
  <c r="H16" i="48"/>
  <c r="B17" i="48"/>
  <c r="C17" i="48"/>
  <c r="D17" i="48"/>
  <c r="E17" i="48"/>
  <c r="F17" i="48"/>
  <c r="G17" i="48"/>
  <c r="H17" i="48"/>
  <c r="B18" i="48"/>
  <c r="C18" i="48"/>
  <c r="D18" i="48"/>
  <c r="E18" i="48"/>
  <c r="F18" i="48"/>
  <c r="G18" i="48"/>
  <c r="H18" i="48"/>
  <c r="B19" i="48"/>
  <c r="C19" i="48"/>
  <c r="D19" i="48"/>
  <c r="E19" i="48"/>
  <c r="F19" i="48"/>
  <c r="G19" i="48"/>
  <c r="H19" i="48"/>
  <c r="B20" i="48"/>
  <c r="C20" i="48"/>
  <c r="D20" i="48"/>
  <c r="E20" i="48"/>
  <c r="F20" i="48"/>
  <c r="G20" i="48"/>
  <c r="H20" i="48"/>
  <c r="B21" i="48"/>
  <c r="C21" i="48"/>
  <c r="D21" i="48"/>
  <c r="E21" i="48"/>
  <c r="F21" i="48"/>
  <c r="G21" i="48"/>
  <c r="H21" i="48"/>
  <c r="B22" i="48"/>
  <c r="C22" i="48"/>
  <c r="D22" i="48"/>
  <c r="E22" i="48"/>
  <c r="F22" i="48"/>
  <c r="G22" i="48"/>
  <c r="H22" i="48"/>
  <c r="B23" i="48"/>
  <c r="C23" i="48"/>
  <c r="D23" i="48"/>
  <c r="E23" i="48"/>
  <c r="F23" i="48"/>
  <c r="G23" i="48"/>
  <c r="H23" i="48"/>
  <c r="B24" i="48"/>
  <c r="C24" i="48"/>
  <c r="D24" i="48"/>
  <c r="E24" i="48"/>
  <c r="F24" i="48"/>
  <c r="G24" i="48"/>
  <c r="H24" i="48"/>
  <c r="B25" i="48"/>
  <c r="C25" i="48"/>
  <c r="D25" i="48"/>
  <c r="E25" i="48"/>
  <c r="F25" i="48"/>
  <c r="G25" i="48"/>
  <c r="H25" i="48"/>
  <c r="B26" i="48"/>
  <c r="C26" i="48"/>
  <c r="D26" i="48"/>
  <c r="E26" i="48"/>
  <c r="F26" i="48"/>
  <c r="G26" i="48"/>
  <c r="H26" i="48"/>
  <c r="B27" i="48"/>
  <c r="C27" i="48"/>
  <c r="D27" i="48"/>
  <c r="E27" i="48"/>
  <c r="F27" i="48"/>
  <c r="G27" i="48"/>
  <c r="H27" i="48"/>
  <c r="B28" i="48"/>
  <c r="C28" i="48"/>
  <c r="D28" i="48"/>
  <c r="E28" i="48"/>
  <c r="F28" i="48"/>
  <c r="G28" i="48"/>
  <c r="H28" i="48"/>
  <c r="B29" i="48"/>
  <c r="C29" i="48"/>
  <c r="D29" i="48"/>
  <c r="E29" i="48"/>
  <c r="F29" i="48"/>
  <c r="G29" i="48"/>
  <c r="H29" i="48"/>
  <c r="B30" i="48"/>
  <c r="C30" i="48"/>
  <c r="D30" i="48"/>
  <c r="E30" i="48"/>
  <c r="F30" i="48"/>
  <c r="G30" i="48"/>
  <c r="H30" i="48"/>
  <c r="B31" i="48"/>
  <c r="C31" i="48"/>
  <c r="D31" i="48"/>
  <c r="E31" i="48"/>
  <c r="F31" i="48"/>
  <c r="G31" i="48"/>
  <c r="H31" i="48"/>
  <c r="B32" i="48"/>
  <c r="C32" i="48"/>
  <c r="D32" i="48"/>
  <c r="E32" i="48"/>
  <c r="F32" i="48"/>
  <c r="G32" i="48"/>
  <c r="H32" i="48"/>
  <c r="B33" i="48"/>
  <c r="C33" i="48"/>
  <c r="D33" i="48"/>
  <c r="E33" i="48"/>
  <c r="F33" i="48"/>
  <c r="G33" i="48"/>
  <c r="H33" i="48"/>
  <c r="B34" i="48"/>
  <c r="C34" i="48"/>
  <c r="D34" i="48"/>
  <c r="E34" i="48"/>
  <c r="F34" i="48"/>
  <c r="G34" i="48"/>
  <c r="H34" i="48"/>
  <c r="B35" i="48"/>
  <c r="C35" i="48"/>
  <c r="D35" i="48"/>
  <c r="E35" i="48"/>
  <c r="F35" i="48"/>
  <c r="G35" i="48"/>
  <c r="H35" i="48"/>
  <c r="B36" i="48"/>
  <c r="C36" i="48"/>
  <c r="D36" i="48"/>
  <c r="E36" i="48"/>
  <c r="F36" i="48"/>
  <c r="G36" i="48"/>
  <c r="H36" i="48"/>
  <c r="B37" i="48"/>
  <c r="C37" i="48"/>
  <c r="D37" i="48"/>
  <c r="E37" i="48"/>
  <c r="F37" i="48"/>
  <c r="G37" i="48"/>
  <c r="H37" i="48"/>
  <c r="B38" i="48"/>
  <c r="C38" i="48"/>
  <c r="D38" i="48"/>
  <c r="E38" i="48"/>
  <c r="F38" i="48"/>
  <c r="G38" i="48"/>
  <c r="H38" i="48"/>
  <c r="B39" i="48"/>
  <c r="C39" i="48"/>
  <c r="D39" i="48"/>
  <c r="E39" i="48"/>
  <c r="F39" i="48"/>
  <c r="G39" i="48"/>
  <c r="H39" i="48"/>
  <c r="B40" i="48"/>
  <c r="C40" i="48"/>
  <c r="D40" i="48"/>
  <c r="E40" i="48"/>
  <c r="F40" i="48"/>
  <c r="G40" i="48"/>
  <c r="H40" i="48"/>
  <c r="B41" i="48"/>
  <c r="C41" i="48"/>
  <c r="D41" i="48"/>
  <c r="E41" i="48"/>
  <c r="F41" i="48"/>
  <c r="G41" i="48"/>
  <c r="H41" i="48"/>
  <c r="B42" i="48"/>
  <c r="C42" i="48"/>
  <c r="D42" i="48"/>
  <c r="E42" i="48"/>
  <c r="F42" i="48"/>
  <c r="G42" i="48"/>
  <c r="H42" i="48"/>
  <c r="B43" i="48"/>
  <c r="C43" i="48"/>
  <c r="D43" i="48"/>
  <c r="E43" i="48"/>
  <c r="F43" i="48"/>
  <c r="G43" i="48"/>
  <c r="H43" i="48"/>
  <c r="B44" i="48"/>
  <c r="C44" i="48"/>
  <c r="D44" i="48"/>
  <c r="E44" i="48"/>
  <c r="F44" i="48"/>
  <c r="G44" i="48"/>
  <c r="H44" i="48"/>
  <c r="B45" i="48"/>
  <c r="C45" i="48"/>
  <c r="D45" i="48"/>
  <c r="E45" i="48"/>
  <c r="F45" i="48"/>
  <c r="G45" i="48"/>
  <c r="H45" i="48"/>
  <c r="B46" i="48"/>
  <c r="C46" i="48"/>
  <c r="D46" i="48"/>
  <c r="E46" i="48"/>
  <c r="F46" i="48"/>
  <c r="G46" i="48"/>
  <c r="H46" i="48"/>
  <c r="B47" i="48"/>
  <c r="C47" i="48"/>
  <c r="D47" i="48"/>
  <c r="E47" i="48"/>
  <c r="F47" i="48"/>
  <c r="G47" i="48"/>
  <c r="H47" i="48"/>
  <c r="B48" i="48"/>
  <c r="C48" i="48"/>
  <c r="D48" i="48"/>
  <c r="E48" i="48"/>
  <c r="F48" i="48"/>
  <c r="G48" i="48"/>
  <c r="H48" i="48"/>
  <c r="B49" i="48"/>
  <c r="C49" i="48"/>
  <c r="D49" i="48"/>
  <c r="E49" i="48"/>
  <c r="F49" i="48"/>
  <c r="G49" i="48"/>
  <c r="H49" i="48"/>
  <c r="B50" i="48"/>
  <c r="C50" i="48"/>
  <c r="D50" i="48"/>
  <c r="E50" i="48"/>
  <c r="F50" i="48"/>
  <c r="G50" i="48"/>
  <c r="H50" i="48"/>
  <c r="B51" i="48"/>
  <c r="C51" i="48"/>
  <c r="D51" i="48"/>
  <c r="E51" i="48"/>
  <c r="F51" i="48"/>
  <c r="G51" i="48"/>
  <c r="H51" i="48"/>
  <c r="B52" i="48"/>
  <c r="C52" i="48"/>
  <c r="D52" i="48"/>
  <c r="E52" i="48"/>
  <c r="F52" i="48"/>
  <c r="G52" i="48"/>
  <c r="H52" i="48"/>
  <c r="B53" i="48"/>
  <c r="C53" i="48"/>
  <c r="D53" i="48"/>
  <c r="E53" i="48"/>
  <c r="F53" i="48"/>
  <c r="G53" i="48"/>
  <c r="H53" i="48"/>
  <c r="B54" i="48"/>
  <c r="C54" i="48"/>
  <c r="D54" i="48"/>
  <c r="E54" i="48"/>
  <c r="F54" i="48"/>
  <c r="G54" i="48"/>
  <c r="H54" i="48"/>
  <c r="B55" i="48"/>
  <c r="C55" i="48"/>
  <c r="D55" i="48"/>
  <c r="E55" i="48"/>
  <c r="F55" i="48"/>
  <c r="G55" i="48"/>
  <c r="H55" i="48"/>
  <c r="B56" i="48"/>
  <c r="C56" i="48"/>
  <c r="D56" i="48"/>
  <c r="E56" i="48"/>
  <c r="F56" i="48"/>
  <c r="G56" i="48"/>
  <c r="H56" i="48"/>
  <c r="B57" i="48"/>
  <c r="C57" i="48"/>
  <c r="D57" i="48"/>
  <c r="E57" i="48"/>
  <c r="F57" i="48"/>
  <c r="G57" i="48"/>
  <c r="H57" i="48"/>
  <c r="B58" i="48"/>
  <c r="C58" i="48"/>
  <c r="D58" i="48"/>
  <c r="E58" i="48"/>
  <c r="F58" i="48"/>
  <c r="G58" i="48"/>
  <c r="H58" i="48"/>
  <c r="B59" i="48"/>
  <c r="C59" i="48"/>
  <c r="D59" i="48"/>
  <c r="E59" i="48"/>
  <c r="F59" i="48"/>
  <c r="G59" i="48"/>
  <c r="H59" i="48"/>
  <c r="B60" i="48"/>
  <c r="C60" i="48"/>
  <c r="D60" i="48"/>
  <c r="E60" i="48"/>
  <c r="F60" i="48"/>
  <c r="G60" i="48"/>
  <c r="H60" i="48"/>
  <c r="B61" i="48"/>
  <c r="C61" i="48"/>
  <c r="D61" i="48"/>
  <c r="E61" i="48"/>
  <c r="F61" i="48"/>
  <c r="G61" i="48"/>
  <c r="H61" i="48"/>
  <c r="B62" i="48"/>
  <c r="C62" i="48"/>
  <c r="D62" i="48"/>
  <c r="E62" i="48"/>
  <c r="F62" i="48"/>
  <c r="G62" i="48"/>
  <c r="H62" i="48"/>
  <c r="B63" i="48"/>
  <c r="C63" i="48"/>
  <c r="D63" i="48"/>
  <c r="E63" i="48"/>
  <c r="F63" i="48"/>
  <c r="G63" i="48"/>
  <c r="H63" i="48"/>
  <c r="B64" i="48"/>
  <c r="C64" i="48"/>
  <c r="D64" i="48"/>
  <c r="E64" i="48"/>
  <c r="F64" i="48"/>
  <c r="G64" i="48"/>
  <c r="H64" i="48"/>
  <c r="B8" i="43"/>
  <c r="C8" i="43"/>
  <c r="D8" i="43"/>
  <c r="E8" i="43"/>
  <c r="F8" i="43"/>
  <c r="G8" i="43"/>
  <c r="H8" i="43"/>
  <c r="B9" i="43"/>
  <c r="C9" i="43"/>
  <c r="D9" i="43"/>
  <c r="E9" i="43"/>
  <c r="F9" i="43"/>
  <c r="G9" i="43"/>
  <c r="H9" i="43"/>
  <c r="B10" i="43"/>
  <c r="C10" i="43"/>
  <c r="D10" i="43"/>
  <c r="E10" i="43"/>
  <c r="F10" i="43"/>
  <c r="G10" i="43"/>
  <c r="H10" i="43"/>
  <c r="B11" i="43"/>
  <c r="C11" i="43"/>
  <c r="D11" i="43"/>
  <c r="E11" i="43"/>
  <c r="F11" i="43"/>
  <c r="G11" i="43"/>
  <c r="H11" i="43"/>
  <c r="B12" i="43"/>
  <c r="C12" i="43"/>
  <c r="D12" i="43"/>
  <c r="E12" i="43"/>
  <c r="F12" i="43"/>
  <c r="G12" i="43"/>
  <c r="H12" i="43"/>
  <c r="B13" i="43"/>
  <c r="C13" i="43"/>
  <c r="D13" i="43"/>
  <c r="E13" i="43"/>
  <c r="F13" i="43"/>
  <c r="G13" i="43"/>
  <c r="H13" i="43"/>
  <c r="B14" i="43"/>
  <c r="C14" i="43"/>
  <c r="D14" i="43"/>
  <c r="E14" i="43"/>
  <c r="F14" i="43"/>
  <c r="G14" i="43"/>
  <c r="H14" i="43"/>
  <c r="B15" i="43"/>
  <c r="C15" i="43"/>
  <c r="D15" i="43"/>
  <c r="E15" i="43"/>
  <c r="F15" i="43"/>
  <c r="G15" i="43"/>
  <c r="H15" i="43"/>
  <c r="B16" i="43"/>
  <c r="C16" i="43"/>
  <c r="D16" i="43"/>
  <c r="E16" i="43"/>
  <c r="F16" i="43"/>
  <c r="G16" i="43"/>
  <c r="H16" i="43"/>
  <c r="B17" i="43"/>
  <c r="C17" i="43"/>
  <c r="D17" i="43"/>
  <c r="E17" i="43"/>
  <c r="F17" i="43"/>
  <c r="G17" i="43"/>
  <c r="H17" i="43"/>
  <c r="B18" i="43"/>
  <c r="C18" i="43"/>
  <c r="D18" i="43"/>
  <c r="E18" i="43"/>
  <c r="F18" i="43"/>
  <c r="G18" i="43"/>
  <c r="H18" i="43"/>
  <c r="B19" i="43"/>
  <c r="C19" i="43"/>
  <c r="D19" i="43"/>
  <c r="E19" i="43"/>
  <c r="F19" i="43"/>
  <c r="G19" i="43"/>
  <c r="H19" i="43"/>
  <c r="B20" i="43"/>
  <c r="C20" i="43"/>
  <c r="D20" i="43"/>
  <c r="E20" i="43"/>
  <c r="F20" i="43"/>
  <c r="G20" i="43"/>
  <c r="H20" i="43"/>
  <c r="B21" i="43"/>
  <c r="C21" i="43"/>
  <c r="D21" i="43"/>
  <c r="E21" i="43"/>
  <c r="F21" i="43"/>
  <c r="G21" i="43"/>
  <c r="H21" i="43"/>
  <c r="B22" i="43"/>
  <c r="C22" i="43"/>
  <c r="D22" i="43"/>
  <c r="E22" i="43"/>
  <c r="F22" i="43"/>
  <c r="G22" i="43"/>
  <c r="H22" i="43"/>
  <c r="B23" i="43"/>
  <c r="C23" i="43"/>
  <c r="D23" i="43"/>
  <c r="E23" i="43"/>
  <c r="F23" i="43"/>
  <c r="G23" i="43"/>
  <c r="H23" i="43"/>
  <c r="B24" i="43"/>
  <c r="C24" i="43"/>
  <c r="D24" i="43"/>
  <c r="E24" i="43"/>
  <c r="F24" i="43"/>
  <c r="G24" i="43"/>
  <c r="H24" i="43"/>
  <c r="B25" i="43"/>
  <c r="C25" i="43"/>
  <c r="D25" i="43"/>
  <c r="E25" i="43"/>
  <c r="F25" i="43"/>
  <c r="G25" i="43"/>
  <c r="H25" i="43"/>
  <c r="B26" i="43"/>
  <c r="C26" i="43"/>
  <c r="D26" i="43"/>
  <c r="E26" i="43"/>
  <c r="F26" i="43"/>
  <c r="G26" i="43"/>
  <c r="H26" i="43"/>
  <c r="B27" i="43"/>
  <c r="C27" i="43"/>
  <c r="D27" i="43"/>
  <c r="E27" i="43"/>
  <c r="F27" i="43"/>
  <c r="G27" i="43"/>
  <c r="H27" i="43"/>
  <c r="B28" i="43"/>
  <c r="C28" i="43"/>
  <c r="D28" i="43"/>
  <c r="E28" i="43"/>
  <c r="F28" i="43"/>
  <c r="G28" i="43"/>
  <c r="H28" i="43"/>
  <c r="B29" i="43"/>
  <c r="C29" i="43"/>
  <c r="D29" i="43"/>
  <c r="E29" i="43"/>
  <c r="F29" i="43"/>
  <c r="G29" i="43"/>
  <c r="H29" i="43"/>
  <c r="B30" i="43"/>
  <c r="C30" i="43"/>
  <c r="D30" i="43"/>
  <c r="E30" i="43"/>
  <c r="F30" i="43"/>
  <c r="G30" i="43"/>
  <c r="H30" i="43"/>
  <c r="B31" i="43"/>
  <c r="C31" i="43"/>
  <c r="D31" i="43"/>
  <c r="E31" i="43"/>
  <c r="F31" i="43"/>
  <c r="G31" i="43"/>
  <c r="H31" i="43"/>
  <c r="B32" i="43"/>
  <c r="C32" i="43"/>
  <c r="D32" i="43"/>
  <c r="E32" i="43"/>
  <c r="F32" i="43"/>
  <c r="G32" i="43"/>
  <c r="H32" i="43"/>
  <c r="B33" i="43"/>
  <c r="C33" i="43"/>
  <c r="D33" i="43"/>
  <c r="E33" i="43"/>
  <c r="F33" i="43"/>
  <c r="G33" i="43"/>
  <c r="H33" i="43"/>
  <c r="B34" i="43"/>
  <c r="C34" i="43"/>
  <c r="D34" i="43"/>
  <c r="E34" i="43"/>
  <c r="F34" i="43"/>
  <c r="G34" i="43"/>
  <c r="H34" i="43"/>
  <c r="B35" i="43"/>
  <c r="C35" i="43"/>
  <c r="D35" i="43"/>
  <c r="E35" i="43"/>
  <c r="F35" i="43"/>
  <c r="G35" i="43"/>
  <c r="H35" i="43"/>
  <c r="B36" i="43"/>
  <c r="C36" i="43"/>
  <c r="D36" i="43"/>
  <c r="E36" i="43"/>
  <c r="F36" i="43"/>
  <c r="G36" i="43"/>
  <c r="H36" i="43"/>
  <c r="B37" i="43"/>
  <c r="C37" i="43"/>
  <c r="D37" i="43"/>
  <c r="E37" i="43"/>
  <c r="F37" i="43"/>
  <c r="G37" i="43"/>
  <c r="H37" i="43"/>
  <c r="B38" i="43"/>
  <c r="C38" i="43"/>
  <c r="D38" i="43"/>
  <c r="E38" i="43"/>
  <c r="F38" i="43"/>
  <c r="G38" i="43"/>
  <c r="H38" i="43"/>
  <c r="B39" i="43"/>
  <c r="C39" i="43"/>
  <c r="D39" i="43"/>
  <c r="E39" i="43"/>
  <c r="F39" i="43"/>
  <c r="G39" i="43"/>
  <c r="H39" i="43"/>
  <c r="B40" i="43"/>
  <c r="C40" i="43"/>
  <c r="D40" i="43"/>
  <c r="E40" i="43"/>
  <c r="F40" i="43"/>
  <c r="G40" i="43"/>
  <c r="H40" i="43"/>
  <c r="B41" i="43"/>
  <c r="C41" i="43"/>
  <c r="D41" i="43"/>
  <c r="E41" i="43"/>
  <c r="F41" i="43"/>
  <c r="G41" i="43"/>
  <c r="H41" i="43"/>
  <c r="B42" i="43"/>
  <c r="C42" i="43"/>
  <c r="D42" i="43"/>
  <c r="E42" i="43"/>
  <c r="F42" i="43"/>
  <c r="G42" i="43"/>
  <c r="H42" i="43"/>
  <c r="B43" i="43"/>
  <c r="C43" i="43"/>
  <c r="D43" i="43"/>
  <c r="E43" i="43"/>
  <c r="F43" i="43"/>
  <c r="G43" i="43"/>
  <c r="H43" i="43"/>
  <c r="B44" i="43"/>
  <c r="C44" i="43"/>
  <c r="D44" i="43"/>
  <c r="E44" i="43"/>
  <c r="F44" i="43"/>
  <c r="G44" i="43"/>
  <c r="H44" i="43"/>
  <c r="B45" i="43"/>
  <c r="C45" i="43"/>
  <c r="D45" i="43"/>
  <c r="E45" i="43"/>
  <c r="F45" i="43"/>
  <c r="G45" i="43"/>
  <c r="H45" i="43"/>
  <c r="B46" i="43"/>
  <c r="C46" i="43"/>
  <c r="D46" i="43"/>
  <c r="E46" i="43"/>
  <c r="F46" i="43"/>
  <c r="G46" i="43"/>
  <c r="H46" i="43"/>
  <c r="B47" i="43"/>
  <c r="C47" i="43"/>
  <c r="D47" i="43"/>
  <c r="E47" i="43"/>
  <c r="F47" i="43"/>
  <c r="G47" i="43"/>
  <c r="H47" i="43"/>
  <c r="B48" i="43"/>
  <c r="C48" i="43"/>
  <c r="D48" i="43"/>
  <c r="E48" i="43"/>
  <c r="F48" i="43"/>
  <c r="G48" i="43"/>
  <c r="H48" i="43"/>
  <c r="B49" i="43"/>
  <c r="C49" i="43"/>
  <c r="D49" i="43"/>
  <c r="E49" i="43"/>
  <c r="F49" i="43"/>
  <c r="G49" i="43"/>
  <c r="H49" i="43"/>
  <c r="B50" i="43"/>
  <c r="C50" i="43"/>
  <c r="D50" i="43"/>
  <c r="E50" i="43"/>
  <c r="F50" i="43"/>
  <c r="G50" i="43"/>
  <c r="H50" i="43"/>
  <c r="B51" i="43"/>
  <c r="C51" i="43"/>
  <c r="D51" i="43"/>
  <c r="E51" i="43"/>
  <c r="F51" i="43"/>
  <c r="G51" i="43"/>
  <c r="H51" i="43"/>
  <c r="B52" i="43"/>
  <c r="C52" i="43"/>
  <c r="D52" i="43"/>
  <c r="E52" i="43"/>
  <c r="F52" i="43"/>
  <c r="G52" i="43"/>
  <c r="H52" i="43"/>
  <c r="B53" i="43"/>
  <c r="C53" i="43"/>
  <c r="D53" i="43"/>
  <c r="E53" i="43"/>
  <c r="F53" i="43"/>
  <c r="G53" i="43"/>
  <c r="H53" i="43"/>
  <c r="B54" i="43"/>
  <c r="C54" i="43"/>
  <c r="D54" i="43"/>
  <c r="E54" i="43"/>
  <c r="F54" i="43"/>
  <c r="G54" i="43"/>
  <c r="H54" i="43"/>
  <c r="B55" i="43"/>
  <c r="C55" i="43"/>
  <c r="D55" i="43"/>
  <c r="E55" i="43"/>
  <c r="F55" i="43"/>
  <c r="G55" i="43"/>
  <c r="H55" i="43"/>
  <c r="B56" i="43"/>
  <c r="C56" i="43"/>
  <c r="D56" i="43"/>
  <c r="E56" i="43"/>
  <c r="F56" i="43"/>
  <c r="G56" i="43"/>
  <c r="H56" i="43"/>
  <c r="B57" i="43"/>
  <c r="C57" i="43"/>
  <c r="D57" i="43"/>
  <c r="E57" i="43"/>
  <c r="F57" i="43"/>
  <c r="G57" i="43"/>
  <c r="H57" i="43"/>
  <c r="B58" i="43"/>
  <c r="C58" i="43"/>
  <c r="D58" i="43"/>
  <c r="E58" i="43"/>
  <c r="F58" i="43"/>
  <c r="G58" i="43"/>
  <c r="H58" i="43"/>
  <c r="B59" i="43"/>
  <c r="C59" i="43"/>
  <c r="D59" i="43"/>
  <c r="E59" i="43"/>
  <c r="F59" i="43"/>
  <c r="G59" i="43"/>
  <c r="H59" i="43"/>
  <c r="B60" i="43"/>
  <c r="C60" i="43"/>
  <c r="D60" i="43"/>
  <c r="E60" i="43"/>
  <c r="F60" i="43"/>
  <c r="G60" i="43"/>
  <c r="H60" i="43"/>
  <c r="B61" i="43"/>
  <c r="C61" i="43"/>
  <c r="D61" i="43"/>
  <c r="E61" i="43"/>
  <c r="F61" i="43"/>
  <c r="G61" i="43"/>
  <c r="H61" i="43"/>
  <c r="B62" i="43"/>
  <c r="C62" i="43"/>
  <c r="D62" i="43"/>
  <c r="E62" i="43"/>
  <c r="F62" i="43"/>
  <c r="G62" i="43"/>
  <c r="H62" i="43"/>
  <c r="B63" i="43"/>
  <c r="C63" i="43"/>
  <c r="D63" i="43"/>
  <c r="E63" i="43"/>
  <c r="F63" i="43"/>
  <c r="G63" i="43"/>
  <c r="H63" i="43"/>
  <c r="B64" i="43"/>
  <c r="C64" i="43"/>
  <c r="D64" i="43"/>
  <c r="E64" i="43"/>
  <c r="F64" i="43"/>
  <c r="G64" i="43"/>
  <c r="H64" i="43"/>
  <c r="B65" i="43"/>
  <c r="C65" i="43"/>
  <c r="D65" i="43"/>
  <c r="E65" i="43"/>
  <c r="F65" i="43"/>
  <c r="G65" i="43"/>
  <c r="H65" i="43"/>
  <c r="B66" i="43"/>
  <c r="C66" i="43"/>
  <c r="D66" i="43"/>
  <c r="E66" i="43"/>
  <c r="F66" i="43"/>
  <c r="G66" i="43"/>
  <c r="H66" i="43"/>
  <c r="B67" i="43"/>
  <c r="C67" i="43"/>
  <c r="D67" i="43"/>
  <c r="E67" i="43"/>
  <c r="F67" i="43"/>
  <c r="G67" i="43"/>
  <c r="H67" i="43"/>
  <c r="B68" i="43"/>
  <c r="C68" i="43"/>
  <c r="D68" i="43"/>
  <c r="E68" i="43"/>
  <c r="F68" i="43"/>
  <c r="G68" i="43"/>
  <c r="H68" i="43"/>
  <c r="B69" i="43"/>
  <c r="C69" i="43"/>
  <c r="D69" i="43"/>
  <c r="E69" i="43"/>
  <c r="F69" i="43"/>
  <c r="G69" i="43"/>
  <c r="H69" i="43"/>
  <c r="B70" i="43"/>
  <c r="C70" i="43"/>
  <c r="D70" i="43"/>
  <c r="E70" i="43"/>
  <c r="F70" i="43"/>
  <c r="G70" i="43"/>
  <c r="H70" i="43"/>
  <c r="B71" i="43"/>
  <c r="C71" i="43"/>
  <c r="D71" i="43"/>
  <c r="E71" i="43"/>
  <c r="F71" i="43"/>
  <c r="G71" i="43"/>
  <c r="H71" i="43"/>
  <c r="B72" i="43"/>
  <c r="C72" i="43"/>
  <c r="D72" i="43"/>
  <c r="E72" i="43"/>
  <c r="F72" i="43"/>
  <c r="G72" i="43"/>
  <c r="H72" i="43"/>
  <c r="B73" i="43"/>
  <c r="C73" i="43"/>
  <c r="D73" i="43"/>
  <c r="E73" i="43"/>
  <c r="F73" i="43"/>
  <c r="G73" i="43"/>
  <c r="H73" i="43"/>
  <c r="B74" i="43"/>
  <c r="C74" i="43"/>
  <c r="D74" i="43"/>
  <c r="E74" i="43"/>
  <c r="F74" i="43"/>
  <c r="G74" i="43"/>
  <c r="H74" i="43"/>
  <c r="B75" i="43"/>
  <c r="C75" i="43"/>
  <c r="D75" i="43"/>
  <c r="E75" i="43"/>
  <c r="F75" i="43"/>
  <c r="G75" i="43"/>
  <c r="H75" i="43"/>
  <c r="B76" i="43"/>
  <c r="C76" i="43"/>
  <c r="D76" i="43"/>
  <c r="E76" i="43"/>
  <c r="F76" i="43"/>
  <c r="G76" i="43"/>
  <c r="H76" i="43"/>
  <c r="B77" i="43"/>
  <c r="C77" i="43"/>
  <c r="D77" i="43"/>
  <c r="E77" i="43"/>
  <c r="F77" i="43"/>
  <c r="G77" i="43"/>
  <c r="H77" i="43"/>
  <c r="B78" i="43"/>
  <c r="C78" i="43"/>
  <c r="D78" i="43"/>
  <c r="E78" i="43"/>
  <c r="F78" i="43"/>
  <c r="G78" i="43"/>
  <c r="H78" i="43"/>
  <c r="B79" i="43"/>
  <c r="C79" i="43"/>
  <c r="D79" i="43"/>
  <c r="E79" i="43"/>
  <c r="F79" i="43"/>
  <c r="G79" i="43"/>
  <c r="H79" i="43"/>
  <c r="B80" i="43"/>
  <c r="C80" i="43"/>
  <c r="D80" i="43"/>
  <c r="E80" i="43"/>
  <c r="F80" i="43"/>
  <c r="G80" i="43"/>
  <c r="H80" i="43"/>
  <c r="B81" i="43"/>
  <c r="C81" i="43"/>
  <c r="D81" i="43"/>
  <c r="E81" i="43"/>
  <c r="F81" i="43"/>
  <c r="G81" i="43"/>
  <c r="H81" i="43"/>
  <c r="B82" i="43"/>
  <c r="C82" i="43"/>
  <c r="D82" i="43"/>
  <c r="E82" i="43"/>
  <c r="F82" i="43"/>
  <c r="G82" i="43"/>
  <c r="H82" i="43"/>
  <c r="B83" i="43"/>
  <c r="C83" i="43"/>
  <c r="D83" i="43"/>
  <c r="E83" i="43"/>
  <c r="F83" i="43"/>
  <c r="G83" i="43"/>
  <c r="H83" i="43"/>
  <c r="B84" i="43"/>
  <c r="C84" i="43"/>
  <c r="D84" i="43"/>
  <c r="E84" i="43"/>
  <c r="F84" i="43"/>
  <c r="G84" i="43"/>
  <c r="H84" i="43"/>
  <c r="B85" i="43"/>
  <c r="C85" i="43"/>
  <c r="D85" i="43"/>
  <c r="E85" i="43"/>
  <c r="F85" i="43"/>
  <c r="G85" i="43"/>
  <c r="H85" i="43"/>
  <c r="B86" i="43"/>
  <c r="C86" i="43"/>
  <c r="D86" i="43"/>
  <c r="E86" i="43"/>
  <c r="F86" i="43"/>
  <c r="G86" i="43"/>
  <c r="H86" i="43"/>
  <c r="B87" i="43"/>
  <c r="C87" i="43"/>
  <c r="D87" i="43"/>
  <c r="E87" i="43"/>
  <c r="F87" i="43"/>
  <c r="G87" i="43"/>
  <c r="H87" i="43"/>
  <c r="B88" i="43"/>
  <c r="C88" i="43"/>
  <c r="D88" i="43"/>
  <c r="E88" i="43"/>
  <c r="F88" i="43"/>
  <c r="G88" i="43"/>
  <c r="H88" i="43"/>
  <c r="B89" i="43"/>
  <c r="C89" i="43"/>
  <c r="D89" i="43"/>
  <c r="E89" i="43"/>
  <c r="F89" i="43"/>
  <c r="G89" i="43"/>
  <c r="H89" i="43"/>
  <c r="B90" i="43"/>
  <c r="C90" i="43"/>
  <c r="D90" i="43"/>
  <c r="E90" i="43"/>
  <c r="F90" i="43"/>
  <c r="G90" i="43"/>
  <c r="H90" i="43"/>
  <c r="B91" i="43"/>
  <c r="C91" i="43"/>
  <c r="D91" i="43"/>
  <c r="E91" i="43"/>
  <c r="F91" i="43"/>
  <c r="G91" i="43"/>
  <c r="H91" i="43"/>
  <c r="B92" i="43"/>
  <c r="C92" i="43"/>
  <c r="D92" i="43"/>
  <c r="E92" i="43"/>
  <c r="F92" i="43"/>
  <c r="G92" i="43"/>
  <c r="H92" i="43"/>
  <c r="B93" i="43"/>
  <c r="C93" i="43"/>
  <c r="D93" i="43"/>
  <c r="E93" i="43"/>
  <c r="F93" i="43"/>
  <c r="G93" i="43"/>
  <c r="H93" i="43"/>
  <c r="B94" i="43"/>
  <c r="C94" i="43"/>
  <c r="D94" i="43"/>
  <c r="E94" i="43"/>
  <c r="F94" i="43"/>
  <c r="G94" i="43"/>
  <c r="H94" i="43"/>
  <c r="B95" i="43"/>
  <c r="C95" i="43"/>
  <c r="D95" i="43"/>
  <c r="E95" i="43"/>
  <c r="F95" i="43"/>
  <c r="G95" i="43"/>
  <c r="H95" i="43"/>
  <c r="B96" i="43"/>
  <c r="C96" i="43"/>
  <c r="D96" i="43"/>
  <c r="E96" i="43"/>
  <c r="F96" i="43"/>
  <c r="G96" i="43"/>
  <c r="H96" i="43"/>
  <c r="B97" i="43"/>
  <c r="C97" i="43"/>
  <c r="D97" i="43"/>
  <c r="E97" i="43"/>
  <c r="F97" i="43"/>
  <c r="G97" i="43"/>
  <c r="H97" i="43"/>
  <c r="B98" i="43"/>
  <c r="C98" i="43"/>
  <c r="D98" i="43"/>
  <c r="E98" i="43"/>
  <c r="F98" i="43"/>
  <c r="G98" i="43"/>
  <c r="H98" i="43"/>
  <c r="B99" i="43"/>
  <c r="C99" i="43"/>
  <c r="D99" i="43"/>
  <c r="E99" i="43"/>
  <c r="F99" i="43"/>
  <c r="G99" i="43"/>
  <c r="H99" i="43"/>
  <c r="B100" i="43"/>
  <c r="C100" i="43"/>
  <c r="D100" i="43"/>
  <c r="E100" i="43"/>
  <c r="F100" i="43"/>
  <c r="G100" i="43"/>
  <c r="H100" i="43"/>
  <c r="B101" i="43"/>
  <c r="C101" i="43"/>
  <c r="D101" i="43"/>
  <c r="E101" i="43"/>
  <c r="F101" i="43"/>
  <c r="G101" i="43"/>
  <c r="H101" i="43"/>
  <c r="B102" i="43"/>
  <c r="C102" i="43"/>
  <c r="D102" i="43"/>
  <c r="E102" i="43"/>
  <c r="F102" i="43"/>
  <c r="G102" i="43"/>
  <c r="H102" i="43"/>
  <c r="B103" i="43"/>
  <c r="C103" i="43"/>
  <c r="D103" i="43"/>
  <c r="E103" i="43"/>
  <c r="F103" i="43"/>
  <c r="G103" i="43"/>
  <c r="H103" i="43"/>
  <c r="B104" i="43"/>
  <c r="C104" i="43"/>
  <c r="D104" i="43"/>
  <c r="E104" i="43"/>
  <c r="F104" i="43"/>
  <c r="G104" i="43"/>
  <c r="H104" i="43"/>
  <c r="B105" i="43"/>
  <c r="C105" i="43"/>
  <c r="D105" i="43"/>
  <c r="E105" i="43"/>
  <c r="F105" i="43"/>
  <c r="G105" i="43"/>
  <c r="H105" i="43"/>
  <c r="B106" i="43"/>
  <c r="C106" i="43"/>
  <c r="D106" i="43"/>
  <c r="E106" i="43"/>
  <c r="F106" i="43"/>
  <c r="G106" i="43"/>
  <c r="H106" i="43"/>
  <c r="B107" i="43"/>
  <c r="C107" i="43"/>
  <c r="D107" i="43"/>
  <c r="E107" i="43"/>
  <c r="F107" i="43"/>
  <c r="G107" i="43"/>
  <c r="H107" i="43"/>
  <c r="B108" i="43"/>
  <c r="C108" i="43"/>
  <c r="D108" i="43"/>
  <c r="E108" i="43"/>
  <c r="F108" i="43"/>
  <c r="G108" i="43"/>
  <c r="H108" i="43"/>
  <c r="B109" i="43"/>
  <c r="C109" i="43"/>
  <c r="D109" i="43"/>
  <c r="E109" i="43"/>
  <c r="F109" i="43"/>
  <c r="G109" i="43"/>
  <c r="H109" i="43"/>
  <c r="B110" i="43"/>
  <c r="C110" i="43"/>
  <c r="D110" i="43"/>
  <c r="E110" i="43"/>
  <c r="F110" i="43"/>
  <c r="G110" i="43"/>
  <c r="H110" i="43"/>
  <c r="B111" i="43"/>
  <c r="C111" i="43"/>
  <c r="D111" i="43"/>
  <c r="E111" i="43"/>
  <c r="F111" i="43"/>
  <c r="G111" i="43"/>
  <c r="H111" i="43"/>
  <c r="B112" i="43"/>
  <c r="C112" i="43"/>
  <c r="D112" i="43"/>
  <c r="E112" i="43"/>
  <c r="F112" i="43"/>
  <c r="G112" i="43"/>
  <c r="H112" i="43"/>
  <c r="B113" i="43"/>
  <c r="C113" i="43"/>
  <c r="D113" i="43"/>
  <c r="E113" i="43"/>
  <c r="F113" i="43"/>
  <c r="G113" i="43"/>
  <c r="H113" i="43"/>
  <c r="B114" i="43"/>
  <c r="C114" i="43"/>
  <c r="D114" i="43"/>
  <c r="E114" i="43"/>
  <c r="F114" i="43"/>
  <c r="G114" i="43"/>
  <c r="H114" i="43"/>
  <c r="B115" i="43"/>
  <c r="C115" i="43"/>
  <c r="D115" i="43"/>
  <c r="E115" i="43"/>
  <c r="F115" i="43"/>
  <c r="G115" i="43"/>
  <c r="H115" i="43"/>
  <c r="B116" i="43"/>
  <c r="C116" i="43"/>
  <c r="D116" i="43"/>
  <c r="E116" i="43"/>
  <c r="F116" i="43"/>
  <c r="G116" i="43"/>
  <c r="H116" i="43"/>
  <c r="B117" i="43"/>
  <c r="C117" i="43"/>
  <c r="D117" i="43"/>
  <c r="E117" i="43"/>
  <c r="F117" i="43"/>
  <c r="G117" i="43"/>
  <c r="H117" i="43"/>
  <c r="B118" i="43"/>
  <c r="C118" i="43"/>
  <c r="D118" i="43"/>
  <c r="E118" i="43"/>
  <c r="F118" i="43"/>
  <c r="G118" i="43"/>
  <c r="H118" i="43"/>
  <c r="B119" i="43"/>
  <c r="C119" i="43"/>
  <c r="D119" i="43"/>
  <c r="E119" i="43"/>
  <c r="F119" i="43"/>
  <c r="G119" i="43"/>
  <c r="H119" i="43"/>
  <c r="B120" i="43"/>
  <c r="C120" i="43"/>
  <c r="D120" i="43"/>
  <c r="E120" i="43"/>
  <c r="F120" i="43"/>
  <c r="G120" i="43"/>
  <c r="H120" i="43"/>
  <c r="B121" i="43"/>
  <c r="C121" i="43"/>
  <c r="D121" i="43"/>
  <c r="E121" i="43"/>
  <c r="F121" i="43"/>
  <c r="G121" i="43"/>
  <c r="H121" i="43"/>
  <c r="B122" i="43"/>
  <c r="C122" i="43"/>
  <c r="D122" i="43"/>
  <c r="E122" i="43"/>
  <c r="F122" i="43"/>
  <c r="G122" i="43"/>
  <c r="H122" i="43"/>
  <c r="B123" i="43"/>
  <c r="C123" i="43"/>
  <c r="D123" i="43"/>
  <c r="E123" i="43"/>
  <c r="F123" i="43"/>
  <c r="G123" i="43"/>
  <c r="H123" i="43"/>
  <c r="B124" i="43"/>
  <c r="C124" i="43"/>
  <c r="D124" i="43"/>
  <c r="E124" i="43"/>
  <c r="F124" i="43"/>
  <c r="G124" i="43"/>
  <c r="H124" i="43"/>
  <c r="B125" i="43"/>
  <c r="C125" i="43"/>
  <c r="D125" i="43"/>
  <c r="E125" i="43"/>
  <c r="F125" i="43"/>
  <c r="G125" i="43"/>
  <c r="H125" i="43"/>
  <c r="B126" i="43"/>
  <c r="C126" i="43"/>
  <c r="D126" i="43"/>
  <c r="E126" i="43"/>
  <c r="F126" i="43"/>
  <c r="G126" i="43"/>
  <c r="H126" i="43"/>
  <c r="B127" i="43"/>
  <c r="C127" i="43"/>
  <c r="D127" i="43"/>
  <c r="E127" i="43"/>
  <c r="F127" i="43"/>
  <c r="G127" i="43"/>
  <c r="H127" i="43"/>
  <c r="B128" i="43"/>
  <c r="C128" i="43"/>
  <c r="D128" i="43"/>
  <c r="E128" i="43"/>
  <c r="F128" i="43"/>
  <c r="G128" i="43"/>
  <c r="H128" i="43"/>
  <c r="B129" i="43"/>
  <c r="C129" i="43"/>
  <c r="D129" i="43"/>
  <c r="E129" i="43"/>
  <c r="F129" i="43"/>
  <c r="G129" i="43"/>
  <c r="H129" i="43"/>
  <c r="B130" i="43"/>
  <c r="C130" i="43"/>
  <c r="D130" i="43"/>
  <c r="E130" i="43"/>
  <c r="F130" i="43"/>
  <c r="G130" i="43"/>
  <c r="H130" i="43"/>
  <c r="B131" i="43"/>
  <c r="C131" i="43"/>
  <c r="D131" i="43"/>
  <c r="E131" i="43"/>
  <c r="F131" i="43"/>
  <c r="G131" i="43"/>
  <c r="H131" i="43"/>
  <c r="B132" i="43"/>
  <c r="C132" i="43"/>
  <c r="D132" i="43"/>
  <c r="E132" i="43"/>
  <c r="F132" i="43"/>
  <c r="G132" i="43"/>
  <c r="H132" i="43"/>
  <c r="B133" i="43"/>
  <c r="C133" i="43"/>
  <c r="D133" i="43"/>
  <c r="E133" i="43"/>
  <c r="F133" i="43"/>
  <c r="G133" i="43"/>
  <c r="H133" i="43"/>
  <c r="B134" i="43"/>
  <c r="C134" i="43"/>
  <c r="D134" i="43"/>
  <c r="E134" i="43"/>
  <c r="F134" i="43"/>
  <c r="G134" i="43"/>
  <c r="H134" i="43"/>
  <c r="B135" i="43"/>
  <c r="C135" i="43"/>
  <c r="D135" i="43"/>
  <c r="E135" i="43"/>
  <c r="F135" i="43"/>
  <c r="G135" i="43"/>
  <c r="H135" i="43"/>
  <c r="B136" i="43"/>
  <c r="C136" i="43"/>
  <c r="D136" i="43"/>
  <c r="E136" i="43"/>
  <c r="F136" i="43"/>
  <c r="G136" i="43"/>
  <c r="H136" i="43"/>
  <c r="B137" i="43"/>
  <c r="C137" i="43"/>
  <c r="D137" i="43"/>
  <c r="E137" i="43"/>
  <c r="F137" i="43"/>
  <c r="G137" i="43"/>
  <c r="H137" i="43"/>
  <c r="B138" i="43"/>
  <c r="C138" i="43"/>
  <c r="D138" i="43"/>
  <c r="E138" i="43"/>
  <c r="F138" i="43"/>
  <c r="G138" i="43"/>
  <c r="H138" i="43"/>
  <c r="B139" i="43"/>
  <c r="C139" i="43"/>
  <c r="D139" i="43"/>
  <c r="E139" i="43"/>
  <c r="F139" i="43"/>
  <c r="G139" i="43"/>
  <c r="H139" i="43"/>
  <c r="B140" i="43"/>
  <c r="C140" i="43"/>
  <c r="D140" i="43"/>
  <c r="E140" i="43"/>
  <c r="F140" i="43"/>
  <c r="G140" i="43"/>
  <c r="H140" i="43"/>
  <c r="B141" i="43"/>
  <c r="C141" i="43"/>
  <c r="D141" i="43"/>
  <c r="E141" i="43"/>
  <c r="F141" i="43"/>
  <c r="G141" i="43"/>
  <c r="H141" i="43"/>
  <c r="B142" i="43"/>
  <c r="C142" i="43"/>
  <c r="D142" i="43"/>
  <c r="E142" i="43"/>
  <c r="F142" i="43"/>
  <c r="G142" i="43"/>
  <c r="H142" i="43"/>
  <c r="B143" i="43"/>
  <c r="C143" i="43"/>
  <c r="D143" i="43"/>
  <c r="E143" i="43"/>
  <c r="F143" i="43"/>
  <c r="G143" i="43"/>
  <c r="H143" i="43"/>
  <c r="B144" i="43"/>
  <c r="C144" i="43"/>
  <c r="D144" i="43"/>
  <c r="E144" i="43"/>
  <c r="F144" i="43"/>
  <c r="G144" i="43"/>
  <c r="H144" i="43"/>
  <c r="B145" i="43"/>
  <c r="C145" i="43"/>
  <c r="D145" i="43"/>
  <c r="E145" i="43"/>
  <c r="F145" i="43"/>
  <c r="G145" i="43"/>
  <c r="H145" i="43"/>
  <c r="B146" i="43"/>
  <c r="C146" i="43"/>
  <c r="D146" i="43"/>
  <c r="E146" i="43"/>
  <c r="F146" i="43"/>
  <c r="G146" i="43"/>
  <c r="H146" i="43"/>
  <c r="B147" i="43"/>
  <c r="C147" i="43"/>
  <c r="D147" i="43"/>
  <c r="E147" i="43"/>
  <c r="F147" i="43"/>
  <c r="G147" i="43"/>
  <c r="H147" i="43"/>
  <c r="B148" i="43"/>
  <c r="C148" i="43"/>
  <c r="D148" i="43"/>
  <c r="E148" i="43"/>
  <c r="F148" i="43"/>
  <c r="G148" i="43"/>
  <c r="H148" i="43"/>
  <c r="B149" i="43"/>
  <c r="C149" i="43"/>
  <c r="D149" i="43"/>
  <c r="E149" i="43"/>
  <c r="F149" i="43"/>
  <c r="G149" i="43"/>
  <c r="H149" i="43"/>
  <c r="B150" i="43"/>
  <c r="C150" i="43"/>
  <c r="D150" i="43"/>
  <c r="E150" i="43"/>
  <c r="F150" i="43"/>
  <c r="G150" i="43"/>
  <c r="H150" i="43"/>
  <c r="B151" i="43"/>
  <c r="C151" i="43"/>
  <c r="D151" i="43"/>
  <c r="E151" i="43"/>
  <c r="F151" i="43"/>
  <c r="G151" i="43"/>
  <c r="H151" i="43"/>
  <c r="B152" i="43"/>
  <c r="C152" i="43"/>
  <c r="D152" i="43"/>
  <c r="E152" i="43"/>
  <c r="F152" i="43"/>
  <c r="G152" i="43"/>
  <c r="H152" i="43"/>
  <c r="B153" i="43"/>
  <c r="C153" i="43"/>
  <c r="D153" i="43"/>
  <c r="E153" i="43"/>
  <c r="F153" i="43"/>
  <c r="G153" i="43"/>
  <c r="H153" i="43"/>
  <c r="B154" i="43"/>
  <c r="C154" i="43"/>
  <c r="D154" i="43"/>
  <c r="E154" i="43"/>
  <c r="F154" i="43"/>
  <c r="G154" i="43"/>
  <c r="H154" i="43"/>
  <c r="B155" i="43"/>
  <c r="C155" i="43"/>
  <c r="D155" i="43"/>
  <c r="E155" i="43"/>
  <c r="F155" i="43"/>
  <c r="G155" i="43"/>
  <c r="H155" i="43"/>
  <c r="B156" i="43"/>
  <c r="C156" i="43"/>
  <c r="D156" i="43"/>
  <c r="E156" i="43"/>
  <c r="F156" i="43"/>
  <c r="G156" i="43"/>
  <c r="H156" i="43"/>
  <c r="B157" i="43"/>
  <c r="C157" i="43"/>
  <c r="D157" i="43"/>
  <c r="E157" i="43"/>
  <c r="F157" i="43"/>
  <c r="G157" i="43"/>
  <c r="H157" i="43"/>
  <c r="B158" i="43"/>
  <c r="C158" i="43"/>
  <c r="D158" i="43"/>
  <c r="E158" i="43"/>
  <c r="F158" i="43"/>
  <c r="G158" i="43"/>
  <c r="H158" i="43"/>
  <c r="B159" i="43"/>
  <c r="C159" i="43"/>
  <c r="D159" i="43"/>
  <c r="E159" i="43"/>
  <c r="F159" i="43"/>
  <c r="G159" i="43"/>
  <c r="H159" i="43"/>
  <c r="B160" i="43"/>
  <c r="C160" i="43"/>
  <c r="D160" i="43"/>
  <c r="E160" i="43"/>
  <c r="F160" i="43"/>
  <c r="G160" i="43"/>
  <c r="H160" i="43"/>
  <c r="B161" i="43"/>
  <c r="C161" i="43"/>
  <c r="D161" i="43"/>
  <c r="E161" i="43"/>
  <c r="F161" i="43"/>
  <c r="G161" i="43"/>
  <c r="H161" i="43"/>
  <c r="B162" i="43"/>
  <c r="C162" i="43"/>
  <c r="D162" i="43"/>
  <c r="E162" i="43"/>
  <c r="F162" i="43"/>
  <c r="G162" i="43"/>
  <c r="H162" i="43"/>
  <c r="B163" i="43"/>
  <c r="C163" i="43"/>
  <c r="D163" i="43"/>
  <c r="E163" i="43"/>
  <c r="F163" i="43"/>
  <c r="G163" i="43"/>
  <c r="H163" i="43"/>
  <c r="B164" i="43"/>
  <c r="C164" i="43"/>
  <c r="D164" i="43"/>
  <c r="E164" i="43"/>
  <c r="F164" i="43"/>
  <c r="G164" i="43"/>
  <c r="H164" i="43"/>
  <c r="B165" i="43"/>
  <c r="C165" i="43"/>
  <c r="D165" i="43"/>
  <c r="E165" i="43"/>
  <c r="F165" i="43"/>
  <c r="G165" i="43"/>
  <c r="H165" i="43"/>
  <c r="B166" i="43"/>
  <c r="C166" i="43"/>
  <c r="D166" i="43"/>
  <c r="E166" i="43"/>
  <c r="F166" i="43"/>
  <c r="G166" i="43"/>
  <c r="H166" i="43"/>
  <c r="B167" i="43"/>
  <c r="C167" i="43"/>
  <c r="D167" i="43"/>
  <c r="E167" i="43"/>
  <c r="F167" i="43"/>
  <c r="G167" i="43"/>
  <c r="H167" i="43"/>
  <c r="B168" i="43"/>
  <c r="C168" i="43"/>
  <c r="D168" i="43"/>
  <c r="E168" i="43"/>
  <c r="F168" i="43"/>
  <c r="G168" i="43"/>
  <c r="H168" i="43"/>
  <c r="B169" i="43"/>
  <c r="C169" i="43"/>
  <c r="D169" i="43"/>
  <c r="E169" i="43"/>
  <c r="F169" i="43"/>
  <c r="G169" i="43"/>
  <c r="H169" i="43"/>
  <c r="B170" i="43"/>
  <c r="C170" i="43"/>
  <c r="D170" i="43"/>
  <c r="E170" i="43"/>
  <c r="F170" i="43"/>
  <c r="G170" i="43"/>
  <c r="H170" i="43"/>
  <c r="B171" i="43"/>
  <c r="C171" i="43"/>
  <c r="D171" i="43"/>
  <c r="E171" i="43"/>
  <c r="F171" i="43"/>
  <c r="G171" i="43"/>
  <c r="H171" i="43"/>
  <c r="B172" i="43"/>
  <c r="C172" i="43"/>
  <c r="D172" i="43"/>
  <c r="E172" i="43"/>
  <c r="F172" i="43"/>
  <c r="G172" i="43"/>
  <c r="H172" i="43"/>
  <c r="B173" i="43"/>
  <c r="C173" i="43"/>
  <c r="D173" i="43"/>
  <c r="E173" i="43"/>
  <c r="F173" i="43"/>
  <c r="G173" i="43"/>
  <c r="H173" i="43"/>
  <c r="B174" i="43"/>
  <c r="C174" i="43"/>
  <c r="D174" i="43"/>
  <c r="E174" i="43"/>
  <c r="F174" i="43"/>
  <c r="G174" i="43"/>
  <c r="H174" i="43"/>
  <c r="B175" i="43"/>
  <c r="C175" i="43"/>
  <c r="D175" i="43"/>
  <c r="E175" i="43"/>
  <c r="F175" i="43"/>
  <c r="G175" i="43"/>
  <c r="H175" i="43"/>
  <c r="B176" i="43"/>
  <c r="C176" i="43"/>
  <c r="D176" i="43"/>
  <c r="E176" i="43"/>
  <c r="F176" i="43"/>
  <c r="G176" i="43"/>
  <c r="H176" i="43"/>
  <c r="B177" i="43"/>
  <c r="C177" i="43"/>
  <c r="D177" i="43"/>
  <c r="E177" i="43"/>
  <c r="F177" i="43"/>
  <c r="G177" i="43"/>
  <c r="H177" i="43"/>
  <c r="B178" i="43"/>
  <c r="C178" i="43"/>
  <c r="D178" i="43"/>
  <c r="E178" i="43"/>
  <c r="F178" i="43"/>
  <c r="G178" i="43"/>
  <c r="H178" i="43"/>
  <c r="B179" i="43"/>
  <c r="C179" i="43"/>
  <c r="D179" i="43"/>
  <c r="E179" i="43"/>
  <c r="F179" i="43"/>
  <c r="G179" i="43"/>
  <c r="H179" i="43"/>
  <c r="B180" i="43"/>
  <c r="C180" i="43"/>
  <c r="D180" i="43"/>
  <c r="E180" i="43"/>
  <c r="F180" i="43"/>
  <c r="G180" i="43"/>
  <c r="H180" i="43"/>
  <c r="B181" i="43"/>
  <c r="C181" i="43"/>
  <c r="D181" i="43"/>
  <c r="E181" i="43"/>
  <c r="F181" i="43"/>
  <c r="G181" i="43"/>
  <c r="H181" i="43"/>
  <c r="B182" i="43"/>
  <c r="C182" i="43"/>
  <c r="D182" i="43"/>
  <c r="E182" i="43"/>
  <c r="F182" i="43"/>
  <c r="G182" i="43"/>
  <c r="H182" i="43"/>
  <c r="B183" i="43"/>
  <c r="C183" i="43"/>
  <c r="D183" i="43"/>
  <c r="E183" i="43"/>
  <c r="F183" i="43"/>
  <c r="G183" i="43"/>
  <c r="H183" i="43"/>
  <c r="B184" i="43"/>
  <c r="C184" i="43"/>
  <c r="D184" i="43"/>
  <c r="E184" i="43"/>
  <c r="F184" i="43"/>
  <c r="G184" i="43"/>
  <c r="H184" i="43"/>
  <c r="B185" i="43"/>
  <c r="C185" i="43"/>
  <c r="D185" i="43"/>
  <c r="E185" i="43"/>
  <c r="F185" i="43"/>
  <c r="G185" i="43"/>
  <c r="H185" i="43"/>
  <c r="B186" i="43"/>
  <c r="C186" i="43"/>
  <c r="D186" i="43"/>
  <c r="E186" i="43"/>
  <c r="F186" i="43"/>
  <c r="G186" i="43"/>
  <c r="H186" i="43"/>
  <c r="B187" i="43"/>
  <c r="C187" i="43"/>
  <c r="D187" i="43"/>
  <c r="E187" i="43"/>
  <c r="F187" i="43"/>
  <c r="G187" i="43"/>
  <c r="H187" i="43"/>
  <c r="B188" i="43"/>
  <c r="C188" i="43"/>
  <c r="D188" i="43"/>
  <c r="E188" i="43"/>
  <c r="F188" i="43"/>
  <c r="G188" i="43"/>
  <c r="H188" i="43"/>
  <c r="B189" i="43"/>
  <c r="C189" i="43"/>
  <c r="D189" i="43"/>
  <c r="E189" i="43"/>
  <c r="F189" i="43"/>
  <c r="G189" i="43"/>
  <c r="H189" i="43"/>
  <c r="B190" i="43"/>
  <c r="C190" i="43"/>
  <c r="D190" i="43"/>
  <c r="E190" i="43"/>
  <c r="F190" i="43"/>
  <c r="G190" i="43"/>
  <c r="H190" i="43"/>
  <c r="B191" i="43"/>
  <c r="C191" i="43"/>
  <c r="D191" i="43"/>
  <c r="E191" i="43"/>
  <c r="F191" i="43"/>
  <c r="G191" i="43"/>
  <c r="H191" i="43"/>
  <c r="B192" i="43"/>
  <c r="C192" i="43"/>
  <c r="D192" i="43"/>
  <c r="E192" i="43"/>
  <c r="F192" i="43"/>
  <c r="G192" i="43"/>
  <c r="H192" i="43"/>
  <c r="B193" i="43"/>
  <c r="C193" i="43"/>
  <c r="D193" i="43"/>
  <c r="E193" i="43"/>
  <c r="F193" i="43"/>
  <c r="G193" i="43"/>
  <c r="H193" i="43"/>
  <c r="B194" i="43"/>
  <c r="C194" i="43"/>
  <c r="D194" i="43"/>
  <c r="E194" i="43"/>
  <c r="F194" i="43"/>
  <c r="G194" i="43"/>
  <c r="H194" i="43"/>
  <c r="B195" i="43"/>
  <c r="C195" i="43"/>
  <c r="D195" i="43"/>
  <c r="E195" i="43"/>
  <c r="F195" i="43"/>
  <c r="G195" i="43"/>
  <c r="H195" i="43"/>
  <c r="B196" i="43"/>
  <c r="C196" i="43"/>
  <c r="D196" i="43"/>
  <c r="E196" i="43"/>
  <c r="F196" i="43"/>
  <c r="G196" i="43"/>
  <c r="H196" i="43"/>
  <c r="B197" i="43"/>
  <c r="C197" i="43"/>
  <c r="D197" i="43"/>
  <c r="E197" i="43"/>
  <c r="F197" i="43"/>
  <c r="G197" i="43"/>
  <c r="H197" i="43"/>
  <c r="B198" i="43"/>
  <c r="C198" i="43"/>
  <c r="D198" i="43"/>
  <c r="E198" i="43"/>
  <c r="F198" i="43"/>
  <c r="G198" i="43"/>
  <c r="H198" i="43"/>
  <c r="B199" i="43"/>
  <c r="C199" i="43"/>
  <c r="D199" i="43"/>
  <c r="E199" i="43"/>
  <c r="F199" i="43"/>
  <c r="G199" i="43"/>
  <c r="H199" i="43"/>
  <c r="B200" i="43"/>
  <c r="C200" i="43"/>
  <c r="D200" i="43"/>
  <c r="E200" i="43"/>
  <c r="F200" i="43"/>
  <c r="G200" i="43"/>
  <c r="H200" i="43"/>
  <c r="B201" i="43"/>
  <c r="C201" i="43"/>
  <c r="D201" i="43"/>
  <c r="E201" i="43"/>
  <c r="F201" i="43"/>
  <c r="G201" i="43"/>
  <c r="H201" i="43"/>
  <c r="B202" i="43"/>
  <c r="C202" i="43"/>
  <c r="D202" i="43"/>
  <c r="E202" i="43"/>
  <c r="F202" i="43"/>
  <c r="G202" i="43"/>
  <c r="H202" i="43"/>
  <c r="B203" i="43"/>
  <c r="C203" i="43"/>
  <c r="D203" i="43"/>
  <c r="E203" i="43"/>
  <c r="F203" i="43"/>
  <c r="G203" i="43"/>
  <c r="H203" i="43"/>
  <c r="B204" i="43"/>
  <c r="C204" i="43"/>
  <c r="D204" i="43"/>
  <c r="E204" i="43"/>
  <c r="F204" i="43"/>
  <c r="G204" i="43"/>
  <c r="H204" i="43"/>
  <c r="B205" i="43"/>
  <c r="C205" i="43"/>
  <c r="D205" i="43"/>
  <c r="E205" i="43"/>
  <c r="F205" i="43"/>
  <c r="G205" i="43"/>
  <c r="H205" i="43"/>
  <c r="B206" i="43"/>
  <c r="C206" i="43"/>
  <c r="D206" i="43"/>
  <c r="E206" i="43"/>
  <c r="F206" i="43"/>
  <c r="G206" i="43"/>
  <c r="H206" i="43"/>
  <c r="B207" i="43"/>
  <c r="C207" i="43"/>
  <c r="D207" i="43"/>
  <c r="E207" i="43"/>
  <c r="F207" i="43"/>
  <c r="G207" i="43"/>
  <c r="H207" i="43"/>
  <c r="B208" i="43"/>
  <c r="C208" i="43"/>
  <c r="D208" i="43"/>
  <c r="E208" i="43"/>
  <c r="F208" i="43"/>
  <c r="G208" i="43"/>
  <c r="H208" i="43"/>
  <c r="B209" i="43"/>
  <c r="C209" i="43"/>
  <c r="D209" i="43"/>
  <c r="E209" i="43"/>
  <c r="F209" i="43"/>
  <c r="G209" i="43"/>
  <c r="H209" i="43"/>
  <c r="B210" i="43"/>
  <c r="C210" i="43"/>
  <c r="D210" i="43"/>
  <c r="E210" i="43"/>
  <c r="F210" i="43"/>
  <c r="G210" i="43"/>
  <c r="H210" i="43"/>
  <c r="B211" i="43"/>
  <c r="C211" i="43"/>
  <c r="D211" i="43"/>
  <c r="E211" i="43"/>
  <c r="F211" i="43"/>
  <c r="G211" i="43"/>
  <c r="H211" i="43"/>
  <c r="B212" i="43"/>
  <c r="C212" i="43"/>
  <c r="D212" i="43"/>
  <c r="E212" i="43"/>
  <c r="F212" i="43"/>
  <c r="G212" i="43"/>
  <c r="H212" i="43"/>
  <c r="B213" i="43"/>
  <c r="C213" i="43"/>
  <c r="D213" i="43"/>
  <c r="E213" i="43"/>
  <c r="F213" i="43"/>
  <c r="G213" i="43"/>
  <c r="H213" i="43"/>
  <c r="B214" i="43"/>
  <c r="C214" i="43"/>
  <c r="D214" i="43"/>
  <c r="E214" i="43"/>
  <c r="F214" i="43"/>
  <c r="G214" i="43"/>
  <c r="H214" i="43"/>
  <c r="B215" i="43"/>
  <c r="C215" i="43"/>
  <c r="D215" i="43"/>
  <c r="E215" i="43"/>
  <c r="F215" i="43"/>
  <c r="G215" i="43"/>
  <c r="H215" i="43"/>
  <c r="B216" i="43"/>
  <c r="C216" i="43"/>
  <c r="D216" i="43"/>
  <c r="E216" i="43"/>
  <c r="F216" i="43"/>
  <c r="G216" i="43"/>
  <c r="H216" i="43"/>
  <c r="B217" i="43"/>
  <c r="C217" i="43"/>
  <c r="D217" i="43"/>
  <c r="E217" i="43"/>
  <c r="F217" i="43"/>
  <c r="G217" i="43"/>
  <c r="H217" i="43"/>
  <c r="B218" i="43"/>
  <c r="C218" i="43"/>
  <c r="D218" i="43"/>
  <c r="E218" i="43"/>
  <c r="F218" i="43"/>
  <c r="G218" i="43"/>
  <c r="H218" i="43"/>
  <c r="B219" i="43"/>
  <c r="C219" i="43"/>
  <c r="D219" i="43"/>
  <c r="E219" i="43"/>
  <c r="F219" i="43"/>
  <c r="G219" i="43"/>
  <c r="H219" i="43"/>
  <c r="B220" i="43"/>
  <c r="C220" i="43"/>
  <c r="D220" i="43"/>
  <c r="E220" i="43"/>
  <c r="F220" i="43"/>
  <c r="G220" i="43"/>
  <c r="H220" i="43"/>
  <c r="B221" i="43"/>
  <c r="C221" i="43"/>
  <c r="D221" i="43"/>
  <c r="E221" i="43"/>
  <c r="F221" i="43"/>
  <c r="G221" i="43"/>
  <c r="H221" i="43"/>
  <c r="B222" i="43"/>
  <c r="C222" i="43"/>
  <c r="D222" i="43"/>
  <c r="E222" i="43"/>
  <c r="F222" i="43"/>
  <c r="G222" i="43"/>
  <c r="H222" i="43"/>
  <c r="B223" i="43"/>
  <c r="C223" i="43"/>
  <c r="D223" i="43"/>
  <c r="E223" i="43"/>
  <c r="F223" i="43"/>
  <c r="G223" i="43"/>
  <c r="H223" i="43"/>
  <c r="B224" i="43"/>
  <c r="C224" i="43"/>
  <c r="D224" i="43"/>
  <c r="E224" i="43"/>
  <c r="F224" i="43"/>
  <c r="G224" i="43"/>
  <c r="H224" i="43"/>
  <c r="B225" i="43"/>
  <c r="C225" i="43"/>
  <c r="D225" i="43"/>
  <c r="E225" i="43"/>
  <c r="F225" i="43"/>
  <c r="G225" i="43"/>
  <c r="H225" i="43"/>
  <c r="B226" i="43"/>
  <c r="C226" i="43"/>
  <c r="D226" i="43"/>
  <c r="E226" i="43"/>
  <c r="F226" i="43"/>
  <c r="G226" i="43"/>
  <c r="H226" i="43"/>
  <c r="B227" i="43"/>
  <c r="C227" i="43"/>
  <c r="D227" i="43"/>
  <c r="E227" i="43"/>
  <c r="F227" i="43"/>
  <c r="G227" i="43"/>
  <c r="H227" i="43"/>
  <c r="B228" i="43"/>
  <c r="C228" i="43"/>
  <c r="D228" i="43"/>
  <c r="E228" i="43"/>
  <c r="F228" i="43"/>
  <c r="G228" i="43"/>
  <c r="H228" i="43"/>
  <c r="B229" i="43"/>
  <c r="C229" i="43"/>
  <c r="D229" i="43"/>
  <c r="E229" i="43"/>
  <c r="F229" i="43"/>
  <c r="G229" i="43"/>
  <c r="H229" i="43"/>
  <c r="B230" i="43"/>
  <c r="C230" i="43"/>
  <c r="D230" i="43"/>
  <c r="E230" i="43"/>
  <c r="F230" i="43"/>
  <c r="G230" i="43"/>
  <c r="H230" i="43"/>
  <c r="B231" i="43"/>
  <c r="C231" i="43"/>
  <c r="D231" i="43"/>
  <c r="E231" i="43"/>
  <c r="F231" i="43"/>
  <c r="G231" i="43"/>
  <c r="H231" i="43"/>
  <c r="B232" i="43"/>
  <c r="C232" i="43"/>
  <c r="D232" i="43"/>
  <c r="E232" i="43"/>
  <c r="F232" i="43"/>
  <c r="G232" i="43"/>
  <c r="H232" i="43"/>
  <c r="B233" i="43"/>
  <c r="C233" i="43"/>
  <c r="D233" i="43"/>
  <c r="E233" i="43"/>
  <c r="F233" i="43"/>
  <c r="G233" i="43"/>
  <c r="H233" i="43"/>
  <c r="B234" i="43"/>
  <c r="C234" i="43"/>
  <c r="D234" i="43"/>
  <c r="E234" i="43"/>
  <c r="F234" i="43"/>
  <c r="G234" i="43"/>
  <c r="H234" i="43"/>
  <c r="B235" i="43"/>
  <c r="C235" i="43"/>
  <c r="D235" i="43"/>
  <c r="E235" i="43"/>
  <c r="F235" i="43"/>
  <c r="G235" i="43"/>
  <c r="H235" i="43"/>
  <c r="B236" i="43"/>
  <c r="C236" i="43"/>
  <c r="D236" i="43"/>
  <c r="E236" i="43"/>
  <c r="F236" i="43"/>
  <c r="G236" i="43"/>
  <c r="H236" i="43"/>
  <c r="B237" i="43"/>
  <c r="C237" i="43"/>
  <c r="D237" i="43"/>
  <c r="E237" i="43"/>
  <c r="F237" i="43"/>
  <c r="G237" i="43"/>
  <c r="H237" i="43"/>
  <c r="B238" i="43"/>
  <c r="C238" i="43"/>
  <c r="D238" i="43"/>
  <c r="E238" i="43"/>
  <c r="F238" i="43"/>
  <c r="G238" i="43"/>
  <c r="H238" i="43"/>
  <c r="B239" i="43"/>
  <c r="C239" i="43"/>
  <c r="D239" i="43"/>
  <c r="E239" i="43"/>
  <c r="F239" i="43"/>
  <c r="G239" i="43"/>
  <c r="H239" i="43"/>
  <c r="B240" i="43"/>
  <c r="C240" i="43"/>
  <c r="D240" i="43"/>
  <c r="E240" i="43"/>
  <c r="F240" i="43"/>
  <c r="G240" i="43"/>
  <c r="H240" i="43"/>
  <c r="B241" i="43"/>
  <c r="C241" i="43"/>
  <c r="D241" i="43"/>
  <c r="E241" i="43"/>
  <c r="F241" i="43"/>
  <c r="G241" i="43"/>
  <c r="H241" i="43"/>
  <c r="B242" i="43"/>
  <c r="C242" i="43"/>
  <c r="D242" i="43"/>
  <c r="E242" i="43"/>
  <c r="F242" i="43"/>
  <c r="G242" i="43"/>
  <c r="H242" i="43"/>
  <c r="B243" i="43"/>
  <c r="C243" i="43"/>
  <c r="D243" i="43"/>
  <c r="E243" i="43"/>
  <c r="F243" i="43"/>
  <c r="G243" i="43"/>
  <c r="H243" i="43"/>
  <c r="B244" i="43"/>
  <c r="C244" i="43"/>
  <c r="D244" i="43"/>
  <c r="E244" i="43"/>
  <c r="F244" i="43"/>
  <c r="G244" i="43"/>
  <c r="H244" i="43"/>
  <c r="B245" i="43"/>
  <c r="C245" i="43"/>
  <c r="D245" i="43"/>
  <c r="E245" i="43"/>
  <c r="F245" i="43"/>
  <c r="G245" i="43"/>
  <c r="H245" i="43"/>
  <c r="B246" i="43"/>
  <c r="C246" i="43"/>
  <c r="D246" i="43"/>
  <c r="E246" i="43"/>
  <c r="F246" i="43"/>
  <c r="G246" i="43"/>
  <c r="H246" i="43"/>
  <c r="B247" i="43"/>
  <c r="C247" i="43"/>
  <c r="D247" i="43"/>
  <c r="E247" i="43"/>
  <c r="F247" i="43"/>
  <c r="G247" i="43"/>
  <c r="H247" i="43"/>
  <c r="B8" i="42"/>
  <c r="C8" i="42"/>
  <c r="D8" i="42"/>
  <c r="E8" i="42"/>
  <c r="F8" i="42"/>
  <c r="G8" i="42"/>
  <c r="H8" i="42"/>
  <c r="B9" i="42"/>
  <c r="C9" i="42"/>
  <c r="D9" i="42"/>
  <c r="E9" i="42"/>
  <c r="F9" i="42"/>
  <c r="G9" i="42"/>
  <c r="H9" i="42"/>
  <c r="B10" i="42"/>
  <c r="C10" i="42"/>
  <c r="D10" i="42"/>
  <c r="E10" i="42"/>
  <c r="F10" i="42"/>
  <c r="G10" i="42"/>
  <c r="H10" i="42"/>
  <c r="B11" i="42"/>
  <c r="C11" i="42"/>
  <c r="D11" i="42"/>
  <c r="E11" i="42"/>
  <c r="F11" i="42"/>
  <c r="G11" i="42"/>
  <c r="H11" i="42"/>
  <c r="B12" i="42"/>
  <c r="C12" i="42"/>
  <c r="D12" i="42"/>
  <c r="E12" i="42"/>
  <c r="F12" i="42"/>
  <c r="G12" i="42"/>
  <c r="H12" i="42"/>
  <c r="B13" i="42"/>
  <c r="C13" i="42"/>
  <c r="D13" i="42"/>
  <c r="E13" i="42"/>
  <c r="F13" i="42"/>
  <c r="G13" i="42"/>
  <c r="H13" i="42"/>
  <c r="B14" i="42"/>
  <c r="C14" i="42"/>
  <c r="D14" i="42"/>
  <c r="E14" i="42"/>
  <c r="F14" i="42"/>
  <c r="G14" i="42"/>
  <c r="H14" i="42"/>
  <c r="B15" i="42"/>
  <c r="C15" i="42"/>
  <c r="D15" i="42"/>
  <c r="E15" i="42"/>
  <c r="F15" i="42"/>
  <c r="G15" i="42"/>
  <c r="H15" i="42"/>
  <c r="B16" i="42"/>
  <c r="C16" i="42"/>
  <c r="D16" i="42"/>
  <c r="E16" i="42"/>
  <c r="F16" i="42"/>
  <c r="G16" i="42"/>
  <c r="H16" i="42"/>
  <c r="B17" i="42"/>
  <c r="C17" i="42"/>
  <c r="D17" i="42"/>
  <c r="E17" i="42"/>
  <c r="F17" i="42"/>
  <c r="G17" i="42"/>
  <c r="H17" i="42"/>
  <c r="B18" i="42"/>
  <c r="C18" i="42"/>
  <c r="D18" i="42"/>
  <c r="E18" i="42"/>
  <c r="F18" i="42"/>
  <c r="G18" i="42"/>
  <c r="H18" i="42"/>
  <c r="B19" i="42"/>
  <c r="C19" i="42"/>
  <c r="D19" i="42"/>
  <c r="E19" i="42"/>
  <c r="F19" i="42"/>
  <c r="G19" i="42"/>
  <c r="H19" i="42"/>
  <c r="B20" i="42"/>
  <c r="C20" i="42"/>
  <c r="D20" i="42"/>
  <c r="E20" i="42"/>
  <c r="F20" i="42"/>
  <c r="G20" i="42"/>
  <c r="H20" i="42"/>
  <c r="B21" i="42"/>
  <c r="C21" i="42"/>
  <c r="D21" i="42"/>
  <c r="E21" i="42"/>
  <c r="F21" i="42"/>
  <c r="G21" i="42"/>
  <c r="H21" i="42"/>
  <c r="B22" i="42"/>
  <c r="C22" i="42"/>
  <c r="D22" i="42"/>
  <c r="E22" i="42"/>
  <c r="F22" i="42"/>
  <c r="G22" i="42"/>
  <c r="H22" i="42"/>
  <c r="B23" i="42"/>
  <c r="C23" i="42"/>
  <c r="D23" i="42"/>
  <c r="E23" i="42"/>
  <c r="F23" i="42"/>
  <c r="G23" i="42"/>
  <c r="H23" i="42"/>
  <c r="B24" i="42"/>
  <c r="C24" i="42"/>
  <c r="D24" i="42"/>
  <c r="E24" i="42"/>
  <c r="F24" i="42"/>
  <c r="G24" i="42"/>
  <c r="H24" i="42"/>
  <c r="B25" i="42"/>
  <c r="C25" i="42"/>
  <c r="D25" i="42"/>
  <c r="E25" i="42"/>
  <c r="F25" i="42"/>
  <c r="G25" i="42"/>
  <c r="H25" i="42"/>
  <c r="B26" i="42"/>
  <c r="C26" i="42"/>
  <c r="D26" i="42"/>
  <c r="E26" i="42"/>
  <c r="F26" i="42"/>
  <c r="G26" i="42"/>
  <c r="H26" i="42"/>
  <c r="B27" i="42"/>
  <c r="C27" i="42"/>
  <c r="D27" i="42"/>
  <c r="E27" i="42"/>
  <c r="F27" i="42"/>
  <c r="G27" i="42"/>
  <c r="H27" i="42"/>
  <c r="B28" i="42"/>
  <c r="C28" i="42"/>
  <c r="D28" i="42"/>
  <c r="E28" i="42"/>
  <c r="F28" i="42"/>
  <c r="G28" i="42"/>
  <c r="H28" i="42"/>
  <c r="B29" i="42"/>
  <c r="C29" i="42"/>
  <c r="D29" i="42"/>
  <c r="E29" i="42"/>
  <c r="F29" i="42"/>
  <c r="G29" i="42"/>
  <c r="H29" i="42"/>
  <c r="B30" i="42"/>
  <c r="C30" i="42"/>
  <c r="D30" i="42"/>
  <c r="E30" i="42"/>
  <c r="F30" i="42"/>
  <c r="G30" i="42"/>
  <c r="H30" i="42"/>
  <c r="B31" i="42"/>
  <c r="C31" i="42"/>
  <c r="D31" i="42"/>
  <c r="E31" i="42"/>
  <c r="F31" i="42"/>
  <c r="G31" i="42"/>
  <c r="H31" i="42"/>
  <c r="B32" i="42"/>
  <c r="C32" i="42"/>
  <c r="D32" i="42"/>
  <c r="E32" i="42"/>
  <c r="F32" i="42"/>
  <c r="G32" i="42"/>
  <c r="H32" i="42"/>
  <c r="B33" i="42"/>
  <c r="C33" i="42"/>
  <c r="D33" i="42"/>
  <c r="E33" i="42"/>
  <c r="F33" i="42"/>
  <c r="G33" i="42"/>
  <c r="H33" i="42"/>
  <c r="B34" i="42"/>
  <c r="C34" i="42"/>
  <c r="D34" i="42"/>
  <c r="E34" i="42"/>
  <c r="F34" i="42"/>
  <c r="G34" i="42"/>
  <c r="H34" i="42"/>
  <c r="B35" i="42"/>
  <c r="C35" i="42"/>
  <c r="D35" i="42"/>
  <c r="E35" i="42"/>
  <c r="F35" i="42"/>
  <c r="G35" i="42"/>
  <c r="H35" i="42"/>
  <c r="B36" i="42"/>
  <c r="C36" i="42"/>
  <c r="D36" i="42"/>
  <c r="E36" i="42"/>
  <c r="F36" i="42"/>
  <c r="G36" i="42"/>
  <c r="H36" i="42"/>
  <c r="B37" i="42"/>
  <c r="C37" i="42"/>
  <c r="D37" i="42"/>
  <c r="E37" i="42"/>
  <c r="F37" i="42"/>
  <c r="G37" i="42"/>
  <c r="H37" i="42"/>
  <c r="B38" i="42"/>
  <c r="C38" i="42"/>
  <c r="D38" i="42"/>
  <c r="E38" i="42"/>
  <c r="F38" i="42"/>
  <c r="G38" i="42"/>
  <c r="H38" i="42"/>
  <c r="B39" i="42"/>
  <c r="C39" i="42"/>
  <c r="D39" i="42"/>
  <c r="E39" i="42"/>
  <c r="F39" i="42"/>
  <c r="G39" i="42"/>
  <c r="H39" i="42"/>
  <c r="B40" i="42"/>
  <c r="C40" i="42"/>
  <c r="D40" i="42"/>
  <c r="E40" i="42"/>
  <c r="F40" i="42"/>
  <c r="G40" i="42"/>
  <c r="H40" i="42"/>
  <c r="B41" i="42"/>
  <c r="C41" i="42"/>
  <c r="D41" i="42"/>
  <c r="E41" i="42"/>
  <c r="F41" i="42"/>
  <c r="G41" i="42"/>
  <c r="H41" i="42"/>
  <c r="B42" i="42"/>
  <c r="C42" i="42"/>
  <c r="D42" i="42"/>
  <c r="E42" i="42"/>
  <c r="F42" i="42"/>
  <c r="G42" i="42"/>
  <c r="H42" i="42"/>
  <c r="B43" i="42"/>
  <c r="C43" i="42"/>
  <c r="D43" i="42"/>
  <c r="E43" i="42"/>
  <c r="F43" i="42"/>
  <c r="G43" i="42"/>
  <c r="H43" i="42"/>
  <c r="B44" i="42"/>
  <c r="C44" i="42"/>
  <c r="D44" i="42"/>
  <c r="E44" i="42"/>
  <c r="F44" i="42"/>
  <c r="G44" i="42"/>
  <c r="H44" i="42"/>
  <c r="B45" i="42"/>
  <c r="C45" i="42"/>
  <c r="D45" i="42"/>
  <c r="E45" i="42"/>
  <c r="F45" i="42"/>
  <c r="G45" i="42"/>
  <c r="H45" i="42"/>
  <c r="B46" i="42"/>
  <c r="C46" i="42"/>
  <c r="D46" i="42"/>
  <c r="E46" i="42"/>
  <c r="F46" i="42"/>
  <c r="G46" i="42"/>
  <c r="H46" i="42"/>
  <c r="B47" i="42"/>
  <c r="C47" i="42"/>
  <c r="D47" i="42"/>
  <c r="E47" i="42"/>
  <c r="F47" i="42"/>
  <c r="G47" i="42"/>
  <c r="H47" i="42"/>
  <c r="B48" i="42"/>
  <c r="C48" i="42"/>
  <c r="D48" i="42"/>
  <c r="E48" i="42"/>
  <c r="F48" i="42"/>
  <c r="G48" i="42"/>
  <c r="H48" i="42"/>
  <c r="B49" i="42"/>
  <c r="C49" i="42"/>
  <c r="D49" i="42"/>
  <c r="E49" i="42"/>
  <c r="F49" i="42"/>
  <c r="G49" i="42"/>
  <c r="H49" i="42"/>
  <c r="B50" i="42"/>
  <c r="C50" i="42"/>
  <c r="D50" i="42"/>
  <c r="E50" i="42"/>
  <c r="F50" i="42"/>
  <c r="G50" i="42"/>
  <c r="H50" i="42"/>
  <c r="B51" i="42"/>
  <c r="C51" i="42"/>
  <c r="D51" i="42"/>
  <c r="E51" i="42"/>
  <c r="F51" i="42"/>
  <c r="G51" i="42"/>
  <c r="H51" i="42"/>
  <c r="B52" i="42"/>
  <c r="C52" i="42"/>
  <c r="D52" i="42"/>
  <c r="E52" i="42"/>
  <c r="F52" i="42"/>
  <c r="G52" i="42"/>
  <c r="H52" i="42"/>
  <c r="B53" i="42"/>
  <c r="C53" i="42"/>
  <c r="D53" i="42"/>
  <c r="E53" i="42"/>
  <c r="F53" i="42"/>
  <c r="G53" i="42"/>
  <c r="H53" i="42"/>
  <c r="B54" i="42"/>
  <c r="C54" i="42"/>
  <c r="D54" i="42"/>
  <c r="E54" i="42"/>
  <c r="F54" i="42"/>
  <c r="G54" i="42"/>
  <c r="H54" i="42"/>
  <c r="B55" i="42"/>
  <c r="C55" i="42"/>
  <c r="D55" i="42"/>
  <c r="E55" i="42"/>
  <c r="F55" i="42"/>
  <c r="G55" i="42"/>
  <c r="H55" i="42"/>
  <c r="B56" i="42"/>
  <c r="C56" i="42"/>
  <c r="D56" i="42"/>
  <c r="E56" i="42"/>
  <c r="F56" i="42"/>
  <c r="G56" i="42"/>
  <c r="H56" i="42"/>
  <c r="B57" i="42"/>
  <c r="C57" i="42"/>
  <c r="D57" i="42"/>
  <c r="E57" i="42"/>
  <c r="F57" i="42"/>
  <c r="G57" i="42"/>
  <c r="H57" i="42"/>
  <c r="B58" i="42"/>
  <c r="C58" i="42"/>
  <c r="D58" i="42"/>
  <c r="E58" i="42"/>
  <c r="F58" i="42"/>
  <c r="G58" i="42"/>
  <c r="H58" i="42"/>
  <c r="B59" i="42"/>
  <c r="C59" i="42"/>
  <c r="D59" i="42"/>
  <c r="E59" i="42"/>
  <c r="F59" i="42"/>
  <c r="G59" i="42"/>
  <c r="H59" i="42"/>
  <c r="B60" i="42"/>
  <c r="C60" i="42"/>
  <c r="D60" i="42"/>
  <c r="E60" i="42"/>
  <c r="F60" i="42"/>
  <c r="G60" i="42"/>
  <c r="H60" i="42"/>
  <c r="B61" i="42"/>
  <c r="C61" i="42"/>
  <c r="D61" i="42"/>
  <c r="E61" i="42"/>
  <c r="F61" i="42"/>
  <c r="G61" i="42"/>
  <c r="H61" i="42"/>
  <c r="B62" i="42"/>
  <c r="C62" i="42"/>
  <c r="D62" i="42"/>
  <c r="E62" i="42"/>
  <c r="F62" i="42"/>
  <c r="G62" i="42"/>
  <c r="H62" i="42"/>
  <c r="B63" i="42"/>
  <c r="C63" i="42"/>
  <c r="D63" i="42"/>
  <c r="E63" i="42"/>
  <c r="F63" i="42"/>
  <c r="G63" i="42"/>
  <c r="H63" i="42"/>
  <c r="B64" i="42"/>
  <c r="C64" i="42"/>
  <c r="D64" i="42"/>
  <c r="E64" i="42"/>
  <c r="F64" i="42"/>
  <c r="G64" i="42"/>
  <c r="H64" i="42"/>
  <c r="B65" i="42"/>
  <c r="C65" i="42"/>
  <c r="D65" i="42"/>
  <c r="E65" i="42"/>
  <c r="F65" i="42"/>
  <c r="G65" i="42"/>
  <c r="H65" i="42"/>
  <c r="B66" i="42"/>
  <c r="C66" i="42"/>
  <c r="D66" i="42"/>
  <c r="E66" i="42"/>
  <c r="F66" i="42"/>
  <c r="G66" i="42"/>
  <c r="H66" i="42"/>
  <c r="B67" i="42"/>
  <c r="C67" i="42"/>
  <c r="D67" i="42"/>
  <c r="E67" i="42"/>
  <c r="F67" i="42"/>
  <c r="G67" i="42"/>
  <c r="H67" i="42"/>
  <c r="B68" i="42"/>
  <c r="C68" i="42"/>
  <c r="D68" i="42"/>
  <c r="E68" i="42"/>
  <c r="F68" i="42"/>
  <c r="G68" i="42"/>
  <c r="H68" i="42"/>
  <c r="B69" i="42"/>
  <c r="C69" i="42"/>
  <c r="D69" i="42"/>
  <c r="E69" i="42"/>
  <c r="F69" i="42"/>
  <c r="G69" i="42"/>
  <c r="H69" i="42"/>
  <c r="B70" i="42"/>
  <c r="C70" i="42"/>
  <c r="D70" i="42"/>
  <c r="E70" i="42"/>
  <c r="F70" i="42"/>
  <c r="G70" i="42"/>
  <c r="H70" i="42"/>
  <c r="B71" i="42"/>
  <c r="C71" i="42"/>
  <c r="D71" i="42"/>
  <c r="E71" i="42"/>
  <c r="F71" i="42"/>
  <c r="G71" i="42"/>
  <c r="H71" i="42"/>
  <c r="B72" i="42"/>
  <c r="C72" i="42"/>
  <c r="D72" i="42"/>
  <c r="E72" i="42"/>
  <c r="F72" i="42"/>
  <c r="G72" i="42"/>
  <c r="H72" i="42"/>
  <c r="B73" i="42"/>
  <c r="C73" i="42"/>
  <c r="D73" i="42"/>
  <c r="E73" i="42"/>
  <c r="F73" i="42"/>
  <c r="G73" i="42"/>
  <c r="H73" i="42"/>
  <c r="B74" i="42"/>
  <c r="C74" i="42"/>
  <c r="D74" i="42"/>
  <c r="E74" i="42"/>
  <c r="F74" i="42"/>
  <c r="G74" i="42"/>
  <c r="H74" i="42"/>
  <c r="B75" i="42"/>
  <c r="C75" i="42"/>
  <c r="D75" i="42"/>
  <c r="E75" i="42"/>
  <c r="F75" i="42"/>
  <c r="G75" i="42"/>
  <c r="H75" i="42"/>
  <c r="B76" i="42"/>
  <c r="C76" i="42"/>
  <c r="D76" i="42"/>
  <c r="E76" i="42"/>
  <c r="F76" i="42"/>
  <c r="G76" i="42"/>
  <c r="H76" i="42"/>
  <c r="B77" i="42"/>
  <c r="C77" i="42"/>
  <c r="D77" i="42"/>
  <c r="E77" i="42"/>
  <c r="F77" i="42"/>
  <c r="G77" i="42"/>
  <c r="H77" i="42"/>
  <c r="B78" i="42"/>
  <c r="C78" i="42"/>
  <c r="D78" i="42"/>
  <c r="E78" i="42"/>
  <c r="F78" i="42"/>
  <c r="G78" i="42"/>
  <c r="H78" i="42"/>
  <c r="B79" i="42"/>
  <c r="C79" i="42"/>
  <c r="D79" i="42"/>
  <c r="E79" i="42"/>
  <c r="F79" i="42"/>
  <c r="G79" i="42"/>
  <c r="H79" i="42"/>
  <c r="B80" i="42"/>
  <c r="C80" i="42"/>
  <c r="D80" i="42"/>
  <c r="E80" i="42"/>
  <c r="F80" i="42"/>
  <c r="G80" i="42"/>
  <c r="H80" i="42"/>
  <c r="B81" i="42"/>
  <c r="C81" i="42"/>
  <c r="D81" i="42"/>
  <c r="E81" i="42"/>
  <c r="F81" i="42"/>
  <c r="G81" i="42"/>
  <c r="H81" i="42"/>
  <c r="B82" i="42"/>
  <c r="C82" i="42"/>
  <c r="D82" i="42"/>
  <c r="E82" i="42"/>
  <c r="F82" i="42"/>
  <c r="G82" i="42"/>
  <c r="H82" i="42"/>
  <c r="B83" i="42"/>
  <c r="C83" i="42"/>
  <c r="D83" i="42"/>
  <c r="E83" i="42"/>
  <c r="F83" i="42"/>
  <c r="G83" i="42"/>
  <c r="H83" i="42"/>
  <c r="B84" i="42"/>
  <c r="C84" i="42"/>
  <c r="D84" i="42"/>
  <c r="E84" i="42"/>
  <c r="F84" i="42"/>
  <c r="G84" i="42"/>
  <c r="H84" i="42"/>
  <c r="B85" i="42"/>
  <c r="C85" i="42"/>
  <c r="D85" i="42"/>
  <c r="E85" i="42"/>
  <c r="F85" i="42"/>
  <c r="G85" i="42"/>
  <c r="H85" i="42"/>
  <c r="B86" i="42"/>
  <c r="C86" i="42"/>
  <c r="D86" i="42"/>
  <c r="E86" i="42"/>
  <c r="F86" i="42"/>
  <c r="G86" i="42"/>
  <c r="H86" i="42"/>
  <c r="B87" i="42"/>
  <c r="C87" i="42"/>
  <c r="D87" i="42"/>
  <c r="E87" i="42"/>
  <c r="F87" i="42"/>
  <c r="G87" i="42"/>
  <c r="H87" i="42"/>
  <c r="B88" i="42"/>
  <c r="C88" i="42"/>
  <c r="D88" i="42"/>
  <c r="E88" i="42"/>
  <c r="F88" i="42"/>
  <c r="G88" i="42"/>
  <c r="H88" i="42"/>
  <c r="B89" i="42"/>
  <c r="C89" i="42"/>
  <c r="D89" i="42"/>
  <c r="E89" i="42"/>
  <c r="F89" i="42"/>
  <c r="G89" i="42"/>
  <c r="H89" i="42"/>
  <c r="B90" i="42"/>
  <c r="C90" i="42"/>
  <c r="D90" i="42"/>
  <c r="E90" i="42"/>
  <c r="F90" i="42"/>
  <c r="G90" i="42"/>
  <c r="H90" i="42"/>
  <c r="B91" i="42"/>
  <c r="C91" i="42"/>
  <c r="D91" i="42"/>
  <c r="E91" i="42"/>
  <c r="F91" i="42"/>
  <c r="G91" i="42"/>
  <c r="H91" i="42"/>
  <c r="B92" i="42"/>
  <c r="C92" i="42"/>
  <c r="D92" i="42"/>
  <c r="E92" i="42"/>
  <c r="F92" i="42"/>
  <c r="G92" i="42"/>
  <c r="H92" i="42"/>
  <c r="B93" i="42"/>
  <c r="C93" i="42"/>
  <c r="D93" i="42"/>
  <c r="E93" i="42"/>
  <c r="F93" i="42"/>
  <c r="G93" i="42"/>
  <c r="H93" i="42"/>
  <c r="B94" i="42"/>
  <c r="C94" i="42"/>
  <c r="D94" i="42"/>
  <c r="E94" i="42"/>
  <c r="F94" i="42"/>
  <c r="G94" i="42"/>
  <c r="H94" i="42"/>
  <c r="B95" i="42"/>
  <c r="C95" i="42"/>
  <c r="D95" i="42"/>
  <c r="E95" i="42"/>
  <c r="F95" i="42"/>
  <c r="G95" i="42"/>
  <c r="H95" i="42"/>
  <c r="B96" i="42"/>
  <c r="C96" i="42"/>
  <c r="D96" i="42"/>
  <c r="E96" i="42"/>
  <c r="F96" i="42"/>
  <c r="G96" i="42"/>
  <c r="H96" i="42"/>
  <c r="B97" i="42"/>
  <c r="C97" i="42"/>
  <c r="D97" i="42"/>
  <c r="E97" i="42"/>
  <c r="F97" i="42"/>
  <c r="G97" i="42"/>
  <c r="H97" i="42"/>
  <c r="B98" i="42"/>
  <c r="C98" i="42"/>
  <c r="D98" i="42"/>
  <c r="E98" i="42"/>
  <c r="F98" i="42"/>
  <c r="G98" i="42"/>
  <c r="H98" i="42"/>
  <c r="B99" i="42"/>
  <c r="C99" i="42"/>
  <c r="D99" i="42"/>
  <c r="E99" i="42"/>
  <c r="F99" i="42"/>
  <c r="G99" i="42"/>
  <c r="H99" i="42"/>
  <c r="B100" i="42"/>
  <c r="C100" i="42"/>
  <c r="D100" i="42"/>
  <c r="E100" i="42"/>
  <c r="F100" i="42"/>
  <c r="G100" i="42"/>
  <c r="H100" i="42"/>
  <c r="B101" i="42"/>
  <c r="C101" i="42"/>
  <c r="D101" i="42"/>
  <c r="E101" i="42"/>
  <c r="F101" i="42"/>
  <c r="G101" i="42"/>
  <c r="H101" i="42"/>
  <c r="B102" i="42"/>
  <c r="C102" i="42"/>
  <c r="D102" i="42"/>
  <c r="E102" i="42"/>
  <c r="F102" i="42"/>
  <c r="G102" i="42"/>
  <c r="H102" i="42"/>
  <c r="B103" i="42"/>
  <c r="C103" i="42"/>
  <c r="D103" i="42"/>
  <c r="E103" i="42"/>
  <c r="F103" i="42"/>
  <c r="G103" i="42"/>
  <c r="H103" i="42"/>
  <c r="B104" i="42"/>
  <c r="C104" i="42"/>
  <c r="D104" i="42"/>
  <c r="E104" i="42"/>
  <c r="F104" i="42"/>
  <c r="G104" i="42"/>
  <c r="H104" i="42"/>
  <c r="B105" i="42"/>
  <c r="C105" i="42"/>
  <c r="D105" i="42"/>
  <c r="E105" i="42"/>
  <c r="F105" i="42"/>
  <c r="G105" i="42"/>
  <c r="H105" i="42"/>
  <c r="B106" i="42"/>
  <c r="C106" i="42"/>
  <c r="D106" i="42"/>
  <c r="E106" i="42"/>
  <c r="F106" i="42"/>
  <c r="G106" i="42"/>
  <c r="H106" i="42"/>
  <c r="B107" i="42"/>
  <c r="C107" i="42"/>
  <c r="D107" i="42"/>
  <c r="E107" i="42"/>
  <c r="F107" i="42"/>
  <c r="G107" i="42"/>
  <c r="H107" i="42"/>
  <c r="B108" i="42"/>
  <c r="C108" i="42"/>
  <c r="D108" i="42"/>
  <c r="E108" i="42"/>
  <c r="F108" i="42"/>
  <c r="G108" i="42"/>
  <c r="H108" i="42"/>
  <c r="B109" i="42"/>
  <c r="C109" i="42"/>
  <c r="D109" i="42"/>
  <c r="E109" i="42"/>
  <c r="F109" i="42"/>
  <c r="G109" i="42"/>
  <c r="H109" i="42"/>
  <c r="B110" i="42"/>
  <c r="C110" i="42"/>
  <c r="D110" i="42"/>
  <c r="E110" i="42"/>
  <c r="F110" i="42"/>
  <c r="G110" i="42"/>
  <c r="H110" i="42"/>
  <c r="B111" i="42"/>
  <c r="C111" i="42"/>
  <c r="D111" i="42"/>
  <c r="E111" i="42"/>
  <c r="F111" i="42"/>
  <c r="G111" i="42"/>
  <c r="H111" i="42"/>
  <c r="B112" i="42"/>
  <c r="C112" i="42"/>
  <c r="D112" i="42"/>
  <c r="E112" i="42"/>
  <c r="F112" i="42"/>
  <c r="G112" i="42"/>
  <c r="H112" i="42"/>
  <c r="B113" i="42"/>
  <c r="C113" i="42"/>
  <c r="D113" i="42"/>
  <c r="E113" i="42"/>
  <c r="F113" i="42"/>
  <c r="G113" i="42"/>
  <c r="H113" i="42"/>
  <c r="B114" i="42"/>
  <c r="C114" i="42"/>
  <c r="D114" i="42"/>
  <c r="E114" i="42"/>
  <c r="F114" i="42"/>
  <c r="G114" i="42"/>
  <c r="H114" i="42"/>
  <c r="B115" i="42"/>
  <c r="C115" i="42"/>
  <c r="D115" i="42"/>
  <c r="E115" i="42"/>
  <c r="F115" i="42"/>
  <c r="G115" i="42"/>
  <c r="H115" i="42"/>
  <c r="B116" i="42"/>
  <c r="C116" i="42"/>
  <c r="D116" i="42"/>
  <c r="E116" i="42"/>
  <c r="F116" i="42"/>
  <c r="G116" i="42"/>
  <c r="H116" i="42"/>
  <c r="B117" i="42"/>
  <c r="C117" i="42"/>
  <c r="D117" i="42"/>
  <c r="E117" i="42"/>
  <c r="F117" i="42"/>
  <c r="G117" i="42"/>
  <c r="H117" i="42"/>
  <c r="B118" i="42"/>
  <c r="C118" i="42"/>
  <c r="D118" i="42"/>
  <c r="E118" i="42"/>
  <c r="F118" i="42"/>
  <c r="G118" i="42"/>
  <c r="H118" i="42"/>
  <c r="B119" i="42"/>
  <c r="C119" i="42"/>
  <c r="D119" i="42"/>
  <c r="E119" i="42"/>
  <c r="F119" i="42"/>
  <c r="G119" i="42"/>
  <c r="H119" i="42"/>
  <c r="B120" i="42"/>
  <c r="C120" i="42"/>
  <c r="D120" i="42"/>
  <c r="E120" i="42"/>
  <c r="F120" i="42"/>
  <c r="G120" i="42"/>
  <c r="H120" i="42"/>
  <c r="B121" i="42"/>
  <c r="C121" i="42"/>
  <c r="D121" i="42"/>
  <c r="E121" i="42"/>
  <c r="F121" i="42"/>
  <c r="G121" i="42"/>
  <c r="H121" i="42"/>
  <c r="B139" i="39" l="1"/>
  <c r="C139" i="39"/>
  <c r="D139" i="39"/>
  <c r="E139" i="39"/>
  <c r="F139" i="39"/>
  <c r="G139" i="39"/>
  <c r="H139" i="39"/>
  <c r="B140" i="39"/>
  <c r="C140" i="39"/>
  <c r="D140" i="39"/>
  <c r="E140" i="39"/>
  <c r="F140" i="39"/>
  <c r="G140" i="39"/>
  <c r="H140" i="39"/>
  <c r="B141" i="39"/>
  <c r="C141" i="39"/>
  <c r="D141" i="39"/>
  <c r="E141" i="39"/>
  <c r="F141" i="39"/>
  <c r="G141" i="39"/>
  <c r="H141" i="39"/>
  <c r="B142" i="39"/>
  <c r="C142" i="39"/>
  <c r="D142" i="39"/>
  <c r="E142" i="39"/>
  <c r="F142" i="39"/>
  <c r="G142" i="39"/>
  <c r="H142" i="39"/>
  <c r="B143" i="39"/>
  <c r="C143" i="39"/>
  <c r="D143" i="39"/>
  <c r="E143" i="39"/>
  <c r="F143" i="39"/>
  <c r="G143" i="39"/>
  <c r="H143" i="39"/>
  <c r="B144" i="39"/>
  <c r="C144" i="39"/>
  <c r="D144" i="39"/>
  <c r="E144" i="39"/>
  <c r="F144" i="39"/>
  <c r="G144" i="39"/>
  <c r="H144" i="39"/>
  <c r="B145" i="39"/>
  <c r="C145" i="39"/>
  <c r="D145" i="39"/>
  <c r="E145" i="39"/>
  <c r="F145" i="39"/>
  <c r="G145" i="39"/>
  <c r="H145" i="39"/>
  <c r="B146" i="39"/>
  <c r="C146" i="39"/>
  <c r="D146" i="39"/>
  <c r="E146" i="39"/>
  <c r="F146" i="39"/>
  <c r="G146" i="39"/>
  <c r="H146" i="39"/>
  <c r="B147" i="39"/>
  <c r="C147" i="39"/>
  <c r="D147" i="39"/>
  <c r="E147" i="39"/>
  <c r="F147" i="39"/>
  <c r="G147" i="39"/>
  <c r="H147" i="39"/>
  <c r="B148" i="39"/>
  <c r="C148" i="39"/>
  <c r="D148" i="39"/>
  <c r="E148" i="39"/>
  <c r="F148" i="39"/>
  <c r="G148" i="39"/>
  <c r="H148" i="39"/>
  <c r="B149" i="39"/>
  <c r="C149" i="39"/>
  <c r="D149" i="39"/>
  <c r="E149" i="39"/>
  <c r="F149" i="39"/>
  <c r="G149" i="39"/>
  <c r="H149" i="39"/>
  <c r="B150" i="39"/>
  <c r="C150" i="39"/>
  <c r="D150" i="39"/>
  <c r="E150" i="39"/>
  <c r="F150" i="39"/>
  <c r="G150" i="39"/>
  <c r="H150" i="39"/>
  <c r="B151" i="39"/>
  <c r="C151" i="39"/>
  <c r="D151" i="39"/>
  <c r="E151" i="39"/>
  <c r="F151" i="39"/>
  <c r="G151" i="39"/>
  <c r="H151" i="39"/>
  <c r="B152" i="39"/>
  <c r="C152" i="39"/>
  <c r="D152" i="39"/>
  <c r="E152" i="39"/>
  <c r="F152" i="39"/>
  <c r="G152" i="39"/>
  <c r="H152" i="39"/>
  <c r="B153" i="39"/>
  <c r="C153" i="39"/>
  <c r="D153" i="39"/>
  <c r="E153" i="39"/>
  <c r="F153" i="39"/>
  <c r="G153" i="39"/>
  <c r="H153" i="39"/>
  <c r="B154" i="39"/>
  <c r="C154" i="39"/>
  <c r="D154" i="39"/>
  <c r="E154" i="39"/>
  <c r="F154" i="39"/>
  <c r="G154" i="39"/>
  <c r="H154" i="39"/>
  <c r="B155" i="39"/>
  <c r="C155" i="39"/>
  <c r="D155" i="39"/>
  <c r="E155" i="39"/>
  <c r="F155" i="39"/>
  <c r="G155" i="39"/>
  <c r="H155" i="39"/>
  <c r="B156" i="39"/>
  <c r="C156" i="39"/>
  <c r="D156" i="39"/>
  <c r="E156" i="39"/>
  <c r="F156" i="39"/>
  <c r="G156" i="39"/>
  <c r="H156" i="39"/>
  <c r="B157" i="39"/>
  <c r="C157" i="39"/>
  <c r="D157" i="39"/>
  <c r="E157" i="39"/>
  <c r="F157" i="39"/>
  <c r="G157" i="39"/>
  <c r="H157" i="39"/>
  <c r="B158" i="39"/>
  <c r="C158" i="39"/>
  <c r="D158" i="39"/>
  <c r="E158" i="39"/>
  <c r="F158" i="39"/>
  <c r="G158" i="39"/>
  <c r="H158" i="39"/>
  <c r="B8" i="39"/>
  <c r="B9" i="39"/>
  <c r="B10" i="39"/>
  <c r="B11" i="39"/>
  <c r="B12" i="39"/>
  <c r="B13" i="39"/>
  <c r="B14" i="39"/>
  <c r="B15" i="39"/>
  <c r="B16" i="39"/>
  <c r="B17" i="39"/>
  <c r="B18" i="39"/>
  <c r="B19" i="39"/>
  <c r="B20" i="39"/>
  <c r="B21" i="39"/>
  <c r="B22" i="39"/>
  <c r="B23" i="39"/>
  <c r="B24" i="39"/>
  <c r="B25" i="39"/>
  <c r="B26" i="39"/>
  <c r="B27" i="39"/>
  <c r="B28" i="39"/>
  <c r="B29" i="39"/>
  <c r="B30" i="39"/>
  <c r="B31" i="39"/>
  <c r="B32" i="39"/>
  <c r="B33" i="39"/>
  <c r="B34" i="39"/>
  <c r="B35" i="39"/>
  <c r="B36" i="39"/>
  <c r="B37" i="39"/>
  <c r="B38" i="39"/>
  <c r="B39" i="39"/>
  <c r="B40" i="39"/>
  <c r="B41" i="39"/>
  <c r="B42" i="39"/>
  <c r="B43" i="39"/>
  <c r="B44" i="39"/>
  <c r="B45" i="39"/>
  <c r="B46" i="39"/>
  <c r="B47" i="39"/>
  <c r="B48" i="39"/>
  <c r="B49" i="39"/>
  <c r="B50" i="39"/>
  <c r="B51" i="39"/>
  <c r="B52" i="39"/>
  <c r="B53" i="39"/>
  <c r="B54" i="39"/>
  <c r="B55" i="39"/>
  <c r="B56" i="39"/>
  <c r="B57" i="39"/>
  <c r="B58" i="39"/>
  <c r="B59" i="39"/>
  <c r="B60" i="39"/>
  <c r="B61" i="39"/>
  <c r="B62" i="39"/>
  <c r="B63" i="39"/>
  <c r="B64" i="39"/>
  <c r="B65" i="39"/>
  <c r="B66" i="39"/>
  <c r="B67" i="39"/>
  <c r="B68" i="39"/>
  <c r="B69" i="39"/>
  <c r="B70" i="39"/>
  <c r="B71" i="39"/>
  <c r="B72" i="39"/>
  <c r="B73" i="39"/>
  <c r="B74" i="39"/>
  <c r="B75" i="39"/>
  <c r="B76" i="39"/>
  <c r="B77" i="39"/>
  <c r="B78" i="39"/>
  <c r="B79" i="39"/>
  <c r="B80" i="39"/>
  <c r="B81" i="39"/>
  <c r="B82" i="39"/>
  <c r="B83" i="39"/>
  <c r="B84" i="39"/>
  <c r="B85" i="39"/>
  <c r="B86" i="39"/>
  <c r="B87" i="39"/>
  <c r="B88" i="39"/>
  <c r="B89" i="39"/>
  <c r="B90" i="39"/>
  <c r="B91" i="39"/>
  <c r="B92" i="39"/>
  <c r="B93" i="39"/>
  <c r="B94" i="39"/>
  <c r="B95" i="39"/>
  <c r="B96" i="39"/>
  <c r="B97" i="39"/>
  <c r="B98" i="39"/>
  <c r="B99" i="39"/>
  <c r="B100" i="39"/>
  <c r="B101" i="39"/>
  <c r="B102" i="39"/>
  <c r="B103" i="39"/>
  <c r="B104" i="39"/>
  <c r="B105" i="39"/>
  <c r="B106" i="39"/>
  <c r="B107" i="39"/>
  <c r="B108" i="39"/>
  <c r="B109" i="39"/>
  <c r="B110" i="39"/>
  <c r="B111" i="39"/>
  <c r="B112" i="39"/>
  <c r="B113" i="39"/>
  <c r="B114" i="39"/>
  <c r="B115" i="39"/>
  <c r="B116" i="39"/>
  <c r="B117" i="39"/>
  <c r="B118" i="39"/>
  <c r="B119" i="39"/>
  <c r="B120" i="39"/>
  <c r="B121" i="39"/>
  <c r="B122" i="39"/>
  <c r="B123" i="39"/>
  <c r="B124" i="39"/>
  <c r="B125" i="39"/>
  <c r="B126" i="39"/>
  <c r="B127" i="39"/>
  <c r="B128" i="39"/>
  <c r="B129" i="39"/>
  <c r="B130" i="39"/>
  <c r="B131" i="39"/>
  <c r="B132" i="39"/>
  <c r="B133" i="39"/>
  <c r="B134" i="39"/>
  <c r="B135" i="39"/>
  <c r="B136" i="39"/>
  <c r="B137" i="39"/>
  <c r="B138" i="39"/>
  <c r="H8" i="39"/>
  <c r="H9" i="39"/>
  <c r="H10" i="39"/>
  <c r="H11" i="39"/>
  <c r="H12" i="39"/>
  <c r="H13" i="39"/>
  <c r="H14" i="39"/>
  <c r="H15" i="39"/>
  <c r="H16" i="39"/>
  <c r="H17" i="39"/>
  <c r="H18" i="39"/>
  <c r="H19" i="39"/>
  <c r="H20" i="39"/>
  <c r="H21" i="39"/>
  <c r="H22" i="39"/>
  <c r="H23" i="39"/>
  <c r="H24" i="39"/>
  <c r="H25" i="39"/>
  <c r="H26" i="39"/>
  <c r="H27" i="39"/>
  <c r="H28" i="39"/>
  <c r="H29" i="39"/>
  <c r="H30" i="39"/>
  <c r="H31" i="39"/>
  <c r="H32" i="39"/>
  <c r="H33" i="39"/>
  <c r="H34" i="39"/>
  <c r="H35" i="39"/>
  <c r="H36" i="39"/>
  <c r="H37" i="39"/>
  <c r="H38" i="39"/>
  <c r="H39" i="39"/>
  <c r="H40" i="39"/>
  <c r="H41" i="39"/>
  <c r="H42" i="39"/>
  <c r="H43" i="39"/>
  <c r="H44" i="39"/>
  <c r="H45" i="39"/>
  <c r="H46" i="39"/>
  <c r="H47" i="39"/>
  <c r="H48" i="39"/>
  <c r="H49" i="39"/>
  <c r="H50" i="39"/>
  <c r="H51" i="39"/>
  <c r="H52" i="39"/>
  <c r="H53" i="39"/>
  <c r="H54" i="39"/>
  <c r="H55" i="39"/>
  <c r="H56" i="39"/>
  <c r="H57" i="39"/>
  <c r="H58" i="39"/>
  <c r="H59" i="39"/>
  <c r="H60" i="39"/>
  <c r="H61" i="39"/>
  <c r="H62" i="39"/>
  <c r="H63" i="39"/>
  <c r="H64" i="39"/>
  <c r="H65" i="39"/>
  <c r="H66" i="39"/>
  <c r="H67" i="39"/>
  <c r="H68" i="39"/>
  <c r="H69" i="39"/>
  <c r="H70" i="39"/>
  <c r="H71" i="39"/>
  <c r="H72" i="39"/>
  <c r="H73" i="39"/>
  <c r="H74" i="39"/>
  <c r="H75" i="39"/>
  <c r="H76" i="39"/>
  <c r="H77" i="39"/>
  <c r="H78" i="39"/>
  <c r="H79" i="39"/>
  <c r="H80" i="39"/>
  <c r="H81" i="39"/>
  <c r="H82" i="39"/>
  <c r="H83" i="39"/>
  <c r="H84" i="39"/>
  <c r="H85" i="39"/>
  <c r="H86" i="39"/>
  <c r="H87" i="39"/>
  <c r="H88" i="39"/>
  <c r="H89" i="39"/>
  <c r="H90" i="39"/>
  <c r="H91" i="39"/>
  <c r="H92" i="39"/>
  <c r="H93" i="39"/>
  <c r="H94" i="39"/>
  <c r="H95" i="39"/>
  <c r="H96" i="39"/>
  <c r="H97" i="39"/>
  <c r="H98" i="39"/>
  <c r="H99" i="39"/>
  <c r="H100" i="39"/>
  <c r="H101" i="39"/>
  <c r="H102" i="39"/>
  <c r="H103" i="39"/>
  <c r="H104" i="39"/>
  <c r="H105" i="39"/>
  <c r="H106" i="39"/>
  <c r="H107" i="39"/>
  <c r="H108" i="39"/>
  <c r="H109" i="39"/>
  <c r="H110" i="39"/>
  <c r="H111" i="39"/>
  <c r="H112" i="39"/>
  <c r="H113" i="39"/>
  <c r="H114" i="39"/>
  <c r="H115" i="39"/>
  <c r="H116" i="39"/>
  <c r="H117" i="39"/>
  <c r="H118" i="39"/>
  <c r="H119" i="39"/>
  <c r="H120" i="39"/>
  <c r="H121" i="39"/>
  <c r="H122" i="39"/>
  <c r="H123" i="39"/>
  <c r="H124" i="39"/>
  <c r="H125" i="39"/>
  <c r="H126" i="39"/>
  <c r="H127" i="39"/>
  <c r="H128" i="39"/>
  <c r="H129" i="39"/>
  <c r="H130" i="39"/>
  <c r="H131" i="39"/>
  <c r="H132" i="39"/>
  <c r="H133" i="39"/>
  <c r="H134" i="39"/>
  <c r="H135" i="39"/>
  <c r="H136" i="39"/>
  <c r="H137" i="39"/>
  <c r="H138" i="39"/>
  <c r="G8" i="39"/>
  <c r="G9" i="39"/>
  <c r="G10" i="39"/>
  <c r="G11" i="39"/>
  <c r="G12" i="39"/>
  <c r="G13" i="39"/>
  <c r="G14" i="39"/>
  <c r="G15" i="39"/>
  <c r="G16" i="39"/>
  <c r="G17" i="39"/>
  <c r="G18" i="39"/>
  <c r="G19" i="39"/>
  <c r="G20" i="39"/>
  <c r="G21" i="39"/>
  <c r="G22" i="39"/>
  <c r="G23" i="39"/>
  <c r="G24" i="39"/>
  <c r="G25" i="39"/>
  <c r="G26" i="39"/>
  <c r="G27" i="39"/>
  <c r="G28" i="39"/>
  <c r="G29" i="39"/>
  <c r="G30" i="39"/>
  <c r="G31" i="39"/>
  <c r="G32" i="39"/>
  <c r="G33" i="39"/>
  <c r="G34" i="39"/>
  <c r="G35" i="39"/>
  <c r="G36" i="39"/>
  <c r="G37" i="39"/>
  <c r="G38" i="39"/>
  <c r="G39" i="39"/>
  <c r="G40" i="39"/>
  <c r="G41" i="39"/>
  <c r="G42" i="39"/>
  <c r="G43" i="39"/>
  <c r="G44" i="39"/>
  <c r="G45" i="39"/>
  <c r="G46" i="39"/>
  <c r="G47" i="39"/>
  <c r="G48" i="39"/>
  <c r="G49" i="39"/>
  <c r="G50" i="39"/>
  <c r="G51" i="39"/>
  <c r="G52" i="39"/>
  <c r="G53" i="39"/>
  <c r="G54" i="39"/>
  <c r="G55" i="39"/>
  <c r="G56" i="39"/>
  <c r="G57" i="39"/>
  <c r="G58" i="39"/>
  <c r="G59" i="39"/>
  <c r="G60" i="39"/>
  <c r="G61" i="39"/>
  <c r="G62" i="39"/>
  <c r="G63" i="39"/>
  <c r="G64" i="39"/>
  <c r="G65" i="39"/>
  <c r="G66" i="39"/>
  <c r="G67" i="39"/>
  <c r="G68" i="39"/>
  <c r="G69" i="39"/>
  <c r="G70" i="39"/>
  <c r="G71" i="39"/>
  <c r="G72" i="39"/>
  <c r="G73" i="39"/>
  <c r="G74" i="39"/>
  <c r="G75" i="39"/>
  <c r="G76" i="39"/>
  <c r="G77" i="39"/>
  <c r="G78" i="39"/>
  <c r="G79" i="39"/>
  <c r="G80" i="39"/>
  <c r="G81" i="39"/>
  <c r="G82" i="39"/>
  <c r="G83" i="39"/>
  <c r="G84" i="39"/>
  <c r="G85" i="39"/>
  <c r="G86" i="39"/>
  <c r="G87" i="39"/>
  <c r="G88" i="39"/>
  <c r="G89" i="39"/>
  <c r="G90" i="39"/>
  <c r="G91" i="39"/>
  <c r="G92" i="39"/>
  <c r="G93" i="39"/>
  <c r="G94" i="39"/>
  <c r="G95" i="39"/>
  <c r="G96" i="39"/>
  <c r="G97" i="39"/>
  <c r="G98" i="39"/>
  <c r="G99" i="39"/>
  <c r="G100" i="39"/>
  <c r="G101" i="39"/>
  <c r="G102" i="39"/>
  <c r="G103" i="39"/>
  <c r="G104" i="39"/>
  <c r="G105" i="39"/>
  <c r="G106" i="39"/>
  <c r="G107" i="39"/>
  <c r="G108" i="39"/>
  <c r="G109" i="39"/>
  <c r="G110" i="39"/>
  <c r="G111" i="39"/>
  <c r="G112" i="39"/>
  <c r="G113" i="39"/>
  <c r="G114" i="39"/>
  <c r="G115" i="39"/>
  <c r="G116" i="39"/>
  <c r="G117" i="39"/>
  <c r="G118" i="39"/>
  <c r="G119" i="39"/>
  <c r="G120" i="39"/>
  <c r="G121" i="39"/>
  <c r="G122" i="39"/>
  <c r="G123" i="39"/>
  <c r="G124" i="39"/>
  <c r="G125" i="39"/>
  <c r="G126" i="39"/>
  <c r="G127" i="39"/>
  <c r="G128" i="39"/>
  <c r="G129" i="39"/>
  <c r="G130" i="39"/>
  <c r="G131" i="39"/>
  <c r="G132" i="39"/>
  <c r="G133" i="39"/>
  <c r="G134" i="39"/>
  <c r="G135" i="39"/>
  <c r="G136" i="39"/>
  <c r="G137" i="39"/>
  <c r="G138" i="39"/>
  <c r="F8" i="39"/>
  <c r="F9" i="39"/>
  <c r="F10" i="39"/>
  <c r="F11" i="39"/>
  <c r="F12" i="39"/>
  <c r="F13" i="39"/>
  <c r="F14" i="39"/>
  <c r="F15" i="39"/>
  <c r="F16" i="39"/>
  <c r="F17" i="39"/>
  <c r="F18" i="39"/>
  <c r="F19" i="39"/>
  <c r="F20" i="39"/>
  <c r="F21" i="39"/>
  <c r="F22" i="39"/>
  <c r="F23" i="39"/>
  <c r="F24" i="39"/>
  <c r="F25" i="39"/>
  <c r="F26" i="39"/>
  <c r="F27" i="39"/>
  <c r="F28" i="39"/>
  <c r="F29" i="39"/>
  <c r="F30" i="39"/>
  <c r="F31" i="39"/>
  <c r="F32" i="39"/>
  <c r="F33" i="39"/>
  <c r="F34" i="39"/>
  <c r="F35" i="39"/>
  <c r="F36" i="39"/>
  <c r="F37" i="39"/>
  <c r="F38" i="39"/>
  <c r="F39" i="39"/>
  <c r="F40" i="39"/>
  <c r="F41" i="39"/>
  <c r="F42" i="39"/>
  <c r="F43" i="39"/>
  <c r="F44" i="39"/>
  <c r="F45" i="39"/>
  <c r="F46" i="39"/>
  <c r="F47" i="39"/>
  <c r="F48" i="39"/>
  <c r="F49" i="39"/>
  <c r="F50" i="39"/>
  <c r="F51" i="39"/>
  <c r="F52" i="39"/>
  <c r="F53" i="39"/>
  <c r="F54" i="39"/>
  <c r="F55" i="39"/>
  <c r="F56" i="39"/>
  <c r="F57" i="39"/>
  <c r="F58" i="39"/>
  <c r="F59" i="39"/>
  <c r="F60" i="39"/>
  <c r="F61" i="39"/>
  <c r="F62" i="39"/>
  <c r="F63" i="39"/>
  <c r="F64" i="39"/>
  <c r="F65" i="39"/>
  <c r="F66" i="39"/>
  <c r="F67" i="39"/>
  <c r="F68" i="39"/>
  <c r="F69" i="39"/>
  <c r="F70" i="39"/>
  <c r="F71" i="39"/>
  <c r="F72" i="39"/>
  <c r="F73" i="39"/>
  <c r="F74" i="39"/>
  <c r="F75" i="39"/>
  <c r="F76" i="39"/>
  <c r="F77" i="39"/>
  <c r="F78" i="39"/>
  <c r="F79" i="39"/>
  <c r="F80" i="39"/>
  <c r="F81" i="39"/>
  <c r="F82" i="39"/>
  <c r="F83" i="39"/>
  <c r="F84" i="39"/>
  <c r="F85" i="39"/>
  <c r="F86" i="39"/>
  <c r="F87" i="39"/>
  <c r="F88" i="39"/>
  <c r="F89" i="39"/>
  <c r="F90" i="39"/>
  <c r="F91" i="39"/>
  <c r="F92" i="39"/>
  <c r="F93" i="39"/>
  <c r="F94" i="39"/>
  <c r="F95" i="39"/>
  <c r="F96" i="39"/>
  <c r="F97" i="39"/>
  <c r="F98" i="39"/>
  <c r="F99" i="39"/>
  <c r="F100" i="39"/>
  <c r="F101" i="39"/>
  <c r="F102" i="39"/>
  <c r="F103" i="39"/>
  <c r="F104" i="39"/>
  <c r="F105" i="39"/>
  <c r="F106" i="39"/>
  <c r="F107" i="39"/>
  <c r="F108" i="39"/>
  <c r="F109" i="39"/>
  <c r="F110" i="39"/>
  <c r="F111" i="39"/>
  <c r="F112" i="39"/>
  <c r="F113" i="39"/>
  <c r="F114" i="39"/>
  <c r="F115" i="39"/>
  <c r="F116" i="39"/>
  <c r="F117" i="39"/>
  <c r="F118" i="39"/>
  <c r="F119" i="39"/>
  <c r="F120" i="39"/>
  <c r="F121" i="39"/>
  <c r="F122" i="39"/>
  <c r="F123" i="39"/>
  <c r="F124" i="39"/>
  <c r="F125" i="39"/>
  <c r="F126" i="39"/>
  <c r="F127" i="39"/>
  <c r="F128" i="39"/>
  <c r="F129" i="39"/>
  <c r="F130" i="39"/>
  <c r="F131" i="39"/>
  <c r="F132" i="39"/>
  <c r="F133" i="39"/>
  <c r="F134" i="39"/>
  <c r="F135" i="39"/>
  <c r="F136" i="39"/>
  <c r="F137" i="39"/>
  <c r="F138" i="39"/>
  <c r="E8" i="39"/>
  <c r="E9" i="39"/>
  <c r="E10" i="39"/>
  <c r="E11" i="39"/>
  <c r="E12" i="39"/>
  <c r="E13" i="39"/>
  <c r="E14" i="39"/>
  <c r="E15" i="39"/>
  <c r="E16" i="39"/>
  <c r="E17" i="39"/>
  <c r="E18" i="39"/>
  <c r="E19" i="39"/>
  <c r="E20" i="39"/>
  <c r="E21" i="39"/>
  <c r="E22" i="39"/>
  <c r="E23" i="39"/>
  <c r="E24" i="39"/>
  <c r="E25" i="39"/>
  <c r="E26" i="39"/>
  <c r="E27" i="39"/>
  <c r="E28" i="39"/>
  <c r="E29" i="39"/>
  <c r="E30" i="39"/>
  <c r="E31" i="39"/>
  <c r="E32" i="39"/>
  <c r="E33" i="39"/>
  <c r="E34" i="39"/>
  <c r="E35" i="39"/>
  <c r="E36" i="39"/>
  <c r="E37" i="39"/>
  <c r="E38" i="39"/>
  <c r="E39" i="39"/>
  <c r="E40" i="39"/>
  <c r="E41" i="39"/>
  <c r="E42" i="39"/>
  <c r="E43" i="39"/>
  <c r="E44" i="39"/>
  <c r="E45" i="39"/>
  <c r="E46" i="39"/>
  <c r="E47" i="39"/>
  <c r="E48" i="39"/>
  <c r="E49" i="39"/>
  <c r="E50" i="39"/>
  <c r="E51" i="39"/>
  <c r="E52" i="39"/>
  <c r="E53" i="39"/>
  <c r="E54" i="39"/>
  <c r="E55" i="39"/>
  <c r="E56" i="39"/>
  <c r="E57" i="39"/>
  <c r="E58" i="39"/>
  <c r="E59" i="39"/>
  <c r="E60" i="39"/>
  <c r="E61" i="39"/>
  <c r="E62" i="39"/>
  <c r="E63" i="39"/>
  <c r="E64" i="39"/>
  <c r="E65" i="39"/>
  <c r="E66" i="39"/>
  <c r="E67" i="39"/>
  <c r="E68" i="39"/>
  <c r="E69" i="39"/>
  <c r="E70" i="39"/>
  <c r="E71" i="39"/>
  <c r="E72" i="39"/>
  <c r="E73" i="39"/>
  <c r="E74" i="39"/>
  <c r="E75" i="39"/>
  <c r="E76" i="39"/>
  <c r="E77" i="39"/>
  <c r="E78" i="39"/>
  <c r="E79" i="39"/>
  <c r="E80" i="39"/>
  <c r="E81" i="39"/>
  <c r="E82" i="39"/>
  <c r="E83" i="39"/>
  <c r="E84" i="39"/>
  <c r="E85" i="39"/>
  <c r="E86" i="39"/>
  <c r="E87" i="39"/>
  <c r="E88" i="39"/>
  <c r="E89" i="39"/>
  <c r="E90" i="39"/>
  <c r="E91" i="39"/>
  <c r="E92" i="39"/>
  <c r="E93" i="39"/>
  <c r="E94" i="39"/>
  <c r="E95" i="39"/>
  <c r="E96" i="39"/>
  <c r="E97" i="39"/>
  <c r="E98" i="39"/>
  <c r="E99" i="39"/>
  <c r="E100" i="39"/>
  <c r="E101" i="39"/>
  <c r="E102" i="39"/>
  <c r="E103" i="39"/>
  <c r="E104" i="39"/>
  <c r="E105" i="39"/>
  <c r="E106" i="39"/>
  <c r="E107" i="39"/>
  <c r="E108" i="39"/>
  <c r="E109" i="39"/>
  <c r="E110" i="39"/>
  <c r="E111" i="39"/>
  <c r="E112" i="39"/>
  <c r="E113" i="39"/>
  <c r="E114" i="39"/>
  <c r="E115" i="39"/>
  <c r="E116" i="39"/>
  <c r="E117" i="39"/>
  <c r="E118" i="39"/>
  <c r="E119" i="39"/>
  <c r="E120" i="39"/>
  <c r="E121" i="39"/>
  <c r="E122" i="39"/>
  <c r="E123" i="39"/>
  <c r="E124" i="39"/>
  <c r="E125" i="39"/>
  <c r="E126" i="39"/>
  <c r="E127" i="39"/>
  <c r="E128" i="39"/>
  <c r="E129" i="39"/>
  <c r="E130" i="39"/>
  <c r="E131" i="39"/>
  <c r="E132" i="39"/>
  <c r="E133" i="39"/>
  <c r="E134" i="39"/>
  <c r="E135" i="39"/>
  <c r="E136" i="39"/>
  <c r="E137" i="39"/>
  <c r="E138" i="39"/>
  <c r="D8" i="39"/>
  <c r="D9" i="39"/>
  <c r="D10" i="39"/>
  <c r="D11" i="39"/>
  <c r="D12" i="39"/>
  <c r="D13" i="39"/>
  <c r="D14" i="39"/>
  <c r="D15" i="39"/>
  <c r="D16" i="39"/>
  <c r="D17" i="39"/>
  <c r="D18" i="39"/>
  <c r="D19" i="39"/>
  <c r="D20" i="39"/>
  <c r="D21" i="39"/>
  <c r="D22" i="39"/>
  <c r="D23" i="39"/>
  <c r="D24" i="39"/>
  <c r="D25" i="39"/>
  <c r="D26" i="39"/>
  <c r="D27" i="39"/>
  <c r="D28" i="39"/>
  <c r="D29" i="39"/>
  <c r="D30" i="39"/>
  <c r="D31" i="39"/>
  <c r="D32" i="39"/>
  <c r="D33" i="39"/>
  <c r="D34" i="39"/>
  <c r="D35" i="39"/>
  <c r="D36" i="39"/>
  <c r="D37" i="39"/>
  <c r="D38" i="39"/>
  <c r="D39" i="39"/>
  <c r="D40" i="39"/>
  <c r="D41" i="39"/>
  <c r="D42" i="39"/>
  <c r="D43" i="39"/>
  <c r="D44" i="39"/>
  <c r="D45" i="39"/>
  <c r="D46" i="39"/>
  <c r="D47" i="39"/>
  <c r="D48" i="39"/>
  <c r="D49" i="39"/>
  <c r="D50" i="39"/>
  <c r="D51" i="39"/>
  <c r="D52" i="39"/>
  <c r="D53" i="39"/>
  <c r="D54" i="39"/>
  <c r="D55" i="39"/>
  <c r="D56" i="39"/>
  <c r="D57" i="39"/>
  <c r="D58" i="39"/>
  <c r="D59" i="39"/>
  <c r="D60" i="39"/>
  <c r="D61" i="39"/>
  <c r="D62" i="39"/>
  <c r="D63" i="39"/>
  <c r="D64" i="39"/>
  <c r="D65" i="39"/>
  <c r="D66" i="39"/>
  <c r="D67" i="39"/>
  <c r="D68" i="39"/>
  <c r="D69" i="39"/>
  <c r="D70" i="39"/>
  <c r="D71" i="39"/>
  <c r="D72" i="39"/>
  <c r="D73" i="39"/>
  <c r="D74" i="39"/>
  <c r="D75" i="39"/>
  <c r="D76" i="39"/>
  <c r="D77" i="39"/>
  <c r="D78" i="39"/>
  <c r="D79" i="39"/>
  <c r="D80" i="39"/>
  <c r="D81" i="39"/>
  <c r="D82" i="39"/>
  <c r="D83" i="39"/>
  <c r="D84" i="39"/>
  <c r="D85" i="39"/>
  <c r="D86" i="39"/>
  <c r="D87" i="39"/>
  <c r="D88" i="39"/>
  <c r="D89" i="39"/>
  <c r="D90" i="39"/>
  <c r="D91" i="39"/>
  <c r="D92" i="39"/>
  <c r="D93" i="39"/>
  <c r="D94" i="39"/>
  <c r="D95" i="39"/>
  <c r="D96" i="39"/>
  <c r="D97" i="39"/>
  <c r="D98" i="39"/>
  <c r="D99" i="39"/>
  <c r="D100" i="39"/>
  <c r="D101" i="39"/>
  <c r="D102" i="39"/>
  <c r="D103" i="39"/>
  <c r="D104" i="39"/>
  <c r="D105" i="39"/>
  <c r="D106" i="39"/>
  <c r="D107" i="39"/>
  <c r="D108" i="39"/>
  <c r="D109" i="39"/>
  <c r="D110" i="39"/>
  <c r="D111" i="39"/>
  <c r="D112" i="39"/>
  <c r="D113" i="39"/>
  <c r="D114" i="39"/>
  <c r="D115" i="39"/>
  <c r="D116" i="39"/>
  <c r="D117" i="39"/>
  <c r="D118" i="39"/>
  <c r="D119" i="39"/>
  <c r="D120" i="39"/>
  <c r="D121" i="39"/>
  <c r="D122" i="39"/>
  <c r="D123" i="39"/>
  <c r="D124" i="39"/>
  <c r="D125" i="39"/>
  <c r="D126" i="39"/>
  <c r="D127" i="39"/>
  <c r="D128" i="39"/>
  <c r="D129" i="39"/>
  <c r="D130" i="39"/>
  <c r="D131" i="39"/>
  <c r="D132" i="39"/>
  <c r="D133" i="39"/>
  <c r="D134" i="39"/>
  <c r="D135" i="39"/>
  <c r="D136" i="39"/>
  <c r="D137" i="39"/>
  <c r="D138" i="39"/>
  <c r="C8" i="39"/>
  <c r="C9" i="39"/>
  <c r="C10" i="39"/>
  <c r="C11" i="39"/>
  <c r="C12" i="39"/>
  <c r="C13" i="39"/>
  <c r="C14" i="39"/>
  <c r="C15" i="39"/>
  <c r="C16" i="39"/>
  <c r="C17" i="39"/>
  <c r="C18" i="39"/>
  <c r="C19" i="39"/>
  <c r="C20" i="39"/>
  <c r="C21" i="39"/>
  <c r="C22" i="39"/>
  <c r="C23" i="39"/>
  <c r="C24" i="39"/>
  <c r="C25" i="39"/>
  <c r="C26" i="39"/>
  <c r="C27" i="39"/>
  <c r="C28" i="39"/>
  <c r="C29" i="39"/>
  <c r="C30" i="39"/>
  <c r="C31" i="39"/>
  <c r="C32" i="39"/>
  <c r="C33" i="39"/>
  <c r="C34" i="39"/>
  <c r="C35" i="39"/>
  <c r="C36" i="39"/>
  <c r="C37" i="39"/>
  <c r="C38" i="39"/>
  <c r="C39" i="39"/>
  <c r="C40" i="39"/>
  <c r="C41" i="39"/>
  <c r="C42" i="39"/>
  <c r="C43" i="39"/>
  <c r="C44" i="39"/>
  <c r="C45" i="39"/>
  <c r="C46" i="39"/>
  <c r="C47" i="39"/>
  <c r="C48" i="39"/>
  <c r="C49" i="39"/>
  <c r="C50" i="39"/>
  <c r="C51" i="39"/>
  <c r="C52" i="39"/>
  <c r="C53" i="39"/>
  <c r="C54" i="39"/>
  <c r="C55" i="39"/>
  <c r="C56" i="39"/>
  <c r="C57" i="39"/>
  <c r="C58" i="39"/>
  <c r="C59" i="39"/>
  <c r="C60" i="39"/>
  <c r="C61" i="39"/>
  <c r="C62" i="39"/>
  <c r="C63" i="39"/>
  <c r="C64" i="39"/>
  <c r="C65" i="39"/>
  <c r="C66" i="39"/>
  <c r="C67" i="39"/>
  <c r="C68" i="39"/>
  <c r="C69" i="39"/>
  <c r="C70" i="39"/>
  <c r="C71" i="39"/>
  <c r="C72" i="39"/>
  <c r="C73" i="39"/>
  <c r="C74" i="39"/>
  <c r="C75" i="39"/>
  <c r="C76" i="39"/>
  <c r="C77" i="39"/>
  <c r="C78" i="39"/>
  <c r="C79" i="39"/>
  <c r="C80" i="39"/>
  <c r="C81" i="39"/>
  <c r="C82" i="39"/>
  <c r="C83" i="39"/>
  <c r="C84" i="39"/>
  <c r="C85" i="39"/>
  <c r="C86" i="39"/>
  <c r="C87" i="39"/>
  <c r="C88" i="39"/>
  <c r="C89" i="39"/>
  <c r="C90" i="39"/>
  <c r="C91" i="39"/>
  <c r="C92" i="39"/>
  <c r="C93" i="39"/>
  <c r="C94" i="39"/>
  <c r="C95" i="39"/>
  <c r="C96" i="39"/>
  <c r="C97" i="39"/>
  <c r="C98" i="39"/>
  <c r="C99" i="39"/>
  <c r="C100" i="39"/>
  <c r="C101" i="39"/>
  <c r="C102" i="39"/>
  <c r="C103" i="39"/>
  <c r="C104" i="39"/>
  <c r="C105" i="39"/>
  <c r="C106" i="39"/>
  <c r="C107" i="39"/>
  <c r="C108" i="39"/>
  <c r="C109" i="39"/>
  <c r="C110" i="39"/>
  <c r="C111" i="39"/>
  <c r="C112" i="39"/>
  <c r="C113" i="39"/>
  <c r="C114" i="39"/>
  <c r="C115" i="39"/>
  <c r="C116" i="39"/>
  <c r="C117" i="39"/>
  <c r="C118" i="39"/>
  <c r="C119" i="39"/>
  <c r="C120" i="39"/>
  <c r="C121" i="39"/>
  <c r="C122" i="39"/>
  <c r="C123" i="39"/>
  <c r="C124" i="39"/>
  <c r="C125" i="39"/>
  <c r="C126" i="39"/>
  <c r="C127" i="39"/>
  <c r="C128" i="39"/>
  <c r="C129" i="39"/>
  <c r="C130" i="39"/>
  <c r="C131" i="39"/>
  <c r="C132" i="39"/>
  <c r="C133" i="39"/>
  <c r="C134" i="39"/>
  <c r="C135" i="39"/>
  <c r="C136" i="39"/>
  <c r="C137" i="39"/>
  <c r="C138" i="39"/>
  <c r="F67" i="40"/>
  <c r="B116" i="69"/>
  <c r="C116" i="69"/>
  <c r="D116" i="69"/>
  <c r="E116" i="69"/>
  <c r="F116" i="69"/>
  <c r="G116" i="69"/>
  <c r="H116" i="69"/>
  <c r="B117" i="69"/>
  <c r="C117" i="69"/>
  <c r="D117" i="69"/>
  <c r="E117" i="69"/>
  <c r="F117" i="69"/>
  <c r="G117" i="69"/>
  <c r="H117" i="69"/>
  <c r="B118" i="69"/>
  <c r="C118" i="69"/>
  <c r="D118" i="69"/>
  <c r="E118" i="69"/>
  <c r="F118" i="69"/>
  <c r="G118" i="69"/>
  <c r="H118" i="69"/>
  <c r="B112" i="69"/>
  <c r="C112" i="69"/>
  <c r="D112" i="69"/>
  <c r="E112" i="69"/>
  <c r="F112" i="69"/>
  <c r="G112" i="69"/>
  <c r="H112" i="69"/>
  <c r="B113" i="69"/>
  <c r="C113" i="69"/>
  <c r="D113" i="69"/>
  <c r="E113" i="69"/>
  <c r="F113" i="69"/>
  <c r="G113" i="69"/>
  <c r="H113" i="69"/>
  <c r="B114" i="69"/>
  <c r="C114" i="69"/>
  <c r="D114" i="69"/>
  <c r="E114" i="69"/>
  <c r="F114" i="69"/>
  <c r="G114" i="69"/>
  <c r="H114" i="69"/>
  <c r="B115" i="69"/>
  <c r="C115" i="69"/>
  <c r="D115" i="69"/>
  <c r="E115" i="69"/>
  <c r="F115" i="69"/>
  <c r="G115" i="69"/>
  <c r="H115" i="69"/>
  <c r="B109" i="69"/>
  <c r="C109" i="69"/>
  <c r="D109" i="69"/>
  <c r="E109" i="69"/>
  <c r="F109" i="69"/>
  <c r="G109" i="69"/>
  <c r="H109" i="69"/>
  <c r="B110" i="69"/>
  <c r="C110" i="69"/>
  <c r="D110" i="69"/>
  <c r="E110" i="69"/>
  <c r="F110" i="69"/>
  <c r="G110" i="69"/>
  <c r="H110" i="69"/>
  <c r="B111" i="69"/>
  <c r="C111" i="69"/>
  <c r="D111" i="69"/>
  <c r="E111" i="69"/>
  <c r="F111" i="69"/>
  <c r="G111" i="69"/>
  <c r="H111" i="69"/>
  <c r="B103" i="69"/>
  <c r="C103" i="69"/>
  <c r="D103" i="69"/>
  <c r="E103" i="69"/>
  <c r="F103" i="69"/>
  <c r="G103" i="69"/>
  <c r="H103" i="69"/>
  <c r="B104" i="69"/>
  <c r="C104" i="69"/>
  <c r="D104" i="69"/>
  <c r="E104" i="69"/>
  <c r="F104" i="69"/>
  <c r="G104" i="69"/>
  <c r="H104" i="69"/>
  <c r="B105" i="69"/>
  <c r="C105" i="69"/>
  <c r="D105" i="69"/>
  <c r="E105" i="69"/>
  <c r="F105" i="69"/>
  <c r="G105" i="69"/>
  <c r="H105" i="69"/>
  <c r="B106" i="69"/>
  <c r="C106" i="69"/>
  <c r="D106" i="69"/>
  <c r="E106" i="69"/>
  <c r="F106" i="69"/>
  <c r="G106" i="69"/>
  <c r="H106" i="69"/>
  <c r="B107" i="69"/>
  <c r="C107" i="69"/>
  <c r="D107" i="69"/>
  <c r="E107" i="69"/>
  <c r="F107" i="69"/>
  <c r="G107" i="69"/>
  <c r="H107" i="69"/>
  <c r="B108" i="69"/>
  <c r="C108" i="69"/>
  <c r="D108" i="69"/>
  <c r="E108" i="69"/>
  <c r="F108" i="69"/>
  <c r="G108" i="69"/>
  <c r="H108" i="69"/>
  <c r="B99" i="69"/>
  <c r="C99" i="69"/>
  <c r="D99" i="69"/>
  <c r="E99" i="69"/>
  <c r="F99" i="69"/>
  <c r="G99" i="69"/>
  <c r="H99" i="69"/>
  <c r="B100" i="69"/>
  <c r="C100" i="69"/>
  <c r="D100" i="69"/>
  <c r="E100" i="69"/>
  <c r="F100" i="69"/>
  <c r="G100" i="69"/>
  <c r="H100" i="69"/>
  <c r="B101" i="69"/>
  <c r="C101" i="69"/>
  <c r="D101" i="69"/>
  <c r="E101" i="69"/>
  <c r="F101" i="69"/>
  <c r="G101" i="69"/>
  <c r="H101" i="69"/>
  <c r="B102" i="69"/>
  <c r="C102" i="69"/>
  <c r="D102" i="69"/>
  <c r="E102" i="69"/>
  <c r="F102" i="69"/>
  <c r="G102" i="69"/>
  <c r="H102" i="69"/>
  <c r="B64" i="69"/>
  <c r="C64" i="69"/>
  <c r="D64" i="69"/>
  <c r="E64" i="69"/>
  <c r="F64" i="69"/>
  <c r="G64" i="69"/>
  <c r="H64" i="69"/>
  <c r="B65" i="69"/>
  <c r="C65" i="69"/>
  <c r="D65" i="69"/>
  <c r="E65" i="69"/>
  <c r="F65" i="69"/>
  <c r="G65" i="69"/>
  <c r="H65" i="69"/>
  <c r="B66" i="69"/>
  <c r="C66" i="69"/>
  <c r="D66" i="69"/>
  <c r="E66" i="69"/>
  <c r="F66" i="69"/>
  <c r="G66" i="69"/>
  <c r="H66" i="69"/>
  <c r="B67" i="69"/>
  <c r="C67" i="69"/>
  <c r="D67" i="69"/>
  <c r="E67" i="69"/>
  <c r="F67" i="69"/>
  <c r="G67" i="69"/>
  <c r="H67" i="69"/>
  <c r="B68" i="69"/>
  <c r="C68" i="69"/>
  <c r="D68" i="69"/>
  <c r="E68" i="69"/>
  <c r="F68" i="69"/>
  <c r="G68" i="69"/>
  <c r="H68" i="69"/>
  <c r="B69" i="69"/>
  <c r="C69" i="69"/>
  <c r="D69" i="69"/>
  <c r="E69" i="69"/>
  <c r="F69" i="69"/>
  <c r="G69" i="69"/>
  <c r="H69" i="69"/>
  <c r="B70" i="69"/>
  <c r="C70" i="69"/>
  <c r="D70" i="69"/>
  <c r="E70" i="69"/>
  <c r="F70" i="69"/>
  <c r="G70" i="69"/>
  <c r="H70" i="69"/>
  <c r="B71" i="69"/>
  <c r="C71" i="69"/>
  <c r="D71" i="69"/>
  <c r="E71" i="69"/>
  <c r="F71" i="69"/>
  <c r="G71" i="69"/>
  <c r="H71" i="69"/>
  <c r="B72" i="69"/>
  <c r="C72" i="69"/>
  <c r="D72" i="69"/>
  <c r="E72" i="69"/>
  <c r="F72" i="69"/>
  <c r="G72" i="69"/>
  <c r="H72" i="69"/>
  <c r="B73" i="69"/>
  <c r="C73" i="69"/>
  <c r="D73" i="69"/>
  <c r="E73" i="69"/>
  <c r="F73" i="69"/>
  <c r="G73" i="69"/>
  <c r="H73" i="69"/>
  <c r="B74" i="69"/>
  <c r="C74" i="69"/>
  <c r="D74" i="69"/>
  <c r="E74" i="69"/>
  <c r="F74" i="69"/>
  <c r="G74" i="69"/>
  <c r="H74" i="69"/>
  <c r="B75" i="69"/>
  <c r="C75" i="69"/>
  <c r="D75" i="69"/>
  <c r="E75" i="69"/>
  <c r="F75" i="69"/>
  <c r="G75" i="69"/>
  <c r="H75" i="69"/>
  <c r="B76" i="69"/>
  <c r="C76" i="69"/>
  <c r="D76" i="69"/>
  <c r="E76" i="69"/>
  <c r="F76" i="69"/>
  <c r="G76" i="69"/>
  <c r="H76" i="69"/>
  <c r="B77" i="69"/>
  <c r="C77" i="69"/>
  <c r="D77" i="69"/>
  <c r="E77" i="69"/>
  <c r="F77" i="69"/>
  <c r="G77" i="69"/>
  <c r="H77" i="69"/>
  <c r="B78" i="69"/>
  <c r="C78" i="69"/>
  <c r="D78" i="69"/>
  <c r="E78" i="69"/>
  <c r="F78" i="69"/>
  <c r="G78" i="69"/>
  <c r="H78" i="69"/>
  <c r="B79" i="69"/>
  <c r="C79" i="69"/>
  <c r="D79" i="69"/>
  <c r="E79" i="69"/>
  <c r="F79" i="69"/>
  <c r="G79" i="69"/>
  <c r="H79" i="69"/>
  <c r="B80" i="69"/>
  <c r="C80" i="69"/>
  <c r="D80" i="69"/>
  <c r="E80" i="69"/>
  <c r="F80" i="69"/>
  <c r="G80" i="69"/>
  <c r="H80" i="69"/>
  <c r="B81" i="69"/>
  <c r="C81" i="69"/>
  <c r="D81" i="69"/>
  <c r="E81" i="69"/>
  <c r="F81" i="69"/>
  <c r="G81" i="69"/>
  <c r="H81" i="69"/>
  <c r="B82" i="69"/>
  <c r="C82" i="69"/>
  <c r="D82" i="69"/>
  <c r="E82" i="69"/>
  <c r="F82" i="69"/>
  <c r="G82" i="69"/>
  <c r="H82" i="69"/>
  <c r="B83" i="69"/>
  <c r="C83" i="69"/>
  <c r="D83" i="69"/>
  <c r="E83" i="69"/>
  <c r="F83" i="69"/>
  <c r="G83" i="69"/>
  <c r="H83" i="69"/>
  <c r="B84" i="69"/>
  <c r="C84" i="69"/>
  <c r="D84" i="69"/>
  <c r="E84" i="69"/>
  <c r="F84" i="69"/>
  <c r="G84" i="69"/>
  <c r="H84" i="69"/>
  <c r="B85" i="69"/>
  <c r="C85" i="69"/>
  <c r="D85" i="69"/>
  <c r="E85" i="69"/>
  <c r="F85" i="69"/>
  <c r="G85" i="69"/>
  <c r="H85" i="69"/>
  <c r="B86" i="69"/>
  <c r="C86" i="69"/>
  <c r="D86" i="69"/>
  <c r="E86" i="69"/>
  <c r="F86" i="69"/>
  <c r="G86" i="69"/>
  <c r="H86" i="69"/>
  <c r="B87" i="69"/>
  <c r="C87" i="69"/>
  <c r="D87" i="69"/>
  <c r="E87" i="69"/>
  <c r="F87" i="69"/>
  <c r="G87" i="69"/>
  <c r="H87" i="69"/>
  <c r="B88" i="69"/>
  <c r="C88" i="69"/>
  <c r="D88" i="69"/>
  <c r="E88" i="69"/>
  <c r="F88" i="69"/>
  <c r="G88" i="69"/>
  <c r="H88" i="69"/>
  <c r="B89" i="69"/>
  <c r="C89" i="69"/>
  <c r="D89" i="69"/>
  <c r="E89" i="69"/>
  <c r="F89" i="69"/>
  <c r="G89" i="69"/>
  <c r="H89" i="69"/>
  <c r="B90" i="69"/>
  <c r="C90" i="69"/>
  <c r="D90" i="69"/>
  <c r="E90" i="69"/>
  <c r="F90" i="69"/>
  <c r="G90" i="69"/>
  <c r="H90" i="69"/>
  <c r="B91" i="69"/>
  <c r="C91" i="69"/>
  <c r="D91" i="69"/>
  <c r="E91" i="69"/>
  <c r="F91" i="69"/>
  <c r="G91" i="69"/>
  <c r="H91" i="69"/>
  <c r="B92" i="69"/>
  <c r="C92" i="69"/>
  <c r="D92" i="69"/>
  <c r="E92" i="69"/>
  <c r="F92" i="69"/>
  <c r="G92" i="69"/>
  <c r="H92" i="69"/>
  <c r="B93" i="69"/>
  <c r="C93" i="69"/>
  <c r="D93" i="69"/>
  <c r="E93" i="69"/>
  <c r="F93" i="69"/>
  <c r="G93" i="69"/>
  <c r="H93" i="69"/>
  <c r="B94" i="69"/>
  <c r="C94" i="69"/>
  <c r="D94" i="69"/>
  <c r="E94" i="69"/>
  <c r="F94" i="69"/>
  <c r="G94" i="69"/>
  <c r="H94" i="69"/>
  <c r="B95" i="69"/>
  <c r="C95" i="69"/>
  <c r="D95" i="69"/>
  <c r="E95" i="69"/>
  <c r="F95" i="69"/>
  <c r="G95" i="69"/>
  <c r="H95" i="69"/>
  <c r="B96" i="69"/>
  <c r="C96" i="69"/>
  <c r="D96" i="69"/>
  <c r="E96" i="69"/>
  <c r="F96" i="69"/>
  <c r="G96" i="69"/>
  <c r="H96" i="69"/>
  <c r="B97" i="69"/>
  <c r="C97" i="69"/>
  <c r="D97" i="69"/>
  <c r="E97" i="69"/>
  <c r="F97" i="69"/>
  <c r="G97" i="69"/>
  <c r="H97" i="69"/>
  <c r="B98" i="69"/>
  <c r="C98" i="69"/>
  <c r="D98" i="69"/>
  <c r="E98" i="69"/>
  <c r="F98" i="69"/>
  <c r="G98" i="69"/>
  <c r="H98" i="69"/>
  <c r="B49" i="69"/>
  <c r="C49" i="69"/>
  <c r="D49" i="69"/>
  <c r="E49" i="69"/>
  <c r="F49" i="69"/>
  <c r="G49" i="69"/>
  <c r="H49" i="69"/>
  <c r="B50" i="69"/>
  <c r="C50" i="69"/>
  <c r="D50" i="69"/>
  <c r="E50" i="69"/>
  <c r="F50" i="69"/>
  <c r="G50" i="69"/>
  <c r="H50" i="69"/>
  <c r="B51" i="69"/>
  <c r="C51" i="69"/>
  <c r="D51" i="69"/>
  <c r="E51" i="69"/>
  <c r="F51" i="69"/>
  <c r="G51" i="69"/>
  <c r="H51" i="69"/>
  <c r="B52" i="69"/>
  <c r="C52" i="69"/>
  <c r="D52" i="69"/>
  <c r="E52" i="69"/>
  <c r="F52" i="69"/>
  <c r="G52" i="69"/>
  <c r="H52" i="69"/>
  <c r="B53" i="69"/>
  <c r="C53" i="69"/>
  <c r="D53" i="69"/>
  <c r="E53" i="69"/>
  <c r="F53" i="69"/>
  <c r="G53" i="69"/>
  <c r="H53" i="69"/>
  <c r="B54" i="69"/>
  <c r="C54" i="69"/>
  <c r="D54" i="69"/>
  <c r="E54" i="69"/>
  <c r="F54" i="69"/>
  <c r="G54" i="69"/>
  <c r="H54" i="69"/>
  <c r="B55" i="69"/>
  <c r="C55" i="69"/>
  <c r="D55" i="69"/>
  <c r="E55" i="69"/>
  <c r="F55" i="69"/>
  <c r="G55" i="69"/>
  <c r="H55" i="69"/>
  <c r="B56" i="69"/>
  <c r="C56" i="69"/>
  <c r="D56" i="69"/>
  <c r="E56" i="69"/>
  <c r="F56" i="69"/>
  <c r="G56" i="69"/>
  <c r="H56" i="69"/>
  <c r="B57" i="69"/>
  <c r="C57" i="69"/>
  <c r="D57" i="69"/>
  <c r="E57" i="69"/>
  <c r="F57" i="69"/>
  <c r="G57" i="69"/>
  <c r="H57" i="69"/>
  <c r="B58" i="69"/>
  <c r="C58" i="69"/>
  <c r="D58" i="69"/>
  <c r="E58" i="69"/>
  <c r="F58" i="69"/>
  <c r="G58" i="69"/>
  <c r="H58" i="69"/>
  <c r="B59" i="69"/>
  <c r="C59" i="69"/>
  <c r="D59" i="69"/>
  <c r="E59" i="69"/>
  <c r="F59" i="69"/>
  <c r="G59" i="69"/>
  <c r="H59" i="69"/>
  <c r="B60" i="69"/>
  <c r="C60" i="69"/>
  <c r="D60" i="69"/>
  <c r="E60" i="69"/>
  <c r="F60" i="69"/>
  <c r="G60" i="69"/>
  <c r="H60" i="69"/>
  <c r="B61" i="69"/>
  <c r="C61" i="69"/>
  <c r="D61" i="69"/>
  <c r="E61" i="69"/>
  <c r="F61" i="69"/>
  <c r="G61" i="69"/>
  <c r="H61" i="69"/>
  <c r="B62" i="69"/>
  <c r="C62" i="69"/>
  <c r="D62" i="69"/>
  <c r="E62" i="69"/>
  <c r="F62" i="69"/>
  <c r="G62" i="69"/>
  <c r="H62" i="69"/>
  <c r="B63" i="69"/>
  <c r="C63" i="69"/>
  <c r="D63" i="69"/>
  <c r="E63" i="69"/>
  <c r="F63" i="69"/>
  <c r="G63" i="69"/>
  <c r="H63" i="69"/>
  <c r="B43" i="69"/>
  <c r="C43" i="69"/>
  <c r="D43" i="69"/>
  <c r="E43" i="69"/>
  <c r="F43" i="69"/>
  <c r="G43" i="69"/>
  <c r="H43" i="69"/>
  <c r="B44" i="69"/>
  <c r="C44" i="69"/>
  <c r="D44" i="69"/>
  <c r="E44" i="69"/>
  <c r="F44" i="69"/>
  <c r="G44" i="69"/>
  <c r="H44" i="69"/>
  <c r="B45" i="69"/>
  <c r="C45" i="69"/>
  <c r="D45" i="69"/>
  <c r="E45" i="69"/>
  <c r="F45" i="69"/>
  <c r="G45" i="69"/>
  <c r="H45" i="69"/>
  <c r="B46" i="69"/>
  <c r="C46" i="69"/>
  <c r="D46" i="69"/>
  <c r="E46" i="69"/>
  <c r="F46" i="69"/>
  <c r="G46" i="69"/>
  <c r="H46" i="69"/>
  <c r="B47" i="69"/>
  <c r="C47" i="69"/>
  <c r="D47" i="69"/>
  <c r="E47" i="69"/>
  <c r="F47" i="69"/>
  <c r="G47" i="69"/>
  <c r="H47" i="69"/>
  <c r="B48" i="69"/>
  <c r="C48" i="69"/>
  <c r="D48" i="69"/>
  <c r="E48" i="69"/>
  <c r="F48" i="69"/>
  <c r="G48" i="69"/>
  <c r="H48" i="69"/>
  <c r="B5" i="69"/>
  <c r="C5" i="69"/>
  <c r="D5" i="69"/>
  <c r="E5" i="69"/>
  <c r="F5" i="69"/>
  <c r="G5" i="69"/>
  <c r="H5" i="69"/>
  <c r="B6" i="69"/>
  <c r="C6" i="69"/>
  <c r="D6" i="69"/>
  <c r="E6" i="69"/>
  <c r="F6" i="69"/>
  <c r="G6" i="69"/>
  <c r="H6" i="69"/>
  <c r="B7" i="69"/>
  <c r="C7" i="69"/>
  <c r="D7" i="69"/>
  <c r="E7" i="69"/>
  <c r="F7" i="69"/>
  <c r="G7" i="69"/>
  <c r="H7" i="69"/>
  <c r="B8" i="69"/>
  <c r="C8" i="69"/>
  <c r="D8" i="69"/>
  <c r="E8" i="69"/>
  <c r="F8" i="69"/>
  <c r="G8" i="69"/>
  <c r="H8" i="69"/>
  <c r="B9" i="69"/>
  <c r="C9" i="69"/>
  <c r="D9" i="69"/>
  <c r="E9" i="69"/>
  <c r="F9" i="69"/>
  <c r="G9" i="69"/>
  <c r="H9" i="69"/>
  <c r="B10" i="69"/>
  <c r="C10" i="69"/>
  <c r="D10" i="69"/>
  <c r="E10" i="69"/>
  <c r="F10" i="69"/>
  <c r="G10" i="69"/>
  <c r="H10" i="69"/>
  <c r="B11" i="69"/>
  <c r="C11" i="69"/>
  <c r="D11" i="69"/>
  <c r="E11" i="69"/>
  <c r="F11" i="69"/>
  <c r="G11" i="69"/>
  <c r="H11" i="69"/>
  <c r="B12" i="69"/>
  <c r="C12" i="69"/>
  <c r="D12" i="69"/>
  <c r="E12" i="69"/>
  <c r="F12" i="69"/>
  <c r="G12" i="69"/>
  <c r="H12" i="69"/>
  <c r="B13" i="69"/>
  <c r="C13" i="69"/>
  <c r="D13" i="69"/>
  <c r="E13" i="69"/>
  <c r="F13" i="69"/>
  <c r="G13" i="69"/>
  <c r="H13" i="69"/>
  <c r="B14" i="69"/>
  <c r="C14" i="69"/>
  <c r="D14" i="69"/>
  <c r="E14" i="69"/>
  <c r="F14" i="69"/>
  <c r="G14" i="69"/>
  <c r="H14" i="69"/>
  <c r="B15" i="69"/>
  <c r="C15" i="69"/>
  <c r="D15" i="69"/>
  <c r="E15" i="69"/>
  <c r="F15" i="69"/>
  <c r="G15" i="69"/>
  <c r="H15" i="69"/>
  <c r="B16" i="69"/>
  <c r="C16" i="69"/>
  <c r="D16" i="69"/>
  <c r="E16" i="69"/>
  <c r="F16" i="69"/>
  <c r="G16" i="69"/>
  <c r="H16" i="69"/>
  <c r="B17" i="69"/>
  <c r="C17" i="69"/>
  <c r="D17" i="69"/>
  <c r="E17" i="69"/>
  <c r="F17" i="69"/>
  <c r="G17" i="69"/>
  <c r="H17" i="69"/>
  <c r="B18" i="69"/>
  <c r="C18" i="69"/>
  <c r="D18" i="69"/>
  <c r="E18" i="69"/>
  <c r="F18" i="69"/>
  <c r="G18" i="69"/>
  <c r="H18" i="69"/>
  <c r="B19" i="69"/>
  <c r="C19" i="69"/>
  <c r="D19" i="69"/>
  <c r="E19" i="69"/>
  <c r="F19" i="69"/>
  <c r="G19" i="69"/>
  <c r="H19" i="69"/>
  <c r="B20" i="69"/>
  <c r="C20" i="69"/>
  <c r="D20" i="69"/>
  <c r="E20" i="69"/>
  <c r="F20" i="69"/>
  <c r="G20" i="69"/>
  <c r="H20" i="69"/>
  <c r="B21" i="69"/>
  <c r="C21" i="69"/>
  <c r="D21" i="69"/>
  <c r="E21" i="69"/>
  <c r="F21" i="69"/>
  <c r="G21" i="69"/>
  <c r="H21" i="69"/>
  <c r="B22" i="69"/>
  <c r="C22" i="69"/>
  <c r="D22" i="69"/>
  <c r="E22" i="69"/>
  <c r="F22" i="69"/>
  <c r="G22" i="69"/>
  <c r="H22" i="69"/>
  <c r="B23" i="69"/>
  <c r="C23" i="69"/>
  <c r="D23" i="69"/>
  <c r="E23" i="69"/>
  <c r="F23" i="69"/>
  <c r="G23" i="69"/>
  <c r="H23" i="69"/>
  <c r="B24" i="69"/>
  <c r="C24" i="69"/>
  <c r="D24" i="69"/>
  <c r="E24" i="69"/>
  <c r="F24" i="69"/>
  <c r="G24" i="69"/>
  <c r="H24" i="69"/>
  <c r="B25" i="69"/>
  <c r="C25" i="69"/>
  <c r="D25" i="69"/>
  <c r="E25" i="69"/>
  <c r="F25" i="69"/>
  <c r="G25" i="69"/>
  <c r="H25" i="69"/>
  <c r="B26" i="69"/>
  <c r="C26" i="69"/>
  <c r="D26" i="69"/>
  <c r="E26" i="69"/>
  <c r="F26" i="69"/>
  <c r="G26" i="69"/>
  <c r="H26" i="69"/>
  <c r="B27" i="69"/>
  <c r="C27" i="69"/>
  <c r="D27" i="69"/>
  <c r="E27" i="69"/>
  <c r="F27" i="69"/>
  <c r="G27" i="69"/>
  <c r="H27" i="69"/>
  <c r="B28" i="69"/>
  <c r="C28" i="69"/>
  <c r="D28" i="69"/>
  <c r="E28" i="69"/>
  <c r="F28" i="69"/>
  <c r="G28" i="69"/>
  <c r="H28" i="69"/>
  <c r="B29" i="69"/>
  <c r="C29" i="69"/>
  <c r="D29" i="69"/>
  <c r="E29" i="69"/>
  <c r="F29" i="69"/>
  <c r="G29" i="69"/>
  <c r="H29" i="69"/>
  <c r="B30" i="69"/>
  <c r="C30" i="69"/>
  <c r="D30" i="69"/>
  <c r="E30" i="69"/>
  <c r="F30" i="69"/>
  <c r="G30" i="69"/>
  <c r="H30" i="69"/>
  <c r="B31" i="69"/>
  <c r="C31" i="69"/>
  <c r="D31" i="69"/>
  <c r="E31" i="69"/>
  <c r="F31" i="69"/>
  <c r="G31" i="69"/>
  <c r="H31" i="69"/>
  <c r="B32" i="69"/>
  <c r="C32" i="69"/>
  <c r="D32" i="69"/>
  <c r="E32" i="69"/>
  <c r="F32" i="69"/>
  <c r="G32" i="69"/>
  <c r="H32" i="69"/>
  <c r="B33" i="69"/>
  <c r="C33" i="69"/>
  <c r="D33" i="69"/>
  <c r="E33" i="69"/>
  <c r="F33" i="69"/>
  <c r="G33" i="69"/>
  <c r="H33" i="69"/>
  <c r="B34" i="69"/>
  <c r="C34" i="69"/>
  <c r="D34" i="69"/>
  <c r="E34" i="69"/>
  <c r="F34" i="69"/>
  <c r="G34" i="69"/>
  <c r="H34" i="69"/>
  <c r="B35" i="69"/>
  <c r="C35" i="69"/>
  <c r="D35" i="69"/>
  <c r="E35" i="69"/>
  <c r="F35" i="69"/>
  <c r="G35" i="69"/>
  <c r="H35" i="69"/>
  <c r="B36" i="69"/>
  <c r="C36" i="69"/>
  <c r="D36" i="69"/>
  <c r="E36" i="69"/>
  <c r="F36" i="69"/>
  <c r="G36" i="69"/>
  <c r="H36" i="69"/>
  <c r="B37" i="69"/>
  <c r="C37" i="69"/>
  <c r="D37" i="69"/>
  <c r="E37" i="69"/>
  <c r="F37" i="69"/>
  <c r="G37" i="69"/>
  <c r="H37" i="69"/>
  <c r="B38" i="69"/>
  <c r="C38" i="69"/>
  <c r="D38" i="69"/>
  <c r="E38" i="69"/>
  <c r="F38" i="69"/>
  <c r="G38" i="69"/>
  <c r="H38" i="69"/>
  <c r="B39" i="69"/>
  <c r="C39" i="69"/>
  <c r="D39" i="69"/>
  <c r="E39" i="69"/>
  <c r="F39" i="69"/>
  <c r="G39" i="69"/>
  <c r="H39" i="69"/>
  <c r="B40" i="69"/>
  <c r="C40" i="69"/>
  <c r="D40" i="69"/>
  <c r="E40" i="69"/>
  <c r="F40" i="69"/>
  <c r="G40" i="69"/>
  <c r="H40" i="69"/>
  <c r="B41" i="69"/>
  <c r="C41" i="69"/>
  <c r="D41" i="69"/>
  <c r="E41" i="69"/>
  <c r="F41" i="69"/>
  <c r="G41" i="69"/>
  <c r="H41" i="69"/>
  <c r="B42" i="69"/>
  <c r="C42" i="69"/>
  <c r="D42" i="69"/>
  <c r="E42" i="69"/>
  <c r="F42" i="69"/>
  <c r="G42" i="69"/>
  <c r="H42" i="69"/>
  <c r="C4" i="69"/>
  <c r="D4" i="69"/>
  <c r="E4" i="69"/>
  <c r="F4" i="69"/>
  <c r="G4" i="69"/>
  <c r="H4" i="69"/>
  <c r="B4" i="69"/>
  <c r="B67" i="40" l="1"/>
  <c r="C67" i="40"/>
  <c r="D67" i="40"/>
  <c r="E67" i="40"/>
  <c r="G67" i="40"/>
  <c r="H67" i="40"/>
  <c r="B68" i="40"/>
  <c r="C68" i="40"/>
  <c r="D68" i="40"/>
  <c r="E68" i="40"/>
  <c r="F68" i="40"/>
  <c r="G68" i="40"/>
  <c r="H68" i="40"/>
  <c r="G301" i="44" l="1"/>
  <c r="B94" i="46"/>
  <c r="C94" i="46"/>
  <c r="D94" i="46"/>
  <c r="E94" i="46"/>
  <c r="F94" i="46"/>
  <c r="G94" i="46"/>
  <c r="H94" i="46"/>
  <c r="B95" i="46"/>
  <c r="C95" i="46"/>
  <c r="D95" i="46"/>
  <c r="E95" i="46"/>
  <c r="F95" i="46"/>
  <c r="G95" i="46"/>
  <c r="H95" i="46"/>
  <c r="B96" i="46"/>
  <c r="C96" i="46"/>
  <c r="D96" i="46"/>
  <c r="E96" i="46"/>
  <c r="F96" i="46"/>
  <c r="G96" i="46"/>
  <c r="H96" i="46"/>
  <c r="B97" i="46"/>
  <c r="C97" i="46"/>
  <c r="D97" i="46"/>
  <c r="E97" i="46"/>
  <c r="F97" i="46"/>
  <c r="G97" i="46"/>
  <c r="H97" i="46"/>
  <c r="B98" i="46"/>
  <c r="C98" i="46"/>
  <c r="D98" i="46"/>
  <c r="E98" i="46"/>
  <c r="F98" i="46"/>
  <c r="G98" i="46"/>
  <c r="H98" i="46"/>
  <c r="B99" i="46"/>
  <c r="C99" i="46"/>
  <c r="D99" i="46"/>
  <c r="E99" i="46"/>
  <c r="F99" i="46"/>
  <c r="G99" i="46"/>
  <c r="H99" i="46"/>
  <c r="B100" i="46"/>
  <c r="C100" i="46"/>
  <c r="D100" i="46"/>
  <c r="E100" i="46"/>
  <c r="F100" i="46"/>
  <c r="G100" i="46"/>
  <c r="H100" i="46"/>
  <c r="B101" i="46"/>
  <c r="C101" i="46"/>
  <c r="D101" i="46"/>
  <c r="E101" i="46"/>
  <c r="F101" i="46"/>
  <c r="G101" i="46"/>
  <c r="H101" i="46"/>
  <c r="B102" i="46"/>
  <c r="C102" i="46"/>
  <c r="D102" i="46"/>
  <c r="E102" i="46"/>
  <c r="F102" i="46"/>
  <c r="G102" i="46"/>
  <c r="H102" i="46"/>
  <c r="B103" i="46"/>
  <c r="C103" i="46"/>
  <c r="D103" i="46"/>
  <c r="E103" i="46"/>
  <c r="F103" i="46"/>
  <c r="G103" i="46"/>
  <c r="H103" i="46"/>
  <c r="A5" i="1" l="1"/>
  <c r="A6" i="1" s="1"/>
  <c r="A7" i="1" s="1"/>
  <c r="A8" i="1" s="1"/>
  <c r="A9" i="1" s="1"/>
  <c r="A10" i="1" s="1"/>
  <c r="A11" i="1" s="1"/>
  <c r="A12" i="1" s="1"/>
  <c r="A13" i="1" s="1"/>
  <c r="A14" i="1" s="1"/>
  <c r="A15" i="1" l="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5" i="26"/>
  <c r="A6" i="26" s="1"/>
  <c r="A7" i="26" s="1"/>
  <c r="A8" i="26" s="1"/>
  <c r="A9" i="26" s="1"/>
  <c r="A10" i="26" s="1"/>
  <c r="A11" i="26" s="1"/>
  <c r="A12" i="26" s="1"/>
  <c r="A13" i="26" s="1"/>
  <c r="A14" i="26" s="1"/>
  <c r="A15" i="26" s="1"/>
  <c r="A16" i="26" s="1"/>
  <c r="A17" i="26" s="1"/>
  <c r="A18" i="26" s="1"/>
  <c r="A19" i="26" s="1"/>
  <c r="A20" i="26" s="1"/>
  <c r="A21" i="26" s="1"/>
  <c r="A22" i="26" s="1"/>
  <c r="A23" i="26" s="1"/>
  <c r="A24" i="26" s="1"/>
  <c r="A25" i="26" s="1"/>
  <c r="A26" i="26" s="1"/>
  <c r="A27" i="26" s="1"/>
  <c r="A28" i="26" s="1"/>
  <c r="A29" i="26" s="1"/>
  <c r="A30" i="26" s="1"/>
  <c r="A31" i="26" s="1"/>
  <c r="A32" i="26" s="1"/>
  <c r="A33" i="26" s="1"/>
  <c r="A34" i="26" s="1"/>
  <c r="A35" i="26" s="1"/>
  <c r="A36" i="26" s="1"/>
  <c r="A37" i="26" s="1"/>
  <c r="A38" i="26" s="1"/>
  <c r="A39" i="26" s="1"/>
  <c r="A40" i="26" s="1"/>
  <c r="A41" i="26" s="1"/>
  <c r="A42" i="26" s="1"/>
  <c r="A43" i="26" s="1"/>
  <c r="A44" i="26" s="1"/>
  <c r="A45" i="26" s="1"/>
  <c r="A46" i="26" s="1"/>
  <c r="A47" i="26" s="1"/>
  <c r="A48" i="26" s="1"/>
  <c r="A49" i="26" s="1"/>
  <c r="A50" i="26" s="1"/>
  <c r="A51" i="26" s="1"/>
  <c r="A52" i="26" s="1"/>
  <c r="A53" i="26" s="1"/>
  <c r="A54" i="26" s="1"/>
  <c r="A55" i="26" s="1"/>
  <c r="A56" i="26" s="1"/>
  <c r="A57" i="26" s="1"/>
  <c r="A58" i="26" s="1"/>
  <c r="A59" i="26" s="1"/>
  <c r="A60" i="26" s="1"/>
  <c r="A61" i="26" s="1"/>
  <c r="A62" i="26" s="1"/>
  <c r="A63" i="26" s="1"/>
  <c r="A64" i="26" s="1"/>
  <c r="A65" i="26" s="1"/>
  <c r="A66" i="26" s="1"/>
  <c r="A67" i="26" s="1"/>
  <c r="A68" i="26" s="1"/>
  <c r="A69" i="26" s="1"/>
  <c r="A70" i="26" s="1"/>
  <c r="A71" i="26" s="1"/>
  <c r="A72" i="26" s="1"/>
  <c r="A73" i="26" s="1"/>
  <c r="A74" i="26" s="1"/>
  <c r="A75" i="26" s="1"/>
  <c r="A76" i="26" s="1"/>
  <c r="A77" i="26" s="1"/>
  <c r="A78" i="26" s="1"/>
  <c r="A79" i="26" s="1"/>
  <c r="A80" i="26" s="1"/>
  <c r="A81" i="26" s="1"/>
  <c r="A82" i="26" s="1"/>
  <c r="A83" i="26" s="1"/>
  <c r="A84" i="26" s="1"/>
  <c r="A85" i="26" s="1"/>
  <c r="A86" i="26" s="1"/>
  <c r="A87" i="26" s="1"/>
  <c r="A88" i="26" s="1"/>
  <c r="A89" i="26" s="1"/>
  <c r="A90" i="26" s="1"/>
  <c r="A91" i="26" s="1"/>
  <c r="A92" i="26" s="1"/>
  <c r="A93" i="26" s="1"/>
  <c r="A94" i="26" s="1"/>
  <c r="A95" i="26" s="1"/>
  <c r="A96" i="26" s="1"/>
  <c r="A97" i="26" s="1"/>
  <c r="A98" i="26" s="1"/>
  <c r="A99" i="26" s="1"/>
  <c r="A100" i="26" s="1"/>
  <c r="A101" i="26" s="1"/>
  <c r="A102" i="26" s="1"/>
  <c r="A103" i="26" s="1"/>
  <c r="A104" i="26" s="1"/>
  <c r="A105" i="26" s="1"/>
  <c r="A106" i="26" s="1"/>
  <c r="A107" i="26" s="1"/>
  <c r="A108" i="26" s="1"/>
  <c r="A109" i="26" s="1"/>
  <c r="A110" i="26" s="1"/>
  <c r="A111" i="26" s="1"/>
  <c r="A112" i="26" s="1"/>
  <c r="A113" i="26" s="1"/>
  <c r="A114" i="26" s="1"/>
  <c r="A115" i="26" s="1"/>
  <c r="A116" i="26" s="1"/>
  <c r="A117" i="26" s="1"/>
  <c r="A118" i="26" s="1"/>
  <c r="A119" i="26" s="1"/>
  <c r="A120" i="26" s="1"/>
  <c r="A121" i="26" s="1"/>
  <c r="A122" i="26" s="1"/>
  <c r="A123" i="26" s="1"/>
  <c r="A124" i="26" s="1"/>
  <c r="A125" i="26" s="1"/>
  <c r="A126" i="26" s="1"/>
  <c r="A127" i="26" s="1"/>
  <c r="A128" i="26" s="1"/>
  <c r="A129" i="26" s="1"/>
  <c r="A130" i="26" s="1"/>
  <c r="A131" i="26" s="1"/>
  <c r="A132" i="26" s="1"/>
  <c r="A133" i="26" s="1"/>
  <c r="A134" i="26" s="1"/>
  <c r="A135" i="26" s="1"/>
  <c r="A136" i="26" s="1"/>
  <c r="A137" i="26" s="1"/>
  <c r="A138" i="26" s="1"/>
  <c r="A139" i="26" s="1"/>
  <c r="A140" i="26" s="1"/>
  <c r="A141" i="26" s="1"/>
  <c r="A142" i="26" s="1"/>
  <c r="A143" i="26" s="1"/>
  <c r="A144" i="26" s="1"/>
  <c r="A145" i="26" s="1"/>
  <c r="A146" i="26" s="1"/>
  <c r="A147" i="26" s="1"/>
  <c r="A148" i="26" s="1"/>
  <c r="A149" i="26" s="1"/>
  <c r="A150" i="26" s="1"/>
  <c r="A151" i="26" s="1"/>
  <c r="A152" i="26" s="1"/>
  <c r="A153" i="26" s="1"/>
  <c r="A154" i="26" s="1"/>
  <c r="A155" i="26" s="1"/>
  <c r="A156" i="26" s="1"/>
  <c r="A157" i="26" s="1"/>
  <c r="A158" i="26" s="1"/>
  <c r="A159" i="26" s="1"/>
  <c r="A160" i="26" s="1"/>
  <c r="A161" i="26" s="1"/>
  <c r="A162" i="26" s="1"/>
  <c r="A163" i="26" s="1"/>
  <c r="A164" i="26" s="1"/>
  <c r="A165" i="26" s="1"/>
  <c r="A166" i="26" s="1"/>
  <c r="A167" i="26" s="1"/>
  <c r="A168" i="26" s="1"/>
  <c r="A169" i="26" s="1"/>
  <c r="A170" i="26" s="1"/>
  <c r="A171" i="26" s="1"/>
  <c r="A172" i="26" s="1"/>
  <c r="A173" i="26" s="1"/>
  <c r="A174" i="26" s="1"/>
  <c r="A175" i="26" s="1"/>
  <c r="A176" i="26" s="1"/>
  <c r="A177" i="26" s="1"/>
  <c r="A178" i="26" s="1"/>
  <c r="A179" i="26" s="1"/>
  <c r="A180" i="26" s="1"/>
  <c r="A181" i="26" s="1"/>
  <c r="A182" i="26" s="1"/>
  <c r="A183" i="26" s="1"/>
  <c r="A184" i="26" s="1"/>
  <c r="A185" i="26" s="1"/>
  <c r="A186" i="26" s="1"/>
  <c r="A187" i="26" s="1"/>
  <c r="A188" i="26" s="1"/>
  <c r="A189" i="26" s="1"/>
  <c r="A190" i="26" s="1"/>
  <c r="A191" i="26" s="1"/>
  <c r="A192" i="26" s="1"/>
  <c r="A193" i="26" s="1"/>
  <c r="A194" i="26" s="1"/>
  <c r="A195" i="26" s="1"/>
  <c r="A196" i="26" s="1"/>
  <c r="A197" i="26" s="1"/>
  <c r="A198" i="26" s="1"/>
  <c r="A199" i="26" s="1"/>
  <c r="A200" i="26" l="1"/>
  <c r="A201" i="26" s="1"/>
  <c r="A202" i="26" s="1"/>
  <c r="A203" i="26" s="1"/>
  <c r="A204" i="26" s="1"/>
  <c r="A205" i="26" s="1"/>
  <c r="A206" i="26" s="1"/>
  <c r="A207" i="26" s="1"/>
  <c r="A208" i="26" s="1"/>
  <c r="A209" i="26" s="1"/>
  <c r="A210" i="26" s="1"/>
  <c r="A211" i="26" s="1"/>
  <c r="A212" i="26" s="1"/>
  <c r="A213" i="26" s="1"/>
  <c r="A214" i="26" s="1"/>
  <c r="A215" i="26" s="1"/>
  <c r="A216" i="26" s="1"/>
  <c r="A217" i="26" s="1"/>
  <c r="A218" i="26" s="1"/>
  <c r="A219" i="26" s="1"/>
  <c r="A220" i="26" s="1"/>
  <c r="A221" i="26" s="1"/>
  <c r="A222" i="26" s="1"/>
  <c r="A223" i="26" s="1"/>
  <c r="A224" i="26" s="1"/>
  <c r="A225" i="26" s="1"/>
  <c r="A226" i="26" s="1"/>
  <c r="A227" i="26" s="1"/>
  <c r="A228" i="26" s="1"/>
  <c r="A229" i="26" s="1"/>
  <c r="A230" i="26" s="1"/>
  <c r="A231" i="26" s="1"/>
  <c r="A232" i="26" s="1"/>
  <c r="A233" i="26" s="1"/>
  <c r="A234" i="26" s="1"/>
  <c r="A235" i="26" s="1"/>
  <c r="A236" i="26" s="1"/>
  <c r="A237" i="26" s="1"/>
  <c r="A239" i="26" s="1"/>
  <c r="A240" i="26" s="1"/>
  <c r="A241" i="26" s="1"/>
  <c r="A242" i="26" s="1"/>
  <c r="A243" i="26" s="1"/>
  <c r="A244" i="26" s="1"/>
  <c r="A245" i="26" s="1"/>
  <c r="A246" i="26" s="1"/>
  <c r="A248" i="26" s="1"/>
  <c r="A249" i="26" s="1"/>
  <c r="A250" i="26" s="1"/>
  <c r="A251" i="26" s="1"/>
  <c r="A252" i="26" s="1"/>
  <c r="A253" i="26" s="1"/>
  <c r="A254" i="26" s="1"/>
  <c r="A255" i="26" s="1"/>
  <c r="A256" i="26" s="1"/>
  <c r="A257" i="26" s="1"/>
  <c r="A258" i="26" s="1"/>
  <c r="A259" i="26" s="1"/>
  <c r="A260" i="26" s="1"/>
  <c r="A261" i="26" s="1"/>
  <c r="A262" i="26" s="1"/>
  <c r="A263" i="26" s="1"/>
  <c r="A264" i="26" s="1"/>
  <c r="A265" i="26" s="1"/>
  <c r="A266" i="26" s="1"/>
  <c r="A267" i="26" s="1"/>
  <c r="A268" i="26" s="1"/>
  <c r="A269" i="26" s="1"/>
  <c r="A270" i="26" s="1"/>
  <c r="A271" i="26" s="1"/>
  <c r="A272" i="26" s="1"/>
  <c r="A273" i="26" s="1"/>
  <c r="A274" i="26" s="1"/>
  <c r="A275" i="26" s="1"/>
  <c r="A276" i="26" s="1"/>
  <c r="A277" i="26" s="1"/>
  <c r="A278" i="26" s="1"/>
  <c r="A279" i="26" s="1"/>
  <c r="A280" i="26" s="1"/>
  <c r="A281" i="26" s="1"/>
  <c r="A282" i="26" s="1"/>
  <c r="A283" i="26" s="1"/>
  <c r="A284" i="26" s="1"/>
  <c r="A285" i="26" s="1"/>
  <c r="A286" i="26" s="1"/>
  <c r="A287" i="26" s="1"/>
  <c r="A288" i="26" s="1"/>
  <c r="A289" i="26" s="1"/>
  <c r="A290" i="26" s="1"/>
  <c r="A291" i="26" s="1"/>
  <c r="A292" i="26" s="1"/>
  <c r="A293" i="26" s="1"/>
  <c r="A294" i="26" s="1"/>
  <c r="A295" i="26" s="1"/>
  <c r="A296" i="26" s="1"/>
  <c r="A297" i="26" s="1"/>
  <c r="A298" i="26" s="1"/>
  <c r="A299" i="26" s="1"/>
  <c r="A300" i="26" s="1"/>
  <c r="A301" i="26" s="1"/>
  <c r="A302" i="26" s="1"/>
  <c r="A303" i="26" s="1"/>
  <c r="A304" i="26" s="1"/>
  <c r="A305" i="26" s="1"/>
  <c r="A306" i="26" s="1"/>
  <c r="A307" i="26" s="1"/>
  <c r="A308" i="26" s="1"/>
  <c r="A309" i="26" s="1"/>
  <c r="A310" i="26" s="1"/>
  <c r="A311" i="26" s="1"/>
  <c r="A312" i="26" s="1"/>
  <c r="A313" i="26" s="1"/>
  <c r="A314" i="26" s="1"/>
  <c r="A315" i="26" s="1"/>
  <c r="A316" i="26" s="1"/>
  <c r="A317" i="26" s="1"/>
  <c r="A318" i="26" s="1"/>
  <c r="A319" i="26" s="1"/>
  <c r="A320" i="26" s="1"/>
  <c r="A321" i="26" s="1"/>
  <c r="A322" i="26" s="1"/>
  <c r="A323" i="26" s="1"/>
  <c r="A324" i="26" s="1"/>
  <c r="A325" i="26" s="1"/>
  <c r="A326" i="26" s="1"/>
  <c r="A327" i="26" s="1"/>
  <c r="A328" i="26" s="1"/>
  <c r="A329" i="26" s="1"/>
  <c r="A330" i="26" s="1"/>
  <c r="A331" i="26" s="1"/>
  <c r="A332" i="26" s="1"/>
  <c r="A333" i="26" s="1"/>
  <c r="A334" i="26" s="1"/>
  <c r="A335" i="26" s="1"/>
  <c r="A336" i="26" s="1"/>
  <c r="A337" i="26" s="1"/>
  <c r="A338" i="26" s="1"/>
  <c r="A339" i="26" s="1"/>
  <c r="A340" i="26" s="1"/>
  <c r="A341" i="26" s="1"/>
  <c r="A342" i="26" s="1"/>
  <c r="A343" i="26" s="1"/>
  <c r="A344" i="26" s="1"/>
  <c r="A345" i="26" s="1"/>
  <c r="A346" i="26" s="1"/>
  <c r="A347" i="26" s="1"/>
  <c r="A348" i="26" s="1"/>
  <c r="A349" i="26" s="1"/>
  <c r="A350" i="26" s="1"/>
  <c r="A351" i="26" s="1"/>
  <c r="A352" i="26" s="1"/>
  <c r="A353" i="26" s="1"/>
  <c r="A354" i="26" s="1"/>
  <c r="A355" i="26" s="1"/>
  <c r="A356" i="26" s="1"/>
  <c r="A357" i="26" s="1"/>
  <c r="A358" i="26" s="1"/>
  <c r="A359" i="26" s="1"/>
  <c r="A360" i="26" s="1"/>
  <c r="A361" i="26" s="1"/>
  <c r="A362" i="26" s="1"/>
  <c r="A363" i="26" s="1"/>
  <c r="A364" i="26" s="1"/>
  <c r="A365" i="26" s="1"/>
  <c r="A366" i="26" s="1"/>
  <c r="A367" i="26" s="1"/>
  <c r="A368" i="26" s="1"/>
  <c r="A369" i="26" s="1"/>
  <c r="A370" i="26" s="1"/>
  <c r="A371" i="26" s="1"/>
  <c r="A372" i="26" s="1"/>
  <c r="A373" i="26" s="1"/>
  <c r="A374" i="26" s="1"/>
  <c r="A375" i="26" s="1"/>
  <c r="A376" i="26" s="1"/>
  <c r="A377" i="26" s="1"/>
  <c r="A378" i="26" s="1"/>
  <c r="A379" i="26" s="1"/>
  <c r="A380" i="26" s="1"/>
  <c r="A381" i="26" s="1"/>
  <c r="A382" i="26" s="1"/>
  <c r="A383" i="26" s="1"/>
  <c r="A384" i="26" s="1"/>
  <c r="A385" i="26" s="1"/>
  <c r="A386" i="26" s="1"/>
  <c r="A387" i="26" s="1"/>
  <c r="A388" i="26" s="1"/>
  <c r="A389" i="26" s="1"/>
  <c r="A390" i="26" s="1"/>
  <c r="A391" i="26" s="1"/>
  <c r="A392" i="26" s="1"/>
  <c r="A393" i="26" s="1"/>
  <c r="A394" i="26" s="1"/>
  <c r="A395" i="26" s="1"/>
  <c r="A396" i="26" s="1"/>
  <c r="A397" i="26" s="1"/>
  <c r="A398" i="26" s="1"/>
  <c r="A399" i="26" s="1"/>
  <c r="A400" i="26" s="1"/>
  <c r="A401" i="26" s="1"/>
  <c r="A402" i="26" s="1"/>
  <c r="A403" i="26" s="1"/>
  <c r="A404" i="26" s="1"/>
  <c r="A405" i="26" s="1"/>
  <c r="A406" i="26" s="1"/>
  <c r="A407" i="26" s="1"/>
  <c r="A408" i="26" s="1"/>
  <c r="A409" i="26" s="1"/>
  <c r="A410" i="26" s="1"/>
  <c r="A411" i="26" s="1"/>
  <c r="A412" i="26" s="1"/>
  <c r="A413" i="26" s="1"/>
  <c r="A414" i="26" s="1"/>
  <c r="A415" i="26" s="1"/>
  <c r="A416" i="26" s="1"/>
  <c r="A417" i="26" s="1"/>
  <c r="A418" i="26" s="1"/>
  <c r="A419" i="26" s="1"/>
  <c r="A420" i="26" s="1"/>
  <c r="A421" i="26" s="1"/>
  <c r="A422" i="26" s="1"/>
  <c r="A423" i="26" s="1"/>
  <c r="A424" i="26" s="1"/>
  <c r="A425" i="26" s="1"/>
  <c r="A426" i="26" s="1"/>
  <c r="A427" i="26" s="1"/>
  <c r="A428" i="26" s="1"/>
  <c r="A429" i="26" s="1"/>
  <c r="A430" i="26" s="1"/>
  <c r="A431" i="26" s="1"/>
  <c r="A432" i="26" s="1"/>
  <c r="A433" i="26" s="1"/>
  <c r="A434" i="26" s="1"/>
  <c r="A435" i="26" s="1"/>
  <c r="A436" i="26" s="1"/>
  <c r="A437" i="26" s="1"/>
  <c r="A438" i="26" s="1"/>
  <c r="A439" i="26" s="1"/>
  <c r="A440" i="26" s="1"/>
  <c r="A441" i="26" s="1"/>
  <c r="A442" i="26" s="1"/>
  <c r="A443" i="26" s="1"/>
  <c r="A444" i="26" s="1"/>
  <c r="A445" i="26" s="1"/>
  <c r="A446" i="26" s="1"/>
  <c r="A447" i="26" s="1"/>
  <c r="A448" i="26" s="1"/>
  <c r="A449" i="26" s="1"/>
  <c r="A450" i="26" s="1"/>
  <c r="A451" i="26" s="1"/>
  <c r="A452" i="26" s="1"/>
  <c r="A453" i="26" s="1"/>
  <c r="A454" i="26" s="1"/>
  <c r="A455" i="26" s="1"/>
  <c r="A456" i="26" s="1"/>
  <c r="A457" i="26" s="1"/>
  <c r="A458" i="26" s="1"/>
  <c r="A459" i="26" s="1"/>
  <c r="A460" i="26" s="1"/>
  <c r="A461" i="26" s="1"/>
  <c r="A462" i="26" s="1"/>
  <c r="A463" i="26" s="1"/>
  <c r="A464" i="26" s="1"/>
  <c r="A465" i="26" s="1"/>
  <c r="A466" i="26" s="1"/>
  <c r="A467" i="26" s="1"/>
  <c r="A468" i="26" s="1"/>
  <c r="A469" i="26" s="1"/>
  <c r="A470" i="26" s="1"/>
  <c r="A471" i="26" s="1"/>
  <c r="A472" i="26" s="1"/>
  <c r="A473" i="26" s="1"/>
  <c r="A474" i="26" s="1"/>
  <c r="A475" i="26" s="1"/>
  <c r="A476" i="26" s="1"/>
  <c r="A477" i="26" s="1"/>
  <c r="A478" i="26" s="1"/>
  <c r="A479" i="26" s="1"/>
  <c r="A480" i="26" s="1"/>
  <c r="A481" i="26" s="1"/>
  <c r="A482" i="26" s="1"/>
  <c r="A483" i="26" s="1"/>
  <c r="A484" i="26" s="1"/>
  <c r="A485" i="26" s="1"/>
  <c r="A486" i="26" s="1"/>
  <c r="A487" i="26" s="1"/>
  <c r="A488" i="26" s="1"/>
  <c r="A489" i="26" s="1"/>
  <c r="A490" i="26" s="1"/>
  <c r="A491" i="26" s="1"/>
  <c r="A492" i="26" s="1"/>
  <c r="A493" i="26" s="1"/>
  <c r="A494" i="26" s="1"/>
  <c r="A495" i="26" s="1"/>
  <c r="A496" i="26" s="1"/>
  <c r="A497" i="26" s="1"/>
  <c r="A498" i="26" s="1"/>
  <c r="A499" i="26" s="1"/>
  <c r="A500" i="26" s="1"/>
  <c r="A501" i="26" s="1"/>
  <c r="A502" i="26" s="1"/>
  <c r="A503" i="26" s="1"/>
  <c r="A504" i="26" s="1"/>
  <c r="A505" i="26" s="1"/>
  <c r="A506" i="26" s="1"/>
  <c r="A507" i="26" s="1"/>
  <c r="A508" i="26" s="1"/>
  <c r="A509" i="26" s="1"/>
  <c r="A510" i="26" s="1"/>
  <c r="A511" i="26" s="1"/>
  <c r="A512" i="26" s="1"/>
  <c r="A513" i="26" s="1"/>
  <c r="A514" i="26" s="1"/>
  <c r="A515" i="26" s="1"/>
  <c r="A517" i="26" s="1"/>
  <c r="A149" i="1"/>
  <c r="A150" i="1" s="1"/>
  <c r="A151" i="1" s="1"/>
  <c r="A152" i="1" s="1"/>
  <c r="A153" i="1" s="1"/>
  <c r="A154" i="1" s="1"/>
  <c r="A155" i="1" s="1"/>
  <c r="A156" i="1" s="1"/>
  <c r="A157" i="1" s="1"/>
  <c r="A158" i="1" s="1"/>
  <c r="A159" i="1" s="1"/>
  <c r="A160" i="1" s="1"/>
  <c r="A161" i="1" s="1"/>
  <c r="A5" i="56"/>
  <c r="A6" i="56" s="1"/>
  <c r="A7" i="56" s="1"/>
  <c r="A8" i="56" s="1"/>
  <c r="A9" i="56" s="1"/>
  <c r="A10" i="56" s="1"/>
  <c r="A11" i="56" s="1"/>
  <c r="A12" i="56" s="1"/>
  <c r="A13" i="56" s="1"/>
  <c r="A14" i="56" s="1"/>
  <c r="A15" i="56" s="1"/>
  <c r="A16" i="56" s="1"/>
  <c r="A17" i="56" s="1"/>
  <c r="A18" i="56" s="1"/>
  <c r="A19" i="56" s="1"/>
  <c r="A20" i="56" s="1"/>
  <c r="A21" i="56" s="1"/>
  <c r="A22" i="56" s="1"/>
  <c r="A23" i="56" s="1"/>
  <c r="A24" i="56" s="1"/>
  <c r="A25" i="56" s="1"/>
  <c r="A26" i="56" s="1"/>
  <c r="A27" i="56" s="1"/>
  <c r="A28" i="56" s="1"/>
  <c r="A29" i="56" s="1"/>
  <c r="A30" i="56" s="1"/>
  <c r="A31" i="56" s="1"/>
  <c r="A32" i="56" s="1"/>
  <c r="A33" i="56" s="1"/>
  <c r="A34" i="56" s="1"/>
  <c r="A35" i="56" s="1"/>
  <c r="A36" i="56" s="1"/>
  <c r="A37" i="56" s="1"/>
  <c r="A38" i="56" s="1"/>
  <c r="A39" i="56" s="1"/>
  <c r="A40" i="56" s="1"/>
  <c r="A41" i="56" s="1"/>
  <c r="A42" i="56" s="1"/>
  <c r="A43" i="56" s="1"/>
  <c r="A44" i="56" s="1"/>
  <c r="A45" i="56" s="1"/>
  <c r="A46" i="56" s="1"/>
  <c r="A47" i="56" s="1"/>
  <c r="A48" i="56" s="1"/>
  <c r="A49" i="56" s="1"/>
  <c r="A50" i="56" s="1"/>
  <c r="A51" i="56" s="1"/>
  <c r="A52" i="56" s="1"/>
  <c r="A53" i="56" s="1"/>
  <c r="A54" i="56" s="1"/>
  <c r="A55" i="56" s="1"/>
  <c r="A56" i="56" s="1"/>
  <c r="A57" i="56" s="1"/>
  <c r="A58" i="56" s="1"/>
  <c r="A59" i="56" s="1"/>
  <c r="A60" i="56" s="1"/>
  <c r="A61" i="56" s="1"/>
  <c r="A62" i="56" s="1"/>
  <c r="A63" i="56" s="1"/>
  <c r="A64" i="56" s="1"/>
  <c r="A65" i="56" s="1"/>
  <c r="A66" i="56" s="1"/>
  <c r="A67" i="56" s="1"/>
  <c r="A68" i="56" s="1"/>
  <c r="A69" i="56" s="1"/>
  <c r="A70" i="56" s="1"/>
  <c r="A71" i="56" s="1"/>
  <c r="A72" i="56" s="1"/>
  <c r="A73" i="56" s="1"/>
  <c r="A74" i="56" s="1"/>
  <c r="A75" i="56" s="1"/>
  <c r="A76" i="56" s="1"/>
  <c r="A77" i="56" s="1"/>
  <c r="A78" i="56" s="1"/>
  <c r="A79" i="56" s="1"/>
  <c r="A80" i="56" s="1"/>
  <c r="A81" i="56" s="1"/>
  <c r="A82" i="56" s="1"/>
  <c r="A83" i="56" s="1"/>
  <c r="A84" i="56" s="1"/>
  <c r="A85" i="56" s="1"/>
  <c r="A86" i="56" s="1"/>
  <c r="A87" i="56" s="1"/>
  <c r="A88" i="56" s="1"/>
  <c r="A89" i="56" s="1"/>
  <c r="A90" i="56" s="1"/>
  <c r="A91" i="56" s="1"/>
  <c r="A92" i="56" s="1"/>
  <c r="A93" i="56" s="1"/>
  <c r="A94" i="56" s="1"/>
  <c r="A95" i="56" s="1"/>
  <c r="A96" i="56" s="1"/>
  <c r="A97" i="56" s="1"/>
  <c r="A98" i="56" s="1"/>
  <c r="A99" i="56" s="1"/>
  <c r="A100" i="56" s="1"/>
  <c r="F6" i="66" l="1"/>
  <c r="E6" i="66"/>
  <c r="D6" i="66"/>
  <c r="B7" i="59"/>
  <c r="F6" i="65"/>
  <c r="E6" i="65"/>
  <c r="D6" i="65"/>
  <c r="F7" i="59"/>
  <c r="G7" i="59"/>
  <c r="H7" i="59"/>
  <c r="F6" i="59"/>
  <c r="E6" i="59"/>
  <c r="D6" i="59"/>
  <c r="F7" i="58"/>
  <c r="G7" i="58"/>
  <c r="H7" i="58"/>
  <c r="F6" i="58"/>
  <c r="E6" i="58"/>
  <c r="D6" i="58"/>
  <c r="B8" i="55"/>
  <c r="C8" i="55"/>
  <c r="D8" i="55"/>
  <c r="E8" i="55"/>
  <c r="F8" i="55"/>
  <c r="G8" i="55"/>
  <c r="H8" i="55"/>
  <c r="B9" i="55"/>
  <c r="C9" i="55"/>
  <c r="D9" i="55"/>
  <c r="E9" i="55"/>
  <c r="F9" i="55"/>
  <c r="G9" i="55"/>
  <c r="H9" i="55"/>
  <c r="B10" i="55"/>
  <c r="C10" i="55"/>
  <c r="D10" i="55"/>
  <c r="E10" i="55"/>
  <c r="F10" i="55"/>
  <c r="G10" i="55"/>
  <c r="H10" i="55"/>
  <c r="B11" i="55"/>
  <c r="C11" i="55"/>
  <c r="D11" i="55"/>
  <c r="E11" i="55"/>
  <c r="F11" i="55"/>
  <c r="G11" i="55"/>
  <c r="H11" i="55"/>
  <c r="B12" i="55"/>
  <c r="C12" i="55"/>
  <c r="D12" i="55"/>
  <c r="E12" i="55"/>
  <c r="F12" i="55"/>
  <c r="G12" i="55"/>
  <c r="H12" i="55"/>
  <c r="B13" i="55"/>
  <c r="C13" i="55"/>
  <c r="D13" i="55"/>
  <c r="E13" i="55"/>
  <c r="F13" i="55"/>
  <c r="G13" i="55"/>
  <c r="H13" i="55"/>
  <c r="B14" i="55"/>
  <c r="C14" i="55"/>
  <c r="D14" i="55"/>
  <c r="E14" i="55"/>
  <c r="F14" i="55"/>
  <c r="G14" i="55"/>
  <c r="H14" i="55"/>
  <c r="B15" i="55"/>
  <c r="C15" i="55"/>
  <c r="D15" i="55"/>
  <c r="E15" i="55"/>
  <c r="F15" i="55"/>
  <c r="G15" i="55"/>
  <c r="H15" i="55"/>
  <c r="B16" i="55"/>
  <c r="C16" i="55"/>
  <c r="D16" i="55"/>
  <c r="E16" i="55"/>
  <c r="F16" i="55"/>
  <c r="G16" i="55"/>
  <c r="H16" i="55"/>
  <c r="B17" i="55"/>
  <c r="C17" i="55"/>
  <c r="D17" i="55"/>
  <c r="E17" i="55"/>
  <c r="F17" i="55"/>
  <c r="G17" i="55"/>
  <c r="H17" i="55"/>
  <c r="B18" i="55"/>
  <c r="C18" i="55"/>
  <c r="D18" i="55"/>
  <c r="E18" i="55"/>
  <c r="F18" i="55"/>
  <c r="G18" i="55"/>
  <c r="H18" i="55"/>
  <c r="B19" i="55"/>
  <c r="C19" i="55"/>
  <c r="D19" i="55"/>
  <c r="E19" i="55"/>
  <c r="F19" i="55"/>
  <c r="G19" i="55"/>
  <c r="H19" i="55"/>
  <c r="B20" i="55"/>
  <c r="C20" i="55"/>
  <c r="D20" i="55"/>
  <c r="E20" i="55"/>
  <c r="F20" i="55"/>
  <c r="G20" i="55"/>
  <c r="H20" i="55"/>
  <c r="B21" i="55"/>
  <c r="C21" i="55"/>
  <c r="D21" i="55"/>
  <c r="E21" i="55"/>
  <c r="F21" i="55"/>
  <c r="G21" i="55"/>
  <c r="H21" i="55"/>
  <c r="B22" i="55"/>
  <c r="C22" i="55"/>
  <c r="D22" i="55"/>
  <c r="E22" i="55"/>
  <c r="F22" i="55"/>
  <c r="G22" i="55"/>
  <c r="H22" i="55"/>
  <c r="B23" i="55"/>
  <c r="C23" i="55"/>
  <c r="D23" i="55"/>
  <c r="E23" i="55"/>
  <c r="F23" i="55"/>
  <c r="G23" i="55"/>
  <c r="H23" i="55"/>
  <c r="B24" i="55"/>
  <c r="C24" i="55"/>
  <c r="D24" i="55"/>
  <c r="E24" i="55"/>
  <c r="F24" i="55"/>
  <c r="G24" i="55"/>
  <c r="H24" i="55"/>
  <c r="B25" i="55"/>
  <c r="C25" i="55"/>
  <c r="D25" i="55"/>
  <c r="E25" i="55"/>
  <c r="F25" i="55"/>
  <c r="G25" i="55"/>
  <c r="H25" i="55"/>
  <c r="B26" i="55"/>
  <c r="C26" i="55"/>
  <c r="D26" i="55"/>
  <c r="E26" i="55"/>
  <c r="F26" i="55"/>
  <c r="G26" i="55"/>
  <c r="H26" i="55"/>
  <c r="B27" i="55"/>
  <c r="C27" i="55"/>
  <c r="D27" i="55"/>
  <c r="E27" i="55"/>
  <c r="F27" i="55"/>
  <c r="G27" i="55"/>
  <c r="H27" i="55"/>
  <c r="B28" i="55"/>
  <c r="C28" i="55"/>
  <c r="D28" i="55"/>
  <c r="E28" i="55"/>
  <c r="F28" i="55"/>
  <c r="G28" i="55"/>
  <c r="H28" i="55"/>
  <c r="B29" i="55"/>
  <c r="C29" i="55"/>
  <c r="D29" i="55"/>
  <c r="E29" i="55"/>
  <c r="F29" i="55"/>
  <c r="G29" i="55"/>
  <c r="H29" i="55"/>
  <c r="B30" i="55"/>
  <c r="C30" i="55"/>
  <c r="D30" i="55"/>
  <c r="E30" i="55"/>
  <c r="F30" i="55"/>
  <c r="G30" i="55"/>
  <c r="H30" i="55"/>
  <c r="B31" i="55"/>
  <c r="C31" i="55"/>
  <c r="D31" i="55"/>
  <c r="E31" i="55"/>
  <c r="F31" i="55"/>
  <c r="G31" i="55"/>
  <c r="H31" i="55"/>
  <c r="B32" i="55"/>
  <c r="C32" i="55"/>
  <c r="D32" i="55"/>
  <c r="E32" i="55"/>
  <c r="F32" i="55"/>
  <c r="G32" i="55"/>
  <c r="H32" i="55"/>
  <c r="B33" i="55"/>
  <c r="C33" i="55"/>
  <c r="D33" i="55"/>
  <c r="E33" i="55"/>
  <c r="F33" i="55"/>
  <c r="G33" i="55"/>
  <c r="H33" i="55"/>
  <c r="B34" i="55"/>
  <c r="C34" i="55"/>
  <c r="D34" i="55"/>
  <c r="E34" i="55"/>
  <c r="F34" i="55"/>
  <c r="G34" i="55"/>
  <c r="H34" i="55"/>
  <c r="B35" i="55"/>
  <c r="C35" i="55"/>
  <c r="D35" i="55"/>
  <c r="E35" i="55"/>
  <c r="F35" i="55"/>
  <c r="G35" i="55"/>
  <c r="H35" i="55"/>
  <c r="B36" i="55"/>
  <c r="C36" i="55"/>
  <c r="D36" i="55"/>
  <c r="E36" i="55"/>
  <c r="F36" i="55"/>
  <c r="G36" i="55"/>
  <c r="H36" i="55"/>
  <c r="B37" i="55"/>
  <c r="C37" i="55"/>
  <c r="D37" i="55"/>
  <c r="E37" i="55"/>
  <c r="F37" i="55"/>
  <c r="G37" i="55"/>
  <c r="H37" i="55"/>
  <c r="B38" i="55"/>
  <c r="C38" i="55"/>
  <c r="D38" i="55"/>
  <c r="E38" i="55"/>
  <c r="F38" i="55"/>
  <c r="G38" i="55"/>
  <c r="H38" i="55"/>
  <c r="B39" i="55"/>
  <c r="C39" i="55"/>
  <c r="D39" i="55"/>
  <c r="E39" i="55"/>
  <c r="F39" i="55"/>
  <c r="G39" i="55"/>
  <c r="H39" i="55"/>
  <c r="B40" i="55"/>
  <c r="C40" i="55"/>
  <c r="D40" i="55"/>
  <c r="E40" i="55"/>
  <c r="F40" i="55"/>
  <c r="G40" i="55"/>
  <c r="H40" i="55"/>
  <c r="B41" i="55"/>
  <c r="C41" i="55"/>
  <c r="D41" i="55"/>
  <c r="E41" i="55"/>
  <c r="F41" i="55"/>
  <c r="G41" i="55"/>
  <c r="H41" i="55"/>
  <c r="B42" i="55"/>
  <c r="C42" i="55"/>
  <c r="D42" i="55"/>
  <c r="E42" i="55"/>
  <c r="F42" i="55"/>
  <c r="G42" i="55"/>
  <c r="H42" i="55"/>
  <c r="B43" i="55"/>
  <c r="C43" i="55"/>
  <c r="D43" i="55"/>
  <c r="E43" i="55"/>
  <c r="F43" i="55"/>
  <c r="G43" i="55"/>
  <c r="H43" i="55"/>
  <c r="B44" i="55"/>
  <c r="C44" i="55"/>
  <c r="D44" i="55"/>
  <c r="E44" i="55"/>
  <c r="F44" i="55"/>
  <c r="G44" i="55"/>
  <c r="H44" i="55"/>
  <c r="B45" i="55"/>
  <c r="C45" i="55"/>
  <c r="D45" i="55"/>
  <c r="E45" i="55"/>
  <c r="F45" i="55"/>
  <c r="G45" i="55"/>
  <c r="H45" i="55"/>
  <c r="B46" i="55"/>
  <c r="C46" i="55"/>
  <c r="D46" i="55"/>
  <c r="E46" i="55"/>
  <c r="F46" i="55"/>
  <c r="G46" i="55"/>
  <c r="H46" i="55"/>
  <c r="B47" i="55"/>
  <c r="C47" i="55"/>
  <c r="D47" i="55"/>
  <c r="E47" i="55"/>
  <c r="F47" i="55"/>
  <c r="G47" i="55"/>
  <c r="H47" i="55"/>
  <c r="B48" i="55"/>
  <c r="C48" i="55"/>
  <c r="D48" i="55"/>
  <c r="E48" i="55"/>
  <c r="F48" i="55"/>
  <c r="G48" i="55"/>
  <c r="H48" i="55"/>
  <c r="B49" i="55"/>
  <c r="C49" i="55"/>
  <c r="D49" i="55"/>
  <c r="E49" i="55"/>
  <c r="F49" i="55"/>
  <c r="G49" i="55"/>
  <c r="H49" i="55"/>
  <c r="B50" i="55"/>
  <c r="C50" i="55"/>
  <c r="D50" i="55"/>
  <c r="E50" i="55"/>
  <c r="F50" i="55"/>
  <c r="G50" i="55"/>
  <c r="H50" i="55"/>
  <c r="B51" i="55"/>
  <c r="C51" i="55"/>
  <c r="D51" i="55"/>
  <c r="E51" i="55"/>
  <c r="F51" i="55"/>
  <c r="G51" i="55"/>
  <c r="H51" i="55"/>
  <c r="B52" i="55"/>
  <c r="C52" i="55"/>
  <c r="D52" i="55"/>
  <c r="E52" i="55"/>
  <c r="F52" i="55"/>
  <c r="G52" i="55"/>
  <c r="H52" i="55"/>
  <c r="B53" i="55"/>
  <c r="C53" i="55"/>
  <c r="D53" i="55"/>
  <c r="E53" i="55"/>
  <c r="F53" i="55"/>
  <c r="G53" i="55"/>
  <c r="H53" i="55"/>
  <c r="B54" i="55"/>
  <c r="C54" i="55"/>
  <c r="D54" i="55"/>
  <c r="E54" i="55"/>
  <c r="F54" i="55"/>
  <c r="G54" i="55"/>
  <c r="H54" i="55"/>
  <c r="B55" i="55"/>
  <c r="C55" i="55"/>
  <c r="D55" i="55"/>
  <c r="E55" i="55"/>
  <c r="F55" i="55"/>
  <c r="G55" i="55"/>
  <c r="H55" i="55"/>
  <c r="B56" i="55"/>
  <c r="C56" i="55"/>
  <c r="D56" i="55"/>
  <c r="E56" i="55"/>
  <c r="F56" i="55"/>
  <c r="G56" i="55"/>
  <c r="H56" i="55"/>
  <c r="B57" i="55"/>
  <c r="C57" i="55"/>
  <c r="D57" i="55"/>
  <c r="E57" i="55"/>
  <c r="F57" i="55"/>
  <c r="G57" i="55"/>
  <c r="H57" i="55"/>
  <c r="B58" i="55"/>
  <c r="C58" i="55"/>
  <c r="D58" i="55"/>
  <c r="E58" i="55"/>
  <c r="F58" i="55"/>
  <c r="G58" i="55"/>
  <c r="H58" i="55"/>
  <c r="B59" i="55"/>
  <c r="C59" i="55"/>
  <c r="D59" i="55"/>
  <c r="E59" i="55"/>
  <c r="F59" i="55"/>
  <c r="G59" i="55"/>
  <c r="H59" i="55"/>
  <c r="B60" i="55"/>
  <c r="C60" i="55"/>
  <c r="D60" i="55"/>
  <c r="E60" i="55"/>
  <c r="F60" i="55"/>
  <c r="G60" i="55"/>
  <c r="H60" i="55"/>
  <c r="B61" i="55"/>
  <c r="C61" i="55"/>
  <c r="D61" i="55"/>
  <c r="E61" i="55"/>
  <c r="F61" i="55"/>
  <c r="G61" i="55"/>
  <c r="H61" i="55"/>
  <c r="B62" i="55"/>
  <c r="C62" i="55"/>
  <c r="D62" i="55"/>
  <c r="E62" i="55"/>
  <c r="F62" i="55"/>
  <c r="G62" i="55"/>
  <c r="H62" i="55"/>
  <c r="B63" i="55"/>
  <c r="C63" i="55"/>
  <c r="D63" i="55"/>
  <c r="E63" i="55"/>
  <c r="F63" i="55"/>
  <c r="G63" i="55"/>
  <c r="H63" i="55"/>
  <c r="B64" i="55"/>
  <c r="C64" i="55"/>
  <c r="D64" i="55"/>
  <c r="E64" i="55"/>
  <c r="F64" i="55"/>
  <c r="G64" i="55"/>
  <c r="H64" i="55"/>
  <c r="B65" i="55"/>
  <c r="C65" i="55"/>
  <c r="D65" i="55"/>
  <c r="E65" i="55"/>
  <c r="F65" i="55"/>
  <c r="G65" i="55"/>
  <c r="H65" i="55"/>
  <c r="B66" i="55"/>
  <c r="C66" i="55"/>
  <c r="D66" i="55"/>
  <c r="E66" i="55"/>
  <c r="F66" i="55"/>
  <c r="G66" i="55"/>
  <c r="H66" i="55"/>
  <c r="B67" i="55"/>
  <c r="C67" i="55"/>
  <c r="D67" i="55"/>
  <c r="E67" i="55"/>
  <c r="F67" i="55"/>
  <c r="G67" i="55"/>
  <c r="H67" i="55"/>
  <c r="B68" i="55"/>
  <c r="C68" i="55"/>
  <c r="D68" i="55"/>
  <c r="E68" i="55"/>
  <c r="F68" i="55"/>
  <c r="G68" i="55"/>
  <c r="H68" i="55"/>
  <c r="B69" i="55"/>
  <c r="C69" i="55"/>
  <c r="D69" i="55"/>
  <c r="E69" i="55"/>
  <c r="F69" i="55"/>
  <c r="G69" i="55"/>
  <c r="H69" i="55"/>
  <c r="B70" i="55"/>
  <c r="C70" i="55"/>
  <c r="D70" i="55"/>
  <c r="E70" i="55"/>
  <c r="F70" i="55"/>
  <c r="G70" i="55"/>
  <c r="H70" i="55"/>
  <c r="B71" i="55"/>
  <c r="C71" i="55"/>
  <c r="D71" i="55"/>
  <c r="E71" i="55"/>
  <c r="F71" i="55"/>
  <c r="G71" i="55"/>
  <c r="H71" i="55"/>
  <c r="B72" i="55"/>
  <c r="C72" i="55"/>
  <c r="D72" i="55"/>
  <c r="E72" i="55"/>
  <c r="F72" i="55"/>
  <c r="G72" i="55"/>
  <c r="H72" i="55"/>
  <c r="B73" i="55"/>
  <c r="C73" i="55"/>
  <c r="D73" i="55"/>
  <c r="E73" i="55"/>
  <c r="F73" i="55"/>
  <c r="G73" i="55"/>
  <c r="H73" i="55"/>
  <c r="B74" i="55"/>
  <c r="C74" i="55"/>
  <c r="D74" i="55"/>
  <c r="E74" i="55"/>
  <c r="F74" i="55"/>
  <c r="G74" i="55"/>
  <c r="H74" i="55"/>
  <c r="B75" i="55"/>
  <c r="C75" i="55"/>
  <c r="D75" i="55"/>
  <c r="E75" i="55"/>
  <c r="F75" i="55"/>
  <c r="G75" i="55"/>
  <c r="H75" i="55"/>
  <c r="B76" i="55"/>
  <c r="C76" i="55"/>
  <c r="D76" i="55"/>
  <c r="E76" i="55"/>
  <c r="F76" i="55"/>
  <c r="G76" i="55"/>
  <c r="H76" i="55"/>
  <c r="B77" i="55"/>
  <c r="C77" i="55"/>
  <c r="D77" i="55"/>
  <c r="E77" i="55"/>
  <c r="F77" i="55"/>
  <c r="G77" i="55"/>
  <c r="H77" i="55"/>
  <c r="B78" i="55"/>
  <c r="C78" i="55"/>
  <c r="D78" i="55"/>
  <c r="E78" i="55"/>
  <c r="F78" i="55"/>
  <c r="G78" i="55"/>
  <c r="H78" i="55"/>
  <c r="B79" i="55"/>
  <c r="C79" i="55"/>
  <c r="D79" i="55"/>
  <c r="E79" i="55"/>
  <c r="F79" i="55"/>
  <c r="G79" i="55"/>
  <c r="H79" i="55"/>
  <c r="B80" i="55"/>
  <c r="C80" i="55"/>
  <c r="D80" i="55"/>
  <c r="E80" i="55"/>
  <c r="F80" i="55"/>
  <c r="G80" i="55"/>
  <c r="H80" i="55"/>
  <c r="B81" i="55"/>
  <c r="C81" i="55"/>
  <c r="D81" i="55"/>
  <c r="E81" i="55"/>
  <c r="F81" i="55"/>
  <c r="G81" i="55"/>
  <c r="H81" i="55"/>
  <c r="B82" i="55"/>
  <c r="C82" i="55"/>
  <c r="D82" i="55"/>
  <c r="E82" i="55"/>
  <c r="F82" i="55"/>
  <c r="G82" i="55"/>
  <c r="H82" i="55"/>
  <c r="B83" i="55"/>
  <c r="C83" i="55"/>
  <c r="D83" i="55"/>
  <c r="E83" i="55"/>
  <c r="F83" i="55"/>
  <c r="G83" i="55"/>
  <c r="H83" i="55"/>
  <c r="B84" i="55"/>
  <c r="C84" i="55"/>
  <c r="D84" i="55"/>
  <c r="E84" i="55"/>
  <c r="F84" i="55"/>
  <c r="G84" i="55"/>
  <c r="H84" i="55"/>
  <c r="B85" i="55"/>
  <c r="C85" i="55"/>
  <c r="D85" i="55"/>
  <c r="E85" i="55"/>
  <c r="F85" i="55"/>
  <c r="G85" i="55"/>
  <c r="H85" i="55"/>
  <c r="B86" i="55"/>
  <c r="C86" i="55"/>
  <c r="D86" i="55"/>
  <c r="E86" i="55"/>
  <c r="F86" i="55"/>
  <c r="G86" i="55"/>
  <c r="H86" i="55"/>
  <c r="B87" i="55"/>
  <c r="C87" i="55"/>
  <c r="D87" i="55"/>
  <c r="E87" i="55"/>
  <c r="F87" i="55"/>
  <c r="G87" i="55"/>
  <c r="H87" i="55"/>
  <c r="E7" i="55"/>
  <c r="F7" i="55"/>
  <c r="G7" i="55"/>
  <c r="H7" i="55"/>
  <c r="F6" i="55"/>
  <c r="E6" i="55"/>
  <c r="D6" i="55"/>
  <c r="F7" i="54"/>
  <c r="E7" i="54"/>
  <c r="G7" i="54"/>
  <c r="H7" i="54"/>
  <c r="F6" i="54"/>
  <c r="E6" i="54"/>
  <c r="D6" i="54"/>
  <c r="E7" i="48"/>
  <c r="F7" i="48"/>
  <c r="G7" i="48"/>
  <c r="H7" i="48"/>
  <c r="F6" i="48"/>
  <c r="E6" i="48"/>
  <c r="D6" i="48"/>
  <c r="B8" i="47"/>
  <c r="C8" i="47"/>
  <c r="D8" i="47"/>
  <c r="E8" i="47"/>
  <c r="F8" i="47"/>
  <c r="G8" i="47"/>
  <c r="H8" i="47"/>
  <c r="B9" i="47"/>
  <c r="C9" i="47"/>
  <c r="D9" i="47"/>
  <c r="E9" i="47"/>
  <c r="F9" i="47"/>
  <c r="G9" i="47"/>
  <c r="H9" i="47"/>
  <c r="B10" i="47"/>
  <c r="C10" i="47"/>
  <c r="D10" i="47"/>
  <c r="E10" i="47"/>
  <c r="F10" i="47"/>
  <c r="G10" i="47"/>
  <c r="H10" i="47"/>
  <c r="B11" i="47"/>
  <c r="C11" i="47"/>
  <c r="D11" i="47"/>
  <c r="E11" i="47"/>
  <c r="F11" i="47"/>
  <c r="G11" i="47"/>
  <c r="H11" i="47"/>
  <c r="B12" i="47"/>
  <c r="C12" i="47"/>
  <c r="D12" i="47"/>
  <c r="E12" i="47"/>
  <c r="F12" i="47"/>
  <c r="G12" i="47"/>
  <c r="H12" i="47"/>
  <c r="B13" i="47"/>
  <c r="C13" i="47"/>
  <c r="D13" i="47"/>
  <c r="E13" i="47"/>
  <c r="F13" i="47"/>
  <c r="G13" i="47"/>
  <c r="H13" i="47"/>
  <c r="B14" i="47"/>
  <c r="C14" i="47"/>
  <c r="D14" i="47"/>
  <c r="E14" i="47"/>
  <c r="F14" i="47"/>
  <c r="G14" i="47"/>
  <c r="H14" i="47"/>
  <c r="B15" i="47"/>
  <c r="C15" i="47"/>
  <c r="D15" i="47"/>
  <c r="E15" i="47"/>
  <c r="F15" i="47"/>
  <c r="G15" i="47"/>
  <c r="H15" i="47"/>
  <c r="B16" i="47"/>
  <c r="C16" i="47"/>
  <c r="D16" i="47"/>
  <c r="E16" i="47"/>
  <c r="F16" i="47"/>
  <c r="G16" i="47"/>
  <c r="H16" i="47"/>
  <c r="B17" i="47"/>
  <c r="C17" i="47"/>
  <c r="D17" i="47"/>
  <c r="E17" i="47"/>
  <c r="F17" i="47"/>
  <c r="G17" i="47"/>
  <c r="H17" i="47"/>
  <c r="B18" i="47"/>
  <c r="C18" i="47"/>
  <c r="D18" i="47"/>
  <c r="E18" i="47"/>
  <c r="F18" i="47"/>
  <c r="G18" i="47"/>
  <c r="H18" i="47"/>
  <c r="B19" i="47"/>
  <c r="C19" i="47"/>
  <c r="D19" i="47"/>
  <c r="E19" i="47"/>
  <c r="F19" i="47"/>
  <c r="G19" i="47"/>
  <c r="H19" i="47"/>
  <c r="B20" i="47"/>
  <c r="C20" i="47"/>
  <c r="D20" i="47"/>
  <c r="E20" i="47"/>
  <c r="F20" i="47"/>
  <c r="G20" i="47"/>
  <c r="H20" i="47"/>
  <c r="B21" i="47"/>
  <c r="C21" i="47"/>
  <c r="D21" i="47"/>
  <c r="E21" i="47"/>
  <c r="F21" i="47"/>
  <c r="G21" i="47"/>
  <c r="H21" i="47"/>
  <c r="B22" i="47"/>
  <c r="C22" i="47"/>
  <c r="D22" i="47"/>
  <c r="E22" i="47"/>
  <c r="F22" i="47"/>
  <c r="G22" i="47"/>
  <c r="H22" i="47"/>
  <c r="B23" i="47"/>
  <c r="C23" i="47"/>
  <c r="D23" i="47"/>
  <c r="E23" i="47"/>
  <c r="F23" i="47"/>
  <c r="G23" i="47"/>
  <c r="H23" i="47"/>
  <c r="B24" i="47"/>
  <c r="C24" i="47"/>
  <c r="D24" i="47"/>
  <c r="E24" i="47"/>
  <c r="F24" i="47"/>
  <c r="G24" i="47"/>
  <c r="H24" i="47"/>
  <c r="B25" i="47"/>
  <c r="C25" i="47"/>
  <c r="D25" i="47"/>
  <c r="E25" i="47"/>
  <c r="F25" i="47"/>
  <c r="G25" i="47"/>
  <c r="H25" i="47"/>
  <c r="B26" i="47"/>
  <c r="C26" i="47"/>
  <c r="D26" i="47"/>
  <c r="E26" i="47"/>
  <c r="F26" i="47"/>
  <c r="G26" i="47"/>
  <c r="H26" i="47"/>
  <c r="B27" i="47"/>
  <c r="C27" i="47"/>
  <c r="D27" i="47"/>
  <c r="E27" i="47"/>
  <c r="F27" i="47"/>
  <c r="G27" i="47"/>
  <c r="H27" i="47"/>
  <c r="B28" i="47"/>
  <c r="C28" i="47"/>
  <c r="D28" i="47"/>
  <c r="E28" i="47"/>
  <c r="F28" i="47"/>
  <c r="G28" i="47"/>
  <c r="H28" i="47"/>
  <c r="B29" i="47"/>
  <c r="C29" i="47"/>
  <c r="D29" i="47"/>
  <c r="E29" i="47"/>
  <c r="F29" i="47"/>
  <c r="G29" i="47"/>
  <c r="H29" i="47"/>
  <c r="B30" i="47"/>
  <c r="C30" i="47"/>
  <c r="D30" i="47"/>
  <c r="E30" i="47"/>
  <c r="F30" i="47"/>
  <c r="G30" i="47"/>
  <c r="H30" i="47"/>
  <c r="B31" i="47"/>
  <c r="C31" i="47"/>
  <c r="D31" i="47"/>
  <c r="E31" i="47"/>
  <c r="F31" i="47"/>
  <c r="G31" i="47"/>
  <c r="H31" i="47"/>
  <c r="B32" i="47"/>
  <c r="C32" i="47"/>
  <c r="D32" i="47"/>
  <c r="E32" i="47"/>
  <c r="F32" i="47"/>
  <c r="G32" i="47"/>
  <c r="H32" i="47"/>
  <c r="B33" i="47"/>
  <c r="C33" i="47"/>
  <c r="D33" i="47"/>
  <c r="E33" i="47"/>
  <c r="F33" i="47"/>
  <c r="G33" i="47"/>
  <c r="H33" i="47"/>
  <c r="B34" i="47"/>
  <c r="C34" i="47"/>
  <c r="D34" i="47"/>
  <c r="E34" i="47"/>
  <c r="F34" i="47"/>
  <c r="G34" i="47"/>
  <c r="H34" i="47"/>
  <c r="B35" i="47"/>
  <c r="C35" i="47"/>
  <c r="D35" i="47"/>
  <c r="E35" i="47"/>
  <c r="F35" i="47"/>
  <c r="G35" i="47"/>
  <c r="H35" i="47"/>
  <c r="B36" i="47"/>
  <c r="C36" i="47"/>
  <c r="D36" i="47"/>
  <c r="E36" i="47"/>
  <c r="F36" i="47"/>
  <c r="G36" i="47"/>
  <c r="H36" i="47"/>
  <c r="B37" i="47"/>
  <c r="C37" i="47"/>
  <c r="D37" i="47"/>
  <c r="E37" i="47"/>
  <c r="F37" i="47"/>
  <c r="G37" i="47"/>
  <c r="H37" i="47"/>
  <c r="B38" i="47"/>
  <c r="C38" i="47"/>
  <c r="D38" i="47"/>
  <c r="E38" i="47"/>
  <c r="F38" i="47"/>
  <c r="G38" i="47"/>
  <c r="H38" i="47"/>
  <c r="B39" i="47"/>
  <c r="C39" i="47"/>
  <c r="D39" i="47"/>
  <c r="E39" i="47"/>
  <c r="F39" i="47"/>
  <c r="G39" i="47"/>
  <c r="H39" i="47"/>
  <c r="B40" i="47"/>
  <c r="C40" i="47"/>
  <c r="D40" i="47"/>
  <c r="E40" i="47"/>
  <c r="F40" i="47"/>
  <c r="G40" i="47"/>
  <c r="H40" i="47"/>
  <c r="B41" i="47"/>
  <c r="C41" i="47"/>
  <c r="D41" i="47"/>
  <c r="E41" i="47"/>
  <c r="F41" i="47"/>
  <c r="G41" i="47"/>
  <c r="H41" i="47"/>
  <c r="B42" i="47"/>
  <c r="C42" i="47"/>
  <c r="D42" i="47"/>
  <c r="E42" i="47"/>
  <c r="F42" i="47"/>
  <c r="G42" i="47"/>
  <c r="H42" i="47"/>
  <c r="B43" i="47"/>
  <c r="C43" i="47"/>
  <c r="D43" i="47"/>
  <c r="E43" i="47"/>
  <c r="F43" i="47"/>
  <c r="G43" i="47"/>
  <c r="H43" i="47"/>
  <c r="B44" i="47"/>
  <c r="C44" i="47"/>
  <c r="D44" i="47"/>
  <c r="E44" i="47"/>
  <c r="F44" i="47"/>
  <c r="G44" i="47"/>
  <c r="H44" i="47"/>
  <c r="B45" i="47"/>
  <c r="C45" i="47"/>
  <c r="D45" i="47"/>
  <c r="E45" i="47"/>
  <c r="F45" i="47"/>
  <c r="G45" i="47"/>
  <c r="H45" i="47"/>
  <c r="B46" i="47"/>
  <c r="C46" i="47"/>
  <c r="D46" i="47"/>
  <c r="E46" i="47"/>
  <c r="F46" i="47"/>
  <c r="G46" i="47"/>
  <c r="H46" i="47"/>
  <c r="B47" i="47"/>
  <c r="C47" i="47"/>
  <c r="D47" i="47"/>
  <c r="E47" i="47"/>
  <c r="F47" i="47"/>
  <c r="G47" i="47"/>
  <c r="H47" i="47"/>
  <c r="B48" i="47"/>
  <c r="C48" i="47"/>
  <c r="D48" i="47"/>
  <c r="E48" i="47"/>
  <c r="F48" i="47"/>
  <c r="G48" i="47"/>
  <c r="H48" i="47"/>
  <c r="B49" i="47"/>
  <c r="C49" i="47"/>
  <c r="D49" i="47"/>
  <c r="E49" i="47"/>
  <c r="F49" i="47"/>
  <c r="G49" i="47"/>
  <c r="H49" i="47"/>
  <c r="B50" i="47"/>
  <c r="C50" i="47"/>
  <c r="D50" i="47"/>
  <c r="E50" i="47"/>
  <c r="F50" i="47"/>
  <c r="G50" i="47"/>
  <c r="H50" i="47"/>
  <c r="B51" i="47"/>
  <c r="C51" i="47"/>
  <c r="D51" i="47"/>
  <c r="E51" i="47"/>
  <c r="F51" i="47"/>
  <c r="G51" i="47"/>
  <c r="H51" i="47"/>
  <c r="B52" i="47"/>
  <c r="C52" i="47"/>
  <c r="D52" i="47"/>
  <c r="E52" i="47"/>
  <c r="F52" i="47"/>
  <c r="G52" i="47"/>
  <c r="H52" i="47"/>
  <c r="B53" i="47"/>
  <c r="C53" i="47"/>
  <c r="D53" i="47"/>
  <c r="E53" i="47"/>
  <c r="F53" i="47"/>
  <c r="G53" i="47"/>
  <c r="H53" i="47"/>
  <c r="B54" i="47"/>
  <c r="C54" i="47"/>
  <c r="D54" i="47"/>
  <c r="E54" i="47"/>
  <c r="F54" i="47"/>
  <c r="G54" i="47"/>
  <c r="H54" i="47"/>
  <c r="B55" i="47"/>
  <c r="C55" i="47"/>
  <c r="D55" i="47"/>
  <c r="E55" i="47"/>
  <c r="F55" i="47"/>
  <c r="G55" i="47"/>
  <c r="H55" i="47"/>
  <c r="B56" i="47"/>
  <c r="C56" i="47"/>
  <c r="D56" i="47"/>
  <c r="E56" i="47"/>
  <c r="F56" i="47"/>
  <c r="G56" i="47"/>
  <c r="H56" i="47"/>
  <c r="B57" i="47"/>
  <c r="C57" i="47"/>
  <c r="D57" i="47"/>
  <c r="E57" i="47"/>
  <c r="F57" i="47"/>
  <c r="G57" i="47"/>
  <c r="H57" i="47"/>
  <c r="B58" i="47"/>
  <c r="C58" i="47"/>
  <c r="D58" i="47"/>
  <c r="E58" i="47"/>
  <c r="F58" i="47"/>
  <c r="G58" i="47"/>
  <c r="H58" i="47"/>
  <c r="B59" i="47"/>
  <c r="C59" i="47"/>
  <c r="D59" i="47"/>
  <c r="E59" i="47"/>
  <c r="F59" i="47"/>
  <c r="G59" i="47"/>
  <c r="H59" i="47"/>
  <c r="B60" i="47"/>
  <c r="C60" i="47"/>
  <c r="D60" i="47"/>
  <c r="E60" i="47"/>
  <c r="F60" i="47"/>
  <c r="G60" i="47"/>
  <c r="H60" i="47"/>
  <c r="B61" i="47"/>
  <c r="C61" i="47"/>
  <c r="D61" i="47"/>
  <c r="E61" i="47"/>
  <c r="F61" i="47"/>
  <c r="G61" i="47"/>
  <c r="H61" i="47"/>
  <c r="B62" i="47"/>
  <c r="C62" i="47"/>
  <c r="D62" i="47"/>
  <c r="E62" i="47"/>
  <c r="F62" i="47"/>
  <c r="G62" i="47"/>
  <c r="H62" i="47"/>
  <c r="B63" i="47"/>
  <c r="C63" i="47"/>
  <c r="D63" i="47"/>
  <c r="E63" i="47"/>
  <c r="F63" i="47"/>
  <c r="G63" i="47"/>
  <c r="H63" i="47"/>
  <c r="B64" i="47"/>
  <c r="C64" i="47"/>
  <c r="D64" i="47"/>
  <c r="E64" i="47"/>
  <c r="F64" i="47"/>
  <c r="G64" i="47"/>
  <c r="H64" i="47"/>
  <c r="B65" i="47"/>
  <c r="C65" i="47"/>
  <c r="D65" i="47"/>
  <c r="E65" i="47"/>
  <c r="F65" i="47"/>
  <c r="G65" i="47"/>
  <c r="H65" i="47"/>
  <c r="B66" i="47"/>
  <c r="C66" i="47"/>
  <c r="D66" i="47"/>
  <c r="E66" i="47"/>
  <c r="F66" i="47"/>
  <c r="G66" i="47"/>
  <c r="H66" i="47"/>
  <c r="B67" i="47"/>
  <c r="C67" i="47"/>
  <c r="D67" i="47"/>
  <c r="E67" i="47"/>
  <c r="F67" i="47"/>
  <c r="G67" i="47"/>
  <c r="H67" i="47"/>
  <c r="B68" i="47"/>
  <c r="C68" i="47"/>
  <c r="D68" i="47"/>
  <c r="E68" i="47"/>
  <c r="F68" i="47"/>
  <c r="G68" i="47"/>
  <c r="H68" i="47"/>
  <c r="B69" i="47"/>
  <c r="C69" i="47"/>
  <c r="D69" i="47"/>
  <c r="E69" i="47"/>
  <c r="F69" i="47"/>
  <c r="G69" i="47"/>
  <c r="H69" i="47"/>
  <c r="B70" i="47"/>
  <c r="C70" i="47"/>
  <c r="D70" i="47"/>
  <c r="E70" i="47"/>
  <c r="F70" i="47"/>
  <c r="G70" i="47"/>
  <c r="H70" i="47"/>
  <c r="B71" i="47"/>
  <c r="C71" i="47"/>
  <c r="D71" i="47"/>
  <c r="E71" i="47"/>
  <c r="F71" i="47"/>
  <c r="G71" i="47"/>
  <c r="H71" i="47"/>
  <c r="B72" i="47"/>
  <c r="C72" i="47"/>
  <c r="D72" i="47"/>
  <c r="E72" i="47"/>
  <c r="F72" i="47"/>
  <c r="G72" i="47"/>
  <c r="H72" i="47"/>
  <c r="B73" i="47"/>
  <c r="C73" i="47"/>
  <c r="D73" i="47"/>
  <c r="E73" i="47"/>
  <c r="F73" i="47"/>
  <c r="G73" i="47"/>
  <c r="H73" i="47"/>
  <c r="B74" i="47"/>
  <c r="C74" i="47"/>
  <c r="D74" i="47"/>
  <c r="E74" i="47"/>
  <c r="F74" i="47"/>
  <c r="G74" i="47"/>
  <c r="H74" i="47"/>
  <c r="B75" i="47"/>
  <c r="C75" i="47"/>
  <c r="D75" i="47"/>
  <c r="E75" i="47"/>
  <c r="F75" i="47"/>
  <c r="G75" i="47"/>
  <c r="H75" i="47"/>
  <c r="B76" i="47"/>
  <c r="C76" i="47"/>
  <c r="D76" i="47"/>
  <c r="E76" i="47"/>
  <c r="F76" i="47"/>
  <c r="G76" i="47"/>
  <c r="H76" i="47"/>
  <c r="B77" i="47"/>
  <c r="C77" i="47"/>
  <c r="D77" i="47"/>
  <c r="E77" i="47"/>
  <c r="F77" i="47"/>
  <c r="G77" i="47"/>
  <c r="H77" i="47"/>
  <c r="B78" i="47"/>
  <c r="C78" i="47"/>
  <c r="D78" i="47"/>
  <c r="E78" i="47"/>
  <c r="F78" i="47"/>
  <c r="G78" i="47"/>
  <c r="H78" i="47"/>
  <c r="B79" i="47"/>
  <c r="C79" i="47"/>
  <c r="D79" i="47"/>
  <c r="E79" i="47"/>
  <c r="F79" i="47"/>
  <c r="G79" i="47"/>
  <c r="H79" i="47"/>
  <c r="B80" i="47"/>
  <c r="C80" i="47"/>
  <c r="D80" i="47"/>
  <c r="E80" i="47"/>
  <c r="F80" i="47"/>
  <c r="G80" i="47"/>
  <c r="H80" i="47"/>
  <c r="B81" i="47"/>
  <c r="C81" i="47"/>
  <c r="D81" i="47"/>
  <c r="E81" i="47"/>
  <c r="F81" i="47"/>
  <c r="G81" i="47"/>
  <c r="H81" i="47"/>
  <c r="B82" i="47"/>
  <c r="C82" i="47"/>
  <c r="D82" i="47"/>
  <c r="E82" i="47"/>
  <c r="F82" i="47"/>
  <c r="G82" i="47"/>
  <c r="H82" i="47"/>
  <c r="B83" i="47"/>
  <c r="C83" i="47"/>
  <c r="D83" i="47"/>
  <c r="E83" i="47"/>
  <c r="F83" i="47"/>
  <c r="G83" i="47"/>
  <c r="H83" i="47"/>
  <c r="B84" i="47"/>
  <c r="C84" i="47"/>
  <c r="D84" i="47"/>
  <c r="E84" i="47"/>
  <c r="F84" i="47"/>
  <c r="G84" i="47"/>
  <c r="H84" i="47"/>
  <c r="B85" i="47"/>
  <c r="C85" i="47"/>
  <c r="D85" i="47"/>
  <c r="E85" i="47"/>
  <c r="F85" i="47"/>
  <c r="G85" i="47"/>
  <c r="H85" i="47"/>
  <c r="B86" i="47"/>
  <c r="C86" i="47"/>
  <c r="D86" i="47"/>
  <c r="E86" i="47"/>
  <c r="F86" i="47"/>
  <c r="G86" i="47"/>
  <c r="H86" i="47"/>
  <c r="B87" i="47"/>
  <c r="C87" i="47"/>
  <c r="D87" i="47"/>
  <c r="E87" i="47"/>
  <c r="F87" i="47"/>
  <c r="G87" i="47"/>
  <c r="H87" i="47"/>
  <c r="B88" i="47"/>
  <c r="C88" i="47"/>
  <c r="D88" i="47"/>
  <c r="E88" i="47"/>
  <c r="F88" i="47"/>
  <c r="G88" i="47"/>
  <c r="H88" i="47"/>
  <c r="B89" i="47"/>
  <c r="C89" i="47"/>
  <c r="D89" i="47"/>
  <c r="E89" i="47"/>
  <c r="F89" i="47"/>
  <c r="G89" i="47"/>
  <c r="H89" i="47"/>
  <c r="B90" i="47"/>
  <c r="C90" i="47"/>
  <c r="D90" i="47"/>
  <c r="E90" i="47"/>
  <c r="F90" i="47"/>
  <c r="G90" i="47"/>
  <c r="H90" i="47"/>
  <c r="B91" i="47"/>
  <c r="C91" i="47"/>
  <c r="D91" i="47"/>
  <c r="E91" i="47"/>
  <c r="F91" i="47"/>
  <c r="G91" i="47"/>
  <c r="H91" i="47"/>
  <c r="B92" i="47"/>
  <c r="C92" i="47"/>
  <c r="D92" i="47"/>
  <c r="E92" i="47"/>
  <c r="F92" i="47"/>
  <c r="G92" i="47"/>
  <c r="H92" i="47"/>
  <c r="B93" i="47"/>
  <c r="C93" i="47"/>
  <c r="D93" i="47"/>
  <c r="E93" i="47"/>
  <c r="F93" i="47"/>
  <c r="G93" i="47"/>
  <c r="H93" i="47"/>
  <c r="B94" i="47"/>
  <c r="C94" i="47"/>
  <c r="D94" i="47"/>
  <c r="E94" i="47"/>
  <c r="F94" i="47"/>
  <c r="G94" i="47"/>
  <c r="H94" i="47"/>
  <c r="B95" i="47"/>
  <c r="C95" i="47"/>
  <c r="D95" i="47"/>
  <c r="E95" i="47"/>
  <c r="F95" i="47"/>
  <c r="G95" i="47"/>
  <c r="H95" i="47"/>
  <c r="B96" i="47"/>
  <c r="C96" i="47"/>
  <c r="D96" i="47"/>
  <c r="E96" i="47"/>
  <c r="F96" i="47"/>
  <c r="G96" i="47"/>
  <c r="H96" i="47"/>
  <c r="B97" i="47"/>
  <c r="C97" i="47"/>
  <c r="D97" i="47"/>
  <c r="E97" i="47"/>
  <c r="F97" i="47"/>
  <c r="G97" i="47"/>
  <c r="H97" i="47"/>
  <c r="B98" i="47"/>
  <c r="C98" i="47"/>
  <c r="D98" i="47"/>
  <c r="E98" i="47"/>
  <c r="F98" i="47"/>
  <c r="G98" i="47"/>
  <c r="H98" i="47"/>
  <c r="B99" i="47"/>
  <c r="C99" i="47"/>
  <c r="D99" i="47"/>
  <c r="E99" i="47"/>
  <c r="F99" i="47"/>
  <c r="G99" i="47"/>
  <c r="H99" i="47"/>
  <c r="B100" i="47"/>
  <c r="C100" i="47"/>
  <c r="D100" i="47"/>
  <c r="E100" i="47"/>
  <c r="F100" i="47"/>
  <c r="G100" i="47"/>
  <c r="H100" i="47"/>
  <c r="B101" i="47"/>
  <c r="C101" i="47"/>
  <c r="D101" i="47"/>
  <c r="E101" i="47"/>
  <c r="F101" i="47"/>
  <c r="G101" i="47"/>
  <c r="H101" i="47"/>
  <c r="B102" i="47"/>
  <c r="C102" i="47"/>
  <c r="D102" i="47"/>
  <c r="E102" i="47"/>
  <c r="F102" i="47"/>
  <c r="G102" i="47"/>
  <c r="H102" i="47"/>
  <c r="B103" i="47"/>
  <c r="C103" i="47"/>
  <c r="D103" i="47"/>
  <c r="E103" i="47"/>
  <c r="F103" i="47"/>
  <c r="G103" i="47"/>
  <c r="H103" i="47"/>
  <c r="B104" i="47"/>
  <c r="C104" i="47"/>
  <c r="D104" i="47"/>
  <c r="E104" i="47"/>
  <c r="F104" i="47"/>
  <c r="G104" i="47"/>
  <c r="H104" i="47"/>
  <c r="B105" i="47"/>
  <c r="C105" i="47"/>
  <c r="D105" i="47"/>
  <c r="E105" i="47"/>
  <c r="F105" i="47"/>
  <c r="G105" i="47"/>
  <c r="H105" i="47"/>
  <c r="B106" i="47"/>
  <c r="C106" i="47"/>
  <c r="D106" i="47"/>
  <c r="E106" i="47"/>
  <c r="F106" i="47"/>
  <c r="G106" i="47"/>
  <c r="H106" i="47"/>
  <c r="B107" i="47"/>
  <c r="C107" i="47"/>
  <c r="D107" i="47"/>
  <c r="E107" i="47"/>
  <c r="F107" i="47"/>
  <c r="G107" i="47"/>
  <c r="H107" i="47"/>
  <c r="B108" i="47"/>
  <c r="C108" i="47"/>
  <c r="D108" i="47"/>
  <c r="E108" i="47"/>
  <c r="F108" i="47"/>
  <c r="G108" i="47"/>
  <c r="H108" i="47"/>
  <c r="B109" i="47"/>
  <c r="C109" i="47"/>
  <c r="D109" i="47"/>
  <c r="E109" i="47"/>
  <c r="F109" i="47"/>
  <c r="G109" i="47"/>
  <c r="H109" i="47"/>
  <c r="B110" i="47"/>
  <c r="C110" i="47"/>
  <c r="D110" i="47"/>
  <c r="E110" i="47"/>
  <c r="F110" i="47"/>
  <c r="G110" i="47"/>
  <c r="H110" i="47"/>
  <c r="B111" i="47"/>
  <c r="C111" i="47"/>
  <c r="D111" i="47"/>
  <c r="E111" i="47"/>
  <c r="F111" i="47"/>
  <c r="G111" i="47"/>
  <c r="H111" i="47"/>
  <c r="B112" i="47"/>
  <c r="C112" i="47"/>
  <c r="D112" i="47"/>
  <c r="E112" i="47"/>
  <c r="F112" i="47"/>
  <c r="G112" i="47"/>
  <c r="H112" i="47"/>
  <c r="B113" i="47"/>
  <c r="C113" i="47"/>
  <c r="D113" i="47"/>
  <c r="E113" i="47"/>
  <c r="F113" i="47"/>
  <c r="G113" i="47"/>
  <c r="H113" i="47"/>
  <c r="B114" i="47"/>
  <c r="C114" i="47"/>
  <c r="D114" i="47"/>
  <c r="E114" i="47"/>
  <c r="F114" i="47"/>
  <c r="G114" i="47"/>
  <c r="H114" i="47"/>
  <c r="B115" i="47"/>
  <c r="C115" i="47"/>
  <c r="D115" i="47"/>
  <c r="E115" i="47"/>
  <c r="F115" i="47"/>
  <c r="G115" i="47"/>
  <c r="H115" i="47"/>
  <c r="B116" i="47"/>
  <c r="C116" i="47"/>
  <c r="D116" i="47"/>
  <c r="E116" i="47"/>
  <c r="F116" i="47"/>
  <c r="G116" i="47"/>
  <c r="H116" i="47"/>
  <c r="B117" i="47"/>
  <c r="C117" i="47"/>
  <c r="D117" i="47"/>
  <c r="E117" i="47"/>
  <c r="F117" i="47"/>
  <c r="G117" i="47"/>
  <c r="H117" i="47"/>
  <c r="B118" i="47"/>
  <c r="C118" i="47"/>
  <c r="D118" i="47"/>
  <c r="E118" i="47"/>
  <c r="F118" i="47"/>
  <c r="G118" i="47"/>
  <c r="H118" i="47"/>
  <c r="B119" i="47"/>
  <c r="C119" i="47"/>
  <c r="D119" i="47"/>
  <c r="E119" i="47"/>
  <c r="F119" i="47"/>
  <c r="G119" i="47"/>
  <c r="H119" i="47"/>
  <c r="E7" i="47"/>
  <c r="F7" i="47"/>
  <c r="G7" i="47"/>
  <c r="H7" i="47"/>
  <c r="F6" i="47"/>
  <c r="E6" i="47"/>
  <c r="D6" i="47"/>
  <c r="B89" i="46"/>
  <c r="C89" i="46"/>
  <c r="D89" i="46"/>
  <c r="E89" i="46"/>
  <c r="F89" i="46"/>
  <c r="G89" i="46"/>
  <c r="H89" i="46"/>
  <c r="B90" i="46"/>
  <c r="C90" i="46"/>
  <c r="D90" i="46"/>
  <c r="E90" i="46"/>
  <c r="F90" i="46"/>
  <c r="G90" i="46"/>
  <c r="H90" i="46"/>
  <c r="B91" i="46"/>
  <c r="C91" i="46"/>
  <c r="D91" i="46"/>
  <c r="E91" i="46"/>
  <c r="F91" i="46"/>
  <c r="G91" i="46"/>
  <c r="H91" i="46"/>
  <c r="B92" i="46"/>
  <c r="C92" i="46"/>
  <c r="D92" i="46"/>
  <c r="E92" i="46"/>
  <c r="F92" i="46"/>
  <c r="G92" i="46"/>
  <c r="H92" i="46"/>
  <c r="B93" i="46"/>
  <c r="C93" i="46"/>
  <c r="D93" i="46"/>
  <c r="E93" i="46"/>
  <c r="F93" i="46"/>
  <c r="G93" i="46"/>
  <c r="H93" i="46"/>
  <c r="B84" i="46"/>
  <c r="C84" i="46"/>
  <c r="D84" i="46"/>
  <c r="E84" i="46"/>
  <c r="F84" i="46"/>
  <c r="G84" i="46"/>
  <c r="H84" i="46"/>
  <c r="B85" i="46"/>
  <c r="C85" i="46"/>
  <c r="D85" i="46"/>
  <c r="E85" i="46"/>
  <c r="F85" i="46"/>
  <c r="G85" i="46"/>
  <c r="H85" i="46"/>
  <c r="B86" i="46"/>
  <c r="C86" i="46"/>
  <c r="D86" i="46"/>
  <c r="E86" i="46"/>
  <c r="F86" i="46"/>
  <c r="G86" i="46"/>
  <c r="H86" i="46"/>
  <c r="B87" i="46"/>
  <c r="C87" i="46"/>
  <c r="D87" i="46"/>
  <c r="E87" i="46"/>
  <c r="F87" i="46"/>
  <c r="G87" i="46"/>
  <c r="H87" i="46"/>
  <c r="B88" i="46"/>
  <c r="C88" i="46"/>
  <c r="D88" i="46"/>
  <c r="E88" i="46"/>
  <c r="F88" i="46"/>
  <c r="G88" i="46"/>
  <c r="H88" i="46"/>
  <c r="B82" i="46"/>
  <c r="C82" i="46"/>
  <c r="D82" i="46"/>
  <c r="E82" i="46"/>
  <c r="F82" i="46"/>
  <c r="G82" i="46"/>
  <c r="H82" i="46"/>
  <c r="B83" i="46"/>
  <c r="C83" i="46"/>
  <c r="D83" i="46"/>
  <c r="E83" i="46"/>
  <c r="F83" i="46"/>
  <c r="G83" i="46"/>
  <c r="H83" i="46"/>
  <c r="B8" i="46"/>
  <c r="C8" i="46"/>
  <c r="D8" i="46"/>
  <c r="E8" i="46"/>
  <c r="F8" i="46"/>
  <c r="G8" i="46"/>
  <c r="H8" i="46"/>
  <c r="B9" i="46"/>
  <c r="C9" i="46"/>
  <c r="D9" i="46"/>
  <c r="E9" i="46"/>
  <c r="F9" i="46"/>
  <c r="G9" i="46"/>
  <c r="H9" i="46"/>
  <c r="B10" i="46"/>
  <c r="C10" i="46"/>
  <c r="D10" i="46"/>
  <c r="E10" i="46"/>
  <c r="F10" i="46"/>
  <c r="G10" i="46"/>
  <c r="H10" i="46"/>
  <c r="B11" i="46"/>
  <c r="C11" i="46"/>
  <c r="D11" i="46"/>
  <c r="E11" i="46"/>
  <c r="F11" i="46"/>
  <c r="G11" i="46"/>
  <c r="H11" i="46"/>
  <c r="B12" i="46"/>
  <c r="C12" i="46"/>
  <c r="D12" i="46"/>
  <c r="E12" i="46"/>
  <c r="F12" i="46"/>
  <c r="G12" i="46"/>
  <c r="H12" i="46"/>
  <c r="B13" i="46"/>
  <c r="C13" i="46"/>
  <c r="D13" i="46"/>
  <c r="E13" i="46"/>
  <c r="F13" i="46"/>
  <c r="G13" i="46"/>
  <c r="H13" i="46"/>
  <c r="B14" i="46"/>
  <c r="C14" i="46"/>
  <c r="D14" i="46"/>
  <c r="E14" i="46"/>
  <c r="F14" i="46"/>
  <c r="G14" i="46"/>
  <c r="H14" i="46"/>
  <c r="B15" i="46"/>
  <c r="C15" i="46"/>
  <c r="D15" i="46"/>
  <c r="E15" i="46"/>
  <c r="F15" i="46"/>
  <c r="G15" i="46"/>
  <c r="H15" i="46"/>
  <c r="B16" i="46"/>
  <c r="C16" i="46"/>
  <c r="D16" i="46"/>
  <c r="E16" i="46"/>
  <c r="F16" i="46"/>
  <c r="G16" i="46"/>
  <c r="H16" i="46"/>
  <c r="B17" i="46"/>
  <c r="C17" i="46"/>
  <c r="D17" i="46"/>
  <c r="E17" i="46"/>
  <c r="F17" i="46"/>
  <c r="G17" i="46"/>
  <c r="H17" i="46"/>
  <c r="B18" i="46"/>
  <c r="C18" i="46"/>
  <c r="D18" i="46"/>
  <c r="E18" i="46"/>
  <c r="F18" i="46"/>
  <c r="G18" i="46"/>
  <c r="H18" i="46"/>
  <c r="B19" i="46"/>
  <c r="C19" i="46"/>
  <c r="D19" i="46"/>
  <c r="E19" i="46"/>
  <c r="F19" i="46"/>
  <c r="G19" i="46"/>
  <c r="H19" i="46"/>
  <c r="B20" i="46"/>
  <c r="C20" i="46"/>
  <c r="D20" i="46"/>
  <c r="E20" i="46"/>
  <c r="F20" i="46"/>
  <c r="G20" i="46"/>
  <c r="H20" i="46"/>
  <c r="B21" i="46"/>
  <c r="C21" i="46"/>
  <c r="D21" i="46"/>
  <c r="E21" i="46"/>
  <c r="F21" i="46"/>
  <c r="G21" i="46"/>
  <c r="H21" i="46"/>
  <c r="B22" i="46"/>
  <c r="C22" i="46"/>
  <c r="D22" i="46"/>
  <c r="E22" i="46"/>
  <c r="F22" i="46"/>
  <c r="G22" i="46"/>
  <c r="H22" i="46"/>
  <c r="B23" i="46"/>
  <c r="C23" i="46"/>
  <c r="D23" i="46"/>
  <c r="E23" i="46"/>
  <c r="F23" i="46"/>
  <c r="G23" i="46"/>
  <c r="H23" i="46"/>
  <c r="B24" i="46"/>
  <c r="C24" i="46"/>
  <c r="D24" i="46"/>
  <c r="E24" i="46"/>
  <c r="F24" i="46"/>
  <c r="G24" i="46"/>
  <c r="H24" i="46"/>
  <c r="B25" i="46"/>
  <c r="C25" i="46"/>
  <c r="D25" i="46"/>
  <c r="E25" i="46"/>
  <c r="F25" i="46"/>
  <c r="G25" i="46"/>
  <c r="H25" i="46"/>
  <c r="B26" i="46"/>
  <c r="C26" i="46"/>
  <c r="D26" i="46"/>
  <c r="E26" i="46"/>
  <c r="F26" i="46"/>
  <c r="G26" i="46"/>
  <c r="H26" i="46"/>
  <c r="B27" i="46"/>
  <c r="C27" i="46"/>
  <c r="D27" i="46"/>
  <c r="E27" i="46"/>
  <c r="F27" i="46"/>
  <c r="G27" i="46"/>
  <c r="H27" i="46"/>
  <c r="B28" i="46"/>
  <c r="C28" i="46"/>
  <c r="D28" i="46"/>
  <c r="E28" i="46"/>
  <c r="F28" i="46"/>
  <c r="G28" i="46"/>
  <c r="H28" i="46"/>
  <c r="B29" i="46"/>
  <c r="C29" i="46"/>
  <c r="D29" i="46"/>
  <c r="E29" i="46"/>
  <c r="F29" i="46"/>
  <c r="G29" i="46"/>
  <c r="H29" i="46"/>
  <c r="B30" i="46"/>
  <c r="C30" i="46"/>
  <c r="D30" i="46"/>
  <c r="E30" i="46"/>
  <c r="F30" i="46"/>
  <c r="G30" i="46"/>
  <c r="H30" i="46"/>
  <c r="B31" i="46"/>
  <c r="C31" i="46"/>
  <c r="D31" i="46"/>
  <c r="E31" i="46"/>
  <c r="F31" i="46"/>
  <c r="G31" i="46"/>
  <c r="H31" i="46"/>
  <c r="B32" i="46"/>
  <c r="C32" i="46"/>
  <c r="D32" i="46"/>
  <c r="E32" i="46"/>
  <c r="F32" i="46"/>
  <c r="G32" i="46"/>
  <c r="H32" i="46"/>
  <c r="B33" i="46"/>
  <c r="C33" i="46"/>
  <c r="D33" i="46"/>
  <c r="E33" i="46"/>
  <c r="F33" i="46"/>
  <c r="G33" i="46"/>
  <c r="H33" i="46"/>
  <c r="B34" i="46"/>
  <c r="C34" i="46"/>
  <c r="D34" i="46"/>
  <c r="E34" i="46"/>
  <c r="F34" i="46"/>
  <c r="G34" i="46"/>
  <c r="H34" i="46"/>
  <c r="B35" i="46"/>
  <c r="C35" i="46"/>
  <c r="D35" i="46"/>
  <c r="E35" i="46"/>
  <c r="F35" i="46"/>
  <c r="G35" i="46"/>
  <c r="H35" i="46"/>
  <c r="B36" i="46"/>
  <c r="C36" i="46"/>
  <c r="D36" i="46"/>
  <c r="E36" i="46"/>
  <c r="F36" i="46"/>
  <c r="G36" i="46"/>
  <c r="H36" i="46"/>
  <c r="B37" i="46"/>
  <c r="C37" i="46"/>
  <c r="D37" i="46"/>
  <c r="E37" i="46"/>
  <c r="F37" i="46"/>
  <c r="G37" i="46"/>
  <c r="H37" i="46"/>
  <c r="B38" i="46"/>
  <c r="C38" i="46"/>
  <c r="D38" i="46"/>
  <c r="E38" i="46"/>
  <c r="F38" i="46"/>
  <c r="G38" i="46"/>
  <c r="H38" i="46"/>
  <c r="B39" i="46"/>
  <c r="C39" i="46"/>
  <c r="D39" i="46"/>
  <c r="E39" i="46"/>
  <c r="F39" i="46"/>
  <c r="G39" i="46"/>
  <c r="H39" i="46"/>
  <c r="B40" i="46"/>
  <c r="C40" i="46"/>
  <c r="D40" i="46"/>
  <c r="E40" i="46"/>
  <c r="F40" i="46"/>
  <c r="G40" i="46"/>
  <c r="H40" i="46"/>
  <c r="B41" i="46"/>
  <c r="C41" i="46"/>
  <c r="D41" i="46"/>
  <c r="E41" i="46"/>
  <c r="F41" i="46"/>
  <c r="G41" i="46"/>
  <c r="H41" i="46"/>
  <c r="B42" i="46"/>
  <c r="C42" i="46"/>
  <c r="D42" i="46"/>
  <c r="E42" i="46"/>
  <c r="F42" i="46"/>
  <c r="G42" i="46"/>
  <c r="H42" i="46"/>
  <c r="B43" i="46"/>
  <c r="C43" i="46"/>
  <c r="D43" i="46"/>
  <c r="E43" i="46"/>
  <c r="F43" i="46"/>
  <c r="G43" i="46"/>
  <c r="H43" i="46"/>
  <c r="B44" i="46"/>
  <c r="C44" i="46"/>
  <c r="D44" i="46"/>
  <c r="E44" i="46"/>
  <c r="F44" i="46"/>
  <c r="G44" i="46"/>
  <c r="H44" i="46"/>
  <c r="B45" i="46"/>
  <c r="C45" i="46"/>
  <c r="D45" i="46"/>
  <c r="E45" i="46"/>
  <c r="F45" i="46"/>
  <c r="G45" i="46"/>
  <c r="H45" i="46"/>
  <c r="B46" i="46"/>
  <c r="C46" i="46"/>
  <c r="D46" i="46"/>
  <c r="E46" i="46"/>
  <c r="F46" i="46"/>
  <c r="G46" i="46"/>
  <c r="H46" i="46"/>
  <c r="B47" i="46"/>
  <c r="C47" i="46"/>
  <c r="D47" i="46"/>
  <c r="E47" i="46"/>
  <c r="F47" i="46"/>
  <c r="G47" i="46"/>
  <c r="H47" i="46"/>
  <c r="B48" i="46"/>
  <c r="C48" i="46"/>
  <c r="D48" i="46"/>
  <c r="E48" i="46"/>
  <c r="F48" i="46"/>
  <c r="G48" i="46"/>
  <c r="H48" i="46"/>
  <c r="B49" i="46"/>
  <c r="C49" i="46"/>
  <c r="D49" i="46"/>
  <c r="E49" i="46"/>
  <c r="F49" i="46"/>
  <c r="G49" i="46"/>
  <c r="H49" i="46"/>
  <c r="B50" i="46"/>
  <c r="C50" i="46"/>
  <c r="D50" i="46"/>
  <c r="E50" i="46"/>
  <c r="F50" i="46"/>
  <c r="G50" i="46"/>
  <c r="H50" i="46"/>
  <c r="B51" i="46"/>
  <c r="C51" i="46"/>
  <c r="D51" i="46"/>
  <c r="E51" i="46"/>
  <c r="F51" i="46"/>
  <c r="G51" i="46"/>
  <c r="H51" i="46"/>
  <c r="B52" i="46"/>
  <c r="C52" i="46"/>
  <c r="D52" i="46"/>
  <c r="E52" i="46"/>
  <c r="F52" i="46"/>
  <c r="G52" i="46"/>
  <c r="H52" i="46"/>
  <c r="B53" i="46"/>
  <c r="C53" i="46"/>
  <c r="D53" i="46"/>
  <c r="E53" i="46"/>
  <c r="F53" i="46"/>
  <c r="G53" i="46"/>
  <c r="H53" i="46"/>
  <c r="B54" i="46"/>
  <c r="C54" i="46"/>
  <c r="D54" i="46"/>
  <c r="E54" i="46"/>
  <c r="F54" i="46"/>
  <c r="G54" i="46"/>
  <c r="H54" i="46"/>
  <c r="B55" i="46"/>
  <c r="C55" i="46"/>
  <c r="D55" i="46"/>
  <c r="E55" i="46"/>
  <c r="F55" i="46"/>
  <c r="G55" i="46"/>
  <c r="H55" i="46"/>
  <c r="B56" i="46"/>
  <c r="C56" i="46"/>
  <c r="D56" i="46"/>
  <c r="E56" i="46"/>
  <c r="F56" i="46"/>
  <c r="G56" i="46"/>
  <c r="H56" i="46"/>
  <c r="B57" i="46"/>
  <c r="C57" i="46"/>
  <c r="D57" i="46"/>
  <c r="E57" i="46"/>
  <c r="F57" i="46"/>
  <c r="G57" i="46"/>
  <c r="H57" i="46"/>
  <c r="B58" i="46"/>
  <c r="C58" i="46"/>
  <c r="D58" i="46"/>
  <c r="E58" i="46"/>
  <c r="F58" i="46"/>
  <c r="G58" i="46"/>
  <c r="H58" i="46"/>
  <c r="B59" i="46"/>
  <c r="C59" i="46"/>
  <c r="D59" i="46"/>
  <c r="E59" i="46"/>
  <c r="F59" i="46"/>
  <c r="G59" i="46"/>
  <c r="H59" i="46"/>
  <c r="B60" i="46"/>
  <c r="C60" i="46"/>
  <c r="D60" i="46"/>
  <c r="E60" i="46"/>
  <c r="F60" i="46"/>
  <c r="G60" i="46"/>
  <c r="H60" i="46"/>
  <c r="B61" i="46"/>
  <c r="C61" i="46"/>
  <c r="D61" i="46"/>
  <c r="E61" i="46"/>
  <c r="F61" i="46"/>
  <c r="G61" i="46"/>
  <c r="H61" i="46"/>
  <c r="B62" i="46"/>
  <c r="C62" i="46"/>
  <c r="D62" i="46"/>
  <c r="E62" i="46"/>
  <c r="F62" i="46"/>
  <c r="G62" i="46"/>
  <c r="H62" i="46"/>
  <c r="B63" i="46"/>
  <c r="C63" i="46"/>
  <c r="D63" i="46"/>
  <c r="E63" i="46"/>
  <c r="F63" i="46"/>
  <c r="G63" i="46"/>
  <c r="H63" i="46"/>
  <c r="B64" i="46"/>
  <c r="C64" i="46"/>
  <c r="D64" i="46"/>
  <c r="E64" i="46"/>
  <c r="F64" i="46"/>
  <c r="G64" i="46"/>
  <c r="H64" i="46"/>
  <c r="B65" i="46"/>
  <c r="C65" i="46"/>
  <c r="D65" i="46"/>
  <c r="E65" i="46"/>
  <c r="F65" i="46"/>
  <c r="G65" i="46"/>
  <c r="H65" i="46"/>
  <c r="B66" i="46"/>
  <c r="C66" i="46"/>
  <c r="D66" i="46"/>
  <c r="E66" i="46"/>
  <c r="F66" i="46"/>
  <c r="G66" i="46"/>
  <c r="H66" i="46"/>
  <c r="B67" i="46"/>
  <c r="C67" i="46"/>
  <c r="D67" i="46"/>
  <c r="E67" i="46"/>
  <c r="F67" i="46"/>
  <c r="G67" i="46"/>
  <c r="H67" i="46"/>
  <c r="B68" i="46"/>
  <c r="C68" i="46"/>
  <c r="D68" i="46"/>
  <c r="E68" i="46"/>
  <c r="F68" i="46"/>
  <c r="G68" i="46"/>
  <c r="H68" i="46"/>
  <c r="B69" i="46"/>
  <c r="C69" i="46"/>
  <c r="D69" i="46"/>
  <c r="E69" i="46"/>
  <c r="F69" i="46"/>
  <c r="G69" i="46"/>
  <c r="H69" i="46"/>
  <c r="B70" i="46"/>
  <c r="C70" i="46"/>
  <c r="D70" i="46"/>
  <c r="E70" i="46"/>
  <c r="F70" i="46"/>
  <c r="G70" i="46"/>
  <c r="H70" i="46"/>
  <c r="B71" i="46"/>
  <c r="C71" i="46"/>
  <c r="D71" i="46"/>
  <c r="E71" i="46"/>
  <c r="F71" i="46"/>
  <c r="G71" i="46"/>
  <c r="H71" i="46"/>
  <c r="B72" i="46"/>
  <c r="C72" i="46"/>
  <c r="D72" i="46"/>
  <c r="E72" i="46"/>
  <c r="F72" i="46"/>
  <c r="G72" i="46"/>
  <c r="H72" i="46"/>
  <c r="B73" i="46"/>
  <c r="C73" i="46"/>
  <c r="D73" i="46"/>
  <c r="E73" i="46"/>
  <c r="F73" i="46"/>
  <c r="G73" i="46"/>
  <c r="H73" i="46"/>
  <c r="B74" i="46"/>
  <c r="C74" i="46"/>
  <c r="D74" i="46"/>
  <c r="E74" i="46"/>
  <c r="F74" i="46"/>
  <c r="G74" i="46"/>
  <c r="H74" i="46"/>
  <c r="B75" i="46"/>
  <c r="C75" i="46"/>
  <c r="D75" i="46"/>
  <c r="E75" i="46"/>
  <c r="F75" i="46"/>
  <c r="G75" i="46"/>
  <c r="H75" i="46"/>
  <c r="B76" i="46"/>
  <c r="C76" i="46"/>
  <c r="D76" i="46"/>
  <c r="E76" i="46"/>
  <c r="F76" i="46"/>
  <c r="G76" i="46"/>
  <c r="H76" i="46"/>
  <c r="B77" i="46"/>
  <c r="C77" i="46"/>
  <c r="D77" i="46"/>
  <c r="E77" i="46"/>
  <c r="F77" i="46"/>
  <c r="G77" i="46"/>
  <c r="H77" i="46"/>
  <c r="B78" i="46"/>
  <c r="C78" i="46"/>
  <c r="D78" i="46"/>
  <c r="E78" i="46"/>
  <c r="F78" i="46"/>
  <c r="G78" i="46"/>
  <c r="H78" i="46"/>
  <c r="B79" i="46"/>
  <c r="C79" i="46"/>
  <c r="D79" i="46"/>
  <c r="E79" i="46"/>
  <c r="F79" i="46"/>
  <c r="G79" i="46"/>
  <c r="H79" i="46"/>
  <c r="B80" i="46"/>
  <c r="C80" i="46"/>
  <c r="D80" i="46"/>
  <c r="E80" i="46"/>
  <c r="F80" i="46"/>
  <c r="G80" i="46"/>
  <c r="H80" i="46"/>
  <c r="B81" i="46"/>
  <c r="C81" i="46"/>
  <c r="D81" i="46"/>
  <c r="E81" i="46"/>
  <c r="F81" i="46"/>
  <c r="G81" i="46"/>
  <c r="H81" i="46"/>
  <c r="F7" i="46"/>
  <c r="G7" i="46"/>
  <c r="H7" i="46"/>
  <c r="F6" i="46"/>
  <c r="E6" i="46"/>
  <c r="D6" i="46"/>
  <c r="B410" i="44"/>
  <c r="C410" i="44"/>
  <c r="D410" i="44"/>
  <c r="E410" i="44"/>
  <c r="F410" i="44"/>
  <c r="G410" i="44"/>
  <c r="H410" i="44"/>
  <c r="B411" i="44"/>
  <c r="C411" i="44"/>
  <c r="D411" i="44"/>
  <c r="E411" i="44"/>
  <c r="F411" i="44"/>
  <c r="G411" i="44"/>
  <c r="H411" i="44"/>
  <c r="B412" i="44"/>
  <c r="C412" i="44"/>
  <c r="D412" i="44"/>
  <c r="E412" i="44"/>
  <c r="F412" i="44"/>
  <c r="G412" i="44"/>
  <c r="H412" i="44"/>
  <c r="B413" i="44"/>
  <c r="C413" i="44"/>
  <c r="D413" i="44"/>
  <c r="E413" i="44"/>
  <c r="F413" i="44"/>
  <c r="G413" i="44"/>
  <c r="H413" i="44"/>
  <c r="B414" i="44"/>
  <c r="C414" i="44"/>
  <c r="D414" i="44"/>
  <c r="E414" i="44"/>
  <c r="F414" i="44"/>
  <c r="G414" i="44"/>
  <c r="H414" i="44"/>
  <c r="B415" i="44"/>
  <c r="C415" i="44"/>
  <c r="D415" i="44"/>
  <c r="E415" i="44"/>
  <c r="F415" i="44"/>
  <c r="G415" i="44"/>
  <c r="H415" i="44"/>
  <c r="B416" i="44"/>
  <c r="C416" i="44"/>
  <c r="D416" i="44"/>
  <c r="E416" i="44"/>
  <c r="F416" i="44"/>
  <c r="G416" i="44"/>
  <c r="H416" i="44"/>
  <c r="B406" i="44"/>
  <c r="C406" i="44"/>
  <c r="D406" i="44"/>
  <c r="E406" i="44"/>
  <c r="F406" i="44"/>
  <c r="G406" i="44"/>
  <c r="H406" i="44"/>
  <c r="B407" i="44"/>
  <c r="C407" i="44"/>
  <c r="D407" i="44"/>
  <c r="E407" i="44"/>
  <c r="F407" i="44"/>
  <c r="G407" i="44"/>
  <c r="H407" i="44"/>
  <c r="B408" i="44"/>
  <c r="C408" i="44"/>
  <c r="D408" i="44"/>
  <c r="E408" i="44"/>
  <c r="F408" i="44"/>
  <c r="G408" i="44"/>
  <c r="H408" i="44"/>
  <c r="B409" i="44"/>
  <c r="C409" i="44"/>
  <c r="D409" i="44"/>
  <c r="E409" i="44"/>
  <c r="F409" i="44"/>
  <c r="G409" i="44"/>
  <c r="H409" i="44"/>
  <c r="B394" i="44"/>
  <c r="C394" i="44"/>
  <c r="D394" i="44"/>
  <c r="E394" i="44"/>
  <c r="F394" i="44"/>
  <c r="G394" i="44"/>
  <c r="H394" i="44"/>
  <c r="B395" i="44"/>
  <c r="C395" i="44"/>
  <c r="D395" i="44"/>
  <c r="E395" i="44"/>
  <c r="F395" i="44"/>
  <c r="G395" i="44"/>
  <c r="H395" i="44"/>
  <c r="B396" i="44"/>
  <c r="C396" i="44"/>
  <c r="D396" i="44"/>
  <c r="E396" i="44"/>
  <c r="F396" i="44"/>
  <c r="G396" i="44"/>
  <c r="H396" i="44"/>
  <c r="B397" i="44"/>
  <c r="C397" i="44"/>
  <c r="D397" i="44"/>
  <c r="E397" i="44"/>
  <c r="F397" i="44"/>
  <c r="G397" i="44"/>
  <c r="H397" i="44"/>
  <c r="B398" i="44"/>
  <c r="C398" i="44"/>
  <c r="D398" i="44"/>
  <c r="E398" i="44"/>
  <c r="F398" i="44"/>
  <c r="G398" i="44"/>
  <c r="H398" i="44"/>
  <c r="B399" i="44"/>
  <c r="C399" i="44"/>
  <c r="D399" i="44"/>
  <c r="E399" i="44"/>
  <c r="F399" i="44"/>
  <c r="G399" i="44"/>
  <c r="H399" i="44"/>
  <c r="B400" i="44"/>
  <c r="C400" i="44"/>
  <c r="D400" i="44"/>
  <c r="E400" i="44"/>
  <c r="F400" i="44"/>
  <c r="G400" i="44"/>
  <c r="H400" i="44"/>
  <c r="B401" i="44"/>
  <c r="C401" i="44"/>
  <c r="D401" i="44"/>
  <c r="E401" i="44"/>
  <c r="F401" i="44"/>
  <c r="G401" i="44"/>
  <c r="H401" i="44"/>
  <c r="B402" i="44"/>
  <c r="C402" i="44"/>
  <c r="D402" i="44"/>
  <c r="E402" i="44"/>
  <c r="F402" i="44"/>
  <c r="G402" i="44"/>
  <c r="H402" i="44"/>
  <c r="B403" i="44"/>
  <c r="C403" i="44"/>
  <c r="D403" i="44"/>
  <c r="E403" i="44"/>
  <c r="F403" i="44"/>
  <c r="G403" i="44"/>
  <c r="H403" i="44"/>
  <c r="B404" i="44"/>
  <c r="C404" i="44"/>
  <c r="D404" i="44"/>
  <c r="E404" i="44"/>
  <c r="F404" i="44"/>
  <c r="G404" i="44"/>
  <c r="H404" i="44"/>
  <c r="B405" i="44"/>
  <c r="C405" i="44"/>
  <c r="D405" i="44"/>
  <c r="E405" i="44"/>
  <c r="F405" i="44"/>
  <c r="G405" i="44"/>
  <c r="H405" i="44"/>
  <c r="B367" i="44"/>
  <c r="C367" i="44"/>
  <c r="D367" i="44"/>
  <c r="E367" i="44"/>
  <c r="F367" i="44"/>
  <c r="G367" i="44"/>
  <c r="H367" i="44"/>
  <c r="B368" i="44"/>
  <c r="C368" i="44"/>
  <c r="D368" i="44"/>
  <c r="E368" i="44"/>
  <c r="F368" i="44"/>
  <c r="G368" i="44"/>
  <c r="H368" i="44"/>
  <c r="B369" i="44"/>
  <c r="C369" i="44"/>
  <c r="D369" i="44"/>
  <c r="E369" i="44"/>
  <c r="F369" i="44"/>
  <c r="G369" i="44"/>
  <c r="H369" i="44"/>
  <c r="B370" i="44"/>
  <c r="C370" i="44"/>
  <c r="D370" i="44"/>
  <c r="E370" i="44"/>
  <c r="F370" i="44"/>
  <c r="G370" i="44"/>
  <c r="H370" i="44"/>
  <c r="B371" i="44"/>
  <c r="C371" i="44"/>
  <c r="D371" i="44"/>
  <c r="E371" i="44"/>
  <c r="F371" i="44"/>
  <c r="G371" i="44"/>
  <c r="H371" i="44"/>
  <c r="B372" i="44"/>
  <c r="C372" i="44"/>
  <c r="D372" i="44"/>
  <c r="E372" i="44"/>
  <c r="F372" i="44"/>
  <c r="G372" i="44"/>
  <c r="H372" i="44"/>
  <c r="B373" i="44"/>
  <c r="C373" i="44"/>
  <c r="D373" i="44"/>
  <c r="E373" i="44"/>
  <c r="F373" i="44"/>
  <c r="G373" i="44"/>
  <c r="H373" i="44"/>
  <c r="B374" i="44"/>
  <c r="C374" i="44"/>
  <c r="D374" i="44"/>
  <c r="E374" i="44"/>
  <c r="F374" i="44"/>
  <c r="G374" i="44"/>
  <c r="H374" i="44"/>
  <c r="B375" i="44"/>
  <c r="C375" i="44"/>
  <c r="D375" i="44"/>
  <c r="E375" i="44"/>
  <c r="F375" i="44"/>
  <c r="G375" i="44"/>
  <c r="H375" i="44"/>
  <c r="B376" i="44"/>
  <c r="C376" i="44"/>
  <c r="D376" i="44"/>
  <c r="E376" i="44"/>
  <c r="F376" i="44"/>
  <c r="G376" i="44"/>
  <c r="H376" i="44"/>
  <c r="B377" i="44"/>
  <c r="C377" i="44"/>
  <c r="D377" i="44"/>
  <c r="E377" i="44"/>
  <c r="F377" i="44"/>
  <c r="G377" i="44"/>
  <c r="H377" i="44"/>
  <c r="B378" i="44"/>
  <c r="C378" i="44"/>
  <c r="D378" i="44"/>
  <c r="E378" i="44"/>
  <c r="F378" i="44"/>
  <c r="G378" i="44"/>
  <c r="H378" i="44"/>
  <c r="B379" i="44"/>
  <c r="C379" i="44"/>
  <c r="D379" i="44"/>
  <c r="E379" i="44"/>
  <c r="F379" i="44"/>
  <c r="G379" i="44"/>
  <c r="H379" i="44"/>
  <c r="B380" i="44"/>
  <c r="C380" i="44"/>
  <c r="D380" i="44"/>
  <c r="E380" i="44"/>
  <c r="F380" i="44"/>
  <c r="G380" i="44"/>
  <c r="H380" i="44"/>
  <c r="B381" i="44"/>
  <c r="C381" i="44"/>
  <c r="D381" i="44"/>
  <c r="E381" i="44"/>
  <c r="F381" i="44"/>
  <c r="G381" i="44"/>
  <c r="H381" i="44"/>
  <c r="B382" i="44"/>
  <c r="C382" i="44"/>
  <c r="D382" i="44"/>
  <c r="E382" i="44"/>
  <c r="F382" i="44"/>
  <c r="G382" i="44"/>
  <c r="H382" i="44"/>
  <c r="B383" i="44"/>
  <c r="C383" i="44"/>
  <c r="D383" i="44"/>
  <c r="E383" i="44"/>
  <c r="F383" i="44"/>
  <c r="G383" i="44"/>
  <c r="H383" i="44"/>
  <c r="B384" i="44"/>
  <c r="C384" i="44"/>
  <c r="D384" i="44"/>
  <c r="E384" i="44"/>
  <c r="F384" i="44"/>
  <c r="G384" i="44"/>
  <c r="H384" i="44"/>
  <c r="B385" i="44"/>
  <c r="C385" i="44"/>
  <c r="D385" i="44"/>
  <c r="E385" i="44"/>
  <c r="F385" i="44"/>
  <c r="G385" i="44"/>
  <c r="H385" i="44"/>
  <c r="B386" i="44"/>
  <c r="C386" i="44"/>
  <c r="D386" i="44"/>
  <c r="E386" i="44"/>
  <c r="F386" i="44"/>
  <c r="G386" i="44"/>
  <c r="H386" i="44"/>
  <c r="B387" i="44"/>
  <c r="C387" i="44"/>
  <c r="D387" i="44"/>
  <c r="E387" i="44"/>
  <c r="F387" i="44"/>
  <c r="G387" i="44"/>
  <c r="H387" i="44"/>
  <c r="B388" i="44"/>
  <c r="C388" i="44"/>
  <c r="D388" i="44"/>
  <c r="E388" i="44"/>
  <c r="F388" i="44"/>
  <c r="G388" i="44"/>
  <c r="H388" i="44"/>
  <c r="B389" i="44"/>
  <c r="C389" i="44"/>
  <c r="D389" i="44"/>
  <c r="E389" i="44"/>
  <c r="F389" i="44"/>
  <c r="G389" i="44"/>
  <c r="H389" i="44"/>
  <c r="B390" i="44"/>
  <c r="C390" i="44"/>
  <c r="D390" i="44"/>
  <c r="E390" i="44"/>
  <c r="F390" i="44"/>
  <c r="G390" i="44"/>
  <c r="H390" i="44"/>
  <c r="B391" i="44"/>
  <c r="C391" i="44"/>
  <c r="D391" i="44"/>
  <c r="E391" i="44"/>
  <c r="F391" i="44"/>
  <c r="G391" i="44"/>
  <c r="H391" i="44"/>
  <c r="B392" i="44"/>
  <c r="C392" i="44"/>
  <c r="D392" i="44"/>
  <c r="E392" i="44"/>
  <c r="F392" i="44"/>
  <c r="G392" i="44"/>
  <c r="H392" i="44"/>
  <c r="B393" i="44"/>
  <c r="C393" i="44"/>
  <c r="D393" i="44"/>
  <c r="E393" i="44"/>
  <c r="F393" i="44"/>
  <c r="G393" i="44"/>
  <c r="H393" i="44"/>
  <c r="B355" i="44"/>
  <c r="C355" i="44"/>
  <c r="D355" i="44"/>
  <c r="E355" i="44"/>
  <c r="F355" i="44"/>
  <c r="G355" i="44"/>
  <c r="H355" i="44"/>
  <c r="B356" i="44"/>
  <c r="C356" i="44"/>
  <c r="D356" i="44"/>
  <c r="E356" i="44"/>
  <c r="F356" i="44"/>
  <c r="G356" i="44"/>
  <c r="H356" i="44"/>
  <c r="B357" i="44"/>
  <c r="C357" i="44"/>
  <c r="D357" i="44"/>
  <c r="E357" i="44"/>
  <c r="F357" i="44"/>
  <c r="G357" i="44"/>
  <c r="H357" i="44"/>
  <c r="B358" i="44"/>
  <c r="C358" i="44"/>
  <c r="D358" i="44"/>
  <c r="E358" i="44"/>
  <c r="F358" i="44"/>
  <c r="G358" i="44"/>
  <c r="H358" i="44"/>
  <c r="B359" i="44"/>
  <c r="C359" i="44"/>
  <c r="D359" i="44"/>
  <c r="E359" i="44"/>
  <c r="F359" i="44"/>
  <c r="G359" i="44"/>
  <c r="H359" i="44"/>
  <c r="B360" i="44"/>
  <c r="C360" i="44"/>
  <c r="D360" i="44"/>
  <c r="E360" i="44"/>
  <c r="F360" i="44"/>
  <c r="G360" i="44"/>
  <c r="H360" i="44"/>
  <c r="B361" i="44"/>
  <c r="C361" i="44"/>
  <c r="D361" i="44"/>
  <c r="E361" i="44"/>
  <c r="F361" i="44"/>
  <c r="G361" i="44"/>
  <c r="H361" i="44"/>
  <c r="B362" i="44"/>
  <c r="C362" i="44"/>
  <c r="D362" i="44"/>
  <c r="E362" i="44"/>
  <c r="F362" i="44"/>
  <c r="G362" i="44"/>
  <c r="H362" i="44"/>
  <c r="B363" i="44"/>
  <c r="C363" i="44"/>
  <c r="D363" i="44"/>
  <c r="E363" i="44"/>
  <c r="F363" i="44"/>
  <c r="G363" i="44"/>
  <c r="H363" i="44"/>
  <c r="B364" i="44"/>
  <c r="C364" i="44"/>
  <c r="D364" i="44"/>
  <c r="E364" i="44"/>
  <c r="F364" i="44"/>
  <c r="G364" i="44"/>
  <c r="H364" i="44"/>
  <c r="B365" i="44"/>
  <c r="C365" i="44"/>
  <c r="D365" i="44"/>
  <c r="E365" i="44"/>
  <c r="F365" i="44"/>
  <c r="G365" i="44"/>
  <c r="H365" i="44"/>
  <c r="B366" i="44"/>
  <c r="C366" i="44"/>
  <c r="D366" i="44"/>
  <c r="E366" i="44"/>
  <c r="F366" i="44"/>
  <c r="G366" i="44"/>
  <c r="H366" i="44"/>
  <c r="B349" i="44"/>
  <c r="C349" i="44"/>
  <c r="D349" i="44"/>
  <c r="E349" i="44"/>
  <c r="F349" i="44"/>
  <c r="G349" i="44"/>
  <c r="H349" i="44"/>
  <c r="B350" i="44"/>
  <c r="C350" i="44"/>
  <c r="D350" i="44"/>
  <c r="E350" i="44"/>
  <c r="F350" i="44"/>
  <c r="G350" i="44"/>
  <c r="H350" i="44"/>
  <c r="B351" i="44"/>
  <c r="C351" i="44"/>
  <c r="D351" i="44"/>
  <c r="E351" i="44"/>
  <c r="F351" i="44"/>
  <c r="G351" i="44"/>
  <c r="H351" i="44"/>
  <c r="B352" i="44"/>
  <c r="C352" i="44"/>
  <c r="D352" i="44"/>
  <c r="E352" i="44"/>
  <c r="F352" i="44"/>
  <c r="G352" i="44"/>
  <c r="H352" i="44"/>
  <c r="B353" i="44"/>
  <c r="C353" i="44"/>
  <c r="D353" i="44"/>
  <c r="E353" i="44"/>
  <c r="F353" i="44"/>
  <c r="G353" i="44"/>
  <c r="H353" i="44"/>
  <c r="B354" i="44"/>
  <c r="C354" i="44"/>
  <c r="D354" i="44"/>
  <c r="E354" i="44"/>
  <c r="F354" i="44"/>
  <c r="G354" i="44"/>
  <c r="H354" i="44"/>
  <c r="B336" i="44"/>
  <c r="C336" i="44"/>
  <c r="D336" i="44"/>
  <c r="E336" i="44"/>
  <c r="F336" i="44"/>
  <c r="G336" i="44"/>
  <c r="H336" i="44"/>
  <c r="B337" i="44"/>
  <c r="C337" i="44"/>
  <c r="D337" i="44"/>
  <c r="E337" i="44"/>
  <c r="F337" i="44"/>
  <c r="G337" i="44"/>
  <c r="H337" i="44"/>
  <c r="B338" i="44"/>
  <c r="C338" i="44"/>
  <c r="D338" i="44"/>
  <c r="E338" i="44"/>
  <c r="F338" i="44"/>
  <c r="G338" i="44"/>
  <c r="H338" i="44"/>
  <c r="B339" i="44"/>
  <c r="C339" i="44"/>
  <c r="D339" i="44"/>
  <c r="E339" i="44"/>
  <c r="F339" i="44"/>
  <c r="G339" i="44"/>
  <c r="H339" i="44"/>
  <c r="B340" i="44"/>
  <c r="C340" i="44"/>
  <c r="D340" i="44"/>
  <c r="E340" i="44"/>
  <c r="F340" i="44"/>
  <c r="G340" i="44"/>
  <c r="H340" i="44"/>
  <c r="B341" i="44"/>
  <c r="C341" i="44"/>
  <c r="D341" i="44"/>
  <c r="E341" i="44"/>
  <c r="F341" i="44"/>
  <c r="G341" i="44"/>
  <c r="H341" i="44"/>
  <c r="B342" i="44"/>
  <c r="C342" i="44"/>
  <c r="D342" i="44"/>
  <c r="E342" i="44"/>
  <c r="F342" i="44"/>
  <c r="G342" i="44"/>
  <c r="H342" i="44"/>
  <c r="B343" i="44"/>
  <c r="C343" i="44"/>
  <c r="D343" i="44"/>
  <c r="E343" i="44"/>
  <c r="F343" i="44"/>
  <c r="G343" i="44"/>
  <c r="H343" i="44"/>
  <c r="B344" i="44"/>
  <c r="C344" i="44"/>
  <c r="D344" i="44"/>
  <c r="E344" i="44"/>
  <c r="F344" i="44"/>
  <c r="G344" i="44"/>
  <c r="H344" i="44"/>
  <c r="B345" i="44"/>
  <c r="C345" i="44"/>
  <c r="D345" i="44"/>
  <c r="E345" i="44"/>
  <c r="F345" i="44"/>
  <c r="G345" i="44"/>
  <c r="H345" i="44"/>
  <c r="B346" i="44"/>
  <c r="C346" i="44"/>
  <c r="D346" i="44"/>
  <c r="E346" i="44"/>
  <c r="F346" i="44"/>
  <c r="G346" i="44"/>
  <c r="H346" i="44"/>
  <c r="B347" i="44"/>
  <c r="C347" i="44"/>
  <c r="D347" i="44"/>
  <c r="E347" i="44"/>
  <c r="F347" i="44"/>
  <c r="G347" i="44"/>
  <c r="H347" i="44"/>
  <c r="B348" i="44"/>
  <c r="C348" i="44"/>
  <c r="D348" i="44"/>
  <c r="E348" i="44"/>
  <c r="F348" i="44"/>
  <c r="G348" i="44"/>
  <c r="H348" i="44"/>
  <c r="B8" i="44"/>
  <c r="C8" i="44"/>
  <c r="D8" i="44"/>
  <c r="E8" i="44"/>
  <c r="F8" i="44"/>
  <c r="G8" i="44"/>
  <c r="H8" i="44"/>
  <c r="B9" i="44"/>
  <c r="C9" i="44"/>
  <c r="D9" i="44"/>
  <c r="E9" i="44"/>
  <c r="F9" i="44"/>
  <c r="G9" i="44"/>
  <c r="H9" i="44"/>
  <c r="B10" i="44"/>
  <c r="C10" i="44"/>
  <c r="D10" i="44"/>
  <c r="E10" i="44"/>
  <c r="F10" i="44"/>
  <c r="G10" i="44"/>
  <c r="H10" i="44"/>
  <c r="B11" i="44"/>
  <c r="C11" i="44"/>
  <c r="D11" i="44"/>
  <c r="E11" i="44"/>
  <c r="F11" i="44"/>
  <c r="G11" i="44"/>
  <c r="H11" i="44"/>
  <c r="B12" i="44"/>
  <c r="C12" i="44"/>
  <c r="D12" i="44"/>
  <c r="E12" i="44"/>
  <c r="F12" i="44"/>
  <c r="G12" i="44"/>
  <c r="H12" i="44"/>
  <c r="B13" i="44"/>
  <c r="C13" i="44"/>
  <c r="D13" i="44"/>
  <c r="E13" i="44"/>
  <c r="F13" i="44"/>
  <c r="G13" i="44"/>
  <c r="H13" i="44"/>
  <c r="B14" i="44"/>
  <c r="C14" i="44"/>
  <c r="D14" i="44"/>
  <c r="E14" i="44"/>
  <c r="F14" i="44"/>
  <c r="G14" i="44"/>
  <c r="H14" i="44"/>
  <c r="B15" i="44"/>
  <c r="C15" i="44"/>
  <c r="D15" i="44"/>
  <c r="E15" i="44"/>
  <c r="F15" i="44"/>
  <c r="G15" i="44"/>
  <c r="H15" i="44"/>
  <c r="B16" i="44"/>
  <c r="C16" i="44"/>
  <c r="D16" i="44"/>
  <c r="E16" i="44"/>
  <c r="F16" i="44"/>
  <c r="G16" i="44"/>
  <c r="H16" i="44"/>
  <c r="B17" i="44"/>
  <c r="C17" i="44"/>
  <c r="D17" i="44"/>
  <c r="E17" i="44"/>
  <c r="F17" i="44"/>
  <c r="G17" i="44"/>
  <c r="H17" i="44"/>
  <c r="B18" i="44"/>
  <c r="C18" i="44"/>
  <c r="D18" i="44"/>
  <c r="E18" i="44"/>
  <c r="F18" i="44"/>
  <c r="G18" i="44"/>
  <c r="H18" i="44"/>
  <c r="B19" i="44"/>
  <c r="C19" i="44"/>
  <c r="D19" i="44"/>
  <c r="E19" i="44"/>
  <c r="F19" i="44"/>
  <c r="G19" i="44"/>
  <c r="H19" i="44"/>
  <c r="B20" i="44"/>
  <c r="C20" i="44"/>
  <c r="D20" i="44"/>
  <c r="E20" i="44"/>
  <c r="F20" i="44"/>
  <c r="G20" i="44"/>
  <c r="H20" i="44"/>
  <c r="B21" i="44"/>
  <c r="C21" i="44"/>
  <c r="D21" i="44"/>
  <c r="E21" i="44"/>
  <c r="F21" i="44"/>
  <c r="G21" i="44"/>
  <c r="H21" i="44"/>
  <c r="B22" i="44"/>
  <c r="C22" i="44"/>
  <c r="D22" i="44"/>
  <c r="E22" i="44"/>
  <c r="F22" i="44"/>
  <c r="G22" i="44"/>
  <c r="H22" i="44"/>
  <c r="B23" i="44"/>
  <c r="C23" i="44"/>
  <c r="D23" i="44"/>
  <c r="E23" i="44"/>
  <c r="F23" i="44"/>
  <c r="G23" i="44"/>
  <c r="H23" i="44"/>
  <c r="B24" i="44"/>
  <c r="C24" i="44"/>
  <c r="D24" i="44"/>
  <c r="E24" i="44"/>
  <c r="F24" i="44"/>
  <c r="G24" i="44"/>
  <c r="H24" i="44"/>
  <c r="B25" i="44"/>
  <c r="C25" i="44"/>
  <c r="D25" i="44"/>
  <c r="E25" i="44"/>
  <c r="F25" i="44"/>
  <c r="G25" i="44"/>
  <c r="H25" i="44"/>
  <c r="B26" i="44"/>
  <c r="C26" i="44"/>
  <c r="D26" i="44"/>
  <c r="E26" i="44"/>
  <c r="F26" i="44"/>
  <c r="G26" i="44"/>
  <c r="H26" i="44"/>
  <c r="B27" i="44"/>
  <c r="C27" i="44"/>
  <c r="D27" i="44"/>
  <c r="E27" i="44"/>
  <c r="F27" i="44"/>
  <c r="G27" i="44"/>
  <c r="H27" i="44"/>
  <c r="B28" i="44"/>
  <c r="C28" i="44"/>
  <c r="D28" i="44"/>
  <c r="E28" i="44"/>
  <c r="F28" i="44"/>
  <c r="G28" i="44"/>
  <c r="H28" i="44"/>
  <c r="B29" i="44"/>
  <c r="C29" i="44"/>
  <c r="D29" i="44"/>
  <c r="E29" i="44"/>
  <c r="F29" i="44"/>
  <c r="G29" i="44"/>
  <c r="H29" i="44"/>
  <c r="B30" i="44"/>
  <c r="C30" i="44"/>
  <c r="D30" i="44"/>
  <c r="E30" i="44"/>
  <c r="F30" i="44"/>
  <c r="G30" i="44"/>
  <c r="H30" i="44"/>
  <c r="B31" i="44"/>
  <c r="C31" i="44"/>
  <c r="D31" i="44"/>
  <c r="E31" i="44"/>
  <c r="F31" i="44"/>
  <c r="G31" i="44"/>
  <c r="H31" i="44"/>
  <c r="B32" i="44"/>
  <c r="C32" i="44"/>
  <c r="D32" i="44"/>
  <c r="E32" i="44"/>
  <c r="F32" i="44"/>
  <c r="G32" i="44"/>
  <c r="H32" i="44"/>
  <c r="B33" i="44"/>
  <c r="C33" i="44"/>
  <c r="D33" i="44"/>
  <c r="E33" i="44"/>
  <c r="F33" i="44"/>
  <c r="G33" i="44"/>
  <c r="H33" i="44"/>
  <c r="B34" i="44"/>
  <c r="C34" i="44"/>
  <c r="D34" i="44"/>
  <c r="E34" i="44"/>
  <c r="F34" i="44"/>
  <c r="G34" i="44"/>
  <c r="H34" i="44"/>
  <c r="B35" i="44"/>
  <c r="C35" i="44"/>
  <c r="D35" i="44"/>
  <c r="E35" i="44"/>
  <c r="F35" i="44"/>
  <c r="G35" i="44"/>
  <c r="H35" i="44"/>
  <c r="B36" i="44"/>
  <c r="C36" i="44"/>
  <c r="D36" i="44"/>
  <c r="E36" i="44"/>
  <c r="F36" i="44"/>
  <c r="G36" i="44"/>
  <c r="H36" i="44"/>
  <c r="B37" i="44"/>
  <c r="C37" i="44"/>
  <c r="D37" i="44"/>
  <c r="E37" i="44"/>
  <c r="F37" i="44"/>
  <c r="G37" i="44"/>
  <c r="H37" i="44"/>
  <c r="B38" i="44"/>
  <c r="C38" i="44"/>
  <c r="D38" i="44"/>
  <c r="E38" i="44"/>
  <c r="F38" i="44"/>
  <c r="G38" i="44"/>
  <c r="H38" i="44"/>
  <c r="B39" i="44"/>
  <c r="C39" i="44"/>
  <c r="D39" i="44"/>
  <c r="E39" i="44"/>
  <c r="F39" i="44"/>
  <c r="G39" i="44"/>
  <c r="H39" i="44"/>
  <c r="B40" i="44"/>
  <c r="C40" i="44"/>
  <c r="D40" i="44"/>
  <c r="E40" i="44"/>
  <c r="F40" i="44"/>
  <c r="G40" i="44"/>
  <c r="H40" i="44"/>
  <c r="B41" i="44"/>
  <c r="C41" i="44"/>
  <c r="D41" i="44"/>
  <c r="E41" i="44"/>
  <c r="F41" i="44"/>
  <c r="G41" i="44"/>
  <c r="H41" i="44"/>
  <c r="B42" i="44"/>
  <c r="C42" i="44"/>
  <c r="D42" i="44"/>
  <c r="E42" i="44"/>
  <c r="F42" i="44"/>
  <c r="G42" i="44"/>
  <c r="H42" i="44"/>
  <c r="B43" i="44"/>
  <c r="C43" i="44"/>
  <c r="D43" i="44"/>
  <c r="E43" i="44"/>
  <c r="F43" i="44"/>
  <c r="G43" i="44"/>
  <c r="H43" i="44"/>
  <c r="B44" i="44"/>
  <c r="C44" i="44"/>
  <c r="D44" i="44"/>
  <c r="E44" i="44"/>
  <c r="F44" i="44"/>
  <c r="G44" i="44"/>
  <c r="H44" i="44"/>
  <c r="B45" i="44"/>
  <c r="C45" i="44"/>
  <c r="D45" i="44"/>
  <c r="E45" i="44"/>
  <c r="F45" i="44"/>
  <c r="G45" i="44"/>
  <c r="H45" i="44"/>
  <c r="B46" i="44"/>
  <c r="C46" i="44"/>
  <c r="D46" i="44"/>
  <c r="E46" i="44"/>
  <c r="F46" i="44"/>
  <c r="G46" i="44"/>
  <c r="H46" i="44"/>
  <c r="B47" i="44"/>
  <c r="C47" i="44"/>
  <c r="D47" i="44"/>
  <c r="E47" i="44"/>
  <c r="F47" i="44"/>
  <c r="G47" i="44"/>
  <c r="H47" i="44"/>
  <c r="B48" i="44"/>
  <c r="C48" i="44"/>
  <c r="D48" i="44"/>
  <c r="E48" i="44"/>
  <c r="F48" i="44"/>
  <c r="G48" i="44"/>
  <c r="H48" i="44"/>
  <c r="B49" i="44"/>
  <c r="C49" i="44"/>
  <c r="D49" i="44"/>
  <c r="E49" i="44"/>
  <c r="F49" i="44"/>
  <c r="G49" i="44"/>
  <c r="H49" i="44"/>
  <c r="B50" i="44"/>
  <c r="C50" i="44"/>
  <c r="D50" i="44"/>
  <c r="E50" i="44"/>
  <c r="F50" i="44"/>
  <c r="G50" i="44"/>
  <c r="H50" i="44"/>
  <c r="B51" i="44"/>
  <c r="C51" i="44"/>
  <c r="D51" i="44"/>
  <c r="E51" i="44"/>
  <c r="F51" i="44"/>
  <c r="G51" i="44"/>
  <c r="H51" i="44"/>
  <c r="B52" i="44"/>
  <c r="C52" i="44"/>
  <c r="D52" i="44"/>
  <c r="E52" i="44"/>
  <c r="F52" i="44"/>
  <c r="G52" i="44"/>
  <c r="H52" i="44"/>
  <c r="B53" i="44"/>
  <c r="C53" i="44"/>
  <c r="D53" i="44"/>
  <c r="E53" i="44"/>
  <c r="F53" i="44"/>
  <c r="G53" i="44"/>
  <c r="H53" i="44"/>
  <c r="B54" i="44"/>
  <c r="C54" i="44"/>
  <c r="D54" i="44"/>
  <c r="E54" i="44"/>
  <c r="F54" i="44"/>
  <c r="G54" i="44"/>
  <c r="H54" i="44"/>
  <c r="B55" i="44"/>
  <c r="C55" i="44"/>
  <c r="D55" i="44"/>
  <c r="E55" i="44"/>
  <c r="F55" i="44"/>
  <c r="G55" i="44"/>
  <c r="H55" i="44"/>
  <c r="B56" i="44"/>
  <c r="C56" i="44"/>
  <c r="D56" i="44"/>
  <c r="E56" i="44"/>
  <c r="F56" i="44"/>
  <c r="G56" i="44"/>
  <c r="H56" i="44"/>
  <c r="B57" i="44"/>
  <c r="C57" i="44"/>
  <c r="D57" i="44"/>
  <c r="E57" i="44"/>
  <c r="F57" i="44"/>
  <c r="G57" i="44"/>
  <c r="H57" i="44"/>
  <c r="B58" i="44"/>
  <c r="C58" i="44"/>
  <c r="D58" i="44"/>
  <c r="E58" i="44"/>
  <c r="F58" i="44"/>
  <c r="G58" i="44"/>
  <c r="H58" i="44"/>
  <c r="B59" i="44"/>
  <c r="C59" i="44"/>
  <c r="D59" i="44"/>
  <c r="E59" i="44"/>
  <c r="F59" i="44"/>
  <c r="G59" i="44"/>
  <c r="H59" i="44"/>
  <c r="B60" i="44"/>
  <c r="C60" i="44"/>
  <c r="D60" i="44"/>
  <c r="E60" i="44"/>
  <c r="F60" i="44"/>
  <c r="G60" i="44"/>
  <c r="H60" i="44"/>
  <c r="B61" i="44"/>
  <c r="C61" i="44"/>
  <c r="D61" i="44"/>
  <c r="E61" i="44"/>
  <c r="F61" i="44"/>
  <c r="G61" i="44"/>
  <c r="H61" i="44"/>
  <c r="B62" i="44"/>
  <c r="C62" i="44"/>
  <c r="D62" i="44"/>
  <c r="E62" i="44"/>
  <c r="F62" i="44"/>
  <c r="G62" i="44"/>
  <c r="H62" i="44"/>
  <c r="B63" i="44"/>
  <c r="C63" i="44"/>
  <c r="D63" i="44"/>
  <c r="E63" i="44"/>
  <c r="F63" i="44"/>
  <c r="G63" i="44"/>
  <c r="H63" i="44"/>
  <c r="B64" i="44"/>
  <c r="C64" i="44"/>
  <c r="D64" i="44"/>
  <c r="E64" i="44"/>
  <c r="F64" i="44"/>
  <c r="G64" i="44"/>
  <c r="H64" i="44"/>
  <c r="B65" i="44"/>
  <c r="C65" i="44"/>
  <c r="D65" i="44"/>
  <c r="E65" i="44"/>
  <c r="F65" i="44"/>
  <c r="G65" i="44"/>
  <c r="H65" i="44"/>
  <c r="B66" i="44"/>
  <c r="C66" i="44"/>
  <c r="D66" i="44"/>
  <c r="E66" i="44"/>
  <c r="F66" i="44"/>
  <c r="G66" i="44"/>
  <c r="H66" i="44"/>
  <c r="B67" i="44"/>
  <c r="C67" i="44"/>
  <c r="D67" i="44"/>
  <c r="E67" i="44"/>
  <c r="F67" i="44"/>
  <c r="G67" i="44"/>
  <c r="H67" i="44"/>
  <c r="B68" i="44"/>
  <c r="C68" i="44"/>
  <c r="D68" i="44"/>
  <c r="E68" i="44"/>
  <c r="F68" i="44"/>
  <c r="G68" i="44"/>
  <c r="H68" i="44"/>
  <c r="B69" i="44"/>
  <c r="C69" i="44"/>
  <c r="D69" i="44"/>
  <c r="E69" i="44"/>
  <c r="F69" i="44"/>
  <c r="G69" i="44"/>
  <c r="H69" i="44"/>
  <c r="B70" i="44"/>
  <c r="C70" i="44"/>
  <c r="D70" i="44"/>
  <c r="E70" i="44"/>
  <c r="F70" i="44"/>
  <c r="G70" i="44"/>
  <c r="H70" i="44"/>
  <c r="B71" i="44"/>
  <c r="C71" i="44"/>
  <c r="D71" i="44"/>
  <c r="E71" i="44"/>
  <c r="F71" i="44"/>
  <c r="G71" i="44"/>
  <c r="H71" i="44"/>
  <c r="B72" i="44"/>
  <c r="C72" i="44"/>
  <c r="D72" i="44"/>
  <c r="E72" i="44"/>
  <c r="F72" i="44"/>
  <c r="G72" i="44"/>
  <c r="H72" i="44"/>
  <c r="B73" i="44"/>
  <c r="C73" i="44"/>
  <c r="D73" i="44"/>
  <c r="E73" i="44"/>
  <c r="F73" i="44"/>
  <c r="G73" i="44"/>
  <c r="H73" i="44"/>
  <c r="B74" i="44"/>
  <c r="C74" i="44"/>
  <c r="D74" i="44"/>
  <c r="E74" i="44"/>
  <c r="F74" i="44"/>
  <c r="G74" i="44"/>
  <c r="H74" i="44"/>
  <c r="B75" i="44"/>
  <c r="C75" i="44"/>
  <c r="D75" i="44"/>
  <c r="E75" i="44"/>
  <c r="F75" i="44"/>
  <c r="G75" i="44"/>
  <c r="H75" i="44"/>
  <c r="B76" i="44"/>
  <c r="C76" i="44"/>
  <c r="D76" i="44"/>
  <c r="E76" i="44"/>
  <c r="F76" i="44"/>
  <c r="G76" i="44"/>
  <c r="H76" i="44"/>
  <c r="B77" i="44"/>
  <c r="C77" i="44"/>
  <c r="D77" i="44"/>
  <c r="E77" i="44"/>
  <c r="F77" i="44"/>
  <c r="G77" i="44"/>
  <c r="H77" i="44"/>
  <c r="B78" i="44"/>
  <c r="C78" i="44"/>
  <c r="D78" i="44"/>
  <c r="E78" i="44"/>
  <c r="F78" i="44"/>
  <c r="G78" i="44"/>
  <c r="H78" i="44"/>
  <c r="B79" i="44"/>
  <c r="C79" i="44"/>
  <c r="D79" i="44"/>
  <c r="E79" i="44"/>
  <c r="F79" i="44"/>
  <c r="G79" i="44"/>
  <c r="H79" i="44"/>
  <c r="B80" i="44"/>
  <c r="C80" i="44"/>
  <c r="D80" i="44"/>
  <c r="E80" i="44"/>
  <c r="F80" i="44"/>
  <c r="G80" i="44"/>
  <c r="H80" i="44"/>
  <c r="B81" i="44"/>
  <c r="C81" i="44"/>
  <c r="D81" i="44"/>
  <c r="E81" i="44"/>
  <c r="F81" i="44"/>
  <c r="G81" i="44"/>
  <c r="H81" i="44"/>
  <c r="B82" i="44"/>
  <c r="C82" i="44"/>
  <c r="D82" i="44"/>
  <c r="E82" i="44"/>
  <c r="F82" i="44"/>
  <c r="G82" i="44"/>
  <c r="H82" i="44"/>
  <c r="B83" i="44"/>
  <c r="C83" i="44"/>
  <c r="D83" i="44"/>
  <c r="E83" i="44"/>
  <c r="F83" i="44"/>
  <c r="G83" i="44"/>
  <c r="H83" i="44"/>
  <c r="B84" i="44"/>
  <c r="C84" i="44"/>
  <c r="D84" i="44"/>
  <c r="E84" i="44"/>
  <c r="F84" i="44"/>
  <c r="G84" i="44"/>
  <c r="H84" i="44"/>
  <c r="B85" i="44"/>
  <c r="C85" i="44"/>
  <c r="D85" i="44"/>
  <c r="E85" i="44"/>
  <c r="F85" i="44"/>
  <c r="G85" i="44"/>
  <c r="H85" i="44"/>
  <c r="B86" i="44"/>
  <c r="C86" i="44"/>
  <c r="D86" i="44"/>
  <c r="E86" i="44"/>
  <c r="F86" i="44"/>
  <c r="G86" i="44"/>
  <c r="H86" i="44"/>
  <c r="B87" i="44"/>
  <c r="C87" i="44"/>
  <c r="D87" i="44"/>
  <c r="E87" i="44"/>
  <c r="F87" i="44"/>
  <c r="G87" i="44"/>
  <c r="H87" i="44"/>
  <c r="B88" i="44"/>
  <c r="C88" i="44"/>
  <c r="D88" i="44"/>
  <c r="E88" i="44"/>
  <c r="F88" i="44"/>
  <c r="G88" i="44"/>
  <c r="H88" i="44"/>
  <c r="B89" i="44"/>
  <c r="C89" i="44"/>
  <c r="D89" i="44"/>
  <c r="E89" i="44"/>
  <c r="F89" i="44"/>
  <c r="G89" i="44"/>
  <c r="H89" i="44"/>
  <c r="B90" i="44"/>
  <c r="C90" i="44"/>
  <c r="D90" i="44"/>
  <c r="E90" i="44"/>
  <c r="F90" i="44"/>
  <c r="G90" i="44"/>
  <c r="H90" i="44"/>
  <c r="B91" i="44"/>
  <c r="C91" i="44"/>
  <c r="D91" i="44"/>
  <c r="E91" i="44"/>
  <c r="F91" i="44"/>
  <c r="G91" i="44"/>
  <c r="H91" i="44"/>
  <c r="B92" i="44"/>
  <c r="C92" i="44"/>
  <c r="D92" i="44"/>
  <c r="E92" i="44"/>
  <c r="F92" i="44"/>
  <c r="G92" i="44"/>
  <c r="H92" i="44"/>
  <c r="B93" i="44"/>
  <c r="C93" i="44"/>
  <c r="D93" i="44"/>
  <c r="E93" i="44"/>
  <c r="F93" i="44"/>
  <c r="G93" i="44"/>
  <c r="H93" i="44"/>
  <c r="B94" i="44"/>
  <c r="C94" i="44"/>
  <c r="D94" i="44"/>
  <c r="E94" i="44"/>
  <c r="F94" i="44"/>
  <c r="G94" i="44"/>
  <c r="H94" i="44"/>
  <c r="B95" i="44"/>
  <c r="C95" i="44"/>
  <c r="D95" i="44"/>
  <c r="E95" i="44"/>
  <c r="F95" i="44"/>
  <c r="G95" i="44"/>
  <c r="H95" i="44"/>
  <c r="B96" i="44"/>
  <c r="C96" i="44"/>
  <c r="D96" i="44"/>
  <c r="E96" i="44"/>
  <c r="F96" i="44"/>
  <c r="G96" i="44"/>
  <c r="H96" i="44"/>
  <c r="B97" i="44"/>
  <c r="C97" i="44"/>
  <c r="D97" i="44"/>
  <c r="E97" i="44"/>
  <c r="F97" i="44"/>
  <c r="G97" i="44"/>
  <c r="H97" i="44"/>
  <c r="B98" i="44"/>
  <c r="C98" i="44"/>
  <c r="D98" i="44"/>
  <c r="E98" i="44"/>
  <c r="F98" i="44"/>
  <c r="G98" i="44"/>
  <c r="H98" i="44"/>
  <c r="B99" i="44"/>
  <c r="C99" i="44"/>
  <c r="D99" i="44"/>
  <c r="E99" i="44"/>
  <c r="F99" i="44"/>
  <c r="G99" i="44"/>
  <c r="H99" i="44"/>
  <c r="B100" i="44"/>
  <c r="C100" i="44"/>
  <c r="D100" i="44"/>
  <c r="E100" i="44"/>
  <c r="F100" i="44"/>
  <c r="G100" i="44"/>
  <c r="H100" i="44"/>
  <c r="B101" i="44"/>
  <c r="C101" i="44"/>
  <c r="D101" i="44"/>
  <c r="E101" i="44"/>
  <c r="F101" i="44"/>
  <c r="G101" i="44"/>
  <c r="H101" i="44"/>
  <c r="B102" i="44"/>
  <c r="C102" i="44"/>
  <c r="D102" i="44"/>
  <c r="E102" i="44"/>
  <c r="F102" i="44"/>
  <c r="G102" i="44"/>
  <c r="H102" i="44"/>
  <c r="B103" i="44"/>
  <c r="C103" i="44"/>
  <c r="D103" i="44"/>
  <c r="E103" i="44"/>
  <c r="F103" i="44"/>
  <c r="G103" i="44"/>
  <c r="H103" i="44"/>
  <c r="B104" i="44"/>
  <c r="C104" i="44"/>
  <c r="D104" i="44"/>
  <c r="E104" i="44"/>
  <c r="F104" i="44"/>
  <c r="G104" i="44"/>
  <c r="H104" i="44"/>
  <c r="B105" i="44"/>
  <c r="C105" i="44"/>
  <c r="D105" i="44"/>
  <c r="E105" i="44"/>
  <c r="F105" i="44"/>
  <c r="G105" i="44"/>
  <c r="H105" i="44"/>
  <c r="B106" i="44"/>
  <c r="C106" i="44"/>
  <c r="D106" i="44"/>
  <c r="E106" i="44"/>
  <c r="F106" i="44"/>
  <c r="G106" i="44"/>
  <c r="H106" i="44"/>
  <c r="B107" i="44"/>
  <c r="C107" i="44"/>
  <c r="D107" i="44"/>
  <c r="E107" i="44"/>
  <c r="F107" i="44"/>
  <c r="G107" i="44"/>
  <c r="H107" i="44"/>
  <c r="B108" i="44"/>
  <c r="C108" i="44"/>
  <c r="D108" i="44"/>
  <c r="E108" i="44"/>
  <c r="F108" i="44"/>
  <c r="G108" i="44"/>
  <c r="H108" i="44"/>
  <c r="B109" i="44"/>
  <c r="C109" i="44"/>
  <c r="D109" i="44"/>
  <c r="E109" i="44"/>
  <c r="F109" i="44"/>
  <c r="G109" i="44"/>
  <c r="H109" i="44"/>
  <c r="B110" i="44"/>
  <c r="C110" i="44"/>
  <c r="D110" i="44"/>
  <c r="E110" i="44"/>
  <c r="F110" i="44"/>
  <c r="G110" i="44"/>
  <c r="H110" i="44"/>
  <c r="B111" i="44"/>
  <c r="C111" i="44"/>
  <c r="D111" i="44"/>
  <c r="E111" i="44"/>
  <c r="F111" i="44"/>
  <c r="G111" i="44"/>
  <c r="H111" i="44"/>
  <c r="B112" i="44"/>
  <c r="C112" i="44"/>
  <c r="D112" i="44"/>
  <c r="E112" i="44"/>
  <c r="F112" i="44"/>
  <c r="G112" i="44"/>
  <c r="H112" i="44"/>
  <c r="B113" i="44"/>
  <c r="C113" i="44"/>
  <c r="D113" i="44"/>
  <c r="E113" i="44"/>
  <c r="F113" i="44"/>
  <c r="G113" i="44"/>
  <c r="H113" i="44"/>
  <c r="B114" i="44"/>
  <c r="C114" i="44"/>
  <c r="D114" i="44"/>
  <c r="E114" i="44"/>
  <c r="F114" i="44"/>
  <c r="G114" i="44"/>
  <c r="H114" i="44"/>
  <c r="B115" i="44"/>
  <c r="C115" i="44"/>
  <c r="D115" i="44"/>
  <c r="E115" i="44"/>
  <c r="F115" i="44"/>
  <c r="G115" i="44"/>
  <c r="H115" i="44"/>
  <c r="B116" i="44"/>
  <c r="C116" i="44"/>
  <c r="D116" i="44"/>
  <c r="E116" i="44"/>
  <c r="F116" i="44"/>
  <c r="G116" i="44"/>
  <c r="H116" i="44"/>
  <c r="B117" i="44"/>
  <c r="C117" i="44"/>
  <c r="D117" i="44"/>
  <c r="E117" i="44"/>
  <c r="F117" i="44"/>
  <c r="G117" i="44"/>
  <c r="H117" i="44"/>
  <c r="B118" i="44"/>
  <c r="C118" i="44"/>
  <c r="D118" i="44"/>
  <c r="E118" i="44"/>
  <c r="F118" i="44"/>
  <c r="G118" i="44"/>
  <c r="H118" i="44"/>
  <c r="B119" i="44"/>
  <c r="C119" i="44"/>
  <c r="D119" i="44"/>
  <c r="E119" i="44"/>
  <c r="F119" i="44"/>
  <c r="G119" i="44"/>
  <c r="H119" i="44"/>
  <c r="B120" i="44"/>
  <c r="C120" i="44"/>
  <c r="D120" i="44"/>
  <c r="E120" i="44"/>
  <c r="F120" i="44"/>
  <c r="G120" i="44"/>
  <c r="H120" i="44"/>
  <c r="B121" i="44"/>
  <c r="C121" i="44"/>
  <c r="D121" i="44"/>
  <c r="E121" i="44"/>
  <c r="F121" i="44"/>
  <c r="G121" i="44"/>
  <c r="H121" i="44"/>
  <c r="B122" i="44"/>
  <c r="C122" i="44"/>
  <c r="D122" i="44"/>
  <c r="E122" i="44"/>
  <c r="F122" i="44"/>
  <c r="G122" i="44"/>
  <c r="H122" i="44"/>
  <c r="B123" i="44"/>
  <c r="C123" i="44"/>
  <c r="D123" i="44"/>
  <c r="E123" i="44"/>
  <c r="F123" i="44"/>
  <c r="G123" i="44"/>
  <c r="H123" i="44"/>
  <c r="B124" i="44"/>
  <c r="C124" i="44"/>
  <c r="D124" i="44"/>
  <c r="E124" i="44"/>
  <c r="F124" i="44"/>
  <c r="G124" i="44"/>
  <c r="H124" i="44"/>
  <c r="B125" i="44"/>
  <c r="C125" i="44"/>
  <c r="D125" i="44"/>
  <c r="E125" i="44"/>
  <c r="F125" i="44"/>
  <c r="G125" i="44"/>
  <c r="H125" i="44"/>
  <c r="B126" i="44"/>
  <c r="C126" i="44"/>
  <c r="D126" i="44"/>
  <c r="E126" i="44"/>
  <c r="F126" i="44"/>
  <c r="G126" i="44"/>
  <c r="H126" i="44"/>
  <c r="B127" i="44"/>
  <c r="C127" i="44"/>
  <c r="D127" i="44"/>
  <c r="E127" i="44"/>
  <c r="F127" i="44"/>
  <c r="G127" i="44"/>
  <c r="H127" i="44"/>
  <c r="B128" i="44"/>
  <c r="C128" i="44"/>
  <c r="D128" i="44"/>
  <c r="E128" i="44"/>
  <c r="F128" i="44"/>
  <c r="G128" i="44"/>
  <c r="H128" i="44"/>
  <c r="B129" i="44"/>
  <c r="C129" i="44"/>
  <c r="D129" i="44"/>
  <c r="E129" i="44"/>
  <c r="F129" i="44"/>
  <c r="G129" i="44"/>
  <c r="H129" i="44"/>
  <c r="B130" i="44"/>
  <c r="C130" i="44"/>
  <c r="D130" i="44"/>
  <c r="E130" i="44"/>
  <c r="F130" i="44"/>
  <c r="G130" i="44"/>
  <c r="H130" i="44"/>
  <c r="B131" i="44"/>
  <c r="C131" i="44"/>
  <c r="D131" i="44"/>
  <c r="E131" i="44"/>
  <c r="F131" i="44"/>
  <c r="G131" i="44"/>
  <c r="H131" i="44"/>
  <c r="B132" i="44"/>
  <c r="C132" i="44"/>
  <c r="D132" i="44"/>
  <c r="E132" i="44"/>
  <c r="F132" i="44"/>
  <c r="G132" i="44"/>
  <c r="H132" i="44"/>
  <c r="B133" i="44"/>
  <c r="C133" i="44"/>
  <c r="D133" i="44"/>
  <c r="E133" i="44"/>
  <c r="F133" i="44"/>
  <c r="G133" i="44"/>
  <c r="H133" i="44"/>
  <c r="B134" i="44"/>
  <c r="C134" i="44"/>
  <c r="D134" i="44"/>
  <c r="E134" i="44"/>
  <c r="F134" i="44"/>
  <c r="G134" i="44"/>
  <c r="H134" i="44"/>
  <c r="B135" i="44"/>
  <c r="C135" i="44"/>
  <c r="D135" i="44"/>
  <c r="E135" i="44"/>
  <c r="F135" i="44"/>
  <c r="G135" i="44"/>
  <c r="H135" i="44"/>
  <c r="B136" i="44"/>
  <c r="C136" i="44"/>
  <c r="D136" i="44"/>
  <c r="E136" i="44"/>
  <c r="F136" i="44"/>
  <c r="G136" i="44"/>
  <c r="H136" i="44"/>
  <c r="B137" i="44"/>
  <c r="C137" i="44"/>
  <c r="D137" i="44"/>
  <c r="E137" i="44"/>
  <c r="F137" i="44"/>
  <c r="G137" i="44"/>
  <c r="H137" i="44"/>
  <c r="B138" i="44"/>
  <c r="C138" i="44"/>
  <c r="D138" i="44"/>
  <c r="E138" i="44"/>
  <c r="F138" i="44"/>
  <c r="G138" i="44"/>
  <c r="H138" i="44"/>
  <c r="B139" i="44"/>
  <c r="C139" i="44"/>
  <c r="D139" i="44"/>
  <c r="E139" i="44"/>
  <c r="F139" i="44"/>
  <c r="G139" i="44"/>
  <c r="H139" i="44"/>
  <c r="B140" i="44"/>
  <c r="C140" i="44"/>
  <c r="D140" i="44"/>
  <c r="E140" i="44"/>
  <c r="F140" i="44"/>
  <c r="G140" i="44"/>
  <c r="H140" i="44"/>
  <c r="B141" i="44"/>
  <c r="C141" i="44"/>
  <c r="D141" i="44"/>
  <c r="E141" i="44"/>
  <c r="F141" i="44"/>
  <c r="G141" i="44"/>
  <c r="H141" i="44"/>
  <c r="B142" i="44"/>
  <c r="C142" i="44"/>
  <c r="D142" i="44"/>
  <c r="E142" i="44"/>
  <c r="F142" i="44"/>
  <c r="G142" i="44"/>
  <c r="H142" i="44"/>
  <c r="B143" i="44"/>
  <c r="C143" i="44"/>
  <c r="D143" i="44"/>
  <c r="E143" i="44"/>
  <c r="F143" i="44"/>
  <c r="G143" i="44"/>
  <c r="H143" i="44"/>
  <c r="B144" i="44"/>
  <c r="C144" i="44"/>
  <c r="D144" i="44"/>
  <c r="E144" i="44"/>
  <c r="F144" i="44"/>
  <c r="G144" i="44"/>
  <c r="H144" i="44"/>
  <c r="B145" i="44"/>
  <c r="C145" i="44"/>
  <c r="D145" i="44"/>
  <c r="E145" i="44"/>
  <c r="F145" i="44"/>
  <c r="G145" i="44"/>
  <c r="H145" i="44"/>
  <c r="B146" i="44"/>
  <c r="C146" i="44"/>
  <c r="D146" i="44"/>
  <c r="E146" i="44"/>
  <c r="F146" i="44"/>
  <c r="G146" i="44"/>
  <c r="H146" i="44"/>
  <c r="B147" i="44"/>
  <c r="C147" i="44"/>
  <c r="D147" i="44"/>
  <c r="E147" i="44"/>
  <c r="F147" i="44"/>
  <c r="G147" i="44"/>
  <c r="H147" i="44"/>
  <c r="B148" i="44"/>
  <c r="C148" i="44"/>
  <c r="D148" i="44"/>
  <c r="E148" i="44"/>
  <c r="F148" i="44"/>
  <c r="G148" i="44"/>
  <c r="H148" i="44"/>
  <c r="B149" i="44"/>
  <c r="C149" i="44"/>
  <c r="D149" i="44"/>
  <c r="E149" i="44"/>
  <c r="F149" i="44"/>
  <c r="G149" i="44"/>
  <c r="H149" i="44"/>
  <c r="B150" i="44"/>
  <c r="C150" i="44"/>
  <c r="D150" i="44"/>
  <c r="E150" i="44"/>
  <c r="F150" i="44"/>
  <c r="G150" i="44"/>
  <c r="H150" i="44"/>
  <c r="B151" i="44"/>
  <c r="C151" i="44"/>
  <c r="D151" i="44"/>
  <c r="E151" i="44"/>
  <c r="F151" i="44"/>
  <c r="G151" i="44"/>
  <c r="H151" i="44"/>
  <c r="B152" i="44"/>
  <c r="C152" i="44"/>
  <c r="D152" i="44"/>
  <c r="E152" i="44"/>
  <c r="F152" i="44"/>
  <c r="G152" i="44"/>
  <c r="H152" i="44"/>
  <c r="B153" i="44"/>
  <c r="C153" i="44"/>
  <c r="D153" i="44"/>
  <c r="E153" i="44"/>
  <c r="F153" i="44"/>
  <c r="G153" i="44"/>
  <c r="H153" i="44"/>
  <c r="B154" i="44"/>
  <c r="C154" i="44"/>
  <c r="D154" i="44"/>
  <c r="E154" i="44"/>
  <c r="F154" i="44"/>
  <c r="G154" i="44"/>
  <c r="H154" i="44"/>
  <c r="B155" i="44"/>
  <c r="C155" i="44"/>
  <c r="D155" i="44"/>
  <c r="E155" i="44"/>
  <c r="F155" i="44"/>
  <c r="G155" i="44"/>
  <c r="H155" i="44"/>
  <c r="B156" i="44"/>
  <c r="C156" i="44"/>
  <c r="D156" i="44"/>
  <c r="E156" i="44"/>
  <c r="F156" i="44"/>
  <c r="G156" i="44"/>
  <c r="H156" i="44"/>
  <c r="B157" i="44"/>
  <c r="C157" i="44"/>
  <c r="D157" i="44"/>
  <c r="E157" i="44"/>
  <c r="F157" i="44"/>
  <c r="G157" i="44"/>
  <c r="H157" i="44"/>
  <c r="B158" i="44"/>
  <c r="C158" i="44"/>
  <c r="D158" i="44"/>
  <c r="E158" i="44"/>
  <c r="F158" i="44"/>
  <c r="G158" i="44"/>
  <c r="H158" i="44"/>
  <c r="B159" i="44"/>
  <c r="C159" i="44"/>
  <c r="D159" i="44"/>
  <c r="E159" i="44"/>
  <c r="F159" i="44"/>
  <c r="G159" i="44"/>
  <c r="H159" i="44"/>
  <c r="B160" i="44"/>
  <c r="C160" i="44"/>
  <c r="D160" i="44"/>
  <c r="E160" i="44"/>
  <c r="F160" i="44"/>
  <c r="G160" i="44"/>
  <c r="H160" i="44"/>
  <c r="B161" i="44"/>
  <c r="C161" i="44"/>
  <c r="D161" i="44"/>
  <c r="E161" i="44"/>
  <c r="F161" i="44"/>
  <c r="G161" i="44"/>
  <c r="H161" i="44"/>
  <c r="B162" i="44"/>
  <c r="C162" i="44"/>
  <c r="D162" i="44"/>
  <c r="E162" i="44"/>
  <c r="F162" i="44"/>
  <c r="G162" i="44"/>
  <c r="H162" i="44"/>
  <c r="B163" i="44"/>
  <c r="C163" i="44"/>
  <c r="D163" i="44"/>
  <c r="E163" i="44"/>
  <c r="F163" i="44"/>
  <c r="G163" i="44"/>
  <c r="H163" i="44"/>
  <c r="B164" i="44"/>
  <c r="C164" i="44"/>
  <c r="D164" i="44"/>
  <c r="E164" i="44"/>
  <c r="F164" i="44"/>
  <c r="G164" i="44"/>
  <c r="H164" i="44"/>
  <c r="B165" i="44"/>
  <c r="C165" i="44"/>
  <c r="D165" i="44"/>
  <c r="E165" i="44"/>
  <c r="F165" i="44"/>
  <c r="G165" i="44"/>
  <c r="H165" i="44"/>
  <c r="B166" i="44"/>
  <c r="C166" i="44"/>
  <c r="D166" i="44"/>
  <c r="E166" i="44"/>
  <c r="F166" i="44"/>
  <c r="G166" i="44"/>
  <c r="H166" i="44"/>
  <c r="B167" i="44"/>
  <c r="C167" i="44"/>
  <c r="D167" i="44"/>
  <c r="E167" i="44"/>
  <c r="F167" i="44"/>
  <c r="G167" i="44"/>
  <c r="H167" i="44"/>
  <c r="B168" i="44"/>
  <c r="C168" i="44"/>
  <c r="D168" i="44"/>
  <c r="E168" i="44"/>
  <c r="F168" i="44"/>
  <c r="G168" i="44"/>
  <c r="H168" i="44"/>
  <c r="B169" i="44"/>
  <c r="C169" i="44"/>
  <c r="D169" i="44"/>
  <c r="E169" i="44"/>
  <c r="F169" i="44"/>
  <c r="G169" i="44"/>
  <c r="H169" i="44"/>
  <c r="B170" i="44"/>
  <c r="C170" i="44"/>
  <c r="D170" i="44"/>
  <c r="E170" i="44"/>
  <c r="F170" i="44"/>
  <c r="G170" i="44"/>
  <c r="H170" i="44"/>
  <c r="B171" i="44"/>
  <c r="C171" i="44"/>
  <c r="D171" i="44"/>
  <c r="E171" i="44"/>
  <c r="F171" i="44"/>
  <c r="G171" i="44"/>
  <c r="H171" i="44"/>
  <c r="B172" i="44"/>
  <c r="C172" i="44"/>
  <c r="D172" i="44"/>
  <c r="E172" i="44"/>
  <c r="F172" i="44"/>
  <c r="G172" i="44"/>
  <c r="H172" i="44"/>
  <c r="B173" i="44"/>
  <c r="C173" i="44"/>
  <c r="D173" i="44"/>
  <c r="E173" i="44"/>
  <c r="F173" i="44"/>
  <c r="G173" i="44"/>
  <c r="H173" i="44"/>
  <c r="B174" i="44"/>
  <c r="C174" i="44"/>
  <c r="D174" i="44"/>
  <c r="E174" i="44"/>
  <c r="F174" i="44"/>
  <c r="G174" i="44"/>
  <c r="H174" i="44"/>
  <c r="B175" i="44"/>
  <c r="C175" i="44"/>
  <c r="D175" i="44"/>
  <c r="E175" i="44"/>
  <c r="F175" i="44"/>
  <c r="G175" i="44"/>
  <c r="H175" i="44"/>
  <c r="B176" i="44"/>
  <c r="C176" i="44"/>
  <c r="D176" i="44"/>
  <c r="E176" i="44"/>
  <c r="F176" i="44"/>
  <c r="G176" i="44"/>
  <c r="H176" i="44"/>
  <c r="B177" i="44"/>
  <c r="C177" i="44"/>
  <c r="D177" i="44"/>
  <c r="E177" i="44"/>
  <c r="F177" i="44"/>
  <c r="G177" i="44"/>
  <c r="H177" i="44"/>
  <c r="B178" i="44"/>
  <c r="C178" i="44"/>
  <c r="D178" i="44"/>
  <c r="E178" i="44"/>
  <c r="F178" i="44"/>
  <c r="G178" i="44"/>
  <c r="H178" i="44"/>
  <c r="B179" i="44"/>
  <c r="C179" i="44"/>
  <c r="D179" i="44"/>
  <c r="E179" i="44"/>
  <c r="F179" i="44"/>
  <c r="G179" i="44"/>
  <c r="H179" i="44"/>
  <c r="B180" i="44"/>
  <c r="C180" i="44"/>
  <c r="D180" i="44"/>
  <c r="E180" i="44"/>
  <c r="F180" i="44"/>
  <c r="G180" i="44"/>
  <c r="H180" i="44"/>
  <c r="B181" i="44"/>
  <c r="C181" i="44"/>
  <c r="D181" i="44"/>
  <c r="E181" i="44"/>
  <c r="F181" i="44"/>
  <c r="G181" i="44"/>
  <c r="H181" i="44"/>
  <c r="B182" i="44"/>
  <c r="C182" i="44"/>
  <c r="D182" i="44"/>
  <c r="E182" i="44"/>
  <c r="F182" i="44"/>
  <c r="G182" i="44"/>
  <c r="H182" i="44"/>
  <c r="B183" i="44"/>
  <c r="C183" i="44"/>
  <c r="D183" i="44"/>
  <c r="E183" i="44"/>
  <c r="F183" i="44"/>
  <c r="G183" i="44"/>
  <c r="H183" i="44"/>
  <c r="B184" i="44"/>
  <c r="C184" i="44"/>
  <c r="D184" i="44"/>
  <c r="E184" i="44"/>
  <c r="F184" i="44"/>
  <c r="G184" i="44"/>
  <c r="H184" i="44"/>
  <c r="B185" i="44"/>
  <c r="C185" i="44"/>
  <c r="D185" i="44"/>
  <c r="E185" i="44"/>
  <c r="F185" i="44"/>
  <c r="G185" i="44"/>
  <c r="H185" i="44"/>
  <c r="B186" i="44"/>
  <c r="C186" i="44"/>
  <c r="D186" i="44"/>
  <c r="E186" i="44"/>
  <c r="F186" i="44"/>
  <c r="G186" i="44"/>
  <c r="H186" i="44"/>
  <c r="B187" i="44"/>
  <c r="C187" i="44"/>
  <c r="D187" i="44"/>
  <c r="E187" i="44"/>
  <c r="F187" i="44"/>
  <c r="G187" i="44"/>
  <c r="H187" i="44"/>
  <c r="B188" i="44"/>
  <c r="C188" i="44"/>
  <c r="D188" i="44"/>
  <c r="E188" i="44"/>
  <c r="F188" i="44"/>
  <c r="G188" i="44"/>
  <c r="H188" i="44"/>
  <c r="B189" i="44"/>
  <c r="C189" i="44"/>
  <c r="D189" i="44"/>
  <c r="E189" i="44"/>
  <c r="F189" i="44"/>
  <c r="G189" i="44"/>
  <c r="H189" i="44"/>
  <c r="B190" i="44"/>
  <c r="C190" i="44"/>
  <c r="D190" i="44"/>
  <c r="E190" i="44"/>
  <c r="F190" i="44"/>
  <c r="G190" i="44"/>
  <c r="H190" i="44"/>
  <c r="B191" i="44"/>
  <c r="C191" i="44"/>
  <c r="D191" i="44"/>
  <c r="E191" i="44"/>
  <c r="F191" i="44"/>
  <c r="G191" i="44"/>
  <c r="H191" i="44"/>
  <c r="B192" i="44"/>
  <c r="C192" i="44"/>
  <c r="D192" i="44"/>
  <c r="E192" i="44"/>
  <c r="F192" i="44"/>
  <c r="G192" i="44"/>
  <c r="H192" i="44"/>
  <c r="B193" i="44"/>
  <c r="C193" i="44"/>
  <c r="D193" i="44"/>
  <c r="E193" i="44"/>
  <c r="F193" i="44"/>
  <c r="G193" i="44"/>
  <c r="H193" i="44"/>
  <c r="B194" i="44"/>
  <c r="C194" i="44"/>
  <c r="D194" i="44"/>
  <c r="E194" i="44"/>
  <c r="F194" i="44"/>
  <c r="G194" i="44"/>
  <c r="H194" i="44"/>
  <c r="B195" i="44"/>
  <c r="C195" i="44"/>
  <c r="D195" i="44"/>
  <c r="E195" i="44"/>
  <c r="F195" i="44"/>
  <c r="G195" i="44"/>
  <c r="H195" i="44"/>
  <c r="B196" i="44"/>
  <c r="C196" i="44"/>
  <c r="D196" i="44"/>
  <c r="E196" i="44"/>
  <c r="F196" i="44"/>
  <c r="G196" i="44"/>
  <c r="H196" i="44"/>
  <c r="B197" i="44"/>
  <c r="C197" i="44"/>
  <c r="D197" i="44"/>
  <c r="E197" i="44"/>
  <c r="F197" i="44"/>
  <c r="G197" i="44"/>
  <c r="H197" i="44"/>
  <c r="B198" i="44"/>
  <c r="C198" i="44"/>
  <c r="D198" i="44"/>
  <c r="E198" i="44"/>
  <c r="F198" i="44"/>
  <c r="G198" i="44"/>
  <c r="H198" i="44"/>
  <c r="B199" i="44"/>
  <c r="C199" i="44"/>
  <c r="D199" i="44"/>
  <c r="E199" i="44"/>
  <c r="F199" i="44"/>
  <c r="G199" i="44"/>
  <c r="H199" i="44"/>
  <c r="B200" i="44"/>
  <c r="C200" i="44"/>
  <c r="D200" i="44"/>
  <c r="E200" i="44"/>
  <c r="F200" i="44"/>
  <c r="G200" i="44"/>
  <c r="H200" i="44"/>
  <c r="B201" i="44"/>
  <c r="C201" i="44"/>
  <c r="D201" i="44"/>
  <c r="E201" i="44"/>
  <c r="F201" i="44"/>
  <c r="G201" i="44"/>
  <c r="H201" i="44"/>
  <c r="B202" i="44"/>
  <c r="C202" i="44"/>
  <c r="D202" i="44"/>
  <c r="E202" i="44"/>
  <c r="F202" i="44"/>
  <c r="G202" i="44"/>
  <c r="H202" i="44"/>
  <c r="B203" i="44"/>
  <c r="C203" i="44"/>
  <c r="D203" i="44"/>
  <c r="E203" i="44"/>
  <c r="F203" i="44"/>
  <c r="G203" i="44"/>
  <c r="H203" i="44"/>
  <c r="B204" i="44"/>
  <c r="C204" i="44"/>
  <c r="D204" i="44"/>
  <c r="E204" i="44"/>
  <c r="F204" i="44"/>
  <c r="G204" i="44"/>
  <c r="H204" i="44"/>
  <c r="B205" i="44"/>
  <c r="C205" i="44"/>
  <c r="D205" i="44"/>
  <c r="E205" i="44"/>
  <c r="F205" i="44"/>
  <c r="G205" i="44"/>
  <c r="H205" i="44"/>
  <c r="B206" i="44"/>
  <c r="C206" i="44"/>
  <c r="D206" i="44"/>
  <c r="E206" i="44"/>
  <c r="F206" i="44"/>
  <c r="G206" i="44"/>
  <c r="H206" i="44"/>
  <c r="B207" i="44"/>
  <c r="C207" i="44"/>
  <c r="D207" i="44"/>
  <c r="E207" i="44"/>
  <c r="F207" i="44"/>
  <c r="G207" i="44"/>
  <c r="H207" i="44"/>
  <c r="B208" i="44"/>
  <c r="C208" i="44"/>
  <c r="D208" i="44"/>
  <c r="E208" i="44"/>
  <c r="F208" i="44"/>
  <c r="G208" i="44"/>
  <c r="H208" i="44"/>
  <c r="B209" i="44"/>
  <c r="C209" i="44"/>
  <c r="D209" i="44"/>
  <c r="E209" i="44"/>
  <c r="F209" i="44"/>
  <c r="G209" i="44"/>
  <c r="H209" i="44"/>
  <c r="B210" i="44"/>
  <c r="C210" i="44"/>
  <c r="D210" i="44"/>
  <c r="E210" i="44"/>
  <c r="F210" i="44"/>
  <c r="G210" i="44"/>
  <c r="H210" i="44"/>
  <c r="B211" i="44"/>
  <c r="C211" i="44"/>
  <c r="D211" i="44"/>
  <c r="E211" i="44"/>
  <c r="F211" i="44"/>
  <c r="G211" i="44"/>
  <c r="H211" i="44"/>
  <c r="B212" i="44"/>
  <c r="C212" i="44"/>
  <c r="D212" i="44"/>
  <c r="E212" i="44"/>
  <c r="F212" i="44"/>
  <c r="G212" i="44"/>
  <c r="H212" i="44"/>
  <c r="B213" i="44"/>
  <c r="C213" i="44"/>
  <c r="D213" i="44"/>
  <c r="E213" i="44"/>
  <c r="F213" i="44"/>
  <c r="G213" i="44"/>
  <c r="H213" i="44"/>
  <c r="B214" i="44"/>
  <c r="C214" i="44"/>
  <c r="D214" i="44"/>
  <c r="E214" i="44"/>
  <c r="F214" i="44"/>
  <c r="G214" i="44"/>
  <c r="H214" i="44"/>
  <c r="B215" i="44"/>
  <c r="C215" i="44"/>
  <c r="D215" i="44"/>
  <c r="E215" i="44"/>
  <c r="F215" i="44"/>
  <c r="G215" i="44"/>
  <c r="H215" i="44"/>
  <c r="B216" i="44"/>
  <c r="C216" i="44"/>
  <c r="D216" i="44"/>
  <c r="E216" i="44"/>
  <c r="F216" i="44"/>
  <c r="G216" i="44"/>
  <c r="H216" i="44"/>
  <c r="B217" i="44"/>
  <c r="C217" i="44"/>
  <c r="D217" i="44"/>
  <c r="E217" i="44"/>
  <c r="F217" i="44"/>
  <c r="G217" i="44"/>
  <c r="H217" i="44"/>
  <c r="B218" i="44"/>
  <c r="C218" i="44"/>
  <c r="D218" i="44"/>
  <c r="E218" i="44"/>
  <c r="F218" i="44"/>
  <c r="G218" i="44"/>
  <c r="H218" i="44"/>
  <c r="B219" i="44"/>
  <c r="C219" i="44"/>
  <c r="D219" i="44"/>
  <c r="E219" i="44"/>
  <c r="F219" i="44"/>
  <c r="G219" i="44"/>
  <c r="H219" i="44"/>
  <c r="B220" i="44"/>
  <c r="C220" i="44"/>
  <c r="D220" i="44"/>
  <c r="E220" i="44"/>
  <c r="F220" i="44"/>
  <c r="G220" i="44"/>
  <c r="H220" i="44"/>
  <c r="B221" i="44"/>
  <c r="C221" i="44"/>
  <c r="D221" i="44"/>
  <c r="E221" i="44"/>
  <c r="F221" i="44"/>
  <c r="G221" i="44"/>
  <c r="H221" i="44"/>
  <c r="B222" i="44"/>
  <c r="C222" i="44"/>
  <c r="D222" i="44"/>
  <c r="E222" i="44"/>
  <c r="F222" i="44"/>
  <c r="G222" i="44"/>
  <c r="H222" i="44"/>
  <c r="B223" i="44"/>
  <c r="C223" i="44"/>
  <c r="D223" i="44"/>
  <c r="E223" i="44"/>
  <c r="F223" i="44"/>
  <c r="G223" i="44"/>
  <c r="H223" i="44"/>
  <c r="B224" i="44"/>
  <c r="C224" i="44"/>
  <c r="D224" i="44"/>
  <c r="E224" i="44"/>
  <c r="F224" i="44"/>
  <c r="G224" i="44"/>
  <c r="H224" i="44"/>
  <c r="B225" i="44"/>
  <c r="C225" i="44"/>
  <c r="D225" i="44"/>
  <c r="E225" i="44"/>
  <c r="F225" i="44"/>
  <c r="G225" i="44"/>
  <c r="H225" i="44"/>
  <c r="B226" i="44"/>
  <c r="C226" i="44"/>
  <c r="D226" i="44"/>
  <c r="E226" i="44"/>
  <c r="F226" i="44"/>
  <c r="G226" i="44"/>
  <c r="H226" i="44"/>
  <c r="B227" i="44"/>
  <c r="C227" i="44"/>
  <c r="D227" i="44"/>
  <c r="E227" i="44"/>
  <c r="F227" i="44"/>
  <c r="G227" i="44"/>
  <c r="H227" i="44"/>
  <c r="B228" i="44"/>
  <c r="C228" i="44"/>
  <c r="D228" i="44"/>
  <c r="E228" i="44"/>
  <c r="F228" i="44"/>
  <c r="G228" i="44"/>
  <c r="H228" i="44"/>
  <c r="B229" i="44"/>
  <c r="C229" i="44"/>
  <c r="D229" i="44"/>
  <c r="E229" i="44"/>
  <c r="F229" i="44"/>
  <c r="G229" i="44"/>
  <c r="H229" i="44"/>
  <c r="B230" i="44"/>
  <c r="C230" i="44"/>
  <c r="D230" i="44"/>
  <c r="E230" i="44"/>
  <c r="F230" i="44"/>
  <c r="G230" i="44"/>
  <c r="H230" i="44"/>
  <c r="B231" i="44"/>
  <c r="C231" i="44"/>
  <c r="D231" i="44"/>
  <c r="E231" i="44"/>
  <c r="F231" i="44"/>
  <c r="G231" i="44"/>
  <c r="H231" i="44"/>
  <c r="B232" i="44"/>
  <c r="C232" i="44"/>
  <c r="D232" i="44"/>
  <c r="E232" i="44"/>
  <c r="F232" i="44"/>
  <c r="G232" i="44"/>
  <c r="H232" i="44"/>
  <c r="B233" i="44"/>
  <c r="C233" i="44"/>
  <c r="D233" i="44"/>
  <c r="E233" i="44"/>
  <c r="F233" i="44"/>
  <c r="G233" i="44"/>
  <c r="H233" i="44"/>
  <c r="B234" i="44"/>
  <c r="C234" i="44"/>
  <c r="D234" i="44"/>
  <c r="E234" i="44"/>
  <c r="F234" i="44"/>
  <c r="G234" i="44"/>
  <c r="H234" i="44"/>
  <c r="B235" i="44"/>
  <c r="C235" i="44"/>
  <c r="D235" i="44"/>
  <c r="E235" i="44"/>
  <c r="F235" i="44"/>
  <c r="G235" i="44"/>
  <c r="H235" i="44"/>
  <c r="B236" i="44"/>
  <c r="C236" i="44"/>
  <c r="D236" i="44"/>
  <c r="E236" i="44"/>
  <c r="F236" i="44"/>
  <c r="G236" i="44"/>
  <c r="H236" i="44"/>
  <c r="B237" i="44"/>
  <c r="C237" i="44"/>
  <c r="D237" i="44"/>
  <c r="E237" i="44"/>
  <c r="F237" i="44"/>
  <c r="G237" i="44"/>
  <c r="H237" i="44"/>
  <c r="B238" i="44"/>
  <c r="C238" i="44"/>
  <c r="D238" i="44"/>
  <c r="E238" i="44"/>
  <c r="F238" i="44"/>
  <c r="G238" i="44"/>
  <c r="H238" i="44"/>
  <c r="B239" i="44"/>
  <c r="C239" i="44"/>
  <c r="D239" i="44"/>
  <c r="E239" i="44"/>
  <c r="F239" i="44"/>
  <c r="G239" i="44"/>
  <c r="H239" i="44"/>
  <c r="B240" i="44"/>
  <c r="C240" i="44"/>
  <c r="D240" i="44"/>
  <c r="E240" i="44"/>
  <c r="F240" i="44"/>
  <c r="G240" i="44"/>
  <c r="H240" i="44"/>
  <c r="B241" i="44"/>
  <c r="C241" i="44"/>
  <c r="D241" i="44"/>
  <c r="E241" i="44"/>
  <c r="F241" i="44"/>
  <c r="G241" i="44"/>
  <c r="H241" i="44"/>
  <c r="B242" i="44"/>
  <c r="C242" i="44"/>
  <c r="D242" i="44"/>
  <c r="E242" i="44"/>
  <c r="F242" i="44"/>
  <c r="G242" i="44"/>
  <c r="H242" i="44"/>
  <c r="B243" i="44"/>
  <c r="C243" i="44"/>
  <c r="D243" i="44"/>
  <c r="E243" i="44"/>
  <c r="F243" i="44"/>
  <c r="G243" i="44"/>
  <c r="H243" i="44"/>
  <c r="B244" i="44"/>
  <c r="C244" i="44"/>
  <c r="D244" i="44"/>
  <c r="E244" i="44"/>
  <c r="F244" i="44"/>
  <c r="G244" i="44"/>
  <c r="H244" i="44"/>
  <c r="B245" i="44"/>
  <c r="C245" i="44"/>
  <c r="D245" i="44"/>
  <c r="E245" i="44"/>
  <c r="F245" i="44"/>
  <c r="G245" i="44"/>
  <c r="H245" i="44"/>
  <c r="B246" i="44"/>
  <c r="C246" i="44"/>
  <c r="D246" i="44"/>
  <c r="E246" i="44"/>
  <c r="F246" i="44"/>
  <c r="G246" i="44"/>
  <c r="H246" i="44"/>
  <c r="B247" i="44"/>
  <c r="C247" i="44"/>
  <c r="D247" i="44"/>
  <c r="E247" i="44"/>
  <c r="F247" i="44"/>
  <c r="G247" i="44"/>
  <c r="H247" i="44"/>
  <c r="B248" i="44"/>
  <c r="C248" i="44"/>
  <c r="D248" i="44"/>
  <c r="E248" i="44"/>
  <c r="F248" i="44"/>
  <c r="G248" i="44"/>
  <c r="H248" i="44"/>
  <c r="B249" i="44"/>
  <c r="C249" i="44"/>
  <c r="D249" i="44"/>
  <c r="E249" i="44"/>
  <c r="F249" i="44"/>
  <c r="G249" i="44"/>
  <c r="H249" i="44"/>
  <c r="B250" i="44"/>
  <c r="C250" i="44"/>
  <c r="D250" i="44"/>
  <c r="E250" i="44"/>
  <c r="F250" i="44"/>
  <c r="G250" i="44"/>
  <c r="H250" i="44"/>
  <c r="B251" i="44"/>
  <c r="C251" i="44"/>
  <c r="D251" i="44"/>
  <c r="E251" i="44"/>
  <c r="F251" i="44"/>
  <c r="G251" i="44"/>
  <c r="H251" i="44"/>
  <c r="B252" i="44"/>
  <c r="C252" i="44"/>
  <c r="D252" i="44"/>
  <c r="E252" i="44"/>
  <c r="F252" i="44"/>
  <c r="G252" i="44"/>
  <c r="H252" i="44"/>
  <c r="B253" i="44"/>
  <c r="C253" i="44"/>
  <c r="D253" i="44"/>
  <c r="E253" i="44"/>
  <c r="F253" i="44"/>
  <c r="G253" i="44"/>
  <c r="H253" i="44"/>
  <c r="B254" i="44"/>
  <c r="C254" i="44"/>
  <c r="D254" i="44"/>
  <c r="E254" i="44"/>
  <c r="F254" i="44"/>
  <c r="G254" i="44"/>
  <c r="H254" i="44"/>
  <c r="B255" i="44"/>
  <c r="C255" i="44"/>
  <c r="D255" i="44"/>
  <c r="E255" i="44"/>
  <c r="F255" i="44"/>
  <c r="G255" i="44"/>
  <c r="H255" i="44"/>
  <c r="B256" i="44"/>
  <c r="C256" i="44"/>
  <c r="D256" i="44"/>
  <c r="E256" i="44"/>
  <c r="F256" i="44"/>
  <c r="G256" i="44"/>
  <c r="H256" i="44"/>
  <c r="B257" i="44"/>
  <c r="C257" i="44"/>
  <c r="D257" i="44"/>
  <c r="E257" i="44"/>
  <c r="F257" i="44"/>
  <c r="G257" i="44"/>
  <c r="H257" i="44"/>
  <c r="B258" i="44"/>
  <c r="C258" i="44"/>
  <c r="D258" i="44"/>
  <c r="E258" i="44"/>
  <c r="F258" i="44"/>
  <c r="G258" i="44"/>
  <c r="H258" i="44"/>
  <c r="B259" i="44"/>
  <c r="C259" i="44"/>
  <c r="D259" i="44"/>
  <c r="E259" i="44"/>
  <c r="F259" i="44"/>
  <c r="G259" i="44"/>
  <c r="H259" i="44"/>
  <c r="B260" i="44"/>
  <c r="C260" i="44"/>
  <c r="D260" i="44"/>
  <c r="E260" i="44"/>
  <c r="F260" i="44"/>
  <c r="G260" i="44"/>
  <c r="H260" i="44"/>
  <c r="B261" i="44"/>
  <c r="C261" i="44"/>
  <c r="D261" i="44"/>
  <c r="E261" i="44"/>
  <c r="F261" i="44"/>
  <c r="G261" i="44"/>
  <c r="H261" i="44"/>
  <c r="B262" i="44"/>
  <c r="C262" i="44"/>
  <c r="D262" i="44"/>
  <c r="E262" i="44"/>
  <c r="F262" i="44"/>
  <c r="G262" i="44"/>
  <c r="H262" i="44"/>
  <c r="B263" i="44"/>
  <c r="C263" i="44"/>
  <c r="D263" i="44"/>
  <c r="E263" i="44"/>
  <c r="F263" i="44"/>
  <c r="G263" i="44"/>
  <c r="H263" i="44"/>
  <c r="B264" i="44"/>
  <c r="C264" i="44"/>
  <c r="D264" i="44"/>
  <c r="E264" i="44"/>
  <c r="F264" i="44"/>
  <c r="G264" i="44"/>
  <c r="H264" i="44"/>
  <c r="B265" i="44"/>
  <c r="C265" i="44"/>
  <c r="D265" i="44"/>
  <c r="E265" i="44"/>
  <c r="F265" i="44"/>
  <c r="G265" i="44"/>
  <c r="H265" i="44"/>
  <c r="B266" i="44"/>
  <c r="C266" i="44"/>
  <c r="D266" i="44"/>
  <c r="E266" i="44"/>
  <c r="F266" i="44"/>
  <c r="G266" i="44"/>
  <c r="H266" i="44"/>
  <c r="B267" i="44"/>
  <c r="C267" i="44"/>
  <c r="D267" i="44"/>
  <c r="E267" i="44"/>
  <c r="F267" i="44"/>
  <c r="G267" i="44"/>
  <c r="H267" i="44"/>
  <c r="B268" i="44"/>
  <c r="C268" i="44"/>
  <c r="D268" i="44"/>
  <c r="E268" i="44"/>
  <c r="F268" i="44"/>
  <c r="G268" i="44"/>
  <c r="H268" i="44"/>
  <c r="B269" i="44"/>
  <c r="C269" i="44"/>
  <c r="D269" i="44"/>
  <c r="E269" i="44"/>
  <c r="F269" i="44"/>
  <c r="G269" i="44"/>
  <c r="H269" i="44"/>
  <c r="B270" i="44"/>
  <c r="C270" i="44"/>
  <c r="D270" i="44"/>
  <c r="E270" i="44"/>
  <c r="F270" i="44"/>
  <c r="G270" i="44"/>
  <c r="H270" i="44"/>
  <c r="B271" i="44"/>
  <c r="C271" i="44"/>
  <c r="D271" i="44"/>
  <c r="E271" i="44"/>
  <c r="F271" i="44"/>
  <c r="G271" i="44"/>
  <c r="H271" i="44"/>
  <c r="B272" i="44"/>
  <c r="C272" i="44"/>
  <c r="D272" i="44"/>
  <c r="E272" i="44"/>
  <c r="F272" i="44"/>
  <c r="G272" i="44"/>
  <c r="H272" i="44"/>
  <c r="B273" i="44"/>
  <c r="C273" i="44"/>
  <c r="D273" i="44"/>
  <c r="E273" i="44"/>
  <c r="F273" i="44"/>
  <c r="G273" i="44"/>
  <c r="H273" i="44"/>
  <c r="B274" i="44"/>
  <c r="C274" i="44"/>
  <c r="D274" i="44"/>
  <c r="E274" i="44"/>
  <c r="F274" i="44"/>
  <c r="G274" i="44"/>
  <c r="H274" i="44"/>
  <c r="B275" i="44"/>
  <c r="C275" i="44"/>
  <c r="D275" i="44"/>
  <c r="E275" i="44"/>
  <c r="F275" i="44"/>
  <c r="G275" i="44"/>
  <c r="H275" i="44"/>
  <c r="B276" i="44"/>
  <c r="C276" i="44"/>
  <c r="D276" i="44"/>
  <c r="E276" i="44"/>
  <c r="F276" i="44"/>
  <c r="G276" i="44"/>
  <c r="H276" i="44"/>
  <c r="B277" i="44"/>
  <c r="C277" i="44"/>
  <c r="D277" i="44"/>
  <c r="E277" i="44"/>
  <c r="F277" i="44"/>
  <c r="G277" i="44"/>
  <c r="H277" i="44"/>
  <c r="B278" i="44"/>
  <c r="C278" i="44"/>
  <c r="D278" i="44"/>
  <c r="E278" i="44"/>
  <c r="F278" i="44"/>
  <c r="G278" i="44"/>
  <c r="H278" i="44"/>
  <c r="B279" i="44"/>
  <c r="C279" i="44"/>
  <c r="D279" i="44"/>
  <c r="E279" i="44"/>
  <c r="F279" i="44"/>
  <c r="G279" i="44"/>
  <c r="H279" i="44"/>
  <c r="B280" i="44"/>
  <c r="C280" i="44"/>
  <c r="D280" i="44"/>
  <c r="E280" i="44"/>
  <c r="F280" i="44"/>
  <c r="G280" i="44"/>
  <c r="H280" i="44"/>
  <c r="B281" i="44"/>
  <c r="C281" i="44"/>
  <c r="D281" i="44"/>
  <c r="E281" i="44"/>
  <c r="F281" i="44"/>
  <c r="G281" i="44"/>
  <c r="H281" i="44"/>
  <c r="B282" i="44"/>
  <c r="C282" i="44"/>
  <c r="D282" i="44"/>
  <c r="E282" i="44"/>
  <c r="F282" i="44"/>
  <c r="G282" i="44"/>
  <c r="H282" i="44"/>
  <c r="B283" i="44"/>
  <c r="C283" i="44"/>
  <c r="D283" i="44"/>
  <c r="E283" i="44"/>
  <c r="F283" i="44"/>
  <c r="G283" i="44"/>
  <c r="H283" i="44"/>
  <c r="B284" i="44"/>
  <c r="C284" i="44"/>
  <c r="D284" i="44"/>
  <c r="E284" i="44"/>
  <c r="F284" i="44"/>
  <c r="G284" i="44"/>
  <c r="H284" i="44"/>
  <c r="B285" i="44"/>
  <c r="C285" i="44"/>
  <c r="D285" i="44"/>
  <c r="E285" i="44"/>
  <c r="F285" i="44"/>
  <c r="G285" i="44"/>
  <c r="H285" i="44"/>
  <c r="B286" i="44"/>
  <c r="C286" i="44"/>
  <c r="D286" i="44"/>
  <c r="E286" i="44"/>
  <c r="F286" i="44"/>
  <c r="G286" i="44"/>
  <c r="H286" i="44"/>
  <c r="B287" i="44"/>
  <c r="C287" i="44"/>
  <c r="D287" i="44"/>
  <c r="E287" i="44"/>
  <c r="F287" i="44"/>
  <c r="G287" i="44"/>
  <c r="H287" i="44"/>
  <c r="B288" i="44"/>
  <c r="C288" i="44"/>
  <c r="D288" i="44"/>
  <c r="E288" i="44"/>
  <c r="F288" i="44"/>
  <c r="G288" i="44"/>
  <c r="H288" i="44"/>
  <c r="B289" i="44"/>
  <c r="C289" i="44"/>
  <c r="D289" i="44"/>
  <c r="E289" i="44"/>
  <c r="F289" i="44"/>
  <c r="G289" i="44"/>
  <c r="H289" i="44"/>
  <c r="B290" i="44"/>
  <c r="C290" i="44"/>
  <c r="D290" i="44"/>
  <c r="E290" i="44"/>
  <c r="F290" i="44"/>
  <c r="G290" i="44"/>
  <c r="H290" i="44"/>
  <c r="B291" i="44"/>
  <c r="C291" i="44"/>
  <c r="D291" i="44"/>
  <c r="E291" i="44"/>
  <c r="F291" i="44"/>
  <c r="G291" i="44"/>
  <c r="H291" i="44"/>
  <c r="B292" i="44"/>
  <c r="C292" i="44"/>
  <c r="D292" i="44"/>
  <c r="E292" i="44"/>
  <c r="F292" i="44"/>
  <c r="G292" i="44"/>
  <c r="H292" i="44"/>
  <c r="B293" i="44"/>
  <c r="C293" i="44"/>
  <c r="D293" i="44"/>
  <c r="E293" i="44"/>
  <c r="F293" i="44"/>
  <c r="G293" i="44"/>
  <c r="H293" i="44"/>
  <c r="B294" i="44"/>
  <c r="C294" i="44"/>
  <c r="D294" i="44"/>
  <c r="E294" i="44"/>
  <c r="F294" i="44"/>
  <c r="G294" i="44"/>
  <c r="H294" i="44"/>
  <c r="B295" i="44"/>
  <c r="C295" i="44"/>
  <c r="D295" i="44"/>
  <c r="E295" i="44"/>
  <c r="F295" i="44"/>
  <c r="G295" i="44"/>
  <c r="H295" i="44"/>
  <c r="B296" i="44"/>
  <c r="C296" i="44"/>
  <c r="D296" i="44"/>
  <c r="E296" i="44"/>
  <c r="F296" i="44"/>
  <c r="G296" i="44"/>
  <c r="H296" i="44"/>
  <c r="B297" i="44"/>
  <c r="C297" i="44"/>
  <c r="D297" i="44"/>
  <c r="E297" i="44"/>
  <c r="F297" i="44"/>
  <c r="G297" i="44"/>
  <c r="H297" i="44"/>
  <c r="B298" i="44"/>
  <c r="C298" i="44"/>
  <c r="D298" i="44"/>
  <c r="E298" i="44"/>
  <c r="F298" i="44"/>
  <c r="G298" i="44"/>
  <c r="H298" i="44"/>
  <c r="B299" i="44"/>
  <c r="C299" i="44"/>
  <c r="D299" i="44"/>
  <c r="E299" i="44"/>
  <c r="F299" i="44"/>
  <c r="G299" i="44"/>
  <c r="H299" i="44"/>
  <c r="B300" i="44"/>
  <c r="C300" i="44"/>
  <c r="D300" i="44"/>
  <c r="E300" i="44"/>
  <c r="F300" i="44"/>
  <c r="G300" i="44"/>
  <c r="H300" i="44"/>
  <c r="B301" i="44"/>
  <c r="C301" i="44"/>
  <c r="D301" i="44"/>
  <c r="E301" i="44"/>
  <c r="F301" i="44"/>
  <c r="H301" i="44"/>
  <c r="B302" i="44"/>
  <c r="C302" i="44"/>
  <c r="D302" i="44"/>
  <c r="E302" i="44"/>
  <c r="F302" i="44"/>
  <c r="G302" i="44"/>
  <c r="H302" i="44"/>
  <c r="B303" i="44"/>
  <c r="C303" i="44"/>
  <c r="D303" i="44"/>
  <c r="E303" i="44"/>
  <c r="F303" i="44"/>
  <c r="G303" i="44"/>
  <c r="H303" i="44"/>
  <c r="B304" i="44"/>
  <c r="C304" i="44"/>
  <c r="D304" i="44"/>
  <c r="E304" i="44"/>
  <c r="F304" i="44"/>
  <c r="G304" i="44"/>
  <c r="H304" i="44"/>
  <c r="B305" i="44"/>
  <c r="C305" i="44"/>
  <c r="D305" i="44"/>
  <c r="E305" i="44"/>
  <c r="F305" i="44"/>
  <c r="G305" i="44"/>
  <c r="H305" i="44"/>
  <c r="B306" i="44"/>
  <c r="C306" i="44"/>
  <c r="D306" i="44"/>
  <c r="E306" i="44"/>
  <c r="F306" i="44"/>
  <c r="G306" i="44"/>
  <c r="H306" i="44"/>
  <c r="B307" i="44"/>
  <c r="C307" i="44"/>
  <c r="D307" i="44"/>
  <c r="E307" i="44"/>
  <c r="F307" i="44"/>
  <c r="G307" i="44"/>
  <c r="H307" i="44"/>
  <c r="B308" i="44"/>
  <c r="C308" i="44"/>
  <c r="D308" i="44"/>
  <c r="E308" i="44"/>
  <c r="F308" i="44"/>
  <c r="G308" i="44"/>
  <c r="H308" i="44"/>
  <c r="B309" i="44"/>
  <c r="C309" i="44"/>
  <c r="D309" i="44"/>
  <c r="E309" i="44"/>
  <c r="F309" i="44"/>
  <c r="G309" i="44"/>
  <c r="H309" i="44"/>
  <c r="B310" i="44"/>
  <c r="C310" i="44"/>
  <c r="D310" i="44"/>
  <c r="E310" i="44"/>
  <c r="F310" i="44"/>
  <c r="G310" i="44"/>
  <c r="H310" i="44"/>
  <c r="B311" i="44"/>
  <c r="C311" i="44"/>
  <c r="D311" i="44"/>
  <c r="E311" i="44"/>
  <c r="F311" i="44"/>
  <c r="G311" i="44"/>
  <c r="H311" i="44"/>
  <c r="B312" i="44"/>
  <c r="C312" i="44"/>
  <c r="D312" i="44"/>
  <c r="E312" i="44"/>
  <c r="F312" i="44"/>
  <c r="G312" i="44"/>
  <c r="H312" i="44"/>
  <c r="B313" i="44"/>
  <c r="C313" i="44"/>
  <c r="D313" i="44"/>
  <c r="E313" i="44"/>
  <c r="F313" i="44"/>
  <c r="G313" i="44"/>
  <c r="H313" i="44"/>
  <c r="B314" i="44"/>
  <c r="C314" i="44"/>
  <c r="D314" i="44"/>
  <c r="E314" i="44"/>
  <c r="F314" i="44"/>
  <c r="G314" i="44"/>
  <c r="H314" i="44"/>
  <c r="B315" i="44"/>
  <c r="C315" i="44"/>
  <c r="D315" i="44"/>
  <c r="E315" i="44"/>
  <c r="F315" i="44"/>
  <c r="G315" i="44"/>
  <c r="H315" i="44"/>
  <c r="B316" i="44"/>
  <c r="C316" i="44"/>
  <c r="D316" i="44"/>
  <c r="E316" i="44"/>
  <c r="F316" i="44"/>
  <c r="G316" i="44"/>
  <c r="H316" i="44"/>
  <c r="B317" i="44"/>
  <c r="C317" i="44"/>
  <c r="D317" i="44"/>
  <c r="E317" i="44"/>
  <c r="F317" i="44"/>
  <c r="G317" i="44"/>
  <c r="H317" i="44"/>
  <c r="B318" i="44"/>
  <c r="C318" i="44"/>
  <c r="D318" i="44"/>
  <c r="E318" i="44"/>
  <c r="F318" i="44"/>
  <c r="G318" i="44"/>
  <c r="H318" i="44"/>
  <c r="B319" i="44"/>
  <c r="C319" i="44"/>
  <c r="D319" i="44"/>
  <c r="E319" i="44"/>
  <c r="F319" i="44"/>
  <c r="G319" i="44"/>
  <c r="H319" i="44"/>
  <c r="B320" i="44"/>
  <c r="C320" i="44"/>
  <c r="D320" i="44"/>
  <c r="E320" i="44"/>
  <c r="F320" i="44"/>
  <c r="G320" i="44"/>
  <c r="H320" i="44"/>
  <c r="B321" i="44"/>
  <c r="C321" i="44"/>
  <c r="D321" i="44"/>
  <c r="E321" i="44"/>
  <c r="F321" i="44"/>
  <c r="G321" i="44"/>
  <c r="H321" i="44"/>
  <c r="B322" i="44"/>
  <c r="C322" i="44"/>
  <c r="D322" i="44"/>
  <c r="E322" i="44"/>
  <c r="F322" i="44"/>
  <c r="G322" i="44"/>
  <c r="H322" i="44"/>
  <c r="B323" i="44"/>
  <c r="C323" i="44"/>
  <c r="D323" i="44"/>
  <c r="E323" i="44"/>
  <c r="F323" i="44"/>
  <c r="G323" i="44"/>
  <c r="H323" i="44"/>
  <c r="B324" i="44"/>
  <c r="C324" i="44"/>
  <c r="D324" i="44"/>
  <c r="E324" i="44"/>
  <c r="F324" i="44"/>
  <c r="G324" i="44"/>
  <c r="H324" i="44"/>
  <c r="B325" i="44"/>
  <c r="C325" i="44"/>
  <c r="D325" i="44"/>
  <c r="E325" i="44"/>
  <c r="F325" i="44"/>
  <c r="G325" i="44"/>
  <c r="H325" i="44"/>
  <c r="B326" i="44"/>
  <c r="C326" i="44"/>
  <c r="D326" i="44"/>
  <c r="E326" i="44"/>
  <c r="F326" i="44"/>
  <c r="G326" i="44"/>
  <c r="H326" i="44"/>
  <c r="B327" i="44"/>
  <c r="C327" i="44"/>
  <c r="D327" i="44"/>
  <c r="E327" i="44"/>
  <c r="F327" i="44"/>
  <c r="G327" i="44"/>
  <c r="H327" i="44"/>
  <c r="B328" i="44"/>
  <c r="C328" i="44"/>
  <c r="D328" i="44"/>
  <c r="E328" i="44"/>
  <c r="F328" i="44"/>
  <c r="G328" i="44"/>
  <c r="H328" i="44"/>
  <c r="B329" i="44"/>
  <c r="C329" i="44"/>
  <c r="D329" i="44"/>
  <c r="E329" i="44"/>
  <c r="F329" i="44"/>
  <c r="G329" i="44"/>
  <c r="H329" i="44"/>
  <c r="B330" i="44"/>
  <c r="C330" i="44"/>
  <c r="D330" i="44"/>
  <c r="E330" i="44"/>
  <c r="F330" i="44"/>
  <c r="G330" i="44"/>
  <c r="H330" i="44"/>
  <c r="B331" i="44"/>
  <c r="C331" i="44"/>
  <c r="D331" i="44"/>
  <c r="E331" i="44"/>
  <c r="F331" i="44"/>
  <c r="G331" i="44"/>
  <c r="H331" i="44"/>
  <c r="B332" i="44"/>
  <c r="C332" i="44"/>
  <c r="D332" i="44"/>
  <c r="E332" i="44"/>
  <c r="F332" i="44"/>
  <c r="G332" i="44"/>
  <c r="H332" i="44"/>
  <c r="B333" i="44"/>
  <c r="C333" i="44"/>
  <c r="D333" i="44"/>
  <c r="E333" i="44"/>
  <c r="F333" i="44"/>
  <c r="G333" i="44"/>
  <c r="H333" i="44"/>
  <c r="B334" i="44"/>
  <c r="C334" i="44"/>
  <c r="D334" i="44"/>
  <c r="E334" i="44"/>
  <c r="F334" i="44"/>
  <c r="G334" i="44"/>
  <c r="H334" i="44"/>
  <c r="B335" i="44"/>
  <c r="C335" i="44"/>
  <c r="D335" i="44"/>
  <c r="E335" i="44"/>
  <c r="F335" i="44"/>
  <c r="G335" i="44"/>
  <c r="H335" i="44"/>
  <c r="C7" i="44"/>
  <c r="D7" i="44"/>
  <c r="E7" i="44"/>
  <c r="F7" i="44"/>
  <c r="G7" i="44"/>
  <c r="H7" i="44"/>
  <c r="B12" i="45"/>
  <c r="C12" i="45"/>
  <c r="D12" i="45"/>
  <c r="E12" i="45"/>
  <c r="F12" i="45"/>
  <c r="G12" i="45"/>
  <c r="H12" i="45"/>
  <c r="B13" i="45"/>
  <c r="C13" i="45"/>
  <c r="D13" i="45"/>
  <c r="E13" i="45"/>
  <c r="F13" i="45"/>
  <c r="G13" i="45"/>
  <c r="H13" i="45"/>
  <c r="B14" i="45"/>
  <c r="C14" i="45"/>
  <c r="D14" i="45"/>
  <c r="E14" i="45"/>
  <c r="F14" i="45"/>
  <c r="G14" i="45"/>
  <c r="H14" i="45"/>
  <c r="B15" i="45"/>
  <c r="C15" i="45"/>
  <c r="D15" i="45"/>
  <c r="E15" i="45"/>
  <c r="F15" i="45"/>
  <c r="G15" i="45"/>
  <c r="H15" i="45"/>
  <c r="B16" i="45"/>
  <c r="C16" i="45"/>
  <c r="D16" i="45"/>
  <c r="E16" i="45"/>
  <c r="F16" i="45"/>
  <c r="G16" i="45"/>
  <c r="H16" i="45"/>
  <c r="E11" i="45"/>
  <c r="F11" i="45"/>
  <c r="G11" i="45"/>
  <c r="H11" i="45"/>
  <c r="F10" i="45"/>
  <c r="G10" i="45"/>
  <c r="H10" i="45"/>
  <c r="E9" i="45"/>
  <c r="F9" i="45"/>
  <c r="G9" i="45"/>
  <c r="H9" i="45"/>
  <c r="G7" i="45"/>
  <c r="H7" i="45"/>
  <c r="G8" i="45"/>
  <c r="H8" i="45"/>
  <c r="E8" i="45"/>
  <c r="F8" i="45"/>
  <c r="E7" i="45"/>
  <c r="F7" i="45"/>
  <c r="F6" i="45"/>
  <c r="E6" i="45"/>
  <c r="D6" i="45"/>
  <c r="F6" i="44"/>
  <c r="E6" i="44"/>
  <c r="D6" i="44"/>
  <c r="F7" i="43"/>
  <c r="G7" i="43"/>
  <c r="H7" i="43"/>
  <c r="F6" i="43"/>
  <c r="E6" i="43"/>
  <c r="D6" i="43"/>
  <c r="F6" i="42"/>
  <c r="E7" i="42"/>
  <c r="F7" i="42"/>
  <c r="G7" i="42"/>
  <c r="H7" i="42"/>
  <c r="B51" i="41"/>
  <c r="C51" i="41"/>
  <c r="D51" i="41"/>
  <c r="E51" i="41"/>
  <c r="F51" i="41"/>
  <c r="G51" i="41"/>
  <c r="H51" i="41"/>
  <c r="B52" i="41"/>
  <c r="C52" i="41"/>
  <c r="D52" i="41"/>
  <c r="E52" i="41"/>
  <c r="F52" i="41"/>
  <c r="G52" i="41"/>
  <c r="H52" i="41"/>
  <c r="B53" i="41"/>
  <c r="C53" i="41"/>
  <c r="D53" i="41"/>
  <c r="E53" i="41"/>
  <c r="F53" i="41"/>
  <c r="G53" i="41"/>
  <c r="H53" i="41"/>
  <c r="B54" i="41"/>
  <c r="C54" i="41"/>
  <c r="D54" i="41"/>
  <c r="E54" i="41"/>
  <c r="F54" i="41"/>
  <c r="G54" i="41"/>
  <c r="H54" i="41"/>
  <c r="B55" i="41"/>
  <c r="C55" i="41"/>
  <c r="D55" i="41"/>
  <c r="E55" i="41"/>
  <c r="F55" i="41"/>
  <c r="G55" i="41"/>
  <c r="H55" i="41"/>
  <c r="B56" i="41"/>
  <c r="C56" i="41"/>
  <c r="D56" i="41"/>
  <c r="E56" i="41"/>
  <c r="F56" i="41"/>
  <c r="G56" i="41"/>
  <c r="H56" i="41"/>
  <c r="B57" i="41"/>
  <c r="C57" i="41"/>
  <c r="D57" i="41"/>
  <c r="E57" i="41"/>
  <c r="F57" i="41"/>
  <c r="G57" i="41"/>
  <c r="H57" i="41"/>
  <c r="B58" i="41"/>
  <c r="C58" i="41"/>
  <c r="D58" i="41"/>
  <c r="E58" i="41"/>
  <c r="F58" i="41"/>
  <c r="G58" i="41"/>
  <c r="H58" i="41"/>
  <c r="B59" i="41"/>
  <c r="C59" i="41"/>
  <c r="D59" i="41"/>
  <c r="E59" i="41"/>
  <c r="F59" i="41"/>
  <c r="G59" i="41"/>
  <c r="H59" i="41"/>
  <c r="B60" i="41"/>
  <c r="C60" i="41"/>
  <c r="D60" i="41"/>
  <c r="E60" i="41"/>
  <c r="F60" i="41"/>
  <c r="G60" i="41"/>
  <c r="H60" i="41"/>
  <c r="B61" i="41"/>
  <c r="C61" i="41"/>
  <c r="D61" i="41"/>
  <c r="E61" i="41"/>
  <c r="F61" i="41"/>
  <c r="G61" i="41"/>
  <c r="H61" i="41"/>
  <c r="B62" i="41"/>
  <c r="C62" i="41"/>
  <c r="D62" i="41"/>
  <c r="E62" i="41"/>
  <c r="F62" i="41"/>
  <c r="G62" i="41"/>
  <c r="H62" i="41"/>
  <c r="B63" i="41"/>
  <c r="C63" i="41"/>
  <c r="D63" i="41"/>
  <c r="E63" i="41"/>
  <c r="F63" i="41"/>
  <c r="G63" i="41"/>
  <c r="H63" i="41"/>
  <c r="B64" i="41"/>
  <c r="C64" i="41"/>
  <c r="D64" i="41"/>
  <c r="E64" i="41"/>
  <c r="F64" i="41"/>
  <c r="G64" i="41"/>
  <c r="H64" i="41"/>
  <c r="B65" i="41"/>
  <c r="C65" i="41"/>
  <c r="D65" i="41"/>
  <c r="E65" i="41"/>
  <c r="F65" i="41"/>
  <c r="G65" i="41"/>
  <c r="H65" i="41"/>
  <c r="B66" i="41"/>
  <c r="C66" i="41"/>
  <c r="D66" i="41"/>
  <c r="E66" i="41"/>
  <c r="F66" i="41"/>
  <c r="G66" i="41"/>
  <c r="H66" i="41"/>
  <c r="B67" i="41"/>
  <c r="C67" i="41"/>
  <c r="D67" i="41"/>
  <c r="E67" i="41"/>
  <c r="F67" i="41"/>
  <c r="G67" i="41"/>
  <c r="H67" i="41"/>
  <c r="B68" i="41"/>
  <c r="C68" i="41"/>
  <c r="D68" i="41"/>
  <c r="E68" i="41"/>
  <c r="F68" i="41"/>
  <c r="G68" i="41"/>
  <c r="H68" i="41"/>
  <c r="B69" i="41"/>
  <c r="C69" i="41"/>
  <c r="D69" i="41"/>
  <c r="E69" i="41"/>
  <c r="F69" i="41"/>
  <c r="G69" i="41"/>
  <c r="H69" i="41"/>
  <c r="B70" i="41"/>
  <c r="C70" i="41"/>
  <c r="D70" i="41"/>
  <c r="E70" i="41"/>
  <c r="F70" i="41"/>
  <c r="G70" i="41"/>
  <c r="H70" i="41"/>
  <c r="B71" i="41"/>
  <c r="C71" i="41"/>
  <c r="D71" i="41"/>
  <c r="E71" i="41"/>
  <c r="F71" i="41"/>
  <c r="G71" i="41"/>
  <c r="H71" i="41"/>
  <c r="B72" i="41"/>
  <c r="C72" i="41"/>
  <c r="D72" i="41"/>
  <c r="E72" i="41"/>
  <c r="F72" i="41"/>
  <c r="G72" i="41"/>
  <c r="H72" i="41"/>
  <c r="B73" i="41"/>
  <c r="C73" i="41"/>
  <c r="D73" i="41"/>
  <c r="E73" i="41"/>
  <c r="F73" i="41"/>
  <c r="G73" i="41"/>
  <c r="H73" i="41"/>
  <c r="B74" i="41"/>
  <c r="C74" i="41"/>
  <c r="D74" i="41"/>
  <c r="E74" i="41"/>
  <c r="F74" i="41"/>
  <c r="G74" i="41"/>
  <c r="H74" i="41"/>
  <c r="B75" i="41"/>
  <c r="C75" i="41"/>
  <c r="D75" i="41"/>
  <c r="E75" i="41"/>
  <c r="F75" i="41"/>
  <c r="G75" i="41"/>
  <c r="H75" i="41"/>
  <c r="B8" i="41"/>
  <c r="C8" i="41"/>
  <c r="D8" i="41"/>
  <c r="E8" i="41"/>
  <c r="F8" i="41"/>
  <c r="G8" i="41"/>
  <c r="H8" i="41"/>
  <c r="B9" i="41"/>
  <c r="C9" i="41"/>
  <c r="D9" i="41"/>
  <c r="E9" i="41"/>
  <c r="F9" i="41"/>
  <c r="G9" i="41"/>
  <c r="H9" i="41"/>
  <c r="B10" i="41"/>
  <c r="C10" i="41"/>
  <c r="D10" i="41"/>
  <c r="E10" i="41"/>
  <c r="F10" i="41"/>
  <c r="G10" i="41"/>
  <c r="H10" i="41"/>
  <c r="B11" i="41"/>
  <c r="C11" i="41"/>
  <c r="D11" i="41"/>
  <c r="E11" i="41"/>
  <c r="F11" i="41"/>
  <c r="G11" i="41"/>
  <c r="H11" i="41"/>
  <c r="B12" i="41"/>
  <c r="C12" i="41"/>
  <c r="D12" i="41"/>
  <c r="E12" i="41"/>
  <c r="F12" i="41"/>
  <c r="G12" i="41"/>
  <c r="H12" i="41"/>
  <c r="B13" i="41"/>
  <c r="C13" i="41"/>
  <c r="D13" i="41"/>
  <c r="E13" i="41"/>
  <c r="F13" i="41"/>
  <c r="G13" i="41"/>
  <c r="H13" i="41"/>
  <c r="B14" i="41"/>
  <c r="C14" i="41"/>
  <c r="D14" i="41"/>
  <c r="E14" i="41"/>
  <c r="F14" i="41"/>
  <c r="G14" i="41"/>
  <c r="H14" i="41"/>
  <c r="B15" i="41"/>
  <c r="C15" i="41"/>
  <c r="D15" i="41"/>
  <c r="E15" i="41"/>
  <c r="F15" i="41"/>
  <c r="G15" i="41"/>
  <c r="H15" i="41"/>
  <c r="B16" i="41"/>
  <c r="C16" i="41"/>
  <c r="D16" i="41"/>
  <c r="E16" i="41"/>
  <c r="F16" i="41"/>
  <c r="G16" i="41"/>
  <c r="H16" i="41"/>
  <c r="B17" i="41"/>
  <c r="C17" i="41"/>
  <c r="D17" i="41"/>
  <c r="E17" i="41"/>
  <c r="F17" i="41"/>
  <c r="G17" i="41"/>
  <c r="H17" i="41"/>
  <c r="B18" i="41"/>
  <c r="C18" i="41"/>
  <c r="D18" i="41"/>
  <c r="E18" i="41"/>
  <c r="F18" i="41"/>
  <c r="G18" i="41"/>
  <c r="H18" i="41"/>
  <c r="B19" i="41"/>
  <c r="C19" i="41"/>
  <c r="D19" i="41"/>
  <c r="E19" i="41"/>
  <c r="F19" i="41"/>
  <c r="G19" i="41"/>
  <c r="H19" i="41"/>
  <c r="B20" i="41"/>
  <c r="C20" i="41"/>
  <c r="D20" i="41"/>
  <c r="E20" i="41"/>
  <c r="F20" i="41"/>
  <c r="G20" i="41"/>
  <c r="H20" i="41"/>
  <c r="B21" i="41"/>
  <c r="C21" i="41"/>
  <c r="D21" i="41"/>
  <c r="E21" i="41"/>
  <c r="F21" i="41"/>
  <c r="G21" i="41"/>
  <c r="H21" i="41"/>
  <c r="B22" i="41"/>
  <c r="C22" i="41"/>
  <c r="D22" i="41"/>
  <c r="E22" i="41"/>
  <c r="F22" i="41"/>
  <c r="G22" i="41"/>
  <c r="H22" i="41"/>
  <c r="B23" i="41"/>
  <c r="C23" i="41"/>
  <c r="D23" i="41"/>
  <c r="E23" i="41"/>
  <c r="F23" i="41"/>
  <c r="G23" i="41"/>
  <c r="H23" i="41"/>
  <c r="B24" i="41"/>
  <c r="C24" i="41"/>
  <c r="D24" i="41"/>
  <c r="E24" i="41"/>
  <c r="F24" i="41"/>
  <c r="G24" i="41"/>
  <c r="H24" i="41"/>
  <c r="B25" i="41"/>
  <c r="C25" i="41"/>
  <c r="D25" i="41"/>
  <c r="E25" i="41"/>
  <c r="F25" i="41"/>
  <c r="G25" i="41"/>
  <c r="H25" i="41"/>
  <c r="B26" i="41"/>
  <c r="C26" i="41"/>
  <c r="D26" i="41"/>
  <c r="E26" i="41"/>
  <c r="F26" i="41"/>
  <c r="G26" i="41"/>
  <c r="H26" i="41"/>
  <c r="B27" i="41"/>
  <c r="C27" i="41"/>
  <c r="D27" i="41"/>
  <c r="E27" i="41"/>
  <c r="F27" i="41"/>
  <c r="G27" i="41"/>
  <c r="H27" i="41"/>
  <c r="B28" i="41"/>
  <c r="C28" i="41"/>
  <c r="D28" i="41"/>
  <c r="E28" i="41"/>
  <c r="F28" i="41"/>
  <c r="G28" i="41"/>
  <c r="H28" i="41"/>
  <c r="B29" i="41"/>
  <c r="C29" i="41"/>
  <c r="D29" i="41"/>
  <c r="E29" i="41"/>
  <c r="F29" i="41"/>
  <c r="G29" i="41"/>
  <c r="H29" i="41"/>
  <c r="B30" i="41"/>
  <c r="C30" i="41"/>
  <c r="D30" i="41"/>
  <c r="E30" i="41"/>
  <c r="F30" i="41"/>
  <c r="G30" i="41"/>
  <c r="H30" i="41"/>
  <c r="B31" i="41"/>
  <c r="C31" i="41"/>
  <c r="D31" i="41"/>
  <c r="E31" i="41"/>
  <c r="F31" i="41"/>
  <c r="G31" i="41"/>
  <c r="H31" i="41"/>
  <c r="B32" i="41"/>
  <c r="C32" i="41"/>
  <c r="D32" i="41"/>
  <c r="E32" i="41"/>
  <c r="F32" i="41"/>
  <c r="G32" i="41"/>
  <c r="H32" i="41"/>
  <c r="B33" i="41"/>
  <c r="C33" i="41"/>
  <c r="D33" i="41"/>
  <c r="E33" i="41"/>
  <c r="F33" i="41"/>
  <c r="G33" i="41"/>
  <c r="H33" i="41"/>
  <c r="B34" i="41"/>
  <c r="C34" i="41"/>
  <c r="D34" i="41"/>
  <c r="E34" i="41"/>
  <c r="F34" i="41"/>
  <c r="G34" i="41"/>
  <c r="H34" i="41"/>
  <c r="B35" i="41"/>
  <c r="C35" i="41"/>
  <c r="D35" i="41"/>
  <c r="E35" i="41"/>
  <c r="F35" i="41"/>
  <c r="G35" i="41"/>
  <c r="H35" i="41"/>
  <c r="B36" i="41"/>
  <c r="C36" i="41"/>
  <c r="D36" i="41"/>
  <c r="E36" i="41"/>
  <c r="F36" i="41"/>
  <c r="G36" i="41"/>
  <c r="H36" i="41"/>
  <c r="B37" i="41"/>
  <c r="C37" i="41"/>
  <c r="D37" i="41"/>
  <c r="E37" i="41"/>
  <c r="F37" i="41"/>
  <c r="G37" i="41"/>
  <c r="H37" i="41"/>
  <c r="B38" i="41"/>
  <c r="C38" i="41"/>
  <c r="D38" i="41"/>
  <c r="E38" i="41"/>
  <c r="F38" i="41"/>
  <c r="G38" i="41"/>
  <c r="H38" i="41"/>
  <c r="B39" i="41"/>
  <c r="C39" i="41"/>
  <c r="D39" i="41"/>
  <c r="E39" i="41"/>
  <c r="F39" i="41"/>
  <c r="G39" i="41"/>
  <c r="H39" i="41"/>
  <c r="B40" i="41"/>
  <c r="C40" i="41"/>
  <c r="D40" i="41"/>
  <c r="E40" i="41"/>
  <c r="F40" i="41"/>
  <c r="G40" i="41"/>
  <c r="H40" i="41"/>
  <c r="B41" i="41"/>
  <c r="C41" i="41"/>
  <c r="D41" i="41"/>
  <c r="E41" i="41"/>
  <c r="F41" i="41"/>
  <c r="G41" i="41"/>
  <c r="H41" i="41"/>
  <c r="B42" i="41"/>
  <c r="C42" i="41"/>
  <c r="D42" i="41"/>
  <c r="E42" i="41"/>
  <c r="F42" i="41"/>
  <c r="G42" i="41"/>
  <c r="H42" i="41"/>
  <c r="B43" i="41"/>
  <c r="C43" i="41"/>
  <c r="D43" i="41"/>
  <c r="E43" i="41"/>
  <c r="F43" i="41"/>
  <c r="G43" i="41"/>
  <c r="H43" i="41"/>
  <c r="B44" i="41"/>
  <c r="C44" i="41"/>
  <c r="D44" i="41"/>
  <c r="E44" i="41"/>
  <c r="F44" i="41"/>
  <c r="G44" i="41"/>
  <c r="H44" i="41"/>
  <c r="B45" i="41"/>
  <c r="C45" i="41"/>
  <c r="D45" i="41"/>
  <c r="E45" i="41"/>
  <c r="F45" i="41"/>
  <c r="G45" i="41"/>
  <c r="H45" i="41"/>
  <c r="B46" i="41"/>
  <c r="C46" i="41"/>
  <c r="D46" i="41"/>
  <c r="E46" i="41"/>
  <c r="F46" i="41"/>
  <c r="G46" i="41"/>
  <c r="H46" i="41"/>
  <c r="B47" i="41"/>
  <c r="C47" i="41"/>
  <c r="D47" i="41"/>
  <c r="E47" i="41"/>
  <c r="F47" i="41"/>
  <c r="G47" i="41"/>
  <c r="H47" i="41"/>
  <c r="B48" i="41"/>
  <c r="C48" i="41"/>
  <c r="D48" i="41"/>
  <c r="E48" i="41"/>
  <c r="F48" i="41"/>
  <c r="G48" i="41"/>
  <c r="H48" i="41"/>
  <c r="B49" i="41"/>
  <c r="C49" i="41"/>
  <c r="D49" i="41"/>
  <c r="E49" i="41"/>
  <c r="F49" i="41"/>
  <c r="G49" i="41"/>
  <c r="H49" i="41"/>
  <c r="B50" i="41"/>
  <c r="C50" i="41"/>
  <c r="D50" i="41"/>
  <c r="E50" i="41"/>
  <c r="F50" i="41"/>
  <c r="G50" i="41"/>
  <c r="H50" i="41"/>
  <c r="F7" i="41"/>
  <c r="G7" i="41"/>
  <c r="H7" i="41"/>
  <c r="B34" i="40"/>
  <c r="C34" i="40"/>
  <c r="D34" i="40"/>
  <c r="E34" i="40"/>
  <c r="F34" i="40"/>
  <c r="G34" i="40"/>
  <c r="H34" i="40"/>
  <c r="B35" i="40"/>
  <c r="C35" i="40"/>
  <c r="D35" i="40"/>
  <c r="E35" i="40"/>
  <c r="F35" i="40"/>
  <c r="G35" i="40"/>
  <c r="H35" i="40"/>
  <c r="B36" i="40"/>
  <c r="C36" i="40"/>
  <c r="D36" i="40"/>
  <c r="E36" i="40"/>
  <c r="F36" i="40"/>
  <c r="G36" i="40"/>
  <c r="H36" i="40"/>
  <c r="B37" i="40"/>
  <c r="C37" i="40"/>
  <c r="D37" i="40"/>
  <c r="E37" i="40"/>
  <c r="F37" i="40"/>
  <c r="G37" i="40"/>
  <c r="H37" i="40"/>
  <c r="B38" i="40"/>
  <c r="C38" i="40"/>
  <c r="D38" i="40"/>
  <c r="E38" i="40"/>
  <c r="F38" i="40"/>
  <c r="G38" i="40"/>
  <c r="H38" i="40"/>
  <c r="B39" i="40"/>
  <c r="C39" i="40"/>
  <c r="D39" i="40"/>
  <c r="E39" i="40"/>
  <c r="F39" i="40"/>
  <c r="G39" i="40"/>
  <c r="H39" i="40"/>
  <c r="B40" i="40"/>
  <c r="C40" i="40"/>
  <c r="D40" i="40"/>
  <c r="E40" i="40"/>
  <c r="F40" i="40"/>
  <c r="G40" i="40"/>
  <c r="H40" i="40"/>
  <c r="B41" i="40"/>
  <c r="C41" i="40"/>
  <c r="D41" i="40"/>
  <c r="E41" i="40"/>
  <c r="F41" i="40"/>
  <c r="G41" i="40"/>
  <c r="H41" i="40"/>
  <c r="B42" i="40"/>
  <c r="C42" i="40"/>
  <c r="D42" i="40"/>
  <c r="E42" i="40"/>
  <c r="F42" i="40"/>
  <c r="G42" i="40"/>
  <c r="H42" i="40"/>
  <c r="B43" i="40"/>
  <c r="C43" i="40"/>
  <c r="D43" i="40"/>
  <c r="E43" i="40"/>
  <c r="F43" i="40"/>
  <c r="G43" i="40"/>
  <c r="H43" i="40"/>
  <c r="B44" i="40"/>
  <c r="C44" i="40"/>
  <c r="D44" i="40"/>
  <c r="E44" i="40"/>
  <c r="F44" i="40"/>
  <c r="G44" i="40"/>
  <c r="H44" i="40"/>
  <c r="B45" i="40"/>
  <c r="C45" i="40"/>
  <c r="D45" i="40"/>
  <c r="E45" i="40"/>
  <c r="F45" i="40"/>
  <c r="G45" i="40"/>
  <c r="H45" i="40"/>
  <c r="B46" i="40"/>
  <c r="C46" i="40"/>
  <c r="D46" i="40"/>
  <c r="E46" i="40"/>
  <c r="F46" i="40"/>
  <c r="G46" i="40"/>
  <c r="H46" i="40"/>
  <c r="B47" i="40"/>
  <c r="C47" i="40"/>
  <c r="D47" i="40"/>
  <c r="E47" i="40"/>
  <c r="F47" i="40"/>
  <c r="G47" i="40"/>
  <c r="H47" i="40"/>
  <c r="B48" i="40"/>
  <c r="C48" i="40"/>
  <c r="D48" i="40"/>
  <c r="E48" i="40"/>
  <c r="F48" i="40"/>
  <c r="G48" i="40"/>
  <c r="H48" i="40"/>
  <c r="B49" i="40"/>
  <c r="C49" i="40"/>
  <c r="D49" i="40"/>
  <c r="E49" i="40"/>
  <c r="F49" i="40"/>
  <c r="G49" i="40"/>
  <c r="H49" i="40"/>
  <c r="B50" i="40"/>
  <c r="C50" i="40"/>
  <c r="D50" i="40"/>
  <c r="E50" i="40"/>
  <c r="F50" i="40"/>
  <c r="G50" i="40"/>
  <c r="H50" i="40"/>
  <c r="B51" i="40"/>
  <c r="C51" i="40"/>
  <c r="D51" i="40"/>
  <c r="E51" i="40"/>
  <c r="F51" i="40"/>
  <c r="G51" i="40"/>
  <c r="H51" i="40"/>
  <c r="B52" i="40"/>
  <c r="C52" i="40"/>
  <c r="D52" i="40"/>
  <c r="E52" i="40"/>
  <c r="F52" i="40"/>
  <c r="G52" i="40"/>
  <c r="H52" i="40"/>
  <c r="B53" i="40"/>
  <c r="C53" i="40"/>
  <c r="D53" i="40"/>
  <c r="E53" i="40"/>
  <c r="F53" i="40"/>
  <c r="G53" i="40"/>
  <c r="H53" i="40"/>
  <c r="B54" i="40"/>
  <c r="C54" i="40"/>
  <c r="D54" i="40"/>
  <c r="E54" i="40"/>
  <c r="F54" i="40"/>
  <c r="G54" i="40"/>
  <c r="H54" i="40"/>
  <c r="B55" i="40"/>
  <c r="C55" i="40"/>
  <c r="D55" i="40"/>
  <c r="E55" i="40"/>
  <c r="F55" i="40"/>
  <c r="G55" i="40"/>
  <c r="H55" i="40"/>
  <c r="B56" i="40"/>
  <c r="C56" i="40"/>
  <c r="D56" i="40"/>
  <c r="E56" i="40"/>
  <c r="F56" i="40"/>
  <c r="G56" i="40"/>
  <c r="H56" i="40"/>
  <c r="B57" i="40"/>
  <c r="C57" i="40"/>
  <c r="D57" i="40"/>
  <c r="E57" i="40"/>
  <c r="F57" i="40"/>
  <c r="G57" i="40"/>
  <c r="H57" i="40"/>
  <c r="B58" i="40"/>
  <c r="C58" i="40"/>
  <c r="D58" i="40"/>
  <c r="E58" i="40"/>
  <c r="F58" i="40"/>
  <c r="G58" i="40"/>
  <c r="H58" i="40"/>
  <c r="B59" i="40"/>
  <c r="C59" i="40"/>
  <c r="D59" i="40"/>
  <c r="E59" i="40"/>
  <c r="F59" i="40"/>
  <c r="G59" i="40"/>
  <c r="H59" i="40"/>
  <c r="B60" i="40"/>
  <c r="C60" i="40"/>
  <c r="D60" i="40"/>
  <c r="E60" i="40"/>
  <c r="F60" i="40"/>
  <c r="G60" i="40"/>
  <c r="H60" i="40"/>
  <c r="B61" i="40"/>
  <c r="C61" i="40"/>
  <c r="D61" i="40"/>
  <c r="E61" i="40"/>
  <c r="F61" i="40"/>
  <c r="G61" i="40"/>
  <c r="H61" i="40"/>
  <c r="B62" i="40"/>
  <c r="C62" i="40"/>
  <c r="D62" i="40"/>
  <c r="E62" i="40"/>
  <c r="F62" i="40"/>
  <c r="G62" i="40"/>
  <c r="H62" i="40"/>
  <c r="B63" i="40"/>
  <c r="C63" i="40"/>
  <c r="D63" i="40"/>
  <c r="E63" i="40"/>
  <c r="F63" i="40"/>
  <c r="G63" i="40"/>
  <c r="H63" i="40"/>
  <c r="B64" i="40"/>
  <c r="C64" i="40"/>
  <c r="D64" i="40"/>
  <c r="E64" i="40"/>
  <c r="F64" i="40"/>
  <c r="G64" i="40"/>
  <c r="H64" i="40"/>
  <c r="B65" i="40"/>
  <c r="C65" i="40"/>
  <c r="D65" i="40"/>
  <c r="E65" i="40"/>
  <c r="F65" i="40"/>
  <c r="G65" i="40"/>
  <c r="H65" i="40"/>
  <c r="B66" i="40"/>
  <c r="C66" i="40"/>
  <c r="D66" i="40"/>
  <c r="E66" i="40"/>
  <c r="F66" i="40"/>
  <c r="G66" i="40"/>
  <c r="H66" i="40"/>
  <c r="B8" i="40"/>
  <c r="C8" i="40"/>
  <c r="D8" i="40"/>
  <c r="E8" i="40"/>
  <c r="F8" i="40"/>
  <c r="G8" i="40"/>
  <c r="H8" i="40"/>
  <c r="B9" i="40"/>
  <c r="C9" i="40"/>
  <c r="D9" i="40"/>
  <c r="E9" i="40"/>
  <c r="F9" i="40"/>
  <c r="G9" i="40"/>
  <c r="H9" i="40"/>
  <c r="B10" i="40"/>
  <c r="C10" i="40"/>
  <c r="D10" i="40"/>
  <c r="E10" i="40"/>
  <c r="F10" i="40"/>
  <c r="G10" i="40"/>
  <c r="H10" i="40"/>
  <c r="B11" i="40"/>
  <c r="C11" i="40"/>
  <c r="D11" i="40"/>
  <c r="E11" i="40"/>
  <c r="F11" i="40"/>
  <c r="G11" i="40"/>
  <c r="H11" i="40"/>
  <c r="B12" i="40"/>
  <c r="C12" i="40"/>
  <c r="D12" i="40"/>
  <c r="E12" i="40"/>
  <c r="F12" i="40"/>
  <c r="G12" i="40"/>
  <c r="H12" i="40"/>
  <c r="B13" i="40"/>
  <c r="C13" i="40"/>
  <c r="D13" i="40"/>
  <c r="E13" i="40"/>
  <c r="F13" i="40"/>
  <c r="G13" i="40"/>
  <c r="H13" i="40"/>
  <c r="B14" i="40"/>
  <c r="C14" i="40"/>
  <c r="D14" i="40"/>
  <c r="E14" i="40"/>
  <c r="F14" i="40"/>
  <c r="G14" i="40"/>
  <c r="H14" i="40"/>
  <c r="B15" i="40"/>
  <c r="C15" i="40"/>
  <c r="D15" i="40"/>
  <c r="E15" i="40"/>
  <c r="F15" i="40"/>
  <c r="G15" i="40"/>
  <c r="H15" i="40"/>
  <c r="B16" i="40"/>
  <c r="C16" i="40"/>
  <c r="D16" i="40"/>
  <c r="E16" i="40"/>
  <c r="F16" i="40"/>
  <c r="G16" i="40"/>
  <c r="H16" i="40"/>
  <c r="B17" i="40"/>
  <c r="C17" i="40"/>
  <c r="D17" i="40"/>
  <c r="E17" i="40"/>
  <c r="F17" i="40"/>
  <c r="G17" i="40"/>
  <c r="H17" i="40"/>
  <c r="B18" i="40"/>
  <c r="C18" i="40"/>
  <c r="D18" i="40"/>
  <c r="E18" i="40"/>
  <c r="F18" i="40"/>
  <c r="G18" i="40"/>
  <c r="H18" i="40"/>
  <c r="B19" i="40"/>
  <c r="C19" i="40"/>
  <c r="D19" i="40"/>
  <c r="E19" i="40"/>
  <c r="F19" i="40"/>
  <c r="G19" i="40"/>
  <c r="H19" i="40"/>
  <c r="B20" i="40"/>
  <c r="C20" i="40"/>
  <c r="D20" i="40"/>
  <c r="E20" i="40"/>
  <c r="F20" i="40"/>
  <c r="G20" i="40"/>
  <c r="H20" i="40"/>
  <c r="B21" i="40"/>
  <c r="C21" i="40"/>
  <c r="D21" i="40"/>
  <c r="E21" i="40"/>
  <c r="F21" i="40"/>
  <c r="G21" i="40"/>
  <c r="H21" i="40"/>
  <c r="B22" i="40"/>
  <c r="C22" i="40"/>
  <c r="D22" i="40"/>
  <c r="E22" i="40"/>
  <c r="F22" i="40"/>
  <c r="G22" i="40"/>
  <c r="H22" i="40"/>
  <c r="B23" i="40"/>
  <c r="C23" i="40"/>
  <c r="D23" i="40"/>
  <c r="E23" i="40"/>
  <c r="F23" i="40"/>
  <c r="G23" i="40"/>
  <c r="H23" i="40"/>
  <c r="B24" i="40"/>
  <c r="C24" i="40"/>
  <c r="D24" i="40"/>
  <c r="E24" i="40"/>
  <c r="F24" i="40"/>
  <c r="G24" i="40"/>
  <c r="H24" i="40"/>
  <c r="B25" i="40"/>
  <c r="C25" i="40"/>
  <c r="D25" i="40"/>
  <c r="E25" i="40"/>
  <c r="F25" i="40"/>
  <c r="G25" i="40"/>
  <c r="H25" i="40"/>
  <c r="B26" i="40"/>
  <c r="C26" i="40"/>
  <c r="D26" i="40"/>
  <c r="E26" i="40"/>
  <c r="F26" i="40"/>
  <c r="G26" i="40"/>
  <c r="H26" i="40"/>
  <c r="B27" i="40"/>
  <c r="C27" i="40"/>
  <c r="D27" i="40"/>
  <c r="E27" i="40"/>
  <c r="F27" i="40"/>
  <c r="G27" i="40"/>
  <c r="H27" i="40"/>
  <c r="B28" i="40"/>
  <c r="C28" i="40"/>
  <c r="D28" i="40"/>
  <c r="E28" i="40"/>
  <c r="F28" i="40"/>
  <c r="G28" i="40"/>
  <c r="H28" i="40"/>
  <c r="B29" i="40"/>
  <c r="C29" i="40"/>
  <c r="D29" i="40"/>
  <c r="E29" i="40"/>
  <c r="F29" i="40"/>
  <c r="G29" i="40"/>
  <c r="H29" i="40"/>
  <c r="B30" i="40"/>
  <c r="C30" i="40"/>
  <c r="D30" i="40"/>
  <c r="E30" i="40"/>
  <c r="F30" i="40"/>
  <c r="G30" i="40"/>
  <c r="H30" i="40"/>
  <c r="B31" i="40"/>
  <c r="C31" i="40"/>
  <c r="D31" i="40"/>
  <c r="E31" i="40"/>
  <c r="F31" i="40"/>
  <c r="G31" i="40"/>
  <c r="H31" i="40"/>
  <c r="B32" i="40"/>
  <c r="C32" i="40"/>
  <c r="D32" i="40"/>
  <c r="E32" i="40"/>
  <c r="F32" i="40"/>
  <c r="G32" i="40"/>
  <c r="H32" i="40"/>
  <c r="B33" i="40"/>
  <c r="C33" i="40"/>
  <c r="D33" i="40"/>
  <c r="E33" i="40"/>
  <c r="F33" i="40"/>
  <c r="G33" i="40"/>
  <c r="H33" i="40"/>
  <c r="E7" i="40"/>
  <c r="F7" i="40"/>
  <c r="G7" i="40"/>
  <c r="H7" i="40"/>
  <c r="F7" i="39"/>
  <c r="G7" i="39"/>
  <c r="H7" i="39"/>
  <c r="E6" i="42"/>
  <c r="D6" i="42"/>
  <c r="F6" i="41"/>
  <c r="E6" i="41"/>
  <c r="D6" i="41"/>
  <c r="F6" i="40"/>
  <c r="E6" i="40"/>
  <c r="D6" i="40"/>
  <c r="E6" i="39"/>
  <c r="F6" i="39"/>
  <c r="D6" i="39"/>
  <c r="G13" i="68"/>
  <c r="F13" i="68"/>
  <c r="D13" i="68"/>
  <c r="B13" i="68"/>
  <c r="B11" i="45"/>
  <c r="C11" i="45"/>
  <c r="D11" i="45"/>
  <c r="E7" i="39"/>
  <c r="B186" i="65"/>
  <c r="C186" i="65"/>
  <c r="D186" i="65"/>
  <c r="E186" i="65"/>
  <c r="G186" i="65"/>
  <c r="H186" i="65"/>
  <c r="B187" i="65"/>
  <c r="C187" i="65"/>
  <c r="D187" i="65"/>
  <c r="E187" i="65"/>
  <c r="G187" i="65"/>
  <c r="H187" i="65"/>
  <c r="B188" i="65"/>
  <c r="C188" i="65"/>
  <c r="D188" i="65"/>
  <c r="E188" i="65"/>
  <c r="G188" i="65"/>
  <c r="H188" i="65"/>
  <c r="B189" i="65"/>
  <c r="C189" i="65"/>
  <c r="D189" i="65"/>
  <c r="E189" i="65"/>
  <c r="G189" i="65"/>
  <c r="H189" i="65"/>
  <c r="B190" i="65"/>
  <c r="C190" i="65"/>
  <c r="D190" i="65"/>
  <c r="E190" i="65"/>
  <c r="G190" i="65"/>
  <c r="H190" i="65"/>
  <c r="B191" i="65"/>
  <c r="C191" i="65"/>
  <c r="D191" i="65"/>
  <c r="E191" i="65"/>
  <c r="G191" i="65"/>
  <c r="H191" i="65"/>
  <c r="B192" i="65"/>
  <c r="C192" i="65"/>
  <c r="D192" i="65"/>
  <c r="E192" i="65"/>
  <c r="G192" i="65"/>
  <c r="H192" i="65"/>
  <c r="B193" i="65"/>
  <c r="C193" i="65"/>
  <c r="D193" i="65"/>
  <c r="E193" i="65"/>
  <c r="G193" i="65"/>
  <c r="H193" i="65"/>
  <c r="B194" i="65"/>
  <c r="C194" i="65"/>
  <c r="D194" i="65"/>
  <c r="E194" i="65"/>
  <c r="G194" i="65"/>
  <c r="H194" i="65"/>
  <c r="B195" i="65"/>
  <c r="C195" i="65"/>
  <c r="D195" i="65"/>
  <c r="E195" i="65"/>
  <c r="G195" i="65"/>
  <c r="H195" i="65"/>
  <c r="B196" i="65"/>
  <c r="C196" i="65"/>
  <c r="D196" i="65"/>
  <c r="E196" i="65"/>
  <c r="G196" i="65"/>
  <c r="H196" i="65"/>
  <c r="B197" i="65"/>
  <c r="C197" i="65"/>
  <c r="D197" i="65"/>
  <c r="E197" i="65"/>
  <c r="G197" i="65"/>
  <c r="H197" i="65"/>
  <c r="B198" i="65"/>
  <c r="C198" i="65"/>
  <c r="D198" i="65"/>
  <c r="E198" i="65"/>
  <c r="G198" i="65"/>
  <c r="H198" i="65"/>
  <c r="B199" i="65"/>
  <c r="C199" i="65"/>
  <c r="D199" i="65"/>
  <c r="E199" i="65"/>
  <c r="G199" i="65"/>
  <c r="H199" i="65"/>
  <c r="B200" i="65"/>
  <c r="C200" i="65"/>
  <c r="D200" i="65"/>
  <c r="E200" i="65"/>
  <c r="G200" i="65"/>
  <c r="H200" i="65"/>
  <c r="B201" i="65"/>
  <c r="C201" i="65"/>
  <c r="D201" i="65"/>
  <c r="E201" i="65"/>
  <c r="G201" i="65"/>
  <c r="H201" i="65"/>
  <c r="B202" i="65"/>
  <c r="C202" i="65"/>
  <c r="D202" i="65"/>
  <c r="E202" i="65"/>
  <c r="G202" i="65"/>
  <c r="H202" i="65"/>
  <c r="B89" i="66"/>
  <c r="C89" i="66"/>
  <c r="D89" i="66"/>
  <c r="E89" i="66"/>
  <c r="G89" i="66"/>
  <c r="H89" i="66"/>
  <c r="B90" i="66"/>
  <c r="C90" i="66"/>
  <c r="D90" i="66"/>
  <c r="E90" i="66"/>
  <c r="G90" i="66"/>
  <c r="H90" i="66"/>
  <c r="B91" i="66"/>
  <c r="C91" i="66"/>
  <c r="D91" i="66"/>
  <c r="E91" i="66"/>
  <c r="G91" i="66"/>
  <c r="H91" i="66"/>
  <c r="B92" i="66"/>
  <c r="C92" i="66"/>
  <c r="D92" i="66"/>
  <c r="E92" i="66"/>
  <c r="G92" i="66"/>
  <c r="H92" i="66"/>
  <c r="B93" i="66"/>
  <c r="C93" i="66"/>
  <c r="D93" i="66"/>
  <c r="E93" i="66"/>
  <c r="G93" i="66"/>
  <c r="H93" i="66"/>
  <c r="B94" i="66"/>
  <c r="C94" i="66"/>
  <c r="D94" i="66"/>
  <c r="E94" i="66"/>
  <c r="G94" i="66"/>
  <c r="H94" i="66"/>
  <c r="E7" i="59"/>
  <c r="E7" i="58"/>
  <c r="E7" i="46"/>
  <c r="E10" i="45"/>
  <c r="E7" i="43"/>
  <c r="E7" i="41"/>
  <c r="B7" i="39"/>
  <c r="C7" i="59"/>
  <c r="D7" i="59"/>
  <c r="B7" i="58"/>
  <c r="C7" i="58"/>
  <c r="D7" i="58"/>
  <c r="B7" i="55"/>
  <c r="C7" i="55"/>
  <c r="D7" i="55"/>
  <c r="B7" i="54"/>
  <c r="C7" i="54"/>
  <c r="D7" i="54"/>
  <c r="B7" i="48"/>
  <c r="C7" i="48"/>
  <c r="D7" i="48"/>
  <c r="B7" i="47"/>
  <c r="C7" i="47"/>
  <c r="D7" i="47"/>
  <c r="B7" i="46"/>
  <c r="C7" i="46"/>
  <c r="D7" i="46"/>
  <c r="B7" i="45"/>
  <c r="C7" i="45"/>
  <c r="D7" i="45"/>
  <c r="B8" i="45"/>
  <c r="C8" i="45"/>
  <c r="D8" i="45"/>
  <c r="B9" i="45"/>
  <c r="C9" i="45"/>
  <c r="D9" i="45"/>
  <c r="B10" i="45"/>
  <c r="C10" i="45"/>
  <c r="D10" i="45"/>
  <c r="B7" i="44"/>
  <c r="B7" i="43"/>
  <c r="C7" i="43"/>
  <c r="D7" i="43"/>
  <c r="B7" i="42"/>
  <c r="C7" i="42"/>
  <c r="D7" i="42"/>
  <c r="B7" i="41"/>
  <c r="C7" i="41"/>
  <c r="D7" i="41"/>
  <c r="B7" i="40"/>
  <c r="C7" i="40"/>
  <c r="D7" i="40"/>
  <c r="C7" i="39"/>
  <c r="D7" i="39"/>
</calcChain>
</file>

<file path=xl/comments1.xml><?xml version="1.0" encoding="utf-8"?>
<comments xmlns="http://schemas.openxmlformats.org/spreadsheetml/2006/main">
  <authors>
    <author>Smart</author>
    <author>tovantrung_qamanager</author>
    <author>pc</author>
    <author>Hien</author>
    <author>PHUONG</author>
  </authors>
  <commentList>
    <comment ref="H3" authorId="0" shapeId="0">
      <text>
        <r>
          <rPr>
            <b/>
            <sz val="8"/>
            <color indexed="81"/>
            <rFont val="Tahoma"/>
            <family val="2"/>
          </rPr>
          <t>Nhập vào tình trạng:
Draff; Printed; Approved</t>
        </r>
      </text>
    </comment>
    <comment ref="J3" authorId="1" shapeId="0">
      <text>
        <r>
          <rPr>
            <b/>
            <sz val="9"/>
            <color indexed="81"/>
            <rFont val="Tahoma"/>
            <family val="2"/>
          </rPr>
          <t>Nhập mã số tài liệu nội bộ liên quan</t>
        </r>
      </text>
    </comment>
    <comment ref="H17" authorId="0" shapeId="0">
      <text>
        <r>
          <rPr>
            <sz val="8"/>
            <color indexed="81"/>
            <rFont val="Tahoma"/>
            <family val="2"/>
          </rPr>
          <t>Loan nhập</t>
        </r>
      </text>
    </comment>
    <comment ref="E19" authorId="2" shapeId="0">
      <text>
        <r>
          <rPr>
            <b/>
            <sz val="9"/>
            <color indexed="81"/>
            <rFont val="Tahoma"/>
            <family val="2"/>
            <charset val="163"/>
          </rPr>
          <t>pc:</t>
        </r>
        <r>
          <rPr>
            <sz val="9"/>
            <color indexed="81"/>
            <rFont val="Tahoma"/>
            <family val="2"/>
            <charset val="163"/>
          </rPr>
          <t xml:space="preserve">
AB03 Đã rà soát lần 1</t>
        </r>
      </text>
    </comment>
    <comment ref="E20" authorId="2" shapeId="0">
      <text>
        <r>
          <rPr>
            <b/>
            <sz val="9"/>
            <color indexed="81"/>
            <rFont val="Tahoma"/>
            <family val="2"/>
            <charset val="163"/>
          </rPr>
          <t>pc:</t>
        </r>
        <r>
          <rPr>
            <sz val="9"/>
            <color indexed="81"/>
            <rFont val="Tahoma"/>
            <family val="2"/>
            <charset val="163"/>
          </rPr>
          <t xml:space="preserve">
AB03 Đã rà soát lần 1</t>
        </r>
      </text>
    </comment>
    <comment ref="E34" authorId="2" shapeId="0">
      <text>
        <r>
          <rPr>
            <b/>
            <sz val="9"/>
            <color indexed="81"/>
            <rFont val="Tahoma"/>
            <family val="2"/>
            <charset val="163"/>
          </rPr>
          <t>pc:</t>
        </r>
        <r>
          <rPr>
            <sz val="9"/>
            <color indexed="81"/>
            <rFont val="Tahoma"/>
            <family val="2"/>
            <charset val="163"/>
          </rPr>
          <t xml:space="preserve">
AB02 Đã rà soát lần 1</t>
        </r>
      </text>
    </comment>
    <comment ref="E38" authorId="2" shapeId="0">
      <text>
        <r>
          <rPr>
            <b/>
            <sz val="9"/>
            <color indexed="81"/>
            <rFont val="Tahoma"/>
            <family val="2"/>
          </rPr>
          <t>pc:</t>
        </r>
        <r>
          <rPr>
            <sz val="9"/>
            <color indexed="81"/>
            <rFont val="Tahoma"/>
            <family val="2"/>
          </rPr>
          <t xml:space="preserve">
AB02: Đã rà soát lần 1</t>
        </r>
      </text>
    </comment>
    <comment ref="E41" authorId="2" shapeId="0">
      <text>
        <r>
          <rPr>
            <b/>
            <sz val="9"/>
            <color indexed="81"/>
            <rFont val="Tahoma"/>
            <family val="2"/>
            <charset val="163"/>
          </rPr>
          <t>pc:</t>
        </r>
        <r>
          <rPr>
            <sz val="9"/>
            <color indexed="81"/>
            <rFont val="Tahoma"/>
            <family val="2"/>
            <charset val="163"/>
          </rPr>
          <t xml:space="preserve">
AB01 Đã rà soát lần 1</t>
        </r>
      </text>
    </comment>
    <comment ref="L44" authorId="3" shapeId="0">
      <text>
        <r>
          <rPr>
            <b/>
            <sz val="9"/>
            <color indexed="81"/>
            <rFont val="Tahoma"/>
            <family val="2"/>
          </rPr>
          <t>Hien:</t>
        </r>
        <r>
          <rPr>
            <sz val="9"/>
            <color indexed="81"/>
            <rFont val="Tahoma"/>
            <family val="2"/>
          </rPr>
          <t xml:space="preserve">
chỉ in ấn bản 03 ver 05.01.18, Hà thay trang</t>
        </r>
      </text>
    </comment>
    <comment ref="C90" authorId="4" shapeId="0">
      <text>
        <r>
          <rPr>
            <b/>
            <sz val="9"/>
            <color indexed="81"/>
            <rFont val="Tahoma"/>
            <family val="2"/>
          </rPr>
          <t>PHUONG:</t>
        </r>
        <r>
          <rPr>
            <sz val="9"/>
            <color indexed="81"/>
            <rFont val="Tahoma"/>
            <family val="2"/>
          </rPr>
          <t xml:space="preserve">
dùng chung,nên đổi màu lại</t>
        </r>
      </text>
    </comment>
    <comment ref="E95" authorId="2" shapeId="0">
      <text>
        <r>
          <rPr>
            <b/>
            <sz val="9"/>
            <color indexed="81"/>
            <rFont val="Tahoma"/>
            <family val="2"/>
          </rPr>
          <t>pc:</t>
        </r>
        <r>
          <rPr>
            <sz val="9"/>
            <color indexed="81"/>
            <rFont val="Tahoma"/>
            <family val="2"/>
          </rPr>
          <t xml:space="preserve">
AB03: Đã rà soát lần 1</t>
        </r>
      </text>
    </comment>
    <comment ref="E96" authorId="2" shapeId="0">
      <text>
        <r>
          <rPr>
            <b/>
            <sz val="9"/>
            <color indexed="81"/>
            <rFont val="Tahoma"/>
            <family val="2"/>
          </rPr>
          <t>pc:</t>
        </r>
        <r>
          <rPr>
            <sz val="9"/>
            <color indexed="81"/>
            <rFont val="Tahoma"/>
            <family val="2"/>
          </rPr>
          <t xml:space="preserve">
AB03: Đã rà soát lần 1</t>
        </r>
      </text>
    </comment>
  </commentList>
</comments>
</file>

<file path=xl/comments2.xml><?xml version="1.0" encoding="utf-8"?>
<comments xmlns="http://schemas.openxmlformats.org/spreadsheetml/2006/main">
  <authors>
    <author>Smart</author>
    <author>tovantrung_qamanager</author>
    <author>pc</author>
  </authors>
  <commentList>
    <comment ref="H3" authorId="0" shapeId="0">
      <text>
        <r>
          <rPr>
            <b/>
            <sz val="8"/>
            <color indexed="81"/>
            <rFont val="Tahoma"/>
            <family val="2"/>
          </rPr>
          <t>Nhập vào tình trạng:
Draff; Printed; Approved</t>
        </r>
      </text>
    </comment>
    <comment ref="J3" authorId="1" shapeId="0">
      <text>
        <r>
          <rPr>
            <b/>
            <sz val="9"/>
            <color indexed="81"/>
            <rFont val="Tahoma"/>
            <family val="2"/>
          </rPr>
          <t>Nhập mã số tài liệu nội bộ liên quan</t>
        </r>
      </text>
    </comment>
    <comment ref="E5" authorId="2" shapeId="0">
      <text>
        <r>
          <rPr>
            <b/>
            <sz val="9"/>
            <color indexed="81"/>
            <rFont val="Tahoma"/>
            <family val="2"/>
            <charset val="163"/>
          </rPr>
          <t>pc:</t>
        </r>
        <r>
          <rPr>
            <sz val="9"/>
            <color indexed="81"/>
            <rFont val="Tahoma"/>
            <family val="2"/>
            <charset val="163"/>
          </rPr>
          <t xml:space="preserve">
AB03 Đã rà soát lần 1</t>
        </r>
      </text>
    </comment>
    <comment ref="E31" authorId="2" shapeId="0">
      <text>
        <r>
          <rPr>
            <b/>
            <sz val="9"/>
            <color indexed="81"/>
            <rFont val="Tahoma"/>
            <family val="2"/>
            <charset val="163"/>
          </rPr>
          <t>pc:</t>
        </r>
        <r>
          <rPr>
            <sz val="9"/>
            <color indexed="81"/>
            <rFont val="Tahoma"/>
            <family val="2"/>
            <charset val="163"/>
          </rPr>
          <t xml:space="preserve">
AB03 rà soát lần 1</t>
        </r>
      </text>
    </comment>
    <comment ref="D33" authorId="2" shapeId="0">
      <text>
        <r>
          <rPr>
            <b/>
            <sz val="9"/>
            <color indexed="81"/>
            <rFont val="Tahoma"/>
            <family val="2"/>
            <charset val="163"/>
          </rPr>
          <t>pc:</t>
        </r>
        <r>
          <rPr>
            <sz val="9"/>
            <color indexed="81"/>
            <rFont val="Tahoma"/>
            <family val="2"/>
            <charset val="163"/>
          </rPr>
          <t xml:space="preserve">
AB02 Đã rà soát lần 1</t>
        </r>
      </text>
    </comment>
    <comment ref="E38" authorId="2" shapeId="0">
      <text>
        <r>
          <rPr>
            <b/>
            <sz val="9"/>
            <color indexed="81"/>
            <rFont val="Tahoma"/>
            <family val="2"/>
          </rPr>
          <t>pc:</t>
        </r>
        <r>
          <rPr>
            <sz val="9"/>
            <color indexed="81"/>
            <rFont val="Tahoma"/>
            <family val="2"/>
          </rPr>
          <t xml:space="preserve">
AB03: Đã rà soát lần 1</t>
        </r>
      </text>
    </comment>
    <comment ref="E39" authorId="2" shapeId="0">
      <text>
        <r>
          <rPr>
            <b/>
            <sz val="9"/>
            <color indexed="81"/>
            <rFont val="Tahoma"/>
            <family val="2"/>
            <charset val="163"/>
          </rPr>
          <t>pc:</t>
        </r>
        <r>
          <rPr>
            <sz val="9"/>
            <color indexed="81"/>
            <rFont val="Tahoma"/>
            <family val="2"/>
            <charset val="163"/>
          </rPr>
          <t xml:space="preserve">
AB02 đã rà soát lần 1</t>
        </r>
      </text>
    </comment>
    <comment ref="E42" authorId="2" shapeId="0">
      <text>
        <r>
          <rPr>
            <b/>
            <sz val="9"/>
            <color indexed="81"/>
            <rFont val="Tahoma"/>
            <family val="2"/>
            <charset val="163"/>
          </rPr>
          <t>pc:</t>
        </r>
        <r>
          <rPr>
            <sz val="9"/>
            <color indexed="81"/>
            <rFont val="Tahoma"/>
            <family val="2"/>
            <charset val="163"/>
          </rPr>
          <t xml:space="preserve">
AB02 Đã rà soát lần 1</t>
        </r>
      </text>
    </comment>
    <comment ref="E43" authorId="2" shapeId="0">
      <text>
        <r>
          <rPr>
            <b/>
            <sz val="9"/>
            <color indexed="81"/>
            <rFont val="Tahoma"/>
            <family val="2"/>
            <charset val="163"/>
          </rPr>
          <t>pc:</t>
        </r>
        <r>
          <rPr>
            <sz val="9"/>
            <color indexed="81"/>
            <rFont val="Tahoma"/>
            <family val="2"/>
            <charset val="163"/>
          </rPr>
          <t xml:space="preserve">
AB02: Đã rà soát lần 1</t>
        </r>
      </text>
    </comment>
    <comment ref="E44" authorId="2" shapeId="0">
      <text>
        <r>
          <rPr>
            <b/>
            <sz val="9"/>
            <color indexed="81"/>
            <rFont val="Tahoma"/>
            <family val="2"/>
          </rPr>
          <t>pc:</t>
        </r>
        <r>
          <rPr>
            <sz val="9"/>
            <color indexed="81"/>
            <rFont val="Tahoma"/>
            <family val="2"/>
          </rPr>
          <t xml:space="preserve">
AB02: Đã rà soát lần 1</t>
        </r>
      </text>
    </comment>
    <comment ref="E45" authorId="0" shapeId="0">
      <text>
        <r>
          <rPr>
            <sz val="8"/>
            <color indexed="81"/>
            <rFont val="Tahoma"/>
            <family val="2"/>
          </rPr>
          <t>Ab01 đã rà soát lần 1</t>
        </r>
      </text>
    </comment>
  </commentList>
</comments>
</file>

<file path=xl/comments3.xml><?xml version="1.0" encoding="utf-8"?>
<comments xmlns="http://schemas.openxmlformats.org/spreadsheetml/2006/main">
  <authors>
    <author>Smart</author>
    <author>tovantrung_qamanager</author>
    <author>QA_NM1</author>
  </authors>
  <commentList>
    <comment ref="H3" authorId="0" shapeId="0">
      <text>
        <r>
          <rPr>
            <b/>
            <sz val="8"/>
            <color indexed="81"/>
            <rFont val="Tahoma"/>
            <family val="2"/>
          </rPr>
          <t>Nhập vào tình trạng:
Draff; Printed; Approved</t>
        </r>
      </text>
    </comment>
    <comment ref="J3" authorId="1" shapeId="0">
      <text>
        <r>
          <rPr>
            <b/>
            <sz val="9"/>
            <color indexed="81"/>
            <rFont val="Tahoma"/>
            <family val="2"/>
          </rPr>
          <t>Nhập mã số tài liệu nội bộ liên quan</t>
        </r>
      </text>
    </comment>
    <comment ref="N47" authorId="2" shapeId="0">
      <text>
        <r>
          <rPr>
            <b/>
            <sz val="9"/>
            <color indexed="81"/>
            <rFont val="Tahoma"/>
            <family val="2"/>
          </rPr>
          <t>QA_NM1:</t>
        </r>
        <r>
          <rPr>
            <sz val="9"/>
            <color indexed="81"/>
            <rFont val="Tahoma"/>
            <family val="2"/>
          </rPr>
          <t xml:space="preserve">
Ab04 có rà soát</t>
        </r>
      </text>
    </comment>
  </commentList>
</comments>
</file>

<file path=xl/comments4.xml><?xml version="1.0" encoding="utf-8"?>
<comments xmlns="http://schemas.openxmlformats.org/spreadsheetml/2006/main">
  <authors>
    <author>Smart</author>
    <author>tovantrung_qamanager</author>
    <author>pc</author>
    <author>Thúy Phượng</author>
  </authors>
  <commentList>
    <comment ref="H3" authorId="0" shapeId="0">
      <text>
        <r>
          <rPr>
            <b/>
            <sz val="8"/>
            <color indexed="81"/>
            <rFont val="Tahoma"/>
            <family val="2"/>
          </rPr>
          <t>Nhập vào tình trạng:
Draff; Printed; Approved</t>
        </r>
      </text>
    </comment>
    <comment ref="J3" authorId="1" shapeId="0">
      <text>
        <r>
          <rPr>
            <b/>
            <sz val="9"/>
            <color indexed="81"/>
            <rFont val="Tahoma"/>
            <family val="2"/>
          </rPr>
          <t>Nhập mã số tài liệu nội bộ liên quan</t>
        </r>
      </text>
    </comment>
    <comment ref="E6" authorId="2" shapeId="0">
      <text>
        <r>
          <rPr>
            <b/>
            <sz val="9"/>
            <color indexed="81"/>
            <rFont val="Tahoma"/>
            <family val="2"/>
            <charset val="163"/>
          </rPr>
          <t>pc:</t>
        </r>
        <r>
          <rPr>
            <sz val="9"/>
            <color indexed="81"/>
            <rFont val="Tahoma"/>
            <family val="2"/>
            <charset val="163"/>
          </rPr>
          <t xml:space="preserve">
AB03 Đã rà soát lần 1</t>
        </r>
      </text>
    </comment>
    <comment ref="E13" authorId="2" shapeId="0">
      <text>
        <r>
          <rPr>
            <b/>
            <sz val="9"/>
            <color indexed="81"/>
            <rFont val="Tahoma"/>
            <family val="2"/>
            <charset val="163"/>
          </rPr>
          <t>pc:</t>
        </r>
        <r>
          <rPr>
            <sz val="9"/>
            <color indexed="81"/>
            <rFont val="Tahoma"/>
            <family val="2"/>
            <charset val="163"/>
          </rPr>
          <t xml:space="preserve">
AB03: Đã rà soát lần 1</t>
        </r>
      </text>
    </comment>
    <comment ref="E34" authorId="2" shapeId="0">
      <text>
        <r>
          <rPr>
            <b/>
            <sz val="9"/>
            <color indexed="81"/>
            <rFont val="Tahoma"/>
            <family val="2"/>
            <charset val="163"/>
          </rPr>
          <t>pc:</t>
        </r>
        <r>
          <rPr>
            <sz val="9"/>
            <color indexed="81"/>
            <rFont val="Tahoma"/>
            <family val="2"/>
            <charset val="163"/>
          </rPr>
          <t xml:space="preserve">
AB03: Đã rà soát lần 1
</t>
        </r>
      </text>
    </comment>
    <comment ref="E35" authorId="2" shapeId="0">
      <text>
        <r>
          <rPr>
            <b/>
            <sz val="9"/>
            <color indexed="81"/>
            <rFont val="Tahoma"/>
            <family val="2"/>
            <charset val="163"/>
          </rPr>
          <t>pc:</t>
        </r>
        <r>
          <rPr>
            <sz val="9"/>
            <color indexed="81"/>
            <rFont val="Tahoma"/>
            <family val="2"/>
            <charset val="163"/>
          </rPr>
          <t xml:space="preserve">
AB03: Đã rà soát lần 1
</t>
        </r>
      </text>
    </comment>
    <comment ref="E36" authorId="2" shapeId="0">
      <text>
        <r>
          <rPr>
            <b/>
            <sz val="9"/>
            <color indexed="81"/>
            <rFont val="Tahoma"/>
            <family val="2"/>
            <charset val="163"/>
          </rPr>
          <t>pc:</t>
        </r>
        <r>
          <rPr>
            <sz val="9"/>
            <color indexed="81"/>
            <rFont val="Tahoma"/>
            <family val="2"/>
            <charset val="163"/>
          </rPr>
          <t xml:space="preserve">
AB03: Đã rà soát lần 1
</t>
        </r>
      </text>
    </comment>
    <comment ref="E38" authorId="2" shapeId="0">
      <text>
        <r>
          <rPr>
            <b/>
            <sz val="9"/>
            <color indexed="81"/>
            <rFont val="Tahoma"/>
            <family val="2"/>
            <charset val="163"/>
          </rPr>
          <t>pc:</t>
        </r>
        <r>
          <rPr>
            <sz val="9"/>
            <color indexed="81"/>
            <rFont val="Tahoma"/>
            <family val="2"/>
            <charset val="163"/>
          </rPr>
          <t xml:space="preserve">
AB03: Đã rà soát lần 1
</t>
        </r>
      </text>
    </comment>
    <comment ref="E40" authorId="2" shapeId="0">
      <text>
        <r>
          <rPr>
            <b/>
            <sz val="9"/>
            <color indexed="81"/>
            <rFont val="Tahoma"/>
            <family val="2"/>
            <charset val="163"/>
          </rPr>
          <t>pc:</t>
        </r>
        <r>
          <rPr>
            <sz val="9"/>
            <color indexed="81"/>
            <rFont val="Tahoma"/>
            <family val="2"/>
            <charset val="163"/>
          </rPr>
          <t xml:space="preserve">
AB03: Đã rà soát lần 1
</t>
        </r>
      </text>
    </comment>
    <comment ref="E41" authorId="2" shapeId="0">
      <text>
        <r>
          <rPr>
            <b/>
            <sz val="9"/>
            <color indexed="81"/>
            <rFont val="Tahoma"/>
            <family val="2"/>
            <charset val="163"/>
          </rPr>
          <t>pc:</t>
        </r>
        <r>
          <rPr>
            <sz val="9"/>
            <color indexed="81"/>
            <rFont val="Tahoma"/>
            <family val="2"/>
            <charset val="163"/>
          </rPr>
          <t xml:space="preserve">
AB03: Đã rà soát lần 1
</t>
        </r>
      </text>
    </comment>
    <comment ref="E62" authorId="2" shapeId="0">
      <text>
        <r>
          <rPr>
            <b/>
            <sz val="9"/>
            <color indexed="81"/>
            <rFont val="Tahoma"/>
            <family val="2"/>
            <charset val="163"/>
          </rPr>
          <t>pc:</t>
        </r>
        <r>
          <rPr>
            <sz val="9"/>
            <color indexed="81"/>
            <rFont val="Tahoma"/>
            <family val="2"/>
            <charset val="163"/>
          </rPr>
          <t xml:space="preserve">
AB02: Đã rà soát lần 1</t>
        </r>
      </text>
    </comment>
    <comment ref="I117" authorId="3" shapeId="0">
      <text>
        <r>
          <rPr>
            <b/>
            <sz val="9"/>
            <color indexed="81"/>
            <rFont val="Tahoma"/>
            <family val="2"/>
          </rPr>
          <t>Thúy Phượng:</t>
        </r>
        <r>
          <rPr>
            <sz val="9"/>
            <color indexed="81"/>
            <rFont val="Tahoma"/>
            <family val="2"/>
          </rPr>
          <t xml:space="preserve">
Chưa HL</t>
        </r>
      </text>
    </comment>
    <comment ref="I120" authorId="3" shapeId="0">
      <text>
        <r>
          <rPr>
            <b/>
            <sz val="9"/>
            <color indexed="81"/>
            <rFont val="Tahoma"/>
            <family val="2"/>
          </rPr>
          <t>Thúy Phượng:</t>
        </r>
        <r>
          <rPr>
            <sz val="9"/>
            <color indexed="81"/>
            <rFont val="Tahoma"/>
            <family val="2"/>
          </rPr>
          <t xml:space="preserve">
Dự kiến HL 10.07.19</t>
        </r>
      </text>
    </comment>
  </commentList>
</comments>
</file>

<file path=xl/comments5.xml><?xml version="1.0" encoding="utf-8"?>
<comments xmlns="http://schemas.openxmlformats.org/spreadsheetml/2006/main">
  <authors>
    <author>Smart</author>
    <author>tovantrung_qamanager</author>
    <author>PhiKhoa</author>
  </authors>
  <commentList>
    <comment ref="H3" authorId="0" shapeId="0">
      <text>
        <r>
          <rPr>
            <b/>
            <sz val="8"/>
            <color indexed="81"/>
            <rFont val="Tahoma"/>
            <family val="2"/>
          </rPr>
          <t>Nhập vào tình trạng:
Draff; Printed; Approved</t>
        </r>
      </text>
    </comment>
    <comment ref="J3" authorId="1" shapeId="0">
      <text>
        <r>
          <rPr>
            <b/>
            <sz val="9"/>
            <color indexed="81"/>
            <rFont val="Tahoma"/>
            <family val="2"/>
          </rPr>
          <t>Nhập mã số tài liệu nội bộ liên quan</t>
        </r>
      </text>
    </comment>
    <comment ref="E6" authorId="0" shapeId="0">
      <text>
        <r>
          <rPr>
            <sz val="8"/>
            <color indexed="81"/>
            <rFont val="Tahoma"/>
            <family val="2"/>
          </rPr>
          <t>Ab02 đã rà soát lần 1</t>
        </r>
      </text>
    </comment>
    <comment ref="E8" authorId="0" shapeId="0">
      <text>
        <r>
          <rPr>
            <sz val="8"/>
            <color indexed="81"/>
            <rFont val="Tahoma"/>
            <family val="2"/>
          </rPr>
          <t>Ab02 đã rà soát lần 1</t>
        </r>
      </text>
    </comment>
    <comment ref="E9" authorId="0" shapeId="0">
      <text>
        <r>
          <rPr>
            <sz val="8"/>
            <color indexed="81"/>
            <rFont val="Tahoma"/>
            <family val="2"/>
          </rPr>
          <t>Ab02 đã rà soát lần 1</t>
        </r>
      </text>
    </comment>
    <comment ref="E10" authorId="0" shapeId="0">
      <text>
        <r>
          <rPr>
            <sz val="8"/>
            <color indexed="81"/>
            <rFont val="Tahoma"/>
            <family val="2"/>
          </rPr>
          <t>Ab02 đã rà soát lần 1</t>
        </r>
      </text>
    </comment>
    <comment ref="E13" authorId="0" shapeId="0">
      <text>
        <r>
          <rPr>
            <sz val="8"/>
            <color indexed="81"/>
            <rFont val="Tahoma"/>
            <family val="2"/>
          </rPr>
          <t>Ab02 đã rà soát lần 1</t>
        </r>
      </text>
    </comment>
    <comment ref="E14" authorId="0" shapeId="0">
      <text>
        <r>
          <rPr>
            <sz val="8"/>
            <color indexed="81"/>
            <rFont val="Tahoma"/>
            <family val="2"/>
          </rPr>
          <t>Ab02 đã rà soát lần 1</t>
        </r>
      </text>
    </comment>
    <comment ref="E18" authorId="0" shapeId="0">
      <text>
        <r>
          <rPr>
            <sz val="8"/>
            <color indexed="81"/>
            <rFont val="Tahoma"/>
            <family val="2"/>
          </rPr>
          <t>Ab02 đã rà soát lần 1</t>
        </r>
      </text>
    </comment>
    <comment ref="E20" authorId="0" shapeId="0">
      <text>
        <r>
          <rPr>
            <sz val="8"/>
            <color indexed="81"/>
            <rFont val="Tahoma"/>
            <family val="2"/>
          </rPr>
          <t>Ab02 đã rà soát lần 1</t>
        </r>
      </text>
    </comment>
    <comment ref="E25" authorId="0" shapeId="0">
      <text>
        <r>
          <rPr>
            <sz val="8"/>
            <color indexed="81"/>
            <rFont val="Tahoma"/>
            <family val="2"/>
          </rPr>
          <t>Ab02 Đã rà soát lần 1</t>
        </r>
      </text>
    </comment>
    <comment ref="E27" authorId="0" shapeId="0">
      <text>
        <r>
          <rPr>
            <b/>
            <sz val="8"/>
            <color indexed="81"/>
            <rFont val="Tahoma"/>
            <family val="2"/>
          </rPr>
          <t>Smart:</t>
        </r>
        <r>
          <rPr>
            <sz val="8"/>
            <color indexed="81"/>
            <rFont val="Tahoma"/>
            <family val="2"/>
          </rPr>
          <t xml:space="preserve">
</t>
        </r>
        <r>
          <rPr>
            <b/>
            <sz val="8"/>
            <color indexed="81"/>
            <rFont val="Tahoma"/>
            <family val="2"/>
          </rPr>
          <t>AB02: Đã rà soát lần 1</t>
        </r>
      </text>
    </comment>
    <comment ref="E88" authorId="0" shapeId="0">
      <text>
        <r>
          <rPr>
            <sz val="8"/>
            <color indexed="81"/>
            <rFont val="Tahoma"/>
            <family val="2"/>
          </rPr>
          <t>Ab01 đã rà soát lần 1</t>
        </r>
      </text>
    </comment>
    <comment ref="E90" authorId="0" shapeId="0">
      <text>
        <r>
          <rPr>
            <sz val="8"/>
            <color indexed="81"/>
            <rFont val="Tahoma"/>
            <family val="2"/>
          </rPr>
          <t>Ab01 đã rà soát lần 1</t>
        </r>
      </text>
    </comment>
    <comment ref="B186" authorId="2" shapeId="0">
      <text>
        <r>
          <rPr>
            <b/>
            <sz val="9"/>
            <color indexed="81"/>
            <rFont val="Tahoma"/>
            <family val="2"/>
          </rPr>
          <t>PhiKhoa:</t>
        </r>
        <r>
          <rPr>
            <sz val="9"/>
            <color indexed="81"/>
            <rFont val="Tahoma"/>
            <family val="2"/>
          </rPr>
          <t xml:space="preserve">
Thay thế cho SOP của Block AC</t>
        </r>
      </text>
    </comment>
    <comment ref="B187" authorId="2" shapeId="0">
      <text>
        <r>
          <rPr>
            <b/>
            <sz val="9"/>
            <color indexed="81"/>
            <rFont val="Tahoma"/>
            <family val="2"/>
          </rPr>
          <t>PhiKhoa:</t>
        </r>
        <r>
          <rPr>
            <sz val="9"/>
            <color indexed="81"/>
            <rFont val="Tahoma"/>
            <family val="2"/>
          </rPr>
          <t xml:space="preserve">
Thay thế cho SOP của Block AC</t>
        </r>
      </text>
    </comment>
  </commentList>
</comments>
</file>

<file path=xl/comments6.xml><?xml version="1.0" encoding="utf-8"?>
<comments xmlns="http://schemas.openxmlformats.org/spreadsheetml/2006/main">
  <authors>
    <author>Smart</author>
    <author>tovantrung_qamanager</author>
    <author>pc</author>
    <author>limit</author>
    <author>ADMIN</author>
  </authors>
  <commentList>
    <comment ref="H3" authorId="0" shapeId="0">
      <text>
        <r>
          <rPr>
            <b/>
            <sz val="8"/>
            <color indexed="81"/>
            <rFont val="Tahoma"/>
            <family val="2"/>
          </rPr>
          <t>Nhập vào tình trạng:
Draff; Printed; Approved</t>
        </r>
      </text>
    </comment>
    <comment ref="J3" authorId="1" shapeId="0">
      <text>
        <r>
          <rPr>
            <b/>
            <sz val="9"/>
            <color indexed="81"/>
            <rFont val="Tahoma"/>
            <family val="2"/>
          </rPr>
          <t>Nhập mã số tài liệu nội bộ liên quan</t>
        </r>
      </text>
    </comment>
    <comment ref="E9" authorId="0" shapeId="0">
      <text>
        <r>
          <rPr>
            <sz val="8"/>
            <color indexed="81"/>
            <rFont val="Tahoma"/>
            <family val="2"/>
          </rPr>
          <t>Ab03: đã rà soát lần 1</t>
        </r>
      </text>
    </comment>
    <comment ref="E14" authorId="0" shapeId="0">
      <text>
        <r>
          <rPr>
            <sz val="8"/>
            <color indexed="81"/>
            <rFont val="Tahoma"/>
            <family val="2"/>
          </rPr>
          <t>Ab03: đã rà soát lần 1</t>
        </r>
      </text>
    </comment>
    <comment ref="E17" authorId="0" shapeId="0">
      <text>
        <r>
          <rPr>
            <sz val="8"/>
            <color indexed="81"/>
            <rFont val="Tahoma"/>
            <family val="2"/>
          </rPr>
          <t>Ab03: đã rà soát lần 1</t>
        </r>
      </text>
    </comment>
    <comment ref="E45" authorId="0" shapeId="0">
      <text>
        <r>
          <rPr>
            <sz val="8"/>
            <color indexed="81"/>
            <rFont val="Tahoma"/>
            <family val="2"/>
          </rPr>
          <t>Ab02: đã rà soát lần 1</t>
        </r>
      </text>
    </comment>
    <comment ref="E47" authorId="0" shapeId="0">
      <text>
        <r>
          <rPr>
            <sz val="8"/>
            <color indexed="81"/>
            <rFont val="Tahoma"/>
            <family val="2"/>
          </rPr>
          <t>Ab02: đã rà soát lần 1</t>
        </r>
      </text>
    </comment>
    <comment ref="E48" authorId="0" shapeId="0">
      <text>
        <r>
          <rPr>
            <sz val="8"/>
            <color indexed="81"/>
            <rFont val="Tahoma"/>
            <family val="2"/>
          </rPr>
          <t>Ab02: đã rà soát lần 1</t>
        </r>
      </text>
    </comment>
    <comment ref="E49" authorId="0" shapeId="0">
      <text>
        <r>
          <rPr>
            <sz val="8"/>
            <color indexed="81"/>
            <rFont val="Tahoma"/>
            <family val="2"/>
          </rPr>
          <t>Ab02: đã rà soát lần 1</t>
        </r>
      </text>
    </comment>
    <comment ref="E50" authorId="0" shapeId="0">
      <text>
        <r>
          <rPr>
            <sz val="8"/>
            <color indexed="81"/>
            <rFont val="Tahoma"/>
            <family val="2"/>
          </rPr>
          <t>Ab02: đã rà soát lần 1</t>
        </r>
      </text>
    </comment>
    <comment ref="E51" authorId="0" shapeId="0">
      <text>
        <r>
          <rPr>
            <sz val="8"/>
            <color indexed="81"/>
            <rFont val="Tahoma"/>
            <family val="2"/>
          </rPr>
          <t>Ab02: đã rà soát lần 1</t>
        </r>
      </text>
    </comment>
    <comment ref="E53" authorId="0" shapeId="0">
      <text>
        <r>
          <rPr>
            <sz val="8"/>
            <color indexed="81"/>
            <rFont val="Tahoma"/>
            <family val="2"/>
          </rPr>
          <t>Ab02: đã rà soát lần 1</t>
        </r>
      </text>
    </comment>
    <comment ref="E54" authorId="0" shapeId="0">
      <text>
        <r>
          <rPr>
            <sz val="8"/>
            <color indexed="81"/>
            <rFont val="Tahoma"/>
            <family val="2"/>
          </rPr>
          <t>Ab02: đã rà soát lần 1</t>
        </r>
      </text>
    </comment>
    <comment ref="E55" authorId="0" shapeId="0">
      <text>
        <r>
          <rPr>
            <sz val="8"/>
            <color indexed="81"/>
            <rFont val="Tahoma"/>
            <family val="2"/>
          </rPr>
          <t>Ab02: đã rà soát lần 1</t>
        </r>
      </text>
    </comment>
    <comment ref="E56" authorId="0" shapeId="0">
      <text>
        <r>
          <rPr>
            <sz val="8"/>
            <color indexed="81"/>
            <rFont val="Tahoma"/>
            <family val="2"/>
          </rPr>
          <t>Ab02: đã rà soát lần 1</t>
        </r>
      </text>
    </comment>
    <comment ref="E57" authorId="0" shapeId="0">
      <text>
        <r>
          <rPr>
            <sz val="8"/>
            <color indexed="81"/>
            <rFont val="Tahoma"/>
            <family val="2"/>
          </rPr>
          <t>Ab02: đã rà soát lần 1</t>
        </r>
      </text>
    </comment>
    <comment ref="E58" authorId="0" shapeId="0">
      <text>
        <r>
          <rPr>
            <sz val="8"/>
            <color indexed="81"/>
            <rFont val="Tahoma"/>
            <family val="2"/>
          </rPr>
          <t>Ab02: đã rà soát lần 1</t>
        </r>
      </text>
    </comment>
    <comment ref="E66" authorId="0" shapeId="0">
      <text>
        <r>
          <rPr>
            <sz val="8"/>
            <color indexed="81"/>
            <rFont val="Tahoma"/>
            <family val="2"/>
          </rPr>
          <t>Ab02: Đã rà soát lần 1</t>
        </r>
      </text>
    </comment>
    <comment ref="E67" authorId="0" shapeId="0">
      <text>
        <r>
          <rPr>
            <sz val="8"/>
            <color indexed="81"/>
            <rFont val="Tahoma"/>
            <family val="2"/>
          </rPr>
          <t>Ab02: Đã rà soát lần 1</t>
        </r>
      </text>
    </comment>
    <comment ref="E69" authorId="0" shapeId="0">
      <text>
        <r>
          <rPr>
            <sz val="8"/>
            <color indexed="81"/>
            <rFont val="Tahoma"/>
            <family val="2"/>
          </rPr>
          <t>Ab02: Đã rà soát lần 1</t>
        </r>
      </text>
    </comment>
    <comment ref="E70" authorId="0" shapeId="0">
      <text>
        <r>
          <rPr>
            <sz val="8"/>
            <color indexed="81"/>
            <rFont val="Tahoma"/>
            <family val="2"/>
          </rPr>
          <t>Ab02: Đã rà soát lần 1</t>
        </r>
      </text>
    </comment>
    <comment ref="E71" authorId="0" shapeId="0">
      <text>
        <r>
          <rPr>
            <sz val="8"/>
            <color indexed="81"/>
            <rFont val="Tahoma"/>
            <family val="2"/>
          </rPr>
          <t>Ab02: Đã rà soát lần 1</t>
        </r>
      </text>
    </comment>
    <comment ref="E72" authorId="0" shapeId="0">
      <text>
        <r>
          <rPr>
            <sz val="8"/>
            <color indexed="81"/>
            <rFont val="Tahoma"/>
            <family val="2"/>
          </rPr>
          <t>Ab02: Đã rà soát lần 1</t>
        </r>
      </text>
    </comment>
    <comment ref="E76" authorId="0" shapeId="0">
      <text>
        <r>
          <rPr>
            <sz val="8"/>
            <color indexed="81"/>
            <rFont val="Tahoma"/>
            <family val="2"/>
          </rPr>
          <t xml:space="preserve">Ab02: Đã ra soát lần 1
</t>
        </r>
      </text>
    </comment>
    <comment ref="E77" authorId="0" shapeId="0">
      <text>
        <r>
          <rPr>
            <sz val="8"/>
            <color indexed="81"/>
            <rFont val="Tahoma"/>
            <family val="2"/>
          </rPr>
          <t>Ab02: Đã rà soát lần 1</t>
        </r>
      </text>
    </comment>
    <comment ref="E90" authorId="0" shapeId="0">
      <text>
        <r>
          <rPr>
            <sz val="8"/>
            <color indexed="81"/>
            <rFont val="Tahoma"/>
            <family val="2"/>
          </rPr>
          <t xml:space="preserve">Ab02: Đã rà soát lần 1
</t>
        </r>
      </text>
    </comment>
    <comment ref="E91" authorId="0" shapeId="0">
      <text>
        <r>
          <rPr>
            <sz val="8"/>
            <color indexed="81"/>
            <rFont val="Tahoma"/>
            <family val="2"/>
          </rPr>
          <t xml:space="preserve">Ab02: Đã rà soát lần 1
</t>
        </r>
      </text>
    </comment>
    <comment ref="E92" authorId="2" shapeId="0">
      <text>
        <r>
          <rPr>
            <b/>
            <sz val="9"/>
            <color indexed="81"/>
            <rFont val="Tahoma"/>
            <family val="2"/>
          </rPr>
          <t>pc:</t>
        </r>
        <r>
          <rPr>
            <sz val="9"/>
            <color indexed="81"/>
            <rFont val="Tahoma"/>
            <family val="2"/>
          </rPr>
          <t xml:space="preserve">
Ab04: đã rà soát lần 1</t>
        </r>
      </text>
    </comment>
    <comment ref="E95" authorId="0" shapeId="0">
      <text>
        <r>
          <rPr>
            <sz val="8"/>
            <color indexed="81"/>
            <rFont val="Tahoma"/>
            <family val="2"/>
          </rPr>
          <t xml:space="preserve">Ab02: Đã rà soát lần 1
</t>
        </r>
      </text>
    </comment>
    <comment ref="E107" authorId="0" shapeId="0">
      <text>
        <r>
          <rPr>
            <sz val="8"/>
            <color indexed="81"/>
            <rFont val="Tahoma"/>
            <family val="2"/>
          </rPr>
          <t>Ab02 đã rà soát lần 1</t>
        </r>
      </text>
    </comment>
    <comment ref="E109" authorId="0" shapeId="0">
      <text>
        <r>
          <rPr>
            <sz val="8"/>
            <color indexed="81"/>
            <rFont val="Tahoma"/>
            <family val="2"/>
          </rPr>
          <t>Ab02 đã rà soát lần 1</t>
        </r>
      </text>
    </comment>
    <comment ref="E117" authorId="0" shapeId="0">
      <text>
        <r>
          <rPr>
            <sz val="8"/>
            <color indexed="81"/>
            <rFont val="Tahoma"/>
            <family val="2"/>
          </rPr>
          <t>Ab02 đã rà soát lần 1</t>
        </r>
      </text>
    </comment>
    <comment ref="E129" authorId="0" shapeId="0">
      <text>
        <r>
          <rPr>
            <sz val="8"/>
            <color indexed="81"/>
            <rFont val="Tahoma"/>
            <family val="2"/>
          </rPr>
          <t>Ab02 đã rà soát lần 1</t>
        </r>
      </text>
    </comment>
    <comment ref="E136" authorId="0" shapeId="0">
      <text>
        <r>
          <rPr>
            <sz val="8"/>
            <color indexed="81"/>
            <rFont val="Tahoma"/>
            <family val="2"/>
          </rPr>
          <t>Ab01: đã rà soát lần 1</t>
        </r>
      </text>
    </comment>
    <comment ref="E137" authorId="2" shapeId="0">
      <text>
        <r>
          <rPr>
            <b/>
            <sz val="9"/>
            <color indexed="81"/>
            <rFont val="Tahoma"/>
            <family val="2"/>
            <charset val="163"/>
          </rPr>
          <t>Ab01: Đã rà soát lần 1</t>
        </r>
        <r>
          <rPr>
            <sz val="9"/>
            <color indexed="81"/>
            <rFont val="Tahoma"/>
            <family val="2"/>
            <charset val="163"/>
          </rPr>
          <t xml:space="preserve">
</t>
        </r>
      </text>
    </comment>
    <comment ref="E213" authorId="0" shapeId="0">
      <text>
        <r>
          <rPr>
            <sz val="8"/>
            <color indexed="81"/>
            <rFont val="Tahoma"/>
            <family val="2"/>
          </rPr>
          <t>Ab02: Đã rà soát lần 1</t>
        </r>
      </text>
    </comment>
    <comment ref="E215" authorId="0" shapeId="0">
      <text>
        <r>
          <rPr>
            <sz val="8"/>
            <color indexed="81"/>
            <rFont val="Tahoma"/>
            <family val="2"/>
          </rPr>
          <t>Ab02 đã rà soát lần 1</t>
        </r>
      </text>
    </comment>
    <comment ref="E219" authorId="0" shapeId="0">
      <text>
        <r>
          <rPr>
            <sz val="8"/>
            <color indexed="81"/>
            <rFont val="Tahoma"/>
            <family val="2"/>
          </rPr>
          <t>Ab02 đã rà soát lần 1</t>
        </r>
      </text>
    </comment>
    <comment ref="E220" authorId="0" shapeId="0">
      <text>
        <r>
          <rPr>
            <sz val="8"/>
            <color indexed="81"/>
            <rFont val="Tahoma"/>
            <family val="2"/>
          </rPr>
          <t>Ab02 đã rà soát lần 1</t>
        </r>
      </text>
    </comment>
    <comment ref="E221" authorId="0" shapeId="0">
      <text>
        <r>
          <rPr>
            <sz val="8"/>
            <color indexed="81"/>
            <rFont val="Tahoma"/>
            <family val="2"/>
          </rPr>
          <t>Ab02 đã rà soát lần 1</t>
        </r>
      </text>
    </comment>
    <comment ref="E222" authorId="0" shapeId="0">
      <text>
        <r>
          <rPr>
            <sz val="8"/>
            <color indexed="81"/>
            <rFont val="Tahoma"/>
            <family val="2"/>
          </rPr>
          <t>Ab02 đã rà soát lần 1</t>
        </r>
      </text>
    </comment>
    <comment ref="E224" authorId="3" shapeId="0">
      <text>
        <r>
          <rPr>
            <b/>
            <sz val="9"/>
            <color indexed="81"/>
            <rFont val="Tahoma"/>
            <family val="2"/>
          </rPr>
          <t>Ab02 đã rà soát lần 1</t>
        </r>
        <r>
          <rPr>
            <sz val="9"/>
            <color indexed="81"/>
            <rFont val="Tahoma"/>
            <family val="2"/>
          </rPr>
          <t xml:space="preserve">
</t>
        </r>
      </text>
    </comment>
    <comment ref="E225" authorId="0" shapeId="0">
      <text>
        <r>
          <rPr>
            <sz val="8"/>
            <color indexed="81"/>
            <rFont val="Tahoma"/>
            <family val="2"/>
          </rPr>
          <t>Ab02 đã rà soát lần 1</t>
        </r>
      </text>
    </comment>
    <comment ref="E226" authorId="0" shapeId="0">
      <text>
        <r>
          <rPr>
            <sz val="8"/>
            <color indexed="81"/>
            <rFont val="Tahoma"/>
            <family val="2"/>
          </rPr>
          <t>Ab02 đã rà soát lần 1</t>
        </r>
      </text>
    </comment>
    <comment ref="E228" authorId="0" shapeId="0">
      <text>
        <r>
          <rPr>
            <sz val="8"/>
            <color indexed="81"/>
            <rFont val="Tahoma"/>
            <family val="2"/>
          </rPr>
          <t>Ab01: Đã rà soát lần 1</t>
        </r>
      </text>
    </comment>
    <comment ref="E229" authorId="0" shapeId="0">
      <text>
        <r>
          <rPr>
            <sz val="8"/>
            <color indexed="81"/>
            <rFont val="Tahoma"/>
            <family val="2"/>
          </rPr>
          <t>Ab02 đã rà soát lần 1</t>
        </r>
      </text>
    </comment>
    <comment ref="E231" authorId="0" shapeId="0">
      <text>
        <r>
          <rPr>
            <sz val="8"/>
            <color indexed="81"/>
            <rFont val="Tahoma"/>
            <family val="2"/>
          </rPr>
          <t>Ab02 đã rà soát lần 1</t>
        </r>
      </text>
    </comment>
    <comment ref="E232" authorId="0" shapeId="0">
      <text>
        <r>
          <rPr>
            <sz val="8"/>
            <color indexed="81"/>
            <rFont val="Tahoma"/>
            <family val="2"/>
          </rPr>
          <t>Ab02 đã rà soát lần 1</t>
        </r>
      </text>
    </comment>
    <comment ref="E233" authorId="0" shapeId="0">
      <text>
        <r>
          <rPr>
            <sz val="8"/>
            <color indexed="81"/>
            <rFont val="Tahoma"/>
            <family val="2"/>
          </rPr>
          <t>Ab02 đã rà soát lần 1</t>
        </r>
      </text>
    </comment>
    <comment ref="E234" authorId="0" shapeId="0">
      <text>
        <r>
          <rPr>
            <sz val="8"/>
            <color indexed="81"/>
            <rFont val="Tahoma"/>
            <family val="2"/>
          </rPr>
          <t>Ab02 đã rà soát lần 1</t>
        </r>
      </text>
    </comment>
    <comment ref="E235" authorId="0" shapeId="0">
      <text>
        <r>
          <rPr>
            <sz val="8"/>
            <color indexed="81"/>
            <rFont val="Tahoma"/>
            <family val="2"/>
          </rPr>
          <t>Ab02 đã rà soát lần 1</t>
        </r>
      </text>
    </comment>
    <comment ref="E239" authorId="0" shapeId="0">
      <text>
        <r>
          <rPr>
            <sz val="8"/>
            <color indexed="81"/>
            <rFont val="Tahoma"/>
            <family val="2"/>
          </rPr>
          <t>Ab02 đã rà soát lần 1</t>
        </r>
      </text>
    </comment>
    <comment ref="E240" authorId="0" shapeId="0">
      <text>
        <r>
          <rPr>
            <sz val="8"/>
            <color indexed="81"/>
            <rFont val="Tahoma"/>
            <family val="2"/>
          </rPr>
          <t>Ab02 đã rà soát lần 1</t>
        </r>
      </text>
    </comment>
    <comment ref="E241" authorId="0" shapeId="0">
      <text>
        <r>
          <rPr>
            <sz val="8"/>
            <color indexed="81"/>
            <rFont val="Tahoma"/>
            <family val="2"/>
          </rPr>
          <t>Ab02 đã rà soát lần 1</t>
        </r>
      </text>
    </comment>
    <comment ref="E246" authorId="0" shapeId="0">
      <text>
        <r>
          <rPr>
            <sz val="8"/>
            <color indexed="81"/>
            <rFont val="Tahoma"/>
            <family val="2"/>
          </rPr>
          <t>Ab02 đã rà soát lần 1</t>
        </r>
      </text>
    </comment>
    <comment ref="E247" authorId="0" shapeId="0">
      <text>
        <r>
          <rPr>
            <sz val="8"/>
            <color indexed="81"/>
            <rFont val="Tahoma"/>
            <family val="2"/>
          </rPr>
          <t>Ab02 đã rà soát lần 1</t>
        </r>
      </text>
    </comment>
    <comment ref="E249" authorId="0" shapeId="0">
      <text>
        <r>
          <rPr>
            <sz val="8"/>
            <color indexed="81"/>
            <rFont val="Tahoma"/>
            <family val="2"/>
          </rPr>
          <t>Ab02 đã rà soát lần 1</t>
        </r>
      </text>
    </comment>
    <comment ref="E252" authorId="0" shapeId="0">
      <text>
        <r>
          <rPr>
            <sz val="8"/>
            <color indexed="81"/>
            <rFont val="Tahoma"/>
            <family val="2"/>
          </rPr>
          <t>Ab02 đã rà soát lần 1</t>
        </r>
      </text>
    </comment>
    <comment ref="E253" authorId="0" shapeId="0">
      <text>
        <r>
          <rPr>
            <sz val="8"/>
            <color indexed="81"/>
            <rFont val="Tahoma"/>
            <family val="2"/>
          </rPr>
          <t>Ab02 đã rà soát lần 1</t>
        </r>
      </text>
    </comment>
    <comment ref="E255" authorId="0" shapeId="0">
      <text>
        <r>
          <rPr>
            <sz val="8"/>
            <color indexed="81"/>
            <rFont val="Tahoma"/>
            <family val="2"/>
          </rPr>
          <t>Ab02 đã rà soát lần 1</t>
        </r>
      </text>
    </comment>
    <comment ref="E256" authorId="0" shapeId="0">
      <text>
        <r>
          <rPr>
            <sz val="8"/>
            <color indexed="81"/>
            <rFont val="Tahoma"/>
            <family val="2"/>
          </rPr>
          <t>Ab02 đã rà soát lần 1</t>
        </r>
      </text>
    </comment>
    <comment ref="E259" authorId="0" shapeId="0">
      <text>
        <r>
          <rPr>
            <sz val="8"/>
            <color indexed="81"/>
            <rFont val="Tahoma"/>
            <family val="2"/>
          </rPr>
          <t>Ab02 đã rà soát lần 1</t>
        </r>
      </text>
    </comment>
    <comment ref="C503" authorId="4" shapeId="0">
      <text>
        <r>
          <rPr>
            <b/>
            <sz val="9"/>
            <color indexed="81"/>
            <rFont val="Tahoma"/>
            <family val="2"/>
          </rPr>
          <t>ADMIN:</t>
        </r>
        <r>
          <rPr>
            <sz val="9"/>
            <color indexed="81"/>
            <rFont val="Tahoma"/>
            <family val="2"/>
          </rPr>
          <t xml:space="preserve">
Gộp với SOP 070110.12</t>
        </r>
      </text>
    </comment>
  </commentList>
</comments>
</file>

<file path=xl/comments7.xml><?xml version="1.0" encoding="utf-8"?>
<comments xmlns="http://schemas.openxmlformats.org/spreadsheetml/2006/main">
  <authors>
    <author>Smart</author>
    <author>tovantrung_qamanager</author>
    <author>admin</author>
  </authors>
  <commentList>
    <comment ref="H3" authorId="0" shapeId="0">
      <text>
        <r>
          <rPr>
            <b/>
            <sz val="8"/>
            <color indexed="81"/>
            <rFont val="Tahoma"/>
            <family val="2"/>
          </rPr>
          <t>Nhập vào tình trạng:
Draff; Printed; Approved</t>
        </r>
      </text>
    </comment>
    <comment ref="J3" authorId="1" shapeId="0">
      <text>
        <r>
          <rPr>
            <b/>
            <sz val="9"/>
            <color indexed="81"/>
            <rFont val="Tahoma"/>
            <family val="2"/>
          </rPr>
          <t>Nhập mã số tài liệu nội bộ liên quan</t>
        </r>
      </text>
    </comment>
    <comment ref="C11" authorId="2" shapeId="0">
      <text>
        <r>
          <rPr>
            <b/>
            <sz val="9"/>
            <color indexed="81"/>
            <rFont val="Tahoma"/>
            <family val="2"/>
          </rPr>
          <t>01.12.15: sẽ chuyển sang 2 sop 02#</t>
        </r>
      </text>
    </comment>
    <comment ref="E12" authorId="0" shapeId="0">
      <text>
        <r>
          <rPr>
            <sz val="8"/>
            <color indexed="81"/>
            <rFont val="Tahoma"/>
            <family val="2"/>
          </rPr>
          <t>Ab02: Đã rà soát lần 1</t>
        </r>
      </text>
    </comment>
    <comment ref="E17" authorId="0" shapeId="0">
      <text>
        <r>
          <rPr>
            <sz val="8"/>
            <color indexed="81"/>
            <rFont val="Tahoma"/>
            <family val="2"/>
          </rPr>
          <t>Ab02: Đã rà soát lần 1</t>
        </r>
      </text>
    </comment>
    <comment ref="E22" authorId="0" shapeId="0">
      <text>
        <r>
          <rPr>
            <sz val="8"/>
            <color indexed="81"/>
            <rFont val="Tahoma"/>
            <family val="2"/>
          </rPr>
          <t>Ab02: Đã rà soát lần 1</t>
        </r>
      </text>
    </comment>
  </commentList>
</comments>
</file>

<file path=xl/comments8.xml><?xml version="1.0" encoding="utf-8"?>
<comments xmlns="http://schemas.openxmlformats.org/spreadsheetml/2006/main">
  <authors>
    <author>Smart</author>
    <author>tovantrung_qamanager</author>
    <author>limit</author>
    <author>admin</author>
  </authors>
  <commentList>
    <comment ref="H3" authorId="0" shapeId="0">
      <text>
        <r>
          <rPr>
            <b/>
            <sz val="8"/>
            <color indexed="81"/>
            <rFont val="Tahoma"/>
            <family val="2"/>
          </rPr>
          <t>Nhập vào tình trạng:
Draff; Printed; Approved</t>
        </r>
      </text>
    </comment>
    <comment ref="J3" authorId="1" shapeId="0">
      <text>
        <r>
          <rPr>
            <b/>
            <sz val="9"/>
            <color indexed="81"/>
            <rFont val="Tahoma"/>
            <family val="2"/>
          </rPr>
          <t>Nhập mã số tài liệu nội bộ liên quan</t>
        </r>
      </text>
    </comment>
    <comment ref="E4" authorId="0" shapeId="0">
      <text>
        <r>
          <rPr>
            <sz val="8"/>
            <color indexed="81"/>
            <rFont val="Tahoma"/>
            <family val="2"/>
          </rPr>
          <t>Ab02: Đã rà soát lần 1</t>
        </r>
      </text>
    </comment>
    <comment ref="E5" authorId="0" shapeId="0">
      <text>
        <r>
          <rPr>
            <sz val="8"/>
            <color indexed="81"/>
            <rFont val="Tahoma"/>
            <family val="2"/>
          </rPr>
          <t>Ab02: Đã rà soát lần 1</t>
        </r>
      </text>
    </comment>
    <comment ref="E6" authorId="0" shapeId="0">
      <text>
        <r>
          <rPr>
            <sz val="8"/>
            <color indexed="81"/>
            <rFont val="Tahoma"/>
            <family val="2"/>
          </rPr>
          <t xml:space="preserve">Ab02: Đã rà soát lần 1
</t>
        </r>
      </text>
    </comment>
    <comment ref="E7" authorId="0" shapeId="0">
      <text>
        <r>
          <rPr>
            <sz val="8"/>
            <color indexed="81"/>
            <rFont val="Tahoma"/>
            <family val="2"/>
          </rPr>
          <t>Ab02: Đã rà soát lần 1</t>
        </r>
      </text>
    </comment>
    <comment ref="E8" authorId="0" shapeId="0">
      <text>
        <r>
          <rPr>
            <sz val="8"/>
            <color indexed="81"/>
            <rFont val="Tahoma"/>
            <family val="2"/>
          </rPr>
          <t>Ab02: Đã rà soát lần 1</t>
        </r>
      </text>
    </comment>
    <comment ref="E10" authorId="0" shapeId="0">
      <text>
        <r>
          <rPr>
            <sz val="8"/>
            <color indexed="81"/>
            <rFont val="Tahoma"/>
            <family val="2"/>
          </rPr>
          <t>Ab02: Đã rà soát lần 1</t>
        </r>
      </text>
    </comment>
    <comment ref="E11" authorId="0" shapeId="0">
      <text>
        <r>
          <rPr>
            <sz val="8"/>
            <color indexed="81"/>
            <rFont val="Tahoma"/>
            <family val="2"/>
          </rPr>
          <t>Ab02: Đã rà soát lần 1</t>
        </r>
      </text>
    </comment>
    <comment ref="E12" authorId="0" shapeId="0">
      <text>
        <r>
          <rPr>
            <sz val="8"/>
            <color indexed="81"/>
            <rFont val="Tahoma"/>
            <family val="2"/>
          </rPr>
          <t>Ab02: Đã rà soát lần 1</t>
        </r>
      </text>
    </comment>
    <comment ref="E13" authorId="0" shapeId="0">
      <text>
        <r>
          <rPr>
            <sz val="8"/>
            <color indexed="81"/>
            <rFont val="Tahoma"/>
            <family val="2"/>
          </rPr>
          <t>Ab02: Đã rà soát lần 1</t>
        </r>
      </text>
    </comment>
    <comment ref="E14" authorId="0" shapeId="0">
      <text>
        <r>
          <rPr>
            <sz val="8"/>
            <color indexed="81"/>
            <rFont val="Tahoma"/>
            <family val="2"/>
          </rPr>
          <t>Ab02: Đã rà soát lần 1</t>
        </r>
      </text>
    </comment>
    <comment ref="E16" authorId="0" shapeId="0">
      <text>
        <r>
          <rPr>
            <sz val="8"/>
            <color indexed="81"/>
            <rFont val="Tahoma"/>
            <family val="2"/>
          </rPr>
          <t>Ab02: Đã rà soát lần 1</t>
        </r>
      </text>
    </comment>
    <comment ref="E17" authorId="0" shapeId="0">
      <text>
        <r>
          <rPr>
            <sz val="8"/>
            <color indexed="81"/>
            <rFont val="Tahoma"/>
            <family val="2"/>
          </rPr>
          <t>Ab02: Đã rà soát lần 1</t>
        </r>
      </text>
    </comment>
    <comment ref="E18" authorId="0" shapeId="0">
      <text>
        <r>
          <rPr>
            <sz val="8"/>
            <color indexed="81"/>
            <rFont val="Tahoma"/>
            <family val="2"/>
          </rPr>
          <t>Ab02: Đã rà soát lần 1</t>
        </r>
      </text>
    </comment>
    <comment ref="E19" authorId="0" shapeId="0">
      <text>
        <r>
          <rPr>
            <sz val="8"/>
            <color indexed="81"/>
            <rFont val="Tahoma"/>
            <family val="2"/>
          </rPr>
          <t xml:space="preserve">Ab03: Đã rà soát lần 2
</t>
        </r>
      </text>
    </comment>
    <comment ref="E20" authorId="0" shapeId="0">
      <text>
        <r>
          <rPr>
            <sz val="8"/>
            <color indexed="81"/>
            <rFont val="Tahoma"/>
            <family val="2"/>
          </rPr>
          <t>Ab02: Đã rà soát lần 1</t>
        </r>
      </text>
    </comment>
    <comment ref="E21" authorId="0" shapeId="0">
      <text>
        <r>
          <rPr>
            <sz val="8"/>
            <color indexed="81"/>
            <rFont val="Tahoma"/>
            <family val="2"/>
          </rPr>
          <t>Ab02: Đã rà soát lần 1</t>
        </r>
      </text>
    </comment>
    <comment ref="E22" authorId="0" shapeId="0">
      <text>
        <r>
          <rPr>
            <sz val="8"/>
            <color indexed="81"/>
            <rFont val="Tahoma"/>
            <family val="2"/>
          </rPr>
          <t>Ab02: Đã rà soát lần 1</t>
        </r>
      </text>
    </comment>
    <comment ref="E23" authorId="2" shapeId="0">
      <text>
        <r>
          <rPr>
            <sz val="9"/>
            <color indexed="81"/>
            <rFont val="Tahoma"/>
            <family val="2"/>
          </rPr>
          <t xml:space="preserve">Ab03: Đã rà soát lần 1
</t>
        </r>
      </text>
    </comment>
    <comment ref="E24" authorId="0" shapeId="0">
      <text>
        <r>
          <rPr>
            <sz val="8"/>
            <color indexed="81"/>
            <rFont val="Tahoma"/>
            <family val="2"/>
          </rPr>
          <t>Ab02: Đã rà soát lần 1</t>
        </r>
      </text>
    </comment>
    <comment ref="C25" authorId="3" shapeId="0">
      <text>
        <r>
          <rPr>
            <b/>
            <sz val="9"/>
            <color indexed="81"/>
            <rFont val="Tahoma"/>
            <family val="2"/>
          </rPr>
          <t>các sops 090022, 090035, 090036 lên ab hiệu lực 10.10.15</t>
        </r>
      </text>
    </comment>
    <comment ref="E25" authorId="0" shapeId="0">
      <text>
        <r>
          <rPr>
            <sz val="8"/>
            <color indexed="81"/>
            <rFont val="Tahoma"/>
            <family val="2"/>
          </rPr>
          <t>Ab02: Đã rà soát lần 1</t>
        </r>
      </text>
    </comment>
    <comment ref="E26" authorId="0" shapeId="0">
      <text>
        <r>
          <rPr>
            <sz val="8"/>
            <color indexed="81"/>
            <rFont val="Tahoma"/>
            <family val="2"/>
          </rPr>
          <t>Ab02: Đã rà soát lần 1</t>
        </r>
      </text>
    </comment>
    <comment ref="E27" authorId="0" shapeId="0">
      <text>
        <r>
          <rPr>
            <sz val="8"/>
            <color indexed="81"/>
            <rFont val="Tahoma"/>
            <family val="2"/>
          </rPr>
          <t>Ab02: Đã rà soát lần 1</t>
        </r>
      </text>
    </comment>
    <comment ref="E28" authorId="0" shapeId="0">
      <text>
        <r>
          <rPr>
            <sz val="8"/>
            <color indexed="81"/>
            <rFont val="Tahoma"/>
            <family val="2"/>
          </rPr>
          <t>Ab02: Đã rà soát lần 1</t>
        </r>
      </text>
    </comment>
    <comment ref="E29" authorId="0" shapeId="0">
      <text>
        <r>
          <rPr>
            <sz val="8"/>
            <color indexed="81"/>
            <rFont val="Tahoma"/>
            <family val="2"/>
          </rPr>
          <t>Ab02: Đã rà soát lần 1</t>
        </r>
      </text>
    </comment>
    <comment ref="E30" authorId="0" shapeId="0">
      <text>
        <r>
          <rPr>
            <sz val="8"/>
            <color indexed="81"/>
            <rFont val="Tahoma"/>
            <family val="2"/>
          </rPr>
          <t>Ab02: Đã rà soát lần 1</t>
        </r>
      </text>
    </comment>
    <comment ref="E31" authorId="0" shapeId="0">
      <text>
        <r>
          <rPr>
            <sz val="8"/>
            <color indexed="81"/>
            <rFont val="Tahoma"/>
            <family val="2"/>
          </rPr>
          <t>Ab02: Đã rà soát lần 1</t>
        </r>
      </text>
    </comment>
    <comment ref="E32" authorId="0" shapeId="0">
      <text>
        <r>
          <rPr>
            <sz val="8"/>
            <color indexed="81"/>
            <rFont val="Tahoma"/>
            <family val="2"/>
          </rPr>
          <t>Ab02: Đã rà soát lần 1</t>
        </r>
      </text>
    </comment>
    <comment ref="E33" authorId="0" shapeId="0">
      <text>
        <r>
          <rPr>
            <sz val="8"/>
            <color indexed="81"/>
            <rFont val="Tahoma"/>
            <family val="2"/>
          </rPr>
          <t>Ab02: Đã rà soát lần 1</t>
        </r>
      </text>
    </comment>
    <comment ref="E35" authorId="0" shapeId="0">
      <text>
        <r>
          <rPr>
            <sz val="8"/>
            <color indexed="81"/>
            <rFont val="Tahoma"/>
            <family val="2"/>
          </rPr>
          <t xml:space="preserve">Ab02: Đã rà soát lần 1
</t>
        </r>
      </text>
    </comment>
    <comment ref="E36" authorId="0" shapeId="0">
      <text>
        <r>
          <rPr>
            <sz val="8"/>
            <color indexed="81"/>
            <rFont val="Tahoma"/>
            <family val="2"/>
          </rPr>
          <t xml:space="preserve">Ab02: Đã rà soát lần 1
</t>
        </r>
      </text>
    </comment>
    <comment ref="E37" authorId="0" shapeId="0">
      <text>
        <r>
          <rPr>
            <sz val="8"/>
            <color indexed="81"/>
            <rFont val="Tahoma"/>
            <family val="2"/>
          </rPr>
          <t>Ab02:Đã rà soát lần 1</t>
        </r>
      </text>
    </comment>
    <comment ref="C38" authorId="3" shapeId="0">
      <text>
        <r>
          <rPr>
            <b/>
            <sz val="9"/>
            <color indexed="81"/>
            <rFont val="Tahoma"/>
            <family val="2"/>
          </rPr>
          <t>các sops 090022, 090035, 090036 lên ab hiệu lực 10.10.15</t>
        </r>
      </text>
    </comment>
    <comment ref="E38" authorId="0" shapeId="0">
      <text>
        <r>
          <rPr>
            <sz val="8"/>
            <color indexed="81"/>
            <rFont val="Tahoma"/>
            <family val="2"/>
          </rPr>
          <t>Ab03: Đã rà soát lần 1</t>
        </r>
      </text>
    </comment>
    <comment ref="C39" authorId="3" shapeId="0">
      <text>
        <r>
          <rPr>
            <b/>
            <sz val="9"/>
            <color indexed="81"/>
            <rFont val="Tahoma"/>
            <family val="2"/>
          </rPr>
          <t>các sops 090022, 090035, 090036 lên ab hiệu lực 10.10.15</t>
        </r>
      </text>
    </comment>
    <comment ref="E40" authorId="0" shapeId="0">
      <text>
        <r>
          <rPr>
            <sz val="8"/>
            <color indexed="81"/>
            <rFont val="Tahoma"/>
            <family val="2"/>
          </rPr>
          <t>Ab02:Đã rà soát lần 1</t>
        </r>
      </text>
    </comment>
    <comment ref="E41" authorId="0" shapeId="0">
      <text>
        <r>
          <rPr>
            <sz val="8"/>
            <color indexed="81"/>
            <rFont val="Tahoma"/>
            <family val="2"/>
          </rPr>
          <t>Ab02:Đã rà soát lần 1</t>
        </r>
      </text>
    </comment>
    <comment ref="E42" authorId="0" shapeId="0">
      <text>
        <r>
          <rPr>
            <sz val="8"/>
            <color indexed="81"/>
            <rFont val="Tahoma"/>
            <family val="2"/>
          </rPr>
          <t>Ab02:Đã rà soát lần 1</t>
        </r>
      </text>
    </comment>
    <comment ref="E43" authorId="0" shapeId="0">
      <text>
        <r>
          <rPr>
            <sz val="8"/>
            <color indexed="81"/>
            <rFont val="Tahoma"/>
            <family val="2"/>
          </rPr>
          <t>Ab02:Đã rà soát lần 1</t>
        </r>
      </text>
    </comment>
    <comment ref="E44" authorId="0" shapeId="0">
      <text>
        <r>
          <rPr>
            <sz val="8"/>
            <color indexed="81"/>
            <rFont val="Tahoma"/>
            <family val="2"/>
          </rPr>
          <t>Ab02: Đã rà soát lần 1</t>
        </r>
      </text>
    </comment>
    <comment ref="E45" authorId="0" shapeId="0">
      <text>
        <r>
          <rPr>
            <sz val="8"/>
            <color indexed="81"/>
            <rFont val="Tahoma"/>
            <family val="2"/>
          </rPr>
          <t>Ab02: Đã rà soát lần 1</t>
        </r>
      </text>
    </comment>
    <comment ref="E46" authorId="0" shapeId="0">
      <text>
        <r>
          <rPr>
            <sz val="8"/>
            <color indexed="81"/>
            <rFont val="Tahoma"/>
            <family val="2"/>
          </rPr>
          <t>Ab02: Đã rà soát lần 1</t>
        </r>
      </text>
    </comment>
    <comment ref="E47" authorId="0" shapeId="0">
      <text>
        <r>
          <rPr>
            <sz val="8"/>
            <color indexed="81"/>
            <rFont val="Tahoma"/>
            <family val="2"/>
          </rPr>
          <t>Ab02: Đã rà soát lần 1</t>
        </r>
      </text>
    </comment>
    <comment ref="E48" authorId="0" shapeId="0">
      <text>
        <r>
          <rPr>
            <sz val="8"/>
            <color indexed="81"/>
            <rFont val="Tahoma"/>
            <family val="2"/>
          </rPr>
          <t xml:space="preserve">Ab02: Đã rà soát lần 1
</t>
        </r>
      </text>
    </comment>
    <comment ref="E49" authorId="0" shapeId="0">
      <text>
        <r>
          <rPr>
            <sz val="8"/>
            <color indexed="81"/>
            <rFont val="Tahoma"/>
            <family val="2"/>
          </rPr>
          <t>Ab02:Đã rà soát lần 1</t>
        </r>
      </text>
    </comment>
    <comment ref="E51" authorId="0" shapeId="0">
      <text>
        <r>
          <rPr>
            <sz val="8"/>
            <color indexed="81"/>
            <rFont val="Tahoma"/>
            <family val="2"/>
          </rPr>
          <t>Ab02:Đã rà soát lần 1</t>
        </r>
      </text>
    </comment>
    <comment ref="E52" authorId="0" shapeId="0">
      <text>
        <r>
          <rPr>
            <sz val="8"/>
            <color indexed="81"/>
            <rFont val="Tahoma"/>
            <family val="2"/>
          </rPr>
          <t>Ab02:Đã rà soát lần 1</t>
        </r>
      </text>
    </comment>
    <comment ref="E53" authorId="0" shapeId="0">
      <text>
        <r>
          <rPr>
            <sz val="8"/>
            <color indexed="81"/>
            <rFont val="Tahoma"/>
            <family val="2"/>
          </rPr>
          <t>Ab02:Đã rà soát lần 1</t>
        </r>
      </text>
    </comment>
    <comment ref="E54" authorId="0" shapeId="0">
      <text>
        <r>
          <rPr>
            <sz val="8"/>
            <color indexed="81"/>
            <rFont val="Tahoma"/>
            <family val="2"/>
          </rPr>
          <t>Ab02:Đã rà soát lần 1</t>
        </r>
      </text>
    </comment>
    <comment ref="E55" authorId="0" shapeId="0">
      <text>
        <r>
          <rPr>
            <sz val="8"/>
            <color indexed="81"/>
            <rFont val="Tahoma"/>
            <family val="2"/>
          </rPr>
          <t>Ab02:Đã rà soát lần 1</t>
        </r>
      </text>
    </comment>
    <comment ref="E56" authorId="0" shapeId="0">
      <text>
        <r>
          <rPr>
            <sz val="8"/>
            <color indexed="81"/>
            <rFont val="Tahoma"/>
            <family val="2"/>
          </rPr>
          <t>Ab02:Đã rà soát lần 1</t>
        </r>
      </text>
    </comment>
    <comment ref="E57" authorId="0" shapeId="0">
      <text>
        <r>
          <rPr>
            <sz val="8"/>
            <color indexed="81"/>
            <rFont val="Tahoma"/>
            <family val="2"/>
          </rPr>
          <t>Ab02:Đã rà soát lần 1</t>
        </r>
      </text>
    </comment>
    <comment ref="E58" authorId="0" shapeId="0">
      <text>
        <r>
          <rPr>
            <sz val="8"/>
            <color indexed="81"/>
            <rFont val="Tahoma"/>
            <family val="2"/>
          </rPr>
          <t>Ab02:Đã rà soát lần 1</t>
        </r>
      </text>
    </comment>
    <comment ref="E60" authorId="0" shapeId="0">
      <text>
        <r>
          <rPr>
            <sz val="8"/>
            <color indexed="81"/>
            <rFont val="Tahoma"/>
            <family val="2"/>
          </rPr>
          <t>Ab02:Đã rà soát lần 1</t>
        </r>
      </text>
    </comment>
    <comment ref="E61" authorId="0" shapeId="0">
      <text>
        <r>
          <rPr>
            <sz val="8"/>
            <color indexed="81"/>
            <rFont val="Tahoma"/>
            <family val="2"/>
          </rPr>
          <t>Ab02:Đã rà soát lần 1</t>
        </r>
      </text>
    </comment>
    <comment ref="E62" authorId="0" shapeId="0">
      <text>
        <r>
          <rPr>
            <sz val="8"/>
            <color indexed="81"/>
            <rFont val="Tahoma"/>
            <family val="2"/>
          </rPr>
          <t xml:space="preserve">Ab02: Đã rà soát lần 1
</t>
        </r>
      </text>
    </comment>
    <comment ref="E63" authorId="0" shapeId="0">
      <text>
        <r>
          <rPr>
            <sz val="8"/>
            <color indexed="81"/>
            <rFont val="Tahoma"/>
            <family val="2"/>
          </rPr>
          <t>Ab02:Đã rà soát lần 1</t>
        </r>
      </text>
    </comment>
    <comment ref="E64" authorId="0" shapeId="0">
      <text>
        <r>
          <rPr>
            <sz val="8"/>
            <color indexed="81"/>
            <rFont val="Tahoma"/>
            <family val="2"/>
          </rPr>
          <t>Ab02:Đã rà soát lần 1</t>
        </r>
      </text>
    </comment>
    <comment ref="E65" authorId="0" shapeId="0">
      <text>
        <r>
          <rPr>
            <sz val="8"/>
            <color indexed="81"/>
            <rFont val="Tahoma"/>
            <family val="2"/>
          </rPr>
          <t>Ab02:Đã rà soát lần 1</t>
        </r>
      </text>
    </comment>
    <comment ref="E66" authorId="0" shapeId="0">
      <text>
        <r>
          <rPr>
            <sz val="8"/>
            <color indexed="81"/>
            <rFont val="Tahoma"/>
            <family val="2"/>
          </rPr>
          <t>Ab02:Đã rà soát lần 1</t>
        </r>
      </text>
    </comment>
    <comment ref="E67" authorId="0" shapeId="0">
      <text>
        <r>
          <rPr>
            <sz val="8"/>
            <color indexed="81"/>
            <rFont val="Tahoma"/>
            <family val="2"/>
          </rPr>
          <t>Ab02:Đã rà soát lần 1</t>
        </r>
      </text>
    </comment>
    <comment ref="E70" authorId="0" shapeId="0">
      <text>
        <r>
          <rPr>
            <sz val="8"/>
            <color indexed="81"/>
            <rFont val="Tahoma"/>
            <family val="2"/>
          </rPr>
          <t>Ab02:Đã rà soát lần 1</t>
        </r>
      </text>
    </comment>
    <comment ref="E71" authorId="0" shapeId="0">
      <text>
        <r>
          <rPr>
            <sz val="8"/>
            <color indexed="81"/>
            <rFont val="Tahoma"/>
            <family val="2"/>
          </rPr>
          <t>Ab02: Đã rà soát lần 1</t>
        </r>
      </text>
    </comment>
    <comment ref="E72" authorId="0" shapeId="0">
      <text>
        <r>
          <rPr>
            <sz val="8"/>
            <color indexed="81"/>
            <rFont val="Tahoma"/>
            <family val="2"/>
          </rPr>
          <t xml:space="preserve">Ab02: Đã rà soát lần 1
</t>
        </r>
      </text>
    </comment>
    <comment ref="E73" authorId="0" shapeId="0">
      <text>
        <r>
          <rPr>
            <sz val="8"/>
            <color indexed="81"/>
            <rFont val="Tahoma"/>
            <family val="2"/>
          </rPr>
          <t xml:space="preserve">Ab02: Đã rà soát lần 1
</t>
        </r>
      </text>
    </comment>
    <comment ref="E74" authorId="0" shapeId="0">
      <text>
        <r>
          <rPr>
            <sz val="8"/>
            <color indexed="81"/>
            <rFont val="Tahoma"/>
            <family val="2"/>
          </rPr>
          <t xml:space="preserve">Ab02: Đã rà soát lần 1
</t>
        </r>
      </text>
    </comment>
    <comment ref="E75" authorId="0" shapeId="0">
      <text>
        <r>
          <rPr>
            <sz val="8"/>
            <color indexed="81"/>
            <rFont val="Tahoma"/>
            <family val="2"/>
          </rPr>
          <t xml:space="preserve">Ab02: Đã rà soát lần 1
</t>
        </r>
      </text>
    </comment>
    <comment ref="E76" authorId="0" shapeId="0">
      <text>
        <r>
          <rPr>
            <sz val="8"/>
            <color indexed="81"/>
            <rFont val="Tahoma"/>
            <family val="2"/>
          </rPr>
          <t xml:space="preserve">Ab02: Đã rà soát lần 1
</t>
        </r>
      </text>
    </comment>
    <comment ref="E77" authorId="0" shapeId="0">
      <text>
        <r>
          <rPr>
            <sz val="8"/>
            <color indexed="81"/>
            <rFont val="Tahoma"/>
            <family val="2"/>
          </rPr>
          <t xml:space="preserve">Ab02: Đã rà soát lần 1
</t>
        </r>
      </text>
    </comment>
    <comment ref="E79" authorId="0" shapeId="0">
      <text>
        <r>
          <rPr>
            <sz val="8"/>
            <color indexed="81"/>
            <rFont val="Tahoma"/>
            <family val="2"/>
          </rPr>
          <t xml:space="preserve">Ab02: Đã rà soát lần 1
</t>
        </r>
      </text>
    </comment>
    <comment ref="E80" authorId="0" shapeId="0">
      <text>
        <r>
          <rPr>
            <b/>
            <sz val="8"/>
            <color indexed="81"/>
            <rFont val="Tahoma"/>
            <family val="2"/>
          </rPr>
          <t>Smart:</t>
        </r>
        <r>
          <rPr>
            <sz val="8"/>
            <color indexed="81"/>
            <rFont val="Tahoma"/>
            <family val="2"/>
          </rPr>
          <t xml:space="preserve">
Đã rà soát lần 1</t>
        </r>
      </text>
    </comment>
    <comment ref="E83" authorId="0" shapeId="0">
      <text>
        <r>
          <rPr>
            <b/>
            <sz val="8"/>
            <color indexed="81"/>
            <rFont val="Tahoma"/>
            <family val="2"/>
          </rPr>
          <t>Smart:</t>
        </r>
        <r>
          <rPr>
            <sz val="8"/>
            <color indexed="81"/>
            <rFont val="Tahoma"/>
            <family val="2"/>
          </rPr>
          <t xml:space="preserve">
Đã rà soát lần 1</t>
        </r>
      </text>
    </comment>
    <comment ref="E84" authorId="0" shapeId="0">
      <text>
        <r>
          <rPr>
            <b/>
            <sz val="8"/>
            <color indexed="81"/>
            <rFont val="Tahoma"/>
            <family val="2"/>
          </rPr>
          <t>Smart:</t>
        </r>
        <r>
          <rPr>
            <sz val="8"/>
            <color indexed="81"/>
            <rFont val="Tahoma"/>
            <family val="2"/>
          </rPr>
          <t xml:space="preserve">
Đã rà soát lần 1</t>
        </r>
      </text>
    </comment>
    <comment ref="C87" authorId="3" shapeId="0">
      <text>
        <r>
          <rPr>
            <b/>
            <sz val="9"/>
            <color indexed="81"/>
            <rFont val="Tahoma"/>
            <family val="2"/>
          </rPr>
          <t>sop này thay thế sop 090044</t>
        </r>
      </text>
    </comment>
    <comment ref="C93" authorId="3" shapeId="0">
      <text>
        <r>
          <rPr>
            <b/>
            <sz val="9"/>
            <color indexed="81"/>
            <rFont val="Tahoma"/>
            <family val="2"/>
          </rPr>
          <t>Sop này thay thế sop 090022</t>
        </r>
      </text>
    </comment>
    <comment ref="C94" authorId="3" shapeId="0">
      <text>
        <r>
          <rPr>
            <b/>
            <sz val="9"/>
            <color indexed="81"/>
            <rFont val="Tahoma"/>
            <family val="2"/>
          </rPr>
          <t>sop này thay thế sop 090017</t>
        </r>
      </text>
    </comment>
    <comment ref="C96" authorId="3" shapeId="0">
      <text>
        <r>
          <rPr>
            <b/>
            <sz val="9"/>
            <color indexed="81"/>
            <rFont val="Tahoma"/>
            <family val="2"/>
          </rPr>
          <t>sop này thay thế sop 090075</t>
        </r>
      </text>
    </comment>
    <comment ref="C97" authorId="3" shapeId="0">
      <text>
        <r>
          <rPr>
            <b/>
            <sz val="9"/>
            <color indexed="81"/>
            <rFont val="Tahoma"/>
            <family val="2"/>
          </rPr>
          <t>sop này thay thế sop 090035</t>
        </r>
      </text>
    </comment>
    <comment ref="C99" authorId="3" shapeId="0">
      <text>
        <r>
          <rPr>
            <b/>
            <sz val="9"/>
            <color indexed="81"/>
            <rFont val="Tahoma"/>
            <family val="2"/>
          </rPr>
          <t>sop này thay thế sop 090036</t>
        </r>
      </text>
    </comment>
    <comment ref="C102" authorId="3" shapeId="0">
      <text>
        <r>
          <rPr>
            <b/>
            <sz val="9"/>
            <color indexed="81"/>
            <rFont val="Tahoma"/>
            <family val="2"/>
          </rPr>
          <t>sop này thay thế sop 090054</t>
        </r>
      </text>
    </comment>
    <comment ref="C103" authorId="3" shapeId="0">
      <text>
        <r>
          <rPr>
            <b/>
            <sz val="9"/>
            <color indexed="81"/>
            <rFont val="Tahoma"/>
            <family val="2"/>
          </rPr>
          <t>sop này thay thế sop 090052</t>
        </r>
      </text>
    </comment>
    <comment ref="C104" authorId="3" shapeId="0">
      <text>
        <r>
          <rPr>
            <b/>
            <sz val="9"/>
            <color indexed="81"/>
            <rFont val="Tahoma"/>
            <family val="2"/>
          </rPr>
          <t>sop này thay thế sop 090029</t>
        </r>
      </text>
    </comment>
    <comment ref="C105" authorId="3" shapeId="0">
      <text>
        <r>
          <rPr>
            <b/>
            <sz val="9"/>
            <color indexed="81"/>
            <rFont val="Tahoma"/>
            <family val="2"/>
          </rPr>
          <t>sop này thay thế sop 090008</t>
        </r>
      </text>
    </comment>
    <comment ref="C106" authorId="3" shapeId="0">
      <text>
        <r>
          <rPr>
            <b/>
            <sz val="9"/>
            <color indexed="81"/>
            <rFont val="Tahoma"/>
            <family val="2"/>
          </rPr>
          <t>sop này thay thế sop 090077</t>
        </r>
      </text>
    </comment>
    <comment ref="C107" authorId="3" shapeId="0">
      <text>
        <r>
          <rPr>
            <b/>
            <sz val="9"/>
            <color indexed="81"/>
            <rFont val="Tahoma"/>
            <family val="2"/>
          </rPr>
          <t>sop này thay thế sop 090006</t>
        </r>
      </text>
    </comment>
    <comment ref="C108" authorId="3" shapeId="0">
      <text>
        <r>
          <rPr>
            <b/>
            <sz val="9"/>
            <color indexed="81"/>
            <rFont val="Tahoma"/>
            <family val="2"/>
          </rPr>
          <t>sop này thay thế sop 090005</t>
        </r>
      </text>
    </comment>
    <comment ref="C109" authorId="3" shapeId="0">
      <text>
        <r>
          <rPr>
            <b/>
            <sz val="9"/>
            <color indexed="81"/>
            <rFont val="Tahoma"/>
            <family val="2"/>
          </rPr>
          <t>sop này thay thế sop 090078</t>
        </r>
      </text>
    </comment>
    <comment ref="C110" authorId="3" shapeId="0">
      <text>
        <r>
          <rPr>
            <b/>
            <sz val="9"/>
            <color indexed="81"/>
            <rFont val="Tahoma"/>
            <family val="2"/>
          </rPr>
          <t>sop này thay thế sop 090079</t>
        </r>
      </text>
    </comment>
    <comment ref="C111" authorId="3" shapeId="0">
      <text>
        <r>
          <rPr>
            <b/>
            <sz val="9"/>
            <color indexed="81"/>
            <rFont val="Tahoma"/>
            <family val="2"/>
          </rPr>
          <t>sop này thay thế sop 090062</t>
        </r>
      </text>
    </comment>
    <comment ref="C113" authorId="3" shapeId="0">
      <text>
        <r>
          <rPr>
            <b/>
            <sz val="9"/>
            <color indexed="81"/>
            <rFont val="Tahoma"/>
            <family val="2"/>
          </rPr>
          <t>sop này thay thế sop 090053</t>
        </r>
      </text>
    </comment>
    <comment ref="C114" authorId="3" shapeId="0">
      <text>
        <r>
          <rPr>
            <b/>
            <sz val="9"/>
            <color indexed="81"/>
            <rFont val="Tahoma"/>
            <family val="2"/>
          </rPr>
          <t>sop này thay thế sop 090025</t>
        </r>
      </text>
    </comment>
    <comment ref="C115" authorId="3" shapeId="0">
      <text>
        <r>
          <rPr>
            <b/>
            <sz val="9"/>
            <color indexed="81"/>
            <rFont val="Tahoma"/>
            <family val="2"/>
          </rPr>
          <t>sop này thay thế sop 090001</t>
        </r>
      </text>
    </comment>
    <comment ref="C116" authorId="3" shapeId="0">
      <text>
        <r>
          <rPr>
            <b/>
            <sz val="9"/>
            <color indexed="81"/>
            <rFont val="Tahoma"/>
            <family val="2"/>
          </rPr>
          <t>sop này thay thế sop 090027</t>
        </r>
      </text>
    </comment>
    <comment ref="C118" authorId="3" shapeId="0">
      <text>
        <r>
          <rPr>
            <b/>
            <sz val="9"/>
            <color indexed="81"/>
            <rFont val="Tahoma"/>
            <family val="2"/>
          </rPr>
          <t>sop này thay thế sop 090028</t>
        </r>
      </text>
    </comment>
    <comment ref="C119" authorId="3" shapeId="0">
      <text>
        <r>
          <rPr>
            <b/>
            <sz val="9"/>
            <color indexed="81"/>
            <rFont val="Tahoma"/>
            <family val="2"/>
          </rPr>
          <t>sop này thay thế sop 090013</t>
        </r>
      </text>
    </comment>
    <comment ref="C120" authorId="3" shapeId="0">
      <text>
        <r>
          <rPr>
            <b/>
            <sz val="9"/>
            <color indexed="81"/>
            <rFont val="Tahoma"/>
            <family val="2"/>
          </rPr>
          <t>sop này thay thế sop 090051</t>
        </r>
      </text>
    </comment>
    <comment ref="C130" authorId="3" shapeId="0">
      <text>
        <r>
          <rPr>
            <b/>
            <sz val="9"/>
            <color indexed="81"/>
            <rFont val="Tahoma"/>
            <family val="2"/>
            <charset val="163"/>
          </rPr>
          <t>sop này thay thế sop 090010</t>
        </r>
      </text>
    </comment>
    <comment ref="C133" authorId="3" shapeId="0">
      <text>
        <r>
          <rPr>
            <b/>
            <sz val="9"/>
            <color indexed="81"/>
            <rFont val="Tahoma"/>
            <family val="2"/>
          </rPr>
          <t>sop này thay thế sop 090042</t>
        </r>
      </text>
    </comment>
    <comment ref="C134" authorId="3" shapeId="0">
      <text>
        <r>
          <rPr>
            <b/>
            <sz val="9"/>
            <color indexed="81"/>
            <rFont val="Tahoma"/>
            <family val="2"/>
          </rPr>
          <t>sop này thay thế sop 090003</t>
        </r>
      </text>
    </comment>
    <comment ref="C141" authorId="3" shapeId="0">
      <text>
        <r>
          <rPr>
            <b/>
            <sz val="9"/>
            <color indexed="81"/>
            <rFont val="Tahoma"/>
            <family val="2"/>
          </rPr>
          <t>sop này thay thế sop 090023</t>
        </r>
      </text>
    </comment>
    <comment ref="C142" authorId="3" shapeId="0">
      <text>
        <r>
          <rPr>
            <b/>
            <sz val="9"/>
            <color indexed="81"/>
            <rFont val="Tahoma"/>
            <family val="2"/>
          </rPr>
          <t>sop này thay thế sop 090064</t>
        </r>
      </text>
    </comment>
    <comment ref="C143" authorId="3" shapeId="0">
      <text>
        <r>
          <rPr>
            <b/>
            <sz val="9"/>
            <color indexed="81"/>
            <rFont val="Tahoma"/>
            <family val="2"/>
          </rPr>
          <t>sop này thay thế sop 090065 &amp; 090081</t>
        </r>
      </text>
    </comment>
    <comment ref="C144" authorId="3" shapeId="0">
      <text>
        <r>
          <rPr>
            <b/>
            <sz val="9"/>
            <color indexed="81"/>
            <rFont val="Tahoma"/>
            <family val="2"/>
          </rPr>
          <t>sop này thay thế sop 090069</t>
        </r>
      </text>
    </comment>
    <comment ref="C145" authorId="3" shapeId="0">
      <text>
        <r>
          <rPr>
            <b/>
            <sz val="9"/>
            <color indexed="81"/>
            <rFont val="Tahoma"/>
            <family val="2"/>
          </rPr>
          <t>sop này thay thế sop 090021</t>
        </r>
      </text>
    </comment>
    <comment ref="C146" authorId="3" shapeId="0">
      <text>
        <r>
          <rPr>
            <b/>
            <sz val="9"/>
            <color indexed="81"/>
            <rFont val="Tahoma"/>
            <family val="2"/>
          </rPr>
          <t>sop này thay thế sop 090018</t>
        </r>
      </text>
    </comment>
    <comment ref="C149" authorId="3" shapeId="0">
      <text>
        <r>
          <rPr>
            <b/>
            <sz val="9"/>
            <color indexed="81"/>
            <rFont val="Tahoma"/>
            <family val="2"/>
          </rPr>
          <t>sop này thay thế sop 090043</t>
        </r>
      </text>
    </comment>
    <comment ref="C150" authorId="3" shapeId="0">
      <text>
        <r>
          <rPr>
            <b/>
            <sz val="9"/>
            <color indexed="81"/>
            <rFont val="Tahoma"/>
            <family val="2"/>
          </rPr>
          <t>sop này thay thấ sop 090050</t>
        </r>
      </text>
    </comment>
    <comment ref="C151" authorId="3" shapeId="0">
      <text>
        <r>
          <rPr>
            <b/>
            <sz val="9"/>
            <color indexed="81"/>
            <rFont val="Tahoma"/>
            <family val="2"/>
            <charset val="163"/>
          </rPr>
          <t>sop này thay thế sop 090080</t>
        </r>
      </text>
    </comment>
    <comment ref="C152" authorId="3" shapeId="0">
      <text>
        <r>
          <rPr>
            <b/>
            <sz val="9"/>
            <color indexed="81"/>
            <rFont val="Tahoma"/>
            <family val="2"/>
            <charset val="163"/>
          </rPr>
          <t>sop này thay thế sop 090058</t>
        </r>
      </text>
    </comment>
    <comment ref="C153" authorId="3" shapeId="0">
      <text>
        <r>
          <rPr>
            <b/>
            <sz val="9"/>
            <color indexed="81"/>
            <rFont val="Tahoma"/>
            <family val="2"/>
          </rPr>
          <t>sop này thay thế sop 090048</t>
        </r>
      </text>
    </comment>
    <comment ref="C154" authorId="3" shapeId="0">
      <text>
        <r>
          <rPr>
            <b/>
            <sz val="9"/>
            <color indexed="81"/>
            <rFont val="Tahoma"/>
            <family val="2"/>
          </rPr>
          <t>sop này thay thế sop 090046</t>
        </r>
      </text>
    </comment>
    <comment ref="C155" authorId="3" shapeId="0">
      <text>
        <r>
          <rPr>
            <b/>
            <sz val="9"/>
            <color indexed="81"/>
            <rFont val="Tahoma"/>
            <family val="2"/>
          </rPr>
          <t>sop này thay thế sop 090057</t>
        </r>
      </text>
    </comment>
    <comment ref="C157" authorId="3" shapeId="0">
      <text>
        <r>
          <rPr>
            <b/>
            <sz val="9"/>
            <color indexed="81"/>
            <rFont val="Tahoma"/>
            <family val="2"/>
          </rPr>
          <t>sop này thay thế sop 090033</t>
        </r>
      </text>
    </comment>
    <comment ref="C158" authorId="3" shapeId="0">
      <text>
        <r>
          <rPr>
            <b/>
            <sz val="9"/>
            <color indexed="81"/>
            <rFont val="Tahoma"/>
            <family val="2"/>
            <charset val="163"/>
          </rPr>
          <t>sop này thay thế sop 090009</t>
        </r>
      </text>
    </comment>
    <comment ref="C159" authorId="3" shapeId="0">
      <text>
        <r>
          <rPr>
            <b/>
            <sz val="9"/>
            <color indexed="81"/>
            <rFont val="Tahoma"/>
            <family val="2"/>
          </rPr>
          <t>sop này thay thế sop 090160</t>
        </r>
      </text>
    </comment>
    <comment ref="C160" authorId="3" shapeId="0">
      <text>
        <r>
          <rPr>
            <b/>
            <sz val="9"/>
            <color indexed="81"/>
            <rFont val="Tahoma"/>
            <family val="2"/>
          </rPr>
          <t>sop này thay thế sop 090067</t>
        </r>
      </text>
    </comment>
    <comment ref="C161" authorId="3" shapeId="0">
      <text>
        <r>
          <rPr>
            <b/>
            <sz val="9"/>
            <color indexed="81"/>
            <rFont val="Tahoma"/>
            <family val="2"/>
          </rPr>
          <t>sop này thay thế sop 090026</t>
        </r>
      </text>
    </comment>
    <comment ref="C162" authorId="3" shapeId="0">
      <text>
        <r>
          <rPr>
            <b/>
            <sz val="9"/>
            <color indexed="81"/>
            <rFont val="Tahoma"/>
            <family val="2"/>
          </rPr>
          <t>sop này thay thế sop 090019</t>
        </r>
      </text>
    </comment>
    <comment ref="C163" authorId="3" shapeId="0">
      <text>
        <r>
          <rPr>
            <b/>
            <sz val="9"/>
            <color indexed="81"/>
            <rFont val="Tahoma"/>
            <family val="2"/>
          </rPr>
          <t>sop này thay thế sop 080009</t>
        </r>
      </text>
    </comment>
    <comment ref="C165" authorId="3" shapeId="0">
      <text>
        <r>
          <rPr>
            <b/>
            <sz val="9"/>
            <color indexed="81"/>
            <rFont val="Tahoma"/>
            <family val="2"/>
          </rPr>
          <t>sop này thay thế sop 090020</t>
        </r>
      </text>
    </comment>
    <comment ref="C167" authorId="3" shapeId="0">
      <text>
        <r>
          <rPr>
            <sz val="9"/>
            <color indexed="81"/>
            <rFont val="Tahoma"/>
            <family val="2"/>
          </rPr>
          <t>sop này thay thế sop 080019</t>
        </r>
      </text>
    </comment>
  </commentList>
</comments>
</file>

<file path=xl/comments9.xml><?xml version="1.0" encoding="utf-8"?>
<comments xmlns="http://schemas.openxmlformats.org/spreadsheetml/2006/main">
  <authors>
    <author>Smart</author>
    <author>tovantrung_qamanager</author>
    <author>Admin</author>
  </authors>
  <commentList>
    <comment ref="H3" authorId="0" shapeId="0">
      <text>
        <r>
          <rPr>
            <b/>
            <sz val="8"/>
            <color indexed="81"/>
            <rFont val="Tahoma"/>
            <family val="2"/>
          </rPr>
          <t>Nhập vào tình trạng:
Draff; Printed; Approved</t>
        </r>
      </text>
    </comment>
    <comment ref="J3" authorId="1" shapeId="0">
      <text>
        <r>
          <rPr>
            <b/>
            <sz val="9"/>
            <color indexed="81"/>
            <rFont val="Tahoma"/>
            <family val="2"/>
          </rPr>
          <t>Nhập mã số tài liệu nội bộ liên quan</t>
        </r>
      </text>
    </comment>
    <comment ref="E5" authorId="0" shapeId="0">
      <text>
        <r>
          <rPr>
            <sz val="8"/>
            <color indexed="81"/>
            <rFont val="Tahoma"/>
            <family val="2"/>
          </rPr>
          <t>Ab03: đã rà soát lần 1</t>
        </r>
      </text>
    </comment>
    <comment ref="E8" authorId="0" shapeId="0">
      <text>
        <r>
          <rPr>
            <sz val="8"/>
            <color indexed="81"/>
            <rFont val="Tahoma"/>
            <family val="2"/>
          </rPr>
          <t>Ab03: đã rà soát lần 1</t>
        </r>
      </text>
    </comment>
    <comment ref="E19" authorId="0" shapeId="0">
      <text>
        <r>
          <rPr>
            <sz val="8"/>
            <color indexed="81"/>
            <rFont val="Tahoma"/>
            <family val="2"/>
          </rPr>
          <t>Ab03: đã rà soát lần 1</t>
        </r>
      </text>
    </comment>
    <comment ref="I55" authorId="2" shapeId="0">
      <text>
        <r>
          <rPr>
            <b/>
            <sz val="9"/>
            <color indexed="81"/>
            <rFont val="Tahoma"/>
            <family val="2"/>
          </rPr>
          <t>Admin:</t>
        </r>
        <r>
          <rPr>
            <sz val="9"/>
            <color indexed="81"/>
            <rFont val="Tahoma"/>
            <family val="2"/>
          </rPr>
          <t xml:space="preserve">
Ab 04 đã rà soát lần 1</t>
        </r>
      </text>
    </comment>
    <comment ref="E77" authorId="0" shapeId="0">
      <text>
        <r>
          <rPr>
            <sz val="8"/>
            <color indexed="81"/>
            <rFont val="Tahoma"/>
            <family val="2"/>
          </rPr>
          <t>Ab02: đã rà soát lần 1</t>
        </r>
      </text>
    </comment>
    <comment ref="E79" authorId="0" shapeId="0">
      <text>
        <r>
          <rPr>
            <sz val="8"/>
            <color indexed="81"/>
            <rFont val="Tahoma"/>
            <family val="2"/>
          </rPr>
          <t>Ab02: đã rà soát lần 1</t>
        </r>
      </text>
    </comment>
    <comment ref="E80" authorId="0" shapeId="0">
      <text>
        <r>
          <rPr>
            <sz val="8"/>
            <color indexed="81"/>
            <rFont val="Tahoma"/>
            <family val="2"/>
          </rPr>
          <t>Ab02: đã rà soát lần 1</t>
        </r>
      </text>
    </comment>
    <comment ref="E82" authorId="0" shapeId="0">
      <text>
        <r>
          <rPr>
            <sz val="8"/>
            <color indexed="81"/>
            <rFont val="Tahoma"/>
            <family val="2"/>
          </rPr>
          <t>Ab02: đã rà soát lần 1</t>
        </r>
      </text>
    </comment>
    <comment ref="E84" authorId="0" shapeId="0">
      <text>
        <r>
          <rPr>
            <sz val="8"/>
            <color indexed="81"/>
            <rFont val="Tahoma"/>
            <family val="2"/>
          </rPr>
          <t>Ab02 đã rà soát lần 1</t>
        </r>
      </text>
    </comment>
    <comment ref="E86" authorId="0" shapeId="0">
      <text>
        <r>
          <rPr>
            <sz val="8"/>
            <color indexed="81"/>
            <rFont val="Tahoma"/>
            <family val="2"/>
          </rPr>
          <t>Ab02 đã rà soát lần 1</t>
        </r>
      </text>
    </comment>
    <comment ref="E89" authorId="0" shapeId="0">
      <text>
        <r>
          <rPr>
            <sz val="8"/>
            <color indexed="81"/>
            <rFont val="Tahoma"/>
            <family val="2"/>
          </rPr>
          <t>Ab02: đã rà soát lần 1</t>
        </r>
      </text>
    </comment>
    <comment ref="E95" authorId="0" shapeId="0">
      <text>
        <r>
          <rPr>
            <sz val="8"/>
            <color indexed="81"/>
            <rFont val="Tahoma"/>
            <family val="2"/>
          </rPr>
          <t>Ab02 đã rà soát lần 1</t>
        </r>
      </text>
    </comment>
    <comment ref="E105" authorId="0" shapeId="0">
      <text>
        <r>
          <rPr>
            <sz val="8"/>
            <color indexed="81"/>
            <rFont val="Tahoma"/>
            <family val="2"/>
          </rPr>
          <t>Ab02: đã rà soát lần 1</t>
        </r>
      </text>
    </comment>
  </commentList>
</comments>
</file>

<file path=xl/comments10.xml><?xml version="1.0" encoding="utf-8"?>
<comments xmlns="http://schemas.openxmlformats.org/spreadsheetml/2006/main">
  <authors>
    <author>Smart</author>
    <author>tovantrung_qamanager</author>
  </authors>
  <commentList>
    <comment ref="H3" authorId="0" shapeId="0">
      <text>
        <r>
          <rPr>
            <b/>
            <sz val="8"/>
            <color indexed="81"/>
            <rFont val="Tahoma"/>
            <family val="2"/>
          </rPr>
          <t>Nhập vào tình trạng:
Draff; Printed; Approved</t>
        </r>
      </text>
    </comment>
    <comment ref="J3" authorId="1" shapeId="0">
      <text>
        <r>
          <rPr>
            <b/>
            <sz val="9"/>
            <color indexed="81"/>
            <rFont val="Tahoma"/>
            <family val="2"/>
          </rPr>
          <t>Nhập mã số tài liệu nội bộ liên quan</t>
        </r>
      </text>
    </comment>
    <comment ref="B17" authorId="0" shapeId="0">
      <text>
        <r>
          <rPr>
            <b/>
            <sz val="8"/>
            <color indexed="81"/>
            <rFont val="Tahoma"/>
            <family val="2"/>
          </rPr>
          <t>Được chuyển đổi sang mã SOP 130007.03</t>
        </r>
      </text>
    </comment>
    <comment ref="B19" authorId="0" shapeId="0">
      <text>
        <r>
          <rPr>
            <b/>
            <sz val="8"/>
            <color indexed="81"/>
            <rFont val="Tahoma"/>
            <family val="2"/>
          </rPr>
          <t>Được chuyển đổi sang mã SOP 130006.03</t>
        </r>
      </text>
    </comment>
    <comment ref="B20" authorId="0" shapeId="0">
      <text>
        <r>
          <rPr>
            <b/>
            <sz val="8"/>
            <color indexed="81"/>
            <rFont val="Tahoma"/>
            <family val="2"/>
          </rPr>
          <t>Được chuyển đổi sang mã SOP 130002.03</t>
        </r>
      </text>
    </comment>
    <comment ref="B21" authorId="0" shapeId="0">
      <text>
        <r>
          <rPr>
            <b/>
            <sz val="8"/>
            <color indexed="81"/>
            <rFont val="Tahoma"/>
            <family val="2"/>
          </rPr>
          <t>Được chuyển đôi sang mã SOP 130001.03</t>
        </r>
      </text>
    </comment>
    <comment ref="E30" authorId="0" shapeId="0">
      <text>
        <r>
          <rPr>
            <sz val="8"/>
            <color indexed="81"/>
            <rFont val="Tahoma"/>
            <family val="2"/>
          </rPr>
          <t>Ab03: đã rà soát lần 1</t>
        </r>
      </text>
    </comment>
    <comment ref="B36" authorId="0" shapeId="0">
      <text>
        <r>
          <rPr>
            <b/>
            <sz val="8"/>
            <color indexed="81"/>
            <rFont val="Tahoma"/>
            <family val="2"/>
          </rPr>
          <t>Được chuyển sang mã 130008.03</t>
        </r>
      </text>
    </comment>
    <comment ref="E38" authorId="0" shapeId="0">
      <text>
        <r>
          <rPr>
            <sz val="8"/>
            <color indexed="81"/>
            <rFont val="Tahoma"/>
            <family val="2"/>
          </rPr>
          <t>Ab02: đã rà soát lần 1</t>
        </r>
      </text>
    </comment>
    <comment ref="B39" authorId="0" shapeId="0">
      <text>
        <r>
          <rPr>
            <b/>
            <sz val="8"/>
            <color indexed="81"/>
            <rFont val="Tahoma"/>
            <family val="2"/>
          </rPr>
          <t>Được chuyển đổi sang mã SOP 130004.02</t>
        </r>
      </text>
    </comment>
    <comment ref="B40" authorId="0" shapeId="0">
      <text>
        <r>
          <rPr>
            <b/>
            <sz val="8"/>
            <color indexed="81"/>
            <rFont val="Tahoma"/>
            <family val="2"/>
          </rPr>
          <t>Được chuyển đổi sang mã SOP 130005.02</t>
        </r>
      </text>
    </comment>
    <comment ref="B41" authorId="0" shapeId="0">
      <text>
        <r>
          <rPr>
            <b/>
            <sz val="8"/>
            <color indexed="81"/>
            <rFont val="Tahoma"/>
            <family val="2"/>
          </rPr>
          <t>Được chuyển đổi sang mã SOP 130003.02</t>
        </r>
      </text>
    </comment>
    <comment ref="B42" authorId="0" shapeId="0">
      <text>
        <r>
          <rPr>
            <b/>
            <sz val="8"/>
            <color indexed="81"/>
            <rFont val="Tahoma"/>
            <family val="2"/>
          </rPr>
          <t>Được chuyển đổi sang mã SOP 130009.02</t>
        </r>
      </text>
    </comment>
    <comment ref="E44" authorId="0" shapeId="0">
      <text>
        <r>
          <rPr>
            <sz val="8"/>
            <color indexed="81"/>
            <rFont val="Tahoma"/>
            <family val="2"/>
          </rPr>
          <t>Ab02: đã rà soát lần 1</t>
        </r>
      </text>
    </comment>
    <comment ref="E45" authorId="0" shapeId="0">
      <text>
        <r>
          <rPr>
            <sz val="8"/>
            <color indexed="81"/>
            <rFont val="Tahoma"/>
            <family val="2"/>
          </rPr>
          <t>Ab02: đã rà soát lần 1</t>
        </r>
      </text>
    </comment>
    <comment ref="E50" authorId="0" shapeId="0">
      <text>
        <r>
          <rPr>
            <sz val="8"/>
            <color indexed="81"/>
            <rFont val="Tahoma"/>
            <family val="2"/>
          </rPr>
          <t>Ab01: đã rà soát lần 1</t>
        </r>
      </text>
    </comment>
  </commentList>
</comments>
</file>

<file path=xl/comments11.xml><?xml version="1.0" encoding="utf-8"?>
<comments xmlns="http://schemas.openxmlformats.org/spreadsheetml/2006/main">
  <authors>
    <author>Smart</author>
    <author>tovantrung_qamanager</author>
    <author>limit</author>
  </authors>
  <commentList>
    <comment ref="H3" authorId="0" shapeId="0">
      <text>
        <r>
          <rPr>
            <b/>
            <sz val="8"/>
            <color indexed="81"/>
            <rFont val="Tahoma"/>
            <family val="2"/>
          </rPr>
          <t>Nhập vào tình trạng:
Draff; Printed; Approved</t>
        </r>
      </text>
    </comment>
    <comment ref="J3" authorId="1" shapeId="0">
      <text>
        <r>
          <rPr>
            <b/>
            <sz val="9"/>
            <color indexed="81"/>
            <rFont val="Tahoma"/>
            <family val="2"/>
          </rPr>
          <t>Nhập mã số tài liệu nội bộ liên quan</t>
        </r>
      </text>
    </comment>
    <comment ref="C4" authorId="0" shapeId="0">
      <text>
        <r>
          <rPr>
            <b/>
            <sz val="8"/>
            <color indexed="81"/>
            <rFont val="Tahoma"/>
            <family val="2"/>
          </rPr>
          <t>Tới hạn rà soát sẽ đổi thảnh mã 15#</t>
        </r>
      </text>
    </comment>
    <comment ref="E8" authorId="2" shapeId="0">
      <text>
        <r>
          <rPr>
            <b/>
            <sz val="9"/>
            <color indexed="81"/>
            <rFont val="Tahoma"/>
            <family val="2"/>
          </rPr>
          <t>Ab02: đã rà soát lần 1</t>
        </r>
        <r>
          <rPr>
            <sz val="9"/>
            <color indexed="81"/>
            <rFont val="Tahoma"/>
            <family val="2"/>
          </rPr>
          <t xml:space="preserve">
</t>
        </r>
      </text>
    </comment>
    <comment ref="E11" authorId="2" shapeId="0">
      <text>
        <r>
          <rPr>
            <b/>
            <sz val="9"/>
            <color indexed="81"/>
            <rFont val="Tahoma"/>
            <family val="2"/>
          </rPr>
          <t>Ab03: đã rà soát lần 1</t>
        </r>
        <r>
          <rPr>
            <sz val="9"/>
            <color indexed="81"/>
            <rFont val="Tahoma"/>
            <family val="2"/>
          </rPr>
          <t xml:space="preserve">
</t>
        </r>
      </text>
    </comment>
  </commentList>
</comments>
</file>

<file path=xl/comments12.xml><?xml version="1.0" encoding="utf-8"?>
<comments xmlns="http://schemas.openxmlformats.org/spreadsheetml/2006/main">
  <authors>
    <author>Smart</author>
    <author>tovantrung_qamanager</author>
  </authors>
  <commentList>
    <comment ref="H3" authorId="0" shapeId="0">
      <text>
        <r>
          <rPr>
            <b/>
            <sz val="8"/>
            <color indexed="81"/>
            <rFont val="Tahoma"/>
            <family val="2"/>
          </rPr>
          <t>Nhập vào tình trạng:
Draff; Printed; Approved</t>
        </r>
      </text>
    </comment>
    <comment ref="J3" authorId="1" shapeId="0">
      <text>
        <r>
          <rPr>
            <b/>
            <sz val="9"/>
            <color indexed="81"/>
            <rFont val="Tahoma"/>
            <family val="2"/>
          </rPr>
          <t>Nhập mã số tài liệu nội bộ liên quan</t>
        </r>
      </text>
    </comment>
  </commentList>
</comments>
</file>

<file path=xl/comments13.xml><?xml version="1.0" encoding="utf-8"?>
<comments xmlns="http://schemas.openxmlformats.org/spreadsheetml/2006/main">
  <authors>
    <author>Smart</author>
    <author>tovantrung_qamanager</author>
    <author>pc</author>
  </authors>
  <commentList>
    <comment ref="H3" authorId="0" shapeId="0">
      <text>
        <r>
          <rPr>
            <b/>
            <sz val="8"/>
            <color indexed="81"/>
            <rFont val="Tahoma"/>
            <family val="2"/>
          </rPr>
          <t>Nhập vào tình trạng:
Draff; Printed; Approved</t>
        </r>
      </text>
    </comment>
    <comment ref="J3" authorId="1" shapeId="0">
      <text>
        <r>
          <rPr>
            <b/>
            <sz val="9"/>
            <color indexed="81"/>
            <rFont val="Tahoma"/>
            <family val="2"/>
          </rPr>
          <t>Nhập mã số tài liệu nội bộ liên quan</t>
        </r>
      </text>
    </comment>
    <comment ref="E4" authorId="2" shapeId="0">
      <text>
        <r>
          <rPr>
            <b/>
            <sz val="9"/>
            <color indexed="81"/>
            <rFont val="Tahoma"/>
            <family val="2"/>
            <charset val="163"/>
          </rPr>
          <t>pc:</t>
        </r>
        <r>
          <rPr>
            <sz val="9"/>
            <color indexed="81"/>
            <rFont val="Tahoma"/>
            <family val="2"/>
            <charset val="163"/>
          </rPr>
          <t xml:space="preserve">
Ab02: Đã rà soát lần 1</t>
        </r>
      </text>
    </comment>
  </commentList>
</comments>
</file>

<file path=xl/comments14.xml><?xml version="1.0" encoding="utf-8"?>
<comments xmlns="http://schemas.openxmlformats.org/spreadsheetml/2006/main">
  <authors>
    <author>Smart</author>
    <author>tovantrung_qamanager</author>
    <author>pc</author>
  </authors>
  <commentList>
    <comment ref="H3" authorId="0" shapeId="0">
      <text>
        <r>
          <rPr>
            <b/>
            <sz val="8"/>
            <color indexed="81"/>
            <rFont val="Tahoma"/>
            <family val="2"/>
          </rPr>
          <t>Nhập vào tình trạng:
Draff; Printed; Approved</t>
        </r>
      </text>
    </comment>
    <comment ref="J3" authorId="1" shapeId="0">
      <text>
        <r>
          <rPr>
            <b/>
            <sz val="9"/>
            <color indexed="81"/>
            <rFont val="Tahoma"/>
            <family val="2"/>
          </rPr>
          <t>Nhập mã số tài liệu nội bộ liên quan</t>
        </r>
      </text>
    </comment>
    <comment ref="E4" authorId="2" shapeId="0">
      <text>
        <r>
          <rPr>
            <b/>
            <sz val="9"/>
            <color indexed="81"/>
            <rFont val="Tahoma"/>
            <family val="2"/>
            <charset val="163"/>
          </rPr>
          <t>pc:</t>
        </r>
        <r>
          <rPr>
            <sz val="9"/>
            <color indexed="81"/>
            <rFont val="Tahoma"/>
            <family val="2"/>
            <charset val="163"/>
          </rPr>
          <t xml:space="preserve">
Ab02: Đã rà soát lần 1</t>
        </r>
      </text>
    </comment>
  </commentList>
</comments>
</file>

<file path=xl/comments15.xml><?xml version="1.0" encoding="utf-8"?>
<comments xmlns="http://schemas.openxmlformats.org/spreadsheetml/2006/main">
  <authors>
    <author>Smart</author>
    <author>tovantrung_qamanager</author>
    <author>pc</author>
  </authors>
  <commentList>
    <comment ref="H3" authorId="0" shapeId="0">
      <text>
        <r>
          <rPr>
            <b/>
            <sz val="8"/>
            <color indexed="81"/>
            <rFont val="Tahoma"/>
            <family val="2"/>
          </rPr>
          <t>Nhập vào tình trạng:
Draff; Printed; Approved</t>
        </r>
      </text>
    </comment>
    <comment ref="J3" authorId="1" shapeId="0">
      <text>
        <r>
          <rPr>
            <b/>
            <sz val="9"/>
            <color indexed="81"/>
            <rFont val="Tahoma"/>
            <family val="2"/>
          </rPr>
          <t>Nhập mã số tài liệu nội bộ liên quan</t>
        </r>
      </text>
    </comment>
    <comment ref="D176" authorId="2" shapeId="0">
      <text>
        <r>
          <rPr>
            <b/>
            <sz val="9"/>
            <color indexed="81"/>
            <rFont val="Tahoma"/>
            <family val="2"/>
            <charset val="163"/>
          </rPr>
          <t>pc:</t>
        </r>
        <r>
          <rPr>
            <sz val="9"/>
            <color indexed="81"/>
            <rFont val="Tahoma"/>
            <family val="2"/>
            <charset val="163"/>
          </rPr>
          <t xml:space="preserve">
hỏi hiệu lực lại</t>
        </r>
      </text>
    </comment>
  </commentList>
</comments>
</file>

<file path=xl/comments16.xml><?xml version="1.0" encoding="utf-8"?>
<comments xmlns="http://schemas.openxmlformats.org/spreadsheetml/2006/main">
  <authors>
    <author>Smart</author>
    <author>tovantrung_qamanager</author>
  </authors>
  <commentList>
    <comment ref="H3" authorId="0" shapeId="0">
      <text>
        <r>
          <rPr>
            <b/>
            <sz val="8"/>
            <color indexed="81"/>
            <rFont val="Tahoma"/>
            <family val="2"/>
          </rPr>
          <t>Nhập vào tình trạng:
Draff; Printed; Approved</t>
        </r>
      </text>
    </comment>
    <comment ref="J3" authorId="1" shapeId="0">
      <text>
        <r>
          <rPr>
            <b/>
            <sz val="9"/>
            <color indexed="81"/>
            <rFont val="Tahoma"/>
            <family val="2"/>
          </rPr>
          <t>Nhập mã số tài liệu nội bộ liên quan</t>
        </r>
      </text>
    </comment>
  </commentList>
</comments>
</file>

<file path=xl/comments17.xml><?xml version="1.0" encoding="utf-8"?>
<comments xmlns="http://schemas.openxmlformats.org/spreadsheetml/2006/main">
  <authors>
    <author>Smart</author>
    <author>tovantrung_qamanager</author>
  </authors>
  <commentList>
    <comment ref="H3" authorId="0" shapeId="0">
      <text>
        <r>
          <rPr>
            <b/>
            <sz val="8"/>
            <color indexed="81"/>
            <rFont val="Tahoma"/>
            <family val="2"/>
          </rPr>
          <t>Nhập vào tình trạng:
Draff; Printed; Approved</t>
        </r>
      </text>
    </comment>
    <comment ref="J3" authorId="1" shapeId="0">
      <text>
        <r>
          <rPr>
            <b/>
            <sz val="9"/>
            <color indexed="81"/>
            <rFont val="Tahoma"/>
            <family val="2"/>
          </rPr>
          <t>Nhập mã số tài liệu nội bộ liên quan</t>
        </r>
      </text>
    </comment>
  </commentList>
</comments>
</file>

<file path=xl/comments18.xml><?xml version="1.0" encoding="utf-8"?>
<comments xmlns="http://schemas.openxmlformats.org/spreadsheetml/2006/main">
  <authors>
    <author>Smart</author>
  </authors>
  <commentList>
    <comment ref="H6" authorId="0" shapeId="0">
      <text>
        <r>
          <rPr>
            <b/>
            <sz val="8"/>
            <color indexed="81"/>
            <rFont val="Tahoma"/>
            <family val="2"/>
          </rPr>
          <t>Nhập vào tình trạng:
Draff; Printed; Approved</t>
        </r>
      </text>
    </comment>
  </commentList>
</comments>
</file>

<file path=xl/comments19.xml><?xml version="1.0" encoding="utf-8"?>
<comments xmlns="http://schemas.openxmlformats.org/spreadsheetml/2006/main">
  <authors>
    <author>Smart</author>
  </authors>
  <commentList>
    <comment ref="H6" authorId="0" shapeId="0">
      <text>
        <r>
          <rPr>
            <b/>
            <sz val="8"/>
            <color indexed="81"/>
            <rFont val="Tahoma"/>
            <family val="2"/>
          </rPr>
          <t>Nhập vào tình trạng:
Draff; Printed; Approved</t>
        </r>
      </text>
    </comment>
  </commentList>
</comments>
</file>

<file path=xl/comments20.xml><?xml version="1.0" encoding="utf-8"?>
<comments xmlns="http://schemas.openxmlformats.org/spreadsheetml/2006/main">
  <authors>
    <author>Smart</author>
  </authors>
  <commentList>
    <comment ref="H6" authorId="0" shapeId="0">
      <text>
        <r>
          <rPr>
            <b/>
            <sz val="8"/>
            <color indexed="81"/>
            <rFont val="Tahoma"/>
            <family val="2"/>
          </rPr>
          <t>Nhập vào tình trạng:
Draff; Printed; Approved</t>
        </r>
      </text>
    </comment>
  </commentList>
</comments>
</file>

<file path=xl/comments21.xml><?xml version="1.0" encoding="utf-8"?>
<comments xmlns="http://schemas.openxmlformats.org/spreadsheetml/2006/main">
  <authors>
    <author>Smart</author>
  </authors>
  <commentList>
    <comment ref="H6" authorId="0" shapeId="0">
      <text>
        <r>
          <rPr>
            <b/>
            <sz val="8"/>
            <color indexed="81"/>
            <rFont val="Tahoma"/>
            <family val="2"/>
          </rPr>
          <t>Nhập vào tình trạng:
Draff; Printed; Approved</t>
        </r>
      </text>
    </comment>
  </commentList>
</comments>
</file>

<file path=xl/comments22.xml><?xml version="1.0" encoding="utf-8"?>
<comments xmlns="http://schemas.openxmlformats.org/spreadsheetml/2006/main">
  <authors>
    <author>Smart</author>
  </authors>
  <commentList>
    <comment ref="H6" authorId="0" shapeId="0">
      <text>
        <r>
          <rPr>
            <b/>
            <sz val="8"/>
            <color indexed="81"/>
            <rFont val="Tahoma"/>
            <family val="2"/>
          </rPr>
          <t>Nhập vào tình trạng:
Draff; Printed; Approved</t>
        </r>
      </text>
    </comment>
  </commentList>
</comments>
</file>

<file path=xl/comments23.xml><?xml version="1.0" encoding="utf-8"?>
<comments xmlns="http://schemas.openxmlformats.org/spreadsheetml/2006/main">
  <authors>
    <author>Smart</author>
  </authors>
  <commentList>
    <comment ref="H6" authorId="0" shapeId="0">
      <text>
        <r>
          <rPr>
            <b/>
            <sz val="8"/>
            <color indexed="81"/>
            <rFont val="Tahoma"/>
            <family val="2"/>
          </rPr>
          <t>Nhập vào tình trạng:
Draff; Printed; Approved</t>
        </r>
      </text>
    </comment>
  </commentList>
</comments>
</file>

<file path=xl/comments24.xml><?xml version="1.0" encoding="utf-8"?>
<comments xmlns="http://schemas.openxmlformats.org/spreadsheetml/2006/main">
  <authors>
    <author>Smart</author>
  </authors>
  <commentList>
    <comment ref="H6" authorId="0" shapeId="0">
      <text>
        <r>
          <rPr>
            <b/>
            <sz val="8"/>
            <color indexed="81"/>
            <rFont val="Tahoma"/>
            <family val="2"/>
          </rPr>
          <t>Nhập vào tình trạng:
Draff; Printed; Approved</t>
        </r>
      </text>
    </comment>
  </commentList>
</comments>
</file>

<file path=xl/comments25.xml><?xml version="1.0" encoding="utf-8"?>
<comments xmlns="http://schemas.openxmlformats.org/spreadsheetml/2006/main">
  <authors>
    <author>Smart</author>
    <author>admin</author>
  </authors>
  <commentList>
    <comment ref="H6" authorId="0" shapeId="0">
      <text>
        <r>
          <rPr>
            <b/>
            <sz val="8"/>
            <color indexed="81"/>
            <rFont val="Tahoma"/>
            <family val="2"/>
          </rPr>
          <t>Nhập vào tình trạng:
Draff; Printed; Approved</t>
        </r>
      </text>
    </comment>
    <comment ref="C8" authorId="1" shapeId="0">
      <text>
        <r>
          <rPr>
            <b/>
            <sz val="9"/>
            <color indexed="81"/>
            <rFont val="Tahoma"/>
            <family val="2"/>
          </rPr>
          <t>sop này thay thế sop 090044</t>
        </r>
      </text>
    </comment>
    <comment ref="C14" authorId="1" shapeId="0">
      <text>
        <r>
          <rPr>
            <b/>
            <sz val="9"/>
            <color indexed="81"/>
            <rFont val="Tahoma"/>
            <family val="2"/>
          </rPr>
          <t>sop này thay thế sop 090035</t>
        </r>
      </text>
    </comment>
    <comment ref="C16" authorId="1" shapeId="0">
      <text>
        <r>
          <rPr>
            <b/>
            <sz val="9"/>
            <color indexed="81"/>
            <rFont val="Tahoma"/>
            <family val="2"/>
          </rPr>
          <t>sop này thay thế sop 090054</t>
        </r>
      </text>
    </comment>
    <comment ref="C17" authorId="1" shapeId="0">
      <text>
        <r>
          <rPr>
            <b/>
            <sz val="9"/>
            <color indexed="81"/>
            <rFont val="Tahoma"/>
            <family val="2"/>
          </rPr>
          <t>sop này thay thế sop 090052</t>
        </r>
      </text>
    </comment>
    <comment ref="C18" authorId="1" shapeId="0">
      <text>
        <r>
          <rPr>
            <b/>
            <sz val="9"/>
            <color indexed="81"/>
            <rFont val="Tahoma"/>
            <family val="2"/>
          </rPr>
          <t>sop này thay thế sop 090029</t>
        </r>
      </text>
    </comment>
    <comment ref="C19" authorId="1" shapeId="0">
      <text>
        <r>
          <rPr>
            <b/>
            <sz val="9"/>
            <color indexed="81"/>
            <rFont val="Tahoma"/>
            <family val="2"/>
          </rPr>
          <t>sop này thay thế sop 090008</t>
        </r>
      </text>
    </comment>
    <comment ref="C20" authorId="1" shapeId="0">
      <text>
        <r>
          <rPr>
            <b/>
            <sz val="9"/>
            <color indexed="81"/>
            <rFont val="Tahoma"/>
            <family val="2"/>
          </rPr>
          <t>sop này thay thế sop 090077</t>
        </r>
      </text>
    </comment>
    <comment ref="C21" authorId="1" shapeId="0">
      <text>
        <r>
          <rPr>
            <b/>
            <sz val="9"/>
            <color indexed="81"/>
            <rFont val="Tahoma"/>
            <family val="2"/>
          </rPr>
          <t>sop này thay thế sop 090006</t>
        </r>
      </text>
    </comment>
    <comment ref="C22" authorId="1" shapeId="0">
      <text>
        <r>
          <rPr>
            <b/>
            <sz val="9"/>
            <color indexed="81"/>
            <rFont val="Tahoma"/>
            <family val="2"/>
          </rPr>
          <t>sop này thay thế sop 090078</t>
        </r>
      </text>
    </comment>
    <comment ref="C23" authorId="1" shapeId="0">
      <text>
        <r>
          <rPr>
            <b/>
            <sz val="9"/>
            <color indexed="81"/>
            <rFont val="Tahoma"/>
            <family val="2"/>
          </rPr>
          <t>sop này thay thế sop 090062</t>
        </r>
      </text>
    </comment>
    <comment ref="C24" authorId="1" shapeId="0">
      <text>
        <r>
          <rPr>
            <b/>
            <sz val="9"/>
            <color indexed="81"/>
            <rFont val="Tahoma"/>
            <family val="2"/>
          </rPr>
          <t>sop này thay thế sop 090053</t>
        </r>
      </text>
    </comment>
    <comment ref="C25" authorId="1" shapeId="0">
      <text>
        <r>
          <rPr>
            <b/>
            <sz val="9"/>
            <color indexed="81"/>
            <rFont val="Tahoma"/>
            <family val="2"/>
          </rPr>
          <t>sop này thay thế sop 090001</t>
        </r>
      </text>
    </comment>
    <comment ref="C26" authorId="1" shapeId="0">
      <text>
        <r>
          <rPr>
            <b/>
            <sz val="9"/>
            <color indexed="81"/>
            <rFont val="Tahoma"/>
            <family val="2"/>
          </rPr>
          <t>sop này thay thế sop 090027</t>
        </r>
      </text>
    </comment>
    <comment ref="C28" authorId="1" shapeId="0">
      <text>
        <r>
          <rPr>
            <b/>
            <sz val="9"/>
            <color indexed="81"/>
            <rFont val="Tahoma"/>
            <family val="2"/>
          </rPr>
          <t>sop này thay thế sop 090028</t>
        </r>
      </text>
    </comment>
    <comment ref="C29" authorId="1" shapeId="0">
      <text>
        <r>
          <rPr>
            <b/>
            <sz val="9"/>
            <color indexed="81"/>
            <rFont val="Tahoma"/>
            <family val="2"/>
          </rPr>
          <t>sop này thay thế sop 090051</t>
        </r>
      </text>
    </comment>
    <comment ref="C38" authorId="1" shapeId="0">
      <text>
        <r>
          <rPr>
            <b/>
            <sz val="9"/>
            <color indexed="81"/>
            <rFont val="Tahoma"/>
            <family val="2"/>
          </rPr>
          <t>sop này thay thế sop 090003</t>
        </r>
      </text>
    </comment>
    <comment ref="C43" authorId="1" shapeId="0">
      <text>
        <r>
          <rPr>
            <b/>
            <sz val="9"/>
            <color indexed="81"/>
            <rFont val="Tahoma"/>
            <family val="2"/>
          </rPr>
          <t>sop này thay thế sop 090065 &amp; 090081</t>
        </r>
      </text>
    </comment>
    <comment ref="C44" authorId="1" shapeId="0">
      <text>
        <r>
          <rPr>
            <b/>
            <sz val="9"/>
            <color indexed="81"/>
            <rFont val="Tahoma"/>
            <family val="2"/>
          </rPr>
          <t>sop này thay thế sop 090069</t>
        </r>
      </text>
    </comment>
    <comment ref="C45" authorId="1" shapeId="0">
      <text>
        <r>
          <rPr>
            <b/>
            <sz val="9"/>
            <color indexed="81"/>
            <rFont val="Tahoma"/>
            <family val="2"/>
          </rPr>
          <t>sop này thay thế sop 090021</t>
        </r>
      </text>
    </comment>
    <comment ref="C46" authorId="1" shapeId="0">
      <text>
        <r>
          <rPr>
            <b/>
            <sz val="9"/>
            <color indexed="81"/>
            <rFont val="Tahoma"/>
            <family val="2"/>
          </rPr>
          <t>sop này thay thế sop 090018</t>
        </r>
      </text>
    </comment>
    <comment ref="C48" authorId="1" shapeId="0">
      <text>
        <r>
          <rPr>
            <b/>
            <sz val="9"/>
            <color indexed="81"/>
            <rFont val="Tahoma"/>
            <family val="2"/>
          </rPr>
          <t>sop này thay thấ sop 090050</t>
        </r>
      </text>
    </comment>
    <comment ref="C49" authorId="1" shapeId="0">
      <text>
        <r>
          <rPr>
            <b/>
            <sz val="9"/>
            <color indexed="81"/>
            <rFont val="Tahoma"/>
            <family val="2"/>
            <charset val="163"/>
          </rPr>
          <t>sop này thay thế sop 090080</t>
        </r>
      </text>
    </comment>
    <comment ref="C50" authorId="1" shapeId="0">
      <text>
        <r>
          <rPr>
            <b/>
            <sz val="9"/>
            <color indexed="81"/>
            <rFont val="Tahoma"/>
            <family val="2"/>
          </rPr>
          <t>sop này thay thế sop 090046</t>
        </r>
      </text>
    </comment>
    <comment ref="C51" authorId="1" shapeId="0">
      <text>
        <r>
          <rPr>
            <b/>
            <sz val="9"/>
            <color indexed="81"/>
            <rFont val="Tahoma"/>
            <family val="2"/>
          </rPr>
          <t>sop này thay thế sop 090057</t>
        </r>
      </text>
    </comment>
    <comment ref="C53" authorId="1" shapeId="0">
      <text>
        <r>
          <rPr>
            <b/>
            <sz val="9"/>
            <color indexed="81"/>
            <rFont val="Tahoma"/>
            <family val="2"/>
          </rPr>
          <t>sop này thay thế sop 090033</t>
        </r>
      </text>
    </comment>
    <comment ref="C54" authorId="1" shapeId="0">
      <text>
        <r>
          <rPr>
            <b/>
            <sz val="9"/>
            <color indexed="81"/>
            <rFont val="Tahoma"/>
            <family val="2"/>
            <charset val="163"/>
          </rPr>
          <t>sop này thay thế sop 090009</t>
        </r>
      </text>
    </comment>
    <comment ref="C55" authorId="1" shapeId="0">
      <text>
        <r>
          <rPr>
            <b/>
            <sz val="9"/>
            <color indexed="81"/>
            <rFont val="Tahoma"/>
            <family val="2"/>
          </rPr>
          <t>sop này thay thế sop 090067</t>
        </r>
      </text>
    </comment>
    <comment ref="C56" authorId="1" shapeId="0">
      <text>
        <r>
          <rPr>
            <b/>
            <sz val="9"/>
            <color indexed="81"/>
            <rFont val="Tahoma"/>
            <family val="2"/>
          </rPr>
          <t>sop này thay thế sop 080009</t>
        </r>
      </text>
    </comment>
    <comment ref="C57" authorId="1" shapeId="0">
      <text>
        <r>
          <rPr>
            <b/>
            <sz val="9"/>
            <color indexed="81"/>
            <rFont val="Tahoma"/>
            <family val="2"/>
          </rPr>
          <t>sop này thay thế sop 090020</t>
        </r>
      </text>
    </comment>
    <comment ref="C59" authorId="1" shapeId="0">
      <text>
        <r>
          <rPr>
            <b/>
            <sz val="9"/>
            <color indexed="81"/>
            <rFont val="Tahoma"/>
            <family val="2"/>
            <charset val="163"/>
          </rPr>
          <t>sop này thay thế sop 090058</t>
        </r>
      </text>
    </comment>
  </commentList>
</comments>
</file>

<file path=xl/comments26.xml><?xml version="1.0" encoding="utf-8"?>
<comments xmlns="http://schemas.openxmlformats.org/spreadsheetml/2006/main">
  <authors>
    <author>Smart</author>
  </authors>
  <commentList>
    <comment ref="H6" authorId="0" shapeId="0">
      <text>
        <r>
          <rPr>
            <b/>
            <sz val="8"/>
            <color indexed="81"/>
            <rFont val="Tahoma"/>
            <family val="2"/>
          </rPr>
          <t>Nhập vào tình trạng:
Draff; Printed; Approved</t>
        </r>
      </text>
    </comment>
  </commentList>
</comments>
</file>

<file path=xl/comments27.xml><?xml version="1.0" encoding="utf-8"?>
<comments xmlns="http://schemas.openxmlformats.org/spreadsheetml/2006/main">
  <authors>
    <author>Smart</author>
  </authors>
  <commentList>
    <comment ref="H6" authorId="0" shapeId="0">
      <text>
        <r>
          <rPr>
            <b/>
            <sz val="8"/>
            <color indexed="81"/>
            <rFont val="Tahoma"/>
            <family val="2"/>
          </rPr>
          <t>Nhập vào tình trạng:
Draff; Printed; Approved</t>
        </r>
      </text>
    </comment>
  </commentList>
</comments>
</file>

<file path=xl/comments28.xml><?xml version="1.0" encoding="utf-8"?>
<comments xmlns="http://schemas.openxmlformats.org/spreadsheetml/2006/main">
  <authors>
    <author>Smart</author>
  </authors>
  <commentList>
    <comment ref="H6" authorId="0" shapeId="0">
      <text>
        <r>
          <rPr>
            <b/>
            <sz val="8"/>
            <color indexed="81"/>
            <rFont val="Tahoma"/>
            <family val="2"/>
          </rPr>
          <t>Nhập vào tình trạng:
Draff; Printed; Approved</t>
        </r>
      </text>
    </comment>
  </commentList>
</comments>
</file>

<file path=xl/comments29.xml><?xml version="1.0" encoding="utf-8"?>
<comments xmlns="http://schemas.openxmlformats.org/spreadsheetml/2006/main">
  <authors>
    <author>Smart</author>
  </authors>
  <commentList>
    <comment ref="H6" authorId="0" shapeId="0">
      <text>
        <r>
          <rPr>
            <b/>
            <sz val="8"/>
            <color indexed="81"/>
            <rFont val="Tahoma"/>
            <family val="2"/>
          </rPr>
          <t>Nhập vào tình trạng:
Draff; Printed; Approved</t>
        </r>
      </text>
    </comment>
  </commentList>
</comments>
</file>

<file path=xl/comments30.xml><?xml version="1.0" encoding="utf-8"?>
<comments xmlns="http://schemas.openxmlformats.org/spreadsheetml/2006/main">
  <authors>
    <author>Smart</author>
  </authors>
  <commentList>
    <comment ref="H6" authorId="0" shapeId="0">
      <text>
        <r>
          <rPr>
            <b/>
            <sz val="8"/>
            <color indexed="81"/>
            <rFont val="Tahoma"/>
            <family val="2"/>
          </rPr>
          <t>Nhập vào tình trạng:
Draff; Printed; Approved</t>
        </r>
      </text>
    </comment>
  </commentList>
</comments>
</file>

<file path=xl/comments31.xml><?xml version="1.0" encoding="utf-8"?>
<comments xmlns="http://schemas.openxmlformats.org/spreadsheetml/2006/main">
  <authors>
    <author>Smart</author>
  </authors>
  <commentList>
    <comment ref="H6" authorId="0" shapeId="0">
      <text>
        <r>
          <rPr>
            <b/>
            <sz val="8"/>
            <color indexed="81"/>
            <rFont val="Tahoma"/>
            <family val="2"/>
          </rPr>
          <t>Nhập vào tình trạng:
Draff; Printed; Approved</t>
        </r>
      </text>
    </comment>
  </commentList>
</comments>
</file>

<file path=xl/comments32.xml><?xml version="1.0" encoding="utf-8"?>
<comments xmlns="http://schemas.openxmlformats.org/spreadsheetml/2006/main">
  <authors>
    <author>Smart</author>
    <author>pc</author>
  </authors>
  <commentList>
    <comment ref="H6" authorId="0" shapeId="0">
      <text>
        <r>
          <rPr>
            <b/>
            <sz val="8"/>
            <color indexed="81"/>
            <rFont val="Tahoma"/>
            <family val="2"/>
          </rPr>
          <t>Nhập vào tình trạng:
Draff; Printed; Approved</t>
        </r>
      </text>
    </comment>
    <comment ref="E7" authorId="1" shapeId="0">
      <text>
        <r>
          <rPr>
            <b/>
            <sz val="9"/>
            <color indexed="81"/>
            <rFont val="Tahoma"/>
            <family val="2"/>
            <charset val="163"/>
          </rPr>
          <t>pc:</t>
        </r>
        <r>
          <rPr>
            <sz val="9"/>
            <color indexed="81"/>
            <rFont val="Tahoma"/>
            <family val="2"/>
            <charset val="163"/>
          </rPr>
          <t xml:space="preserve">
Ab02: Đã rà soát lần 1</t>
        </r>
      </text>
    </comment>
  </commentList>
</comments>
</file>

<file path=xl/comments33.xml><?xml version="1.0" encoding="utf-8"?>
<comments xmlns="http://schemas.openxmlformats.org/spreadsheetml/2006/main">
  <authors>
    <author>Smart</author>
  </authors>
  <commentList>
    <comment ref="H6" authorId="0" shapeId="0">
      <text>
        <r>
          <rPr>
            <b/>
            <sz val="8"/>
            <color indexed="81"/>
            <rFont val="Tahoma"/>
            <family val="2"/>
          </rPr>
          <t>Nhập vào tình trạng:
Draff; Printed; Approved</t>
        </r>
      </text>
    </comment>
  </commentList>
</comments>
</file>

<file path=xl/comments34.xml><?xml version="1.0" encoding="utf-8"?>
<comments xmlns="http://schemas.openxmlformats.org/spreadsheetml/2006/main">
  <authors>
    <author>Smart</author>
  </authors>
  <commentList>
    <comment ref="G6" authorId="0" shapeId="0">
      <text>
        <r>
          <rPr>
            <b/>
            <sz val="8"/>
            <color indexed="81"/>
            <rFont val="Tahoma"/>
            <family val="2"/>
          </rPr>
          <t>Nhập vào tình trạng:
Draff; Printed; Approved</t>
        </r>
      </text>
    </comment>
  </commentList>
</comments>
</file>

<file path=xl/comments35.xml><?xml version="1.0" encoding="utf-8"?>
<comments xmlns="http://schemas.openxmlformats.org/spreadsheetml/2006/main">
  <authors>
    <author>Smart</author>
  </authors>
  <commentList>
    <comment ref="H3" authorId="0" shapeId="0">
      <text>
        <r>
          <rPr>
            <b/>
            <sz val="8"/>
            <color indexed="81"/>
            <rFont val="Tahoma"/>
            <family val="2"/>
          </rPr>
          <t>Nhập vào tình trạng:
Draff; Printed; Approved</t>
        </r>
      </text>
    </comment>
  </commentList>
</comments>
</file>

<file path=xl/sharedStrings.xml><?xml version="1.0" encoding="utf-8"?>
<sst xmlns="http://schemas.openxmlformats.org/spreadsheetml/2006/main" count="30975" uniqueCount="12736">
  <si>
    <t>090045.02</t>
  </si>
  <si>
    <t>11.02.13</t>
  </si>
  <si>
    <t>Ab03: Trung
Ab02: Trung</t>
  </si>
  <si>
    <t>26.06.12</t>
  </si>
  <si>
    <t>15.09.10</t>
  </si>
  <si>
    <t>05.05.14</t>
  </si>
  <si>
    <t>04.05.16</t>
  </si>
  <si>
    <t>110043.01</t>
  </si>
  <si>
    <t>090022.01
01.06.10</t>
  </si>
  <si>
    <t>120033.02</t>
  </si>
  <si>
    <t>10.01.11</t>
  </si>
  <si>
    <t>070001,
070116,
070117</t>
  </si>
  <si>
    <t>010014.01
15.09.10</t>
  </si>
  <si>
    <t>010014.02</t>
  </si>
  <si>
    <t>35</t>
  </si>
  <si>
    <t>36</t>
  </si>
  <si>
    <t>37</t>
  </si>
  <si>
    <t>38</t>
  </si>
  <si>
    <t>39</t>
  </si>
  <si>
    <t>40</t>
  </si>
  <si>
    <t>41</t>
  </si>
  <si>
    <t>28.03.13</t>
  </si>
  <si>
    <r>
      <t xml:space="preserve">Kiểm nghiệm
</t>
    </r>
    <r>
      <rPr>
        <b/>
        <i/>
        <sz val="10"/>
        <rFont val="Arial"/>
        <family val="2"/>
      </rPr>
      <t>Quality Control</t>
    </r>
  </si>
  <si>
    <r>
      <t xml:space="preserve">Kiểm nghiệm - Hóa lí
</t>
    </r>
    <r>
      <rPr>
        <b/>
        <i/>
        <sz val="10"/>
        <rFont val="Arial"/>
        <family val="2"/>
      </rPr>
      <t>Quality Control - Physico-chemical Lab</t>
    </r>
  </si>
  <si>
    <r>
      <t xml:space="preserve">Kho NL-BB
</t>
    </r>
    <r>
      <rPr>
        <b/>
        <i/>
        <sz val="10"/>
        <rFont val="Arial"/>
        <family val="2"/>
      </rPr>
      <t>Warehouse - Materials</t>
    </r>
  </si>
  <si>
    <r>
      <t xml:space="preserve">Kho thành phẩm
</t>
    </r>
    <r>
      <rPr>
        <b/>
        <i/>
        <sz val="10"/>
        <rFont val="Arial"/>
        <family val="2"/>
      </rPr>
      <t>Warehouse - Finished Products</t>
    </r>
  </si>
  <si>
    <t>Material Warehouse</t>
  </si>
  <si>
    <t>Ab03: Hà
Ab02: Yến
Ab01: Phương</t>
  </si>
  <si>
    <t>040062.01</t>
  </si>
  <si>
    <t>15.11.14</t>
  </si>
  <si>
    <t>090054,
090056,
090024</t>
  </si>
  <si>
    <t>090076.01</t>
  </si>
  <si>
    <t>Ab02 superseded do chuyển sang mã 130008.03</t>
  </si>
  <si>
    <t>030028.01 (01.01.11)
Tên sop ab02 thay đổi, bổ sung bao bì</t>
  </si>
  <si>
    <t>Ab03: Loan
Ab02: Trung
Ab01: Thọ</t>
  </si>
  <si>
    <t>Superseded
02.06.14</t>
  </si>
  <si>
    <t>120003</t>
  </si>
  <si>
    <t>090061.01
20.11.10</t>
  </si>
  <si>
    <t>090061.02</t>
  </si>
  <si>
    <t>Ab03: Loan
Ab02: Trung</t>
  </si>
  <si>
    <t>2</t>
  </si>
  <si>
    <t>3</t>
  </si>
  <si>
    <t>5</t>
  </si>
  <si>
    <t>6</t>
  </si>
  <si>
    <t>7</t>
  </si>
  <si>
    <t>040052.01 (15.11.10)</t>
  </si>
  <si>
    <t>040052.02
15.11.12</t>
  </si>
  <si>
    <t>040052.03</t>
  </si>
  <si>
    <t>Ab01 Trung in kí lại 15.09.12</t>
  </si>
  <si>
    <t>25.09.13</t>
  </si>
  <si>
    <t>14.09.12</t>
  </si>
  <si>
    <t>070116</t>
  </si>
  <si>
    <t>26.12.13</t>
  </si>
  <si>
    <t>01.03.15</t>
  </si>
  <si>
    <t>Superseded
02.03.15</t>
  </si>
  <si>
    <t xml:space="preserve">TBO-001-1, TBD-005-1
Tên sop ab02 nhập có thay đổi so ab01
</t>
  </si>
  <si>
    <t>Ab02: Yến
Ab01: Yến</t>
  </si>
  <si>
    <t>02.06.14</t>
  </si>
  <si>
    <t>01.06.16</t>
  </si>
  <si>
    <t>30.07.14</t>
  </si>
  <si>
    <t>29.07.16</t>
  </si>
  <si>
    <t>01.06.14</t>
  </si>
  <si>
    <t>040013.01</t>
  </si>
  <si>
    <t>070001, 090005</t>
  </si>
  <si>
    <t>02.10.11</t>
  </si>
  <si>
    <t>01.10.13</t>
  </si>
  <si>
    <t>120018.01
01.01.11</t>
  </si>
  <si>
    <t>SOP 120038.01 superseded do được chuyển đổi sang mã 130003.02</t>
  </si>
  <si>
    <t>090015.02</t>
  </si>
  <si>
    <t>090052.02</t>
  </si>
  <si>
    <t>090053.01</t>
  </si>
  <si>
    <t>26.12.11</t>
  </si>
  <si>
    <t>15.08.16</t>
  </si>
  <si>
    <t>Obsolete
01.01.12</t>
  </si>
  <si>
    <t>120021.01</t>
  </si>
  <si>
    <t>Chuyển từ sop 080005.01</t>
  </si>
  <si>
    <t>070017.01
01.05.10</t>
  </si>
  <si>
    <t>070017.02</t>
  </si>
  <si>
    <t>10.09.15
10.09.13</t>
  </si>
  <si>
    <t>30.01.16
30.01.14</t>
  </si>
  <si>
    <t>15.12.15
15.12.13</t>
  </si>
  <si>
    <t>13.01.16
13.01.14</t>
  </si>
  <si>
    <t>30.06.17
30.06.15</t>
  </si>
  <si>
    <t>020010.01
01.05.10</t>
  </si>
  <si>
    <t>020010.02</t>
  </si>
  <si>
    <t>Sartorius Manual, 020004</t>
  </si>
  <si>
    <t>Ab02: Trung
Ab01: Đào</t>
  </si>
  <si>
    <t>30.12.14</t>
  </si>
  <si>
    <t>10</t>
  </si>
  <si>
    <t>090018.01
01.05.10</t>
  </si>
  <si>
    <t>Research &amp; Development</t>
  </si>
  <si>
    <t>SXW-207-10</t>
  </si>
  <si>
    <t>090019.01
30.04.10</t>
  </si>
  <si>
    <t>090019.02</t>
  </si>
  <si>
    <t>090012, 110031</t>
  </si>
  <si>
    <t>22.12.15</t>
  </si>
  <si>
    <t>090055, 090018</t>
  </si>
  <si>
    <t>050080.01</t>
  </si>
  <si>
    <t>070012.01</t>
  </si>
  <si>
    <t>01.10.12</t>
  </si>
  <si>
    <t>120015.01
01.01.11
120021.01
01.03.11
120026.01
01.04.11
120033.01
04.09.11</t>
  </si>
  <si>
    <t>16.11.12</t>
  </si>
  <si>
    <t>48</t>
  </si>
  <si>
    <t xml:space="preserve">120051
070002               020004
010010
</t>
  </si>
  <si>
    <t>020020.02</t>
  </si>
  <si>
    <t>070090.03</t>
  </si>
  <si>
    <t>15.02.14</t>
  </si>
  <si>
    <t>14.02.16</t>
  </si>
  <si>
    <t>29.04.14</t>
  </si>
  <si>
    <t>090067.01
01.01.11</t>
  </si>
  <si>
    <t xml:space="preserve"> 070084.01 (16.09.11)</t>
  </si>
  <si>
    <t>Ab03: Thái
Ab02: Thái
Ab01: Thái</t>
  </si>
  <si>
    <t>070085.01 (06.01.11)</t>
  </si>
  <si>
    <t>070001, 070079</t>
  </si>
  <si>
    <t>14.04.17
14.04.15</t>
  </si>
  <si>
    <t>Ab03: Thi
Ab02: Thi
Ab01: Thi</t>
  </si>
  <si>
    <t>30.04.13</t>
  </si>
  <si>
    <t>080009.01
01.09.10</t>
  </si>
  <si>
    <t>080009.02</t>
  </si>
  <si>
    <t>03.05.13</t>
  </si>
  <si>
    <t>Ab02: Thùy
Ab01: Trung</t>
  </si>
  <si>
    <t>070057.01 (15.06.10)
Tên sop ab02 có thay đổi</t>
  </si>
  <si>
    <t>13.06.16</t>
  </si>
  <si>
    <t>Ab03: Loan
Ab02: Loan
Ab01: Phong</t>
  </si>
  <si>
    <t>020032.02
0106.13</t>
  </si>
  <si>
    <t>020032.03</t>
  </si>
  <si>
    <t>070002, 020005</t>
  </si>
  <si>
    <t>28.05.14</t>
  </si>
  <si>
    <t>20.08.14</t>
  </si>
  <si>
    <t>030006, 030001</t>
  </si>
  <si>
    <t>Ab01: Vũ</t>
  </si>
  <si>
    <t>03.10.17
03.10.15</t>
  </si>
  <si>
    <t>Vận hành và vệ sinh bể rửa siêu âm
Operation and cleaning of ultrasonic cleaner</t>
  </si>
  <si>
    <t xml:space="preserve">Kiểm tra nắp nhôm đã niềng 
Checking the sealed vials for proper sealing </t>
  </si>
  <si>
    <t xml:space="preserve">Kiểm tra chai lọ đã rửa 
Inspection of washed vials </t>
  </si>
  <si>
    <t>Vệ sinh, lắp ráp giá lọc và các thiết bị sử dụng để khử trùng
Cleaning and assembling of membrane holder &amp; other items used for disinfection</t>
  </si>
  <si>
    <t>Dán nhãn và đóng gói chai lọ
Labeling and packing of vials</t>
  </si>
  <si>
    <t>Vận hành và vệ sinh máy in phun Domino
Operation and cleaning of inkjet printer Domino</t>
  </si>
  <si>
    <t>Vận hành và vệ sinh máy đếm tiểu phân không khí Lighthouse Solair 3350
Operation and cleaning of Non-Viable particle counter Lighthouse Solair 3350</t>
  </si>
  <si>
    <t>Vận hành và vệ sinh máy hút bụi di động Hitachi
Operating and cleaning of vacuum cleaner Hitachi</t>
  </si>
  <si>
    <t>Vận hành và vệ sinh máy hút bụi di động Legi
Operating and cleaning of vacuum cleaner Legi</t>
  </si>
  <si>
    <t>Vận hành và vệ sinh máy đếm tiểu phân không khí liên tục IsoAir Plus 510
Operation and cleaning of Non-Viable online particle counter IsoAir Plus 510</t>
  </si>
  <si>
    <t>04.09.17</t>
  </si>
  <si>
    <t>Vệ sinh và khử trùng phòng giặt 1 phân xưởng thuốc vô trùng Betalactam
Cleaning and sanitisation of laundy 1 area of Betalactam sterile workshop</t>
  </si>
  <si>
    <t>Vệ sinh khu vực có kiểm soát và khu vực không phân loại cấp sạch 
Cleaning in controlled non classfied and non classified area</t>
  </si>
  <si>
    <t>Vận hành, thay khuôn mẫu và vệ sinh máy đóng hộp tự động IC 150
Operation, change over and cleaning of automatic cartoning machine IC 150</t>
  </si>
  <si>
    <t>Vận hành và vệ sinh máy sấy trang phục Lavamac
Operation and cleaning of drying machine Lavamac</t>
  </si>
  <si>
    <t>Vận hành và vệ sinh máy giặt Lavamac
Operation and cleaning of washing machine Lavamac</t>
  </si>
  <si>
    <t>Pha chế, lọc và sử dụng dung dịch khử trùng
Preparation, filtration and use of disinfectant solution</t>
  </si>
  <si>
    <t>Hướng dẫn soi chai lọ đã đóng thuốc
Manual visual inspection of filled vials</t>
  </si>
  <si>
    <t>Vận hành và vệ sinh máy kiểm tra độ kín lọc Sartocheck 4
Operation and cleaning of filter integrity tester Sartocheck 4</t>
  </si>
  <si>
    <t>Vận hành và vệ sinh máy đảo bình nguyên liệu
Operation and cleaning of API shaking mixer</t>
  </si>
  <si>
    <t>Lấy tải và bảo quản các dụng cụ đã tiệt trùng
Unloading and storage of sterilized items</t>
  </si>
  <si>
    <t>Vệ sinh, chuẩn bị và tiệt trùng các bộ phận của máy đóng thuốc 
Cleaning, preparation and sterilization of filling assembly</t>
  </si>
  <si>
    <t>020067.01</t>
  </si>
  <si>
    <t>28.10.17</t>
  </si>
  <si>
    <t>02.11.15</t>
  </si>
  <si>
    <t>01.11.17</t>
  </si>
  <si>
    <t>Obsolete
15.04.15</t>
  </si>
  <si>
    <t>020031.03</t>
  </si>
  <si>
    <t>020031.02
20.05.13</t>
  </si>
  <si>
    <t>20.05.15</t>
  </si>
  <si>
    <t>19.05.17</t>
  </si>
  <si>
    <t xml:space="preserve">Ab03: Thùy
Ab02: Vương
Ab01: Tài
</t>
  </si>
  <si>
    <t>Tên sop ab03 thay đổi
020031.01 (20.05.11)</t>
  </si>
  <si>
    <t>050073.01</t>
  </si>
  <si>
    <t>Ab03: Loan
Ab02: Thùy
Ab01:Trung</t>
  </si>
  <si>
    <t xml:space="preserve">020038.02
21.10.13
</t>
  </si>
  <si>
    <t>020038.03</t>
  </si>
  <si>
    <t>28.12.14</t>
  </si>
  <si>
    <t xml:space="preserve">090025.02
</t>
  </si>
  <si>
    <t>Obsolete
03.12.11</t>
  </si>
  <si>
    <t>030028.02
31.12.12</t>
  </si>
  <si>
    <t>030028.03</t>
  </si>
  <si>
    <r>
      <t xml:space="preserve">Đảm bảo chất lượng
</t>
    </r>
    <r>
      <rPr>
        <b/>
        <i/>
        <sz val="10"/>
        <rFont val="Arial"/>
        <family val="2"/>
      </rPr>
      <t>Quality Assurance</t>
    </r>
  </si>
  <si>
    <t>020002.02
07.09.11</t>
  </si>
  <si>
    <t>090035.03</t>
  </si>
  <si>
    <t>030008</t>
  </si>
  <si>
    <t>09.10.12</t>
  </si>
  <si>
    <t>020036.02</t>
  </si>
  <si>
    <t>Ab01: Trung</t>
  </si>
  <si>
    <t>110007.01</t>
  </si>
  <si>
    <t xml:space="preserve">Ab05: Loan
Ab04: Loan
Ab03: Loan
Ab02: Phong
</t>
  </si>
  <si>
    <t>020024.04
10.05.13</t>
  </si>
  <si>
    <t>020024.05</t>
  </si>
  <si>
    <t>31.10.16</t>
  </si>
  <si>
    <t>Tên sop ab02 nhập thay đổi so ab01</t>
  </si>
  <si>
    <t>20.05.12</t>
  </si>
  <si>
    <t>02.01.16</t>
  </si>
  <si>
    <t>070233.02
03.12.13</t>
  </si>
  <si>
    <t>15.09.12</t>
  </si>
  <si>
    <t>070079,
070080,
070081,
070101,
070104</t>
  </si>
  <si>
    <t>090035.02
13.06.11</t>
  </si>
  <si>
    <t>11.09.11</t>
  </si>
  <si>
    <t>28.12.16</t>
  </si>
  <si>
    <t>08.10.12</t>
  </si>
  <si>
    <t>22.04.14</t>
  </si>
  <si>
    <t>AB02 Thi
AB01 Phương</t>
  </si>
  <si>
    <t>8</t>
  </si>
  <si>
    <t>Ab03: Trung
Ab02: Thái
Ab01: Trung</t>
  </si>
  <si>
    <t>Obsolete
09.01.12</t>
  </si>
  <si>
    <t>BL Solid Orals</t>
  </si>
  <si>
    <t>080008</t>
  </si>
  <si>
    <t xml:space="preserve">Approved </t>
  </si>
  <si>
    <t>Ab02: Thái
Ab01: Thái</t>
  </si>
  <si>
    <t>070233.03</t>
  </si>
  <si>
    <t>090015, 090023, 090033</t>
  </si>
  <si>
    <t>Ab02: Trung
Ab01: Nhàn</t>
  </si>
  <si>
    <t>090046.01
16.06.10</t>
  </si>
  <si>
    <t>090020.01 (16.09.10)
Ab03: thay đổi phạm vi áp dụng từ BL thành BL sterile, chuyển 2 mẫu nhãn vào sop 080008.04
Ab01: Trung in kí lại 15.0912</t>
  </si>
  <si>
    <t>05.10.14</t>
  </si>
  <si>
    <t>04.10.16</t>
  </si>
  <si>
    <t>090069.01
15.04.11</t>
  </si>
  <si>
    <t>090069.02</t>
  </si>
  <si>
    <t>070021.01 (01.05.10)</t>
  </si>
  <si>
    <t xml:space="preserve">Ab02: Trung          Ab03: Thi    </t>
  </si>
  <si>
    <t>070023.02
02.05.12</t>
  </si>
  <si>
    <t>26.03.15</t>
  </si>
  <si>
    <t>04.04.17</t>
  </si>
  <si>
    <t>010027.01 (01.01.11)</t>
  </si>
  <si>
    <t>Ab03: Loan
Ab01: Trang</t>
  </si>
  <si>
    <t>010027.02
01.04.13</t>
  </si>
  <si>
    <t>Obsolete
17.12.12</t>
  </si>
  <si>
    <t>Obsolete
20.06.14</t>
  </si>
  <si>
    <t>14.06.16</t>
  </si>
  <si>
    <t>SOP 120039.01 superseded do được chuyển đổi sang mã 130009.02</t>
  </si>
  <si>
    <t>010019, 080011, 120015, 120016</t>
  </si>
  <si>
    <t>090070.01
15.04.11</t>
  </si>
  <si>
    <t>090070.02</t>
  </si>
  <si>
    <t>24.05.12</t>
  </si>
  <si>
    <t>05.09.12</t>
  </si>
  <si>
    <t>08.01.13</t>
  </si>
  <si>
    <t>07.01.15</t>
  </si>
  <si>
    <t>090016.02
02.05.12</t>
  </si>
  <si>
    <t>090016.03</t>
  </si>
  <si>
    <t>090067.02</t>
  </si>
  <si>
    <t>Superseded
03.09.13</t>
  </si>
  <si>
    <t>25.12.13</t>
  </si>
  <si>
    <t>SOP 120014.02 superseded do chuyển sang mã 130007.03</t>
  </si>
  <si>
    <t>Ab02: Loan
Ab01: Tài</t>
  </si>
  <si>
    <r>
      <t xml:space="preserve">Quản lí chất lượng
</t>
    </r>
    <r>
      <rPr>
        <b/>
        <i/>
        <sz val="10"/>
        <rFont val="Arial"/>
        <family val="2"/>
      </rPr>
      <t>Quality Management</t>
    </r>
  </si>
  <si>
    <t>Obsolete
20.03.14</t>
  </si>
  <si>
    <t>090022,
090038,
080010</t>
  </si>
  <si>
    <t>23.04.14</t>
  </si>
  <si>
    <t>Ab03: Vương
Ab02: Phong</t>
  </si>
  <si>
    <t>020006.03</t>
  </si>
  <si>
    <t>Ab02: Trung</t>
  </si>
  <si>
    <t>HDSD NSX</t>
  </si>
  <si>
    <t>12.12.12</t>
  </si>
  <si>
    <t>070001, 070082</t>
  </si>
  <si>
    <t>070001, 110051</t>
  </si>
  <si>
    <t>020003.02</t>
  </si>
  <si>
    <t>16</t>
  </si>
  <si>
    <t>17</t>
  </si>
  <si>
    <t>18</t>
  </si>
  <si>
    <t>19</t>
  </si>
  <si>
    <t>21</t>
  </si>
  <si>
    <t>20.06.14</t>
  </si>
  <si>
    <t>070001, 090015</t>
  </si>
  <si>
    <t>070001, 090003</t>
  </si>
  <si>
    <t>070028.01
01.05.10</t>
  </si>
  <si>
    <t>090023, 090054, 080008</t>
  </si>
  <si>
    <t>Ab03: Trung
Ab02: Trung
Ab01: Quỳnh</t>
  </si>
  <si>
    <t>15.01.12</t>
  </si>
  <si>
    <t>14.01.14</t>
  </si>
  <si>
    <t>070033.02</t>
  </si>
  <si>
    <t>040039.01 (01.11.10)</t>
  </si>
  <si>
    <t>040039.02
01.11.12</t>
  </si>
  <si>
    <t>040039.03</t>
  </si>
  <si>
    <t>20.11.14</t>
  </si>
  <si>
    <t>19.11.16</t>
  </si>
  <si>
    <t>14.10.14</t>
  </si>
  <si>
    <t>110071.01
15.10.10</t>
  </si>
  <si>
    <t>020032.01 (01.06.11)</t>
  </si>
  <si>
    <t>110048.03</t>
  </si>
  <si>
    <t>Superseded
15.06.15</t>
  </si>
  <si>
    <t>Ab04: Hà
Ab03: Trung
Ab02: Yến
Ab01: Yến</t>
  </si>
  <si>
    <t>040043.02 (01.11.12)
040043.01 (01.11.10)</t>
  </si>
  <si>
    <t>040043.03
01.11.14</t>
  </si>
  <si>
    <t>040043.04</t>
  </si>
  <si>
    <t>15.12.15</t>
  </si>
  <si>
    <t>QC</t>
  </si>
  <si>
    <t>090008, 090006, 090022</t>
  </si>
  <si>
    <t>24.09.11</t>
  </si>
  <si>
    <t>Gộp vào ab02 song ngữ</t>
  </si>
  <si>
    <t>090002.01
01.05.10</t>
  </si>
  <si>
    <t>ngày thu hồi SOP là 30.08.10</t>
  </si>
  <si>
    <t>Capping</t>
  </si>
  <si>
    <t>01.06.13</t>
  </si>
  <si>
    <t>31.05.15</t>
  </si>
  <si>
    <t>25.01.13</t>
  </si>
  <si>
    <t>040048.01 (15.11.10)</t>
  </si>
  <si>
    <t>040048.02
15.11.12</t>
  </si>
  <si>
    <t>040048.03</t>
  </si>
  <si>
    <t>SOP ab02 thay đổi tên</t>
  </si>
  <si>
    <t>070001, 02004, 050094</t>
  </si>
  <si>
    <t>22.09.11</t>
  </si>
  <si>
    <t>070001, 070086</t>
  </si>
  <si>
    <t>110045.01
01.06.10</t>
  </si>
  <si>
    <t>110045.02</t>
  </si>
  <si>
    <t>020038.01 (20.10.11)
020024.02 (13.06.11)
Tách ra từ SOP 020024.02</t>
  </si>
  <si>
    <t>TangentTech Infosoft Private Limited</t>
  </si>
  <si>
    <t>Ab04: Loan
Ab03: Loan
Ab02: Trung</t>
  </si>
  <si>
    <t>08.10.15</t>
  </si>
  <si>
    <t>10.10.15</t>
  </si>
  <si>
    <t>09.10.17</t>
  </si>
  <si>
    <t>070002
'010010</t>
  </si>
  <si>
    <t>Ab03: Thi
Ab02: Phương
Ab01: Yến</t>
  </si>
  <si>
    <t>20.01.14</t>
  </si>
  <si>
    <t>29.07.14</t>
  </si>
  <si>
    <t>090011.01
01.05.10</t>
  </si>
  <si>
    <t>090011.02</t>
  </si>
  <si>
    <t>090014.01
01.05.10</t>
  </si>
  <si>
    <t>090014.02</t>
  </si>
  <si>
    <t>02.11.11</t>
  </si>
  <si>
    <t>01.11.13</t>
  </si>
  <si>
    <t>01.11.11</t>
  </si>
  <si>
    <t>TBO-001-27</t>
  </si>
  <si>
    <t>TBC-003-2</t>
  </si>
  <si>
    <t>TBO-001-46</t>
  </si>
  <si>
    <t>120035.01
04.10.11</t>
  </si>
  <si>
    <t>31.05.10</t>
  </si>
  <si>
    <t>020004
Hướng dẫn nhà sản xuất</t>
  </si>
  <si>
    <t>Tính</t>
  </si>
  <si>
    <t>Superseded
25.02.14</t>
  </si>
  <si>
    <t>080007.03</t>
  </si>
  <si>
    <t>110001.01 (01.05.10)
TBO-270-11 (23.03.10)
Tên Ab03 máy xát hạt - sửa hạt (Ab02 máy sửa hạt - xát hạt)</t>
  </si>
  <si>
    <t>110009.01 (01.05.10)
TBO-270-19 (04.09.03)</t>
  </si>
  <si>
    <t>070023.03</t>
  </si>
  <si>
    <t>070024.03</t>
  </si>
  <si>
    <t>15.10.14</t>
  </si>
  <si>
    <t>14.10.16</t>
  </si>
  <si>
    <t>020036.01
26.09.11</t>
  </si>
  <si>
    <t>080005.01</t>
  </si>
  <si>
    <t>070001, 090001</t>
  </si>
  <si>
    <t>040006.01</t>
  </si>
  <si>
    <t>Thái</t>
  </si>
  <si>
    <t>070024.02
02.05.14</t>
  </si>
  <si>
    <t>15.09.15</t>
  </si>
  <si>
    <t xml:space="preserve"> </t>
  </si>
  <si>
    <t>070104.04</t>
  </si>
  <si>
    <t>070104.03
16.09.11</t>
  </si>
  <si>
    <t>Tên SOP Ab02 thay đổi</t>
  </si>
  <si>
    <t>090001, 090022</t>
  </si>
  <si>
    <t>090074.01
15.04.11</t>
  </si>
  <si>
    <t>090074.02</t>
  </si>
  <si>
    <t>090022, 090038, 080010</t>
  </si>
  <si>
    <t>25.06.12</t>
  </si>
  <si>
    <t>070001, 110098</t>
  </si>
  <si>
    <t>090068.01
15.04.11</t>
  </si>
  <si>
    <t>25.10.12</t>
  </si>
  <si>
    <t>090058.02</t>
  </si>
  <si>
    <t>28.04.10</t>
  </si>
  <si>
    <t>Ab03: Trung
Ab02: Quỳnh
Ab01: Trung</t>
  </si>
  <si>
    <t>110065.02 (01.01.12)
110065.01 (30.08.10)</t>
  </si>
  <si>
    <t>16.12.15</t>
  </si>
  <si>
    <t>09.01.13</t>
  </si>
  <si>
    <t>080017.05</t>
  </si>
  <si>
    <t>070031.02</t>
  </si>
  <si>
    <t>070031.01
01.05.10</t>
  </si>
  <si>
    <t>26.04.12</t>
  </si>
  <si>
    <t>28.04.12</t>
  </si>
  <si>
    <t>18.03.14</t>
  </si>
  <si>
    <t>120005, 080008, 120008</t>
  </si>
  <si>
    <t>43</t>
  </si>
  <si>
    <t>Ab03: Trung
Ab02: Trung
Ab01: Trung</t>
  </si>
  <si>
    <t>16.09.12</t>
  </si>
  <si>
    <t>15.09.14</t>
  </si>
  <si>
    <t>Ab02: Thái
Ab01: Phương</t>
  </si>
  <si>
    <t>110044.01</t>
  </si>
  <si>
    <t>070002,
020010,
020004</t>
  </si>
  <si>
    <r>
      <t xml:space="preserve">Cơ khí &amp; Bảo trì
</t>
    </r>
    <r>
      <rPr>
        <b/>
        <i/>
        <sz val="10"/>
        <rFont val="Arial"/>
        <family val="2"/>
      </rPr>
      <t>Engineering &amp; Maintenance</t>
    </r>
  </si>
  <si>
    <r>
      <t xml:space="preserve">Quản lí sản xuất
</t>
    </r>
    <r>
      <rPr>
        <b/>
        <i/>
        <sz val="10"/>
        <rFont val="Arial"/>
        <family val="2"/>
      </rPr>
      <t>Production Planning</t>
    </r>
  </si>
  <si>
    <t>030019.01</t>
  </si>
  <si>
    <t>20.12.10</t>
  </si>
  <si>
    <t>19.12.12</t>
  </si>
  <si>
    <t>9</t>
  </si>
  <si>
    <t>020004, 080008</t>
  </si>
  <si>
    <t>030036,
030014,
020024</t>
  </si>
  <si>
    <t>110017.01</t>
  </si>
  <si>
    <t>Hướng dẫn sử dụng DwerLog</t>
  </si>
  <si>
    <t>090051.02</t>
  </si>
  <si>
    <t>090028, 020004</t>
  </si>
  <si>
    <t>090064.01
01.08.10</t>
  </si>
  <si>
    <t>070002</t>
  </si>
  <si>
    <t>Block B</t>
  </si>
  <si>
    <t>07.06.13</t>
  </si>
  <si>
    <t>090033.01
20.05.10</t>
  </si>
  <si>
    <t>25.05.10</t>
  </si>
  <si>
    <t>08.11.14</t>
  </si>
  <si>
    <t>29.10.15</t>
  </si>
  <si>
    <t>020009.03</t>
  </si>
  <si>
    <t>Ab02 in lùi ngày hl</t>
  </si>
  <si>
    <t>TBO-270-31</t>
  </si>
  <si>
    <t>TBO-001-7</t>
  </si>
  <si>
    <t>14.11.12</t>
  </si>
  <si>
    <t>040008.03</t>
  </si>
  <si>
    <t>040008.02
01.06.12</t>
  </si>
  <si>
    <t>080017.04
10.12.11</t>
  </si>
  <si>
    <t>Ab05: Trung</t>
  </si>
  <si>
    <t>090024.02</t>
  </si>
  <si>
    <t>11.06.12</t>
  </si>
  <si>
    <t>070001</t>
  </si>
  <si>
    <t>03.11.12</t>
  </si>
  <si>
    <t>080003.01 (16.05.10)</t>
  </si>
  <si>
    <t>080003.02
16.05.12</t>
  </si>
  <si>
    <t>080003.03</t>
  </si>
  <si>
    <t>040046.03</t>
  </si>
  <si>
    <t>Ab03: Trung
Ab02: Quỳnh</t>
  </si>
  <si>
    <t>24.04.14</t>
  </si>
  <si>
    <t>28.04.16</t>
  </si>
  <si>
    <t>17.04.14</t>
  </si>
  <si>
    <t>070001, 110004</t>
  </si>
  <si>
    <t>050081.01</t>
  </si>
  <si>
    <t>070001,
070116</t>
  </si>
  <si>
    <t>070001,
070206</t>
  </si>
  <si>
    <t>14.11.14</t>
  </si>
  <si>
    <t>14.06.14</t>
  </si>
  <si>
    <t>070060.01
15.06.10</t>
  </si>
  <si>
    <t>14.07.15</t>
  </si>
  <si>
    <t>090004.01
01.05.10</t>
  </si>
  <si>
    <t>06.06.13</t>
  </si>
  <si>
    <t>28.09.14</t>
  </si>
  <si>
    <t>SOP 120036.01 superseded do được chuyển đổi sang mã 130004.02</t>
  </si>
  <si>
    <t>14.10.15</t>
  </si>
  <si>
    <t>Ab02: Thọ
Ab01: Trung</t>
  </si>
  <si>
    <t>Ab01 đã rà soát lần 1 (14.10.11)</t>
  </si>
  <si>
    <t>05.09.11</t>
  </si>
  <si>
    <t>04.09.13</t>
  </si>
  <si>
    <t>070001, 110083</t>
  </si>
  <si>
    <t>090046</t>
  </si>
  <si>
    <t>090038.01
01.06.10</t>
  </si>
  <si>
    <t>090038.02</t>
  </si>
  <si>
    <t>Obsolete
10.09.11</t>
  </si>
  <si>
    <t>01.04.11</t>
  </si>
  <si>
    <t>31.03.13</t>
  </si>
  <si>
    <t>Superseded
02.11.13</t>
  </si>
  <si>
    <t>Do chuyển sang sop 020043.01</t>
  </si>
  <si>
    <t>Ab01: Thi</t>
  </si>
  <si>
    <t>020003.01
15.10.09</t>
  </si>
  <si>
    <t>TBC-003-3 (28.06.07)
Tên sop nhập có thay đổi</t>
  </si>
  <si>
    <t>Ab01: Phương</t>
  </si>
  <si>
    <t>Obsolete
09.09.13</t>
  </si>
  <si>
    <t>Ab03: Thái</t>
  </si>
  <si>
    <t>070233.01 (03.12.11)</t>
  </si>
  <si>
    <t>Ab02: Phong</t>
  </si>
  <si>
    <t>080017.03 (11.09.11)
080017.02 (24.06.11)
080017.01 (15.04.11)
Ab05 superseded được chuyển thành 2 SOP 090066.06, 110103.06</t>
  </si>
  <si>
    <t>070001, 110015</t>
  </si>
  <si>
    <t>070005.01 (01.05.10)</t>
  </si>
  <si>
    <t>Ab03: Trung
Ab02: Trung
Ab01: Thi</t>
  </si>
  <si>
    <t>Ab02: Yến
Ab01: Phương</t>
  </si>
  <si>
    <t>110056.01</t>
  </si>
  <si>
    <t>070002, 010010</t>
  </si>
  <si>
    <t>090001.02</t>
  </si>
  <si>
    <t>TBC-003-7 (11.07.07)</t>
  </si>
  <si>
    <t>090041.01
16.06.10</t>
  </si>
  <si>
    <t>020015</t>
  </si>
  <si>
    <t>110055.01 (20.05.10)</t>
  </si>
  <si>
    <t>090060.01
16.11.10</t>
  </si>
  <si>
    <t>010010</t>
  </si>
  <si>
    <t>090071.01
15.04.11</t>
  </si>
  <si>
    <t>090071.02</t>
  </si>
  <si>
    <t>BL workshops</t>
  </si>
  <si>
    <t>12.11.12</t>
  </si>
  <si>
    <t>11.02.17</t>
  </si>
  <si>
    <t>090030.02</t>
  </si>
  <si>
    <t>Ab01: Hà</t>
  </si>
  <si>
    <t>Catalogue, 020004</t>
  </si>
  <si>
    <t>090042.02</t>
  </si>
  <si>
    <t>010033.01</t>
  </si>
  <si>
    <t>090064.02</t>
  </si>
  <si>
    <t>Obsolete
14.08.14</t>
  </si>
  <si>
    <t>070098.01</t>
  </si>
  <si>
    <t>Gộp chung vào sop 120012.04</t>
  </si>
  <si>
    <t>070114.01
01.11.10</t>
  </si>
  <si>
    <t>070114.02</t>
  </si>
  <si>
    <t>28.04.14</t>
  </si>
  <si>
    <t>30.07.12</t>
  </si>
  <si>
    <t>090080.01</t>
  </si>
  <si>
    <t>11.12.14</t>
  </si>
  <si>
    <t>Obsolete
26.04.14</t>
  </si>
  <si>
    <t>070257.01
05.10.12</t>
  </si>
  <si>
    <t>070257.02</t>
  </si>
  <si>
    <t>10.10.12</t>
  </si>
  <si>
    <t>080019.01
01.05.10</t>
  </si>
  <si>
    <t xml:space="preserve">070001,
090014
</t>
  </si>
  <si>
    <t xml:space="preserve">Ab03: Thi      Ab02: Thi   
Ab01: Phương </t>
  </si>
  <si>
    <t>29.11.13</t>
  </si>
  <si>
    <t>14.05.10</t>
  </si>
  <si>
    <t>090029.02</t>
  </si>
  <si>
    <r>
      <t xml:space="preserve">Tình trạng
</t>
    </r>
    <r>
      <rPr>
        <b/>
        <i/>
        <sz val="10"/>
        <rFont val="Arial"/>
        <family val="2"/>
      </rPr>
      <t>Status</t>
    </r>
  </si>
  <si>
    <t>Obsolete
03.07.14</t>
  </si>
  <si>
    <t>120041.01
01.02.12</t>
  </si>
  <si>
    <t>030012, 120003</t>
  </si>
  <si>
    <t>120042.01
02.02.12</t>
  </si>
  <si>
    <t>070239.01 (25.06.11)
Ab01: chuyển 1 phần nội dung từ 020019.01</t>
  </si>
  <si>
    <t>070239.02
25.06.13</t>
  </si>
  <si>
    <t>070239.03</t>
  </si>
  <si>
    <t>Ab03: Thùy
Ab02: Trung
Ab01: Trung</t>
  </si>
  <si>
    <t>14.05.14</t>
  </si>
  <si>
    <t>090028.02</t>
  </si>
  <si>
    <t>090029.01
30.04.10</t>
  </si>
  <si>
    <t>Ab02: Thọ</t>
  </si>
  <si>
    <t>120045.01
15.09.12</t>
  </si>
  <si>
    <t>090072.02</t>
  </si>
  <si>
    <t>090073.01
15.04.11</t>
  </si>
  <si>
    <t>090073.02</t>
  </si>
  <si>
    <t>090001.01
01.05.12</t>
  </si>
  <si>
    <t>11.11.14</t>
  </si>
  <si>
    <t>06.11.14</t>
  </si>
  <si>
    <t>110065.04</t>
  </si>
  <si>
    <t>19.02.16</t>
  </si>
  <si>
    <t>01.06.10</t>
  </si>
  <si>
    <t>31.05.12</t>
  </si>
  <si>
    <t>01.08.12</t>
  </si>
  <si>
    <t>010010, 120006, 020024, 030028</t>
  </si>
  <si>
    <t>07.11.14</t>
  </si>
  <si>
    <t>090040.02</t>
  </si>
  <si>
    <t>070004.01</t>
  </si>
  <si>
    <t>110004.01
22.09.11</t>
  </si>
  <si>
    <t>TBO-270-06
Do thay bằng máy bao phim KBC-BP-150</t>
  </si>
  <si>
    <t>01.05.11</t>
  </si>
  <si>
    <t>TBO-001-3; TBD-005-3
Sửa giới hạn chênh áp LAF 10-15 thành 10-20 mmH2O (ab02, ab01) ngày 27.03.13</t>
  </si>
  <si>
    <t>070060.02</t>
  </si>
  <si>
    <t>070007.01 (01.05.10)</t>
  </si>
  <si>
    <t>070007.02
02.05.12</t>
  </si>
  <si>
    <t>070007.03</t>
  </si>
  <si>
    <t>070023.01 (01.05.10)
TBM-002-1
Tên sop ab02 có thay đổi</t>
  </si>
  <si>
    <t>070024.01 (01.05.10)
TBM-002-3</t>
  </si>
  <si>
    <t>070001, 020004, 050060</t>
  </si>
  <si>
    <t>020009.02
29.04.12</t>
  </si>
  <si>
    <t>10.04.13</t>
  </si>
  <si>
    <t>28.07.12</t>
  </si>
  <si>
    <t>TBO-001-6 (11.07.07)</t>
  </si>
  <si>
    <t>090024.01
01.06.10</t>
  </si>
  <si>
    <t>31.05.14</t>
  </si>
  <si>
    <t>11</t>
  </si>
  <si>
    <t>12</t>
  </si>
  <si>
    <t>13</t>
  </si>
  <si>
    <t>14</t>
  </si>
  <si>
    <t>050080, 050081</t>
  </si>
  <si>
    <t>070001, 110016</t>
  </si>
  <si>
    <t>SXW-207-06 (03.06.09)
Ab01: ký lại thay đổi nội dung
Thay thế máy bao phim KBC-BP-150</t>
  </si>
  <si>
    <t>090032.01
20.05.10</t>
  </si>
  <si>
    <t>Ab03: Trung
Ab02: Trung
Ab01: Nhàn</t>
  </si>
  <si>
    <t>090078.02
04.09.12</t>
  </si>
  <si>
    <t>090078.03</t>
  </si>
  <si>
    <t>110005, 110076, 110077</t>
  </si>
  <si>
    <t xml:space="preserve">020011.01
</t>
  </si>
  <si>
    <t>Superseded
31.12.12</t>
  </si>
  <si>
    <t>TBO-001-60</t>
  </si>
  <si>
    <t>Rút khỏi hệ thống tài liệu, vì không áp dụng</t>
  </si>
  <si>
    <t>Phương</t>
  </si>
  <si>
    <t>Catalog nhà sản xuất</t>
  </si>
  <si>
    <t>Ab03: Trung
Ab02: Phong</t>
  </si>
  <si>
    <t>090081.01</t>
  </si>
  <si>
    <t>130013.05   01.06.14</t>
  </si>
  <si>
    <t>20.12.14</t>
  </si>
  <si>
    <t>080019.02</t>
  </si>
  <si>
    <t>Phong</t>
  </si>
  <si>
    <t>090040.01
16.06.10</t>
  </si>
  <si>
    <t>070001, 110012</t>
  </si>
  <si>
    <t xml:space="preserve">• SOP 070245 </t>
  </si>
  <si>
    <t>16.10.12</t>
  </si>
  <si>
    <t>020024, 120008</t>
  </si>
  <si>
    <t>050047.01
15.09.10</t>
  </si>
  <si>
    <t>Ab02 in kí lại 26.12.12
Tên sop ab02 nhập có thay đổi so ab01</t>
  </si>
  <si>
    <t>090028.01
15.05.10</t>
  </si>
  <si>
    <t>080007.02
09.01.12</t>
  </si>
  <si>
    <t>25.02.12</t>
  </si>
  <si>
    <t>SXW-207-20 (03.06.09)</t>
  </si>
  <si>
    <t>15.10.13</t>
  </si>
  <si>
    <t>30.07.10</t>
  </si>
  <si>
    <t>29.07.12</t>
  </si>
  <si>
    <t>Ab02: Trung
Ab01: Tài</t>
  </si>
  <si>
    <t>020014, 070110</t>
  </si>
  <si>
    <t>070020.03
19.01.13</t>
  </si>
  <si>
    <t>070020.02 (20.01.11)
070020.01 (01.05.10)</t>
  </si>
  <si>
    <t>Ab04: Thùy
Ab02: Trung
Ab01: Tài</t>
  </si>
  <si>
    <t>070020.04</t>
  </si>
  <si>
    <t>Chuyển sang SOP 070056.02</t>
  </si>
  <si>
    <t>Chuyển sang sop 090052.02</t>
  </si>
  <si>
    <t>17.01.11</t>
  </si>
  <si>
    <t>19.05.12</t>
  </si>
  <si>
    <t>01.08.16</t>
  </si>
  <si>
    <t>Tinh</t>
  </si>
  <si>
    <t>070001,
020004,
050103</t>
  </si>
  <si>
    <t>TBO-001-5</t>
  </si>
  <si>
    <t>090008.02</t>
  </si>
  <si>
    <t>22.01.14</t>
  </si>
  <si>
    <t>31.07.12</t>
  </si>
  <si>
    <t>30.09.13</t>
  </si>
  <si>
    <t xml:space="preserve">Tính </t>
  </si>
  <si>
    <t>070010.01</t>
  </si>
  <si>
    <t>090026.01
01.06.10</t>
  </si>
  <si>
    <t>090026.02</t>
  </si>
  <si>
    <t>030012, 030014</t>
  </si>
  <si>
    <t>Chuyển sang SOP 130010.02</t>
  </si>
  <si>
    <t>Chuyển sang SOP 130011.02</t>
  </si>
  <si>
    <t>090022, 090023, 090035, 090037, 090061, 090065, 040007</t>
  </si>
  <si>
    <t>SOP 120018.02 superseded do chuyển thành mã 130001.03</t>
  </si>
  <si>
    <t>120016, 070245, 120008,</t>
  </si>
  <si>
    <t>15.06.13</t>
  </si>
  <si>
    <t>14.06.15</t>
  </si>
  <si>
    <t>01.09.11</t>
  </si>
  <si>
    <t>070246.01
15.11.11</t>
  </si>
  <si>
    <t>070246.02</t>
  </si>
  <si>
    <t>15.11.13</t>
  </si>
  <si>
    <t>01.01.12</t>
  </si>
  <si>
    <t>01.07.10</t>
  </si>
  <si>
    <t>30.06.12</t>
  </si>
  <si>
    <t>040021.01</t>
  </si>
  <si>
    <t>16.06.12</t>
  </si>
  <si>
    <t>10.05.13</t>
  </si>
  <si>
    <t>09.05.15</t>
  </si>
  <si>
    <t>050062.01 (30.12.10)</t>
  </si>
  <si>
    <t>050066.01 (30.12.10)</t>
  </si>
  <si>
    <t>Ab03: Loan
Ab02: Thùy
Ab01: Nhanh</t>
  </si>
  <si>
    <t>EP 8.4</t>
  </si>
  <si>
    <t>050062.02
30.12.12</t>
  </si>
  <si>
    <t>050062.03</t>
  </si>
  <si>
    <t>050063.01 (30.12.10)</t>
  </si>
  <si>
    <t>EP 8.0, 8.4</t>
  </si>
  <si>
    <t>050063.02
30.12.12</t>
  </si>
  <si>
    <t>050063.03</t>
  </si>
  <si>
    <t>050064.01 (30.12.10)</t>
  </si>
  <si>
    <t>050064.02
30.12.12</t>
  </si>
  <si>
    <t>050064.03</t>
  </si>
  <si>
    <t>050065.01 (30.12.10)</t>
  </si>
  <si>
    <t>050065.02
30.12.12</t>
  </si>
  <si>
    <t>050065.03</t>
  </si>
  <si>
    <t>050067.02
30.12.12</t>
  </si>
  <si>
    <t>050066.03</t>
  </si>
  <si>
    <t>050067.01 (30.12.10)</t>
  </si>
  <si>
    <t>050068.01 (30.12.10)</t>
  </si>
  <si>
    <t>050066.02
30.12.12</t>
  </si>
  <si>
    <t>050068.02
30.12.12</t>
  </si>
  <si>
    <t>050068.03</t>
  </si>
  <si>
    <t>050067.03</t>
  </si>
  <si>
    <t>090030.01
01.05310</t>
  </si>
  <si>
    <t>31.12.13</t>
  </si>
  <si>
    <t>Máy chuyển sang CKBT sử dụng</t>
  </si>
  <si>
    <t>030003,
040024</t>
  </si>
  <si>
    <t>01.05.16
01.05.14</t>
  </si>
  <si>
    <t>02.05.17
02.05.15</t>
  </si>
  <si>
    <t xml:space="preserve">31.05.16
31.05.14 </t>
  </si>
  <si>
    <t xml:space="preserve">15.06.16
15.06.14 </t>
  </si>
  <si>
    <t>15.06.16
15.06.14</t>
  </si>
  <si>
    <t xml:space="preserve">14.07.16
14.07.14 </t>
  </si>
  <si>
    <t xml:space="preserve">31.07.16
31.07.14 </t>
  </si>
  <si>
    <t xml:space="preserve">09.08.16
09.08.14 </t>
  </si>
  <si>
    <t xml:space="preserve">30.05.16
30.05.14 </t>
  </si>
  <si>
    <t xml:space="preserve">09.10.16
09.10.14 </t>
  </si>
  <si>
    <t xml:space="preserve">15.09.16
15.09.14 </t>
  </si>
  <si>
    <t xml:space="preserve">15.10.16
15.10.14 </t>
  </si>
  <si>
    <t xml:space="preserve">24.10.16
24.10.14 </t>
  </si>
  <si>
    <t xml:space="preserve">15.11.16
15.11.14 </t>
  </si>
  <si>
    <t xml:space="preserve">19.11.16
19.11.14 </t>
  </si>
  <si>
    <t xml:space="preserve">30.12.16
30.12.14 </t>
  </si>
  <si>
    <t xml:space="preserve">10.09.15
10.09.13
</t>
  </si>
  <si>
    <t>01.06.15</t>
  </si>
  <si>
    <t>31.05.17</t>
  </si>
  <si>
    <t>15.05.15</t>
  </si>
  <si>
    <t>QA, QC, MWH</t>
  </si>
  <si>
    <t>Ab06: Loan
Ab05: Trung</t>
  </si>
  <si>
    <t>.</t>
  </si>
  <si>
    <t>010035, 010010, 
070107</t>
  </si>
  <si>
    <t>30.12.16</t>
  </si>
  <si>
    <t>130013.06</t>
  </si>
  <si>
    <t>050047, Catalog nhà sản xuất</t>
  </si>
  <si>
    <t>Ab02: Phú</t>
  </si>
  <si>
    <t>Máy không còn sử dụng, thay thế bằng máy khác</t>
  </si>
  <si>
    <t>070209.02</t>
  </si>
  <si>
    <t>070210.02</t>
  </si>
  <si>
    <t>02.03.13</t>
  </si>
  <si>
    <t>110048.01 (01.06.10)
SXW-207-07 (01.06.10)
Ab02 bỏ nội dung vệ sinh máy trộn LP1</t>
  </si>
  <si>
    <t>Obsolete
20.05.12</t>
  </si>
  <si>
    <t>080006.01</t>
  </si>
  <si>
    <t>TBO-270-30</t>
  </si>
  <si>
    <t>090077.01</t>
  </si>
  <si>
    <t>090009.01
01.05.12</t>
  </si>
  <si>
    <t>090009.02</t>
  </si>
  <si>
    <t>090005.01
01.05.10</t>
  </si>
  <si>
    <t>090005.02</t>
  </si>
  <si>
    <t>090035</t>
  </si>
  <si>
    <t>01.08.14</t>
  </si>
  <si>
    <t>31.07.16</t>
  </si>
  <si>
    <t>Ab04: Trung
Ab03: Phương
Ab02: Trung</t>
  </si>
  <si>
    <t>Ab03: Trung
Ab02: Yến
Ab01: Yến</t>
  </si>
  <si>
    <t>120018.02</t>
  </si>
  <si>
    <t>27.05.13</t>
  </si>
  <si>
    <t>090031.01</t>
  </si>
  <si>
    <t>070090.01 (06.12.10)
TBM-02-37 (24.06.07)</t>
  </si>
  <si>
    <t>Catalogue, 020004, 120020. 010010</t>
  </si>
  <si>
    <t>120045.01 (15.09.12)</t>
  </si>
  <si>
    <t>Nội dung SOP 010014.02 chuyển qua 2 SOP 010015.03 và 010016.03</t>
  </si>
  <si>
    <t>080001.01 (01.05.10)</t>
  </si>
  <si>
    <t>080001.02
29.04.12</t>
  </si>
  <si>
    <t>080001.03</t>
  </si>
  <si>
    <t>110008.01 (01.05.10)
TBO-270-22 (12.09.03)</t>
  </si>
  <si>
    <t>010016.01 (15.09.10)</t>
  </si>
  <si>
    <t>120009.01 (08.06.10)
Tên SOP ab03 thay đổi (Loại bỏ máy xếp toa CKC/ F-264)
Tên SOP ab02 thay đổi</t>
  </si>
  <si>
    <t xml:space="preserve"> Dung</t>
  </si>
  <si>
    <t>12.07.13</t>
  </si>
  <si>
    <t>42</t>
  </si>
  <si>
    <t>Superseded
25.10.13</t>
  </si>
  <si>
    <t>020002.03</t>
  </si>
  <si>
    <t>TBO-270-10 (04.09.03)</t>
  </si>
  <si>
    <t>090056.03</t>
  </si>
  <si>
    <t>31.07.15</t>
  </si>
  <si>
    <t>15.05.12</t>
  </si>
  <si>
    <t>16.12.11</t>
  </si>
  <si>
    <t>01.09.10</t>
  </si>
  <si>
    <t>E&amp;M</t>
  </si>
  <si>
    <t>120022.02
01.06.11</t>
  </si>
  <si>
    <t>28.05.12</t>
  </si>
  <si>
    <t>Obsolete
29.04.14</t>
  </si>
  <si>
    <t>Obsolete
01.12.12</t>
  </si>
  <si>
    <t>Máy chuyển qua R&amp;D sử dụng</t>
  </si>
  <si>
    <t>070211.01 (03.12.11)
070211.02(03.12.13)</t>
  </si>
  <si>
    <t>070211.03
05.05.14</t>
  </si>
  <si>
    <t>070211.04</t>
  </si>
  <si>
    <t>26.09.13</t>
  </si>
  <si>
    <t>070001,
090047</t>
  </si>
  <si>
    <t>Catalogue nhà sản xuất</t>
  </si>
  <si>
    <t>110076, 110077</t>
  </si>
  <si>
    <t>110006.01</t>
  </si>
  <si>
    <t>01.03.11</t>
  </si>
  <si>
    <t>28.02.13</t>
  </si>
  <si>
    <t>30.10.11</t>
  </si>
  <si>
    <t>18.10.11</t>
  </si>
  <si>
    <t>090023</t>
  </si>
  <si>
    <t>070256.02</t>
  </si>
  <si>
    <t>12.02.11</t>
  </si>
  <si>
    <t>040036.01 (15.10.10)</t>
  </si>
  <si>
    <t>040036.02
15.10.12</t>
  </si>
  <si>
    <t>040036.03</t>
  </si>
  <si>
    <t>070043.03</t>
  </si>
  <si>
    <t>070001,
090024</t>
  </si>
  <si>
    <t xml:space="preserve">Ab02: Thi 
Ab01: phương
</t>
  </si>
  <si>
    <t>070043.02
02.05.12</t>
  </si>
  <si>
    <t>15.09.11</t>
  </si>
  <si>
    <t>08.07.12</t>
  </si>
  <si>
    <t>070002,
020004</t>
  </si>
  <si>
    <t>110051.01 (01.06.10)</t>
  </si>
  <si>
    <t>120016.01
01.01.11</t>
  </si>
  <si>
    <t>23.04.12</t>
  </si>
  <si>
    <t>14.01.12</t>
  </si>
  <si>
    <t>Ab03: Vương
Ab02: Trung
Ab01: Tài</t>
  </si>
  <si>
    <t>120017.01
01.01.11</t>
  </si>
  <si>
    <t>01.11.12</t>
  </si>
  <si>
    <t>070022.01</t>
  </si>
  <si>
    <t>14.11.16</t>
  </si>
  <si>
    <t>01.12.11</t>
  </si>
  <si>
    <t>30.11.13</t>
  </si>
  <si>
    <t>090024, 090040</t>
  </si>
  <si>
    <t>Superseded
15.10.12</t>
  </si>
  <si>
    <t>12.12.16</t>
  </si>
  <si>
    <t>22</t>
  </si>
  <si>
    <t>23</t>
  </si>
  <si>
    <t>24</t>
  </si>
  <si>
    <t>25</t>
  </si>
  <si>
    <t>26</t>
  </si>
  <si>
    <t>27</t>
  </si>
  <si>
    <t>28</t>
  </si>
  <si>
    <t>29</t>
  </si>
  <si>
    <t>30</t>
  </si>
  <si>
    <t>31</t>
  </si>
  <si>
    <t>Obsolete
01.08.14</t>
  </si>
  <si>
    <t>23.09.13</t>
  </si>
  <si>
    <t>14.09.14</t>
  </si>
  <si>
    <t>050049.02</t>
  </si>
  <si>
    <t>050049.01
15.09.10</t>
  </si>
  <si>
    <t>050073
'020004
070002</t>
  </si>
  <si>
    <t>49</t>
  </si>
  <si>
    <t>01.04.14</t>
  </si>
  <si>
    <t>31.03.16</t>
  </si>
  <si>
    <t>10.09.14</t>
  </si>
  <si>
    <t>09.09.16</t>
  </si>
  <si>
    <t>090075</t>
  </si>
  <si>
    <t>070001, 050085</t>
  </si>
  <si>
    <t>Superseded
01.11.13</t>
  </si>
  <si>
    <t>Superseded
02.01.14</t>
  </si>
  <si>
    <t>45</t>
  </si>
  <si>
    <t>46</t>
  </si>
  <si>
    <t>47</t>
  </si>
  <si>
    <t>070245, 
120008,
070119, 
070214</t>
  </si>
  <si>
    <t>090055.01
01.06.10</t>
  </si>
  <si>
    <t>090055.02</t>
  </si>
  <si>
    <t>090003.02</t>
  </si>
  <si>
    <t>090003.01
01.05.10</t>
  </si>
  <si>
    <t>19.12.11</t>
  </si>
  <si>
    <t>110003.01 (01.05.10)</t>
  </si>
  <si>
    <t>Ab03: Trung
Ab02: Tài</t>
  </si>
  <si>
    <t>090006.02
02.05.12</t>
  </si>
  <si>
    <t>090006.03</t>
  </si>
  <si>
    <t>090006.01 (01.05.10)
TBO-001-44
Tên SOP ab03 thay đổi</t>
  </si>
  <si>
    <t>090075.02 (16.01.12)
090075.01 (13.06.11)</t>
  </si>
  <si>
    <t>090075.03
04.09.12</t>
  </si>
  <si>
    <t>090075.04</t>
  </si>
  <si>
    <t>Ab03: Trung
Ab02: Nhàn
Ab01: Nhàn</t>
  </si>
  <si>
    <t>32</t>
  </si>
  <si>
    <t>33</t>
  </si>
  <si>
    <t>34</t>
  </si>
  <si>
    <r>
      <t xml:space="preserve">Tên qui trình
</t>
    </r>
    <r>
      <rPr>
        <b/>
        <i/>
        <sz val="10"/>
        <rFont val="Arial"/>
        <family val="2"/>
      </rPr>
      <t>Title</t>
    </r>
  </si>
  <si>
    <t>090013.01
01.06.10</t>
  </si>
  <si>
    <t>090013.02</t>
  </si>
  <si>
    <t>Obsolete
30.12.10</t>
  </si>
  <si>
    <t>120022.03
01.06.13</t>
  </si>
  <si>
    <t>Ab04: Trung</t>
  </si>
  <si>
    <t>01.07.15</t>
  </si>
  <si>
    <t>010042.01</t>
  </si>
  <si>
    <t>26.06.15</t>
  </si>
  <si>
    <t>010005,
020001,
010002
BS8888-2011</t>
  </si>
  <si>
    <t>010007.03
30.10.13</t>
  </si>
  <si>
    <t>010007.04</t>
  </si>
  <si>
    <t>30.06.17</t>
  </si>
  <si>
    <t>Ab04: Thái
Ab03: Thái
Ab02: Thái
Ab01: Phú</t>
  </si>
  <si>
    <t>27.06.15</t>
  </si>
  <si>
    <r>
      <t xml:space="preserve">Bộ phận:
</t>
    </r>
    <r>
      <rPr>
        <b/>
        <i/>
        <sz val="10"/>
        <rFont val="Arial"/>
        <family val="2"/>
      </rPr>
      <t>Department</t>
    </r>
  </si>
  <si>
    <t>050042.01</t>
  </si>
  <si>
    <t>080021.01 (01.06.10)
Tên sop ab02 có thay đổi tiếng Anh</t>
  </si>
  <si>
    <t>080021.02
01.06.12</t>
  </si>
  <si>
    <t>080021.03</t>
  </si>
  <si>
    <t>02.07.14</t>
  </si>
  <si>
    <t>090040,
090056,
090055,
090064</t>
  </si>
  <si>
    <t>Ab02: Trung
Ab01: Thi</t>
  </si>
  <si>
    <t>10.11.12</t>
  </si>
  <si>
    <t>09.11.14</t>
  </si>
  <si>
    <t>06.11.12</t>
  </si>
  <si>
    <t>020033.03</t>
  </si>
  <si>
    <t>020033.02
01.06.13</t>
  </si>
  <si>
    <t>Ab03: Vương
Ab02: Vương
Ab01: Phong</t>
  </si>
  <si>
    <t>15.01.13</t>
  </si>
  <si>
    <t>27.06.13</t>
  </si>
  <si>
    <t>Ab01: Vương</t>
  </si>
  <si>
    <t>020014.04</t>
  </si>
  <si>
    <t>18.05.15</t>
  </si>
  <si>
    <t>14.01.16
14.01.14</t>
  </si>
  <si>
    <t>Approved</t>
  </si>
  <si>
    <t>Tên sop ab02 thay đổi so ab01</t>
  </si>
  <si>
    <t>070001, 010005, 020004, 010006, 030029, 030041</t>
  </si>
  <si>
    <t>120026.01</t>
  </si>
  <si>
    <t>Obsolete
01.01.11</t>
  </si>
  <si>
    <t>120031.02</t>
  </si>
  <si>
    <t>120031.01
01.08.11</t>
  </si>
  <si>
    <t xml:space="preserve">070001, 110008       </t>
  </si>
  <si>
    <t>070001, 110014</t>
  </si>
  <si>
    <t>070001,
020004</t>
  </si>
  <si>
    <t>070001, 110001</t>
  </si>
  <si>
    <t>25.12.15</t>
  </si>
  <si>
    <r>
      <t xml:space="preserve">DANH MỤC SOP ĐƯỢC PHÊ DUYỆT
</t>
    </r>
    <r>
      <rPr>
        <b/>
        <i/>
        <sz val="14"/>
        <rFont val="Arial"/>
        <family val="2"/>
      </rPr>
      <t>LIST OF APPROVED SOPs</t>
    </r>
  </si>
  <si>
    <t>020006.02
29.04.12</t>
  </si>
  <si>
    <t>010017.02
23.10.11</t>
  </si>
  <si>
    <t>23.10.13</t>
  </si>
  <si>
    <t>010017.03</t>
  </si>
  <si>
    <t>Superseded
01.02.14</t>
  </si>
  <si>
    <t>Obsolete
09.05.13</t>
  </si>
  <si>
    <t>020004.03
29.04.14</t>
  </si>
  <si>
    <t>Ab03 superseded do chuyển sang SOP 020044.04
080007.01 (20.05.10), 090012.01 (01.06.10)</t>
  </si>
  <si>
    <t>090034, 090040, 090024</t>
  </si>
  <si>
    <t xml:space="preserve">Ab02: Trung
Ab01: Quỳnh </t>
  </si>
  <si>
    <t>110004.02</t>
  </si>
  <si>
    <t>Laundry</t>
  </si>
  <si>
    <t>24.10.15</t>
  </si>
  <si>
    <t>08.11.13</t>
  </si>
  <si>
    <t>010003</t>
  </si>
  <si>
    <t>090033.02</t>
  </si>
  <si>
    <t>090032.02</t>
  </si>
  <si>
    <t>25.10.11</t>
  </si>
  <si>
    <t>080013</t>
  </si>
  <si>
    <t>02.05.12</t>
  </si>
  <si>
    <t>01.08.13</t>
  </si>
  <si>
    <t>21.09.13</t>
  </si>
  <si>
    <t>28.06.13</t>
  </si>
  <si>
    <t>STP-01004,
020004,
030014</t>
  </si>
  <si>
    <t>27.05.14</t>
  </si>
  <si>
    <t>26.01.11</t>
  </si>
  <si>
    <t>020001, 010001, 010002</t>
  </si>
  <si>
    <t>080008,
020004</t>
  </si>
  <si>
    <t>020013.03</t>
  </si>
  <si>
    <t>020013.02
01.01.12</t>
  </si>
  <si>
    <t>Catalog nhà sản xuất
030003</t>
  </si>
  <si>
    <t>14.02.14</t>
  </si>
  <si>
    <t>090054.02
16.09.10</t>
  </si>
  <si>
    <t>Nhàn</t>
  </si>
  <si>
    <t>27.05.12</t>
  </si>
  <si>
    <t>110068.01
10.11.10</t>
  </si>
  <si>
    <t>090051.01
10.08.10</t>
  </si>
  <si>
    <t>14.05.16
14.05.14</t>
  </si>
  <si>
    <t>31.01.14</t>
  </si>
  <si>
    <t>10.11.14</t>
  </si>
  <si>
    <t>09.11.16</t>
  </si>
  <si>
    <t>01.11.14</t>
  </si>
  <si>
    <t>Ab03: Thi
Ab02: Yến
Ab01: Phương</t>
  </si>
  <si>
    <t>Obsolete
17.11.14</t>
  </si>
  <si>
    <t>070013.02</t>
  </si>
  <si>
    <t>090037.01
01.06.10</t>
  </si>
  <si>
    <t>090037.02</t>
  </si>
  <si>
    <t>070028.03</t>
  </si>
  <si>
    <t xml:space="preserve">070001, 090003
</t>
  </si>
  <si>
    <t>070058.01</t>
  </si>
  <si>
    <t>Thi mới nhập ngày 17/06/11</t>
  </si>
  <si>
    <t>050035, 050036, 070002, 020004</t>
  </si>
  <si>
    <t>22.10.12</t>
  </si>
  <si>
    <t>04.10.13</t>
  </si>
  <si>
    <t>090065.01
01.01.12</t>
  </si>
  <si>
    <t>090065.02</t>
  </si>
  <si>
    <t>090001, 090056, 090055, 090024, 090022</t>
  </si>
  <si>
    <t>070123.01 (06.12.10)</t>
  </si>
  <si>
    <t>070123.02
06.12.12</t>
  </si>
  <si>
    <t>070123.03</t>
  </si>
  <si>
    <t>Ab01: Thái</t>
  </si>
  <si>
    <t>090023, 090035</t>
  </si>
  <si>
    <t>Obsolete
02.12.11</t>
  </si>
  <si>
    <t>24.10.13</t>
  </si>
  <si>
    <t>090063.02</t>
  </si>
  <si>
    <t>010016.02
03.09.11</t>
  </si>
  <si>
    <t>010016.03</t>
  </si>
  <si>
    <t>Tên sop ab02 nhập có thay đổi so ab01</t>
  </si>
  <si>
    <t>SXD-005 (01.02.10)</t>
  </si>
  <si>
    <t>30.06.14</t>
  </si>
  <si>
    <t>24.02.14</t>
  </si>
  <si>
    <t>030034</t>
  </si>
  <si>
    <t>06.06.15</t>
  </si>
  <si>
    <t>070221.01 (01.06.11)</t>
  </si>
  <si>
    <t>Supersede
09.01.12</t>
  </si>
  <si>
    <t>090012.01</t>
  </si>
  <si>
    <t xml:space="preserve">TBO-001-4, TBD-005-4
</t>
  </si>
  <si>
    <t>070021.02
02.05.12</t>
  </si>
  <si>
    <t>070079</t>
  </si>
  <si>
    <t>090018.02</t>
  </si>
  <si>
    <t>10.06.13</t>
  </si>
  <si>
    <t>070001, 020016</t>
  </si>
  <si>
    <t>Ab02: Vương
Ab01: Vương</t>
  </si>
  <si>
    <t>15.09.17
15.09.15</t>
  </si>
  <si>
    <t>Ab04: Trung
Ab03: Thái
Ab02: Thái
Ab01: Thái</t>
  </si>
  <si>
    <t>070032.03
29.04.14</t>
  </si>
  <si>
    <t>070032.04</t>
  </si>
  <si>
    <t>25.08.15</t>
  </si>
  <si>
    <t>24.08.17</t>
  </si>
  <si>
    <t>23.08.15</t>
  </si>
  <si>
    <t>02.01.17</t>
  </si>
  <si>
    <t>02.01.15</t>
  </si>
  <si>
    <t>01.01.17</t>
  </si>
  <si>
    <t>090027.01
01.05.10</t>
  </si>
  <si>
    <t>090027.02</t>
  </si>
  <si>
    <t>090043.01
16.06.10</t>
  </si>
  <si>
    <t>090043.02</t>
  </si>
  <si>
    <t>19.08.16</t>
  </si>
  <si>
    <t>110048.02
25.02.12</t>
  </si>
  <si>
    <t>120014, 120021</t>
  </si>
  <si>
    <t>070084.04</t>
  </si>
  <si>
    <t>070084.02
17.12.13</t>
  </si>
  <si>
    <t>070079,
070082, 010010</t>
  </si>
  <si>
    <t>070082.07</t>
  </si>
  <si>
    <t>070082.06
23.01.14</t>
  </si>
  <si>
    <t>110014.01 (01.05.10)
TBO-270-20 (04.09.13)</t>
  </si>
  <si>
    <t>110014.02
29.04.12</t>
  </si>
  <si>
    <t>Obsolete
23.05.14</t>
  </si>
  <si>
    <t>10.12.13</t>
  </si>
  <si>
    <t>090034.02</t>
  </si>
  <si>
    <t>090034.01
01.06.10</t>
  </si>
  <si>
    <t>Preparation</t>
  </si>
  <si>
    <t>090026, 090023</t>
  </si>
  <si>
    <t>Ab03: Loan
Ab02: Phong</t>
  </si>
  <si>
    <t>26.01.12</t>
  </si>
  <si>
    <t>12.09.13</t>
  </si>
  <si>
    <t>01.07.13</t>
  </si>
  <si>
    <t>090036.02
13.06.11</t>
  </si>
  <si>
    <t>090036.03</t>
  </si>
  <si>
    <t>Ab03: Trung
Ab02: Nhàn</t>
  </si>
  <si>
    <t>Ab03: Thi
Ab02: Trung</t>
  </si>
  <si>
    <t>070028.01 (01.05.10)
TBM-002-2 (18.12.08)
Tên sop ab02 có thay đổi</t>
  </si>
  <si>
    <t>070036.01 (01.05.10)
TBM-002-7 (11.07.07)</t>
  </si>
  <si>
    <t>01.02.12</t>
  </si>
  <si>
    <t>NA</t>
  </si>
  <si>
    <t>070001, 110011</t>
  </si>
  <si>
    <t>070085.04</t>
  </si>
  <si>
    <t>070085.03
17.12.13</t>
  </si>
  <si>
    <t>Ab04: Thái
Ab03: Thái
Ab02: Thái
Ab01: Phương</t>
  </si>
  <si>
    <t>070229.02</t>
  </si>
  <si>
    <t>070229.01
15.09.11</t>
  </si>
  <si>
    <t>070230.02</t>
  </si>
  <si>
    <t>28.08.13</t>
  </si>
  <si>
    <t>020001,
020002</t>
  </si>
  <si>
    <t>090047.01
15.07.10</t>
  </si>
  <si>
    <t>R&amp;D</t>
  </si>
  <si>
    <t>Quỳnh</t>
  </si>
  <si>
    <t>Obsolete
28.08.10</t>
  </si>
  <si>
    <t>Obsolete
05.10.11</t>
  </si>
  <si>
    <t>Obsolete
17.09.11</t>
  </si>
  <si>
    <t>Obsolete
28.01.12</t>
  </si>
  <si>
    <t>TBO-001-52 (11.08.08)
Tên sop ab02 nhập có thay đổi so ab01</t>
  </si>
  <si>
    <t>01.06.12</t>
  </si>
  <si>
    <t>120029.01
15.07.11</t>
  </si>
  <si>
    <t>030053.01</t>
  </si>
  <si>
    <t>110010.01 (01.05.10)
TBO-270-70 (11.11.07)</t>
  </si>
  <si>
    <t>Material warehouse</t>
  </si>
  <si>
    <t>IPC BL Solid Orals</t>
  </si>
  <si>
    <t>19.01.15</t>
  </si>
  <si>
    <t>18.01.17</t>
  </si>
  <si>
    <t>070036.03</t>
  </si>
  <si>
    <t>070036.02
02.05.12</t>
  </si>
  <si>
    <t>090023, 090038</t>
  </si>
  <si>
    <t>20.04.11</t>
  </si>
  <si>
    <t>15.06.10</t>
  </si>
  <si>
    <t>14.06.12</t>
  </si>
  <si>
    <t>Ab02: Trung
Ab01: Phong</t>
  </si>
  <si>
    <t>22.07.13</t>
  </si>
  <si>
    <t>070222</t>
  </si>
  <si>
    <t>20.02.14</t>
  </si>
  <si>
    <t>31.08.12</t>
  </si>
  <si>
    <t>17.04.12</t>
  </si>
  <si>
    <t>070125.01</t>
  </si>
  <si>
    <t>15.07.13</t>
  </si>
  <si>
    <t>110091.01 (01.01.12)</t>
  </si>
  <si>
    <t>17.09.16</t>
  </si>
  <si>
    <t>27.12.14</t>
  </si>
  <si>
    <t>040019.01</t>
  </si>
  <si>
    <t>020040.01
15.02.12</t>
  </si>
  <si>
    <t>020040.02</t>
  </si>
  <si>
    <t>14.03.14</t>
  </si>
  <si>
    <t>31.03.10</t>
  </si>
  <si>
    <t>20.05.10</t>
  </si>
  <si>
    <t>17.12.13</t>
  </si>
  <si>
    <t>110065.03
20.02.12</t>
  </si>
  <si>
    <t>21.04.14</t>
  </si>
  <si>
    <t>12.09.12</t>
  </si>
  <si>
    <t>090049.01
15.07.10</t>
  </si>
  <si>
    <t>090049.02</t>
  </si>
  <si>
    <t>090047.02</t>
  </si>
  <si>
    <t>Thay thế máy bao phim mới</t>
  </si>
  <si>
    <t>SOP 120017.02 superseded do chuyển thành mã 130002.03</t>
  </si>
  <si>
    <t>08.09.12</t>
  </si>
  <si>
    <t>05.10.12</t>
  </si>
  <si>
    <t>27.03.17</t>
  </si>
  <si>
    <t>14.09.16</t>
  </si>
  <si>
    <t>31.08.16
31.08.14</t>
  </si>
  <si>
    <t>090079.03</t>
  </si>
  <si>
    <t>110070.02</t>
  </si>
  <si>
    <t>02.05.14</t>
  </si>
  <si>
    <t>01.05.16</t>
  </si>
  <si>
    <t>070002, 070039</t>
  </si>
  <si>
    <t xml:space="preserve">070079
</t>
  </si>
  <si>
    <t>Superseded
02.05.12</t>
  </si>
  <si>
    <t>15.11.11</t>
  </si>
  <si>
    <t>12.01.12</t>
  </si>
  <si>
    <t>26.07.13</t>
  </si>
  <si>
    <t>EP 7.0, VP IV, 070002, 020008, 020004</t>
  </si>
  <si>
    <t>31.10.13</t>
  </si>
  <si>
    <t>TBO-001-57 (03.02.08)</t>
  </si>
  <si>
    <t>090048.01
15.07.10</t>
  </si>
  <si>
    <t>090048.02</t>
  </si>
  <si>
    <t>15.07.12</t>
  </si>
  <si>
    <t>14.07.14</t>
  </si>
  <si>
    <t>01.05.10</t>
  </si>
  <si>
    <t>30.04.12</t>
  </si>
  <si>
    <t>13.03.14</t>
  </si>
  <si>
    <t>27.04.12</t>
  </si>
  <si>
    <t>14.05.12</t>
  </si>
  <si>
    <t>090022</t>
  </si>
  <si>
    <t>Superseded
01.06.12</t>
  </si>
  <si>
    <t>16.05.10</t>
  </si>
  <si>
    <t>15.06.12</t>
  </si>
  <si>
    <t>090058.01
25.10.10</t>
  </si>
  <si>
    <t>070091.03</t>
  </si>
  <si>
    <t>070086.03</t>
  </si>
  <si>
    <t>070086.01 (30.07.10)</t>
  </si>
  <si>
    <t>070086.02
30.07.12</t>
  </si>
  <si>
    <t>TBM-02-39 (24.06.07)
Tên ab02 thay đổi
070091.01 (01.08.10)</t>
  </si>
  <si>
    <t>070091.02
01.08.12</t>
  </si>
  <si>
    <t>04.08.14</t>
  </si>
  <si>
    <t>120015.01</t>
  </si>
  <si>
    <t>SOP 120037.01 superseded do được chuyển đổi sang mã 130005.02</t>
  </si>
  <si>
    <t>29.01.11</t>
  </si>
  <si>
    <t>110070.01
10.11.10</t>
  </si>
  <si>
    <t>120014.01
01.01.11</t>
  </si>
  <si>
    <t>120014.02</t>
  </si>
  <si>
    <t>090022.02</t>
  </si>
  <si>
    <t>090036.01 (01.06.10)</t>
  </si>
  <si>
    <t>Tên sop ab02 nhập có thay đổi</t>
  </si>
  <si>
    <t>090015.01
01.05.10</t>
  </si>
  <si>
    <t>13.09.13</t>
  </si>
  <si>
    <t>02.01.14</t>
  </si>
  <si>
    <t>Finished Product Warehouse</t>
  </si>
  <si>
    <t>120019.01 (01.01.11)</t>
  </si>
  <si>
    <t>120019.02
15.06.11</t>
  </si>
  <si>
    <t>Finished Product Warehouse &amp; Business department</t>
  </si>
  <si>
    <t>070001,
020004, 040055</t>
  </si>
  <si>
    <t>29.04.12</t>
  </si>
  <si>
    <t>20.11.12</t>
  </si>
  <si>
    <t>01.04.15</t>
  </si>
  <si>
    <t>31.03.17</t>
  </si>
  <si>
    <t>03.09.13</t>
  </si>
  <si>
    <t>Hướng dẫn vận hành và vệ sinh cân đo độ ẩm MA45
Instruction for operation and cleaning of electronic moisture analyzer MA45</t>
  </si>
  <si>
    <t>Hướng dẫn vận hành và vệ sinh máy thử độ cứng YPD-200C
Instruction for operation and cleaning of tablet hardness tester YPD-200C</t>
  </si>
  <si>
    <t>110015.01
01.05.10</t>
  </si>
  <si>
    <t>110037.01
01.06.10</t>
  </si>
  <si>
    <t>110037.02</t>
  </si>
  <si>
    <t>040046.01 (15.11.10)</t>
  </si>
  <si>
    <t xml:space="preserve">040046.02
15.11.12
</t>
  </si>
  <si>
    <t>090017.01
05.05.10</t>
  </si>
  <si>
    <t>090017.02</t>
  </si>
  <si>
    <t>090010.01
01.05.10</t>
  </si>
  <si>
    <t>090010.02</t>
  </si>
  <si>
    <t>070104.02 (27.01.11)
070104.01 (06.12.10)</t>
  </si>
  <si>
    <t>31.12.14</t>
  </si>
  <si>
    <t>040061.01</t>
  </si>
  <si>
    <t>090051, 010010</t>
  </si>
  <si>
    <t>070043.01 (01.05.10)
TBM-002-6 (11.07.07)</t>
  </si>
  <si>
    <t>110003.02
18.06.11</t>
  </si>
  <si>
    <t>110003.03</t>
  </si>
  <si>
    <t>18.06.13</t>
  </si>
  <si>
    <t>17.06.15</t>
  </si>
  <si>
    <t>11.06.13</t>
  </si>
  <si>
    <t>110011.01 (01.05.10)
TBO-270-39 (20.10.04)</t>
  </si>
  <si>
    <t>110012.01 (01.05.10)
TBO-270-02 (04.09.03)</t>
  </si>
  <si>
    <t>110012.02
29.04.12</t>
  </si>
  <si>
    <t>070097.02</t>
  </si>
  <si>
    <t>010037.01</t>
  </si>
  <si>
    <t>090042.01
16.06.10</t>
  </si>
  <si>
    <t>070021.03</t>
  </si>
  <si>
    <t>070005.02
18.06.11</t>
  </si>
  <si>
    <t>070005.03</t>
  </si>
  <si>
    <t>070001, 110003</t>
  </si>
  <si>
    <t>ISO 13528,
ISO 17043,
TL VKN TW</t>
  </si>
  <si>
    <t>thi</t>
  </si>
  <si>
    <t>070065.01</t>
  </si>
  <si>
    <t>Trung</t>
  </si>
  <si>
    <t>120029.02</t>
  </si>
  <si>
    <t>16.05.14</t>
  </si>
  <si>
    <t>15.05.16</t>
  </si>
  <si>
    <t>090017,
090034,
080008</t>
  </si>
  <si>
    <t>Obsolete
06.11.12</t>
  </si>
  <si>
    <t>01.09.12</t>
  </si>
  <si>
    <t>31.08.14</t>
  </si>
  <si>
    <t>01.12.15</t>
  </si>
  <si>
    <t>01.01.11</t>
  </si>
  <si>
    <t>05.01.11</t>
  </si>
  <si>
    <t>090014</t>
  </si>
  <si>
    <t>090064</t>
  </si>
  <si>
    <t>Ab02: Trung
Ab01: Quỳnh</t>
  </si>
  <si>
    <t>Tên sop nhập có thay đổi</t>
  </si>
  <si>
    <t>090060.02</t>
  </si>
  <si>
    <t>1</t>
  </si>
  <si>
    <t>Superseded
02.10.13</t>
  </si>
  <si>
    <t>Obsolete
10.08.10</t>
  </si>
  <si>
    <t>130012.04</t>
  </si>
  <si>
    <t>31.05.16</t>
  </si>
  <si>
    <t>29.05.14</t>
  </si>
  <si>
    <t>070108</t>
  </si>
  <si>
    <t>090041.02</t>
  </si>
  <si>
    <t>Ab03: Trung
Ab02: Trung
Ab01: Tài</t>
  </si>
  <si>
    <t>Thi</t>
  </si>
  <si>
    <t>Ab01 thay đổi nội dung, in kí lại 20.09.12</t>
  </si>
  <si>
    <t>090057.01
16.10.10</t>
  </si>
  <si>
    <t>090057.02</t>
  </si>
  <si>
    <t>16.09.13</t>
  </si>
  <si>
    <t>29.12.16</t>
  </si>
  <si>
    <t>070013.01
01.05.10</t>
  </si>
  <si>
    <t>090056.01 (16.09.10)</t>
  </si>
  <si>
    <t>090056.02
01.08.11</t>
  </si>
  <si>
    <t>070061.01 (15.06.12)
TBM-002-26 (02.07.07)</t>
  </si>
  <si>
    <t>070061.02
15.06.12</t>
  </si>
  <si>
    <t>070061.03</t>
  </si>
  <si>
    <t>Ab03: Trung
Ab02: Thi
Ab01: Phương</t>
  </si>
  <si>
    <t>Yến</t>
  </si>
  <si>
    <t>070033.01
01.05.10</t>
  </si>
  <si>
    <t>090068.02</t>
  </si>
  <si>
    <t>120009.02
08.06.12</t>
  </si>
  <si>
    <t>SOP 120016.02 superseded do chuyển thành mã 130006.03</t>
  </si>
  <si>
    <t>Ab02: Loan
Ab01: Trung</t>
  </si>
  <si>
    <t>28.01.12</t>
  </si>
  <si>
    <t>090050.01
01.08.10</t>
  </si>
  <si>
    <t>090050.02</t>
  </si>
  <si>
    <t>10.08.12</t>
  </si>
  <si>
    <t>18.11.14</t>
  </si>
  <si>
    <t>070256.01
30.06.12</t>
  </si>
  <si>
    <t>25.10.14</t>
  </si>
  <si>
    <t>010027.03</t>
  </si>
  <si>
    <t>070018.01 (01.05.10)</t>
  </si>
  <si>
    <t>050050.01</t>
  </si>
  <si>
    <t>Obsolete
24.06.13</t>
  </si>
  <si>
    <t>TBC-003-6</t>
  </si>
  <si>
    <t>SXW-017</t>
  </si>
  <si>
    <t>30.11.16</t>
  </si>
  <si>
    <t xml:space="preserve">090025.01
01.05.10
</t>
  </si>
  <si>
    <t>090075, 020004</t>
  </si>
  <si>
    <t>050084.01</t>
  </si>
  <si>
    <t>090046.02</t>
  </si>
  <si>
    <t>090007.02</t>
  </si>
  <si>
    <t>020030.02</t>
  </si>
  <si>
    <t>Superseded
01.06.15</t>
  </si>
  <si>
    <t>020030.01
12.05.11</t>
  </si>
  <si>
    <t>10.06.15</t>
  </si>
  <si>
    <t>09.06.17</t>
  </si>
  <si>
    <t>020024.03 (20.10.11)
020024.02 (13.06.11)
020024.01 (15.08.10)
4 mẫu nhãn: Released, Rejection, On Hold, Wait for taking identification sample</t>
  </si>
  <si>
    <t>040020.01</t>
  </si>
  <si>
    <t>090062.02</t>
  </si>
  <si>
    <t>070095.01 (15.08.10)</t>
  </si>
  <si>
    <t>020018.01 (01.01.11)</t>
  </si>
  <si>
    <t>020017.01 (20.05.10)</t>
  </si>
  <si>
    <t>020006.01 (01.05.10)</t>
  </si>
  <si>
    <t>020016.01 (01.05.10)
TĐM-071-029-01</t>
  </si>
  <si>
    <t>020009.01 (01.05.10)</t>
  </si>
  <si>
    <t>020012.01 (01.05.10)</t>
  </si>
  <si>
    <t>020013.01 (01.05.10)</t>
  </si>
  <si>
    <t>020004, 110025</t>
  </si>
  <si>
    <t>Phương Dung</t>
  </si>
  <si>
    <t>020004</t>
  </si>
  <si>
    <t>44</t>
  </si>
  <si>
    <t>010002, 010003, 010005, 010010, 020001, 010018</t>
  </si>
  <si>
    <t>Guideline on Cleaning Validation</t>
  </si>
  <si>
    <t>070086</t>
  </si>
  <si>
    <t>080005.01
01.06.10</t>
  </si>
  <si>
    <t>Tên sop ab02 thay đổi</t>
  </si>
  <si>
    <t>020045.01</t>
  </si>
  <si>
    <t>16.04.14</t>
  </si>
  <si>
    <t>Chuyển sang SOP 130012.04
120022.01 (02.03.11)</t>
  </si>
  <si>
    <t>090061, 010002</t>
  </si>
  <si>
    <t xml:space="preserve">Ab02: Trung
Ab01: Phương </t>
  </si>
  <si>
    <t>090063.01
20.11.10</t>
  </si>
  <si>
    <t>EU-GMP</t>
  </si>
  <si>
    <t>070210.01
02.03.11</t>
  </si>
  <si>
    <t>070209.01
02.03.11</t>
  </si>
  <si>
    <t>17.12.11</t>
  </si>
  <si>
    <t>070001, 020004</t>
  </si>
  <si>
    <t>050041.01</t>
  </si>
  <si>
    <t>BL FP Warehouse</t>
  </si>
  <si>
    <t>Obsoleted
09.05.13</t>
  </si>
  <si>
    <t>TBC-003-4
Tên sop nhập có thay đổi</t>
  </si>
  <si>
    <t>090066.06</t>
  </si>
  <si>
    <t>080017.05
01.02.12</t>
  </si>
  <si>
    <t>010010, 010035, 070233</t>
  </si>
  <si>
    <t>Ab06: Trung</t>
  </si>
  <si>
    <t>090023.02</t>
  </si>
  <si>
    <t>090021.02</t>
  </si>
  <si>
    <t>090021.01
01.05.10</t>
  </si>
  <si>
    <t>Superseded
02.12.14</t>
  </si>
  <si>
    <t>05.02.14</t>
  </si>
  <si>
    <t>04.02.16</t>
  </si>
  <si>
    <t>120040, 070039</t>
  </si>
  <si>
    <t>090059.02</t>
  </si>
  <si>
    <t>Obsolete
30.08.10</t>
  </si>
  <si>
    <t>090055, 090056, 090063, 090024</t>
  </si>
  <si>
    <t>050035, 050079, 070002, 020004</t>
  </si>
  <si>
    <t>11.10.13</t>
  </si>
  <si>
    <t>050074.01</t>
  </si>
  <si>
    <t>110015.02</t>
  </si>
  <si>
    <t>090023.01
01.06.10</t>
  </si>
  <si>
    <t>15</t>
  </si>
  <si>
    <t>15.10.12</t>
  </si>
  <si>
    <t>090072.01
15.04.11</t>
  </si>
  <si>
    <t>Dung</t>
  </si>
  <si>
    <t>040005.01</t>
  </si>
  <si>
    <t>11.12.12</t>
  </si>
  <si>
    <t>Superseded
01.08.15</t>
  </si>
  <si>
    <t>02.09.17
02.09.15</t>
  </si>
  <si>
    <t>05.09.17
05.09.15</t>
  </si>
  <si>
    <t>25.09.17
25.09.15</t>
  </si>
  <si>
    <t>18.09.15</t>
  </si>
  <si>
    <t>17.09.17</t>
  </si>
  <si>
    <t>06.09.13</t>
  </si>
  <si>
    <t>090062.01
20.11.10</t>
  </si>
  <si>
    <t>090054.02</t>
  </si>
  <si>
    <t>IPC</t>
  </si>
  <si>
    <t>070234.02 (03.12.11)
070234.01 (24.06.11)</t>
  </si>
  <si>
    <t>Ab04: Thái
Ab03: Thái
Ab02: Thái</t>
  </si>
  <si>
    <t xml:space="preserve">070234.03
03.12.13
</t>
  </si>
  <si>
    <t>070234.04</t>
  </si>
  <si>
    <t>090078.01 (16.12.11)</t>
  </si>
  <si>
    <t>070001, 110050</t>
  </si>
  <si>
    <t>040002.01</t>
  </si>
  <si>
    <t>30.06.15</t>
  </si>
  <si>
    <t>110068.02</t>
  </si>
  <si>
    <t>090039.01
01.06.10</t>
  </si>
  <si>
    <t>090039.02</t>
  </si>
  <si>
    <t>090020.02
16.09.12</t>
  </si>
  <si>
    <t>090020.03</t>
  </si>
  <si>
    <t>090016.01 (01.05.10)
TBC-003-1 (28.06.07)
Ab03 in lại ngày 12.12.13, do bỏ 2 PL lọc nước
Tên sop ab02 nhập có thay đổi</t>
  </si>
  <si>
    <t>06.09.12</t>
  </si>
  <si>
    <t>020020.01
01.07.10</t>
  </si>
  <si>
    <t>01.07.12</t>
  </si>
  <si>
    <t>01.10.14</t>
  </si>
  <si>
    <t>30.09.16</t>
  </si>
  <si>
    <t>15.04.13</t>
  </si>
  <si>
    <t>08.10.14</t>
  </si>
  <si>
    <t>090044.01
16.06.10</t>
  </si>
  <si>
    <t>090044.02</t>
  </si>
  <si>
    <t>SXD-011 (10.05.07)</t>
  </si>
  <si>
    <t>Obsoleted
19.11.14</t>
  </si>
  <si>
    <t>070082</t>
  </si>
  <si>
    <t>070041</t>
  </si>
  <si>
    <t>ngày thu hồi SOP 30.08.10</t>
  </si>
  <si>
    <t>090059.01
10.11.10</t>
  </si>
  <si>
    <t>090045.01
16.06.10</t>
  </si>
  <si>
    <t>090079.01 (03.01.12)
Ab01, 02: in kí lại 10.11.12 (Bỏ nội dung trang phục ĐGTC, nên tên sop thay đổi)</t>
  </si>
  <si>
    <t>090079.02
04.09.12</t>
  </si>
  <si>
    <t>11.12.10</t>
  </si>
  <si>
    <t>030014</t>
  </si>
  <si>
    <t>120016.02</t>
  </si>
  <si>
    <t>Obsolete
20.03.13</t>
  </si>
  <si>
    <t>AB 02 Trung
AB 01 Quỳnh</t>
  </si>
  <si>
    <t>Ab01: Loan</t>
  </si>
  <si>
    <t>KND-072-019
Tên sop ab02 có sửa đổi so ab01</t>
  </si>
  <si>
    <t>01.05.14</t>
  </si>
  <si>
    <t>25.04.14</t>
  </si>
  <si>
    <t>090004.02</t>
  </si>
  <si>
    <t>090002.02</t>
  </si>
  <si>
    <t xml:space="preserve">10.09.15 10.09.13
</t>
  </si>
  <si>
    <t>18.12.15
18.12.13</t>
  </si>
  <si>
    <t>14.09.15
14.09.13</t>
  </si>
  <si>
    <t>31.05.16
31.05.14</t>
  </si>
  <si>
    <t>31.12.15
31.12.13</t>
  </si>
  <si>
    <t>070062</t>
  </si>
  <si>
    <t>Ab02: Trung
Ab01: Trung</t>
  </si>
  <si>
    <t>070001, 110013</t>
  </si>
  <si>
    <t>070103.01 (15.09.10)</t>
  </si>
  <si>
    <t>070103.02
14.09.12</t>
  </si>
  <si>
    <t>070103.03</t>
  </si>
  <si>
    <t>Ab03: Trung
Ab02: Trung
Ab01: Thái</t>
  </si>
  <si>
    <t xml:space="preserve">070090.02
15.02.12
</t>
  </si>
  <si>
    <t>050029.02</t>
  </si>
  <si>
    <t>Ab01: Thùy</t>
  </si>
  <si>
    <t>Superseded
24.06.11</t>
  </si>
  <si>
    <t>Thay thế chuyển sang SOP 070240.01</t>
  </si>
  <si>
    <t>31.12.12</t>
  </si>
  <si>
    <t>010035, 010010, 070233, 60036, 60039</t>
  </si>
  <si>
    <t>Ab03: Hà
Ab02: Trung
Ab01: Đào</t>
  </si>
  <si>
    <t>080020.01
13.06.11</t>
  </si>
  <si>
    <t>080020.02</t>
  </si>
  <si>
    <t>13.06.13</t>
  </si>
  <si>
    <t>12.06.15</t>
  </si>
  <si>
    <t>Superseded
18.02.13</t>
  </si>
  <si>
    <t>29.09.14</t>
  </si>
  <si>
    <t>Ab04: Thái            Ab03: Thái
Ab02: Thái
Ab01: Thái</t>
  </si>
  <si>
    <t>050001, 070002, 020004</t>
  </si>
  <si>
    <t>Ab03: Phương
Ab02: Phương
Ab01: Yến</t>
  </si>
  <si>
    <t>040008.01 (01.06.10)</t>
  </si>
  <si>
    <t>050047.02</t>
  </si>
  <si>
    <t>050085, 070002</t>
  </si>
  <si>
    <t>01.01.16</t>
  </si>
  <si>
    <t>Tài</t>
  </si>
  <si>
    <t>110035.01</t>
  </si>
  <si>
    <t>Ab02: Trung
Ab01: Phú</t>
  </si>
  <si>
    <t>Ab02: Thi
Ab01: Thi</t>
  </si>
  <si>
    <t>16.08.14</t>
  </si>
  <si>
    <t>26.10.15</t>
  </si>
  <si>
    <t>15.10.15</t>
  </si>
  <si>
    <t>14.10.17</t>
  </si>
  <si>
    <t>090090.01</t>
  </si>
  <si>
    <t>090092.01</t>
  </si>
  <si>
    <t>090102.01</t>
  </si>
  <si>
    <t>090104.01</t>
  </si>
  <si>
    <t>090113.01</t>
  </si>
  <si>
    <t>Vận hành và vệ sinh máy sấy General Electric 
Operation and cleaning of drying machine General Electric</t>
  </si>
  <si>
    <t>Vận hành và vệ sinh máy sấy trang phục Image DE 30
Operation and cleaning of drying machine Image DE 30</t>
  </si>
  <si>
    <t>BST</t>
  </si>
  <si>
    <t>Vận hành và vệ sinh tủ sấy Binder
Operation and cleaning of drying oven Binder</t>
  </si>
  <si>
    <t>Vận hành và vệ sinh máy giặt Image HE 30
Operation and cleaning of washing machine IMAGE HE 30</t>
  </si>
  <si>
    <t>090121.01</t>
  </si>
  <si>
    <t>020068.01</t>
  </si>
  <si>
    <t>Vệ sinh và khử trùng phân xưởng thuốc vô trùng beta lactam
Cleaning and sanitisation betalactam serile workshop</t>
  </si>
  <si>
    <t>BST - Laundy 1</t>
  </si>
  <si>
    <t>Superseded
10.10.15</t>
  </si>
  <si>
    <t>Superseded
30.06.15</t>
  </si>
  <si>
    <t>Superseded
02.11.15</t>
  </si>
  <si>
    <t>Vệ sinh khu vực không phân loại cấp sạch 
Cleaning in unclassified area</t>
  </si>
  <si>
    <t>090123.01</t>
  </si>
  <si>
    <t>05.11.15</t>
  </si>
  <si>
    <t>Qui định lối vào và lối ra phòng giặt 1
Entry and exit of Laundy 1</t>
  </si>
  <si>
    <t>Qui định lối vào và lối ra khu vực cấp sạch D
Entry and exit of Grade D area</t>
  </si>
  <si>
    <t>Qui định lối vào và lối ra khu vực cấp sạch C
Entry and exit of Grade C area</t>
  </si>
  <si>
    <t>Qui định lối vào và lối ra khu vực vô trùng
Entry and exit of Aseptic area</t>
  </si>
  <si>
    <t>Obosoleted
15.10.15</t>
  </si>
  <si>
    <t>AB01: Hoàng</t>
  </si>
  <si>
    <t>Giặt, xếp trang phục sử dụng trong khu vực kiểm nghiệm, kho
Washing, fold garments using in QC, Warehouse</t>
  </si>
  <si>
    <t>090134.01</t>
  </si>
  <si>
    <t>04.11.17</t>
  </si>
  <si>
    <t>Lối vào, lối ra hồ sơ tài liệu trong phân xưởng Betalactam tiêm
Procedure for entry, exit of document records to sterile workshop</t>
  </si>
  <si>
    <t>Vận hành và vệ sinh máy giặt LG WF-S1215TT
Operating and cleaning of washing machine LG WF-S1215TT</t>
  </si>
  <si>
    <t>Vệ sinh máy hấp tiệt trùng
Cleaning of Pulse vacuum sterilizer (Autoclave)</t>
  </si>
  <si>
    <t>090140.01</t>
  </si>
  <si>
    <t>Đưa tải vào máy hấp tiệt trùng
Loading of components in Pulse vacuum sterilizer (Autoclave)</t>
  </si>
  <si>
    <t>Superseded
05.11.15</t>
  </si>
  <si>
    <t>090142.01</t>
  </si>
  <si>
    <t>Kiểm soát số lần tiệt trùng và sử dụng trang phục vô trùng
Handling and monitoring of sterilization and using sterile garments</t>
  </si>
  <si>
    <t>Đưa tải vào VHP pass box
Loading of components in VHP pass box</t>
  </si>
  <si>
    <t>Vệ sinh và tiệt trùng kính bảo hộ sử dụng trong khu vực vô trùng
Cleaning and sterilization of goggles used in aseptic area</t>
  </si>
  <si>
    <t>Vận hành và vệ sinh Air shower
Opearation and cleaning of Air shower</t>
  </si>
  <si>
    <t>09.10.15</t>
  </si>
  <si>
    <t>090089</t>
  </si>
  <si>
    <t>090054            090056</t>
  </si>
  <si>
    <t>090022         080008</t>
  </si>
  <si>
    <t>Obsolete
05.09.15</t>
  </si>
  <si>
    <t>22.10.17
22.10.15</t>
  </si>
  <si>
    <t>090135             090063            090133</t>
  </si>
  <si>
    <t>29.10.17</t>
  </si>
  <si>
    <t>Ab01: Duyên</t>
  </si>
  <si>
    <t>Obsolete
20.10.15</t>
  </si>
  <si>
    <t>090126.01</t>
  </si>
  <si>
    <t>Vệ sinh máy rửa chai lọ CPH30
Cleaning of Vial washing machine CPH30</t>
  </si>
  <si>
    <t>Vệ sinh và tiệt trùng máy tiệt trùng và khử chí nhiệt tố RML800/4250
Cleaning and sterilizing of Sterilization &amp; depyrogenation Tunnel RML800/4250</t>
  </si>
  <si>
    <t>090154.01</t>
  </si>
  <si>
    <t>15.11.15</t>
  </si>
  <si>
    <t>14.11.17</t>
  </si>
  <si>
    <t>Superseded
15.11.15</t>
  </si>
  <si>
    <t>20.11.15</t>
  </si>
  <si>
    <t>Obsolete
02.11.15</t>
  </si>
  <si>
    <t>19.11.17</t>
  </si>
  <si>
    <t>Superseded
20.11.15</t>
  </si>
  <si>
    <t>Vận hành và vệ sinh máy đo độ sáng C337
Operation and cleaning of mini light meter C337</t>
  </si>
  <si>
    <t>090162.01</t>
  </si>
  <si>
    <t>090165.01</t>
  </si>
  <si>
    <t>Superseded
30.10.15</t>
  </si>
  <si>
    <t>020069.01</t>
  </si>
  <si>
    <t>020001
090113
090135</t>
  </si>
  <si>
    <t>25.11.15</t>
  </si>
  <si>
    <t>AB01: Duyên</t>
  </si>
  <si>
    <t>010044.01</t>
  </si>
  <si>
    <t>17.11.15</t>
  </si>
  <si>
    <t>10.11.15</t>
  </si>
  <si>
    <t>Kiểm tra/hiệu chuẩn hằng ngày, vận hành và vệ sinh cân Cubis MSA36201S
Daily verification/ calibration, operation and cleaning of electronic balance Cubis MSA36201S</t>
  </si>
  <si>
    <t>16.11.17</t>
  </si>
  <si>
    <t>24.11.17</t>
  </si>
  <si>
    <t>Bảo trì máy niềng ZGD8
Preventive maintenance of Vial capping machine ZGD8</t>
  </si>
  <si>
    <t>Obsolete
10.10.15</t>
  </si>
  <si>
    <t>Ab01: duyen</t>
  </si>
  <si>
    <t xml:space="preserve">Lối vào, lối ra kho nguyên liệu bao bì betalactam tiêm 
Entry, exit of betalactam sterile materials warehouse  
</t>
  </si>
  <si>
    <t>Superseded
11.09.15</t>
  </si>
  <si>
    <t>Superseded
13.06.15</t>
  </si>
  <si>
    <t>18.11.15</t>
  </si>
  <si>
    <t>17.11.17</t>
  </si>
  <si>
    <t>13.11.15</t>
  </si>
  <si>
    <t>04.12.17</t>
  </si>
  <si>
    <t>020070.01</t>
  </si>
  <si>
    <t>070184.01</t>
  </si>
  <si>
    <t>120008 
080008
070245
020033</t>
  </si>
  <si>
    <t>19.11.15</t>
  </si>
  <si>
    <t>18.11.17</t>
  </si>
  <si>
    <t>16.11.15</t>
  </si>
  <si>
    <t>14.12.17</t>
  </si>
  <si>
    <t>09.12.15</t>
  </si>
  <si>
    <t>070095.04</t>
  </si>
  <si>
    <t>070095.03
17.12.13</t>
  </si>
  <si>
    <t>Ab04: Thái        Ab03: Thái
Ab02: Trung
Ab01: Thái</t>
  </si>
  <si>
    <t>tinh</t>
  </si>
  <si>
    <t>30.11.17</t>
  </si>
  <si>
    <t>14.11.17
14.11.15</t>
  </si>
  <si>
    <t>Vận hành và vệ sinh bàn xoay
Operation and cleaning of Turntable</t>
  </si>
  <si>
    <t>Sử dụng, vệ sinh, tiệt trùng và kiểm tra độ kín găng RABS
Using, cleaning, sterilization and integrity testing of RABS gloves</t>
  </si>
  <si>
    <t>12.12.15</t>
  </si>
  <si>
    <t>Giao cho thái và đã cho ý kiền - 14.12.15</t>
  </si>
  <si>
    <t>18.10.17</t>
  </si>
  <si>
    <t>110089.02
16.12.13</t>
  </si>
  <si>
    <t>15.12.17</t>
  </si>
  <si>
    <t>070191.01</t>
  </si>
  <si>
    <t>Obsoleted
18.09.15</t>
  </si>
  <si>
    <t>Obsolete
18.09.15</t>
  </si>
  <si>
    <t>Obsolete
21.10.15</t>
  </si>
  <si>
    <t>không thay đổi nội dung, đóng dấu rà soát lên ab01-15.12.15-phương</t>
  </si>
  <si>
    <t>Vận hành và vệ sinh máy xếp toa DynaFold FD-304VC
Operation and cleaning of leaflet folding machine DynaFold DF-304VC</t>
  </si>
  <si>
    <t>Theo dõi tiểu phân phòng sạch
Monitoring of Non-viable particle in clean rooms</t>
  </si>
  <si>
    <t>090116, 090140, 010010</t>
  </si>
  <si>
    <t>020072.01</t>
  </si>
  <si>
    <t>01.01.18</t>
  </si>
  <si>
    <t>24.11.15</t>
  </si>
  <si>
    <t>120013, 120054</t>
  </si>
  <si>
    <t>16.12.17
16.12.15</t>
  </si>
  <si>
    <t>070205.02 (18.02.13)
070205.01 (15.02.11)
HL thay đổi ngày 15.02.13 thành 18.02.13 (têt ÂL)</t>
  </si>
  <si>
    <t>Cắt bỏ nhánh phân phối BL. Tiêm 11.2014</t>
  </si>
  <si>
    <t>070205.04</t>
  </si>
  <si>
    <t>070205.03
17.12.13</t>
  </si>
  <si>
    <t>070202.05</t>
  </si>
  <si>
    <t>070202.03 (16.09.13)
070202.02 (16.09.11)
070202.01 (27.02.11)
Giao cho thái và có ý kiến về nội dung - 14.12.15</t>
  </si>
  <si>
    <t>070202.04
17.12.13</t>
  </si>
  <si>
    <t>Ab05: Thái
Ab04: Thái
Ab03: Thái
Ab02: Thái
Ab01: Phương</t>
  </si>
  <si>
    <t>19.11.14</t>
  </si>
  <si>
    <t>Ab04: Thái          Ab03: Thái
Ab02: Thái
Ab01: Thái</t>
  </si>
  <si>
    <t>Superseded
10.09.15</t>
  </si>
  <si>
    <t>Obsolete
01.09.15</t>
  </si>
  <si>
    <t>Obsolete
15.09.15</t>
  </si>
  <si>
    <t>Bảo trì máy rửa chai lọ CPH30
Preventive maintenance of Vial washing machine CPH30</t>
  </si>
  <si>
    <t>Vận hành thiết bị chuẩn đa năng CA150
Operation for multi-functional handheld calibrator CA150</t>
  </si>
  <si>
    <t>030041.03</t>
  </si>
  <si>
    <t>23.12.15</t>
  </si>
  <si>
    <t>20.01.16</t>
  </si>
  <si>
    <t>19.01.18</t>
  </si>
  <si>
    <t>BST, BSO, WH</t>
  </si>
  <si>
    <t>Kiểm tra tính nguyên vẹn, tiệt trùng và thay lọc khí và lọc nước
Integrity test, sterilization and replacement of hydrophobic and hydrophilic filter</t>
  </si>
  <si>
    <t>Vận hành máy đóng thuốc TFGV02A, CRABS, ORABS và ALAF
Operating of Powder filling &amp; stoppering machine TFGV02A, CRABS, ORABS and ALAFs</t>
  </si>
  <si>
    <t>Vận hành máy niềng ZGD8 và ORABS 3
Operating of Vial capping machine ZGD8 and ORABS 3</t>
  </si>
  <si>
    <t>quy trinh có những điểm không hợp lý, khi rà soát cần xem xét lại - phương-24.12.15</t>
  </si>
  <si>
    <t>090101, 090103</t>
  </si>
  <si>
    <t>10.12.15</t>
  </si>
  <si>
    <t>tính</t>
  </si>
  <si>
    <t xml:space="preserve">tính </t>
  </si>
  <si>
    <t>Kiểm soát trong quá trình đóng gói
In-process control in packaging</t>
  </si>
  <si>
    <t>26.12.15</t>
  </si>
  <si>
    <t>070001,
090097</t>
  </si>
  <si>
    <t>Ab02: Duyen
Ab01: Loan</t>
  </si>
  <si>
    <t>28.12.15</t>
  </si>
  <si>
    <t>120050.01
15.11.14</t>
  </si>
  <si>
    <t>19.12.15</t>
  </si>
  <si>
    <t>040071</t>
  </si>
  <si>
    <t>020005</t>
  </si>
  <si>
    <t>020008, 020004</t>
  </si>
  <si>
    <t>030001, 010010, 030006</t>
  </si>
  <si>
    <t>040017, 010010, 020004, 070002</t>
  </si>
  <si>
    <t>010045.01</t>
  </si>
  <si>
    <t>20.12.15</t>
  </si>
  <si>
    <t>19.12.17</t>
  </si>
  <si>
    <t>080008, 010001</t>
  </si>
  <si>
    <t>Kiểm tra/ hiệu chuẩn hằng ngày, vận hành và vệ sinh cân điện tử Sartorius CP 153
Daily verification/ calibration, operation and cleaning of electronic balance Sartorius CP 153</t>
  </si>
  <si>
    <t>31.12.15</t>
  </si>
  <si>
    <t>Kiểm tra hằng ngày và vệ sinh cân check weigher Wipotec
Daily verification and cleaning of check weigher Wipotec</t>
  </si>
  <si>
    <t>BST, Betalactam sterile RM warehouse</t>
  </si>
  <si>
    <t>BST, QC-Miroclab</t>
  </si>
  <si>
    <t>020071.01</t>
  </si>
  <si>
    <t>23.11.15</t>
  </si>
  <si>
    <t>020074.01</t>
  </si>
  <si>
    <t>Ab03: Thi
Ab02: Loan</t>
  </si>
  <si>
    <t>050005.01 (01.05.10)</t>
  </si>
  <si>
    <t>050005.02
29.04.12</t>
  </si>
  <si>
    <t>050005.03</t>
  </si>
  <si>
    <t>050085.01
26.04.12</t>
  </si>
  <si>
    <t>050085.02</t>
  </si>
  <si>
    <t>Ab02: Thi
Trung</t>
  </si>
  <si>
    <t>04.01.16</t>
  </si>
  <si>
    <t xml:space="preserve">030041.02
02.01.14
</t>
  </si>
  <si>
    <t xml:space="preserve">030041.01 (02.01.12)
</t>
  </si>
  <si>
    <t>Ab04: Vương
Ab03: Trung
Ab02: Trung
Ab01: Quỳnh</t>
  </si>
  <si>
    <t>06.12.15</t>
  </si>
  <si>
    <t>020033,
120005,
'080008,
120008</t>
  </si>
  <si>
    <t>010013,
020001,
020069,
010002,
010029</t>
  </si>
  <si>
    <t>070001, 
070002</t>
  </si>
  <si>
    <t>03.01.18</t>
  </si>
  <si>
    <t>Ab02: Duyên
Ab01: Trung</t>
  </si>
  <si>
    <t>030043.01
01.02.12</t>
  </si>
  <si>
    <t>030043.02</t>
  </si>
  <si>
    <t>17.12.15</t>
  </si>
  <si>
    <t>AB01 Hoàng</t>
  </si>
  <si>
    <t>020007.04</t>
  </si>
  <si>
    <t>020007.03
02.01.14</t>
  </si>
  <si>
    <t>Bảo trì Active pass box
Preventive maintenance of Active pass box</t>
  </si>
  <si>
    <t>Vận hành và vệ sinh Pass box
Operation and cleaning of Pass boxes</t>
  </si>
  <si>
    <t>25.10.15</t>
  </si>
  <si>
    <t>Bào trì LAF, MLAF, ALAF, ORABS
Preventive maintenance of LAF, MLAF, ALAF, ORABS</t>
  </si>
  <si>
    <t xml:space="preserve">070251, 070107, 010035, 010010
</t>
  </si>
  <si>
    <t>Qui định chung đường đi của nhân viên, các nguyên vật liệu và rác thải trong phân xưởng Betalactam tiêm
General prescription of flows for personnel, materials and waste in betalactam sterile workshop</t>
  </si>
  <si>
    <t>10.01.16</t>
  </si>
  <si>
    <t>Obsoleted
10.12.12</t>
  </si>
  <si>
    <t>50</t>
  </si>
  <si>
    <t>51</t>
  </si>
  <si>
    <t>52</t>
  </si>
  <si>
    <t>53</t>
  </si>
  <si>
    <t>54</t>
  </si>
  <si>
    <t>55</t>
  </si>
  <si>
    <t>56</t>
  </si>
  <si>
    <t>57</t>
  </si>
  <si>
    <t>58</t>
  </si>
  <si>
    <t>09.01.18</t>
  </si>
  <si>
    <t>070215.03 (05.02.14)
'070215.02 (01.02.12)
'070215.01 (10.05.11)</t>
  </si>
  <si>
    <t>070215.05</t>
  </si>
  <si>
    <t xml:space="preserve">070215.04
25.11.14
</t>
  </si>
  <si>
    <t>08.01.16</t>
  </si>
  <si>
    <t>Bảo trì Air shower
Preventive maintenance of Air shower</t>
  </si>
  <si>
    <t>070080, 070081</t>
  </si>
  <si>
    <t>070001,
040046</t>
  </si>
  <si>
    <t>070001, 110092</t>
  </si>
  <si>
    <t>070001, 110102</t>
  </si>
  <si>
    <t>070001, 070099</t>
  </si>
  <si>
    <t>Obsolete
20.12.15</t>
  </si>
  <si>
    <t>020076.01</t>
  </si>
  <si>
    <t>15.01.16</t>
  </si>
  <si>
    <t>14.01.18</t>
  </si>
  <si>
    <t>070001, 090147</t>
  </si>
  <si>
    <t>BSO</t>
  </si>
  <si>
    <t>ChemLab</t>
  </si>
  <si>
    <t>MicroLab</t>
  </si>
  <si>
    <t>ChemLab &amp; MicroLab</t>
  </si>
  <si>
    <t xml:space="preserve">Thái </t>
  </si>
  <si>
    <t>Bảo trì LAF di động
Preventive maintenance for Mobile LAF</t>
  </si>
  <si>
    <t>BSO - Packaging</t>
  </si>
  <si>
    <t>BSO &amp; Laundry</t>
  </si>
  <si>
    <t>030003</t>
  </si>
  <si>
    <t>070002, 020004</t>
  </si>
  <si>
    <t>04.02.18
04.02.16</t>
  </si>
  <si>
    <t>Superseded
26.01.15</t>
  </si>
  <si>
    <t>Superseded nhập chung vô 2 sop vận hành BMS Tangent &amp; Johnson Control</t>
  </si>
  <si>
    <t>04.03.16</t>
  </si>
  <si>
    <t>22.11.17</t>
  </si>
  <si>
    <t>14.02.18
14.02.16</t>
  </si>
  <si>
    <t>Bộ phận:
Department</t>
  </si>
  <si>
    <t>Quản lí chất lượng
Quality Management</t>
  </si>
  <si>
    <t>Stt
No.</t>
  </si>
  <si>
    <t>Tên qui trình
Title</t>
  </si>
  <si>
    <t>Ngày rà soát
Review Date</t>
  </si>
  <si>
    <t>Tình trạng
Status</t>
  </si>
  <si>
    <t>Người nhập
Allocated by</t>
  </si>
  <si>
    <t>Ghi chú
Remarks</t>
  </si>
  <si>
    <t>Kiểm soát sự thay đổi
Change control</t>
  </si>
  <si>
    <t>Lập và kiểm soát các bản vẽ (sơ đồ)
Preperation and control of drawing (layouts)</t>
  </si>
  <si>
    <t>Hệ thống quản lý nguy cơ chất lượng
Quality risk management (QRM)</t>
  </si>
  <si>
    <t>Soạn thảo hồ sơ lô
Preparation of batch records</t>
  </si>
  <si>
    <t>Hệ thống đánh số qui trình thử nghiệm chuẩn và tiêu chuẩn chất lượng của nguyên vật liệu sản phẩm
Numbering system for standard testing procedure (STP) and specification testing procedure</t>
  </si>
  <si>
    <t>Soạn thảo, phê duyệt và phân phối tiêu chuẩn chất lượng và qui trình kiểm nghiệm 
Preparation, approval and distribution of specifications and testing procedure</t>
  </si>
  <si>
    <t>Hướng dẫn chung về thẩm định bảng tính Excel
Guidance on Excel sheet validation</t>
  </si>
  <si>
    <t>Lập sơ đồ tổ chức
Preparation of organization chart</t>
  </si>
  <si>
    <t>Rà soát chất lượng sản phẩm
Product quality review</t>
  </si>
  <si>
    <t>Thu hồi sản phẩm
Product recall</t>
  </si>
  <si>
    <t>Quản lí mẫu thiết kế in sẵn trên bao bì của sản phẩm thuốc (Artwork)
Control and management of printed packaging materials for medicinal products (Artwork)</t>
  </si>
  <si>
    <t>Đánh giá tương đương in vitro về độ hòa tan
Evaluation of in vitro dissolution equivalence</t>
  </si>
  <si>
    <t>Quản lí, tiêu hủy hồ sơ tài liệu GMP
Management and destruction of GMP documentations</t>
  </si>
  <si>
    <t>Quản lí mẫu bao bì chuẩn của sản phẩm chuyển giao từ Stada Arzneimittel AG
Artwork management of the transfer products from Stada Arzneimittel AG</t>
  </si>
  <si>
    <t>Huấn luyện/ đào tạo thanh tra viên
Training for self-inspection members</t>
  </si>
  <si>
    <t>Phê duyệt chấp nhận/ loại bỏ lô thành phẩm Betalactam tiêm
Final batch release/ rejection process of finished products of Betalactam sterile</t>
  </si>
  <si>
    <t>Đảm bảo chất lượng
Quality Assurance</t>
  </si>
  <si>
    <t>Kiểm soát, phân phối, thu hồi tài liệu, hồ sơ GMP
Control, distribution, retrieval of GMP documentations</t>
  </si>
  <si>
    <t>Rà soát SOP/ STP/ SPC định kỳ
Periodic review of SOPs/ STPs/ SPCs</t>
  </si>
  <si>
    <t>Ban hành, sử dụng và kiểm soát sổ nhật ký thiết bị
Issuance, usage and control of equipment logbooks</t>
  </si>
  <si>
    <t>Hướng dẫn phép thử nghiệm độ mài mòn viên
Instruction for tablet friability testing</t>
  </si>
  <si>
    <t>Hiệu chuẩn máy thử độ mài mòn viên Inmed
Calibraion of tablet friability tester Inmed</t>
  </si>
  <si>
    <t>Hướng dẫn thực hiện phép thử độ rã của viên nén, viên nang
Instruction for testing disintegration of tablets and capsules</t>
  </si>
  <si>
    <t>Kiểm tra/ hiệu chuẩn hằng ngày, vận hành và vệ sinh điện tử Sartorius CP 323S
Daily verification/ calibration, operation and cleaning of electronic balance of Sartorius CP 323S</t>
  </si>
  <si>
    <t>Qui định bảo mật tài khoản đăng nhập của thiết bị/ Hệ thống điều khiển
Handling on securities of authenticated user of automated equipment/ System</t>
  </si>
  <si>
    <t>Hướng dẫn sử dụng, vệ sinh máy thử độ kín và thử nghiệm kiểm tra độ kín
Instruction for usage, cleaning of Leak-test apparatus, and leak test of products</t>
  </si>
  <si>
    <t>Kiểm tra trong quá trình sản xuất thuốc không vô trùng betalactam
In-process control on manufacturing of betalactam solid orals products</t>
  </si>
  <si>
    <t>Hiệu chuẩn cân đo độ ẩm MA45
Calibration of electronic moisture analyzer MA45</t>
  </si>
  <si>
    <t>Kiểm tra/ hiệu chuẩn hằng ngày, vận hành và vệ sinh cân phân tích Sartorius CP224S
Daily verification/ calibration, operation and cleaning of analytical balance of Sartorius CP224S</t>
  </si>
  <si>
    <t xml:space="preserve">Hiệu chuẩn cân phân tích Sartorius CPA 225D
Calibration of analytical balance Sartorius CPA 225D </t>
  </si>
  <si>
    <t>Phê duyệt chấp nhận/ loại bỏ lô nguyên liệu, bao bì Betalactam viên
Approval for release/ rejection of Betalactam non-sterile raw and packing materials</t>
  </si>
  <si>
    <t>Kiểm tra trong quá trình sản xuất thuốc vô trùng betalactam
In-process control on manufacturing of betalactam sterile products</t>
  </si>
  <si>
    <t>Hướng dẫn sử dụng phần mềm Schedule Manager
Instructions manual the software Schedule Manager</t>
  </si>
  <si>
    <t>Qui định nhãn nhận dạng các loại đường ống cố định trong khu vực GMP
Regulations on labels identification of fixed pipework in GMP area</t>
  </si>
  <si>
    <t>Nhãn sử dụng cho lấy mẫu trong quá trình
Labels used for in-process sample</t>
  </si>
  <si>
    <t>Vệ sinh dụng cụ lấy mẫu trong quá trình - Phân xưởng Betalactam viên
Cleaning in-process sampling tools/ accessories - Betalactam solid orals workshop</t>
  </si>
  <si>
    <t>Qui định thời hạn tái kiểm của nguyên liệu
Specifying of retest period of raw materials</t>
  </si>
  <si>
    <t>Loại bỏ nguyên vật liệu và xử lý dư phẩm, phế phẩm Betalactam viên
Rejection of materials and handling of excess materials, rejected process materials of Betalactam solid orals</t>
  </si>
  <si>
    <t>Qui định dịch thuật hồ sơ/ tài liệu GMP
Regulation of GMP documentations/ Files translation</t>
  </si>
  <si>
    <t>Phê duyệt chấp nhận/ loại bỏ nguyên liệu/ bao bì Betalactam tiêm
Approval for release/ rejection of Betalactam sterile raw and packing materials</t>
  </si>
  <si>
    <t>Quy tắc làm tròn số
Rules of rounding off values</t>
  </si>
  <si>
    <t>Qui định thao tác khi mất điện
Management of power blackout</t>
  </si>
  <si>
    <t>Hướng dẫn vận hành và vệ sinh cân xác định độ ẩm MA150
Instruction for operation and cleaning of electronic moisture analyzer MA150</t>
  </si>
  <si>
    <t>Giới hạn dao động cho phép khi cân cấp phát nguyên liệu
Permissible variation limit on weighing raw materials for dispensing</t>
  </si>
  <si>
    <t>Đánh giá rây (dạng sợi)
Verification of sieves (woven wire)</t>
  </si>
  <si>
    <t>Qui định sử dụng chất tẩy rửa, vệ sinh, khử trùng trong khu vực GMP
Regulation on detergents, cleaning agents, disinfectants for use in GMP areas</t>
  </si>
  <si>
    <t xml:space="preserve">Hiệu chuẩn cân phân tích Sartorius CPA 224S
Calibration of analytical balance Sartorius CPA 224S </t>
  </si>
  <si>
    <t xml:space="preserve">Hiệu chuẩn cân chính xác Sartorius CP 423S
Calibration of precision balance Sartorius CP 423S </t>
  </si>
  <si>
    <t xml:space="preserve">Hiệu chuẩn cân chính xác Sartorius CP 323S
Calibration of precision balance Sartorius CP 323S </t>
  </si>
  <si>
    <t>Kiểm tra/ hiệu chuẩn hằng ngày, vận hành và vệ sinh cân điện tử Sartorius Secura 213-1S
Daily verification/ calibration, operation and cleaning of electronic balance Sartorius Secura 213-1S</t>
  </si>
  <si>
    <t>Ban hành và kiểm soát hồ sơ tài liệu vào khu vực vô trùng
Issuance and control of documents to aseptic area</t>
  </si>
  <si>
    <t>Theo dõi nhiệt độ, độ ẩm, chênh áp qua EMS và kiểm soát báo động
Monitoring of temperature, relative humidity, differential pressure on EMS system and control alarm</t>
  </si>
  <si>
    <t>Kiểm soát, ban hành hồ sơ lô Betalactam tiêm
Control, issuance of batch records of Betalactam sterile</t>
  </si>
  <si>
    <t>Các loại nhãn sử dụng trong khu vực sản xuất Betalactam tiêm
Labels using in production area of Betalactam sterile</t>
  </si>
  <si>
    <t>Loại bỏ nguyên vật liệu và xử lý dư phẩm, phế phẩm Betalactam tiêm
Rejection of materials and handling of excess materials, rejected process materials of Betalactam sterile</t>
  </si>
  <si>
    <t>Qui định thao tác khi mất điện phân xưởng Betalactam tiêm
Procedure for action to be taken after power failure of Betalactam sterile workshop</t>
  </si>
  <si>
    <t>Kiểm nghiệm
Quality Control</t>
  </si>
  <si>
    <t>Nhận mẫu/ đăng ký mẫu tại QC và báo cáo kết quả phân tích
Receipt/ registration of samples in QC and reporting of results</t>
  </si>
  <si>
    <t>Mua và kiểm kê hóa chất, thuốc thử và môi trường vi sinh
Procurment and inventory management of chemicals/ reagents and microbiological media</t>
  </si>
  <si>
    <t>Các nguyên tắc an toàn trong phòng kiểm nghiệm
Safety in QC Laboratory</t>
  </si>
  <si>
    <t>Hướng dẫn xử lý chất thải phòng kiểm nghiệm
Instruction of handling waste in QC laboratory</t>
  </si>
  <si>
    <t>Hướng dẫn sơ cứu trong bộ phận kiểm nghiệm
First aid guide in QC laboratory</t>
  </si>
  <si>
    <t>Nhận và kiểm kê dụng cụ phòng kiểm nghiệm 
Receipt and inventory management of apparatuses in QC</t>
  </si>
  <si>
    <t>Qui trình kiểm tra màng PVDC
Procedure for checking PVDC film</t>
  </si>
  <si>
    <t>Qui trình kiểm tra màng PVC
Procedure for checking PVC film</t>
  </si>
  <si>
    <t>Qui trình kiểm tra nhãn thùng
Procedure for checking shipper label</t>
  </si>
  <si>
    <t>Qui trình kiểm tra nhãn chai (lọ)
Procedure for checking bottle (vial) label</t>
  </si>
  <si>
    <t>Qui trình kiểm tra thùng và tấm lót
Procedure for checking shipper and lining</t>
  </si>
  <si>
    <t>Qui trình kiểm tra màng nhôm 
Procedure for checking aluminium foil</t>
  </si>
  <si>
    <t>Qui trình kiểm tra màng giấy/nhôm
Procedure for checking paper/aluminium foil</t>
  </si>
  <si>
    <t>Qui trình kiểm tra màng nhôm Coldforming
Procedure for checking Coldfoming aluminium foil</t>
  </si>
  <si>
    <t>Qui trình kiểm tra toa
Procedure for checking insert leaflet</t>
  </si>
  <si>
    <t>Tái kiểm nguyên liệu, bao bì
Retesting of raw, packing materials</t>
  </si>
  <si>
    <t>Hiệu chuẩn dụng cụ thủy tinh chính xác
Calibration of accuracy glasswares</t>
  </si>
  <si>
    <t>Chương trình nghiên cứu độ ổn định chung
General stability program</t>
  </si>
  <si>
    <t>Qui định cách đánh mã số cho  dụng cụ lấy mẫu nguyên liệu
Numbering of sampling apparatuses used for raw materials</t>
  </si>
  <si>
    <t>Hướng dẫn thay trang phục cho lấy mẫu nguyên liệu/ bao bì 
Instruction of changing the clothes for sampling raw material/ packing material products</t>
  </si>
  <si>
    <t>Thực hành tốt sắc ký
Good laboratory practice for chromatography</t>
  </si>
  <si>
    <t>Quản lý thiết bị/ dụng cụ phòng kiểm nghiệm
Handling of laboratory instruments/ apparatus</t>
  </si>
  <si>
    <t>Bảo trì thiết bị phòng kiểm nghiệm
Maintenance of laboratory instruments</t>
  </si>
  <si>
    <t>Đánh giá tay nghề kiểm nghiệm viên và thử nghiệm thành thạo
Analyst qualification and proficiency testing</t>
  </si>
  <si>
    <t>Mua dịch vụ và vật tư cung cấp
Purchasing services and supplies</t>
  </si>
  <si>
    <t>Thiết lập và đánh giá chuẩn làm việc
Establishment and evaluation of working standard</t>
  </si>
  <si>
    <t>Vệ sinh lọ đựng chất chuẩn
Cleaning of working standard glass vial</t>
  </si>
  <si>
    <t>Hướng dẫn sử dụng và tái sinh hạt Silicagel
Instruction of usage and recycling Silicagel</t>
  </si>
  <si>
    <t>Sử dụng các loại nước cho phòng kiểm nghiệm
Using of water for QC laboratory</t>
  </si>
  <si>
    <t>Kiểm tra và cập nhật tiêu chuẩn, phương pháp kiểm nghiệm theo Dược điển châu Âu hiện hành
Check and update regularly of current European Pharmacopoeia</t>
  </si>
  <si>
    <t>Đánh giá, phê duyệt phòng Kiểm nghiệm bên ngoài
Evaluation, approval of Outsourced (subcontracting) laboratory</t>
  </si>
  <si>
    <t>Kiểm tra chất lượng nguyên liệu cho đánh giá nhà cung cấp
Testing material for vendor qualification</t>
  </si>
  <si>
    <t>Chuẩn bị và kiểm soát môi trường/ dung dịch cho thử nghiệm vi sinh 
Preparation and control of media/ solutions for microbiological testing</t>
  </si>
  <si>
    <t>Thử nghiệm tăng sinh môi trường vi sinh
Growth promotion testing (GPT) of microbiological media</t>
  </si>
  <si>
    <t>Vận hành và vệ sinh máy tiệt trùng bằng hơi nước H.P.H.V MachinFabrik 1725
Operation and cleaning of MachinFabrik 1725 H.P.H.V steam sterilizer</t>
  </si>
  <si>
    <t>Thử nghiệm vi sinh nước
Microbiological testing of water</t>
  </si>
  <si>
    <t>Thử nghiệm độ vô trùng của sản phẩm Betalactam
Sterility testing of Betalactam products</t>
  </si>
  <si>
    <t>Hiệu chuẩn tủ ấm Newtronic 1230IRSI
Calibration of Newtronic 1230IRSI incubator</t>
  </si>
  <si>
    <t>Thử giới hạn nội độc tố (Phương pháp A: Phương pháp tạo gel)
Bacterial endotaxin limit test (Method A: Gel-Clot method)</t>
  </si>
  <si>
    <t>Hướng dẫn rửa tay trước khi vào khu vực cấp sạch
Instruction for washing hands before entering classified areas</t>
  </si>
  <si>
    <t>Hướng dẫn sử dụng micropipet
Usage instructions of micropipettes</t>
  </si>
  <si>
    <t>Vận hành và vệ sinh máy đếm tiểu phân chất lỏng Hach Ultra HIAC 9705
Operation and cleaning of Hach Ultra HIAC 9705 liquid particle counter</t>
  </si>
  <si>
    <t>Vệ sinh dụng cụ phòng vi sinh
Cleaning apparatuses of Microbial Lab</t>
  </si>
  <si>
    <t>Nhuộm Gram vi khuẩn
Gram - Staining</t>
  </si>
  <si>
    <t>Quan sát vi khuẩn bằng kính hiển vi quang học
Observate microorganism by compound microscope</t>
  </si>
  <si>
    <t>Đếm số lượng vi sinh vật
Counting the number of viable microorganisms</t>
  </si>
  <si>
    <t>Vận hành và vệ sinh máy lấy mẫu không khí kiểm tra vi sinh Merck MAS -100
Operation and Cleaning of Merck MAS-100 microbial air sampler</t>
  </si>
  <si>
    <t>Khử trùng và loại bỏ các nguyên vật liệu đã sử dụng tại phòng vi sinh
Decontamination and disposal of used materials in the microbial lab</t>
  </si>
  <si>
    <t>Kiểm tra/ hiệu chuẩn hằng ngày, vận hành và vệ sinh cân chính xác Sartorius CP323S
Daily verification/ calibration, operation and cleaning of Sartorius CP323S precision balance</t>
  </si>
  <si>
    <t>Vận hành và vệ sinh máy lấy mẫu khí nén kiểm tra vi sinh "Pinocchio Super II"
Operation and cleaning of "Pinocchio Super II" microbial impaction sampler for gas monitoring</t>
  </si>
  <si>
    <t>Hướng dẫn sử dụng bộ dụng cụ lấy mẫu hơi nước tinh khiết ngưng tụ
User guide of pure steam sample cooler</t>
  </si>
  <si>
    <t>Hiệu chuẩn máy đo tổng lượng carbon hữu cơ Hach Ultra Anatel A643a
Calibration of Hach Ultra Anatel A643a total oraganic carbon analyzer</t>
  </si>
  <si>
    <t>Vận hành và vệ sinh máy trộn xoáy IKA MS2
Operation and cleaning of IKA MS2 Vortex mixer</t>
  </si>
  <si>
    <t>Vận hành và vệ sinh LAF treo
Operation and cleaning of hanging LAF</t>
  </si>
  <si>
    <t>Vận hành và vệ sinh bộ lọc chân không Thomas MEDI-PUMP và Gast DOA-P504-BN
Operation and cleaning of Thomas MEDI-PUMP and Gast DOA-P504-BN vacuum filtration unit</t>
  </si>
  <si>
    <t>Vận hành và vệ sinh lò vi sóng NN-CD9975
Operation and cleaning of NN-CD9975 microwave oven</t>
  </si>
  <si>
    <t>Hướng dẫn súc rửa và thay thế phụ kiện hệ thống nước siêu sạch
Instruction for sanitization and replacement spare parts of ultrapure water system</t>
  </si>
  <si>
    <t>Hiệu chuẩn máy đếm tiểu phân chất lỏng Hach Ultra Hiac 9705
Calibration of Hach Ultra Hiac 9705 liquid particle counter</t>
  </si>
  <si>
    <t>Vận hành và vệ sinh tủ lạnh bảo quản Sanaky
Operation and cleaning of Sanaky storage fridge</t>
  </si>
  <si>
    <t>Vận hành và vệ sinh máy ủ nhiệt khô Grant QBD2
Operation and cleaning of Grant QBD2 dry block heater</t>
  </si>
  <si>
    <t>Hiệu chuẩn máy ủ nhiệt khô Grant QBD2
Calibration of Grant QBD2 dry block heater</t>
  </si>
  <si>
    <t>Pha chế và sử dụng dung dịch khử trùng
Preparation and use of disinfectant solution</t>
  </si>
  <si>
    <t>Xử lí kết quả ngoài giới hạn
Handling of Out of Limit (OOL) results</t>
  </si>
  <si>
    <t>Hướng dẫn chung định danh vi sinh vật
General guidance for identification of microorganism</t>
  </si>
  <si>
    <t>Vận hành và vệ sinh máy chuẩn bị môi trường tự động Masterclave 09
Operation and cleaning of automated culture media preparator Masterclave 09</t>
  </si>
  <si>
    <t>Vận hành và vệ sinh phân cực kế hiện số Atago Polax-2X
Operation and cleaning of Atago Polax-2X digital polarimeter</t>
  </si>
  <si>
    <t>Kiểm tra/ hiệu chuẩn hằng ngày, vận hành và vệ sinh cân chính xác Sartorius CPA432S
Daily verification/ calibration, operation and cleaning of Sartorius CPA423S precision balance</t>
  </si>
  <si>
    <t>Theo dõi hoạt động và vệ sinh tủ vi khí hậu Newtronic NEC-2230RSI, 2340RSI
Monitoring operation and cleaning of Newtronic NEC-2230RSI, 2340RSI humidity chamber</t>
  </si>
  <si>
    <t>Hiệu chuẩn máy đo pH Mettler Toledo SevenEasy
Calibration of Mettler Toledo SevenEasy pH meter</t>
  </si>
  <si>
    <t>Vận hành và vệ sinh máy ly tâm 80-2
Operation and cleaning of 80-2 centrifuge</t>
  </si>
  <si>
    <t>Vận hành và vệ sinh đồng hồ bấm giây điện tử Assistent
Operation and cleaning of Assistant digital stop-watch</t>
  </si>
  <si>
    <t>Kiểm tra/ hiệu chuẩn hằng ngày, vận hành và vệ sinh cân điện tử Sartorius TE1502S
Daily verification/ calibration, operation and cleaning of Sartorius TE1502S electronic balance</t>
  </si>
  <si>
    <t>Hướng dẫn sử dụng và bảo quản cột HPLC
Instruction of usage and preservation of HPLC column</t>
  </si>
  <si>
    <t>Vận hành và vệ sinh hệ thống sắc ký lỏng hiệu năng cao Waters 600
Operation and cleaning of Waters 600 high performance liquid chromatography system</t>
  </si>
  <si>
    <t>Vận hành và vệ sinh máy quang phổ UV-Vis Biochrom Libra S35
Operation and cleaning of Biochrom Libra S35 UV-Vis spectrophotometer</t>
  </si>
  <si>
    <t>Vận hành và vệ sinh tủ sấy chân không JSR/ JSVO-60T
Operation and cleaning of JSR/ JSVO-60T vacuum drying oven</t>
  </si>
  <si>
    <t>Vận hành và vệ sinh lò nung Nabertherm L3/11/C6
Operation and cleaning of Nabertherm L3/11/C6 furnace</t>
  </si>
  <si>
    <t>Hiệu chuẩn lò nung Nabertherm L3/11/C6
Calibration of Nabertherm L3/11/C6 furnace</t>
  </si>
  <si>
    <t>Hướng dẫn sử dụng và vệ sinh bộ lọc chân không Rocker 400
User guide and cleaning of Rocker 400 vacuum filter unit</t>
  </si>
  <si>
    <t>Hướng dẫn sử dụng và vệ sinh buồng soi huỳnh quang CM-10 dùng cho sắc ký lớp mỏng
User guide and cleaning of CM-10 fluorescence analysis cabinet for thin-layer chromatograph</t>
  </si>
  <si>
    <t>Vận hành và vệ sinh máy đo nhiệt độ, độ ẩm tự ghi SUPCO CR4 – KTH 
Operation and cleaning of SUPCO CR4 – KTH  temperature-humidity recorder</t>
  </si>
  <si>
    <t>Hướng dẫn sử dụng và vệ sinh máy hút ẩm Aikyo AD-14B-EU
User guide and cleaning of Aikyo AD-14B-EU dehumidifier</t>
  </si>
  <si>
    <t>Hướng dẫn sử dụng và vệ sinh máy hút ẩm Edison ED - 12B
User guide and cleaning of Edison ED - 12B dehumidifier</t>
  </si>
  <si>
    <t>Hướng dẫn sử dụng và vệ sinh máy hút ẩm Edison ED - 35B
User guide and cleaning of Edison ED - 35B dehumidifier</t>
  </si>
  <si>
    <t>Hướng dẫn sử dụng bảng tính Excel để tính toán kết quả phân tích
Instruction using Excel spreadsheets for calculation analytical results</t>
  </si>
  <si>
    <t>Hướng dẫn vào ra khu vực hóa lý
Procedure for entry and exit the physico-chemical lab</t>
  </si>
  <si>
    <t>Vận hành và vệ sinh lò nung Nabertherm L15/11/B180
Operation and cleaning of Nabertherm L15/11/B180 furnace</t>
  </si>
  <si>
    <t>Vận hành và vệ sinh máy đo điểm nóng chảy hiện số IA9100
Operation and cleaning of IA9100 digital melting point apparatus</t>
  </si>
  <si>
    <t>Pha chế và chuẩn hóa dung dịch chuẩn độ Acid Hydrochloric (HCl)
Preparation and standardisation of Hydrochloric Acid volumetric solution (HCl)</t>
  </si>
  <si>
    <t>Pha chế và chuẩn hóa dung dịch chuẩn độ Natri Hydroxide (NaOH)
Preparation and standardisation of Sodium Hydroxide volumetric solution (NaOH)</t>
  </si>
  <si>
    <t>Pha chế và chuẩn hóa dung dịch chuẩn độ Kali Hydroxide (KOH)
Preparation and standardisation of Potasium Hydroxide volumetric solution (KOH)</t>
  </si>
  <si>
    <t>Vận hành và vệ sinh máy đo độ cứng Pharma Test PTB 302
Operation and cleaning of Pharma Test PTB 302 hardness tester</t>
  </si>
  <si>
    <t>Vận hành và vệ sinh máy đo độ rã Electrolab ED – 2 SAPO
Operation and cleaning of Electrolab ED – 2 SAPO disintegration tester</t>
  </si>
  <si>
    <t xml:space="preserve">Hiệu chuẩn máy đo điểm nóng chảy hiện số IA9100
Calibration of IA9100 Digital melting point apparatus </t>
  </si>
  <si>
    <t xml:space="preserve">Hiệu chuẩn bơm rửa cột HPLC WATERS
Calibration of WATERS HPLC column washing pump </t>
  </si>
  <si>
    <t>Vận hành và vệ sinh máy hút ẩm Harison HD-45B
Operation and cleaning of Harison HD–45B dehumidifier</t>
  </si>
  <si>
    <t>Theo dõi hoạt động và vệ sinh tủ vi khí hậu HC3065 
Monitoring the operation and cleaning of HC3065 humidity chamber</t>
  </si>
  <si>
    <t>Theo dõi hoạt động và vệ sinh tủ vi khí hậu HC2560 
Monitoring the operation and cleaning of HC2560 humidity chamber</t>
  </si>
  <si>
    <t>Vận hành và vệ sinh tủ nhân chuẩn VietNga GB-0312
Operation and cleaning of VietNga GB-0312 working standard cabinet</t>
  </si>
  <si>
    <t>Hiệu chuẩn tủ vi khí hậu HC2560, HC3065
Calibration of HC3065, HC3065 humidity chamber</t>
  </si>
  <si>
    <t>Vận hành và vệ sinh hệ thống sắc ký khí Varian CP-3800
Operation and cleaning of gas chromatography system Varian CP-3800</t>
  </si>
  <si>
    <t>Hướng dẫn sử dụng và bảo quản cột sắc kí khí
Instruction of usage and maintenance of gas chromatography column</t>
  </si>
  <si>
    <t>Hướng dẫn sử dụng đồng hồ vạn năng Kyoritsu Kew 1018
Instruction of Kyoritsu Kew 1018 cardtype digital multimeter</t>
  </si>
  <si>
    <t>Cơ khí &amp; Bảo trì
Engineering &amp; Maintenance</t>
  </si>
  <si>
    <t>Hướng dẫn chung về bảo trì thiết bị, nhà xưởng
Maintenance</t>
  </si>
  <si>
    <t>Bảo trì nồi nấu nước
Preventive maintenance of Water Boiler</t>
  </si>
  <si>
    <t>Bảo trì máy trộn lập phương 2
Preventive maintenance of cubic mixer 2</t>
  </si>
  <si>
    <t>Bảo trì máy xay
Preventive maintenance of Milling machine</t>
  </si>
  <si>
    <t>Bảo trì máy dò kim loại
Preventive maintenance of metal detector</t>
  </si>
  <si>
    <t>Bảo trì tủ sấy tĩnh
Preventive maintenance of Tray Dryer</t>
  </si>
  <si>
    <t>Bảo trì máy dập viên CIP16
Preventive maintenance of Rotary Tablet Press CIP 16</t>
  </si>
  <si>
    <t>Bảo trì máy bao phim
Preventive maintenance of film coating machine</t>
  </si>
  <si>
    <t>Bảo trì máy sàng lọc tự động GY-450
Preventive maintenance of Vibro sifter GY-450</t>
  </si>
  <si>
    <t>Bảo trì máy ép gói đứng
Preventive maintenance of Vertical sachet packing machine</t>
  </si>
  <si>
    <t>Bảo trì máy ép vỉ Uhlmann
Preventive maintenance of Uhlmann Auto blister packing machine</t>
  </si>
  <si>
    <t>Bảo trì bể rửa siêu âm Elma S9000H
Preventive maintenance of ultrasonic cleaner Elma S9000H</t>
  </si>
  <si>
    <t>Bảo trì máy thử nghiệm độ toàn vẹn của lọc Sartocheck 4
Preventive maintenance for filter integrity tester Sartocheck 4</t>
  </si>
  <si>
    <t>Bảo trì máy đo nồng độ oxy
Preventive maintenance for oxygen analyzer</t>
  </si>
  <si>
    <t>Hiệu chuẩn đồng hồ áp suất
Calibration of pressure gauges</t>
  </si>
  <si>
    <t>Hiệu chuẩn đồng hồ chênh áp, đầu dò chênh áp
Calibration of magnehelic gauge, differential pressure transmitter/ sensor</t>
  </si>
  <si>
    <t>Hiệu chuẩn đồng hồ chân không
Calibration of vacuum gauges</t>
  </si>
  <si>
    <t>Hiệu chuẩn đầu dò nhiệt độ, nhiệt độ - độ ẩm của bộ ghi dữ liệu Masibus 8040
Calibration for temperature sensor, temperature - humidity sensor used for data logger of Masibus 8040</t>
  </si>
  <si>
    <t>Vận hành thiết bị đo tốc độ gió Lutron
Operation of Lutron anemometer</t>
  </si>
  <si>
    <t>Vận hành bộ ghi dữ liệu Masibus 8040 và phần mềm ứng dụng
Operation for Datalogger of Masibus 8040 and application software</t>
  </si>
  <si>
    <t>Bảo trì máy đếm tiểu phân trong chất lỏng HIAC 9705
Preventive maintenance for liquid particle counter HIAC 9705</t>
  </si>
  <si>
    <t xml:space="preserve">Bảo trì máy màng co
Preventive maintenance of shrink wrap machine </t>
  </si>
  <si>
    <t>Bảo trì máy đóng hộp bán tự động CSC-50
Preventive maintenance of semi-automatic cartoning machine CSC-50</t>
  </si>
  <si>
    <t>Hiệu chuẩn máy đo nồng độ oxy Pac Check 450
Calibration of oxygen analyzer Pac Check 450</t>
  </si>
  <si>
    <t>Bảo trì máy thử độ mài mòn Inmed
Preventive maintenance for friability tester Inmed</t>
  </si>
  <si>
    <t>Bảo trì máy đo độ cứng YDP-200C
Preventive maintenance for hardness tester YDP-200C</t>
  </si>
  <si>
    <t>Bảo trì máy thử độ kín SMIC 70-30
Preventive maintenance for leak-test apparatus SMIC 70-30</t>
  </si>
  <si>
    <t>Bảo trì máy phân cực kế hiện số Atago Polax-2L
Preventive maintenance for Digital Polarimeter Atago Polax-2L</t>
  </si>
  <si>
    <t>Bảo trì hệ thống HPLC 
Preventive maintenance of HPLC system</t>
  </si>
  <si>
    <t>Bảo trì tủ hút cho máy chuẩn độ điện thế
Preventive maintenance for chemical suction of titrator</t>
  </si>
  <si>
    <t>Vận hành đồng hồ đo tốc độ vòng quay
Operation of digital tachometer</t>
  </si>
  <si>
    <t>Hiệu chuẩn đầu dò đo tốc độ vòng quay
Calibration of revolution speed sensor</t>
  </si>
  <si>
    <t>Súc rửa màng lọc RO của hệ thống nước tinh khiết
Passivation of RO membrane of purifed water system</t>
  </si>
  <si>
    <t>Bảo trì máy li tâm Zhengji 80-2
Preventive maintenance for Zhengji 80-2 Centrifuge</t>
  </si>
  <si>
    <t>Vận hành hệ thống BMS Johnson Control
Operation of BMS Johnson Control system</t>
  </si>
  <si>
    <t>Hiệu chuẩn bộ đếm thời gian
Calibration of timer</t>
  </si>
  <si>
    <t>Qui trình kiểm tra kiểu phân bố dòng khí
Air flow pattern test</t>
  </si>
  <si>
    <t>Hiệu chuẩn đồng hồ nhiệt độ - độ ẩm
Calibration of thermo-hygrometer</t>
  </si>
  <si>
    <t>Súc rửa hệ thống lò hơi
Passivation of Boiler system</t>
  </si>
  <si>
    <t>Bảo trì máy chuẩn bị môi trường cho độ hòa tan Electrolab EMP-21
Preventive maintenance for dissolution media preparator Electrolab EMP-21</t>
  </si>
  <si>
    <t>Bảo trì buồng cân nguyên liệu
Preventive maintenance of weighing booth</t>
  </si>
  <si>
    <t xml:space="preserve">Vệ sinh bình ngưng Chiller
Cleaning for condenser of Chiller </t>
  </si>
  <si>
    <t>Thay lọc và gom bụi khu vực tầng kỹ thuật của khu vực betalactam 
Replace the filter and collect the dust of service floor of betalactam area</t>
  </si>
  <si>
    <t>Hiệu chuẩn máy thử độ cứng
Calibration of hardness tester</t>
  </si>
  <si>
    <t>Bảo trì máy khuấy 3
Preventive maintenance of stirring machine 3</t>
  </si>
  <si>
    <t>Bảo trì định kỳ hệ thống sắc kí khí
Preventive maintenance for gas chromatography system</t>
  </si>
  <si>
    <t>Bảo trì máy đo tỉ trọng gõ Copley JV 1000
Preventive maintenance for Tapped density tester Copley JV 1000</t>
  </si>
  <si>
    <t>Bảo trì máy đo độ nhớt Cannon 2020 và bể điều nhiệt nóng/lạnh WCR-8
Preventive maintenance for Rotary viscometer Cannon 2020 and Heater/cooler bath circulator WCR-P8</t>
  </si>
  <si>
    <t>Qui trình kiểm tra thép không rỉ 316, 316L
Procedure to checking stainless steel 361, 316L</t>
  </si>
  <si>
    <t>Bảo trì buồng lấy mẫu bao bì
Preventive maintenance of  packing material sampling booth</t>
  </si>
  <si>
    <t xml:space="preserve">Kiểm tra áp lực của đường ống phân phối
Pressure testing for distribution piping 
</t>
  </si>
  <si>
    <t xml:space="preserve">Vệ sinh và súc rửa đường ống phân phối
Cleaning and passivation for distribution piping 
</t>
  </si>
  <si>
    <t>Vận hành hệ thống nước tinh khiết Betalactam tiêm
Operation of Purified water system for Betalactam sterile plant</t>
  </si>
  <si>
    <t>Vận hành hệ thống nước pha tiêm
Operation of Water for injection system</t>
  </si>
  <si>
    <t>Vận hành hệ thống hơi tinh khiết CZQ300
Operation of CZQ300 Pure steam system</t>
  </si>
  <si>
    <t>Hàn đường ống và đánh giá mối hàn
Welding pipe and verification of weld</t>
  </si>
  <si>
    <t>Thay lọc hệ thống điều hòa không khí (HVAC) cho phân xưởng betalactam tiêm
Replace filter of heating ventilation air conditioning (HVAC) for Betalactam sterile plant</t>
  </si>
  <si>
    <t>Vận hành hệ thống xử lý nước thải
Operation of waste water treament system</t>
  </si>
  <si>
    <t>Bảo trì hệ thống xử lý nước thải
Maintenance of waste water treament system</t>
  </si>
  <si>
    <t>Bảo trì xe nâng điện dẫn bộ Linde L12
Preventive maintenance for the pallet stacker Linde L12</t>
  </si>
  <si>
    <t>Bảo trì máy sấy trang phục, máy sấy tay áo và khăn
Preventive maintenance for drying machine of clothes, FBD bad and cloth cover</t>
  </si>
  <si>
    <t>Bảo trì máy giặt
Preventive maintenance for washing machine</t>
  </si>
  <si>
    <t>Hướng dẫn sử dụng bộ dụng cụ kiểm tra chày cối
User manual of tool inspection kit for punch die sets</t>
  </si>
  <si>
    <t>Vận hành buồng điều nhiệt chuẩn CL355A
Operation for dry block calibrator CL355A</t>
  </si>
  <si>
    <t>Vệ sinh và bảo trì các bồn chứa của hệ thống nước thành phố
Cleaning and maintenance of water tanks of city water system</t>
  </si>
  <si>
    <t>Vận hành tháp rửa khí
Operation of wet scrubber</t>
  </si>
  <si>
    <t>Bảo trì Dynamic pass box (chuyển bao bì)
Preventive maintenance of Dynamic pass box (transferring packing materials)</t>
  </si>
  <si>
    <t>Vận hành nhiệt-ẩm kế chuẩn cầm tay Dwyer 485-2
Operation of Standard handheld digital thermo-hygrometer 485-2 of Dwyer manufacturer</t>
  </si>
  <si>
    <t>Bảo trì hệ thống Capsule filling machine accessories
Preventive maintenance of Capsule filling machine accessories</t>
  </si>
  <si>
    <t>Đánh giá khuôn mẫu mới tiếp nhận
Evaluating physical parameters of incoming moulds</t>
  </si>
  <si>
    <t>Quản lí rác thải, chất thải nguy hại
Management of waste and hazardous waste</t>
  </si>
  <si>
    <t>Hiệu chuẩn vôn kế - ampe kế
Calibration of voltmeter - ampemeter</t>
  </si>
  <si>
    <t>Hướng dẫn sử dụng đồng hồ nhiệt độ - độ ẩm điện tử Min/Max
Instruction for usage of digital Min/Max thermo-hyrometer</t>
  </si>
  <si>
    <t>Đánh giá các giá trị tốc độ, áp suất, thời gian, chân không trên màn hình cảm ứng
Verification for speed, pressure, timer, vacuum values display on HMI</t>
  </si>
  <si>
    <t>Quản lí sản xuất
Production Planning</t>
  </si>
  <si>
    <t>Kiểm tra nguyên vật liệu cấp phát trước khi sử dụng
Procedure for checking of dispensed materials before use</t>
  </si>
  <si>
    <t>Xử lý nguyên liệu rơi vãi
Handling of material spillage</t>
  </si>
  <si>
    <t>Vận hành và vệ sinh máy hút bụi di động
Operating and cleaning of vacuum cleaner</t>
  </si>
  <si>
    <t>Sử dụng và hiệu chuẩn cân, quả cân
Handling and calibration of balances and weight</t>
  </si>
  <si>
    <t>Qui định thao tác khi mất điện
Management of power failures</t>
  </si>
  <si>
    <t>Các loại nhãn tình trạng sử dụng trong khu vực sản xuất
Status labels using in production areas</t>
  </si>
  <si>
    <t>Chuyển thành phẩm đến kho thành phẩm
Transfer of finished goods to finished goods warehouse</t>
  </si>
  <si>
    <t>Đối chiếu sản lượng trong quá trình sản xuất và đóng gói
Yield reconciliation during manufacturing process and packaging operation</t>
  </si>
  <si>
    <t>Vệ sinh cá nhân
Personnel hygiene</t>
  </si>
  <si>
    <t>Cấp phát, sử dụng và hủy bộ chữ số in trên bao bì
Issuance, usage and destruction of stereos</t>
  </si>
  <si>
    <t>Theo dõi và ghi lại các thông số nhiệt độ, độ ẩm và chênh áp các phòng sản xuất
Monitoring and record of temperature, relative humidity and differential pressure in manufacturing rooms</t>
  </si>
  <si>
    <t>Pha chế dung dịch khử vết betalactam
Preparation of solution for decontamination betalactam</t>
  </si>
  <si>
    <t>Vận hành máy xát hạt - sửa hạt
Operation of  wet granulating machine - granule sizing machine</t>
  </si>
  <si>
    <t>Vận hành máy trộn lập phương 
Operation of Cubic mixer</t>
  </si>
  <si>
    <t>Vận hành máy khuấy
Operation of Stirring machine</t>
  </si>
  <si>
    <t>Vận hành máy ép vỉ Uhlmann
Operation of Blister packaging machine Uhlmann</t>
  </si>
  <si>
    <t>Vận hành máy dập viên CIP 16
Operation of Rotary tableting machine CIP 16</t>
  </si>
  <si>
    <t>Cấp phát, sử dụng, vệ sinh và bảo quản chày cối
Issuing, usaging, cleaning and storage of the punches and dies</t>
  </si>
  <si>
    <t>Vệ sinh và sử dụng ống dẫn
Cleaning and usage of hosepipes</t>
  </si>
  <si>
    <t>Vệ sinh tiền lọc của buồng cân
Cleaning of pre-filters of weighing booth</t>
  </si>
  <si>
    <t>Vệ sinh tiền lọc trong phòng sản xuất
Cleaning of prefilters of processing room</t>
  </si>
  <si>
    <t>Vệ sinh và sử dụng thùng chứa nguyên liệu và sản phẩm trung gian
Cleaning and usage of material and intermediate product containers</t>
  </si>
  <si>
    <t>Vệ sinh phòng thay trang phục phân xưởng Betalactam viên
Cleaning of change room of Betalactam Solid Orals workshop</t>
  </si>
  <si>
    <t>Ngăn ngừa nhiễm chéo
Prevention of cross contamination</t>
  </si>
  <si>
    <t>Vệ sinh máy ép vỉ
Cleaning of Auto blister packing machines</t>
  </si>
  <si>
    <t>Vệ sinh máy vô nang tự động KDF-6
Cleaning of Automatic capsule filling machine KDF-6</t>
  </si>
  <si>
    <t>Vệ sinh máy nấu nước
Cleaning of water heater</t>
  </si>
  <si>
    <t>Vệ sinh máy xát hạt
Cleaning of Wet granulating machine</t>
  </si>
  <si>
    <t>Vệ sinh máy bao phim MBP-80
Cleaning of Film coating machine MBP-80</t>
  </si>
  <si>
    <t>Vệ sinh máy sấy tầng sôi
Cleaning of Fluid bed dryer</t>
  </si>
  <si>
    <t>Vệ sinh máy trộn siêu tốc
Cleaning of High speed mixer</t>
  </si>
  <si>
    <t>Vệ sinh máy dò kim loại
Cleaning of Metal detective machine</t>
  </si>
  <si>
    <t>Vệ sinh máy khuấy 
Cleaning of Stirring mixer</t>
  </si>
  <si>
    <t>Vệ sinh máy dập viên CIP 16
Cleaning of Rotary tableting machine CIP 16</t>
  </si>
  <si>
    <t>Vệ sinh tủ sấy tĩnh
Cleaning of Tray dryer</t>
  </si>
  <si>
    <t>Vệ sinh máy ép gói đứng
Cleaning of Vertical sachet packing machine</t>
  </si>
  <si>
    <t>Vệ sinh máy sàng lọc tự động GY-450
Cleaning for Vibro sifter GY-450</t>
  </si>
  <si>
    <t>Vệ sinh máy lau nang
Cleaning of Capsule polisher</t>
  </si>
  <si>
    <t>Vệ sinh máy trộn lập phương 2
Cleaning of cubic mixer 2</t>
  </si>
  <si>
    <t>Vận hành và vệ sinh máy hàn chai
Operation and cleaning of Sealing machine</t>
  </si>
  <si>
    <t>Vận hành máy sàng lọc tự động GY-450
Operation of Vibro sifter GY-450</t>
  </si>
  <si>
    <t>Vận hành máy màng co
Operation of shrink wrap machine</t>
  </si>
  <si>
    <t>Tiếp nhận, cấp phát, vệ sinh và bảo quản tay áo của máy sấy tầng sôi
Receipt, issue, clean and storage of fluid bed dryer bag</t>
  </si>
  <si>
    <t>Vệ sinh pallet, xe đẩy và các dụng cụ khác trong phân xưởng Betalactam viên
Cleaning of plastic pallets, trolleys and other accessories in Betalactam solid orals workshop</t>
  </si>
  <si>
    <t>Tiếp nhận, cấp phát, vệ sinh và bảo quản khăn sấy của tủ sấy tĩnh
Receipt, issue, clean and storage of cloth cover of tray dryer</t>
  </si>
  <si>
    <t>Vận hành và vệ sinh máy in phun Domino
Operation and cleaning of Inkjet printer Domino</t>
  </si>
  <si>
    <t>Kiểm tra/ Hiệu chuẩn hằng ngày, vận hành và vệ sinh cân điện tử GM1502
Daily verification/ calibration, operation and cleaning of electronic balance GM1502</t>
  </si>
  <si>
    <t>Vận hành và vệ sinh buồng cân nguyên liệu
Operation and cleaning of weighing booth</t>
  </si>
  <si>
    <t>Vệ sinh máy xay
Cleaning of milling machine</t>
  </si>
  <si>
    <t>Vận hành máy khuấy 2 (Mã số 22109)
Operation of stirring machine 2 (ID. No. 22109)</t>
  </si>
  <si>
    <t>Cấp phát nguyên vật liệu và pha chế mẫu cho thẩm định phương pháp phân tích sản phẩm betalactam viên
Dispensing materials and formulation sample for analytical validation of betalactam soild orals</t>
  </si>
  <si>
    <t>Vận hành và vệ sinh máy giặt General Electric
Operation and cleaning of washing machine General Electric</t>
  </si>
  <si>
    <t>Vận hành và vệ sinh máy sấy General Electric
Operation and cleaning of drying machine General Electric</t>
  </si>
  <si>
    <t>Vận hành tủ sấy tĩnh KBC-TST-2.3M3
Operation of Tray dryer KBC-TST-2.3M3</t>
  </si>
  <si>
    <t>Vận hành máy dập viên tốc độ cao GZPK 3537
Operation of High speed rotary tablet press GZPK 3537</t>
  </si>
  <si>
    <t>Vệ sinh máy dập viên tốc độ cao GZPK 3537
Cleaning of High speed rotary tablet press GZPK 3537</t>
  </si>
  <si>
    <t>Vận hành và vệ sinh Air shower
Operation and cleaning Air shower</t>
  </si>
  <si>
    <t>Kiểm tra/ hiệu chuẩn hằng ngày, vận hành và vệ sinh cân JWE-30K
Daily verification/ calibration, operation and cleaning of Weighing balance JWE-30K</t>
  </si>
  <si>
    <t>Vận hành và vệ sinh máy hút bụi đi động
Operating and cleaning of vacuum cleaner</t>
  </si>
  <si>
    <t>Vận hành máy trộn lập phương 3
Operation of Cubic mixer 3</t>
  </si>
  <si>
    <t>Vệ sinh máy trộn lập phương 3
Cleaning of Cubic mixer 3</t>
  </si>
  <si>
    <t>Vận hành máy bao phim KBC-BP-150
Operation of Film coating machine KBC-BP-150</t>
  </si>
  <si>
    <t>Vệ sinh máy bao phim KBC-BP-150
Cleaning of Film coating machine KBC-BP-150</t>
  </si>
  <si>
    <t>Vận hành máy khuấy 3
Operation of Stirring machine 3</t>
  </si>
  <si>
    <t>Vệ sinh máy ép gói tự động
Cleaning of Automatic quantitation filling&amp; packaging machine</t>
  </si>
  <si>
    <t>Vệ sinh máy nén và tạo hạt LGC200
Cleaning of Roller compactor LGC200</t>
  </si>
  <si>
    <t>Vận hành máy xay búa tốc độ cao
Operation of Comminuting mill with high speed (Hammer type)</t>
  </si>
  <si>
    <t>Vệ sinh máy xay búa tốc độ cao
Cleaning of Comminuting mill with high speed (Hammer type)</t>
  </si>
  <si>
    <t>Vận hành máy ép vỉ xé NSL-260
Operation of Strip packing machine NSL-260</t>
  </si>
  <si>
    <t>Chuẩn bị nguyên vật liệu trước khi đóng gói thứ cấp
The preparing for packaging materials before secondary packaging</t>
  </si>
  <si>
    <t>Vệ sinh ống hút bụi của Dust Collector
Cleaning of Dust Piping of Dust Collector</t>
  </si>
  <si>
    <t>Vận hành máy đóng hộp Việt Nam
Operation of cartoning machine Vietnam</t>
  </si>
  <si>
    <t>Kho NL-BB
Material Warehouse</t>
  </si>
  <si>
    <t>Hướng dẫn thao tác khi tiếp xúc với dung môi và nguyên liệu độc hại, nguy hiểm
Handling of solvents and other hazardous materials</t>
  </si>
  <si>
    <t>Vận hành và vệ sinh máy xếp toa CKC/ F-262
Operation and cleaning of leaflet folding machine CKC/ F-262</t>
  </si>
  <si>
    <t>Tiếp nhận và bảo quản thành phẩm Betalactam
Receipt and storage of Betalactam finished goods</t>
  </si>
  <si>
    <t>Bảo quản và sắp xếp theo điều kiện bảo quản thành phẩm tại kho
Storage and arrangement according to storage condition of finished goods at warehouse</t>
  </si>
  <si>
    <t>Kiểm tra tình trạng tồn kho và hạn dùng của thành phẩm trong kho
Finished goods physical stocks and expiry date verification</t>
  </si>
  <si>
    <t>Xử lý thành phẩm loại bỏ/ hết hạn dùng
Handling of rejected/ expired finished products</t>
  </si>
  <si>
    <t>Hệ thống đánh số và xắp xếp các thành phẩm theo các vị trí xác định trên kệ tại kho thành phẩm Betalactam
Numbering system and finished goods keeping arrangement on shelves located at Betalactam finished goods warehouse</t>
  </si>
  <si>
    <t>Lối vào / lối ra kho thành phẩm Betalactam
Entry / exit to Betalactam finished product warehouse</t>
  </si>
  <si>
    <t>Xuất kho thành phẩm betalactam
Betalactam finished goods dispatch</t>
  </si>
  <si>
    <t>Vệ sinh kho thành phẩm betalactam
Cleaning of betalactam finished product warehouse</t>
  </si>
  <si>
    <t>Theo dõi nhiệt độ tủ lạnh và tủ bảo quản lạnh Kuenling / Wics-8
Temperature monitoring of refrigerator and walk-in cold storage chamber Kuenling/ Wics-8</t>
  </si>
  <si>
    <t>Gửi hàng của kho thành phẩm betalactam
Despatch of betalactam finished goods</t>
  </si>
  <si>
    <t>Sử dụng và vệ sinh kéo, dao rọc giấy và kìm mở thùng nguyên vật liệu có khóa niêm phong bằng sắt
Using and cleaning of scissors, paper knife, pincers opening material container with iron seal lock</t>
  </si>
  <si>
    <t>Pha chế/ sử dụng dung dịch NaOH 2% để xử lý nguyên liệu, bao bì, sản phẩm loại bỏ
Preparation/ using 2% NaOH solution for handling of rejected raw materials, packing materials and products</t>
  </si>
  <si>
    <t>Hướng dẫn sử dụng đồng hồ theo dõi nhiệt độ-độ ẩm tự động
Operation of graphical display data logger</t>
  </si>
  <si>
    <t>Phân phối lô thành phẩm
Finished product batch distribution</t>
  </si>
  <si>
    <t>Hướng dẫn sử dụng khóa cửa kỹ thuật số
Operation of digital door lock</t>
  </si>
  <si>
    <t>Vận hành và vệ sinh xe nâng điện dẫn bộ Linde L12
Operation and cleaning of the pallet stacker Linde L12</t>
  </si>
  <si>
    <t>Vận hành hệ thống điện chiếu sáng
Operation of lighting system</t>
  </si>
  <si>
    <t>Quản lý thành phẩm trả về
Handling of returned drug products</t>
  </si>
  <si>
    <t>Theo dõi nhiệt độ trên xe trong quá trình vận chuyển thành phẩm, nguyên vật liệu
Monitoring temperature in the car during transpotation of finished products, material</t>
  </si>
  <si>
    <t>Vận hành và vệ sinh máy hút bụi di động
Operating and cleaning of portable vacuum cleaner</t>
  </si>
  <si>
    <t>Vận hành và vệ sinh máy xếp toa Dynafold/ DF-304VC
Operation and cleaning of Leaflet folding machine Dynafold/ DF-304VC</t>
  </si>
  <si>
    <t>Vận hành và vệ sinh xe nâng
Operation and cleaning of hand forklift</t>
  </si>
  <si>
    <t>Vận hành và vệ sinh máy in mã vạch X-2000V
Operation and cleaning of X-2000V model industrial Barcode printer</t>
  </si>
  <si>
    <t>Xử lý rác thải cần xử lý có dính thuốc Betalactam
Handling of controlled waste contaminated with Betalactam drugs</t>
  </si>
  <si>
    <t>Theo dõi nhiệt độ, độ ẩm trong kho nguyên liệu bao bì  Betalactam tiêm
Monitoring of temperature, relative humidity in Betalactam sterile materials warehouses</t>
  </si>
  <si>
    <t>Kho thành phẩm
Finished Product Warehouse</t>
  </si>
  <si>
    <t>Qui trình kiểm tra sức khỏe cá nhân
Procedure for medical check-up</t>
  </si>
  <si>
    <t>Hệ thống đánh số và xắp xếp thành phẩm Betalactam theo vị trí kệ
Numbering system for shelves, and arrangement of located Betalactam finished products</t>
  </si>
  <si>
    <t>Theo dõi nhiệt độ xe trong quá trình vận chuyển thành phẩm
Monitoring temperature of truck during transpotation of finished products</t>
  </si>
  <si>
    <t>Vệ sinh kho thành phẩm Betalactam
Cleaning of Betalactam finished product warehouse</t>
  </si>
  <si>
    <t xml:space="preserve">Theo dõi nhiệt độ, độ ẩm trong kho thành phẩm Betalactam
Monitoring of temperature–relative humidity in Betalactam finished product warehouse  </t>
  </si>
  <si>
    <t>Lối vào/ lối ra kho thành phẩm Betalactam
Entry/ exit of Betalactam finished products warehouse</t>
  </si>
  <si>
    <t>Nghiên cứu &amp; Phát triển
Research &amp; Development</t>
  </si>
  <si>
    <t>Hướng dẫn nghiên cứu tạp chất  trong sản phẩm mới
Impurities research guide in new drug products</t>
  </si>
  <si>
    <t>Hành chính &amp; Nhân sự
Administration &amp; Human Resource</t>
  </si>
  <si>
    <t>SOP Numbering Database: General Procedure (01#)</t>
  </si>
  <si>
    <t>Ngày hiệu lực
Effective date</t>
  </si>
  <si>
    <t>Ngày rà soát
Review date</t>
  </si>
  <si>
    <t>Ngày nhập
Allocation date</t>
  </si>
  <si>
    <t>Người rà soát
Reviewed by</t>
  </si>
  <si>
    <t>Khu vực chức năng
Functional area</t>
  </si>
  <si>
    <t>Thay thế TL
Superseded Doc. No.</t>
  </si>
  <si>
    <t>SOP Numbering Database: QA (02#)</t>
  </si>
  <si>
    <t>SOP Numbering Database: General Quality Control (03#)</t>
  </si>
  <si>
    <t>Kiểm nghiệm - Vi sinh
Quality Control - Microlab</t>
  </si>
  <si>
    <t>SOP Numbering Database: Microlab (04#)</t>
  </si>
  <si>
    <t>Kiểm nghiệm - Hóa lí
Quality Control - Chemlab</t>
  </si>
  <si>
    <t>SOP Numbering Database: Chemlab (05#)</t>
  </si>
  <si>
    <t>SOP Numbering Database: Engineering (07#)</t>
  </si>
  <si>
    <t>SOP Numbering Database: BST (09#)</t>
  </si>
  <si>
    <t>SOP Numbering Database: BSO (11#)</t>
  </si>
  <si>
    <t>SOP Numbering Database: Material Warehouse (12#)</t>
  </si>
  <si>
    <t>SOP Numbering Database: FP Warehouse (13#)</t>
  </si>
  <si>
    <t>SOP Numbering Database: R&amp;D (14#)</t>
  </si>
  <si>
    <r>
      <t xml:space="preserve">Stt
</t>
    </r>
    <r>
      <rPr>
        <b/>
        <i/>
        <sz val="10"/>
        <rFont val="Arial"/>
        <family val="2"/>
      </rPr>
      <t>No.</t>
    </r>
  </si>
  <si>
    <r>
      <t xml:space="preserve">Ngày hiệu lực
</t>
    </r>
    <r>
      <rPr>
        <b/>
        <i/>
        <sz val="10"/>
        <rFont val="Arial"/>
        <family val="2"/>
      </rPr>
      <t>Effective date</t>
    </r>
  </si>
  <si>
    <r>
      <t xml:space="preserve">Khu vực chức năng
</t>
    </r>
    <r>
      <rPr>
        <b/>
        <i/>
        <sz val="10"/>
        <rFont val="Arial"/>
        <family val="2"/>
      </rPr>
      <t>Functional area</t>
    </r>
  </si>
  <si>
    <r>
      <t xml:space="preserve">Người lập/ Ngày:
</t>
    </r>
    <r>
      <rPr>
        <i/>
        <sz val="10"/>
        <rFont val="Arial"/>
        <family val="2"/>
      </rPr>
      <t>Prepared by/ Date</t>
    </r>
  </si>
  <si>
    <r>
      <t xml:space="preserve">Người kiểm tra/ Ngày:
</t>
    </r>
    <r>
      <rPr>
        <i/>
        <sz val="10"/>
        <rFont val="Arial"/>
        <family val="2"/>
      </rPr>
      <t>Checked by/ Date</t>
    </r>
  </si>
  <si>
    <r>
      <t xml:space="preserve">Ngày hiệu lực:
</t>
    </r>
    <r>
      <rPr>
        <b/>
        <i/>
        <sz val="10"/>
        <rFont val="Arial"/>
        <family val="2"/>
      </rPr>
      <t>Effective date</t>
    </r>
  </si>
  <si>
    <t>24.04.16</t>
  </si>
  <si>
    <t>21.04.16</t>
  </si>
  <si>
    <t>Material Warehouse - BSO</t>
  </si>
  <si>
    <t>Tiếp nhận, xử lý và bảo quản nguyên liệu - bao bì betalactam tiêm
Receipt, handling and storage of betalactam sterile materials</t>
  </si>
  <si>
    <t>Gộp vô SOP 120001.07</t>
  </si>
  <si>
    <t>Thay lọc của hệ thống HVAC
Replacing filters of HVAC system</t>
  </si>
  <si>
    <t>Superseded
05.02.16</t>
  </si>
  <si>
    <t>Sơ đồ vị trí sắp xếp và mã định khu bảo quản nguyên vật liệu trong kho nguyên liệu – bao bì  Betalactam viên
Layout of storage area with coding in Betalactam solid orals materials warehouses</t>
  </si>
  <si>
    <t>Ab06: Loan
Ab05: Loan
Ab04: Trung
Ab03: Phong</t>
  </si>
  <si>
    <t>10.02.15</t>
  </si>
  <si>
    <t>09.02.17</t>
  </si>
  <si>
    <t>120011.05
15.09.14</t>
  </si>
  <si>
    <t>07.01.16</t>
  </si>
  <si>
    <t>Vận chuyển vật liệu dễ cháy
Inflammable material transport</t>
  </si>
  <si>
    <t>Lối vào, lối ra kho bao bì sơ cấp betalactam tiêm 2 và 3 
Entry, exit to betalactam sterile primary packaging materials warehouse 2 and 3</t>
  </si>
  <si>
    <t>020001.04</t>
  </si>
  <si>
    <t>020001.03
03.09.13</t>
  </si>
  <si>
    <t>120011.04 (01.11.12)
120011.03 (20.01.12)
120011.02 (01.01.12)
120011.01 (01.01.11)
Ab06 superseded do gộp vô SOP 120004.04 và 120013.06</t>
  </si>
  <si>
    <t>Sơ đồ đường đi nhân viên – nguyên vật liệu kho nguyên liệu bao bì betalactam tiêm và mã số mỗi ô kệ 
Layout of personnel – materials flow of betalactam sterile materials warehouse and rack cell code</t>
  </si>
  <si>
    <t>Ab01 superseded do gộp vào SOP 120004.04</t>
  </si>
  <si>
    <t>Ab01 superseded do gộp vô SOP 120013.06</t>
  </si>
  <si>
    <t>Soạn thảo và rà soát qui trình thao tác chuẩn
Preparation and review of standard operating procedure</t>
  </si>
  <si>
    <t>Superseded
01.04.16</t>
  </si>
  <si>
    <t>020002.01 (07.09.09)
Ab03 supersed do gộp vào SOP 010001.04</t>
  </si>
  <si>
    <t>020001.02 (21.09.11)
020001.01 (07.09.09)
Tiêu đề ab03 thay đổi
Ab04 superseded do gộp vào SOP 010043.02</t>
  </si>
  <si>
    <t>Ab01 superseded do gộp vô SOP 010043.02</t>
  </si>
  <si>
    <t>26.04.16</t>
  </si>
  <si>
    <t>Ab01-04 áp dụng SOP 120022
Ab04 superseded do chuyển vào SOP 120020.05</t>
  </si>
  <si>
    <t>06.04.16</t>
  </si>
  <si>
    <t>29.04.16</t>
  </si>
  <si>
    <t>23.04.16</t>
  </si>
  <si>
    <t>22.04.16</t>
  </si>
  <si>
    <t>Superseded
04.05.16</t>
  </si>
  <si>
    <t>110001.03
29.04.14</t>
  </si>
  <si>
    <t>Ab04: Hào
Ab03: Trung
Ab02: Quỳnh</t>
  </si>
  <si>
    <t>110008.03
29.04.14</t>
  </si>
  <si>
    <t>110009.03
29.04.14</t>
  </si>
  <si>
    <t>110010.03
29.04.14</t>
  </si>
  <si>
    <t>110011.03
29.04.14</t>
  </si>
  <si>
    <t>Superseded
02.05.16</t>
  </si>
  <si>
    <t>Superseded
01.05.16</t>
  </si>
  <si>
    <t>Superseded
09.05.16</t>
  </si>
  <si>
    <t>Xử lý bao bì betalactam tiêm trả về 
Handling of betalactam sterile packaging materials returned</t>
  </si>
  <si>
    <t>Xử lý nguyên liệu, bao bì, sản phẩm loại bỏ betalactam tiêm
Handling of rejected betalactam sterile materials and products</t>
  </si>
  <si>
    <t>Qui định khu vực loại bỏ trong kho
Using rejected area in warehouse</t>
  </si>
  <si>
    <t>Superseded02.05.16</t>
  </si>
  <si>
    <t xml:space="preserve">Superseded
</t>
  </si>
  <si>
    <t>Supersede
(10.05.16)</t>
  </si>
  <si>
    <t>10.05.16</t>
  </si>
  <si>
    <t>110055.04</t>
  </si>
  <si>
    <t>Ab04:
Phương
Ab03: Trung
Ab02: Trung
Ab01: Tài</t>
  </si>
  <si>
    <t>Superseded
10.05.16</t>
  </si>
  <si>
    <t>020005.04</t>
  </si>
  <si>
    <t>020005.03
29.04.14
020006.03
29.04.14</t>
  </si>
  <si>
    <t>Ab04: Hào
Ab03: Vương
Ab02: Phong</t>
  </si>
  <si>
    <t>020005.01 (01.05.10)
Ab04 có đổi tên và gộp SOP 020006.03 vào</t>
  </si>
  <si>
    <t>020008.04</t>
  </si>
  <si>
    <t>020008.03
29.04.14
020009.03
29.04.14</t>
  </si>
  <si>
    <t>020008.01 (01.05.10)
Ab04 có đổi tên và gộp SOP 020009.03 vào</t>
  </si>
  <si>
    <t>020001, 010003, 020071, 010010, 030004, 010019</t>
  </si>
  <si>
    <t>020018.05</t>
  </si>
  <si>
    <t xml:space="preserve">020018.04
01.06.15
</t>
  </si>
  <si>
    <t>Vận hành máy phát khói
Operation of smoke generator</t>
  </si>
  <si>
    <t>Ab04: Trung
Ab03: Trung
Ab02: Thái</t>
  </si>
  <si>
    <t>070038.02 (29.04.12)
070038.01 (01.05.10)</t>
  </si>
  <si>
    <t>070038.03
29.04.14</t>
  </si>
  <si>
    <t>070038.04</t>
  </si>
  <si>
    <t>Ab04: Trung
Ab03: Thái
Ab02: Thái</t>
  </si>
  <si>
    <t>Phê duyệt chấp nhận/ loại bỏ lô thành phẩm
Approval for release/ rejection of finished product batch</t>
  </si>
  <si>
    <t>070037.02 (20.05.12)
070037.01 (20.05.10)</t>
  </si>
  <si>
    <t>20.05.16</t>
  </si>
  <si>
    <t>070131.01 (26.04.12)</t>
  </si>
  <si>
    <t>070131.02
26.04.14</t>
  </si>
  <si>
    <t>070131.03</t>
  </si>
  <si>
    <t>Ab03: Trung
Ab02: Phương
Ab01: Yến</t>
  </si>
  <si>
    <t>070255.01 (26.04.12)</t>
  </si>
  <si>
    <t>070255.02
26.04.14</t>
  </si>
  <si>
    <t>070255.03</t>
  </si>
  <si>
    <t>Bảo trì tủ nhân chuẩn VietNga GB-0312
Preventive maintenance for working standard cabinet VietNga GB-0312</t>
  </si>
  <si>
    <t>Kiểm soát, phân phối, thu hồi hồ sơ, tài liệu GMP
Control, distribution, retrieval of GMP documentations</t>
  </si>
  <si>
    <t>Superseded
16.05.16</t>
  </si>
  <si>
    <t>020004.02 (29.04.12)
020004.01 (01.05.10)
Ab04 superseded cho chuyển sang SOP 010046.05</t>
  </si>
  <si>
    <t>Ab04: Thi
Ab03: Thi
Ab02: Trung
Ab01: Thi</t>
  </si>
  <si>
    <t>Ab05: Vương</t>
  </si>
  <si>
    <t>070135.01
29.04.14</t>
  </si>
  <si>
    <t>070135.02</t>
  </si>
  <si>
    <t>Thiết lập giới hạn và theo dõi chênh áp lọc HEPA
Establishment and observation of differential pressure of HEPA filters</t>
  </si>
  <si>
    <t>050083.03</t>
  </si>
  <si>
    <t>050083.02
26.04.14</t>
  </si>
  <si>
    <t>050018.02 (02.05.14)
050018.01 (15.07.10)</t>
  </si>
  <si>
    <t>050018.03
02.05.14</t>
  </si>
  <si>
    <t>050018.04</t>
  </si>
  <si>
    <t>Đánh giá phân cực kế hiện số Atago Polax-2L
Verification of Atago Polax-2L digital polarimeter</t>
  </si>
  <si>
    <t>050005, 070002</t>
  </si>
  <si>
    <t>050086.01 (26.04.12)</t>
  </si>
  <si>
    <t>050086.02
26.04.14</t>
  </si>
  <si>
    <t>050086.03</t>
  </si>
  <si>
    <t>Đánh giá hệ thống sắc ký khí Varian CP-3800
Verification of gas chromatography system Varian CP-3800</t>
  </si>
  <si>
    <t>Ab03: Trung
Ab02: Phương
Ab01: Trung</t>
  </si>
  <si>
    <t>Superseded
20.05.16</t>
  </si>
  <si>
    <t>050023.03
20.05.14</t>
  </si>
  <si>
    <t>050023.04</t>
  </si>
  <si>
    <t>Ab04: Trung
Ab03: Loan
Ab02: Loan
Ab01: Thọ</t>
  </si>
  <si>
    <t>Vận hành xe nâng điện dẫn bộ Linde L12
Operation of pallet stacker Linde L12</t>
  </si>
  <si>
    <t>130014.04
15.06.15</t>
  </si>
  <si>
    <t>130014.05</t>
  </si>
  <si>
    <t xml:space="preserve">Ab05: Trung
Ab04: Loan
</t>
  </si>
  <si>
    <t>120012.04 (31.12.12)
Ab01-04 áp dụng SOP 120012
Ab06 superseded do chuyển vào sop 120012.07</t>
  </si>
  <si>
    <t>040012.03
20.05.14</t>
  </si>
  <si>
    <t>040012.04</t>
  </si>
  <si>
    <t>Xử lí dụng cụ để lấy mẫu và kiểm tra nội độc tố
Treatment apparatuses for sampling and bacterial endotoxin test</t>
  </si>
  <si>
    <t>Hướng dẫn sử dụng bộ dụng cụ lấy mẫu hơi tinh khiết HSC30
Instruction for usage of HSC30 Pure steam sample cooler</t>
  </si>
  <si>
    <t>130011.02</t>
  </si>
  <si>
    <t>120046.01
01.07.13</t>
  </si>
  <si>
    <t>Ab02 được chuyển từ SOP 120046.01</t>
  </si>
  <si>
    <t>18.05.14</t>
  </si>
  <si>
    <t>Vận hành và vệ sinh xe nâng tay
Operation and cleaning of hand forklift</t>
  </si>
  <si>
    <t>Hướng dẫn sử dụng xe nâng tay
Usage instruction of hand forklift</t>
  </si>
  <si>
    <t>Chấp nhận tạm thời nguyên liệu/ bao bì 
Temporary approval for raw/ packaging materials</t>
  </si>
  <si>
    <t>01.06.19</t>
  </si>
  <si>
    <t>Quy trình xử lý sản phẩm trả về
Handling for returned products</t>
  </si>
  <si>
    <t>Superseded
19.07.15</t>
  </si>
  <si>
    <t>Vận hành và vệ sinh máy lấy mẫu không khí kiểm tra vi sinh Air Ideal 3P
Operation and cleaning of Air Ideal 3P microbial air samplers</t>
  </si>
  <si>
    <t>25.05.16</t>
  </si>
  <si>
    <t>Kỹ thuật phân tách sắc ký 
Chromatographic separation techniques</t>
  </si>
  <si>
    <t>29.04.19</t>
  </si>
  <si>
    <t>Ab01: Hoàng</t>
  </si>
  <si>
    <t>Chuẩn bị dụng cụ sạch cho việc lấy mẫu và kiểm tra vi sinh
Preparation of clean apparatuses for sampling and testing microorganism</t>
  </si>
  <si>
    <t>Vận hành, vệ sinh máy thử độ rã Inmed, và hướng dẫn phép thử nghiệm độ rã viên nén, viên nang
Operation, cleaning of disintegration tester Inmed, and instruction for testing disintegration of tablets and hard capsules</t>
  </si>
  <si>
    <t>Vận hành, vệ sinh máy thử độ mài mòn Inmed, và hướng dẫn phép thử độ mài mòn viên nén
Operation, cleaning of tablet friability tester Inmed, and instruction for tablet friability testing</t>
  </si>
  <si>
    <t>Superseded
29.04.16</t>
  </si>
  <si>
    <t>Ab01: Trang</t>
  </si>
  <si>
    <t>30.05.16</t>
  </si>
  <si>
    <t>Ab04: Hào
Ab03: Trung
Ab02: Trung
Ab01: Thi</t>
  </si>
  <si>
    <t>Ab04: Hào
Ab03: Trung
Ab02: Trung</t>
  </si>
  <si>
    <t>010051.01</t>
  </si>
  <si>
    <t>010054.01</t>
  </si>
  <si>
    <t>010055.01</t>
  </si>
  <si>
    <t>10.06.16</t>
  </si>
  <si>
    <t>Superseded
02.06.16</t>
  </si>
  <si>
    <t>Qui định hạn tái kiểm, hạn dùng của bao bì
Specifying of retest date, expiration date of packaging materials</t>
  </si>
  <si>
    <t>Vận hành máy phát điện dự phòng GPW1030
Operation of standby electric generator GPW1030</t>
  </si>
  <si>
    <t>Vận hành và vệ sinh LAF ngang Dyna Filters
Operation and cleaning of Horizontal laminar air flow of Dyna Filters</t>
  </si>
  <si>
    <t>15.06.16</t>
  </si>
  <si>
    <t>Superseded
15.06.16
(010009.06)</t>
  </si>
  <si>
    <t>Ab03: Việt Thi
Yến</t>
  </si>
  <si>
    <t>070051.03</t>
  </si>
  <si>
    <t>070051.01 (15.06.10)</t>
  </si>
  <si>
    <t>070051.02
15.06.12</t>
  </si>
  <si>
    <t>070052.01 (15.06.10)</t>
  </si>
  <si>
    <t>070054.01 (15.06.10)</t>
  </si>
  <si>
    <t>010004.05 (31.07.15)
010004.04 (18.08.14)
010004.03 (03.09.13)
010004.02 (03.09.11)
010004.01 (25.09.09)
Ab05 đổi tên SOP</t>
  </si>
  <si>
    <t>010004.06
01.03.16</t>
  </si>
  <si>
    <t>010004.07</t>
  </si>
  <si>
    <t>Ab07: Phương
Ab06: Thùy
Ab05: Thùy
Ab04: Phương
Ab03: Thi</t>
  </si>
  <si>
    <t>010050, 010051, 010052</t>
  </si>
  <si>
    <t>24.06.16</t>
  </si>
  <si>
    <t>Hồ sơ tài liệu thẩm định - Nhà xưởng / thiết bị Betalactam và QC
Validation documentation - for Betalactam plant and QC</t>
  </si>
  <si>
    <t>010050, 010018, 010004, 010008, 010052, 010038, 010029, 010043</t>
  </si>
  <si>
    <t>Bảo trì máy thử độ rã Inmed
Preventive maintenance for disintegration tester Inmed</t>
  </si>
  <si>
    <t>Ab03: Hào
Ab02: Trung
Ab01: Thi</t>
  </si>
  <si>
    <t>Đánh giá tác động và đánh giá nguy cơ - Thiết bị / hệ thống kiểm nghiệm
Impact assessment and Risk assessment - Quality control equipments / systems</t>
  </si>
  <si>
    <t>Tình</t>
  </si>
  <si>
    <t>12.06.16</t>
  </si>
  <si>
    <t>30.06.16</t>
  </si>
  <si>
    <t>Hiệu chuẩn cân H2O2 của VHP Pass Box (Load cell model: Lascaux, LC1330)
Calibration of H2O2 balance of VHP Pass Box (Load cell model: Lascaux, LC1330)</t>
  </si>
  <si>
    <t>Thực hành tốt ghi hồ sơ
Good documentation practices</t>
  </si>
  <si>
    <t>Lên ấn bản (04)</t>
  </si>
  <si>
    <t>110013.03
29.04.14</t>
  </si>
  <si>
    <t>Ab04:Hào
Ab03: Trung
Ab02: Quỳnh</t>
  </si>
  <si>
    <t>06.07.16</t>
  </si>
  <si>
    <t>070263.01</t>
  </si>
  <si>
    <t>Hiệu chuẩn cân  tự động Wipotec SW500\1000 của máy đóng thuốc
Calibration for checkweigher Wipotec SW500\1000 of powder filling &amp; stoppering machine</t>
  </si>
  <si>
    <t>090124</t>
  </si>
  <si>
    <t>070035.02 (29.04.12)
070035.01 (01.05.10)</t>
  </si>
  <si>
    <t>070039.02 (01.06.12)
070039.01 (01.06.10)</t>
  </si>
  <si>
    <t>Hướng dẫn thẩm định phương pháp thử nghiệm vi sinh
Guidance on microbiological test method validation</t>
  </si>
  <si>
    <t>020017.04</t>
  </si>
  <si>
    <t>Vận hành, vệ sinh cân xác định độ ẩm MA150, và hướng dẩn thử nghiệm đo độ ẩm
Operation, cleaning of electronic moisture analyzer MA150, and instruction for testing moisture content</t>
  </si>
  <si>
    <t>020017.03
20.05.12
020045.01
29.04.14</t>
  </si>
  <si>
    <t>Ab04:Hào
Ab03: Vương
Ab02: Trung
Ab01: Phương</t>
  </si>
  <si>
    <t>27.05.16</t>
  </si>
  <si>
    <t>010008.06</t>
  </si>
  <si>
    <t>010008.05
31.07.15</t>
  </si>
  <si>
    <t>010050, 010051, 010003, 010054, 010002, 010010</t>
  </si>
  <si>
    <t>Ab06: Hoàng
Ab05: Thùy
Ab04: Phương
Ab03: Thi
Ab02: Trung
Ab01: Trung</t>
  </si>
  <si>
    <t>Ab05 đổi tên SOP
010008.04 (18.08.14)
010008.03 (03.09.13)
010008.02 (03.09.11)
010008.01 (30.10.09)</t>
  </si>
  <si>
    <t>30.07.16</t>
  </si>
  <si>
    <t>070087.01 (01.08.10)</t>
  </si>
  <si>
    <t>070087.02
01.08.12</t>
  </si>
  <si>
    <t>070087.03</t>
  </si>
  <si>
    <t>15.07.16</t>
  </si>
  <si>
    <t>Ab03: Thi
AB02 Yên
AB01Phương</t>
  </si>
  <si>
    <t>070071.01 (30.06.10)</t>
  </si>
  <si>
    <t>070071.02
30.06.12</t>
  </si>
  <si>
    <t>070071.03</t>
  </si>
  <si>
    <t>020012.04</t>
  </si>
  <si>
    <t>020012.03
29.04.14</t>
  </si>
  <si>
    <t>070001, 020004, 050005</t>
  </si>
  <si>
    <t>070001, 020004, 050040</t>
  </si>
  <si>
    <t>020004, 050024, 070001</t>
  </si>
  <si>
    <t>070001, 020004, 050100</t>
  </si>
  <si>
    <t>Hướng dẫn phép thử độ cứng viên nén
Instruction for testing tablet hardness</t>
  </si>
  <si>
    <t>050069, 020004</t>
  </si>
  <si>
    <t>Ab04: Vương
Ab03: Vương
Ab02: Phong</t>
  </si>
  <si>
    <t>020010, 020004</t>
  </si>
  <si>
    <t>25.07.16</t>
  </si>
  <si>
    <t>110105.01
25.07.14</t>
  </si>
  <si>
    <t>Ab02:Hào
Ab01: Trung</t>
  </si>
  <si>
    <t>09.07.16</t>
  </si>
  <si>
    <t>27.07.16</t>
  </si>
  <si>
    <t>approved</t>
  </si>
  <si>
    <t>26.06.16</t>
  </si>
  <si>
    <t>070001, 020004, 020008</t>
  </si>
  <si>
    <t xml:space="preserve">070001, 020004, 040017 </t>
  </si>
  <si>
    <t>070001, 050083</t>
  </si>
  <si>
    <t>070001, 050001, 040002</t>
  </si>
  <si>
    <t>17.05.16</t>
  </si>
  <si>
    <t>26.05.16</t>
  </si>
  <si>
    <t>Thẩm định hiệu năng (PQ)
Performance qualification (PQ)</t>
  </si>
  <si>
    <t>59</t>
  </si>
  <si>
    <t>120001, 080016</t>
  </si>
  <si>
    <t>22.07.16</t>
  </si>
  <si>
    <t>AB04: Thi
Ab03: Trung
Ab02: Yến</t>
  </si>
  <si>
    <t>050030.01 (30.07.10)
050030.02/ 30.07.12</t>
  </si>
  <si>
    <t>21.07.16</t>
  </si>
  <si>
    <t>050030.04</t>
  </si>
  <si>
    <t>050030.03
30.07.14</t>
  </si>
  <si>
    <t>Ab02: Thi
Ab01: Trung</t>
  </si>
  <si>
    <t>050095.01
01.08.14</t>
  </si>
  <si>
    <t>050095.02</t>
  </si>
  <si>
    <t>050097.01
01.08.14</t>
  </si>
  <si>
    <t>050097.02</t>
  </si>
  <si>
    <t>Đánh giá đầu dò chỉ số khúc xạ 2414 của hệ thống sắc kí lỏng hiệu năng cao Waters
Cerification of 2414 Refractive index detector of Waters high performance liquid chromatography system</t>
  </si>
  <si>
    <t>110051.03
01.06.14</t>
  </si>
  <si>
    <t>020016.05</t>
  </si>
  <si>
    <t>05.08.16</t>
  </si>
  <si>
    <t>020016.04
02.11.15</t>
  </si>
  <si>
    <t>Ab05: Băng
Ab04: Thùy
Ab02: Thi
Ab01: Phong</t>
  </si>
  <si>
    <t>020016.04 (02.11.15) 
020016.02 (05.12.11)
020016.01 (01.05.10)</t>
  </si>
  <si>
    <t>Chuẩn bị chỉ thị nội độc tố dùng trong thẩm định qui trình khử chí nhiệt tố
Preparation of spiked material (in-house endotoxin indicator) for depyrogenation validation process</t>
  </si>
  <si>
    <t>Ab02: Hào
Ab01: Trung</t>
  </si>
  <si>
    <t>020048.02</t>
  </si>
  <si>
    <t xml:space="preserve">010010, 010035, </t>
  </si>
  <si>
    <t>03.07.16</t>
  </si>
  <si>
    <t>Vận hành và kiểm soát hệ thống kiểm soát cửa ra vào
Operation and control of access control system</t>
  </si>
  <si>
    <t>Bảo trì hệ thống hơi tinh khiết CZQ300
Maintenance of Pure steam system CZQ300</t>
  </si>
  <si>
    <t>10.08.16</t>
  </si>
  <si>
    <t>Qui định chung về sử dụng và kiểm soát hệ thống kiểm soát ra vào
General regulations of using and management of access control system</t>
  </si>
  <si>
    <t>070074.03</t>
  </si>
  <si>
    <t>070074.02
15.06.12</t>
  </si>
  <si>
    <t>070002, 020016, 020004
010010</t>
  </si>
  <si>
    <t>SOP này được gộp nội dung vô SOP 070161.02. Nên sẽ Superseded khi SOP 070161.02 ký phê duyệt.</t>
  </si>
  <si>
    <t>070025.03
02.05.14</t>
  </si>
  <si>
    <t>070001, 090091</t>
  </si>
  <si>
    <t>Ab04: Trung
Ab03: Thi
Ab02: Trung</t>
  </si>
  <si>
    <t>070027.02 (02.05.12)
070027.01(01.05.10)
Tên sop ab02 có thay đổi</t>
  </si>
  <si>
    <t>Bảo trì máy dán nhãn PF 2000
Preventive maintenance of vial labelling machine PF 2000</t>
  </si>
  <si>
    <t>070152.01
20.10.15</t>
  </si>
  <si>
    <t>070152.02</t>
  </si>
  <si>
    <t>20.08.16</t>
  </si>
  <si>
    <t>070155.01
20.10.15</t>
  </si>
  <si>
    <t>070155.02</t>
  </si>
  <si>
    <t>040082.01</t>
  </si>
  <si>
    <t>Vận hành và vệ sinh máy lấy mẫu không khí kiểm tra vi sinh SAS Super Isolator 100
Operation and cleaning of SAS Super Isolator 100 microbial air samplers</t>
  </si>
  <si>
    <t>Sử dụng dung dịch khử trùng trong khu vực sản xuất thuốc vô trùng
Use of disinfectant solutions in sterile production area</t>
  </si>
  <si>
    <t>090091</t>
  </si>
  <si>
    <t>Giặt, xếp và kiểm soát trang phục sử dụng trong khu vực cấp sạch B và C
Washing, fold and control garments for grade B and C area</t>
  </si>
  <si>
    <t>Vận hành và vệ sinh LAF di động
Operating and sanitisation of Mobile horizontal laminar air flow</t>
  </si>
  <si>
    <t>Vận hành và vệ sinh LAF
Operating and sanitisation of Laminar air flow</t>
  </si>
  <si>
    <t>Vận hành và vệ sinh Active pass box
Operating and sanitisation of Active pass boxes</t>
  </si>
  <si>
    <t>24.08.16</t>
  </si>
  <si>
    <t xml:space="preserve"> BSO</t>
  </si>
  <si>
    <t>070066.02
14.06.12</t>
  </si>
  <si>
    <t>070066.03</t>
  </si>
  <si>
    <t>Bảo trì máy nén và tạo hạt LGC200
Preventive maintenance of Roller compactor LGC200</t>
  </si>
  <si>
    <t>070001, 110105</t>
  </si>
  <si>
    <t>01.09.16</t>
  </si>
  <si>
    <t>Qui định về hoạt động thường qui và các can thiệp vào RABS
Regulations of routine operation and intervention into RABS</t>
  </si>
  <si>
    <t>040051.01 (15.11.10)
(Kho NLBB)
040051.02 (15.11.12)</t>
  </si>
  <si>
    <t>AB04: Thi
Ab03: Loan
Ab02: Yến
Ab01: Phương</t>
  </si>
  <si>
    <t>040051.03
01.11.14</t>
  </si>
  <si>
    <t>040051.04</t>
  </si>
  <si>
    <t>020049.02</t>
  </si>
  <si>
    <t>020049.01
(15.08.14)</t>
  </si>
  <si>
    <t>30.08.16</t>
  </si>
  <si>
    <t>Hiệu chuẩn cân điện tử Sartorius CP153
Calibration of electronic balance Sartorius CP153</t>
  </si>
  <si>
    <t>Vệ sinh và khử trùng máy niềng nắp nhôm ZGD8 và ORABS 3
Cleaning and sanitization of Vial capping machine ZGD8 and ORABS 3</t>
  </si>
  <si>
    <t>Vận hành và vệ sinh máy hấp tiệt trùng XG1.GWM-2.0
Operating and cleaning of Pulse vacuum sterilizer (Autoclave) XG1.GWM-2.0</t>
  </si>
  <si>
    <t>Superseded
01.07.16</t>
  </si>
  <si>
    <t>Tiếp nhận và sử dụng môi trường vi sinh loại sẵn dùng
Receipt and using of readyto-use culture medium</t>
  </si>
  <si>
    <t>090150, 090114, 090141, 090143</t>
  </si>
  <si>
    <t>Đánh giá nhân viên soi
Qualification of visual inspection operator</t>
  </si>
  <si>
    <t>Vận hành và vệ sinh hệ thống theo dõi tiểu phân không khí liên tục Lighthouse
Operating and cleaning of online particle monitoring system Lighthouse</t>
  </si>
  <si>
    <t>020021.02 (01.01.12)
020021.01 (01.05.10)
020021.03 (02.01.14)</t>
  </si>
  <si>
    <t>020021.04
20.08.14</t>
  </si>
  <si>
    <t>Ab05: Hào
Ab04: Trung
Ab03: Thi
Ab02: Thi
Ab01: Thi</t>
  </si>
  <si>
    <t>020021.05</t>
  </si>
  <si>
    <t>09.06.16</t>
  </si>
  <si>
    <t>03.09.16</t>
  </si>
  <si>
    <t>010003, 010043</t>
  </si>
  <si>
    <t>Superseded
25.05.16</t>
  </si>
  <si>
    <t>15.09.16</t>
  </si>
  <si>
    <t>12.08.16</t>
  </si>
  <si>
    <t>070001,
110107</t>
  </si>
  <si>
    <t>Hiệu chuẩn máy đo độ rã Inmed
Calibration of Disintegration tester Inmed</t>
  </si>
  <si>
    <t>Hiệu chuẩn máy thử độ kín SMIC 70-30
Calibration of leak-test apparatus SMIC 70-30</t>
  </si>
  <si>
    <t>Ab04: Thi
Ab03: Loan
Ab02: Yến
Ab01: Phương</t>
  </si>
  <si>
    <t>050053.02 (15.09.12)
050053.01 (15.09.10)</t>
  </si>
  <si>
    <t>07.09.16</t>
  </si>
  <si>
    <t>050053.04</t>
  </si>
  <si>
    <t>050053.03
15.09.14</t>
  </si>
  <si>
    <t>050052.02 (15.09.12)
050052.01 (15.09.10)</t>
  </si>
  <si>
    <t>050052.03
15.09.14</t>
  </si>
  <si>
    <t>050052.04</t>
  </si>
  <si>
    <t>050051.02 (15.09.12)
050051.01 (15.09.10)</t>
  </si>
  <si>
    <t>050051.03
15.09.14</t>
  </si>
  <si>
    <t>050051.04</t>
  </si>
  <si>
    <t>070157.01
20.10.15</t>
  </si>
  <si>
    <t>070157.02</t>
  </si>
  <si>
    <t>06.09.16</t>
  </si>
  <si>
    <t>Phân tích xu hướng
Trend analysis</t>
  </si>
  <si>
    <t>ab01: Phương</t>
  </si>
  <si>
    <t>4</t>
  </si>
  <si>
    <t>Xử lý dư phẩm và phế phẩm 
Handling of excess materials and rejected process materials</t>
  </si>
  <si>
    <t>Superseded
05.06.16</t>
  </si>
  <si>
    <t>110091.03
03.09.14</t>
  </si>
  <si>
    <t>070002, 010010
020061</t>
  </si>
  <si>
    <t>110107.01
12.08.14</t>
  </si>
  <si>
    <t>010010
070002</t>
  </si>
  <si>
    <t>Thiết lập thời gian hệ thống BMS&amp;EMS, EMS Tangent và hệ thống SCADA water
System time setting of BMS&amp;EMS system, EMS Tangent and SCADA system</t>
  </si>
  <si>
    <t>10.09.16</t>
  </si>
  <si>
    <t>Ab01 superseded do gộp vào 090122.02</t>
  </si>
  <si>
    <t>Superseded
29.06.16</t>
  </si>
  <si>
    <t xml:space="preserve">Ab04: Thi
Ab03: Loan
Ab02: Yến
Ab01: Yến </t>
  </si>
  <si>
    <t>030040.02 (01.03.13
030040.01 (01.01.12)</t>
  </si>
  <si>
    <t>030040.03
28.02.15</t>
  </si>
  <si>
    <t>030040.04</t>
  </si>
  <si>
    <t>15.04.16</t>
  </si>
  <si>
    <t>110110.01
18.09.14</t>
  </si>
  <si>
    <t>01.10.16</t>
  </si>
  <si>
    <t>Superseded
15.08.16</t>
  </si>
  <si>
    <t>050043.02/ 01.09.12</t>
  </si>
  <si>
    <t>050043.03
03.09.14</t>
  </si>
  <si>
    <t>050043.04</t>
  </si>
  <si>
    <t>030052.01
03.09.14</t>
  </si>
  <si>
    <t>030052.02</t>
  </si>
  <si>
    <t>03.09.19</t>
  </si>
  <si>
    <t>080008, 090064</t>
  </si>
  <si>
    <t>Ab01 superseded do gộp vào 090120.02</t>
  </si>
  <si>
    <t>Vận hành và vệ sinh máy rửa chai lọ CPH30 và LAF 10
Operating and cleaning of Vial washing machine CPH30 and LAF 10</t>
  </si>
  <si>
    <t>020027.03 (20.11.15)
020027.02 (01.03.13)
020027.02 (01.03.13)
020027.01 (01.03.11)</t>
  </si>
  <si>
    <t xml:space="preserve">Ab05: Hà
Ab04: Hà
Ab03: Hoàng
Ab02: Quyên
Ab01: Thọ
</t>
  </si>
  <si>
    <t>ANSI ASQ Z1.4 2008, 090115, 020068, 020018</t>
  </si>
  <si>
    <t>020027.04
22.02.16</t>
  </si>
  <si>
    <t>IPC + BL Sterile</t>
  </si>
  <si>
    <t>020027.05</t>
  </si>
  <si>
    <t>16.08.19</t>
  </si>
  <si>
    <t>Ab01 superseded so gộp vào sop 090133.02</t>
  </si>
  <si>
    <t>Vận hành và vệ sinh máy đo nồng độ oxy Pac Check 450
Operation and cleaning of Oxygen analyzer Pac Check 450</t>
  </si>
  <si>
    <t>Vận hành, vệ sinh máy thử độ kín Pharma Test, và hướng dẫn thử nghiệm độ kín lọ
Operation, cleaning of leak test apparatus Pharma Test, and instruction for vials integrity testing</t>
  </si>
  <si>
    <t>25.09.16</t>
  </si>
  <si>
    <t>Ab03: Thùy
Ab02: Loan
Ab01: Trung</t>
  </si>
  <si>
    <t>Hiệu chuẩn cân điện tử Sartorius Cubis MSA36201S
Calibration of electronic balance Sartorius Cubis MSA36201S</t>
  </si>
  <si>
    <t>040038.02 (15.10.12)
040038.01 (15.10.10)</t>
  </si>
  <si>
    <t xml:space="preserve">Ab04: Thi
Ab03: Trung
Ab02: Yến
Ab01: Phương </t>
  </si>
  <si>
    <t>040038.03
15.10.14</t>
  </si>
  <si>
    <t>040038.04</t>
  </si>
  <si>
    <t>15.10.16</t>
  </si>
  <si>
    <t>10.10.16</t>
  </si>
  <si>
    <t>27.08.16</t>
  </si>
  <si>
    <t>05.10.16</t>
  </si>
  <si>
    <t>Ab06: Thái
Ab05: Thái
Ab04: Quỳnh</t>
  </si>
  <si>
    <t>020044.05
05.10.14</t>
  </si>
  <si>
    <t>020044.06</t>
  </si>
  <si>
    <t>26.09.16</t>
  </si>
  <si>
    <t>070062.02 (15.06.12)
070062.01 (15.06.10)
ĐBD-064 (23.06.07)</t>
  </si>
  <si>
    <t>Phê duyệt chuyển tiếp công đoạn/ loại bỏ sản phẩm trung gian Betalactam viên
Approval for continuning next step/ rejection of intermediate products of Betalactam solid orals</t>
  </si>
  <si>
    <t>Vận hành và vệ sinh máy trộn xoáy IKA MS 3 D 
Operation and cleaning of IKA MS 3 D vortex mixer</t>
  </si>
  <si>
    <t>Xử lý dụng cụ để lấy mẫu và kiểm tra TOC
Apparatus treatment for sampling and testing TOC</t>
  </si>
  <si>
    <t>Xử lý nguyên liệu rơi vãi &amp; nguyên liệu loại bỏ trong sản xuất
Handling of dropped materials and rejected materials in production</t>
  </si>
  <si>
    <t xml:space="preserve">Kiểm tra và bảo quản nguyên vật liệu cấp phát trong khu vực sản xuất phân xưởng Betalactam viên
Checking and storage of materials in production areas ò Betalactam solid orals </t>
  </si>
  <si>
    <t>Superseded
27.06.16</t>
  </si>
  <si>
    <t>Superseded
15.09.16</t>
  </si>
  <si>
    <t>Obsolete
31.12.15</t>
  </si>
  <si>
    <t>Ab05: Thi
Ab04: Thi
Ab03: Thi
Ab02: Phú</t>
  </si>
  <si>
    <t>020015.04
01.10.14</t>
  </si>
  <si>
    <t>020015.05</t>
  </si>
  <si>
    <t>Superseded
15.06.16</t>
  </si>
  <si>
    <t>Báo cáo dữ liệu và theo dõi báo động hệ thống nước trên hệ thống SCADA
Water system data reports and alarm review on SCADA system</t>
  </si>
  <si>
    <t>Sao lưu và phục hồi dữ liệu hệ thống nước từ hệ thống SCADA
Backup &amp; restore the water system data from SCADA system</t>
  </si>
  <si>
    <t>Thay thiết bị cho hệ thống nước tinh khiết và hệ thống nước pha tiêm
Replace the equipment of purified water &amp; water for injection system</t>
  </si>
  <si>
    <t>Tiệt trùng hệ thống RO và EDI
Sanitization of RO and EDI systems</t>
  </si>
  <si>
    <t>Xử lý báo động trên hệ thống SCADA
Treatment for alarm of the SCADA system</t>
  </si>
  <si>
    <t>Obsolete
10.05.16</t>
  </si>
  <si>
    <t>050089.03</t>
  </si>
  <si>
    <t>050089.01 (10.10.12)</t>
  </si>
  <si>
    <t>050089.02
10.10.14</t>
  </si>
  <si>
    <t>Supersede
(16.05.16)</t>
  </si>
  <si>
    <t>20.10.16</t>
  </si>
  <si>
    <t>24.10.16</t>
  </si>
  <si>
    <t>01.11.16</t>
  </si>
  <si>
    <t>Superseded
22.06.16</t>
  </si>
  <si>
    <t>27.10.16</t>
  </si>
  <si>
    <t>QC - ChemLab</t>
  </si>
  <si>
    <t>040017.04
15.06.16</t>
  </si>
  <si>
    <t xml:space="preserve">040017.03 (15.06.14)
040017.02 (15.06.12)
040017.01 (15.06.10)
</t>
  </si>
  <si>
    <t>Ab05: Lưu
Ab04: Thi
Ab03: Phương
Ab02: Yến</t>
  </si>
  <si>
    <t>040017.05</t>
  </si>
  <si>
    <t xml:space="preserve">040035.04
15.07.16
</t>
  </si>
  <si>
    <t>Ab05: Lưu
Ab04: Thi
Ab03: Thi
Ab02: Yến
Ab01: Phương</t>
  </si>
  <si>
    <t>040035.03 (15.10.14)
040035.02 (15.10.12)
040035.01 (15.10.10)</t>
  </si>
  <si>
    <t>040035.05</t>
  </si>
  <si>
    <t>25.10.19</t>
  </si>
  <si>
    <t>Quản lí sai lệch và kiểm soát sự thay đổi trong thẩm định
Deviation management and change control during qualification</t>
  </si>
  <si>
    <t>Ab02: Hoàng
Ab01: Trung</t>
  </si>
  <si>
    <t>Sao lưu, phục hồi và lưu trữ dữ liệu
Back-up, restore and archive data</t>
  </si>
  <si>
    <t>04.11.16</t>
  </si>
  <si>
    <t>18.10.16</t>
  </si>
  <si>
    <t xml:space="preserve">Án bản 05 gộp SOP 040048 vào SOP 040047 </t>
  </si>
  <si>
    <t>23.10.16</t>
  </si>
  <si>
    <t>26.10.16</t>
  </si>
  <si>
    <t>Superseded
01.11.15</t>
  </si>
  <si>
    <r>
      <t xml:space="preserve">Chữ ký mẫu
</t>
    </r>
    <r>
      <rPr>
        <sz val="11"/>
        <color indexed="10"/>
        <rFont val="Arial"/>
        <family val="2"/>
      </rPr>
      <t>Specimen signature</t>
    </r>
  </si>
  <si>
    <t>07.11.16</t>
  </si>
  <si>
    <t>24.05.16</t>
  </si>
  <si>
    <t>Ab01: Lưu</t>
  </si>
  <si>
    <t>Hướng dẫn thẩm định qui trình vệ sinh sản phẩm Betalactam tiêm
Guidance on cleaning validation of Betalactam sterile products</t>
  </si>
  <si>
    <t>Superseded
20.10.16</t>
  </si>
  <si>
    <r>
      <t xml:space="preserve">Vận hành và vệ sinh tủ lạnh bảo quản Hitachi
</t>
    </r>
    <r>
      <rPr>
        <sz val="11"/>
        <color indexed="10"/>
        <rFont val="Arial"/>
        <family val="2"/>
      </rPr>
      <t>Operation and cleaning of Hitachi storage fridge</t>
    </r>
  </si>
  <si>
    <r>
      <t xml:space="preserve">Vận hành và vệ sinh tủ bảo quản trang phục
</t>
    </r>
    <r>
      <rPr>
        <sz val="11"/>
        <color indexed="10"/>
        <rFont val="Arial"/>
        <family val="2"/>
      </rPr>
      <t>Operation and cleaning of garment cabinet</t>
    </r>
  </si>
  <si>
    <r>
      <t>Vận hành và vệ sinh máy đo độ dẫn Myron L Company Ultrameter II</t>
    </r>
    <r>
      <rPr>
        <vertAlign val="superscript"/>
        <sz val="11"/>
        <color indexed="10"/>
        <rFont val="Arial"/>
        <family val="2"/>
      </rPr>
      <t>TM</t>
    </r>
    <r>
      <rPr>
        <sz val="11"/>
        <color indexed="10"/>
        <rFont val="Arial"/>
        <family val="2"/>
      </rPr>
      <t xml:space="preserve"> 4P
Operation and cleaning of Myron L Company Ultrameter II</t>
    </r>
    <r>
      <rPr>
        <vertAlign val="superscript"/>
        <sz val="11"/>
        <color indexed="10"/>
        <rFont val="Arial"/>
        <family val="2"/>
      </rPr>
      <t xml:space="preserve">TM </t>
    </r>
    <r>
      <rPr>
        <sz val="11"/>
        <color indexed="10"/>
        <rFont val="Arial"/>
        <family val="2"/>
      </rPr>
      <t>4P conductivity meter</t>
    </r>
  </si>
  <si>
    <r>
      <t>Hiệu chuẩn máy đo độ dẫn Myron L Company Ultrameter II</t>
    </r>
    <r>
      <rPr>
        <vertAlign val="superscript"/>
        <sz val="11"/>
        <color indexed="10"/>
        <rFont val="Arial"/>
        <family val="2"/>
      </rPr>
      <t xml:space="preserve">TM </t>
    </r>
    <r>
      <rPr>
        <sz val="11"/>
        <color indexed="10"/>
        <rFont val="Arial"/>
        <family val="2"/>
      </rPr>
      <t>4P
Calibration of Myron L Company Ultrameter II</t>
    </r>
    <r>
      <rPr>
        <vertAlign val="superscript"/>
        <sz val="11"/>
        <color indexed="10"/>
        <rFont val="Arial"/>
        <family val="2"/>
      </rPr>
      <t>TM</t>
    </r>
    <r>
      <rPr>
        <sz val="11"/>
        <color indexed="10"/>
        <rFont val="Arial"/>
        <family val="2"/>
      </rPr>
      <t xml:space="preserve"> 4P conductivity meter</t>
    </r>
  </si>
  <si>
    <t>Quản lí thiết bị chuẩn và hướng dẫn hiệu chuẩn thiết bị đo
Handling of working measurement standards and guidance on calibration of measuring instruments</t>
  </si>
  <si>
    <r>
      <t xml:space="preserve">Vận hành và vệ sinh máy đo độ sáng C337
</t>
    </r>
    <r>
      <rPr>
        <sz val="11"/>
        <color indexed="10"/>
        <rFont val="Arial"/>
        <family val="2"/>
      </rPr>
      <t>Operation and cleaning of mini light meter C337</t>
    </r>
  </si>
  <si>
    <r>
      <t xml:space="preserve">Theo dõi tiểu phân phòng sạch
</t>
    </r>
    <r>
      <rPr>
        <sz val="11"/>
        <color indexed="10"/>
        <rFont val="Arial"/>
        <family val="2"/>
      </rPr>
      <t>Monitoring of Non-viable particle in clean rooms</t>
    </r>
  </si>
  <si>
    <r>
      <t xml:space="preserve">Vận hành và vệ sinh buồng xếp trang phục
</t>
    </r>
    <r>
      <rPr>
        <sz val="11"/>
        <color indexed="10"/>
        <rFont val="Arial"/>
        <family val="2"/>
      </rPr>
      <t>Operation and cleaning of garment folding booth</t>
    </r>
  </si>
  <si>
    <r>
      <t xml:space="preserve">Vận hành và vệ sinh bể rửa siêu âm
</t>
    </r>
    <r>
      <rPr>
        <sz val="11"/>
        <color indexed="10"/>
        <rFont val="Arial"/>
        <family val="2"/>
      </rPr>
      <t>Operation and cleaning of ultrasonic cleaner</t>
    </r>
  </si>
  <si>
    <r>
      <t xml:space="preserve">Vận hành và thay khuôn mẫu máy rửa chai lọ KCQ40
</t>
    </r>
    <r>
      <rPr>
        <sz val="11"/>
        <color indexed="10"/>
        <rFont val="Arial"/>
        <family val="2"/>
      </rPr>
      <t>Operating and change-over of vial washing machine KCQ40</t>
    </r>
  </si>
  <si>
    <r>
      <t xml:space="preserve">Vận hành và vệ sinh máy dán nhãn và thiết bị kiểm tra nhãn
</t>
    </r>
    <r>
      <rPr>
        <sz val="11"/>
        <color indexed="10"/>
        <rFont val="Arial"/>
        <family val="2"/>
      </rPr>
      <t>Operation and cleaning of labelling machine and Code reading inspection system</t>
    </r>
  </si>
  <si>
    <r>
      <t xml:space="preserve">Vận hành và thay khuôn mẫu máy niềng nắp nhôm KGL 240/7
</t>
    </r>
    <r>
      <rPr>
        <sz val="11"/>
        <color indexed="10"/>
        <rFont val="Arial"/>
        <family val="2"/>
      </rPr>
      <t>Operating and change-over of capping machine KGL 240/7</t>
    </r>
  </si>
  <si>
    <r>
      <t xml:space="preserve">Vận hành và vệ sinh máy sấy General Electric 
</t>
    </r>
    <r>
      <rPr>
        <sz val="11"/>
        <color indexed="10"/>
        <rFont val="Arial"/>
        <family val="2"/>
      </rPr>
      <t>Operation and cleaning of drying machine General Electric</t>
    </r>
  </si>
  <si>
    <r>
      <t xml:space="preserve">Vận hành và vệ sinh máy sấy trang phục Image DE 30
</t>
    </r>
    <r>
      <rPr>
        <sz val="11"/>
        <color indexed="10"/>
        <rFont val="Arial"/>
        <family val="2"/>
      </rPr>
      <t>Operation and cleaning of drying machine Image DE 30</t>
    </r>
  </si>
  <si>
    <r>
      <t xml:space="preserve">Vận hành và vệ sinh máy giặt HITACHI SF-160GJX 
</t>
    </r>
    <r>
      <rPr>
        <sz val="11"/>
        <color indexed="10"/>
        <rFont val="Arial"/>
        <family val="2"/>
      </rPr>
      <t>Operation and cleaning of washing machine HITACHI SF-160GJX</t>
    </r>
  </si>
  <si>
    <r>
      <t xml:space="preserve">Vận hành và vệ sinh máy giặt Image HE 30
</t>
    </r>
    <r>
      <rPr>
        <sz val="11"/>
        <color indexed="10"/>
        <rFont val="Arial"/>
        <family val="2"/>
      </rPr>
      <t>Operation and cleaning of washing machine IMAGE HE 30</t>
    </r>
  </si>
  <si>
    <r>
      <t xml:space="preserve">Kiểm tra nắp nhôm đã niềng 
</t>
    </r>
    <r>
      <rPr>
        <sz val="11"/>
        <color indexed="10"/>
        <rFont val="Arial"/>
        <family val="2"/>
      </rPr>
      <t xml:space="preserve">Checking the sealed vials for proper sealing </t>
    </r>
  </si>
  <si>
    <r>
      <t xml:space="preserve">Kiểm tra chai lọ đã rửa 
</t>
    </r>
    <r>
      <rPr>
        <sz val="11"/>
        <color indexed="10"/>
        <rFont val="Arial"/>
        <family val="2"/>
      </rPr>
      <t xml:space="preserve">Inspection of washed vials </t>
    </r>
  </si>
  <si>
    <r>
      <t xml:space="preserve">Vệ sinh máy sấy tiệt trùng và khử chí nhiệt tố chai lọ KSMR600/43 
</t>
    </r>
    <r>
      <rPr>
        <sz val="11"/>
        <color indexed="10"/>
        <rFont val="Arial"/>
        <family val="2"/>
      </rPr>
      <t>Cleaning of vial sterilizing and depyrogenating tunnel KSMR600/43</t>
    </r>
  </si>
  <si>
    <r>
      <t xml:space="preserve">Qui định thao tác khi mất điện trong khu vực vô trùng
</t>
    </r>
    <r>
      <rPr>
        <sz val="11"/>
        <color indexed="10"/>
        <rFont val="Arial"/>
        <family val="2"/>
      </rPr>
      <t>Procedure for action to be taken after power failure in aseptic area</t>
    </r>
  </si>
  <si>
    <r>
      <t xml:space="preserve">Vận hành và vệ sinh máy đo nồng độ oxy Pac Check 450
</t>
    </r>
    <r>
      <rPr>
        <sz val="11"/>
        <color indexed="10"/>
        <rFont val="Arial"/>
        <family val="2"/>
      </rPr>
      <t>Operation and Cleaning of Oxygen analyzer Pac Check 450</t>
    </r>
  </si>
  <si>
    <r>
      <t xml:space="preserve">Vận hành máy rửa nút cao su tự động KJS4
</t>
    </r>
    <r>
      <rPr>
        <sz val="11"/>
        <color indexed="10"/>
        <rFont val="Arial"/>
        <family val="2"/>
      </rPr>
      <t>Operating of automatic rubber stopper washing machine KJS4</t>
    </r>
  </si>
  <si>
    <r>
      <t xml:space="preserve">Vận hành và thay khuôn mẫu máy đóng thuốc bột KFG120
</t>
    </r>
    <r>
      <rPr>
        <sz val="11"/>
        <color indexed="10"/>
        <rFont val="Arial"/>
        <family val="2"/>
      </rPr>
      <t>Operating and change-over of powder filling machine KFG120</t>
    </r>
  </si>
  <si>
    <r>
      <t xml:space="preserve">Vệ sinh máy rửa chai lọ KCQ40
</t>
    </r>
    <r>
      <rPr>
        <sz val="11"/>
        <color indexed="10"/>
        <rFont val="Arial"/>
        <family val="2"/>
      </rPr>
      <t>Cleaning of vial washing machine KCQ40</t>
    </r>
  </si>
  <si>
    <r>
      <t xml:space="preserve">Vệ sinh, lắp ráp giá lọc và các thiết bị sử dụng để khử trùng
</t>
    </r>
    <r>
      <rPr>
        <sz val="11"/>
        <color indexed="10"/>
        <rFont val="Arial"/>
        <family val="2"/>
      </rPr>
      <t>Cleaning and assembling of membrane holder &amp; other items used for disinfection</t>
    </r>
  </si>
  <si>
    <r>
      <t xml:space="preserve">Xử lý trang phục sử dụng trong khu vực vô trùng
</t>
    </r>
    <r>
      <rPr>
        <sz val="11"/>
        <color indexed="10"/>
        <rFont val="Arial"/>
        <family val="2"/>
      </rPr>
      <t>Handling of garments for sterile area</t>
    </r>
  </si>
  <si>
    <r>
      <t xml:space="preserve">Chuẩn bị bộ chai mẫu đánh giá nhân viên soi
</t>
    </r>
    <r>
      <rPr>
        <sz val="11"/>
        <color indexed="10"/>
        <rFont val="Arial"/>
        <family val="2"/>
      </rPr>
      <t>Preparation of test vials kit for verification of inspection operator (optical checking)</t>
    </r>
  </si>
  <si>
    <r>
      <t xml:space="preserve">Dán nhãn và đóng gói chai lọ
</t>
    </r>
    <r>
      <rPr>
        <sz val="11"/>
        <color indexed="10"/>
        <rFont val="Arial"/>
        <family val="2"/>
      </rPr>
      <t>Labeling and packing of vials</t>
    </r>
  </si>
  <si>
    <r>
      <t xml:space="preserve">Vận chuyển nguyên vật liệu từ kho đến phân xưởng Betalactam tiêm
</t>
    </r>
    <r>
      <rPr>
        <sz val="11"/>
        <color indexed="10"/>
        <rFont val="Arial"/>
        <family val="2"/>
      </rPr>
      <t>Transfer of materials from warehouse to production area of sterile betalactam</t>
    </r>
  </si>
  <si>
    <r>
      <t xml:space="preserve">Thu gom và loại bỏ phế phẩm và rác thải trong khu vực sản xuất thuốc vô trùng betalactam
</t>
    </r>
    <r>
      <rPr>
        <sz val="11"/>
        <color indexed="10"/>
        <rFont val="Arial"/>
        <family val="2"/>
      </rPr>
      <t>Collection and disposal of rejections and waste generated in the sterile betalactam manufacturing area</t>
    </r>
  </si>
  <si>
    <r>
      <t xml:space="preserve">Vận hành máy hấp tiệt trùng
</t>
    </r>
    <r>
      <rPr>
        <sz val="11"/>
        <color indexed="10"/>
        <rFont val="Arial"/>
        <family val="2"/>
      </rPr>
      <t>Operation of autoclave</t>
    </r>
  </si>
  <si>
    <r>
      <t xml:space="preserve">Vận hành và vệ sinh tủ sấy Binder
</t>
    </r>
    <r>
      <rPr>
        <sz val="11"/>
        <color indexed="10"/>
        <rFont val="Arial"/>
        <family val="2"/>
      </rPr>
      <t>Operation and cleaning of drying oven Binder</t>
    </r>
  </si>
  <si>
    <r>
      <t xml:space="preserve">Hướng dẫn soi chai lọ đã đóng thuốc
</t>
    </r>
    <r>
      <rPr>
        <sz val="11"/>
        <color indexed="10"/>
        <rFont val="Arial"/>
        <family val="2"/>
      </rPr>
      <t>Manual visual inspection of filled vials</t>
    </r>
  </si>
  <si>
    <r>
      <t xml:space="preserve">Lối thoát hiểm trong phân xưởng thuốc vô trùng betalactam
</t>
    </r>
    <r>
      <rPr>
        <sz val="11"/>
        <color indexed="10"/>
        <rFont val="Arial"/>
        <family val="2"/>
      </rPr>
      <t>Regulation of emergency exits in betalactam sterile production area</t>
    </r>
  </si>
  <si>
    <r>
      <t xml:space="preserve">Lối vào và lối ra của các thiết bị như đĩa thạch, máy đếm tiểu phân, máy lấy mẫu không khí…trong khu vực vô trùng
</t>
    </r>
    <r>
      <rPr>
        <sz val="11"/>
        <color indexed="10"/>
        <rFont val="Arial"/>
        <family val="2"/>
      </rPr>
      <t>Procedure for entry and exit of other equipments like media plates, particle counter, air sampler, etc to sterile area</t>
    </r>
  </si>
  <si>
    <r>
      <t xml:space="preserve">Qui định cách thức hoạt động trong khu vực vô trùng
</t>
    </r>
    <r>
      <rPr>
        <sz val="11"/>
        <color indexed="10"/>
        <rFont val="Arial"/>
        <family val="2"/>
      </rPr>
      <t>Guideline for behaviour in aseptic area</t>
    </r>
  </si>
  <si>
    <r>
      <t xml:space="preserve">Vận hành và vệ sinh máy đếm tiểu phân không khí GT 521 và GT 321
</t>
    </r>
    <r>
      <rPr>
        <sz val="11"/>
        <color indexed="10"/>
        <rFont val="Arial"/>
        <family val="2"/>
      </rPr>
      <t>Operation and cleaning of non-viable particle counter GT 521 and GT 321</t>
    </r>
  </si>
  <si>
    <r>
      <t xml:space="preserve">Vệ sinh máy dán nhãn chai lọ
</t>
    </r>
    <r>
      <rPr>
        <sz val="11"/>
        <color indexed="10"/>
        <rFont val="Arial"/>
        <family val="2"/>
      </rPr>
      <t>Cleaning of vial labelling machine</t>
    </r>
  </si>
  <si>
    <r>
      <t xml:space="preserve">Kiểm tra/ Hiệu chuẩn hằng ngày, vận hành và vệ sinh cân JWE-30 kg
</t>
    </r>
    <r>
      <rPr>
        <sz val="11"/>
        <color indexed="10"/>
        <rFont val="Arial"/>
        <family val="2"/>
      </rPr>
      <t>Daily verification/ calibration, operation and cleaning of weighing balance JWE-30 kg</t>
    </r>
  </si>
  <si>
    <r>
      <t xml:space="preserve">Kiểm tra/ Hiệu chuẩn hằng ngày, vận hành và vệ sinh điện tử SARTORIUS CP 153
</t>
    </r>
    <r>
      <rPr>
        <sz val="11"/>
        <color indexed="10"/>
        <rFont val="Arial"/>
        <family val="2"/>
      </rPr>
      <t>Daily verification/ calibration, operation and cleaning of electronic balance of SARTORIUS CP 153</t>
    </r>
  </si>
  <si>
    <r>
      <t>Vận hành và vệ sinh máy kiểm tra độ kín lọc Sartocheck 4
O</t>
    </r>
    <r>
      <rPr>
        <sz val="11"/>
        <color indexed="10"/>
        <rFont val="Arial"/>
        <family val="2"/>
      </rPr>
      <t>peration and cleaning of filter integrity tester Sartocheck 4</t>
    </r>
  </si>
  <si>
    <r>
      <t xml:space="preserve">Vệ sinh máy đóng thuốc bột KFG120
</t>
    </r>
    <r>
      <rPr>
        <sz val="11"/>
        <color indexed="10"/>
        <rFont val="Arial"/>
        <family val="2"/>
      </rPr>
      <t>Cleaning of powder filling machine KFG120</t>
    </r>
  </si>
  <si>
    <r>
      <t xml:space="preserve">Vận hành và vệ sinh Static và Dynamic pass box (Phân xưởng thuốc vô trùng Betalactam)
</t>
    </r>
    <r>
      <rPr>
        <sz val="11"/>
        <color indexed="10"/>
        <rFont val="Arial"/>
        <family val="2"/>
      </rPr>
      <t>Operation and cleaning of Static and Dynamic pass boxes (Betalactam sterile workshop)</t>
    </r>
  </si>
  <si>
    <r>
      <t xml:space="preserve">Vệ sinh máy niềng nắp nhôm KGL 240/7
</t>
    </r>
    <r>
      <rPr>
        <sz val="11"/>
        <color indexed="10"/>
        <rFont val="Arial"/>
        <family val="2"/>
      </rPr>
      <t>Cleaning of vial capping machine KGL 240/7</t>
    </r>
  </si>
  <si>
    <r>
      <t xml:space="preserve">Vệ sinh máy hấp tiệt trùng
</t>
    </r>
    <r>
      <rPr>
        <sz val="11"/>
        <color indexed="10"/>
        <rFont val="Arial"/>
        <family val="2"/>
      </rPr>
      <t>Cleaning of autoclave</t>
    </r>
  </si>
  <si>
    <r>
      <t xml:space="preserve">Vệ sinh máy rửa và tiệt trùng nút cao su KJS4
</t>
    </r>
    <r>
      <rPr>
        <sz val="11"/>
        <color indexed="10"/>
        <rFont val="Arial"/>
        <family val="2"/>
      </rPr>
      <t>Cleaning of stopper washer and sterilizer machine KJS4</t>
    </r>
  </si>
  <si>
    <r>
      <t xml:space="preserve">Vệ sinh bàn soi kiểm tra cảm quan chai lọ, ống
</t>
    </r>
    <r>
      <rPr>
        <sz val="11"/>
        <color indexed="10"/>
        <rFont val="Arial"/>
        <family val="2"/>
      </rPr>
      <t>Procedure for cleaning of visual checking table</t>
    </r>
  </si>
  <si>
    <r>
      <t xml:space="preserve">Vệ sinh và khử trùng kính bảo hộ sử dụng trong khu vực vô trùng
</t>
    </r>
    <r>
      <rPr>
        <sz val="11"/>
        <color indexed="10"/>
        <rFont val="Arial"/>
        <family val="2"/>
      </rPr>
      <t>Cleaning and sanitization of goggles used in aseptic area</t>
    </r>
  </si>
  <si>
    <r>
      <t xml:space="preserve">Qui định lối ra và lối vào của nhân viên nhà giặt
</t>
    </r>
    <r>
      <rPr>
        <sz val="11"/>
        <color indexed="10"/>
        <rFont val="Arial"/>
        <family val="2"/>
      </rPr>
      <t>Employee entry and exit to laundry area</t>
    </r>
  </si>
  <si>
    <r>
      <t xml:space="preserve">Kiểm soát khối lượng và thể tích trong quá trình đóng thuốc vô trùng
</t>
    </r>
    <r>
      <rPr>
        <sz val="11"/>
        <color indexed="10"/>
        <rFont val="Arial"/>
        <family val="2"/>
      </rPr>
      <t>In-process fill weight and volume control procedure for sterile filling operation</t>
    </r>
  </si>
  <si>
    <r>
      <t xml:space="preserve">Vận chuyển bình  nguyên liệu vô trùng vào khu vực vô trùng
</t>
    </r>
    <r>
      <rPr>
        <sz val="11"/>
        <color indexed="10"/>
        <rFont val="Arial"/>
        <family val="2"/>
      </rPr>
      <t>Sterile API canisters transfer into aseptic area</t>
    </r>
  </si>
  <si>
    <r>
      <t xml:space="preserve">Vận hành và vệ sinh máy đóng hộp bán tự động CSC-50
</t>
    </r>
    <r>
      <rPr>
        <sz val="11"/>
        <color indexed="10"/>
        <rFont val="Arial"/>
        <family val="2"/>
      </rPr>
      <t>Operation and cleaning of semi-automatic cartoning machine CSC-50</t>
    </r>
  </si>
  <si>
    <r>
      <t xml:space="preserve">Vận hành và vệ sinh máy đảo bình nguyên liệu
</t>
    </r>
    <r>
      <rPr>
        <sz val="11"/>
        <color indexed="10"/>
        <rFont val="Arial"/>
        <family val="2"/>
      </rPr>
      <t>Operation and cleaning of API shaking mixer</t>
    </r>
  </si>
  <si>
    <r>
      <t xml:space="preserve">Vận hành máy sấy tiệt trùng và khử chí nhiệt tố chai lọ KSMR600/43
</t>
    </r>
    <r>
      <rPr>
        <sz val="11"/>
        <color indexed="10"/>
        <rFont val="Arial"/>
        <family val="2"/>
      </rPr>
      <t>Operating of Tunnel sterilizer KSMR600/43</t>
    </r>
  </si>
  <si>
    <r>
      <t xml:space="preserve">Vận hành và vệ sinh máy in phun Domino
</t>
    </r>
    <r>
      <rPr>
        <sz val="11"/>
        <color indexed="10"/>
        <rFont val="Arial"/>
        <family val="2"/>
      </rPr>
      <t>Operation and cleaning of inkjet printer Domino</t>
    </r>
  </si>
  <si>
    <r>
      <t>Vận hành và vệ sinh máy đếm tiểu phân không khí Lighthouse Solair 3350</t>
    </r>
    <r>
      <rPr>
        <sz val="11"/>
        <color indexed="10"/>
        <rFont val="Arial"/>
        <family val="2"/>
      </rPr>
      <t xml:space="preserve">
Operation and cleaning of Non-Viable particle counter Lighthouse Solair 3350</t>
    </r>
  </si>
  <si>
    <r>
      <t xml:space="preserve">Vận hành và vệ sinh máy hút bụi di động Hitachi
</t>
    </r>
    <r>
      <rPr>
        <sz val="11"/>
        <color indexed="10"/>
        <rFont val="Arial"/>
        <family val="2"/>
      </rPr>
      <t>Operating and cleaning of vacuum cleaner Hitachi</t>
    </r>
  </si>
  <si>
    <r>
      <t xml:space="preserve">Vận hành và vệ sinh máy hút bụi di động Legi
</t>
    </r>
    <r>
      <rPr>
        <sz val="11"/>
        <color indexed="10"/>
        <rFont val="Arial"/>
        <family val="2"/>
      </rPr>
      <t>Operating and cleaning of vacuum cleaner Legi</t>
    </r>
  </si>
  <si>
    <r>
      <t xml:space="preserve">Vệ sinh dụng cụ sản xuất trong phân xưởng thuốc vô trùng
</t>
    </r>
    <r>
      <rPr>
        <sz val="11"/>
        <color indexed="10"/>
        <rFont val="Arial"/>
        <family val="2"/>
      </rPr>
      <t>Cleaning of general accessories in sterile manufacturing department</t>
    </r>
  </si>
  <si>
    <r>
      <t xml:space="preserve">Đưa tải vào máy hấp tiệt trùng
</t>
    </r>
    <r>
      <rPr>
        <sz val="11"/>
        <color indexed="10"/>
        <rFont val="Arial"/>
        <family val="2"/>
      </rPr>
      <t>Loading of components in autoclave</t>
    </r>
  </si>
  <si>
    <r>
      <t xml:space="preserve">Chuẩn bị tải để tiệt trùng
</t>
    </r>
    <r>
      <rPr>
        <sz val="11"/>
        <color indexed="10"/>
        <rFont val="Arial"/>
        <family val="2"/>
      </rPr>
      <t>Preparation of materials for sterilization</t>
    </r>
  </si>
  <si>
    <r>
      <t xml:space="preserve">Vận hành và vệ sinh máy hàn miệng bao
</t>
    </r>
    <r>
      <rPr>
        <sz val="11"/>
        <color indexed="10"/>
        <rFont val="Arial"/>
        <family val="2"/>
      </rPr>
      <t>Operation and cleaning of Impulse sealer</t>
    </r>
  </si>
  <si>
    <r>
      <t xml:space="preserve">Kiểm soát trong quá trình đóng gói
</t>
    </r>
    <r>
      <rPr>
        <sz val="11"/>
        <color indexed="10"/>
        <rFont val="Arial"/>
        <family val="2"/>
      </rPr>
      <t>In-process control in packing</t>
    </r>
  </si>
  <si>
    <r>
      <t xml:space="preserve">Kiểm tra/ Hiệu chuẩn hằng ngày, vận hành và vệ sinh cân LAW-3015
</t>
    </r>
    <r>
      <rPr>
        <sz val="11"/>
        <color indexed="10"/>
        <rFont val="Arial"/>
        <family val="2"/>
      </rPr>
      <t>Daily calibration, operation and cleaning of weighing balance LAW-3015</t>
    </r>
  </si>
  <si>
    <r>
      <t xml:space="preserve">Lấy tải và bảo quản các dụng cụ đã tiệt trùng
</t>
    </r>
    <r>
      <rPr>
        <sz val="11"/>
        <color indexed="10"/>
        <rFont val="Arial"/>
        <family val="2"/>
      </rPr>
      <t>Unloading and storage of sterilized items</t>
    </r>
  </si>
  <si>
    <r>
      <t xml:space="preserve">Vệ sinh tiền lọc của LAF
</t>
    </r>
    <r>
      <rPr>
        <sz val="11"/>
        <color indexed="10"/>
        <rFont val="Arial"/>
        <family val="2"/>
      </rPr>
      <t>Cleaning of prefilters of Laminar air flow unit</t>
    </r>
  </si>
  <si>
    <r>
      <t xml:space="preserve">Vận hành và vệ sinh LAF
</t>
    </r>
    <r>
      <rPr>
        <sz val="11"/>
        <color indexed="10"/>
        <rFont val="Arial"/>
        <family val="2"/>
      </rPr>
      <t>Operation and cleaning of laminar air flow station</t>
    </r>
  </si>
  <si>
    <r>
      <t xml:space="preserve">Vận hành và vệ sinh tủ bảo quản trang phục
</t>
    </r>
    <r>
      <rPr>
        <sz val="11"/>
        <color indexed="10"/>
        <rFont val="Arial"/>
        <family val="2"/>
      </rPr>
      <t>Operation and cleaning of Garment storage cabinet</t>
    </r>
  </si>
  <si>
    <r>
      <t xml:space="preserve">Kiểm tra tính nguyên vẹn, tiệt trùng và thay lọc khí
</t>
    </r>
    <r>
      <rPr>
        <sz val="11"/>
        <color indexed="10"/>
        <rFont val="Arial"/>
        <family val="2"/>
      </rPr>
      <t>Integrity test, sterilization and replacement of hydrophobic filter</t>
    </r>
  </si>
  <si>
    <r>
      <t xml:space="preserve">Vệ sinh, chuẩn bị và tiệt trùng các bộ phận của máy đóng thuốc
</t>
    </r>
    <r>
      <rPr>
        <sz val="11"/>
        <color indexed="10"/>
        <rFont val="Arial"/>
        <family val="2"/>
      </rPr>
      <t>Cleaning, preparation and sterilization of filling assembly</t>
    </r>
  </si>
  <si>
    <r>
      <t xml:space="preserve">Theo dõi và ghi lại các thông số nhiệt độ, độ ẩm và chênh áp các phòng sản xuất Betalactam tiêm
</t>
    </r>
    <r>
      <rPr>
        <sz val="11"/>
        <color indexed="10"/>
        <rFont val="Arial"/>
        <family val="2"/>
      </rPr>
      <t>Monitoring and record of temperature, relative humidity and differential pressure in manufacturing rooms of Betalactam sterile workshop</t>
    </r>
  </si>
  <si>
    <r>
      <t xml:space="preserve">Vệ sinh trong quá trình sản xuất mô phỏng và khử nhiễm sau khi hoàn tất
</t>
    </r>
    <r>
      <rPr>
        <sz val="11"/>
        <color indexed="10"/>
        <rFont val="Arial"/>
        <family val="2"/>
      </rPr>
      <t>Cleaning during Media fill trials and decontamination of completion of Media fill trials</t>
    </r>
  </si>
  <si>
    <r>
      <t xml:space="preserve">Qui định chung đường đi của nhân viên, các nguyên vật liệu và rác thải trong phân xưởng betalactam tiêm
</t>
    </r>
    <r>
      <rPr>
        <sz val="11"/>
        <color indexed="10"/>
        <rFont val="Arial"/>
        <family val="2"/>
      </rPr>
      <t>General prescription of the flows of personnel, materials rejected materials and waste in betalactam sterile workshop</t>
    </r>
  </si>
  <si>
    <r>
      <t xml:space="preserve">Vận hành và vệ sinh máy đếm tiểu phân không khí liên tục IsoAir Plus 510
</t>
    </r>
    <r>
      <rPr>
        <sz val="11"/>
        <color indexed="10"/>
        <rFont val="Arial"/>
        <family val="2"/>
      </rPr>
      <t>Operation and cleaning of Non-Viable online particle counter IsoAir Plus 510</t>
    </r>
  </si>
  <si>
    <r>
      <t xml:space="preserve">Qui định lối vào và lối ra phòng niềng
</t>
    </r>
    <r>
      <rPr>
        <sz val="11"/>
        <color indexed="10"/>
        <rFont val="Arial"/>
        <family val="2"/>
      </rPr>
      <t>Entry and exit of capping area</t>
    </r>
  </si>
  <si>
    <r>
      <t xml:space="preserve">Qui định lối vào và lối ra khu vực đóng gói
</t>
    </r>
    <r>
      <rPr>
        <sz val="11"/>
        <color indexed="10"/>
        <rFont val="Arial"/>
        <family val="2"/>
      </rPr>
      <t>Entry and exit of packaging area</t>
    </r>
  </si>
  <si>
    <r>
      <t xml:space="preserve">Qui định lối vào và lối ra khu vực vô trùng
</t>
    </r>
    <r>
      <rPr>
        <sz val="11"/>
        <color indexed="10"/>
        <rFont val="Arial"/>
        <family val="2"/>
      </rPr>
      <t>Entry and exit of aseptic area</t>
    </r>
  </si>
  <si>
    <r>
      <t xml:space="preserve">Qui định lối vào và lối ra hành lang sản xuất 
</t>
    </r>
    <r>
      <rPr>
        <sz val="11"/>
        <color indexed="10"/>
        <rFont val="Arial"/>
        <family val="2"/>
      </rPr>
      <t>Entry and exit of production corridor</t>
    </r>
  </si>
  <si>
    <r>
      <t xml:space="preserve">Qui định lối vào và lối ra khu vực sản xuất
</t>
    </r>
    <r>
      <rPr>
        <sz val="11"/>
        <color indexed="10"/>
        <rFont val="Arial"/>
        <family val="2"/>
      </rPr>
      <t>Entry and exit of processing area</t>
    </r>
  </si>
  <si>
    <r>
      <t xml:space="preserve">Vệ sinh khu vực nhà giặt
</t>
    </r>
    <r>
      <rPr>
        <sz val="11"/>
        <color indexed="10"/>
        <rFont val="Arial"/>
        <family val="2"/>
      </rPr>
      <t xml:space="preserve">Cleaning in laundry area </t>
    </r>
  </si>
  <si>
    <r>
      <t xml:space="preserve">Vận hành và vệ sinh đồng hồ theo dõi nhiệt độ- độ ẩm tự ghi
</t>
    </r>
    <r>
      <rPr>
        <sz val="11"/>
        <color indexed="10"/>
        <rFont val="Arial"/>
        <family val="2"/>
      </rPr>
      <t>Operation and cleaning of graphical display data logger</t>
    </r>
  </si>
  <si>
    <r>
      <t xml:space="preserve">Vận hành và vệ sinh máy giặt LG
</t>
    </r>
    <r>
      <rPr>
        <sz val="11"/>
        <color indexed="10"/>
        <rFont val="Arial"/>
        <family val="2"/>
      </rPr>
      <t>Operation and cleaning of washing machine LG WF-S1215TT</t>
    </r>
  </si>
  <si>
    <r>
      <t xml:space="preserve">Giặt và xếp trang phục sử dụng trong khu vực sản xuất thuốc vô trùng betalactam
</t>
    </r>
    <r>
      <rPr>
        <sz val="11"/>
        <color indexed="10"/>
        <rFont val="Arial"/>
        <family val="2"/>
      </rPr>
      <t>Wash and fold garment using in betalactam sterile workshop</t>
    </r>
  </si>
  <si>
    <r>
      <t xml:space="preserve">Giặt và xếp trang phục sử dụng trong khu vực kiểm nghiệm, kho và nhà giặt Betalactam
</t>
    </r>
    <r>
      <rPr>
        <sz val="11"/>
        <color indexed="10"/>
        <rFont val="Arial"/>
        <family val="2"/>
      </rPr>
      <t>Wash and fold garment using in QC, Warehouse and Betalactam laundry</t>
    </r>
  </si>
  <si>
    <r>
      <t xml:space="preserve">Vận hành, thay khuôn mẫu và vệ sinh máy đóng hộp tự động IC 150
</t>
    </r>
    <r>
      <rPr>
        <sz val="11"/>
        <color indexed="10"/>
        <rFont val="Arial"/>
        <family val="2"/>
      </rPr>
      <t>Operation, change over and cleaning of automatic cartoning machine IC 150</t>
    </r>
  </si>
  <si>
    <r>
      <t xml:space="preserve">Vệ sinh và khử trùng các bộ phận máy đóng thuốc không tiệt trùng bằng nhiệt
</t>
    </r>
    <r>
      <rPr>
        <sz val="11"/>
        <color indexed="10"/>
        <rFont val="Arial"/>
        <family val="2"/>
      </rPr>
      <t>Cleaning and disinfection of non-autoclavable filling assembly</t>
    </r>
  </si>
  <si>
    <r>
      <t xml:space="preserve">Vận hành máy ép vỉ Vietnam
</t>
    </r>
    <r>
      <rPr>
        <sz val="11"/>
        <color indexed="10"/>
        <rFont val="Arial"/>
        <family val="2"/>
      </rPr>
      <t>Operation of Auto blister packaging machine Vietnam</t>
    </r>
  </si>
  <si>
    <t>Thẩm định qui trình vệ sinh
Cleaning validation</t>
  </si>
  <si>
    <t>110094.01 (12.12.12)</t>
  </si>
  <si>
    <t>Ab03: Hoàng
Ab02: Vương
Ab01: Trung</t>
  </si>
  <si>
    <t>110094.02
12.12.14</t>
  </si>
  <si>
    <t>090163.01
25.11.15</t>
  </si>
  <si>
    <t>090163.02</t>
  </si>
  <si>
    <t>11.11.16</t>
  </si>
  <si>
    <t>070030.03 (02.05.14)
070030.02 (02.05.12)
070030.01 (01.05.10</t>
  </si>
  <si>
    <t>15.11.16</t>
  </si>
  <si>
    <t>Ab04: Hoàng
Ab03: Trung
Ab02: Thái
Ab01: Phương</t>
  </si>
  <si>
    <t>070113.01 (01.11.10)</t>
  </si>
  <si>
    <t>Ab03: Hoàng
Ab02: Yến
Ab01: Phương</t>
  </si>
  <si>
    <t>070113.02
01.11.12</t>
  </si>
  <si>
    <t>070113.03</t>
  </si>
  <si>
    <t>Fluke 712B Users Manual</t>
  </si>
  <si>
    <t>Obsolete
25.09.16</t>
  </si>
  <si>
    <t>21.11.16</t>
  </si>
  <si>
    <t>01.12.16</t>
  </si>
  <si>
    <t>Vận hành và vệ sinh máy đếm tiểu phân chất lỏng HIAC 9703+
Operation and cleaning of HIAC 9703+ liquid particle counter</t>
  </si>
  <si>
    <t>20.11.16</t>
  </si>
  <si>
    <t>Obsoleted
15.07.15</t>
  </si>
  <si>
    <t>040059.03
20.04.16</t>
  </si>
  <si>
    <t>Ab04: Lưu
Ab03: Trung
Ab02: Loan
Ab01: Trung</t>
  </si>
  <si>
    <t>Ab02 rà soát lần 1(20.04.16)
040059.02 (02.01.14)
040059.01 (01.01.12)</t>
  </si>
  <si>
    <t>040059.04</t>
  </si>
  <si>
    <t>Ab03: Hiền
Ab02: Trung
Ab01: Trung</t>
  </si>
  <si>
    <t>090114</t>
  </si>
  <si>
    <t>02.10.16</t>
  </si>
  <si>
    <t>Obsolete
29.09.16</t>
  </si>
  <si>
    <t>040085.01</t>
  </si>
  <si>
    <t>06.11.16</t>
  </si>
  <si>
    <t>070268.01</t>
  </si>
  <si>
    <t>070118.02 (30.11.12)
070118.01 (30.11.10)</t>
  </si>
  <si>
    <t>Ab04: Hoàng
Ab03: Thái
Ab02: Thái
Ab01: Phương</t>
  </si>
  <si>
    <t>070117.02 (30.11.12)
070117.01 (30.11.10)</t>
  </si>
  <si>
    <t>070127.02 (15.05.14)
070127.01 (02.11.12)</t>
  </si>
  <si>
    <t>Băng</t>
  </si>
  <si>
    <t xml:space="preserve">050036.04
14.01.15
</t>
  </si>
  <si>
    <t>050036.03 (14.01.13)
050036.02 (28.12.11)
050036.01 (01.08.10)</t>
  </si>
  <si>
    <t>Ab05: Lưu
Ab04: Thi
Ab03: Thi
Ab03: Yến
Ab02: Yến</t>
  </si>
  <si>
    <t>Ab05 đổi tên SOP</t>
  </si>
  <si>
    <t>Hiệu chuẩn máy sắc ký lỏng hiệu năng cao Waters: Bơm 600 controller - Tiêm mẫu tự động 2707 - Đầu dò UV/Visible 2489
Calibration of Waters high performance liquid chromatography system: Pump 600 controller - Autosampler 2707 - UV/Visible detector 2489</t>
  </si>
  <si>
    <t>050036.05</t>
  </si>
  <si>
    <t>050111.01</t>
  </si>
  <si>
    <t>050112.01</t>
  </si>
  <si>
    <t>050113.01</t>
  </si>
  <si>
    <t>050036.04
14.01.15
050097.02
01.08.16</t>
  </si>
  <si>
    <t>050036.04
14.01.15</t>
  </si>
  <si>
    <t>Hiệu chuẩn hệ thống sắc ký lỏng hiệu năng cao Waters: Bơm và tiêm mẫu tự động e2695 - Đầu dò UV/Visible 2489 - Đầu dò độ dẫn 2432
Calibration of Waters high performance liquid chromatography system: Pump and Autosampler e2695 - UV/Vis detector 2489 - Conductivity detector 2432</t>
  </si>
  <si>
    <t>Hiệu chuẩn hệ thống sắc ký lỏng hiệu năng cao Waters: Bơm và tiêm mẫu tự động e2695 - Đầu dò PDA 2998
Calibration of Waters high performance liquid chromatography system: Pump and Autosampler e2695 - PDA detector 2998</t>
  </si>
  <si>
    <t>08.12.16</t>
  </si>
  <si>
    <t>Ab02: Hiền
Ab01: Trung</t>
  </si>
  <si>
    <t>Vận hành và vệ sinh máy hàn bao Yuzhong SF-150
Operation and cleaning of sealing machine Yuzhong SF-150</t>
  </si>
  <si>
    <t>080002, 080015, 120003</t>
  </si>
  <si>
    <t>110075.02
01.10.13</t>
  </si>
  <si>
    <t>110098.02
12.12.14</t>
  </si>
  <si>
    <t>110049.04 (22.08.14)
110049.02 (01.06.12)
110049.01 (01.06.10)</t>
  </si>
  <si>
    <t>Ab06: Hoàng
Ab05: Vương Ab04: Trung
Ab03: Trung
Ab02: Trung</t>
  </si>
  <si>
    <t>110049.05
30.11.14</t>
  </si>
  <si>
    <t>Ab05 đổi tên SOP
070083.03 (29.04.14)
070083.02 (06.12.12)
070083.01 (06.12.10)
SOP này ký lại bổ sung thêm hình vẽ, biểu mẫu</t>
  </si>
  <si>
    <t>070122.02 (20.11.12)
070122.01 (20.11.10)</t>
  </si>
  <si>
    <t>070122.03
20.11.14</t>
  </si>
  <si>
    <t>Superseded
20.11.16</t>
  </si>
  <si>
    <t>Súc rửa bộ EDI – Hệ thống Nước tinh khiết
Cleaning EDI unit – Purified water system</t>
  </si>
  <si>
    <t>25.11.16</t>
  </si>
  <si>
    <t>070112.02 (01.11.12)
070112.01 (01.11.10)</t>
  </si>
  <si>
    <t>070112.03
01.11.14</t>
  </si>
  <si>
    <t>070112.04</t>
  </si>
  <si>
    <t>070094.02 (01.08.12)
070094.01 (01.08.10)
Tên sop ab02 thay đổi
In kí lại, thay đổi ngày hl từ 10.06.12 thành 01.08.12</t>
  </si>
  <si>
    <t>Ab04 đổi tên SOP
070081.02 (06.12.12)
070081.01 (06.12.10)</t>
  </si>
  <si>
    <t xml:space="preserve">Bảo trì máy điều hòa không khí 
Preventive maintenance of air conditioner  </t>
  </si>
  <si>
    <t>Superseded
01.11.16</t>
  </si>
  <si>
    <t>Obsoleted
14.11.16</t>
  </si>
  <si>
    <t>070272.01</t>
  </si>
  <si>
    <t>Bảo trì Passbox
Preventive maintenance for Passbox</t>
  </si>
  <si>
    <t>20.12.16</t>
  </si>
  <si>
    <t>050016.04
04.05.16</t>
  </si>
  <si>
    <t>Ab05: Lưu
Ab04: Trung
Ab03: Phương
Ab02: Trung</t>
  </si>
  <si>
    <t>050016.05</t>
  </si>
  <si>
    <t>Hiệu chuẩn máy chuẩn bị môi trường thử độ hòa tan Electrolab EMP-21
Calibration of Electrolab EMP-21 dissolution media preparator</t>
  </si>
  <si>
    <t>070001, 090096</t>
  </si>
  <si>
    <t>070001, 070203</t>
  </si>
  <si>
    <t>Hiệu chuẩn máy quang phổ tử ngoại khả kiến Biochrom Libra S35
Calibration of Biochrom Libra S35 UV-Vis spectrophotometer</t>
  </si>
  <si>
    <t>Hiệu chuẩn tủ sấy chân không JSR/ JSVO-60T
Calibration of JSR/ JSVO-60T vacuum drying oven</t>
  </si>
  <si>
    <t>Ngày nhận 22.12.16</t>
  </si>
  <si>
    <t>Vận hành và vệ sinh máy đổ đĩa môi trường tự động APS One
Operation and cleaning of automated pour stacker APS One</t>
  </si>
  <si>
    <t>Ngày nhận 20.12.16</t>
  </si>
  <si>
    <t>050026.04
22.12.15</t>
  </si>
  <si>
    <t>050026.05</t>
  </si>
  <si>
    <t>Hiệu chuẩn tủ lạnh bảo quản
Calibration of storage fridges</t>
  </si>
  <si>
    <t>Hiệu chuẩn micropipet
Calibration of micropipettes</t>
  </si>
  <si>
    <t>Superseded
09.12.16</t>
  </si>
  <si>
    <t>010007.01 (30.10.09)
010007.02 (30.10.11)
Nội dung chuyển sang SOP 070270.01</t>
  </si>
  <si>
    <t>Ab01 đã rà soát lần 1 (31.01.14)
Nội dung chuyển sang SOP 010009.08</t>
  </si>
  <si>
    <t>Superseded
05.12.16</t>
  </si>
  <si>
    <t>27.12.16</t>
  </si>
  <si>
    <t>Hiệu chuẩn máy đo tỉ trọng gõ Copley JV 1000
Calibration of Tapped density tester Copley JV 1000</t>
  </si>
  <si>
    <t>Nhận 23.12.16</t>
  </si>
  <si>
    <t>Ab05 đổi tên
050026.03 (02.01.14)
050026.02 (02.01.12)
050026.01 (15.07.10)</t>
  </si>
  <si>
    <t>Ab05 đổi tên
050016.03 (02.05.14)
050016.02 (02.05.12)
050016.01 (15.07.10)</t>
  </si>
  <si>
    <t>Nhận 27.12.16</t>
  </si>
  <si>
    <t>Ab06 đổi tên
'040034.04 (24.04.14)
040034.03 (24.06.13)
040034.02 (25.06.11)
040034.01 (01.10.10)
Tên SOP Ab03 thay đổi</t>
  </si>
  <si>
    <t>Hiệu chuẩn tủ ấm Sanyo MIR-262
Calibration of Sanyo MIR-262 incubator</t>
  </si>
  <si>
    <t>Ab02 đổi tên</t>
  </si>
  <si>
    <t>Hiệu chuẩn sự phân bố nhiệt độ của tủ lạnh - tủ đông bảo quản Panasonic mpr-414f-pb
Calibrate the temperature distribution of Panasonic mpr-414f-pb pharmaceutical refrigerator with freezer</t>
  </si>
  <si>
    <t>070093.02 (01.08.12)
070093.01 (01.08.10)
Tên sop ab02 thay đổi so ab01</t>
  </si>
  <si>
    <t xml:space="preserve">Ab03: Hoàng
Ab02: Thùy
Ab01: Phú </t>
  </si>
  <si>
    <t>Ab04: Hiền
Ab03: Vương  Ab02: Trung
Ab01: Trung</t>
  </si>
  <si>
    <t>080012.02 (16.11.12)
Tên sop ab02 thay đổi
080012.01 (16.11.10)</t>
  </si>
  <si>
    <t xml:space="preserve">080012.03
15.11.14
</t>
  </si>
  <si>
    <t>080012.04</t>
  </si>
  <si>
    <t>080014.01 (20.11.10)</t>
  </si>
  <si>
    <t>080014.02
20.11.12</t>
  </si>
  <si>
    <t>Ab03: Hiền
Ab02: Trung
Ab01: Quỳnh</t>
  </si>
  <si>
    <t>080014.03</t>
  </si>
  <si>
    <t>11.12.16</t>
  </si>
  <si>
    <t>070143.01
15.10.14</t>
  </si>
  <si>
    <t>070143.02</t>
  </si>
  <si>
    <t>Superseded
25.10.16</t>
  </si>
  <si>
    <t>Superseded
01.12.16</t>
  </si>
  <si>
    <t>Obsoleted
01.12.16</t>
  </si>
  <si>
    <t>Ab01: Hiền</t>
  </si>
  <si>
    <t>130001.03 (02.10.13)
120018.02 (02.10.11)
120018.01 (01.01.11)
SOP 130001.03 được chuyển đổi từ 120018.02
Tên sop ab03 thay đổi</t>
  </si>
  <si>
    <t>Ab 05: Hoàng
Ab04: Duyên
Ab03: Trung
Ab02: Phong</t>
  </si>
  <si>
    <t>130001.04
02.10.15</t>
  </si>
  <si>
    <t>07.11.19</t>
  </si>
  <si>
    <t>07.12.16</t>
  </si>
  <si>
    <t>040075.01</t>
  </si>
  <si>
    <t>AB01:Thi</t>
  </si>
  <si>
    <t>24.11.16</t>
  </si>
  <si>
    <t>31.12.16</t>
  </si>
  <si>
    <t>12.10.16</t>
  </si>
  <si>
    <t>Obsoleted
01.10.16</t>
  </si>
  <si>
    <t>Nhận 05.01.17</t>
  </si>
  <si>
    <t>Ab04: Lưu
Ab03: Thi
Ab02: Yến
Ab01: Phương</t>
  </si>
  <si>
    <t>Ab02: Hoàng
Ab01: Thi</t>
  </si>
  <si>
    <t>110055.03
20.05.14
080001.03
29.04.14
110114.01
02.01.15</t>
  </si>
  <si>
    <t>070273.01</t>
  </si>
  <si>
    <t>Sao lưu và phục hồi dữ liệu máy quang phổ UV-Vis Biochrom libra S35
Back-up and restore data of Biochrom libra S35 UV-Vis Spectrophotometer</t>
  </si>
  <si>
    <t>Chemical Lab</t>
  </si>
  <si>
    <t>Microbial Lab</t>
  </si>
  <si>
    <t>Cataloque of manufacture
SOP 020015</t>
  </si>
  <si>
    <t>020007.04
02.01.16</t>
  </si>
  <si>
    <t>070002, 110119</t>
  </si>
  <si>
    <t>070073.02 (15.06.12)
Tên sop ab02 có thay đổi so ab01</t>
  </si>
  <si>
    <t>020044
010049
080008
110018</t>
  </si>
  <si>
    <t>020004
USP &lt;1216&gt; 
ICH Topic Q4B Annex 9</t>
  </si>
  <si>
    <t>020012.04
29.04.16</t>
  </si>
  <si>
    <t>Vận hành, vệ sinh máy thử độ rã Inmed, và hướng dẫn phép thử độ rã viên nén, viên nang
Operation, cleaning of disintegration tester Inmed, and instruction for testing disintegration of tablets and hard capsules</t>
  </si>
  <si>
    <t>Hướng dẫn phép thử độ cứng viên nén
Instruction for testing tablet hardnes</t>
  </si>
  <si>
    <t>110122.01</t>
  </si>
  <si>
    <t xml:space="preserve">050069
020004
EP 8.0, 2.9.8. 
</t>
  </si>
  <si>
    <t>020016.05
05.08.16</t>
  </si>
  <si>
    <t>Hướng dẫn sử dụng, vệ sinh máy thử độ kín và thử nghiệm kiểm tra độ kín
Instruction for usage, cleaning of Leak-test apparatus, and leak testing of products</t>
  </si>
  <si>
    <t>03.11.16</t>
  </si>
  <si>
    <t>Nhận 06.01.17</t>
  </si>
  <si>
    <t>030033.03
31.12.14</t>
  </si>
  <si>
    <t>030033.02 (31.12.12)
030033.01 (01.01.11)</t>
  </si>
  <si>
    <t>Ab04: Lưu
Ab03: Loan
Ab02: Trung
Ab01: Phong</t>
  </si>
  <si>
    <t>Nhận 08.01.17</t>
  </si>
  <si>
    <t>030033.04</t>
  </si>
  <si>
    <t>020042.01 (01.11.12)
Ab01 đã rà soát lần 1 (31.10.14)</t>
  </si>
  <si>
    <t>Ab03: Hoàng
Ab02: Loan
Ab01: Phương</t>
  </si>
  <si>
    <t>020042.02
15.12.14</t>
  </si>
  <si>
    <t>15.12.16</t>
  </si>
  <si>
    <t>15.12.19</t>
  </si>
  <si>
    <t>020042.03</t>
  </si>
  <si>
    <t>dung</t>
  </si>
  <si>
    <t>Sperseded
02.01.17</t>
  </si>
  <si>
    <t>Superseded
02.01.17</t>
  </si>
  <si>
    <t>21.12.16</t>
  </si>
  <si>
    <t>16.12.16</t>
  </si>
  <si>
    <t>Ab05: Hiền
Ab04: Vương
Ab03: Trung
Ab02: Quỳnh</t>
  </si>
  <si>
    <t>110072.02 (12.01.13)
110072.01 (13.01.11)</t>
  </si>
  <si>
    <t>Ab04: Hiền
Ab03: Vương
Ab02: Phú
Ab01: Thi</t>
  </si>
  <si>
    <t>Hướng dẫn sử dụng hệ thống camera</t>
  </si>
  <si>
    <t>110072.03
12.01.15</t>
  </si>
  <si>
    <t>150002</t>
  </si>
  <si>
    <t>Ab04: Hiền
Ab03: Hiền
Ab02: Hà
Ab01: Trung</t>
  </si>
  <si>
    <t>Quản lý vật tư tiêu hao
Consumable materials management</t>
  </si>
  <si>
    <t>Đóng gói lại và dán nhãn lại
Repackaging and relabeling</t>
  </si>
  <si>
    <t>Kiểm soát, ban hành hồ sơ lô
Control, issuance of batch records</t>
  </si>
  <si>
    <t>Ab01 Superseded do gộp chung vào SOP 120056.04</t>
  </si>
  <si>
    <t>Superseded
14.01.17</t>
  </si>
  <si>
    <t>030018.03
20.12.14</t>
  </si>
  <si>
    <t>030018.02 (20.12.12)
030018.01 (20.12.10)</t>
  </si>
  <si>
    <t>Ab04: Lưu
Ab03: Loan
Ab02: Loan
Ab01: Trang</t>
  </si>
  <si>
    <t>030018.04</t>
  </si>
  <si>
    <t xml:space="preserve">030020.03
20.12.14
</t>
  </si>
  <si>
    <t>030020.02 (20.12.12)
030020.01 (20.12.10)</t>
  </si>
  <si>
    <t>030020.04</t>
  </si>
  <si>
    <t>030023.03
20.12.14</t>
  </si>
  <si>
    <t>030023.02 (20.12.12)
030023.01 (20.12.10)</t>
  </si>
  <si>
    <t>030023.04</t>
  </si>
  <si>
    <t>030026.03
20.12.14</t>
  </si>
  <si>
    <t>030026.02 (20.12.12)
030026.01 (20.12.10)</t>
  </si>
  <si>
    <t>Ab04: Lưu
Ab03: Loan
Ab02: Thùy
Ab01: Trang</t>
  </si>
  <si>
    <t>030026.04</t>
  </si>
  <si>
    <t>020018.05
10.05.16</t>
  </si>
  <si>
    <t>19.10.16</t>
  </si>
  <si>
    <t>Hiệu chuẩn cân điện tử DIGI DI-28SS
Calibration of electronic balance DIGI DI-28SS</t>
  </si>
  <si>
    <t>Oboselete
30.12.16</t>
  </si>
  <si>
    <t>Obsolete
21.12.16</t>
  </si>
  <si>
    <t>Catalogue
020004</t>
  </si>
  <si>
    <t>Hiệu chuẩn hệ thống sắc ký lỏng hiệu năng cao Waters: Bơm 600 controller - Tiêm mẫu tự động 717plus - Đầu dò UV/Visible 2489 
Calibration of Waters high performance liquid chromatography system: Pump 600 controller - Autosampler 717plus - UV/Vis detector 2489</t>
  </si>
  <si>
    <t>Obsoleted
18.04.16</t>
  </si>
  <si>
    <t>Ab04: Hiền
Ab03: Trung
Ab02: Tài</t>
  </si>
  <si>
    <t>020004
Hướng dẫn vận hành</t>
  </si>
  <si>
    <t>Vận hành máy vô nang tự động KDF-6
Operation of automatic capsule filling machine KDF-6</t>
  </si>
  <si>
    <t>110016.02 (02.09.11)
110016.01 (01.05.10)</t>
  </si>
  <si>
    <t>110016.03
03.09.13</t>
  </si>
  <si>
    <t>Ab03: Hiền
Ab02: Trung
Ab01: Tài</t>
  </si>
  <si>
    <t>Tên sop ab02 có thay đổi
110079.01 (19.10.11)</t>
  </si>
  <si>
    <t>110079.02
19.10.13</t>
  </si>
  <si>
    <t>110081.01 (18.09.11)</t>
  </si>
  <si>
    <t>110081.02
18.09.13</t>
  </si>
  <si>
    <t>Vận hành máy ép vỉ 35AS
Operation of Auto blister packaging machine 35AS</t>
  </si>
  <si>
    <t>Ab02: Hiền
Ab01: Phương</t>
  </si>
  <si>
    <t>110116.01
18.09.15</t>
  </si>
  <si>
    <t>Ab05: Hiền
Ab04: Vương Ab03: Trung
Ab02: Trung
Ab01: Tài</t>
  </si>
  <si>
    <t>110060.03 (14.06.14)
110060.02 (15.06.12)
110060.01 (15.06.10)</t>
  </si>
  <si>
    <t>110060.04
02.01.15</t>
  </si>
  <si>
    <t>Sao lưu và phục hồi dữ liệu hệ thống kiểm tra vỉ tự động BIS CLASSIC 280Z
Back-up and restore data of color blister-pack inspection system BIS CLASSIC 280Z</t>
  </si>
  <si>
    <t>Sao lưu và phục hồi dữ liệu máy đóng hộp PCP-60 N tại phân xưởng Betalactam viên
Back-up and restore data of cartoner machine PCP-60 N at Betalactam solid orals workshop</t>
  </si>
  <si>
    <t>Obsoleted
04.05.16</t>
  </si>
  <si>
    <t>Kiểm soát dữ liệu GMP trên máy tính chủ
Manage GMP data on server computer</t>
  </si>
  <si>
    <t>12.02.17</t>
  </si>
  <si>
    <t>Ab07: Hiền
Ab06: Trung
Ab05: Vương
Ab04: Trung
Ab03: Trung</t>
  </si>
  <si>
    <t>080008.05 (02.01.15)
080008.04 (03.05.13)
080008.02 (12.06.11)
080008.01 (30.04.10)</t>
  </si>
  <si>
    <t>080008.06
10.01.16</t>
  </si>
  <si>
    <t>080008.07</t>
  </si>
  <si>
    <t>Kiểm tra/ hiệu chuẩn hằng ngày, vận hành và vệ sinh cân điện tử DI-81
Daily verification/ calibration, operation and cleaning of electronic balance DI-81</t>
  </si>
  <si>
    <t>070207.02 (18.02.13)
070207.01 (15.02.11)
HL thay đổi ngày 18.02.15 thành 12.02.15 (têt ÂL)</t>
  </si>
  <si>
    <t>070207.03
12.02.15</t>
  </si>
  <si>
    <t>070207.04</t>
  </si>
  <si>
    <t>04.02.17</t>
  </si>
  <si>
    <t>15.02.17</t>
  </si>
  <si>
    <t>10.02.17</t>
  </si>
  <si>
    <t>Superseded
(13.02.17)</t>
  </si>
  <si>
    <t>Gộp vào SOP 010063.01</t>
  </si>
  <si>
    <t>020044.04 (25.02.14)
080007.03 (25.02.12)
Ab04 chuyển từ SOP 080007.03
Superseded gộp vào SOP 010063.01</t>
  </si>
  <si>
    <t>Superseded
13.02.17</t>
  </si>
  <si>
    <t>020015.03 (01.10.12)
020015.02 (17.01.12)
020015.01 (01.05.10)
Superseded chuyển sang SOP 010061.01</t>
  </si>
  <si>
    <t>Ab04: Hiền
Ab03: Hoàng
Ab02: Hà
Ab01: Trung</t>
  </si>
  <si>
    <t>020050.01 (15.08.14)</t>
  </si>
  <si>
    <t>Ab03: Hoàng Ab02: Hà
Ab01: Hà</t>
  </si>
  <si>
    <t>020050.02
15.08.16</t>
  </si>
  <si>
    <t>020050.03</t>
  </si>
  <si>
    <t>06.02.17</t>
  </si>
  <si>
    <t>06.03.17</t>
  </si>
  <si>
    <t>090089, 090105, 090136</t>
  </si>
  <si>
    <t>10.03.17</t>
  </si>
  <si>
    <t>14.03.17</t>
  </si>
  <si>
    <t>080013.03 (20.11.14)
080013.02 (20.11.12)
080013.01 (20.11.10)</t>
  </si>
  <si>
    <t>Ab05: Hiền
Ab04: Hoàng
Ab03: Vương  Ab02: Trung
Ab01: Trung</t>
  </si>
  <si>
    <t>15.03.17</t>
  </si>
  <si>
    <t>080013.04
01.11.16</t>
  </si>
  <si>
    <t>080013.05</t>
  </si>
  <si>
    <t>30.10.16
30.10.14</t>
  </si>
  <si>
    <t>01.03.17
01.03.15</t>
  </si>
  <si>
    <t>28.03.17</t>
  </si>
  <si>
    <t>Các loại nhãn sử dụng trong khu vực GMP
Labels using in GMP area</t>
  </si>
  <si>
    <t>010064, 070001, 070116, 070124, 070245</t>
  </si>
  <si>
    <t>070119.04 (20.11.14)
070119.02 (01.03.12)
070119.01 (30.11.10)
AB06 đổi tên SOP</t>
  </si>
  <si>
    <t>070182.01 (15.10.15)
AB03 đổi tên SOP</t>
  </si>
  <si>
    <t>21.03.17</t>
  </si>
  <si>
    <t>040075.01 (22.12.15)</t>
  </si>
  <si>
    <t>09.03.17</t>
  </si>
  <si>
    <t>22.03.17</t>
  </si>
  <si>
    <t>Thiết lập thời gian hệ thống máy niềng ZGD8
System time setting of vial capping machine ZGD8</t>
  </si>
  <si>
    <t>Thiết lập thời gian hệ thống máy hấp tiệt trùng XG1.GWM-2.0
System time setting of pulse vacuum sterilizer XG1.GWM-2.0</t>
  </si>
  <si>
    <t>Thiết lập thời gian các LAF (LUFH)
System time setting of LAFs (LUFH)</t>
  </si>
  <si>
    <t>Thiết lập thời gian MLAF 1, MLAF 2 (LUFT)
System time setting of MLAF 1, MLAF 2 (LUFT)</t>
  </si>
  <si>
    <t>Thiết lập thời gian hệ thống VHP pass box LATM500
System time setting of VHP pass box LATM500</t>
  </si>
  <si>
    <t>Thiết lập thời gian hệ thống máy rửa chai lọ CPH30
System time setting of Vial washing machine CPH30</t>
  </si>
  <si>
    <t>Thiết lập thời gian hệ thống máy tiệt trùng &amp; khử chí nhiệt tố RML800-4250
System time setting of Sterilization &amp; depyrogenation tunnel RML800-4250</t>
  </si>
  <si>
    <t>Thiết lập thời gian hệ thống buồng lắp van
System time setting of valve connection cabinet</t>
  </si>
  <si>
    <t>Qui định vệ sinh môi trường trong công ty
Handing of environmental sanitation at company</t>
  </si>
  <si>
    <t>010011, 010031, 010051, 020027, 020068, 040071, 090115, 090157, 090163</t>
  </si>
  <si>
    <t>25.03.17</t>
  </si>
  <si>
    <t>Superseded
31.03.17</t>
  </si>
  <si>
    <t>080008, 090138
090169</t>
  </si>
  <si>
    <t>Ab04: Hiền
Ab03: Hoàng
Ab02: Trung
Ab01: Trung</t>
  </si>
  <si>
    <t>090089.02 (15.06.16)
090089.01 (10.10.15)</t>
  </si>
  <si>
    <t>090089.03
01.11.16</t>
  </si>
  <si>
    <t>090089.04</t>
  </si>
  <si>
    <t>010061</t>
  </si>
  <si>
    <t>070089.03 (12.03.12)
070089.02 (05.12.11)
070089.01 (06.12.10)
TBM-02-04 (24.06.07)</t>
  </si>
  <si>
    <t>Ab03: Hiền
Ab02: Hà
Ab01: Trung</t>
  </si>
  <si>
    <t>070100.03 (30.08.14)
070100.02 (01.09.12)
070100.01 (01.09.10)</t>
  </si>
  <si>
    <t>070001, 070162</t>
  </si>
  <si>
    <t>Thiết lập thời gian hệ thống cho các thiết bị/ hệ thống chạy hệ điều hành WINDOWS
System time setting for equipment/ systems is running on WINDOWS operating system</t>
  </si>
  <si>
    <t>Superseded
(15.03.17)</t>
  </si>
  <si>
    <t>Gộp vào SOP 160029.02</t>
  </si>
  <si>
    <t>Hiệu chuẩn đầu dò nhiệt độ của tủ ấm Newtronic 1230IRSI
Calibration of the temperature sensor of Newtronic 1230IRSI incubator</t>
  </si>
  <si>
    <t>Hiệu chuẩn đầu dò nhiệt độ - độ ẩm của tủ vi khí hậu Newtronic NECC216RT1OS1
Calibration of the temperature - humidity sensor of Newtronic NEC216RT1OS1 humidity chamber</t>
  </si>
  <si>
    <t>Vệ sinh, kiểm tra sự nguyên vẹn, bảo quản và loại bỏ rây
Cleaning, checking integrity storage and destruction of sieves &amp; screens</t>
  </si>
  <si>
    <t>Ab05: Hiền
Ab04: Vương  Ab03: Trung
Ab02: Trung
Ab01: Quỳnh</t>
  </si>
  <si>
    <t>110034.04
01.04.15</t>
  </si>
  <si>
    <t>110021, 110047, 020004, 110088,       110085           110031
SOP nhãn 01xxxx</t>
  </si>
  <si>
    <t>110034.03 (01.06.14)
110034.02 (01.06.12)
110034.01 (01.06.10)
SXW-207-01 (03.06.09)
Ab01: ký  lại thay dỏi nội dung</t>
  </si>
  <si>
    <t>070001, 070178</t>
  </si>
  <si>
    <t>Bảo trì máy phát điện GSW1120M
Preventive maintenance of electrical generator GSW1120M</t>
  </si>
  <si>
    <t>Bảo trì định kỳ máy phát điện GPW1030
Preventive maintenance of electrical generator GPW1030</t>
  </si>
  <si>
    <t>070156.01 (20.10.15)</t>
  </si>
  <si>
    <t>070158.01 (20.10.15)</t>
  </si>
  <si>
    <t>Theo dõi tiểu phân phòng sạch khu vực Kiểm nghiệm Vi sinh
Monitoring of Non-viable particle in cleanrooms at Microbiological Laboratory</t>
  </si>
  <si>
    <t>Vận hành và vệ sinh máy đếm tiểu phân không khí Lighthouse Solair 3350
Operation and cleaning of non-viable particle counter Lighthouse Solair 3350</t>
  </si>
  <si>
    <t>Vân hành và vệ sinh bơm rửa cột HPLC Waters
Operation and cleaning of Waters HPLC column washing pump</t>
  </si>
  <si>
    <t>Hiệu chuẩn đầu dò nhiệt độ của tủ lạnh-tủ đông bảo quản
Calibration of the temperature sensor of pharmaceutical refrigerator with freezer</t>
  </si>
  <si>
    <t>Vận hành và vệ sinh máy phân cực kế tự động Autopol III
Operation and cleaning of Autopol III automatic polarimeter</t>
  </si>
  <si>
    <t>050035
070002
010010
020004</t>
  </si>
  <si>
    <t>Superseded
30.03.17</t>
  </si>
  <si>
    <t>Thay lõi lọc của hệ thống khí nén
Filter element change of compressed air system</t>
  </si>
  <si>
    <t>13.12.12</t>
  </si>
  <si>
    <t>Ab03: Hiền
Ab02: Thùy
Ab01: Trung</t>
  </si>
  <si>
    <t>110099.01 (05.04.13)</t>
  </si>
  <si>
    <t>110099.02
04.04.15</t>
  </si>
  <si>
    <t>Vận hành máy ép gói đứng tự động
Operation of automatic quantitation filling&amp; packaging machine</t>
  </si>
  <si>
    <t>070107.05 (15.11.14)
070107.04 (26.05.14)
070107.03 (26.04.13)
070107.02 (15.09.12)
070107.01 (15.09.10)
Tên sop ab03 thay đổi</t>
  </si>
  <si>
    <t>Ab07: Hoàng
Ab06: Hoàng
Ab05: Trung
Ab04: Trung
Ab03: Trung
Ab02: Trung
Ab01: Thi</t>
  </si>
  <si>
    <t>070002, 010066</t>
  </si>
  <si>
    <t>070107.06
15.11.16</t>
  </si>
  <si>
    <t>070107.07</t>
  </si>
  <si>
    <t>Catalogue
050001
020004</t>
  </si>
  <si>
    <t>070001, 070200, 010066</t>
  </si>
  <si>
    <t>010066</t>
  </si>
  <si>
    <t>010010, 070001, 010002, 010066</t>
  </si>
  <si>
    <t>17.04.17</t>
  </si>
  <si>
    <t>Các loại nhãn sử dụng trong phân xưởng Betalactam tiêm và Betalactam viên
Labels using in Betalactam sterile and Betalactam solid orals workshops</t>
  </si>
  <si>
    <t>24.04.17</t>
  </si>
  <si>
    <t>BST, BSO</t>
  </si>
  <si>
    <t>010010, 010066, 020004, 120002</t>
  </si>
  <si>
    <t>18.04.17</t>
  </si>
  <si>
    <t>Kiểm tra/ hiệu chuẩn hằng ngày, vận hành và vệ sinh cân điện tử JWE-30K
Daily verification/ calibration, operation and cleaning of electronic balance JWE-30K</t>
  </si>
  <si>
    <t>120019.03 (15.06.13)
Ab04 được chuyển từ sop 120019.03
Ab05 chuyển vào SOP 120013.07</t>
  </si>
  <si>
    <t>Superseded
24.04.17</t>
  </si>
  <si>
    <t>In kí lại, a Tự đổi tên SOP</t>
  </si>
  <si>
    <t>050079
070002
010010
020004</t>
  </si>
  <si>
    <t>20.04.17</t>
  </si>
  <si>
    <t>Ab03: Hoàng
Ab02: Thùy
Ab01: Phú</t>
  </si>
  <si>
    <t>Hướng dẫn sử dụng, 020004</t>
  </si>
  <si>
    <t>070002, 010066, 010010</t>
  </si>
  <si>
    <t>Các loại nhãn sử dụng trong phòng kiểm nghiệm
Labels using in QC laboratory</t>
  </si>
  <si>
    <t>020065.01
15.05.15</t>
  </si>
  <si>
    <t>15.05.17</t>
  </si>
  <si>
    <t>020065.02</t>
  </si>
  <si>
    <t>02.05.17</t>
  </si>
  <si>
    <t>Xem/ in dữ liệu phòng trong BMS
Review/ print of rooms data in BMS</t>
  </si>
  <si>
    <t>Quản lý các cấp độ sử dụng hệ thống BMS
User management in BMS system</t>
  </si>
  <si>
    <t>Bảo trì máy ép vỉ Việt Nam 
Preventive maintenance of Auto blister packing machine EVN</t>
  </si>
  <si>
    <t>Bảo trì máy niềng nắp nhôm
Preventive maintenance of capping machine</t>
  </si>
  <si>
    <t>Bảo trì máy rửa chai lọ KCQ40
Preventive maintenance of vial washing machine KCQ40</t>
  </si>
  <si>
    <t>Bảo trì máy chiết thuốc và đóng nắp KFG120
Preventive maintenance of filling and stoppering machine KFG120</t>
  </si>
  <si>
    <t>Bảo trì máy sấy, tiệt trùng và khử chí nhiệt tố (Tunnel) KSMR600/43
Preventive maintenance of vial sterilization and depyrogenation tunnel KSMR600/43</t>
  </si>
  <si>
    <t>Bảo trì máy rửa nút cao su KJS4
Preventive maintenance of automatic rubber stopper washing machine KJS4</t>
  </si>
  <si>
    <t>Bảo trì máy hấp tiệt trùng (Autoclave) YG 1.2
Preventive maintenance of steam sterilizer YG 1.2</t>
  </si>
  <si>
    <t>Bảo trì Laminar air flow hood
Preventive maintenance for Laminar air flow hood</t>
  </si>
  <si>
    <t>Vận hành hệ thống hơi tinh khiết CZQ300
CZQ300 pure steam system operation</t>
  </si>
  <si>
    <t xml:space="preserve">Bảo trì hệ thống nước pha tiêm 
Water for injection system preventive maintenance </t>
  </si>
  <si>
    <t>Bảo trì hệ thống tạo hơi tinh khiết CZQ300
Maintenance of Pure steam generator CZQ300</t>
  </si>
  <si>
    <t>Tiệt trùng bồn chứa và hệ thống phân phối nước pha tiêm
Sanitization of water for injection storage tank and distribution loop</t>
  </si>
  <si>
    <t>Bảo trì lò vi sóng Panasonic NN-CD997S
Preventive maintenance for microwave oven Panasonic NN-CD997S</t>
  </si>
  <si>
    <t>Hiệu chuẩn bộ phân tích khí Oxy của máy tạo Nitơ Maxigas MX104
Calibration of Oxygen analyser for Nitrogen generator Maxigas MX104</t>
  </si>
  <si>
    <t>Vận hành xe nâng điện dẫn bộ Linde L12
Operation of the pallet stacker Linde L12</t>
  </si>
  <si>
    <t xml:space="preserve">Theo dõi/ quản lý các báo động trong hệ thống BMS 
Alarms management in BMS system </t>
  </si>
  <si>
    <t>Súc rửa máy tạo hơi tinh khiết CZQ 300
Passivation of pure steam generator CZQ 300</t>
  </si>
  <si>
    <t>Súc rửa máy cất nước
Passivation of multicolumn generator</t>
  </si>
  <si>
    <t>070115.04 (09.02.15)
070115.03 (25.09.14)
070115.02 (10.11.12)
070115.01 (10.11.10)
Ab02 tên sop thay đổi</t>
  </si>
  <si>
    <t>070019.04 (19.01.15)
070019.03 (19.01.13)
070019.02 (20.01.11)
070019.01 (01.05.10)</t>
  </si>
  <si>
    <t>070145.04 (09.02.15)
070115.03 (25.09.14)</t>
  </si>
  <si>
    <t>Quy định hành động khi có cảnh báo/ báo động trên hệ thống BMS, EMS và SCADA
Actions when BMS, EMS and SCADA system give the warning/ alarm</t>
  </si>
  <si>
    <t>15.06.17</t>
  </si>
  <si>
    <t>10.05.17</t>
  </si>
  <si>
    <t>Ab02: Hoàng
AB01 Thi</t>
  </si>
  <si>
    <t>090103.01
10.10.15</t>
  </si>
  <si>
    <t>030024.04
28.03.15</t>
  </si>
  <si>
    <t>030024.03 (28.03.13)
030024.02 (01.08.12)
030024.01 (20.12.10)</t>
  </si>
  <si>
    <t>Ab05: Lưu
Ab04: Loan
Ab03: Loan
Ab02: Loan
Ab01: Trang</t>
  </si>
  <si>
    <t>030024.05</t>
  </si>
  <si>
    <t>030025.04
14.03.15</t>
  </si>
  <si>
    <t>030025.03 (15.03.13)
030025.02 (01.08.12)
030025.01 (20.12.10)</t>
  </si>
  <si>
    <t>Ab05: Lưu
Ab04: Loan
Ab03: Loan
Ab02: Thùy
Ab01: Trang</t>
  </si>
  <si>
    <t>030025.05</t>
  </si>
  <si>
    <t>Hiệu chuẩn cảm biến nhiệt độ / độ ẩm 
Calibration for temperature / relative humidity sensor</t>
  </si>
  <si>
    <t>070144.01
15.01.15</t>
  </si>
  <si>
    <t>15.01.17</t>
  </si>
  <si>
    <t>070144.02</t>
  </si>
  <si>
    <t>10.01.17</t>
  </si>
  <si>
    <t>Ab02 đổi tên SOP từ "Đánh giá" sang "Hiệu chuẩn"</t>
  </si>
  <si>
    <t>120001
010047
010066</t>
  </si>
  <si>
    <t xml:space="preserve">Ab05: Hiền
Ab04: Thùy
</t>
  </si>
  <si>
    <t>110029.03 (01.06.13)
110029.02 (01.06.11)
110029.01 (01.06.10)</t>
  </si>
  <si>
    <t xml:space="preserve">110085  110018
110059  080010  110031
110026  
</t>
  </si>
  <si>
    <t>110029.04
01.06.15</t>
  </si>
  <si>
    <t>16.04.17</t>
  </si>
  <si>
    <t>030045.03
04.01.16</t>
  </si>
  <si>
    <t>030045.02 (01.04.14)
030045.01 (02.05.12)</t>
  </si>
  <si>
    <t>Ab04: Lưu
Ab03: Duyen
Ab02: Loan
Ab01: Trung</t>
  </si>
  <si>
    <t>030045.04</t>
  </si>
  <si>
    <t>040026, 050083, 030009, 030006,
030038</t>
  </si>
  <si>
    <t>Pha chế và sử dụng dung dịch khử trùng, dung dịch tẩy rửa
Preparation and using of disinfectant, detergent solutions</t>
  </si>
  <si>
    <t>Tiếp nhận và quản lí găng RABS
Incoming control and handling of RABS gloves</t>
  </si>
  <si>
    <t>160023.01
15.07.16</t>
  </si>
  <si>
    <t>Ab02: Hoàng
Ab01: Vũ</t>
  </si>
  <si>
    <t>11.05.17</t>
  </si>
  <si>
    <t>Gộp vào SOP 010026.03</t>
  </si>
  <si>
    <t>050107.02
25.05.16</t>
  </si>
  <si>
    <t>050107.01 (19.12.15)</t>
  </si>
  <si>
    <t>Ab03: Lưu
AB02: trung
AB01: Thi</t>
  </si>
  <si>
    <t>050107.03</t>
  </si>
  <si>
    <t>020004
030035</t>
  </si>
  <si>
    <t>110127.01
02.01.17</t>
  </si>
  <si>
    <t>Thẩm định hệ thống vi tính hóa
Computerized system validation</t>
  </si>
  <si>
    <t>28.02.15</t>
  </si>
  <si>
    <t>020028.03</t>
  </si>
  <si>
    <t>020028.02
01.03.13</t>
  </si>
  <si>
    <t>Tên sop ab02 thay đổi
020028.01/ 01.03.11</t>
  </si>
  <si>
    <t>25.02.15</t>
  </si>
  <si>
    <t>Bảo trì xe nâng điện dẫn bộ Linde
Preventive maintenance for pallet stacker Linde</t>
  </si>
  <si>
    <r>
      <t xml:space="preserve">Vận hành và vệ sinh các tủ lạnh Acson, Sanaky, Westpoint (2 – 8 </t>
    </r>
    <r>
      <rPr>
        <vertAlign val="superscript"/>
        <sz val="11"/>
        <color indexed="10"/>
        <rFont val="Arial"/>
        <family val="2"/>
      </rPr>
      <t>o</t>
    </r>
    <r>
      <rPr>
        <sz val="11"/>
        <color indexed="10"/>
        <rFont val="Arial"/>
        <family val="2"/>
      </rPr>
      <t xml:space="preserve">C)
Operation and cleaning of refrigerators Acson, Sanaky, Westpoint (2 – 8 </t>
    </r>
    <r>
      <rPr>
        <vertAlign val="superscript"/>
        <sz val="11"/>
        <color indexed="10"/>
        <rFont val="Arial"/>
        <family val="2"/>
      </rPr>
      <t>o</t>
    </r>
    <r>
      <rPr>
        <sz val="11"/>
        <color indexed="10"/>
        <rFont val="Arial"/>
        <family val="2"/>
      </rPr>
      <t>C)</t>
    </r>
  </si>
  <si>
    <r>
      <t>Pha chế và chuẩn hóa dung dịch chuẩn độ Natri Edetate (Na</t>
    </r>
    <r>
      <rPr>
        <vertAlign val="subscript"/>
        <sz val="11"/>
        <color indexed="10"/>
        <rFont val="Arial"/>
        <family val="2"/>
      </rPr>
      <t>2</t>
    </r>
    <r>
      <rPr>
        <sz val="11"/>
        <color indexed="10"/>
        <rFont val="Arial"/>
        <family val="2"/>
      </rPr>
      <t>EDTA)
Preparation and standardisation of Sodium Edetate volumetric solution (Na</t>
    </r>
    <r>
      <rPr>
        <vertAlign val="subscript"/>
        <sz val="11"/>
        <color indexed="10"/>
        <rFont val="Arial"/>
        <family val="2"/>
      </rPr>
      <t>2</t>
    </r>
    <r>
      <rPr>
        <sz val="11"/>
        <color indexed="10"/>
        <rFont val="Arial"/>
        <family val="2"/>
      </rPr>
      <t>EDTA)</t>
    </r>
  </si>
  <si>
    <r>
      <t>Pha chế và chuẩn hóa dung dịch chuẩn độ Bạc Nitrate (AgNO3)
Preparation and standardisation of Silver Nitrate volumetric solution (AgNO</t>
    </r>
    <r>
      <rPr>
        <vertAlign val="subscript"/>
        <sz val="11"/>
        <color indexed="10"/>
        <rFont val="Arial"/>
        <family val="2"/>
      </rPr>
      <t>3</t>
    </r>
    <r>
      <rPr>
        <sz val="11"/>
        <color indexed="10"/>
        <rFont val="Arial"/>
        <family val="2"/>
      </rPr>
      <t>)</t>
    </r>
  </si>
  <si>
    <r>
      <t>Pha chế và chuẩn hóa dung dịch chuẩn độ Kẽm Sulfate 0.1 M (ZnSO</t>
    </r>
    <r>
      <rPr>
        <vertAlign val="subscript"/>
        <sz val="11"/>
        <color indexed="10"/>
        <rFont val="Arial"/>
        <family val="2"/>
      </rPr>
      <t>4</t>
    </r>
    <r>
      <rPr>
        <sz val="11"/>
        <color indexed="10"/>
        <rFont val="Arial"/>
        <family val="2"/>
      </rPr>
      <t>)
Preparation and standardisation of 0.1 M Zinc Sulfate volumetric solution (ZnSO</t>
    </r>
    <r>
      <rPr>
        <vertAlign val="subscript"/>
        <sz val="11"/>
        <color indexed="10"/>
        <rFont val="Arial"/>
        <family val="2"/>
      </rPr>
      <t>4</t>
    </r>
    <r>
      <rPr>
        <sz val="11"/>
        <color indexed="10"/>
        <rFont val="Arial"/>
        <family val="2"/>
      </rPr>
      <t>)</t>
    </r>
  </si>
  <si>
    <r>
      <t>Pha chế và chuẩn hóa dung dịch chuẩn độ Natri Thiosulphate (Na</t>
    </r>
    <r>
      <rPr>
        <vertAlign val="subscript"/>
        <sz val="11"/>
        <color indexed="10"/>
        <rFont val="Arial"/>
        <family val="2"/>
      </rPr>
      <t>2</t>
    </r>
    <r>
      <rPr>
        <sz val="11"/>
        <color indexed="10"/>
        <rFont val="Arial"/>
        <family val="2"/>
      </rPr>
      <t>S</t>
    </r>
    <r>
      <rPr>
        <vertAlign val="subscript"/>
        <sz val="11"/>
        <color indexed="10"/>
        <rFont val="Arial"/>
        <family val="2"/>
      </rPr>
      <t>2</t>
    </r>
    <r>
      <rPr>
        <sz val="11"/>
        <color indexed="10"/>
        <rFont val="Arial"/>
        <family val="2"/>
      </rPr>
      <t>O</t>
    </r>
    <r>
      <rPr>
        <vertAlign val="subscript"/>
        <sz val="11"/>
        <color indexed="10"/>
        <rFont val="Arial"/>
        <family val="2"/>
      </rPr>
      <t>3</t>
    </r>
    <r>
      <rPr>
        <sz val="11"/>
        <color indexed="10"/>
        <rFont val="Arial"/>
        <family val="2"/>
      </rPr>
      <t>)
Preparation and standardisation of Sodium Thiosulphate volumetric solution (Na</t>
    </r>
    <r>
      <rPr>
        <vertAlign val="subscript"/>
        <sz val="11"/>
        <color indexed="10"/>
        <rFont val="Arial"/>
        <family val="2"/>
      </rPr>
      <t>2</t>
    </r>
    <r>
      <rPr>
        <sz val="11"/>
        <color indexed="10"/>
        <rFont val="Arial"/>
        <family val="2"/>
      </rPr>
      <t>S</t>
    </r>
    <r>
      <rPr>
        <vertAlign val="subscript"/>
        <sz val="11"/>
        <color indexed="10"/>
        <rFont val="Arial"/>
        <family val="2"/>
      </rPr>
      <t>2</t>
    </r>
    <r>
      <rPr>
        <sz val="11"/>
        <color indexed="10"/>
        <rFont val="Arial"/>
        <family val="2"/>
      </rPr>
      <t>O</t>
    </r>
    <r>
      <rPr>
        <vertAlign val="subscript"/>
        <sz val="11"/>
        <color indexed="10"/>
        <rFont val="Arial"/>
        <family val="2"/>
      </rPr>
      <t>3</t>
    </r>
    <r>
      <rPr>
        <sz val="11"/>
        <color indexed="10"/>
        <rFont val="Arial"/>
        <family val="2"/>
      </rPr>
      <t>)</t>
    </r>
  </si>
  <si>
    <t>Bảo trì máy đếm tiểu phân liên tục Lighthouse
Preventive maintenance of online particle counter Lighthouse</t>
  </si>
  <si>
    <t>26.05.17</t>
  </si>
  <si>
    <t>01.06.17</t>
  </si>
  <si>
    <t>110029.05</t>
  </si>
  <si>
    <t xml:space="preserve">110120  
110121
110119 110124 110126
010066 
</t>
  </si>
  <si>
    <t>Bảo trì máy đo độ rã Electrolab ED-2 Sapo
Preventive maintenance of disintegration tester Electrolab ED-2 Sapo</t>
  </si>
  <si>
    <t>Bảo trì máy đo độ cứng Pharmatest PTB-302
Preventive maintenance of hardness tester Pharmatest PTB-302</t>
  </si>
  <si>
    <t>Bảo trì máy đo điểm nóng chảy Electrothermal IA9100
Preventive maintenance of digital melting point apparatus Electrothermal IA9100</t>
  </si>
  <si>
    <t>Vệ sinh các máng đèn của các phân xưởng
Cleaning of lighting fixture of workshops</t>
  </si>
  <si>
    <t>070216.01 (30.05.11)
AB03 đổi tên SOP</t>
  </si>
  <si>
    <t>20.05.17</t>
  </si>
  <si>
    <t>22.05.17</t>
  </si>
  <si>
    <t>160025.01
20.10.16</t>
  </si>
  <si>
    <t xml:space="preserve">Sao lưu và phục hồi dữ liệu hệ thống sắc ký lỏng hiệu năng cao 
Back-up and restore data of high performance liquid chromatography system </t>
  </si>
  <si>
    <t>Ab02 đổi tên SOP</t>
  </si>
  <si>
    <t>Obsoleted
24.04.17</t>
  </si>
  <si>
    <t>Superseded
26.05.17</t>
  </si>
  <si>
    <t>Giặt và xếp trang phục sử dụng trong phân xưởng betalactam viên
Wash and fold garment using in Betalactam solid orals workshop</t>
  </si>
  <si>
    <t>020004
Catalogue</t>
  </si>
  <si>
    <t>Ab05: Hoàng
Ab04: ThI</t>
  </si>
  <si>
    <t>070145.04
09.02.15</t>
  </si>
  <si>
    <t>070145.05</t>
  </si>
  <si>
    <t>Vận hành và vệ sinh máy thử lực xuyên thủng Shimadzu EZ-SX
Operation and cleaning of penetration tester Shimadzu EZ-SX</t>
  </si>
  <si>
    <t>18.05.17</t>
  </si>
  <si>
    <t>Vận hành hệ thống đồng hồ điện tử đồng bộ thời gian ATC-HHMMSS-L
Operation synchronize digital clock system ATC-HHMMSS-L</t>
  </si>
  <si>
    <t>01.07.17</t>
  </si>
  <si>
    <t>Sao lưu và phục hồi dữ liệu máy thử nghiệm độ toàn vẹn của lọc SARTOCHECK 4
Back-up and restore data of filter integrity tester SARTOCHECK 4</t>
  </si>
  <si>
    <t>020029.02 (13.05.13)
020029.01 (12.05.11)</t>
  </si>
  <si>
    <t>Ab04: Hoàng
Ab03: Thái
Ab02: Thi
Ab01: Thi</t>
  </si>
  <si>
    <t xml:space="preserve">020029.03
01.07.15
</t>
  </si>
  <si>
    <t>020029.04</t>
  </si>
  <si>
    <t>AB03 Thi
Ab02: Thi
Ab01: Thi</t>
  </si>
  <si>
    <t>Superseded
24.04.17
(Gộp vào 010066.01)</t>
  </si>
  <si>
    <t>24.06.17</t>
  </si>
  <si>
    <t>Qui định lối vào và lối ra khu vực đóng gói thứ cấp
Entry and exit of secondary packaging area</t>
  </si>
  <si>
    <t>Superseded
15.02.17</t>
  </si>
  <si>
    <t>03.07.17</t>
  </si>
  <si>
    <t>Vệ sinh, bảo quản, cấp phát và sử dụng bộ khuôn vô nang
Cleaning, preservation, delivery and usage of capsulating mould set</t>
  </si>
  <si>
    <t>070001, 090120</t>
  </si>
  <si>
    <t>Cơ sở hạ tầng công nghệ thông tin
IT infrastructure</t>
  </si>
  <si>
    <t>070106.02 (01.09.12)
070106.01 (01.09.10)</t>
  </si>
  <si>
    <t>070252.01 (17.01.12)</t>
  </si>
  <si>
    <t>070253.01 (17.01.12)</t>
  </si>
  <si>
    <t>Ab03: Hoàng
Ab02: Trung
Ab01: Phong</t>
  </si>
  <si>
    <t>070252.02
17.01.14</t>
  </si>
  <si>
    <t>070252.03</t>
  </si>
  <si>
    <t>070253.02
17.01.14</t>
  </si>
  <si>
    <t>070253.03</t>
  </si>
  <si>
    <r>
      <t xml:space="preserve">Hiệu chuẩn tủ bảo quản mát 8-15 </t>
    </r>
    <r>
      <rPr>
        <vertAlign val="superscript"/>
        <sz val="11"/>
        <rFont val="Arial"/>
        <family val="2"/>
      </rPr>
      <t>o</t>
    </r>
    <r>
      <rPr>
        <sz val="11"/>
        <rFont val="Arial"/>
        <family val="2"/>
      </rPr>
      <t xml:space="preserve">C TNA-CLSC-10
Calibration for cool storage chamber 8-15 </t>
    </r>
    <r>
      <rPr>
        <vertAlign val="superscript"/>
        <sz val="11"/>
        <rFont val="Arial"/>
        <family val="2"/>
      </rPr>
      <t>o</t>
    </r>
    <r>
      <rPr>
        <sz val="11"/>
        <rFont val="Arial"/>
        <family val="2"/>
      </rPr>
      <t>C TNA-CLSC-10</t>
    </r>
  </si>
  <si>
    <r>
      <t>Hiệu chuẩn tủ bảo quản lạnh 2-8</t>
    </r>
    <r>
      <rPr>
        <vertAlign val="superscript"/>
        <sz val="11"/>
        <rFont val="Arial"/>
        <family val="2"/>
      </rPr>
      <t>o</t>
    </r>
    <r>
      <rPr>
        <sz val="11"/>
        <rFont val="Arial"/>
        <family val="2"/>
      </rPr>
      <t>C TNA-CDSC-16
Calibration for Cold storage chamber 2-8</t>
    </r>
    <r>
      <rPr>
        <vertAlign val="superscript"/>
        <sz val="11"/>
        <rFont val="Arial"/>
        <family val="2"/>
      </rPr>
      <t>o</t>
    </r>
    <r>
      <rPr>
        <sz val="11"/>
        <rFont val="Arial"/>
        <family val="2"/>
      </rPr>
      <t>C TNA-CDSC-16</t>
    </r>
  </si>
  <si>
    <t>070001, 090124</t>
  </si>
  <si>
    <t>070001, 090127</t>
  </si>
  <si>
    <t>070001, 090133</t>
  </si>
  <si>
    <t>Bảo trì máy hấp tiệt trùng XG1.GWM-2.0
Maintenance of pulse vacuum sterilizer  XG1.GWM-2.0</t>
  </si>
  <si>
    <t>070225.01 (14.01.12)</t>
  </si>
  <si>
    <t>Bảo trì máy đóng hộp tự động IMA IC150
Preventive maintenance of automatic cartoning machine IMA IC150</t>
  </si>
  <si>
    <t>Rà soát audit trail
Audit trail review</t>
  </si>
  <si>
    <t>Rà soát định kỳ hệ thống vi tính hóa
Periodic review for computerized system</t>
  </si>
  <si>
    <t>Obsoleted
17.08.16</t>
  </si>
  <si>
    <t>27.02.17
27.02.20</t>
  </si>
  <si>
    <t>050035.06
14.01.17</t>
  </si>
  <si>
    <t>050035.05 (22.09.15)
050035.04 (26.07.14)
050035.02 (28.12.11)
050035.01 (01.08.10)</t>
  </si>
  <si>
    <t>Ab07: Lưu
Ab06: Lưu
Ab05: Thi
Ab04: Trung
Ab03: Phương
Ab02: Yến
Ab01: Trung</t>
  </si>
  <si>
    <t>050035.07</t>
  </si>
  <si>
    <t>Catalogue</t>
  </si>
  <si>
    <t>Bảo trì máy vô nang tự động NJP 2200
Preventive maintenance of automatic capsule filling machine NJP 2200</t>
  </si>
  <si>
    <t>070277.01</t>
  </si>
  <si>
    <t>070001, 110128</t>
  </si>
  <si>
    <t>20.07.17</t>
  </si>
  <si>
    <t>070278.01</t>
  </si>
  <si>
    <t>Bảo trì máy ép vỉ tự động DPP260Ki-2
Preventive maintenance of Automatic Blister Packaging Machine DPP260Ki-2</t>
  </si>
  <si>
    <t>070001, 110130</t>
  </si>
  <si>
    <t>070221.02
01.06.13</t>
  </si>
  <si>
    <t>070001, 090101, 110076</t>
  </si>
  <si>
    <t>Ab03: Hoàng
Ab02: Trung
Ab01: Tài</t>
  </si>
  <si>
    <t>070221.03</t>
  </si>
  <si>
    <t>070224.02 (04.08.11)
Từ Ab02 bổ sung ban hành sổ nhật kí máy</t>
  </si>
  <si>
    <t>020019.06
15.08.16</t>
  </si>
  <si>
    <t>070222, 070240, 070241, 070242, 110126, 110127</t>
  </si>
  <si>
    <t>020019.07</t>
  </si>
  <si>
    <t>07.05.17</t>
  </si>
  <si>
    <t>Đánh giá các loại khuôn mẫu và qui định mã số khuôn mẫu
Verification of incoming moulds and numbering of moulds</t>
  </si>
  <si>
    <t>Ab07: Hoàng
Ab06: Hào
Ab05: Thùy
Ab04: Thùy
Ab03: Trung</t>
  </si>
  <si>
    <t>Hiệu chuẩn cảm biến nhiệt độ/ nhiệt kế
Calibration of temperature sensors/ thermometer</t>
  </si>
  <si>
    <t>Ab07 đổi tên
'Ab06 gộp 020019.05 (08.05.15)
và 070239.03 (10.09.14)
020019.04 (10.09.14)
'020019.03 (25.06.13)
020019.02 (25.06.11)
020019.01 (01.06.10)</t>
  </si>
  <si>
    <t>Vận hành máy vô nang tự động NJP 2200
Operation of automatic capsule filling machine NJP 2200</t>
  </si>
  <si>
    <t>Vận hành máy ép vỉ tự động DPP260Ki-2
Operation of Automatic Blister Packaging Machine DPP260Ki-2</t>
  </si>
  <si>
    <t>Vệ sinh máy vô nang tự động NJP 2200
Cleaning of automatic capsule filling machine NJP 2200</t>
  </si>
  <si>
    <t>Vệ sinh máy ép vỉ tự động DPP260Ki-2
Cleaning of Automatic Blister Packaging Machine DPP260Ki-2</t>
  </si>
  <si>
    <t>04.05.17</t>
  </si>
  <si>
    <t>05.05.17</t>
  </si>
  <si>
    <t>Quản trị hệ thống máy vô nang tự động NJP-2200
System administration of automatic capsule filling machine NJP-2200</t>
  </si>
  <si>
    <t>Hướng dẫn vận hành, 020004</t>
  </si>
  <si>
    <t>Sử dụng kết quả kiểm nghiệm của nhà sản xuất
Using the testing results of manufacturers</t>
  </si>
  <si>
    <t>070001, 050118</t>
  </si>
  <si>
    <t>090091.01 (10.10.15)</t>
  </si>
  <si>
    <t>Ab04: Hiền
Ab03: Hiền
Ab02: Trung
Ab01: Trung</t>
  </si>
  <si>
    <t xml:space="preserve">Hướng dẫn vận hành,  020004,
090138, 010063  </t>
  </si>
  <si>
    <t>Vận hành và vệ sinh máy hút bụi NILFISK-GWD 300S
Operating and cleaning of vacuum cleaner NILFISK-GWD 300S</t>
  </si>
  <si>
    <t>13.09.16</t>
  </si>
  <si>
    <t>Vận hành máy đóng hộp PCP-60 N
Operation of cartoning machine PCP-60 N</t>
  </si>
  <si>
    <t>Hướng dẫn vận hành, 090100, 090168, 020004, 010063</t>
  </si>
  <si>
    <t>Hướng dẫn vận hành, 090168, 020004, 010063</t>
  </si>
  <si>
    <t>Vận hành và vệ sinh VHP pass box LATM500
Operation and cleaning of Vaporized hydrogen peroxide pass box LATM500</t>
  </si>
  <si>
    <t>Vận hành và vệ sinh tủ hút
Operation and cleaning of Safety cabinet</t>
  </si>
  <si>
    <t>090148.01
05.11.15</t>
  </si>
  <si>
    <t>02.08.17</t>
  </si>
  <si>
    <t>090148.02</t>
  </si>
  <si>
    <t>Vệ sinh trong quá trình sản xuất mô phỏng và khử nhiễm sau khi hoàn tất
Cleaning during Media fill trials and decontamination after completion of Media fill trials</t>
  </si>
  <si>
    <t>Vận hành và vệ sinh buồng lắp van và các LAF xung quanh
Operating and sanitization of Valve connection cabinet and surrounding LAFs</t>
  </si>
  <si>
    <t>13.08.17</t>
  </si>
  <si>
    <t>Hiệu chuẩn đồng hồ nhiệt độ của bộ kiểm tra lượng khí ga không ngưng tụ
Calibration of temperature indicator of non-condensable gases test kit</t>
  </si>
  <si>
    <t>Ab02: đổi đánh giá (Verification) thành hiệu chuẩn (Calibration)</t>
  </si>
  <si>
    <t xml:space="preserve">Bảo trì tháp rửa khí (kho xử lý rác thải)
Preventive maintenance of wet scrubber (warehouse of waste treatment) </t>
  </si>
  <si>
    <t>070111.03 (01.11.14)
070111.02 (01.11.12)
070111.01 (01.11.10)</t>
  </si>
  <si>
    <t>27.07.17</t>
  </si>
  <si>
    <t>Bảo trì máy ép vỉ EVN 35AS
Preventive maintenance of auto blister packing machine EVN 35 AS</t>
  </si>
  <si>
    <t>Quản trị hệ thống máy ép vỉ tự động DPP260KI-2
System administration of automatic blister packaging machine DPP260KI-2</t>
  </si>
  <si>
    <t>Hướng dẫn sử dụng và vệ sinh kính hiển vi hai mắt Labo AXL
User guide and cleaning of Labo AXL binocular microscope</t>
  </si>
  <si>
    <t>Vận hành và vệ sinh máy đo tổng lượng carbon hữu cơ Hach Ultra Anatel A643a
Operating and cleaning of Hach Ultra Anatel A643a total organic carbon analyzer</t>
  </si>
  <si>
    <t>Hiệu chuẩn tủ sấy loại nội độc tố Binder ED 53
Calibration of Binder ED 53 deendotoxin hot air oven</t>
  </si>
  <si>
    <t>Vận hành và vệ sinh hệ thống định danh vi sinh vật Vitek 2 Compact 15
Operation and cleaning of microbial identification system Vitek 2 Compact 15</t>
  </si>
  <si>
    <t>Hướng dẫn sử dụng phần mềm ứng dụng điều khiển hệ thống tủ ấm và tủ vi khí hậu Newtronic
Usage instruction of control application software of Newtronic incubator and humidity chamber system</t>
  </si>
  <si>
    <t>Vận hành và vệ sinh máy đo pH Mettler Toledo SevenEasy 
Operation and cleaning of Mettler Toledo SevenEasy pH meter</t>
  </si>
  <si>
    <t>Hiệu chuẩn đầu dò nhiệt độ - độ ẩm tủ vi khí hậu Newtronic 
Calibration of the temperature - humidity sensor of Newtronic humidity chamber</t>
  </si>
  <si>
    <t>Quản lý máy tính tay, máy tính và máy in trong phòng kiểm nghiệm 
Management of calculator, computer and printer in QC laboratory</t>
  </si>
  <si>
    <t>Hiệu chuẩn máy đo chỉ số khúc xạ Mettler Toledo RM40
Calibration of Refractometers Mettler Toledo RM40</t>
  </si>
  <si>
    <t>Vận hành và vệ sinh máy đo tỉ trọng gõ Copley JV 1000
Operation and cleaning of Tapped density tester Copley JV 1000</t>
  </si>
  <si>
    <t>Vận hành và vệ sinh máy trộn xoáy IKA MS3
Operation and cleaning of IKA MS3 Vortex mixer</t>
  </si>
  <si>
    <t>Vận hành và vệ sinh máy đo độ nhớt dạng xoay Cannon LV2020
Operation and cleaning of Rotary viscometer Cannon LV2020</t>
  </si>
  <si>
    <t>Vận hành và vệ sinh máy lắc sàng rây Haver EML 200 Digital Plus T 
Operation and cleaning of Haver EML 200 Digital Plus T test sieve shaker</t>
  </si>
  <si>
    <t>Vận hành và vệ sinh máy đo chỉ số khúc xạ Mettler Toledo RM40
Operation and cleaning of Refractormeter Mettler Toledo RM40</t>
  </si>
  <si>
    <t>Hướng dẫn sử dụng và cấy chuyền chủng vi sinh vật
Usage, handling and subculturing of microbial cultures</t>
  </si>
  <si>
    <t>Obsolete
01.07.17</t>
  </si>
  <si>
    <t>070228.01 (20.08.11)</t>
  </si>
  <si>
    <t>Kiểm tra/ hiệu chuẩn hằng ngày, vận hành và vệ sinh cân phân tích Sartorius CPA225D
Daily verification/ calibration, operation and cleaning of Sartorius CPA225D analytical balance</t>
  </si>
  <si>
    <t>Hiệu chuẩn máy đo độ rã Electrolab ED – 2 SAPO
Calibration of Electrolab ED – 2 SAPO disintegration tester</t>
  </si>
  <si>
    <t>Vận hành và vệ sinh máy ly tâm Z 206 A
Operation and cleaning of Z 206 A centrifuge</t>
  </si>
  <si>
    <t>Hiệu chuẩn máy phân cực kế tự động Autopol III
Calibration of Autopol III automatic polarimeter</t>
  </si>
  <si>
    <t>Hiệu chuẩn máy thử lực xuyên thủng Shimadzu EZ-SX
Calibration of penentration tester Shimadzu EZ-SX</t>
  </si>
  <si>
    <t>TLTK
Ref. Doc. No.</t>
  </si>
  <si>
    <t>Số SOP
SOP No.</t>
  </si>
  <si>
    <t>010001, 010029</t>
  </si>
  <si>
    <t>TLTK
Related Doc. No.</t>
  </si>
  <si>
    <t>Vận hành và vệ sinh tủ lạnh bảo quản Whirlpool
Operation and cleaning of Whirlpool storage fridge</t>
  </si>
  <si>
    <t>Hiệu chuẩn máy đo độ nhớt dạng xoay Cannon LV2020
Calibration of Rotary viscometer Cannon LV2020</t>
  </si>
  <si>
    <t>Vận hành và vệ sinh máy đo kích thước hạt nhiễu xạ laser 3000
Operation and cleaning of Mastersizer 3000</t>
  </si>
  <si>
    <t>Hiệu chuẩn máy đo kích thước hạt nhiễu xạ laser 3000
Calibration of Mastersizer 3000</t>
  </si>
  <si>
    <t>Kiểm tra/ hiệu chuẩn hằng ngày, vận hành và vệ sinh cân phân tích Sartorius CPA224S
Daily verification/ calibration, operation and cleaning of Sartorius CAP224S analytical precision balance</t>
  </si>
  <si>
    <t>Vận hành máy trộn siêu tốc KBC-ST-100
Operation of high speed mixer KBC-ST-100</t>
  </si>
  <si>
    <t>Vận hành máy sấy tầng sôi KCB-TS-100-S
Operation of fluid bed dryer KCB-TS-100-S</t>
  </si>
  <si>
    <t>Vận hành hệ thống camera kiểm tra vỉ UTOPIA
Operation of blister packing inspection system with colour camera UTOPIA</t>
  </si>
  <si>
    <t>Vệ sinh máy vô nang tự động KDF-6 (2)
Cleaning of automatic capsule filling machine KDF-6 (2)</t>
  </si>
  <si>
    <t>Quản trị hệ thống của hệ thống kiểm tra vỉ 1403C
System administration of blister inspection system 1403C</t>
  </si>
  <si>
    <t>Bảo trì hệ thống khí nén ZT50
Preventive maintenance of compressed air system ZT50</t>
  </si>
  <si>
    <t>Bảo trì máy ép gói đứng tự động JS-10
Preventive maintenance of Automatic quantitation filling &amp; packaging machine JS-10</t>
  </si>
  <si>
    <t>Bảo trì máy xay búa tốc độ cao (Hammer type)
Preventive maintenance of Comminuting mill with high speed (Hammer type)</t>
  </si>
  <si>
    <t>Thay màng lọc thẩm thấu ngược (RO), lõi lọc Cartridge và lọc thông khí
Replace the reverse osmosis (RO) membranes, Catridge filter elements and air vent filter</t>
  </si>
  <si>
    <t>Kiểm tra trong quá trình đóng gói thuốc không vô trùng
In-process control in packing of betalactam solid orals</t>
  </si>
  <si>
    <t>Vận hành và vệ sinh hệ thống kiểm tra vỉ 1403C
Operation and cleaning of blister inspection system 1403C</t>
  </si>
  <si>
    <t>Đánh giá nhà cung cấp dịch vụ hợp đồng
Qualification for contract service</t>
  </si>
  <si>
    <t>Vận hành và vệ sinh máy quang phổ hồng ngoại biến đổi Jasco FT/IR-4200
Operation and cleaning of Fourier transform infrared spectrometer Jasco FT/IR-4200</t>
  </si>
  <si>
    <t>Hiệu chuẩn máy quang phổ hồng ngoại biến đổi Jasco FT/IR-4200  
Calibration of Fourier transform infrared spectrometer Jasco FT/IR–4200</t>
  </si>
  <si>
    <t>Bảo trì máy vô nang tự động KDF-6
Preventive maintenance of Automatic capsule filling machine KDF-6</t>
  </si>
  <si>
    <t>Bảo trì máy quang phổ hồng ngoại biến đổi Jasco FT/IR-4200
Preventive maintenance for Fourier transform infrared spectrometer Jasco FT/IR-4200</t>
  </si>
  <si>
    <t>Vận hành hệ thống EMS Tangent
Operation of EMS Tangent system</t>
  </si>
  <si>
    <t>Bảo trì máy đo kích thước hạt nhiễu xạ laser 3000
Preventive maintenance of Mastersizer 3000</t>
  </si>
  <si>
    <t>Thay hạt cho các cột lọc anion, cation, than hoạt tính và cát sạn
Replacement of anion, cation resins, activate cacbon and muttimedia of filter columns</t>
  </si>
  <si>
    <t>Vận hành máy nén và tạo hạt LGC200
Operation of Roller compactor LGC200</t>
  </si>
  <si>
    <t>Vận hành, vệ sinh máy thử độ mài mòn Inmed, và hướng dẫn phép thử độ mài mòn viên nén
Operation, cleaning of friability tester Inmed, and guidance on testing friability of tablets</t>
  </si>
  <si>
    <t>Vận hành, vệ sinh máy thử độ kín Pharma Test, và hướng dẫn thử nghiệm độ kín 
Operation, cleaning of leak test apparatus Pharma Test, and instruction for leak test</t>
  </si>
  <si>
    <t>Quản lý sự cố hệ thống vi tính hóa
Computerized system incident management</t>
  </si>
  <si>
    <t>Kế hoạch ứng phó, khắc phục khi xảy ra thảm họa và đảm bảo duy trì hoạt động liên tục cho hệ thống vi tính hóa
Disaster recovery and business continuity plan for computerized system</t>
  </si>
  <si>
    <t xml:space="preserve">Quản trị hệ thống phần mềm Empower 3 Enterprise
Systems administration of Empower 3 Enterprise software </t>
  </si>
  <si>
    <t>Obsolete
12.04.16</t>
  </si>
  <si>
    <t>070032.02 (29.04.12)
070032.01 (01.05.10)
Nội dung không còn áp dụng, dùng SOP 070261</t>
  </si>
  <si>
    <t>Vệ sinh máy sửa hạt
Cleaning of Granule sizing machine</t>
  </si>
  <si>
    <t>19.08.17</t>
  </si>
  <si>
    <t>Ab05: Hiền
Ab04: Hiền
Ab03: Hoàng
Ab02: Hà
Ab01: Trung</t>
  </si>
  <si>
    <t>Diễm</t>
  </si>
  <si>
    <t>Vệ sinh và khử trùng miệng cống thoát nước
Procedure for cleaning and sanitization of drain point</t>
  </si>
  <si>
    <t>110026,
110031, 070124, 110085</t>
  </si>
  <si>
    <t>Hiệu chuẩn đầu dò đo vận tốc gió
Calibration of air velocity transmitter</t>
  </si>
  <si>
    <t>Quản trị hệ thống của tủ sấy tĩnh KBC-TST-2.3M3
System administration of tray dryer KBC-TST-2.3M3</t>
  </si>
  <si>
    <t>070280.01</t>
  </si>
  <si>
    <t>Bảo trì máy in và hệ thống kiểm tra hộp PV001
Preventive maintenance of folding box printer and verify system PV001</t>
  </si>
  <si>
    <t>070001, 090176</t>
  </si>
  <si>
    <t>Ab02: Hiền
Ab01: Thùy</t>
  </si>
  <si>
    <t>020004, 010010</t>
  </si>
  <si>
    <t>110118.01
14.09.15</t>
  </si>
  <si>
    <t>14.09.17</t>
  </si>
  <si>
    <t xml:space="preserve">Vệ sinh máy đóng hộp
Cleaning of cartoning machine </t>
  </si>
  <si>
    <t>Quản trị hệ thống của máy trộn lập phương 3 (KBC-LP-300)
System administration of cubic mixer 3 (KBC-LP-300)</t>
  </si>
  <si>
    <t>12.09.17</t>
  </si>
  <si>
    <t xml:space="preserve">010067, 020004 110085, 110019,  110031 
</t>
  </si>
  <si>
    <t>18.09.17</t>
  </si>
  <si>
    <t>Quản trị hệ thống của máy sấy tầng sôi KBC-TS-100-S
System administration of fluid bed dryer KBC-TS-100-S</t>
  </si>
  <si>
    <t>Quản trị hệ thống của máy đóng hộp PCP-60-N
System administration of cartoning machine PCP-60-N</t>
  </si>
  <si>
    <t>Quản trị hệ thống của máy bao phim KBP-BP-150
System administration of film coating machine KBP-BP-150</t>
  </si>
  <si>
    <t>Superseded
(07.09.17)</t>
  </si>
  <si>
    <t>070014.02 (02.09.11)
070014.01 (01.05.10)</t>
  </si>
  <si>
    <t>Bảo trì tủ sấy tĩnh KBC-TST-2.3M3
Preventive maintenance of tray dryer KBC-TST-2.3M3</t>
  </si>
  <si>
    <t>070001, 120034</t>
  </si>
  <si>
    <t>Quản trị hệ thống của máy trộn siêu tốc KBC-ST-100
System administration of high speed mixer KBC-ST-100</t>
  </si>
  <si>
    <t>Quản trị hệ thống của máy vô nang tự động KDF-6
System administration of automatic capsule filling machine KDF-6</t>
  </si>
  <si>
    <t>Quản trị hệ thống của hệ thống kiểm tra vỉ tự động BIS CLASSIC 280Z
System administration of color blister-pack inspection system BIS CLASSIC 280Z</t>
  </si>
  <si>
    <t>Obsobete
21.11.15</t>
  </si>
  <si>
    <t>Vệ sinh dụng cụ phòng kiểm nghiệm bằng tay
Cleaning apparatuses of QC deparment by hand</t>
  </si>
  <si>
    <t>080002.03 (29.04.14)
080002.02 (29.04.12)
080002.01 (01.05.10)</t>
  </si>
  <si>
    <t>080002.04
18.09.15</t>
  </si>
  <si>
    <t>080002.05</t>
  </si>
  <si>
    <t>Dọn quang dây chuyền khu vực cấp phát/ sản xuất/ đóng gói
Line clearance of dispensing/ manufacturing/ packing area</t>
  </si>
  <si>
    <t>Vệ sinh dụng cụ phòng kiểm nghiệm bằng máy rửa dụng cụ
Cleaning apparatuses of QC deparment by using washer</t>
  </si>
  <si>
    <t>030003,
030006,
030010,
050118</t>
  </si>
  <si>
    <t>Kiểm tra bộ theo dõi lượng cốm thoát ra trên máy sấy tầng sôi
Verify solids flow monitor of Fluid bed dryer</t>
  </si>
  <si>
    <t>030046.03</t>
  </si>
  <si>
    <t>Ab03: Lưu
Ab02: Duyên
Ab01: Trung</t>
  </si>
  <si>
    <t>030046.01 (15.05.12)
Ab01 đã rà soát lần 1 (14.05.14)</t>
  </si>
  <si>
    <t xml:space="preserve">030046.02
04.01.16
</t>
  </si>
  <si>
    <t xml:space="preserve">
</t>
  </si>
  <si>
    <t>SOP 020004</t>
  </si>
  <si>
    <t>110083.01 (13.10.11)</t>
  </si>
  <si>
    <t>07.10.17</t>
  </si>
  <si>
    <t>110083.02
14.10.17</t>
  </si>
  <si>
    <t>Vận hành hệ thống phụ trợ của máy vô nang
Operation of Capsule filling machine accessories</t>
  </si>
  <si>
    <t>11.10.17</t>
  </si>
  <si>
    <t>23.10.17</t>
  </si>
  <si>
    <t>Bảo trì máy thử độ kín PharmaTest
Preventive maintenance for leak test apparatus PharmaTest</t>
  </si>
  <si>
    <t>AB02 đổi tên</t>
  </si>
  <si>
    <t xml:space="preserve">Hướng dẫn sử dụng </t>
  </si>
  <si>
    <t>Obsoleted
10.10.17</t>
  </si>
  <si>
    <t>16.10.17</t>
  </si>
  <si>
    <t>Vệ sinh, bảo quản, cấp phát và sử dụng chày cối
Cleaning, preservation, delivery and usage of punch die sets</t>
  </si>
  <si>
    <t>130005.04</t>
  </si>
  <si>
    <t>130005.02 (02.11.13)
SOP 120037.01 (02.11.11)
SOP 130005.02 được chuyển đổi từ 120037.01</t>
  </si>
  <si>
    <t>Ab04: Lý
AB03: Thọ
Ab02: Trung
Ab01: Phong</t>
  </si>
  <si>
    <t>130005.03
02.11.15</t>
  </si>
  <si>
    <t>02.11.17</t>
  </si>
  <si>
    <t>20.10.17</t>
  </si>
  <si>
    <t>Superseded
15.09.17</t>
  </si>
  <si>
    <t>070281.01</t>
  </si>
  <si>
    <t>15.10.17</t>
  </si>
  <si>
    <t>070001, 090149</t>
  </si>
  <si>
    <t>070237.01 (29.10.11)
Tên SOP ab02 thay đổi</t>
  </si>
  <si>
    <t>090135, 090107, 090108, 020004</t>
  </si>
  <si>
    <t>06.11.17</t>
  </si>
  <si>
    <t>Quản trị hệ thống máy in và hệ thống kiểm tra hộp PV001
System administration of folding box printer and verify system PV001</t>
  </si>
  <si>
    <t>Ab02: Hiền
Ab01 : Hào</t>
  </si>
  <si>
    <t>OIML R 76-1, Directive 2009/23/EC, EDQM, OMCL annex 8, 070002, 010010, 010066</t>
  </si>
  <si>
    <t>Ab03: Hiền
Ab02: Hoàng
Ab01: Thi</t>
  </si>
  <si>
    <t>Ab04: Hoàng
Ab03: Hoàng
Ab02: Trung
Ab01: Trung</t>
  </si>
  <si>
    <t>Obsoleted
26.09.17</t>
  </si>
  <si>
    <t>070282.01</t>
  </si>
  <si>
    <t>Hiệu chuẩn cân điện tử Sartoius TE6101
Calibration of electronic balance Sartorius TE6101</t>
  </si>
  <si>
    <t>Hiệu chuẩn cân điện tử Sartorius Secura3102-1S
Calibration of electronic balance Sartorius Secura3102-1S</t>
  </si>
  <si>
    <t>Hiệu chuẩn cân điện tử Sartorius TE 1502S
Calibration of electronic balance Sartorius TE1502S</t>
  </si>
  <si>
    <t>Ab06: Hiền
AB05: Hoàng
AB04: Thi</t>
  </si>
  <si>
    <t>Ab02: Hiền
Ab01: Hoàng</t>
  </si>
  <si>
    <t>Hiệu chuẩn cân điện tử DIGI DI-81
Calibration of electronic balance DIGI DI-81</t>
  </si>
  <si>
    <t>Ab03: Hiền
Ab02: Hiền
Ab01: Trung</t>
  </si>
  <si>
    <t>Hướng dẫn sử dụng, 020004, 090089, 020079</t>
  </si>
  <si>
    <t>Hướng dẫn sử dụng, 020004, 090089, 020077</t>
  </si>
  <si>
    <t>Hiệu chuẩn cảm biến đo vận tốc gió lắp đặt trên máy bao phim KBC BP-150
Calibration of air velocity sensor of film coating machine KBC BP-150</t>
  </si>
  <si>
    <t>01.09.17</t>
  </si>
  <si>
    <t>070002, 070274</t>
  </si>
  <si>
    <t>Catalogue
OIML R 76-1
Directive 2009/23/EC
EDQM, OMCL, Annex 8
USP &lt;41&gt;
SOP 020004
SOP 020057
SOP 070002
SOP 010010
SOP 010066</t>
  </si>
  <si>
    <t>Hiệu chuẩn cân điện tử DIGI DI-600
Calibration of electronic balance DIGI DI-600</t>
  </si>
  <si>
    <t>OIML R 76-1, Directive 2009/23/EC, EDQM, OMCL annex 8, USP &lt;41&gt;, 070002, 010010, 010066</t>
  </si>
  <si>
    <t>020056.04 (11.04.15)
020022.03 (21.02.14)</t>
  </si>
  <si>
    <t>020056.05
01.12.16</t>
  </si>
  <si>
    <t>020056.06</t>
  </si>
  <si>
    <t>Hiệu chuẩn cân điện tử Sartorius TE 412
Calibration of electronic balance Sartorius TE 412</t>
  </si>
  <si>
    <t>Hiệu chuẩn cân điện tử Sartorius TE 612
Calibration of electronic balance Sartorius TE 612</t>
  </si>
  <si>
    <t>Ab02 sửa tên SOP từ plant thành workshop</t>
  </si>
  <si>
    <t>Ab06: Đổi tên
020034.04 (15.09.16)
020034.03 (15.09.14)
020034.02 (15.09.12)
020034.01 (15.09.10)</t>
  </si>
  <si>
    <t>Ab06: Hiền
Ab05: Hoàng
Ab04: Thi
Ab03: Thi
Ab02: Thi
Ab01: Thi</t>
  </si>
  <si>
    <t xml:space="preserve">020034.05
24.04.17
</t>
  </si>
  <si>
    <t>020034.06</t>
  </si>
  <si>
    <t>Superseded
20.10.17</t>
  </si>
  <si>
    <t>Gộp vào SOP 160056.01</t>
  </si>
  <si>
    <t>Quản trị hệ thống của máy thử nghiệm độ toàn vẹn của lọc SARTOCHECK 4
System administration of filter integrity tester SARTOCHECK 4</t>
  </si>
  <si>
    <t>Quản trị hệ thống của máy thử độ kín găng tay HTY-GIT01
System administration of glove integrity tester HTY-GIT01</t>
  </si>
  <si>
    <t>Hiệu chuẩn cân điện tử JWE-30k
Calibration of electronic balance Sartorius JWE-30kg</t>
  </si>
  <si>
    <t>Hiệu chuẩn cân chính xác Sartorius Secura 213-1S
Calibration of precision balance Sartorius Secura 213-1D</t>
  </si>
  <si>
    <t>050120.01</t>
  </si>
  <si>
    <t>Hiệu chuẩn hệ thống sắc ký lỏng hiệu năng cao Waters: Bơm &amp; tiêm mẫu tự động e2695 - Đầu dò UV/Visible 2489
Calibration of Waters high performance liquid chromatography system: Pump &amp; Autosampler e2695 - UV/Vis detector 2489</t>
  </si>
  <si>
    <t>Kiêm tra và ghi lại các thông số nhiệt độ, độ ẩm và chênh áp các phòng sản xuất không kết nối hệ thống EMS
Check and record of temperature, relative humidity and differential pressure of rooms not connected with EMS system</t>
  </si>
  <si>
    <t>Quản trị hệ thống của hệ thống BMS &amp; EMS
System administration of BMS &amp; EMS system</t>
  </si>
  <si>
    <t>Hướng dẫn chung về thẩm định bảng tính excel
Guidance on excel sheet validation</t>
  </si>
  <si>
    <t>Vận hành máy phát điện GSW1120M
Operation of electrical generator GSW1120M</t>
  </si>
  <si>
    <t>Superseded
23.10.17</t>
  </si>
  <si>
    <t>010017.01 (30.10.10)
Tên SOP ab03 thay đổi
AB04 chuyển về số 030058.01</t>
  </si>
  <si>
    <t>Kiểm tra/ hiệu chuẩn hằng ngày, vận hành và vệ sinh cân điện tử DIGI DI-81
Daily verification/ calibration, operation and cleaning of electronic balance DIGI DI-81</t>
  </si>
  <si>
    <t>Kiểm tra/ hiệu chuẩn hằng ngày, vận hành và vệ sinh cân điện tử DIGI DI-600
Daily verification/ calibration, operation and cleaning of electronic balance DIGI DI-600</t>
  </si>
  <si>
    <t>Kiểm tra/ hiệu chuẩn hằng ngày, vận hành và vệ sinh cân điện tử Sartorius TE 612
Daily verification/ calibration, operation and cleaning of electronic balance Sartorius TE612</t>
  </si>
  <si>
    <t>Kiểm tra/ hiệu chuẩn hằng ngày, vận hành và vệ sinh cân điện tử Sartorius TE 412
Daily verification/ calibration, operation and cleaning of electronic balance Sartorius TE 412</t>
  </si>
  <si>
    <t>Kiểm tra/ hiệu chuẩn hằng ngày, vận hành và vệ sinh cân chính xác Sartorius CP 423S
Daily verification/ calibration and cleaning of precision balance Sartorius CP 423S</t>
  </si>
  <si>
    <t>Kiểm tra/ hiệu chuẩn hằng ngày, vận hành và vệ sinh cân điện tử Sartorius TE 1502S
Daily verification/ calibration, operation and cleaning of electronic balance Sartorius TE 1502S</t>
  </si>
  <si>
    <t>Kiểm tra/ hiệu chuẩn hằng ngày load cell, vận hành và vệ sinh máy kiểm tra trọng lượng CW 1200
Daily verification/ calibration load cell, operation and cleaning for Checkweigher CW 1200</t>
  </si>
  <si>
    <t>Kiểm tra/ hiệu chuẩn hằng ngày, vận hành và vệ sinh cân chính xác Sartorius CP 323S
Daily verification/ calibration, operation and cleaning of precision balance of Sartorius CP 323S</t>
  </si>
  <si>
    <t>Kiểm tra/ hiệu chuẩn hằng ngày load cell, vận hành và vệ sinh máy kiểm tra trọng lượng CW 1200 - 01
Daily verification/ calibration load cell, operation and cleaning for checkweigher CW 1200 - 01</t>
  </si>
  <si>
    <t>Obsoleted
12.10.17</t>
  </si>
  <si>
    <t>070001,
090107, 090108, 090124</t>
  </si>
  <si>
    <t>070001, 090143</t>
  </si>
  <si>
    <t>Bảo trì VHP pass box LATM500
Preventive maintenance of VHP pass box LATM500</t>
  </si>
  <si>
    <t>Ab02 bổ sung model vào tên SOP</t>
  </si>
  <si>
    <t>03.11.17</t>
  </si>
  <si>
    <t>Bảo trì CRABS
Preventive maintenance of CRABS</t>
  </si>
  <si>
    <t>Ab02 sửa tên</t>
  </si>
  <si>
    <t>Ab02: Sửa tên SOP</t>
  </si>
  <si>
    <t>070001, 120062</t>
  </si>
  <si>
    <t>070258.01
19.11.15</t>
  </si>
  <si>
    <t>10.11.17</t>
  </si>
  <si>
    <t>070258.02</t>
  </si>
  <si>
    <t>070001, 090119</t>
  </si>
  <si>
    <t>Bảo trì tủ hút Esco AC2-4S8
Preventive maintenance of Safety cabinet Esco AC2-4S8</t>
  </si>
  <si>
    <t>070001, 090166</t>
  </si>
  <si>
    <t>Bảo trì máy thử độ kín găng tay HTY-GIT01
Preventive maintenance of Glove integrity tester HTY-GIT01</t>
  </si>
  <si>
    <t>Bảo trì máy giặt trang phục 2 cửa LAVAMAC AFB180
Preventive maintenance of High spin hygienic barrier washer extractor LAVAMAC AFB180</t>
  </si>
  <si>
    <t>070001, 090131</t>
  </si>
  <si>
    <t>Bảo trì máy sấy trang phục LAVAMAC LS350
Preventive maintenance of Garment drying machine LAVAMAC LS350</t>
  </si>
  <si>
    <t>070001, 090132</t>
  </si>
  <si>
    <t>070199.01
02.11.15</t>
  </si>
  <si>
    <t>070199.02</t>
  </si>
  <si>
    <t>Qui trình kiểm tra hộp
Procedure for checking folding boxes</t>
  </si>
  <si>
    <t>030022.04
20.12.16</t>
  </si>
  <si>
    <t>030022.03 (20.12.14)
030022.02 (20.12.12)
030022.01 (20.12.10)</t>
  </si>
  <si>
    <t>Ab05: Lưu
Ab04: Lưu
Ab03: Loan
Ab02: Loan
Ab01: Trang</t>
  </si>
  <si>
    <t>030022.05</t>
  </si>
  <si>
    <t>Kiểm tra/ hiệu chuẩn hằng ngày, vận hành và vệ sinh cân phân tích Sartorius Secura225D-1S
Daily verification/ calibration, operation and cleaning of Sartorius Secura225D-1Ss analytical balance</t>
  </si>
  <si>
    <t>Obsoleted
10.05.16</t>
  </si>
  <si>
    <t>20.10.15</t>
  </si>
  <si>
    <t>Bảo trì máy đếm tiểu phân liên tục 
Preventive maintenance of online particle counter</t>
  </si>
  <si>
    <t>070196.01</t>
  </si>
  <si>
    <t>110029, 110030, 110031,  110085</t>
  </si>
  <si>
    <t>30.10.15</t>
  </si>
  <si>
    <t>080010.04</t>
  </si>
  <si>
    <t>080010.03 01.06.14</t>
  </si>
  <si>
    <t>080010.02 (01.06.12)
080010.01 (01.06.10)</t>
  </si>
  <si>
    <t>Hướng dẫn sử dụng của nhà sản xuất
110021, 110132</t>
  </si>
  <si>
    <t>Hướng dẫn sử dụng và vệ sinh đèn HID Xenon X11 
Instruction of usage and cleaning of X11 HID Xenon lamp</t>
  </si>
  <si>
    <t>Qui định cách thức hoạt động trong khu vực vô trùng
Behaviour in aseptic area</t>
  </si>
  <si>
    <t>020047.01 (02.06.14)</t>
  </si>
  <si>
    <t>020047.02
02.06.16</t>
  </si>
  <si>
    <t>020047.03</t>
  </si>
  <si>
    <t>Ab03: Hiền
Ab02: Hào
Ab01: Trung</t>
  </si>
  <si>
    <t>Obsolete
26.10.17</t>
  </si>
  <si>
    <t>Obsoleted
26.10.17</t>
  </si>
  <si>
    <t>Xác định phạm vi khối lượng cân của cân
Determination of weighing range of balances</t>
  </si>
  <si>
    <t>Lập và ban hành kế hoạch sản xuất, lệnh sản xuất/ đóng gói
Preparation and issuance of weekly production schedule, manufacturing/ packaging order</t>
  </si>
  <si>
    <t>Sử dụng và bảo quản quả cân chuẩn
Handling and storage of standard weights</t>
  </si>
  <si>
    <t>Hướng dẫn sử dụng dụng cụ cấp cứu
Handing and using emergency instrument</t>
  </si>
  <si>
    <t>070183.01
01.12.15</t>
  </si>
  <si>
    <t>Hiệu chuẩn nồi hấp Huxley HL-320 và HL-321
Calibration of Huxley HL-320 and HL-321 Autoclave</t>
  </si>
  <si>
    <t>Vận hành và vệ sinh buồng lấy mẫu bao bì sơ cấp tại kho bao bì sơ cấp Betalactam viên-khu vực biệt trữ H5
Operation and cleaning of primary packaging material sampling booth of betalactam non-sterile primary packaging materials warehouse- quarantine area H5</t>
  </si>
  <si>
    <t>Kiểm tra/ hiệu chuẩn hằng ngày, vận hành và vệ sinh cân chính xác Sartorius Secura 213-1S
Daily verification/ calibration, operation and cleaning of precision balance Sartorius Secura 213-1S</t>
  </si>
  <si>
    <t>Huấn luyện và đánh giá nhân viên đọc kết quả media fill
Training and qualification of staffs for reading media fill results</t>
  </si>
  <si>
    <t>Hướng dẫn thành lập, bảo quản và quản lý thư viện chủng vi sinh vật phân lập
Formation, preservation and management of library isolated strains</t>
  </si>
  <si>
    <t>Hiệu chuẩn máy đếm tiểu phân chất lỏng HACH ULTRA HIAC 9703+
Calibration of HACH ULTRA HIAC 9703+ liquid particle counter</t>
  </si>
  <si>
    <t>Xử lí kết quả ngoài tiêu chuẩn trong các thử nghiệm vi sinh
Handling of out of specification (OOS) results in microbiological testing</t>
  </si>
  <si>
    <t>Theo dõi hoạt động và vệ sinh tủ vi khí hậu Newtronic NEC -216RT10SI
Monitoring the operation and cleaning of Newtronic NEC -216RT10SI humidity chamber</t>
  </si>
  <si>
    <t>Hướng dẫn sử dụng máy hút ẩm FujiE HM-6105EB
Operation instruction of FujiE HM-6105EB dehumidifier</t>
  </si>
  <si>
    <t>Bảo trì tủ vi khí hậu Newtronic
Preventive maintenance of Walk-in humidity chamber Newtronic</t>
  </si>
  <si>
    <t>Bảo trì máy in phun RSI-Hydra 2000
Preventive maintenance of RSI-Hydra 2000 inkjet printer &amp; vision system</t>
  </si>
  <si>
    <t>070208.03 (18.02.15)
070208.01 (15.02.11)
HL thay đổi ngày 18.02.15 thành 12.02.15 (têt ÂL)</t>
  </si>
  <si>
    <t>10.12.17</t>
  </si>
  <si>
    <t>070208.05</t>
  </si>
  <si>
    <t>Lập và kiểm soát các bản vẽ (sơ đồ)
Preparation and control of drawings (layouts)</t>
  </si>
  <si>
    <t>070238.01 (13.10.11)</t>
  </si>
  <si>
    <t>070238.02
14.10.13</t>
  </si>
  <si>
    <t>070238.03</t>
  </si>
  <si>
    <t>Bảo trì máy kiểm tra trọng lượng CW-1200
Preventive maintenance of check weigher CW-1200</t>
  </si>
  <si>
    <t>Bảo trì máy phân cực kế tự động RUDOLPH AUTOPOL III
Preventive maintenance of automatic polarimeter RUDOLPH AUTOPOL III</t>
  </si>
  <si>
    <t>070248.01 (02.11.11)</t>
  </si>
  <si>
    <t>070001, 110086</t>
  </si>
  <si>
    <t>070227.02 (20.08.13)</t>
  </si>
  <si>
    <t>070227.03
10.12.15</t>
  </si>
  <si>
    <t>070227.04</t>
  </si>
  <si>
    <t>Superseded, chuyển vào đề cương RQ
Tên SOP ab02 thay đổi</t>
  </si>
  <si>
    <t>26.12.17</t>
  </si>
  <si>
    <t>Bảo trì máy đo pH/độ dẫn điện Mettler Toledo SevenExcellence
Preventive maintenance of pH/conductivity meter Mettler Toledo SevenExcellence</t>
  </si>
  <si>
    <t>Vận hành và vệ sinh máy đo pH/ độ dẫn điện Mettler Toledo SevenExcellence
Operation and cleaning of pH/conductivity meter Mettler Toledo SevenExcellence</t>
  </si>
  <si>
    <t xml:space="preserve">Hiệu chuẩn máy rửa Ultima 815 LX
Calibration of Ultima washer 815 LX </t>
  </si>
  <si>
    <t xml:space="preserve">Vận hành và vệ sinh máy rửa Ultima 815 LX
Operation and cleaning of Ultima washer 815 LX </t>
  </si>
  <si>
    <t>BSO &amp; BST</t>
  </si>
  <si>
    <t>Ab04: Hoàng
Ab03: Thái
Ab02: Trung
Ab01: Phú</t>
  </si>
  <si>
    <t>MWH</t>
  </si>
  <si>
    <t>FWH</t>
  </si>
  <si>
    <t>Ab07: Thái
Ab06: Thái
Ab05: Thái
Ab04: Thái</t>
  </si>
  <si>
    <t>070082.04 (16.09.11)
070083.03 (28.02.11)
070082.02 (06.01.11)
070082.01 (06.12.10)
TBO-01-37 (24.06.07)</t>
  </si>
  <si>
    <t>02.01.18</t>
  </si>
  <si>
    <t>070029.02 (03.01.12)
070029.01 (01.05.10)</t>
  </si>
  <si>
    <t>Bảo trì máy rửa Ultima 815 LX
Preventive maintenance of Ultima washer 815 LX</t>
  </si>
  <si>
    <t>Thiết lập thời gian hệ thống nước tinh khiết (3000L/H RO1+EDI), hệ thống hơi tinh khiết (CZQ300), hệ thống nước pha tiêm (LDS1000-6)
System time setting of purified water system (3000L/H RO1+EDI), pure steam system (CZQ300), water for injection system (LDS1000-6)</t>
  </si>
  <si>
    <t>Bảo trì tủ lạnh - tủ đông &amp; tủ lạnh bảo quản
Preventive maintenance of refrigerator - freezer &amp; storage fridge</t>
  </si>
  <si>
    <t>070001, 090178</t>
  </si>
  <si>
    <t>28.12.17</t>
  </si>
  <si>
    <t>Superseded
01.04.17</t>
  </si>
  <si>
    <t>Hiệu chuẩn máy đo độ cứng Pharma Test
Calibration of hardness tester Pharma Test</t>
  </si>
  <si>
    <t>Ab03: Hiền
Ab02: Loan
Ab01: Tài</t>
  </si>
  <si>
    <t>Qui định mã số dụng cụ sản xuất
Numbering identification of production tools</t>
  </si>
  <si>
    <t>020039.01 (01.01.12)</t>
  </si>
  <si>
    <t>020039.02
02.01.14</t>
  </si>
  <si>
    <t>020039.03</t>
  </si>
  <si>
    <t xml:space="preserve">070245, 010066 </t>
  </si>
  <si>
    <t>27.12.17</t>
  </si>
  <si>
    <t>Superseded
14.11.17</t>
  </si>
  <si>
    <t>120047.01 (20.01.14)</t>
  </si>
  <si>
    <t>Ab05: Thái
Ab04: Thái
Ab03: Thái
Ab02: Thái
Ab01: Thái</t>
  </si>
  <si>
    <t>Bảo trì định kỳ tủ bảo quản mát TNA-CLSC-10 và tủ bảo quản lạnh TNA-CDSC-16
Preventive maintenance of walk-in cool storage chamber TNA-CLSC-10 and walk-in cold storage chamber TNA-CDSC-16</t>
  </si>
  <si>
    <t>070001, 050006</t>
  </si>
  <si>
    <t>25.12.17</t>
  </si>
  <si>
    <t xml:space="preserve">Vệ sinh phòng thay trang phục và khu vực đóng gói thứ cấp
Cleaning of change room and secondary packing area </t>
  </si>
  <si>
    <t>Vệ sinh máy ép gói ngang MPH100
Cleaning of horizontal sachet packing machine MPH100</t>
  </si>
  <si>
    <t>Vệ sinh tủ sấy tĩnh KBC-TST-2.3M3
Cleaning of tray dryer KBC-TST-2.3M3</t>
  </si>
  <si>
    <t>Hiệu chuẩn máy đo pH/ độ dẫn điện Mettler Toledo SevenExcellence
Calibration of pH/conductivity meter Mettler Toledo SevenExcellence</t>
  </si>
  <si>
    <t>Vận hành thiết bị đo lưu lượng gió Testo 420
Operation of Testo 420 air capture hood</t>
  </si>
  <si>
    <t>Bảo trì máy thử lực xuyên thủng Shimadzu EZ-SX
Preventive maintenance for penetration tester Shimadzu EZ-SX</t>
  </si>
  <si>
    <t>Bảo trì máy khử trùng VHP Tailin HTY-V100
Preventive maintenance of vapor hydrogen peroxide sterilizer Tailin HTY-V100</t>
  </si>
  <si>
    <t>Vận hành và vệ sinh máy hút bụi lọc HEPA Nilfisk VHW 320
Operating and cleaning of HEPA filter vacuum cleaner Nilfisk VHW 320</t>
  </si>
  <si>
    <t>BST - Aseptic</t>
  </si>
  <si>
    <t>Vận hành và vệ sinh máy in và hệ thống kiểm tra hộp PV001
Operation and cleaning of folding box printer and verify system PV001</t>
  </si>
  <si>
    <t>BST - Laundry</t>
  </si>
  <si>
    <t>BST - Packing</t>
  </si>
  <si>
    <t>Unclassified</t>
  </si>
  <si>
    <t>26.08.17</t>
  </si>
  <si>
    <t>23.12.17</t>
  </si>
  <si>
    <t>Hiệu chuẩn đồng hồ áp suất, cảm biến áp suất bằng bộ hiệu chuẩn áp suất cầm tay DPI611 - GE Druck
Calibration procedure of pressure gauge, pressure transmitter by portable pressure calibrator DPI611 - GE Druck</t>
  </si>
  <si>
    <t>Hiệu chuẩn đồng hồ chênh áp, cảm biến chênh áp và cảm biến lưu lượng gió bằng bộ hiệu chuẩn áp suất kỹ thuật số ADT 672–Additel
Calibration procedure for differential pressure gauge, differential pressure transmitter and air flow transmitter by digital pressure calibrator ADT 672-Additel</t>
  </si>
  <si>
    <t>30.12.17</t>
  </si>
  <si>
    <t>Vận hành và vệ sinh LAF lấy mẫu bao bì sơ cấp betalactam tiêm
Operation and cleaning of LAF for sampling primary packaging materials of betalactam sterile</t>
  </si>
  <si>
    <t>Ab04: Lưu
Ab03: Thi
Ab02: Loan</t>
  </si>
  <si>
    <t>050006.03
02.01.16</t>
  </si>
  <si>
    <t>050006.02 (29.04.12)
050006.01 (01.05.10)</t>
  </si>
  <si>
    <t>050006.04</t>
  </si>
  <si>
    <t>050024.03
02.01.16</t>
  </si>
  <si>
    <t>050024.02 (15.07.12)
050024.01 (15.07.10)</t>
  </si>
  <si>
    <t>Ab04: Lưu
Ab03: Thi
Ab02: Trung</t>
  </si>
  <si>
    <t>050024.04</t>
  </si>
  <si>
    <t>070003.03 (02.05.14)
070003.01 (01.05.10)
Tên SOP Ab02 thay đổi</t>
  </si>
  <si>
    <t>070008.03 (02.05.14)
070008.01 (01.05.10)
Tên SOP ab03 thay đổi
Tên SOP ab02 thay đổi</t>
  </si>
  <si>
    <t>070009.03 (02.05.14)
070009.01 (01.05.10)</t>
  </si>
  <si>
    <t>Ab05: Hoàng
Ab04:Hào
Ab03: Trung
Ab02: Trung</t>
  </si>
  <si>
    <t>070015.03 (01.06.14)
070015.01 (01.06.10)
Tên sop ab02 thay đổi</t>
  </si>
  <si>
    <t>070015.04
01.06.16</t>
  </si>
  <si>
    <t>070015.05</t>
  </si>
  <si>
    <t>070016.03 (02.05.14)
070016.01 (01.05.10)</t>
  </si>
  <si>
    <t>070130.02 (13.12.14)
070130.01 (13.12.12)</t>
  </si>
  <si>
    <t xml:space="preserve">Ab04: Hoàng
Ab03: Hoàng
Ab02: Thùy
Ab01: Phú </t>
  </si>
  <si>
    <t>070130.03
13.12.16</t>
  </si>
  <si>
    <t>070130.04</t>
  </si>
  <si>
    <t>Ab04: Hoàng
Ab03: Hoàng
Ab02: Trung
Ab01: Tài</t>
  </si>
  <si>
    <t>Superseded
30.10.17</t>
  </si>
  <si>
    <t>Bảo trì nồi hấp tiệt trùng Sturdy SA-300H
Preventive maintenance of autoclave sterilizer Sturdy SA-300H</t>
  </si>
  <si>
    <t>Ab04: Thi
Ab03: Thi
Ab02: Yến
Ab01: Phương</t>
  </si>
  <si>
    <t>Bảo trì Dynamic passbox
Preventive maintenance of Dynamic passboxes</t>
  </si>
  <si>
    <t>Bảo trì máy xát hạt, máy sửa hạt
Preventive maintenance of wet granulating machine - granule sizing machine</t>
  </si>
  <si>
    <t xml:space="preserve">Vận hành và vệ sinh tủ sấy Binder ED 240
Operation and cleaning of drying oven Binder ED 240 </t>
  </si>
  <si>
    <t xml:space="preserve">Vận hành và vệ sinh máy chuẩn bị môi trường độ hòa tan Electrolab EMP-21
Operation and cleaning of dissolution media preparator Electrolab EMP-21 </t>
  </si>
  <si>
    <t xml:space="preserve">Vận hành và vệ sinh máy khuấy từ gia nhiệt IKA RCT BASIC
Operation and cleaning of heating magnetic stirrer IKA RCT BASIC </t>
  </si>
  <si>
    <t xml:space="preserve">Vận hành và vệ sinh máy in phiếu cân Sartorius YDP-03-OCE
Operation and cleaning of data printer Sartorius YDP-03-OCE </t>
  </si>
  <si>
    <t>050022.03
02.01.16</t>
  </si>
  <si>
    <t>050022.02 15.06.12
050022.01 (15.06.10)
KND-072-046-01 (20.11.03)</t>
  </si>
  <si>
    <t>050022.04</t>
  </si>
  <si>
    <t xml:space="preserve">Vận hành và vệ sinh bể rửa siêu âm Powersonic 505
Operation and cleaning of ultrasonic cleaner Powersonic 505 </t>
  </si>
  <si>
    <t xml:space="preserve">Vận hành và vệ sinh máy in phiếu cân Sartorius YDP 07-D
Operation and cleaning of data printer Sartorius YDP 07-D </t>
  </si>
  <si>
    <t xml:space="preserve">Vận hành và vệ sinh nồi hấp tiệt trùng Sturdy SA-300H
Operation and cleaning of autoclave sterilizer Sturdy SA-300H </t>
  </si>
  <si>
    <t>Tính toán khối lượng cho đóng thuốc và cấp phát bao bì sản phẩm betalactam tiêm
Guidance on calculation of powder weight for filling and dispensing packaging materials of betalactam sterile products</t>
  </si>
  <si>
    <t>080018.01
05.12.15</t>
  </si>
  <si>
    <t>080018.02</t>
  </si>
  <si>
    <t>Obsoleted
02.01.18</t>
  </si>
  <si>
    <t>070254.02 (01.03.14)</t>
  </si>
  <si>
    <t>Vận hành và vệ sinh máy đo độ dẫn điện Mettler Toledo SevenCompact S230
Operation and cleaning of conductivity meter Mettler Toledo SevenCompact S230</t>
  </si>
  <si>
    <t>Hiệu chuẩn máy đo độ dẫn điện Mettler Toledo SevenCompact S230
Calibration of conductivity meter Mettler Toledo SevenCompact S230</t>
  </si>
  <si>
    <t>Ab03: Lưu
Ab02: Lưu
Ab01: Lưu</t>
  </si>
  <si>
    <t>Obsoleted
17.11.14</t>
  </si>
  <si>
    <t>Obsoleted
30.11.17</t>
  </si>
  <si>
    <t>Ab02: Hoàng
Ab01: Lưu</t>
  </si>
  <si>
    <t>010061, 160029</t>
  </si>
  <si>
    <t>160037.01
20.10.16</t>
  </si>
  <si>
    <t>010002, 010003, 010010, 010050</t>
  </si>
  <si>
    <t>010011, 010052, 010053</t>
  </si>
  <si>
    <t>30.01.17</t>
  </si>
  <si>
    <t>Quản trị hệ thống máy quang phổ hồng ngoại biến đổi Jasco FT/IR– 4200
System administration of fourier transform infrared spectrometer Jasco FT/IR-4200</t>
  </si>
  <si>
    <t>Sao lưu và phục hồi dữ liệu hệ thống định danh vi sinh vật Vitek 2 Compact 15 (V2C15)
Back-up and restore data of microbial identification system Vitek 2 Compact 15 (V2C15)</t>
  </si>
  <si>
    <t>Kiểm tra các khí không ngưng tụ, độ khô và độ quá nhiệt của hơi nước tinh khiết
Non-condensable gases, dryness and superheat testing of pure steam</t>
  </si>
  <si>
    <t>Superseded
02.01.18</t>
  </si>
  <si>
    <t>040012.02 (01.07.12)
040012.01 (01.07.10)
040012.04 chuyển nội dung về SOP 040018.05, 040024.08</t>
  </si>
  <si>
    <t>050023.02 (15.07.12)
050023.01 (15.07.10)
050023.04 chuyển nội dung về SOP 040018.05</t>
  </si>
  <si>
    <t>Vận hành và vệ sinh máy dán nhãn PF 2000 và thiết bị kiểm tra nhãn CRIS 600X
Operation and cleaning of labelling machine PF 2000 and code reading inspection system CRIS 600X</t>
  </si>
  <si>
    <t>Ab02: Phương
Ab01: Hà</t>
  </si>
  <si>
    <t>010056.01
28.10.16</t>
  </si>
  <si>
    <t>30.12.20</t>
  </si>
  <si>
    <t>010056.02</t>
  </si>
  <si>
    <t>Hiệu chuẩn cân điện tử Sartorius Midrics 2
Calibration of electronic balance Sartorius Midrics 2</t>
  </si>
  <si>
    <t>Hiệu chuẩn cân phân tích Secura 225D-1S
Calibration of Secura 225D-1S analytical balance</t>
  </si>
  <si>
    <t>Qui định lối vào và lối ra khu vực giặt, xếp trang phục 2
Entry and exit of laundry 2 area</t>
  </si>
  <si>
    <t>25.01.17</t>
  </si>
  <si>
    <t xml:space="preserve">Vận hành và vệ sinh máy in phun RSI-Hydra 2000 &amp; hệ thống kiểm soát
Operation &amp; cleaning of RSI-Hydra 2000 inkjet printer &amp; vision system </t>
  </si>
  <si>
    <t xml:space="preserve">Hướng dẫn vận hành </t>
  </si>
  <si>
    <t>Hướng dẫn sử dụng đồng hồ đo vạn năng Kyoritsu 1009
Instruction of digital multimeter Kyoritsu 1009</t>
  </si>
  <si>
    <t>Vận hành và vệ sinh máy vệ sinh cao áp JCP 1500
Operation and cleaning of High pressure cleaner JCP 1500</t>
  </si>
  <si>
    <t>Ab05: Lưu
Ab04: Thi
Ab03: Phương
Ab02: Trung</t>
  </si>
  <si>
    <t>Cataloque
EP 9.3, section 2.2.3
PA/PH/OMCL (13) 86 3R
050002
050056
070002
010010
010066</t>
  </si>
  <si>
    <t>Hướng dẫn sử dụng máy đo độ sáng Temars TM-720
Instruction of mini light meter Tenmars TM-720</t>
  </si>
  <si>
    <t>Thẩm định qui trình sản xuất sản phẩm thuốc bột pha tiêm
Process validation of powder for injection product</t>
  </si>
  <si>
    <t>12.03.18</t>
  </si>
  <si>
    <t>Vận hành và vệ sinh máy chuẩn độ điện thế và Karl Fischer Mettler Toledo T50
Operation and cleaning of titrator and Karl Fischer Mettler Toledo T50</t>
  </si>
  <si>
    <t>01.04.18</t>
  </si>
  <si>
    <t>070126.01 (12.03.12)</t>
  </si>
  <si>
    <t>070126.02
12.03.14</t>
  </si>
  <si>
    <t>Bảo trì máy vệ sinh cao áp JCP1500
Preventive maintenance of High pressure cleaner JCP1500</t>
  </si>
  <si>
    <t>070126.03</t>
  </si>
  <si>
    <t>Quản trị hệ thống của máy in phun RSI-HYDRA 2000 
System administration of RSI-HYDRA 2000 inkjet printer</t>
  </si>
  <si>
    <t>STP-01004,
030014
Mi-010</t>
  </si>
  <si>
    <t>030014,
SPC-MI010
EP 9.0 – Identification reactions of ions and functional groups – Aluminium</t>
  </si>
  <si>
    <t xml:space="preserve">030014,
SPC-MI010
EP 9.0 – Identification reactions of ions and functional groups – Aluminium </t>
  </si>
  <si>
    <t>030014
EP 8.0 – Identification reactions of ions and functional groups – Aluminium
SPC-MI010</t>
  </si>
  <si>
    <t>Catalogue
010046</t>
  </si>
  <si>
    <t>Cataloque
020004</t>
  </si>
  <si>
    <t>Catalogue
040010, 020004, 070002</t>
  </si>
  <si>
    <t>Catalogue'
020004</t>
  </si>
  <si>
    <t>Catalogue
040009, 070002, 020004</t>
  </si>
  <si>
    <t>Catalogue
050023</t>
  </si>
  <si>
    <t>Catalogue
'020004</t>
  </si>
  <si>
    <t>040035
Catalogue</t>
  </si>
  <si>
    <t>040037, 070002, STP-02002, 020004, 010010</t>
  </si>
  <si>
    <t>User manual</t>
  </si>
  <si>
    <t>Catalogue
040018</t>
  </si>
  <si>
    <t>030035
070213
020004</t>
  </si>
  <si>
    <t>020004, 010010
Catalogue</t>
  </si>
  <si>
    <t>040055,
070002, 
020004
Catalogue</t>
  </si>
  <si>
    <t>Pharmaceutical guideline</t>
  </si>
  <si>
    <t>Manual Flie use Vitek 2 Systems software of manufacturer.
020004, 010046, 040063</t>
  </si>
  <si>
    <t>Catalogue
030055</t>
  </si>
  <si>
    <t>Manufacturer’s instruction (Lonza)
EP 8.0, method 2.6.14.
USP 38 &lt;85&gt; 
USP 38 &lt;1211&gt;
STP-02005</t>
  </si>
  <si>
    <t>Catalogue
SOP 090169
SOP 090089</t>
  </si>
  <si>
    <t>Catalogue
'020004, 010046, 020015</t>
  </si>
  <si>
    <t xml:space="preserve">Catalogue
'040082, 070002, 020004, </t>
  </si>
  <si>
    <t>Catalogue
SOP 050001
SOP 070002
SOP 020004</t>
  </si>
  <si>
    <t>Catalogue
010046
050020
050021
040003
020004</t>
  </si>
  <si>
    <t>Catalogue
050056</t>
  </si>
  <si>
    <t>Catalogue
050006, 070002</t>
  </si>
  <si>
    <t>Catalogue
050024,
020004,
070002</t>
  </si>
  <si>
    <t>050027, 070002
040053, 020004</t>
  </si>
  <si>
    <t>020004
030035
070213</t>
  </si>
  <si>
    <t>Catalogue
SOP 050040
SOP 070002
SOP 020004</t>
  </si>
  <si>
    <t>Catalogue, 30086
020004, 050039, 050056</t>
  </si>
  <si>
    <t>Catalogue
'050070, 070002, 020004</t>
  </si>
  <si>
    <t>Catalogue
'SOP 050060
STP-01026
SOP 070002
SOP 010010
SOP 010066</t>
  </si>
  <si>
    <t>Catalogue
 020004</t>
  </si>
  <si>
    <t>Catalogue
'050056</t>
  </si>
  <si>
    <t>Catalogue
030003, 020004</t>
  </si>
  <si>
    <t>Catalogue
050100
070002
020004</t>
  </si>
  <si>
    <t>Catalogue
European pharmacopoeia 8.0, method 2.2.10, Viscocity – Rotating vicometer method
050103
070002
020004</t>
  </si>
  <si>
    <t>020004
Catalogue
EP 8.8, 3.2.9</t>
  </si>
  <si>
    <t>Text measuring technique Vietnamese DLVN 59:2000 (Annex 4)
OMCL Guideline on qualification of HPLC equipment (Annex 1), 2011
Catalogue
050079, 070002, 020004</t>
  </si>
  <si>
    <t>Cataloque
050116
070002
010010
010066</t>
  </si>
  <si>
    <t>Catalogue
070164, 070224, 050118, 070002, 010010, 010066</t>
  </si>
  <si>
    <t>Text measuring technique Vietnamese DLVN 59:2000 (Annex 4)
OMCL Guideline on qualification of HPLC equipment (Annex 1), 2011
Catalogue
050079, 070002, 020004, 010066, 010010</t>
  </si>
  <si>
    <t>04.03.18</t>
  </si>
  <si>
    <t>27.03.18</t>
  </si>
  <si>
    <t>090133,  090135, 020004</t>
  </si>
  <si>
    <t>070124.04 (05.02.16)
070124.03 (11.01.15)
070124.02 (11.01.13)
070124.01 (11.01.11)</t>
  </si>
  <si>
    <t>110073, 020060, 020083, 110134</t>
  </si>
  <si>
    <t>010010
070002
020004</t>
  </si>
  <si>
    <t>110092.01 (12.03.12)</t>
  </si>
  <si>
    <t>110092.02
12.03.14</t>
  </si>
  <si>
    <t>030021.04
20.12.16</t>
  </si>
  <si>
    <t>030021.03 (20.12.14)
030021.02 (20.12.12)
030021.01 (20.12.10)</t>
  </si>
  <si>
    <t>030021.05</t>
  </si>
  <si>
    <t>030027.04
20.12.16</t>
  </si>
  <si>
    <t>030027.03 (20.12.14)
030027.02 (20.12.12)
030027.01 (20.12.10)</t>
  </si>
  <si>
    <t>030027.05</t>
  </si>
  <si>
    <t xml:space="preserve">Catalogue, 070002, 050007, 020004, USP &lt;711&gt; Disslolution,. FDA Guidance </t>
  </si>
  <si>
    <t>06.03.18</t>
  </si>
  <si>
    <t>16.04.18</t>
  </si>
  <si>
    <t>Ab04: Lưu
Ab03: Lưu
Ab02: Lưu
Ab01: Vũ</t>
  </si>
  <si>
    <t>010010, 010066, 020004, 070001</t>
  </si>
  <si>
    <t>Hiệu chuẩn tủ sấy Binder ED 240
Calibration of drying oven Binder ED 240</t>
  </si>
  <si>
    <t>Catalogue
European Pharmacopoeia method 2.2.32.d
050003, 070002, 070039, 020004
010010, 010066</t>
  </si>
  <si>
    <t>13.04.18</t>
  </si>
  <si>
    <t>070001, 070124, 110090</t>
  </si>
  <si>
    <t>070232.02 (17.09.13)
'Ab03 bổ sung model vào tên SOP
'070232.01 (17.09.11)</t>
  </si>
  <si>
    <t>070001, 070124, 110081</t>
  </si>
  <si>
    <t>070232.03
17.09.17</t>
  </si>
  <si>
    <t>070232.04</t>
  </si>
  <si>
    <t>Ab04 đổi tên SOP
070249.02 (09.12.13)
Ab03: bổ sung model vào tên SOP
070249.01 (09.12.11)</t>
  </si>
  <si>
    <t>070001, 070124, 110088</t>
  </si>
  <si>
    <t>070249.03
09.12.17</t>
  </si>
  <si>
    <t>Bảo trì máy hút bụi có sử dụng lọc HEPA
Preventive maintenance of Vacuum cleaner with HEPA filter</t>
  </si>
  <si>
    <t>070249.04</t>
  </si>
  <si>
    <t>26.04.18</t>
  </si>
  <si>
    <t>040069.03</t>
  </si>
  <si>
    <t>040001, STP-02001, STP-01011, STP-02019</t>
  </si>
  <si>
    <t>010046</t>
  </si>
  <si>
    <t>Qui định mã số nguyên vật liệu, bán thành phẩm, sản phẩm; số lô, ngày sản xuất, hạn dùng
Rule coding of materials, bulk products, products; batch number, manufacturing date, expiry date</t>
  </si>
  <si>
    <t>Hành động khi mất điện và cấp điện trở lại
Action when power failure and restored</t>
  </si>
  <si>
    <t>Hành động khi hệ thống HVAC không hoạt động
Action when HVAC system is not in operation</t>
  </si>
  <si>
    <t>Catalogue
OIML R 76-1
Directive 2009/23/EC
EDQM, OMCL, Annex 8
USP &lt;41&gt;
SOP 020004
SOP 020084
SOP 010010
SOP 010066</t>
  </si>
  <si>
    <t>Catalogue
OIML R 76-1
Directive 2009/23/EC
EDQM, OMCL, Annex 8
USP &lt;41&gt;
SOP 020004
SOP 020051
SOP 010010
SOP 010066</t>
  </si>
  <si>
    <t>Catalogue
OIML R 76-1
Directive 2009/23/EC
EDQM, OMCL, Annex 8
USP &lt;41&gt;
SOP 020004
SOP 020060
SOP 010010
SOP 010066</t>
  </si>
  <si>
    <t>Catalogue
OIML R 76-1,
Directive 2009/23/EC 
EDQM, OMCL, Annex 8
USP &lt;41&gt;, Balances
020004, 020055, 010010, 010066</t>
  </si>
  <si>
    <t>Catalogue
OIML R 76-1,
Directive 2009/23/EC 
EDQM, OMCL, Annex 8
USP &lt;41&gt;, Balances
020004, 020022, 010010, 010066</t>
  </si>
  <si>
    <t>Catalogue
OIML R 76-1,
Directive 2009/23/EC 
EDQM, OMCL, Annex 8
USP &lt;41&gt;, Balances
020004, 020053, 010010, 010066</t>
  </si>
  <si>
    <t>Kiểm tra/ hiệu chuẩn hằng ngày, vận hành và vệ sinh cân phân tích Sartorius CP 224S
Daily verification/ calibration, operation and cleaning of Analytical balance of Sartorius CP 224S</t>
  </si>
  <si>
    <t>Hướng dẫn thẩm định quy trình
Guidance on validation</t>
  </si>
  <si>
    <t>Obsoleted
12.06.18</t>
  </si>
  <si>
    <t>070001, 070110, 070147, 070161</t>
  </si>
  <si>
    <t>Bảo trì hệ thống BMS Johnson Controls, EMS Tangent và hệ thống BMS &amp; EMS
Preventive maintenance of BMS Johnson Controls, EMS Tangent and BMS &amp; EMS systems</t>
  </si>
  <si>
    <t>070136.01 (15.05.14)
Ab03 sửa tên SOP từ BMS-EMS thành BMS &amp; EMS</t>
  </si>
  <si>
    <t>050115.02
24.04.17</t>
  </si>
  <si>
    <t>050115.01 (16.01.17)</t>
  </si>
  <si>
    <t>050115.03</t>
  </si>
  <si>
    <t>28.04.18</t>
  </si>
  <si>
    <t>Hiệu chuẩn hệ thống sắc ký lỏng hiệu năng cao Waters: Bơm và tiêm mẫu tự động e2695 - Đầu dò khúc xạ 2414 - Đầu dò UV/Visible 2489 - TCM
Calibration of Waters high performance liquid chromatography system: Pump &amp; autosampler e2695 - Refractive index detector 2414 - UV/Visible detector 2489 - TCM</t>
  </si>
  <si>
    <t>Vận hành và vệ sinh máy chuẩn bị môi trường thử độ hòa tan Pharma test PT-DDS 4
Operation and cleaning of dissolution media preparator Pharma test PT-DDS 4</t>
  </si>
  <si>
    <t>Catalogue
020004
SPC-UT001</t>
  </si>
  <si>
    <t>070279.01
04.08.17</t>
  </si>
  <si>
    <t>070099.03 (30.08.14)
070099.02 (01.09.12)
070099.01 (01.09.10)
AB05: chỉnh sửa tên SOP ở tiếng Anh</t>
  </si>
  <si>
    <t xml:space="preserve">Vận hành hệ thống khí nén ZT50
Operation of compressed air system ZT50 </t>
  </si>
  <si>
    <t>070108.03 (01.10.14)
070108.02 (01.10.12)
070108.01 (01.10.10)</t>
  </si>
  <si>
    <t>010010, 120008, 010066</t>
  </si>
  <si>
    <t>Ab05: Hiền
Ab04: Vương
Ab03: Trung
Ab02: Trung
Ab01: Quỳnh</t>
  </si>
  <si>
    <t>080003.03 (16.05.14) &amp; 080004.03 (16.05.14)
080004.02 (16.05.12)
080004.01 (16.05.10)</t>
  </si>
  <si>
    <t xml:space="preserve">080004.04
16.05.16
</t>
  </si>
  <si>
    <t>080004.05</t>
  </si>
  <si>
    <t>070116.03 (01.11.13)
Ab04 đổi tên SOP
070116.02 (01.11.11)
070116.01 (30.11.10)</t>
  </si>
  <si>
    <t xml:space="preserve">Theo dõi hoạt động và vệ sinh tủ ấm Newtronic NEC-1230IRSI
Monitoring operation and cleaning of incubator Newtronic NEC-1230IRSI </t>
  </si>
  <si>
    <t>02.07.18</t>
  </si>
  <si>
    <t>Đánh giá tác động
Impact assessment</t>
  </si>
  <si>
    <t>29.06.18</t>
  </si>
  <si>
    <t>27.06.18</t>
  </si>
  <si>
    <t>Superseded
05.04.18</t>
  </si>
  <si>
    <t>Nhập chung với SOP 010052.02 (HL 05.04.18)</t>
  </si>
  <si>
    <t>05.07.18</t>
  </si>
  <si>
    <t>010002, 020004, 070147</t>
  </si>
  <si>
    <t>070079.07 (20.11.16)
Ab07 đổi tên SOP, gộp các SOP: 
- 070079.06 (20.11.14)
- 070084.04 (20.11.14)
- 070205.04 (20.11.14)
070079.05 (17.12.13)
070079.03 (16.09.11)
070079.02 (06.01.11)
070079.01 (06.12.10)
Ab04 đã rà soát lần 1 (05.12.13)</t>
  </si>
  <si>
    <t>Tài liệu kỹ thuật</t>
  </si>
  <si>
    <t>Vận hành và vệ sinh hệ thống CIP di động của máy trộn lập phương
Operation and cleaning for mobile CIP unit of cubic mixer</t>
  </si>
  <si>
    <t>010001, 020004, 070124, 070213</t>
  </si>
  <si>
    <t>010001, 020004</t>
  </si>
  <si>
    <t>070181.01 (15.10.15)
Ab02 sửa tên SOP</t>
  </si>
  <si>
    <t>020004, '070116, 070161</t>
  </si>
  <si>
    <t>Bảo trì chiller Daikin
Preventive maintenance of chiller Daikin</t>
  </si>
  <si>
    <t>070286.01</t>
  </si>
  <si>
    <t>070001, 110137</t>
  </si>
  <si>
    <t>Vận hành và vệ sinh máy quang phổ hồng ngoại biến đổi Jasco FT/IR-4700
Operation and cleaning of Fourier transform infrared spectrometer Jasco FT/IR-4700</t>
  </si>
  <si>
    <t xml:space="preserve">Cataloque
SOP 020004
</t>
  </si>
  <si>
    <t>Vệ sinh khu xử lý nước và các tầng kỹ thuật
Water system area and service floors cleaning</t>
  </si>
  <si>
    <t>070231.02 (16.09.13)
070231.01 (15.09.11)</t>
  </si>
  <si>
    <t>070214.04 (03.01.15)
070214.03 (10.11.14)
070214.02 (20.11.12)
070214.01 (20.11.10)</t>
  </si>
  <si>
    <t>Ab01: Lý</t>
  </si>
  <si>
    <t xml:space="preserve"> Obsoleted
05.07.118</t>
  </si>
  <si>
    <t>Obsoleted
05.07.18</t>
  </si>
  <si>
    <t>Hiệu chuẩn máy chuẩn bị môi trường thử độ hòa tan Pharma test PT-DDS 4
Calibration of dissolution media preparator Pharma test PT-DDS 4</t>
  </si>
  <si>
    <t>Catalogue
070002
050127
010010
010066</t>
  </si>
  <si>
    <t>Bảo trì hệ thống CIP di động MCIP140 của máy trộn lập phương
Preventive maintenance of mobile CIP unit MCIP140 of cubic mixer</t>
  </si>
  <si>
    <t>Hiệu chuẩn máy quang phổ hồng ngoại biến đổi Jasco FT/IR-4700
Calibration of Fourier transform infrared spectrometer Jasco FT/IR-4700</t>
  </si>
  <si>
    <t>Catalogue
070002
050129
010010
010066</t>
  </si>
  <si>
    <t>Bảo trì máy tiệt trùng và khử chí nhiệt tố (Tunnel) RML800/4250
Preventive maintenance of Sterilization &amp; depyrogenation (Tunnel) RML800/4250</t>
  </si>
  <si>
    <t>Superseded
05.07.18</t>
  </si>
  <si>
    <t>Superseded
01.06.18</t>
  </si>
  <si>
    <t>Vận hành hệ thống SCADA, nước tinh khiết, nước pha tiêm và hơi tinh khiết Betalactam tiêm
Operation of SCADA, purified water, water for injection and pure steam systems for Betalactam sterile workshop</t>
  </si>
  <si>
    <t>Thẩm định thiết kế (DQ), lắp đặt (IQ) và vận hành (OQ)
Design qualification (DQ), installation qualification (IQ) and operational qualification (OQ)</t>
  </si>
  <si>
    <t>070159.01 (20.10.15)</t>
  </si>
  <si>
    <t>020004, 070162</t>
  </si>
  <si>
    <t>Hướng dẫn sử dụng đồng hồ bấm giây Casio HS-70W
Instruction of digital stop-watch Casio HS-70W</t>
  </si>
  <si>
    <t>Ab04: Hiền
Ab03: Hiền
Ab02: Vương
Ab01: Trung</t>
  </si>
  <si>
    <t>Soạn thảo yêu cầu đặc tính kỹ thuật người sử dụng
Preparation of user requirements specification (URS)</t>
  </si>
  <si>
    <t>Vận hành máy đo lưu lượng nước bằng sóng siêu âm AUF61NT và hiệu chuẩn thiết bị đo lưu lượng nước
Operation of ultrasonic flowmeter AUF61NT and calibration of water flow measuring instrument</t>
  </si>
  <si>
    <t>Quản trị hệ thống máy quang phổ hồng ngoại biến đổi JASCO FT/IR– 4700
System administration of fourier transform infrared spectrometer JASCO FT/IR-4700</t>
  </si>
  <si>
    <t>Superseded
26.06.18</t>
  </si>
  <si>
    <t>Ab05: Lưu
Ab04: Trung
Ab03: Hà
Ab02: Yến
Ab01: Trang</t>
  </si>
  <si>
    <t>USP &lt;1113&gt; 
030006, 040063, 040066, STP-02001</t>
  </si>
  <si>
    <t>Ab05: Hiền
Ab04: Hiền
Ab03: Hiền
Ab02: Trung
Ab01: Trung</t>
  </si>
  <si>
    <t>090120.04
20.07.17</t>
  </si>
  <si>
    <t>Vận hành và vệ sinh máy đo tổng lượng carbon hữu cơ HACH ULTRA ANATEL A463a
Operating and cleaning of total organic carbon analyzer HACH ULTRA ANATEL A463a</t>
  </si>
  <si>
    <t>Catalogue
SOP 020004</t>
  </si>
  <si>
    <t>Hiệu chuẩn máy đo tổng lượng carbon hữu cơ HACH ULTRA ANATEL A463a
Calibration of total organic carbon analyzer HACH ULTRA ANATEL A463a</t>
  </si>
  <si>
    <t>Catalogue
SOP 050133
SOP 070002
SOP 010066
SOP 010010</t>
  </si>
  <si>
    <t>19.09.18</t>
  </si>
  <si>
    <t>Vận hành và vệ sinh bể rửa siêu âm Elmasonic S60
Operation and cleaning of ultrasonic cleaner Elmasonic S60</t>
  </si>
  <si>
    <t>Catalogue
SOP 050133
SOP 020004
SOP 050103</t>
  </si>
  <si>
    <t>Obsoleted
23.09.18</t>
  </si>
  <si>
    <t>Vận hành và vệ sinh bộ cấp cốm bằng chân không 
Operation and cleaning for pneumatic vacuum conveyor</t>
  </si>
  <si>
    <t>Rà soát hệ thống quản lí chất lượng
Quality management system review</t>
  </si>
  <si>
    <t>01.10.18</t>
  </si>
  <si>
    <t>160029</t>
  </si>
  <si>
    <t>Quản trị hệ thống máy tính điều khiển tủ bảo quản lạnh 2-8 °C KUENLING/ WICS-8 
System administration of control computer for walk-in cold storage chamber 2-8 °C KUENLING/ WICS-8</t>
  </si>
  <si>
    <t>Ab03: Hoàng
Ab02: Hoàng
Ab01: Thi</t>
  </si>
  <si>
    <t xml:space="preserve">Bảo trì hệ thống khí nitơ
Preventive maintenance of nitrogen system </t>
  </si>
  <si>
    <t>Vận hành hệ thống khí Nitơ
Operation of Nitrogen system</t>
  </si>
  <si>
    <t>Ab05 đổi tên
070200.03 (28.08.16)
070200.02(10.12.12)
070200.01 (10.12.10)</t>
  </si>
  <si>
    <t>Ab06 đổi tên
070201.04 (28.08.16)
070201.03 (10.12.14)
070201.02 (10.12.12)
070201.01 (10.12.10)</t>
  </si>
  <si>
    <t>Obsoleted 01.02.18</t>
  </si>
  <si>
    <t>Obsoleted 04.08.18</t>
  </si>
  <si>
    <t>06.10.18</t>
  </si>
  <si>
    <t>Obsoleted
04.09.18</t>
  </si>
  <si>
    <t>Obsoleted
01.08.18</t>
  </si>
  <si>
    <t>050137.01</t>
  </si>
  <si>
    <t>Quản trị hệ thống máy đo quang phổ tử ngoại khả kiến METTLER TOLEDO EXCELLENCE UV7
System administration of spectrophotometer ultraviolet – visible METTLER TOLEDO EXCELLENCE UV7</t>
  </si>
  <si>
    <t>010061, 160030</t>
  </si>
  <si>
    <t>070101.06 (20.11.14) và
070202.05 (20.11.14),
Ab07 đổi tên SOP
070101.05 (17.12.13),
070101.04 (26.11.12),
070101.03 (16.09.11),
070101.02 (27.01.11),
070101.01 (06.12.10)</t>
  </si>
  <si>
    <t>Technical Report Series, No. 961, 2011 (Annex 9), USP &lt;1079&gt; Good storage and distribution practices, EU guideline, 010050, 010031, 120032, 010043</t>
  </si>
  <si>
    <t>07.10.18</t>
  </si>
  <si>
    <t>Obsoleted
16.07.18</t>
  </si>
  <si>
    <t>Superseded
05.10.18
(010028.07)</t>
  </si>
  <si>
    <t>Vận hành và vệ sinh máy đo quang phổ tử ngoại khả kiến Mettler Toledo Excellence UV7
Operation and cleaning of spectrophotometer ultraviolet visible Mettler Toledo Excellence UV7</t>
  </si>
  <si>
    <t>Hiệu chuẩn máy đo quang phổ tử ngoại khả kiến Mettler Toledo Excellence UV7
Calibration of spectrophotometer ultraviolet visible Mettler Toledo Excellence UV7</t>
  </si>
  <si>
    <t>Superseded
25.07.18</t>
  </si>
  <si>
    <t>Đánh giá nhân viên thử nghiệm độ vô trùng
Analyst qualification for sterility test performance</t>
  </si>
  <si>
    <t>010006, 040057, STP-02004, 020078</t>
  </si>
  <si>
    <t>Bảo trì máy đo quang phổ tử ngoại khả kiến Mettler Toledo Excellence UV7
Preventive maintenance of spectrophotometer ultraviolet visible Mettler Toledo Excellence UV7</t>
  </si>
  <si>
    <t>Vận hành và bảo trì cho Dust Collector
Operation and maintenance of Dust Collector</t>
  </si>
  <si>
    <t>Bảo trì máy đảo bình nguyên liệu
Preventive maintenance of API shaking mixer</t>
  </si>
  <si>
    <t>Cataloque
SOP 050139
SOP 070002</t>
  </si>
  <si>
    <t>Cataloque
SOP 020004</t>
  </si>
  <si>
    <t>Đánh giá nhân viên vào và làm việc ở khu vực cấp sạch A/ B
Qualification of personnel to entry and work in cleanroom of grade A/ B area</t>
  </si>
  <si>
    <t>Hướng dẫn sử dụng và vệ sinh thước cặp hiện số Mitutoyo
User guide and cleaning of digital caliper Mitutoyo</t>
  </si>
  <si>
    <t>Vận hành và vệ sinh tủ LAF NUAIRE Nu-425-200E
Operation and cleaning of Laminar Air Flow cabinet NUAIRE Nu-425-200E</t>
  </si>
  <si>
    <t>Obsoleted
26.11.18</t>
  </si>
  <si>
    <t xml:space="preserve">050083.01 (26.04.12)
</t>
  </si>
  <si>
    <t>Obsoleted
07.06.18</t>
  </si>
  <si>
    <t>Bảo trì tủ LAF vi sinh, tủ LAF NUAIRE, LAF treo PMP &amp; LAF ngang DYNA-FILTER
Preventive maintenance of Laminar Air Flow Biological Safety Cabinet, Laminar Air Flow Cabinet NUAIRE, hanging LAF PMP &amp; horizontal LAF DYNA-FILTER</t>
  </si>
  <si>
    <t>Vệ sinh xe vận chuyển nguyên vật liệu, bán thành phẩm và thành phẩm
Procedures for cleaning trucks for shipping materials, bulk products and finished products</t>
  </si>
  <si>
    <t>15.12.18</t>
  </si>
  <si>
    <t>25.12.18</t>
  </si>
  <si>
    <t>070080.03 (29.04.14)
'070080.02 (06.12.12)
'070080.01 (06.12.10)</t>
  </si>
  <si>
    <t>040047.05
01.11.16</t>
  </si>
  <si>
    <t>040047.04 (15.07.16)
040048.03 (15.11.14)
'040047.03 (15.11.14)
040047.02 (15.11.12)
040047.01 (15.11.10)</t>
  </si>
  <si>
    <t>Ab06: Lưu
Ab05: Lưu
Ab04: Thi
Ab03: Hà
Ab02: Trung
Ab01: Phương</t>
  </si>
  <si>
    <t>040047.06</t>
  </si>
  <si>
    <t>16.12.18</t>
  </si>
  <si>
    <t>Superseded
17.12.18</t>
  </si>
  <si>
    <t>Vận hành và vệ sinh máy in phiếu cân Sartorius YDP-20-OCE
Operation and cleaning of data printer Sartorius YDP-20-OCE</t>
  </si>
  <si>
    <t xml:space="preserve">Kiểm tra/ hiệu chuẩn hằng ngày, vận hành và vệ sinh cân điện tử Sartorius Secura3102-1S
Daily verification/ calibration, operation and cleaning of electronic balance Sartorius Secura3102-1S </t>
  </si>
  <si>
    <t>020026.08 (02.05.17)
'020026.07 (20.11.16)
020026.06 (04.01.16)
020026.05 (20.08.14)
020026.04 (05.09.13)
020026.03 (01.01.12)
020026.02 (01.12.11)
020026.01 (30.12.10)</t>
  </si>
  <si>
    <t>Ab10: Hoàng
Ab09: Hiền
Ab08: Hoàng
Ab07: Hoàng
Ab06: Thái
Ab05: Thái
Ab04: Thái
Ab03: Thái
Ab02: Phong</t>
  </si>
  <si>
    <t>020026.09
01.07.18</t>
  </si>
  <si>
    <t>020026.10</t>
  </si>
  <si>
    <t>Ab03 đổi tên SOP
070259.01 (20.01.16)</t>
  </si>
  <si>
    <t>070001, 050142</t>
  </si>
  <si>
    <t>070259.02
24.04.17</t>
  </si>
  <si>
    <t>070259.03</t>
  </si>
  <si>
    <t>Bảo trì máy đếm tiểu phân chất lỏng Beckman Coulter Hiac- 9703+
Preventive maintenance of liquid particle counter Beckman Coulter Hiac- 9703+</t>
  </si>
  <si>
    <t>11.12.18</t>
  </si>
  <si>
    <t>Hạn dùng, hạn tái kiểm của nguyên liệu, bao bì
Expiration date, retest date of raw, packaging materials</t>
  </si>
  <si>
    <t>20.12.18</t>
  </si>
  <si>
    <t>Bảo trì Buồng lấy mẫu
Preventive maintenance of sampling Booth</t>
  </si>
  <si>
    <t>Obsoleted
20.12.18</t>
  </si>
  <si>
    <t>15.03.19</t>
  </si>
  <si>
    <t>Quản lí mẫu thiết kế nang
Control and management of capsule artwork</t>
  </si>
  <si>
    <t>printed</t>
  </si>
  <si>
    <t>010047</t>
  </si>
  <si>
    <t>SOP 020004, SOP 030035</t>
  </si>
  <si>
    <t>Obsoleted
24.04.17
(010067.01
24.04.17)</t>
  </si>
  <si>
    <t>Catalogue
EP 9.6, Section 2.2.38. 
EP 9.6, Section 2.2.3.
PA/PH/OMCL (13) 86 3R / Qualification of equipment / Annex 9
SOP 020004
SOP 050056
SOP 010066</t>
  </si>
  <si>
    <t>EP 9.6, Section 2.2.38
EP 9.6, Section 2.2.3
PA/PH/OMCL (13) 86 3R / Qualification of equipment / Annex 9
SOP 050123, SOP 050056, SOP 070002
SOP 010010, SOP 010066</t>
  </si>
  <si>
    <t xml:space="preserve">Tiếp nhận nguyên vật liệu 
Receipt of material </t>
  </si>
  <si>
    <t>Bảo quản nguyên vật liệu và thành phẩm
Storage of material and finished products</t>
  </si>
  <si>
    <t>010049, 010066, 120004</t>
  </si>
  <si>
    <t>Kiểm tra tình trạng tồn kho, hạn dùng và hạn tái kiểm của nguyên vật liệu
Checking physical stocks, expiry date and retest date of material</t>
  </si>
  <si>
    <t>09.03.19</t>
  </si>
  <si>
    <t>120001.06 (15.07.14)
120001.05 (10.05.13)
120001.04 (23.02.12)
120001.03 (20.10.11)
120001.02 (13.05.11)
120001.01 (01.05.10)
Ab11: đổi tên SOP
Ab13: đổi tên SOP
Ab15: đổi tên SOP</t>
  </si>
  <si>
    <t>120002.04 (11.09.13)
120002.03 (01.01.12)
120002.02 (15.05.11)
120002.01 (01.05.10)
Ab04: đã rà soát lần 1 (10.09.15)</t>
  </si>
  <si>
    <t>120004.03 (10.02.14)
120004.02 (10.02.12)
120004.01 (16.05.10)
Tên SOP ab02 thay đổi
Ab03 đã rà soát lần 1</t>
  </si>
  <si>
    <t>120006.06 (30.07.14)
120006.05 (10.05.13)
120006.04 (26.11.12)
120006.03 (23.02.12)
120006.02 (15.07.11)
120006.01 (01.05.10)</t>
  </si>
  <si>
    <t>120008.06 (20.08.14)
120008.05 (25.07.14)
120008.04 (25.07.12)
120008.03 (04.12.11)
120008.02 (30.06.11)
120008.01 (16.05.10)</t>
  </si>
  <si>
    <t>120013.04 (16.06.14)
120013.03 (15.06.13)
120013.02 (15.06.11)
120013.01 (15.01.11)</t>
  </si>
  <si>
    <t>120024.05 (20.08.14)
120024.04 (29.04.14)
Loan in bổ sung nội dung (18.11.14)
120024.03 (02.01.14)
120024.02 (01.01.12)
120024.01 (01.04.11)</t>
  </si>
  <si>
    <t>010010, 010036, 120032, 150004, Thông tư 03/2018</t>
  </si>
  <si>
    <t>Sử dụng và xử lý vỏ nang gelatin cứng trong quá trình sản xuất
Usage and handling of empty hard gelatin capsules in manufacturing process</t>
  </si>
  <si>
    <t>Ab07: Hiền
Ab06: Hoàng
Ab05: Vương
Ab04: Trung
Ab03: Trung
Ab02: Quỳnh</t>
  </si>
  <si>
    <t>110024.05 (30.11.14)
110024.04 (14.08.14)
110024.02 (29.04.12)
110024.01 (01.05.10)</t>
  </si>
  <si>
    <t>110024.06
30.11.16</t>
  </si>
  <si>
    <t>Xuất-nhập cốm, bán thành phẩm và thành phẩm
Inward-outward of granules, bulk product and finished product</t>
  </si>
  <si>
    <t>Vận hành máy bao phim
Operation of film coating machine</t>
  </si>
  <si>
    <t>Vận hành máy dò kim loại
Operation of Metal detecting machine</t>
  </si>
  <si>
    <t>Vận hành máy lau nang
Operation of Capsule polisher</t>
  </si>
  <si>
    <t>Vận hành máy ép gói đứng
Operation of Vertical sachet packing machine</t>
  </si>
  <si>
    <t>Vận hành máy ép gói ngang
Operation of Horizotal sachet packing machine</t>
  </si>
  <si>
    <t>Vận hành tủ sấy tĩnh
Operation of tray dryer</t>
  </si>
  <si>
    <t>Vận hành máy nấu nước
Operation of water heater</t>
  </si>
  <si>
    <t>Vận hành máy xay
Operation of Milling machine</t>
  </si>
  <si>
    <t>Vận hành và vệ sinh máy xếp toa Dynafold/ DF-S324VC
Operation and cleaning of Leaflet folding machine Dynafold/ DF-S324VC</t>
  </si>
  <si>
    <t xml:space="preserve">Vệ sinh máy ép vỉ xé
Cleaning of Strip packing machine </t>
  </si>
  <si>
    <t>Ab03: Hiền
Ab02: Hiền
Ab01: Hoàng</t>
  </si>
  <si>
    <t>17.05.19</t>
  </si>
  <si>
    <t>010067.01 (24.04.17)
080008.07 (11.02.17) &amp; 020072.01 (10.01.16)</t>
  </si>
  <si>
    <t>010067.02
01.07.18</t>
  </si>
  <si>
    <t>010067.03</t>
  </si>
  <si>
    <t>22.05.19</t>
  </si>
  <si>
    <t>010067, 010010, 080011</t>
  </si>
  <si>
    <t>20.05.19</t>
  </si>
  <si>
    <t>130009.05</t>
  </si>
  <si>
    <t>130009.04
01.09.16</t>
  </si>
  <si>
    <t>Ab05: Lý
Ab04: Thùy
Ab03: Trung
Ab02: Trung
Ab01: Phong</t>
  </si>
  <si>
    <t>130009.03 (20.08.14)
130009.02 (02.01.14)
120039.01 (01.01.12)
Ab03 tên sop thay đổi, bỏ phần vận chuyển NVL
Ab05 superseded do chuyển vào SOP 120048.03</t>
  </si>
  <si>
    <t>Superseded
27.05.19</t>
  </si>
  <si>
    <t>25.06.19</t>
  </si>
  <si>
    <t>25.06.22</t>
  </si>
  <si>
    <t>10.07.19</t>
  </si>
  <si>
    <t>15.07.19</t>
  </si>
  <si>
    <t>EU-GMP, Annex 15 
'010050</t>
  </si>
  <si>
    <t>Xử lý sai lệch trong thẩm định ban đầu thiết bị/ hệ thống
Deviation handling in initial qualification of equipment/ system</t>
  </si>
  <si>
    <t>Hướng dẫn đánh giá sự phân bố nhiệt độ - độ ẩm khu vực bảo quản
Guidance on mapping temperature - humidity of storage areas</t>
  </si>
  <si>
    <t>13.07.19</t>
  </si>
  <si>
    <t>05.07.19</t>
  </si>
  <si>
    <t>120028.03 (01.06.15)
120028.02 (01.07.13)
120028.01 (30.06.11)</t>
  </si>
  <si>
    <t>Ab05: Lý
Ab04: Trung
Ab03: Loan
Ab02: Trung</t>
  </si>
  <si>
    <t>120028.04
01.05.16</t>
  </si>
  <si>
    <t>Dư phẩm từ bộ phận sản xuất trả về kho
Excess material from production department returned to warehouse</t>
  </si>
  <si>
    <t>120007.03 (16.05.14)
120007.02 (16.05.12)
120007.01 (16.05.10)</t>
  </si>
  <si>
    <t>Ab05: Lý
Ab04: Trung
Ab03: Trung
Ab02: Trung</t>
  </si>
  <si>
    <t>120007.04
16.05.16</t>
  </si>
  <si>
    <t>Kiểm tra, theo dõi nhiệt độ, độ ẩm các kho
Checking, monitoring of temperature, relative humidity in warehouses</t>
  </si>
  <si>
    <t>25.07.19</t>
  </si>
  <si>
    <t>18.07.19</t>
  </si>
  <si>
    <t>130003.02 (25.10.13)
120038.01 (25.10.11)
SOP 130003.02 được chuyển đổi từ 120038.01
Ab03 SOP đổi tên</t>
  </si>
  <si>
    <t>130003.03
24.04.17</t>
  </si>
  <si>
    <t>Ab04:Lý
Ab03:Lý
Ab02: Trung
Ab01: Phong</t>
  </si>
  <si>
    <t xml:space="preserve">Kiểm tra tình trạng tồn kho và hạn dùng của thành phẩm
Verification of physical stocks and expiry date of finished products </t>
  </si>
  <si>
    <t>020035.05</t>
  </si>
  <si>
    <t>QC - Block B</t>
  </si>
  <si>
    <t>Ab05: Lưu
Ab04: Luu
Ab03: Loan
Ab02: Trung</t>
  </si>
  <si>
    <t>020035.04
01.08.17</t>
  </si>
  <si>
    <t>020035.03 (25.02.14)
020035.02 (25.02.12)
020035.01 (15.09.11)</t>
  </si>
  <si>
    <t>Ab06: Hiền
Ab05: Vương
Ab04: Vương
Ab03: Loan
Ab02: Quỳnh
Ab01: Loan</t>
  </si>
  <si>
    <t>020037.06</t>
  </si>
  <si>
    <t>020037.05 16.05.16</t>
  </si>
  <si>
    <t xml:space="preserve">020037.04 (05.02.16)
'020037.01 (01.01.11)
</t>
  </si>
  <si>
    <t>010011, 030004</t>
  </si>
  <si>
    <t>Cataloque
SOP 010010
SOP 010066
SOP 050136
SOP 070002</t>
  </si>
  <si>
    <t>20.07.19</t>
  </si>
  <si>
    <t>19.07.19</t>
  </si>
  <si>
    <t>22.07.19</t>
  </si>
  <si>
    <t>22.07.22</t>
  </si>
  <si>
    <t>010093.01</t>
  </si>
  <si>
    <t>010096.01</t>
  </si>
  <si>
    <t>NMDP Nguyễn Huệ &amp; NMDP Hoàng Văn Thụ</t>
  </si>
  <si>
    <t>30.07.19</t>
  </si>
  <si>
    <t>30.07.22</t>
  </si>
  <si>
    <t>23.07.19</t>
  </si>
  <si>
    <t>Soạn thảo công thức sản xuất gốc và hướng dẫn đóng gói gốc
Preparation of Manufacturing formula and Processing instructions (master formula) and Packaging instructions</t>
  </si>
  <si>
    <t>01.08.22</t>
  </si>
  <si>
    <t>01.08.19</t>
  </si>
  <si>
    <t>Phân loại thiết bị trong khu vực kiểm nghiệm 
Instrument category in quality control area</t>
  </si>
  <si>
    <t>Printed</t>
  </si>
  <si>
    <t>01.07.19</t>
  </si>
  <si>
    <t>Soạn thảo quy trình thử nghiệm chuẩn, tiêu chuẩn chất lượng và quy trình kiểm nghiệm
Preparation of standard testing procedure, specifications and testing procedure</t>
  </si>
  <si>
    <t>10.08.19</t>
  </si>
  <si>
    <t>20.06.19</t>
  </si>
  <si>
    <t>26.07.19</t>
  </si>
  <si>
    <t>Ab04: Hiền
Ab03: Hiền
Ab02: Trung
Ab01: Tài</t>
  </si>
  <si>
    <t>Ab04: Đổi tên SOP
110074.02 (06.07.13)
110074.01 (07.07.11)</t>
  </si>
  <si>
    <t>Kiểm soát trong quá trình
In-process control</t>
  </si>
  <si>
    <t>110049.06
30.11.16
110074.03
06.07.17
110127.02
24.04.17</t>
  </si>
  <si>
    <t>010010, 010066, 110018, 110119, 110120, 110121, 110124, 110126</t>
  </si>
  <si>
    <t>27.07.19</t>
  </si>
  <si>
    <t>Luật Dược 105/2016/QH13,Nghị định 54/2017/NĐ-CP, Thông tư 20/2017/TT-BYT, Thông tư 47/2010/TT-BYT, Nghị định 155/2018/NĐ-CP</t>
  </si>
  <si>
    <t>31.07.19</t>
  </si>
  <si>
    <t>10.08.22</t>
  </si>
  <si>
    <t>Tạo và quản lý barcode / pharmacode / 2D-matrix-code
Create and manage barcode / pharmacode / 2D-matrix-code</t>
  </si>
  <si>
    <t>Xưởng thuốc vô trùng Betalactam
Betalactam Sterile workshop</t>
  </si>
  <si>
    <t>Xưởng thuốc viên Betalactam
Betalactam Solid Orals workshop</t>
  </si>
  <si>
    <r>
      <t xml:space="preserve">Kiểm nghiệm - Vi sinh
</t>
    </r>
    <r>
      <rPr>
        <b/>
        <i/>
        <sz val="10"/>
        <rFont val="Arial"/>
        <family val="2"/>
      </rPr>
      <t>Quality Control - Microbial Lab</t>
    </r>
  </si>
  <si>
    <r>
      <t xml:space="preserve">Nghiên cứu &amp; Phát triển
</t>
    </r>
    <r>
      <rPr>
        <b/>
        <i/>
        <sz val="10"/>
        <rFont val="Arial"/>
        <family val="2"/>
      </rPr>
      <t>Research &amp; Development</t>
    </r>
  </si>
  <si>
    <r>
      <t xml:space="preserve">Hành chính &amp; Nhân sự
</t>
    </r>
    <r>
      <rPr>
        <b/>
        <i/>
        <sz val="10"/>
        <rFont val="Arial"/>
        <family val="2"/>
      </rPr>
      <t>Administration &amp; Human Resource</t>
    </r>
  </si>
  <si>
    <t>29.07.19</t>
  </si>
  <si>
    <t>30.06.19</t>
  </si>
  <si>
    <t>030002.06</t>
  </si>
  <si>
    <t xml:space="preserve">030002.05
04.01.18
KND-138.01
01.10.18
PMP-030016.01
06.05.19
</t>
  </si>
  <si>
    <t>Ab06: Hiền Ab05: Lưu
Ab04: Duyên
Ab03: Trung
Ab02: Trung
Ab01: Trung</t>
  </si>
  <si>
    <t>08.08.19</t>
  </si>
  <si>
    <t>08.08.22</t>
  </si>
  <si>
    <t>ISPE GAMP Good Practice, 010046, 010061, 010062, 010070, 010072</t>
  </si>
  <si>
    <t>030002.04 (04.01.16)
030002.03 (29.04.14)
030002.02 (29.04.12)
030002.01 (29.04.12)</t>
  </si>
  <si>
    <t>030003.06
04.09.17
KND-077.04
15.01.18
PMP-030010.11
08.05.19</t>
  </si>
  <si>
    <t>Quản lý thành phẩm trả về
Handling of returned finished products</t>
  </si>
  <si>
    <t>02.08.19</t>
  </si>
  <si>
    <t>15.06.19</t>
  </si>
  <si>
    <t>Soi kiểm tra cảm quan lô sản phẩm theo AQL
Visual inspection of product batch according to AQL rule</t>
  </si>
  <si>
    <t>03.08.19</t>
  </si>
  <si>
    <t>030011.03 (30.07.14)
030011.02 (30.07.12)
030011.01 (30.07.10)</t>
  </si>
  <si>
    <t xml:space="preserve">030011.04
30.07.16
KND-076.03
01.08.18
</t>
  </si>
  <si>
    <t xml:space="preserve">Ab04: Hiền
Ab03: Trung
Ab02: Loan
Ab01: Trang
</t>
  </si>
  <si>
    <t>030011.05</t>
  </si>
  <si>
    <t>12.08.19</t>
  </si>
  <si>
    <t>12.08.22</t>
  </si>
  <si>
    <t>070040.03 (29.04.14)
11.06.18 sửa tên SOP ab04 từ kiểm tra độ kín thành kiểm tra độ rò rỉ/ leakage test
070040.02 (29.04.12)
070040.01 (01.05.10)</t>
  </si>
  <si>
    <t>070040.04
29.04.16
TBO-270-83.02
17.05.17
PMP-070016.01
15.04.19</t>
  </si>
  <si>
    <t>070040.05</t>
  </si>
  <si>
    <t>Ab05: Hiền
Ab04:Thái
Ab03:Trung
Ab02: Thái</t>
  </si>
  <si>
    <t>Ab05: Hiền
Ab04: Hoàng
Ab03: Thái
Ab02: Phú
Ab01: Phương</t>
  </si>
  <si>
    <t>Ab 05: Đổi tên SOP
070102.03 (15.09.14)
070102.02 (15.09.12)
070102.01 (15.09.10)</t>
  </si>
  <si>
    <t>070102.04
15.09.16
PMP-070013.01
10.04.19</t>
  </si>
  <si>
    <t>070102.05</t>
  </si>
  <si>
    <t>Hướng dẫn đo vận tốc gió LAFU
Instruction for measuring air velocity of LAFU</t>
  </si>
  <si>
    <t>Ab05: Hiền
Ab04: Thái
Ab03: Trung
Ab02: Thái</t>
  </si>
  <si>
    <t>070105.03 (02.05.14)
070105.02 (02.05.12)
070105.01 (01.05.10)</t>
  </si>
  <si>
    <t>070105.04
04.05.16
PMP-070034.01
15.05.19</t>
  </si>
  <si>
    <t>070105.05</t>
  </si>
  <si>
    <t>180061</t>
  </si>
  <si>
    <t>180020.01</t>
  </si>
  <si>
    <t>Thuốc vô trùng Non Betalactam</t>
  </si>
  <si>
    <t>180006, 180005</t>
  </si>
  <si>
    <t>Q.Anh</t>
  </si>
  <si>
    <t xml:space="preserve">TBO-001-82.02
12.11.18
</t>
  </si>
  <si>
    <t xml:space="preserve">TBO-001-83.02
12.11.18
</t>
  </si>
  <si>
    <t>180021.01</t>
  </si>
  <si>
    <t>TBO-001-59.02
30.08.17</t>
  </si>
  <si>
    <t>180005, 020004</t>
  </si>
  <si>
    <t>SXD-204.01
17.09.18</t>
  </si>
  <si>
    <t>05.08.19</t>
  </si>
  <si>
    <t>TBO-001-91.01
01.06.19</t>
  </si>
  <si>
    <t>15.08.19</t>
  </si>
  <si>
    <t>15.08.22</t>
  </si>
  <si>
    <t>010034.04</t>
  </si>
  <si>
    <t>010034.02 (02.01.14)
Chỉ tiếng Việt (ab 01)
010034.01/ 01.01.12</t>
  </si>
  <si>
    <t>Ab04: Lý
Ab03: Phương
Ab02: Phương
Ab01: Trung</t>
  </si>
  <si>
    <t>010034.03
01.06.16
PMP-010047.01
25.03.19</t>
  </si>
  <si>
    <t>SXD-190-001.01
01.01.18</t>
  </si>
  <si>
    <t>06.08.19</t>
  </si>
  <si>
    <t>180035.01</t>
  </si>
  <si>
    <t>180029.01</t>
  </si>
  <si>
    <t>180042.01</t>
  </si>
  <si>
    <t>180060.01</t>
  </si>
  <si>
    <t>20.08.19</t>
  </si>
  <si>
    <t>20.08.22</t>
  </si>
  <si>
    <t>180063.01</t>
  </si>
  <si>
    <t>SXD-004.04
30.07.18</t>
  </si>
  <si>
    <t>180064.01</t>
  </si>
  <si>
    <t>180065.01</t>
  </si>
  <si>
    <t>SXW-017.03
15.10.18</t>
  </si>
  <si>
    <t>ĐBD-092-003.03
17.09.18
ĐBD-026.05
18.06.18</t>
  </si>
  <si>
    <t>180067.01</t>
  </si>
  <si>
    <t>180030.01</t>
  </si>
  <si>
    <t>TBO-001-67.05
13.05.19</t>
  </si>
  <si>
    <t>180031.01</t>
  </si>
  <si>
    <t>TBO-001-73.02
13.05.19</t>
  </si>
  <si>
    <t>SXD-009-002.07
20.06.19</t>
  </si>
  <si>
    <t>180047.01</t>
  </si>
  <si>
    <t>180066.01</t>
  </si>
  <si>
    <t>TBO-001-18.04
20.03.19
TBC-003-18.04
23.08.18
SXW-015.03
11.03.19</t>
  </si>
  <si>
    <t>040094.01</t>
  </si>
  <si>
    <t>040093.01</t>
  </si>
  <si>
    <t>040096.01</t>
  </si>
  <si>
    <t>040097.01</t>
  </si>
  <si>
    <t>040098.01</t>
  </si>
  <si>
    <t>180075.01</t>
  </si>
  <si>
    <t>09.08.19</t>
  </si>
  <si>
    <t>TBO-001-61.02
15.11.18</t>
  </si>
  <si>
    <t>180076.01</t>
  </si>
  <si>
    <t>TBO-001-89.01
24.07.17</t>
  </si>
  <si>
    <t>180025.01</t>
  </si>
  <si>
    <t>07.08.19</t>
  </si>
  <si>
    <t>SXW-004.04
16.07.18</t>
  </si>
  <si>
    <t>180027.01</t>
  </si>
  <si>
    <t>TBO-001-53.05
01.03.18</t>
  </si>
  <si>
    <t>180043.01</t>
  </si>
  <si>
    <t>TBO-001-9.03
10.09.17
TBC-003-9.03
10.09.17
TBD-005-9.01
08.01.18</t>
  </si>
  <si>
    <t>EU-GMP guideline (2011) - chapter 4, PIC/S-GMP guideline (2013) - chapter 4, WHO guideline (2011), TRS-961, 010002, 010029</t>
  </si>
  <si>
    <t>010010, 130002, 130007, 130015</t>
  </si>
  <si>
    <t>Vận hành và vệ sinh tù lạnh bảo quản ASCON R134a</t>
  </si>
  <si>
    <t>Vận hành và vệ sinh máy ủ nhiệt khô TECHNE DB-2D</t>
  </si>
  <si>
    <t>040099.01</t>
  </si>
  <si>
    <t>040101.01</t>
  </si>
  <si>
    <t>040102.01</t>
  </si>
  <si>
    <t>040103.01</t>
  </si>
  <si>
    <t>040104.01</t>
  </si>
  <si>
    <t>040105.01</t>
  </si>
  <si>
    <t>040106.01</t>
  </si>
  <si>
    <t>KND-072-045-02.02</t>
  </si>
  <si>
    <t>040108.01</t>
  </si>
  <si>
    <t>040112.01</t>
  </si>
  <si>
    <t>040113.01</t>
  </si>
  <si>
    <t>040114.01</t>
  </si>
  <si>
    <t>040116.01</t>
  </si>
  <si>
    <t>040117.01</t>
  </si>
  <si>
    <t>040124.01</t>
  </si>
  <si>
    <t>HVT factory</t>
  </si>
  <si>
    <t>Bảo trì máy đo độ cứng Electrolab EBT-2PRL
Preventive maintenance of Hardness tester Electrolab EBT-2PRL</t>
  </si>
  <si>
    <t>Bảo trì máy đo độ mài mòn Electrolab EF-2W
Preventive maintenance of Drum Friability Tester Electrolab EF-2W</t>
  </si>
  <si>
    <t>070330.01</t>
  </si>
  <si>
    <t>070331.01</t>
  </si>
  <si>
    <t>070333.01</t>
  </si>
  <si>
    <t>070337.01</t>
  </si>
  <si>
    <t>070338.01</t>
  </si>
  <si>
    <t>070341.01</t>
  </si>
  <si>
    <t>070345.01</t>
  </si>
  <si>
    <t>070347.01</t>
  </si>
  <si>
    <t>030060.01</t>
  </si>
  <si>
    <t>Cấp phát nguyên vật liệu thuốc vô trùng Non betalactam</t>
  </si>
  <si>
    <t>Vận hành máy bơm nhu động WATSON 620S</t>
  </si>
  <si>
    <t>HVT</t>
  </si>
  <si>
    <t>Catalog của nhà sản xuất</t>
  </si>
  <si>
    <t>010010, 010019, 080011, 130006</t>
  </si>
  <si>
    <t>Ấn bản 06 đổi tên
070120.04 (01.12.15)
070120.03 (25.08.14) 
070120.02 (30.11.12)
070120.01 (30.11.10)</t>
  </si>
  <si>
    <t>TBO-001-65.03
10.04.19</t>
  </si>
  <si>
    <t>Hướng dẫn tái thẩm định nhà xưởng/ thiết bị/ hệ thống
Guidance on requalification of facility/ equipment/ system</t>
  </si>
  <si>
    <t>SOP Numbering Database: Planning &amp; Both WS (08#)</t>
  </si>
  <si>
    <t>SOP Numbering Database: HR&amp;A (15#)</t>
  </si>
  <si>
    <t>SOP Numbering Database: IT (16#)</t>
  </si>
  <si>
    <t>Công nghệ thông tin
Information Technology</t>
  </si>
  <si>
    <t>SOP Numbering Database: NBO (17#)</t>
  </si>
  <si>
    <t>SOP Numbering Database: NST (18#)</t>
  </si>
  <si>
    <r>
      <t xml:space="preserve">Ấn bản:
</t>
    </r>
    <r>
      <rPr>
        <b/>
        <i/>
        <sz val="10"/>
        <rFont val="Arial"/>
        <family val="2"/>
      </rPr>
      <t>Version No.</t>
    </r>
  </si>
  <si>
    <r>
      <t xml:space="preserve">Khu vực:
</t>
    </r>
    <r>
      <rPr>
        <b/>
        <i/>
        <sz val="10"/>
        <rFont val="Arial"/>
        <family val="2"/>
      </rPr>
      <t>Site</t>
    </r>
  </si>
  <si>
    <r>
      <t xml:space="preserve">Chung 
</t>
    </r>
    <r>
      <rPr>
        <b/>
        <i/>
        <sz val="10"/>
        <rFont val="Arial"/>
        <family val="2"/>
      </rPr>
      <t>General</t>
    </r>
  </si>
  <si>
    <r>
      <t xml:space="preserve">Ngày rà soát
</t>
    </r>
    <r>
      <rPr>
        <b/>
        <i/>
        <sz val="10"/>
        <rFont val="Arial"/>
        <family val="2"/>
      </rPr>
      <t>Review date</t>
    </r>
  </si>
  <si>
    <r>
      <t xml:space="preserve">Số SOP
</t>
    </r>
    <r>
      <rPr>
        <b/>
        <i/>
        <sz val="10"/>
        <rFont val="Arial"/>
        <family val="2"/>
        <charset val="163"/>
      </rPr>
      <t>SOP No.</t>
    </r>
  </si>
  <si>
    <r>
      <t xml:space="preserve">Công nghệ thông tin
</t>
    </r>
    <r>
      <rPr>
        <b/>
        <i/>
        <sz val="10"/>
        <rFont val="Arial"/>
        <family val="2"/>
      </rPr>
      <t>Information Technology</t>
    </r>
  </si>
  <si>
    <r>
      <t xml:space="preserve">Xưởng thuốc vô trùng Non Betalactam 
</t>
    </r>
    <r>
      <rPr>
        <b/>
        <i/>
        <sz val="10"/>
        <rFont val="Arial"/>
        <family val="2"/>
      </rPr>
      <t xml:space="preserve">Non Betalactam sterile workshop </t>
    </r>
  </si>
  <si>
    <t>Phê duyệt chấp nhận/ loại bỏ lô nguyên liệu, bao bì và bán thành phẩm
Approval for release/ rejection of raw, packaging materials and bulk products</t>
  </si>
  <si>
    <t>NMDP PME I &amp; NMDP PME II</t>
  </si>
  <si>
    <t>14.08.19</t>
  </si>
  <si>
    <t>Phê duyệt chấp nhận/ loại bỏ lô nguyên liệu, bao bì Non Betalactam
Approval for release/ rejection of Non Betalactam raw, packaging materials</t>
  </si>
  <si>
    <t>010066, 030006, 010047</t>
  </si>
  <si>
    <r>
      <t xml:space="preserve">Xưởng thuốc viên Non Betalactam 
</t>
    </r>
    <r>
      <rPr>
        <b/>
        <i/>
        <sz val="10"/>
        <rFont val="Arial"/>
        <family val="2"/>
      </rPr>
      <t xml:space="preserve">Non Betalactam solid orals workshop </t>
    </r>
  </si>
  <si>
    <t xml:space="preserve">010061, 010002, 010041,  010046, 010069, 010010, 
</t>
  </si>
  <si>
    <t>180049.01</t>
  </si>
  <si>
    <t>TBO-001-46.03
01.12.18</t>
  </si>
  <si>
    <t>Ab01: Hiệp</t>
  </si>
  <si>
    <t>180050.01</t>
  </si>
  <si>
    <t>TBO-001-49.03
01.12.18</t>
  </si>
  <si>
    <t>180051.01</t>
  </si>
  <si>
    <t>TBO-001-64.03
03.08.18</t>
  </si>
  <si>
    <t>030063.01</t>
  </si>
  <si>
    <t>030070.01</t>
  </si>
  <si>
    <t>030071.01</t>
  </si>
  <si>
    <t>030073.01</t>
  </si>
  <si>
    <t>030076.01</t>
  </si>
  <si>
    <t>180036.01</t>
  </si>
  <si>
    <t>TBO-001-84.01
01.03.19</t>
  </si>
  <si>
    <t>TBO-001-87.01
01.08.18</t>
  </si>
  <si>
    <t>180039.01</t>
  </si>
  <si>
    <t>TBO-001-90.01
01.06.19</t>
  </si>
  <si>
    <t>180053.01</t>
  </si>
  <si>
    <t>010102.01</t>
  </si>
  <si>
    <t>17.08.19</t>
  </si>
  <si>
    <t>180033.01</t>
  </si>
  <si>
    <t>180069.01</t>
  </si>
  <si>
    <t>TBO-001-63.03
08.08.19</t>
  </si>
  <si>
    <t>SXW-195-001.01
15.07.18</t>
  </si>
  <si>
    <t>TBO-001-88.01
11.07.17
TBC-003-88.01
11.07.17
TBD-005-88.01
11.07.17</t>
  </si>
  <si>
    <t>180009.01</t>
  </si>
  <si>
    <t>Superseded
22.07.19</t>
  </si>
  <si>
    <t>Superseded
10.08.19</t>
  </si>
  <si>
    <t>Superseded
30.07.19</t>
  </si>
  <si>
    <t>180015.01</t>
  </si>
  <si>
    <t>SXD-200-002.08
01.10.18
SXD-165-001.05
16.07.18</t>
  </si>
  <si>
    <t>180016.01</t>
  </si>
  <si>
    <t xml:space="preserve">TBO-001-72.04
17.09.18
</t>
  </si>
  <si>
    <t>19.08.19</t>
  </si>
  <si>
    <t>180006, 180005, 020004</t>
  </si>
  <si>
    <t>180054.01</t>
  </si>
  <si>
    <t xml:space="preserve">SXW-003.06
09.07.18
</t>
  </si>
  <si>
    <t>180028.01</t>
  </si>
  <si>
    <t xml:space="preserve">TBO-001-56.05
01.03.18
</t>
  </si>
  <si>
    <t>TBO-001-12.04
05.04.19</t>
  </si>
  <si>
    <t>180056.01</t>
  </si>
  <si>
    <t>180034, 020004</t>
  </si>
  <si>
    <t>24.07.19</t>
  </si>
  <si>
    <t>QC-NMDP PME I &amp; NMDP PME II</t>
  </si>
  <si>
    <t>05.09.19</t>
  </si>
  <si>
    <t>05.09.22</t>
  </si>
  <si>
    <t>19.08.22</t>
  </si>
  <si>
    <t>180011.01</t>
  </si>
  <si>
    <t>SXD-172-001.06
01.10.18</t>
  </si>
  <si>
    <t>180005.01</t>
  </si>
  <si>
    <t>SXD-001.11
27.04.19</t>
  </si>
  <si>
    <t>180054, 180052, 180053, 010066, 020004</t>
  </si>
  <si>
    <t>180006.01</t>
  </si>
  <si>
    <t>SXW-180-001.07
01.01.19
SXW-185-001.03
18.06.18
SXD-013.03
20.06.17
SXW-005.04
02.05.19</t>
  </si>
  <si>
    <t>'040024.07 (01.11.16)
040024.06 (25.05.16)'
040024.05c (15.09.15)
040024.04 (30.07.14)
040024.03 (05.11.13)
040024.02 (30.07.12)
040024.01 (30.07.10)</t>
  </si>
  <si>
    <t xml:space="preserve">Ab09: Hiền
Ab08 :Lưu
Ab07: Lưu
Ab06: Trung
Ab05: Hà
Ab04: Loan
Ab03: Loan
</t>
  </si>
  <si>
    <t>040024.09</t>
  </si>
  <si>
    <t>21.07.19</t>
  </si>
  <si>
    <t>Cấp phát nguyên vật liệu thuốc viên Betalactam
Dispensing of Betalactam solid orals material</t>
  </si>
  <si>
    <t>17.07.19</t>
  </si>
  <si>
    <t>050163.01</t>
  </si>
  <si>
    <t>Preparing</t>
  </si>
  <si>
    <t>050169.01</t>
  </si>
  <si>
    <t>050183.01</t>
  </si>
  <si>
    <t>050184.01</t>
  </si>
  <si>
    <t>050211.01</t>
  </si>
  <si>
    <t>050217.01</t>
  </si>
  <si>
    <t>050219.01</t>
  </si>
  <si>
    <t>050222.01</t>
  </si>
  <si>
    <t>050223.01</t>
  </si>
  <si>
    <t>050224.01</t>
  </si>
  <si>
    <t>050225.01</t>
  </si>
  <si>
    <t>25.08.19</t>
  </si>
  <si>
    <t>22.08.19</t>
  </si>
  <si>
    <t xml:space="preserve">010013, 010043, 010029, 010102
</t>
  </si>
  <si>
    <t>26.08.19</t>
  </si>
  <si>
    <t>26.08.22</t>
  </si>
  <si>
    <t>01.09.19</t>
  </si>
  <si>
    <t>Hướng dẫn vào ra khu vực thử nghiệm độ vô trùng và thử nghiệm vi sinh (Betalactam)
Entry and exit of sterility testing area and general testing area in the department of microbial (Betalactam)</t>
  </si>
  <si>
    <t>Ab06: Hiền
Ab05: Lưu
Ab04: Hà
Ab03: Trung
Ab02: Trung
Ab01: Yến</t>
  </si>
  <si>
    <t>040026.05
05.09.17</t>
  </si>
  <si>
    <t>040026.06</t>
  </si>
  <si>
    <t>Hướng dẫn vào ra phòng vi sinh (Betalactam)
Entry and exit of the microbial lab (Betalactam)</t>
  </si>
  <si>
    <t>Ab06: Đổi tên
040026.04 (05.09.15)
040026.03 (16.09.13)
040026.02 (15.09.12)
040026.01 (15.09.10)</t>
  </si>
  <si>
    <t>180034.01</t>
  </si>
  <si>
    <t>SXD-014.01
24.08.17</t>
  </si>
  <si>
    <t>180056, 180058, 180035, 020004</t>
  </si>
  <si>
    <t>180010.01</t>
  </si>
  <si>
    <t>SXW-194-001.04
01.10.18</t>
  </si>
  <si>
    <t>180057.01</t>
  </si>
  <si>
    <t>TBC-003-12.02
20.01.18</t>
  </si>
  <si>
    <t>180005, 180056, 020004</t>
  </si>
  <si>
    <t>170001.01</t>
  </si>
  <si>
    <t>170002.01</t>
  </si>
  <si>
    <t>170003.01</t>
  </si>
  <si>
    <t>170005.01</t>
  </si>
  <si>
    <t>170006.01</t>
  </si>
  <si>
    <t>170007.01</t>
  </si>
  <si>
    <t>170008.01</t>
  </si>
  <si>
    <t>170009.01</t>
  </si>
  <si>
    <t>170010.01</t>
  </si>
  <si>
    <t>170011.01</t>
  </si>
  <si>
    <t>170012.01</t>
  </si>
  <si>
    <t>170013.01</t>
  </si>
  <si>
    <t>170014.01</t>
  </si>
  <si>
    <t>170015.01</t>
  </si>
  <si>
    <t>170016.01</t>
  </si>
  <si>
    <t>170017.01</t>
  </si>
  <si>
    <t>170018.01</t>
  </si>
  <si>
    <t>170019.01</t>
  </si>
  <si>
    <t>170020.01</t>
  </si>
  <si>
    <t>170021.01</t>
  </si>
  <si>
    <t>170022.01</t>
  </si>
  <si>
    <t>170023.01</t>
  </si>
  <si>
    <t>170024.01</t>
  </si>
  <si>
    <t>170025.01</t>
  </si>
  <si>
    <t>170026.01</t>
  </si>
  <si>
    <t>170027.01</t>
  </si>
  <si>
    <t>170028.01</t>
  </si>
  <si>
    <t>170029.01</t>
  </si>
  <si>
    <t>170030.01</t>
  </si>
  <si>
    <t>170031.01</t>
  </si>
  <si>
    <t>170032.01</t>
  </si>
  <si>
    <t>170033.01</t>
  </si>
  <si>
    <t>170034.01</t>
  </si>
  <si>
    <t>170035.01</t>
  </si>
  <si>
    <t>170036.01</t>
  </si>
  <si>
    <t>170037.01</t>
  </si>
  <si>
    <t>170038.01</t>
  </si>
  <si>
    <t>170039.01</t>
  </si>
  <si>
    <t>170040.01</t>
  </si>
  <si>
    <t>170041.01</t>
  </si>
  <si>
    <t>170042.01</t>
  </si>
  <si>
    <t>170043.01</t>
  </si>
  <si>
    <t>170044.01</t>
  </si>
  <si>
    <t>170045.01</t>
  </si>
  <si>
    <t>170046.01</t>
  </si>
  <si>
    <t>170047.01</t>
  </si>
  <si>
    <t>170048.01</t>
  </si>
  <si>
    <t>170049.01</t>
  </si>
  <si>
    <t>170050.01</t>
  </si>
  <si>
    <t>170051.01</t>
  </si>
  <si>
    <t>170052.01</t>
  </si>
  <si>
    <t>170053.01</t>
  </si>
  <si>
    <t>170054.01</t>
  </si>
  <si>
    <t>170055.01</t>
  </si>
  <si>
    <t>170056.01</t>
  </si>
  <si>
    <t>170057.01</t>
  </si>
  <si>
    <t>170058.01</t>
  </si>
  <si>
    <t>170059.01</t>
  </si>
  <si>
    <t>170060.01</t>
  </si>
  <si>
    <t>170061.01</t>
  </si>
  <si>
    <t>170062.01</t>
  </si>
  <si>
    <t>170063.01</t>
  </si>
  <si>
    <t>170064.01</t>
  </si>
  <si>
    <t>170065.01</t>
  </si>
  <si>
    <t>170066.01</t>
  </si>
  <si>
    <t>170067.01</t>
  </si>
  <si>
    <t>170068.01</t>
  </si>
  <si>
    <t>170069.01</t>
  </si>
  <si>
    <t>170070.01</t>
  </si>
  <si>
    <t>170071.01</t>
  </si>
  <si>
    <t>170072.01</t>
  </si>
  <si>
    <t>170073.01</t>
  </si>
  <si>
    <t>170074.01</t>
  </si>
  <si>
    <t>170075.01</t>
  </si>
  <si>
    <t>170076.01</t>
  </si>
  <si>
    <t>170077.01</t>
  </si>
  <si>
    <t>170078.01</t>
  </si>
  <si>
    <t>170079.01</t>
  </si>
  <si>
    <t>170080.01</t>
  </si>
  <si>
    <t>170081.01</t>
  </si>
  <si>
    <t>170082.01</t>
  </si>
  <si>
    <t>170083.01</t>
  </si>
  <si>
    <t>170084.01</t>
  </si>
  <si>
    <t>170085.01</t>
  </si>
  <si>
    <t>170086.01</t>
  </si>
  <si>
    <t>170087.01</t>
  </si>
  <si>
    <t>170088.01</t>
  </si>
  <si>
    <t>170089.01</t>
  </si>
  <si>
    <t>170090.01</t>
  </si>
  <si>
    <t>170091.01</t>
  </si>
  <si>
    <t>170092.01</t>
  </si>
  <si>
    <t>170093.01</t>
  </si>
  <si>
    <t>170094.01</t>
  </si>
  <si>
    <t>170095.01</t>
  </si>
  <si>
    <t>170096.01</t>
  </si>
  <si>
    <t>170097.01</t>
  </si>
  <si>
    <t>170098.01</t>
  </si>
  <si>
    <t>170099.01</t>
  </si>
  <si>
    <t>170100.01</t>
  </si>
  <si>
    <t>170101.01</t>
  </si>
  <si>
    <t>170102.01</t>
  </si>
  <si>
    <t>170103.01</t>
  </si>
  <si>
    <t>170104.01</t>
  </si>
  <si>
    <t>170105.01</t>
  </si>
  <si>
    <t>170106.01</t>
  </si>
  <si>
    <t>170107.01</t>
  </si>
  <si>
    <t>170108.01</t>
  </si>
  <si>
    <t>170109.01</t>
  </si>
  <si>
    <t>170110.01</t>
  </si>
  <si>
    <t>170111.01</t>
  </si>
  <si>
    <t>170112.01</t>
  </si>
  <si>
    <t>170113.01</t>
  </si>
  <si>
    <t>170114.01</t>
  </si>
  <si>
    <t>170115.01</t>
  </si>
  <si>
    <t>170116.01</t>
  </si>
  <si>
    <t>170117.01</t>
  </si>
  <si>
    <t>170118.01</t>
  </si>
  <si>
    <t>170119.01</t>
  </si>
  <si>
    <t>170120.01</t>
  </si>
  <si>
    <t>170121.01</t>
  </si>
  <si>
    <t>170122.01</t>
  </si>
  <si>
    <t>170123.01</t>
  </si>
  <si>
    <t>170124.01</t>
  </si>
  <si>
    <t>170125.01</t>
  </si>
  <si>
    <t>170126.01</t>
  </si>
  <si>
    <t>170127.01</t>
  </si>
  <si>
    <t>170128.01</t>
  </si>
  <si>
    <t>170129.01</t>
  </si>
  <si>
    <t>170130.01</t>
  </si>
  <si>
    <t>170131.01</t>
  </si>
  <si>
    <t>170132.01</t>
  </si>
  <si>
    <t>170133.01</t>
  </si>
  <si>
    <t>170134.01</t>
  </si>
  <si>
    <t>170135.01</t>
  </si>
  <si>
    <t>170136.01</t>
  </si>
  <si>
    <t>170137.01</t>
  </si>
  <si>
    <t>170138.01</t>
  </si>
  <si>
    <t>170139.01</t>
  </si>
  <si>
    <t>170140.01</t>
  </si>
  <si>
    <t>170141.01</t>
  </si>
  <si>
    <t>170142.01</t>
  </si>
  <si>
    <t>170143.01</t>
  </si>
  <si>
    <t>170144.01</t>
  </si>
  <si>
    <t>170145.01</t>
  </si>
  <si>
    <t>170146.01</t>
  </si>
  <si>
    <t>170147.01</t>
  </si>
  <si>
    <t>170148.01</t>
  </si>
  <si>
    <t>170149.01</t>
  </si>
  <si>
    <t>170150.01</t>
  </si>
  <si>
    <t>170151.01</t>
  </si>
  <si>
    <t>170152.01</t>
  </si>
  <si>
    <t>170153.01</t>
  </si>
  <si>
    <t>170154.01</t>
  </si>
  <si>
    <t>170155.01</t>
  </si>
  <si>
    <t>170156.01</t>
  </si>
  <si>
    <t>170157.01</t>
  </si>
  <si>
    <t>170158.01</t>
  </si>
  <si>
    <t>170159.01</t>
  </si>
  <si>
    <t>170160.01</t>
  </si>
  <si>
    <t>170161.01</t>
  </si>
  <si>
    <t>170162.01</t>
  </si>
  <si>
    <t>170163.01</t>
  </si>
  <si>
    <t>170164.01</t>
  </si>
  <si>
    <t>170165.01</t>
  </si>
  <si>
    <t>170166.01</t>
  </si>
  <si>
    <t>170167.01</t>
  </si>
  <si>
    <t>170168.01</t>
  </si>
  <si>
    <t>170169.01</t>
  </si>
  <si>
    <t>170170.01</t>
  </si>
  <si>
    <t>170171.01</t>
  </si>
  <si>
    <t>170172.01</t>
  </si>
  <si>
    <t>170173.01</t>
  </si>
  <si>
    <t>170174.01</t>
  </si>
  <si>
    <t>170175.01</t>
  </si>
  <si>
    <t>010035.08 (01.07.18)
010035.07 (24.04.17)
010035.06 (01.10.16)
010035.05 (31.08.15)
010035.04 (03.09.14)
010035.03 (30.05.14)
010035.02 (05.02.14)
010035.01 (01.02.12)</t>
  </si>
  <si>
    <t>010035.09
25.12.18</t>
  </si>
  <si>
    <t>010035.10</t>
  </si>
  <si>
    <t>Qui định giới hạn nhiệt độ - độ ẩm cho các khu vực GMP
Temperature - relative humidity limits of various GMP areas</t>
  </si>
  <si>
    <t>Betalactam</t>
  </si>
  <si>
    <t>23.08.19</t>
  </si>
  <si>
    <t>TBO-001-74.03
05.04.19</t>
  </si>
  <si>
    <t>Kiểm tra hằng ngày, vận hành và vệ sinh cân sấy ẩm hồng ngoại MA37-1</t>
  </si>
  <si>
    <t>24.08.19</t>
  </si>
  <si>
    <t xml:space="preserve">Ab07: Hiền
Ab06: Lưu
Ab05: Hà
Ab04: Hà
Ab03: Loan
Ab02: Loan
Ab01: Yến
</t>
  </si>
  <si>
    <t>040015.05 (03.09.16)
040015.04 (05.09.15)
040015.03 (15.07.14)
Ab04: đổi tên
040015.02 (15.07.12)
040015.01 (15.07.10)</t>
  </si>
  <si>
    <t>040015.07</t>
  </si>
  <si>
    <t>040015.06
10.03.17
KND-055-066.03
01.08.17</t>
  </si>
  <si>
    <t xml:space="preserve">OILM (2004). R 111-1 Weights of classes, National Physical Laboratory, England. Good Practice Guide: Cleaning, handling and storage of weights, Sartorius. Recommendations </t>
  </si>
  <si>
    <t>Sử dụng và bảo quản quả cân chuẩn 
Handling and storage of standard weights</t>
  </si>
  <si>
    <t>Ab04: Hiền
Ab03: Lưu
AB02: Hà
AB01: Hà</t>
  </si>
  <si>
    <t>040069.02 (04.03.16)
040069.01 (05.11.15)</t>
  </si>
  <si>
    <t>KND-055-086.01
01.08.18
040069.03
04.03.18</t>
  </si>
  <si>
    <t>Ab06: Hiền
Ab05 :Lưu
Ab04: Trung
Ab03: Trung
Ab02: Trung</t>
  </si>
  <si>
    <t>040018.04 (20.05.16)
040018.03 (20.05.14)
040018.02 (30.07.12)
040018.01 (30.07.10)</t>
  </si>
  <si>
    <t>030003, 030006, 030010, 050118</t>
  </si>
  <si>
    <t>040018.06</t>
  </si>
  <si>
    <t>KND-055-032.05
01.12.17
040018.05
02.01.18</t>
  </si>
  <si>
    <t>Pha chế và sử dụng dung dịch chất khử trùng - Kiểm nghiệm vi sinh (Non betalactam)
Preparation and use of disinfectant solution - Microbial Lab (Non betalactam)</t>
  </si>
  <si>
    <t>KND-055-070.05
01.06.18</t>
  </si>
  <si>
    <t>AB01: Hiền</t>
  </si>
  <si>
    <t>01.09.22</t>
  </si>
  <si>
    <t>KND-055-033.05
01.12.18</t>
  </si>
  <si>
    <t>040096</t>
  </si>
  <si>
    <t>Hướng dẫn vào/ ra phòng vi sinh (Non Betalactam)
Entry and exit of the Microbial lab (Non Betalactam)</t>
  </si>
  <si>
    <t>New</t>
  </si>
  <si>
    <t>PRODUCTION PROCEDURE (19#)</t>
  </si>
  <si>
    <t>Được tham chiếu trong SOP 010081</t>
  </si>
  <si>
    <t>190005.01</t>
  </si>
  <si>
    <t>190010.01</t>
  </si>
  <si>
    <t>20</t>
  </si>
  <si>
    <t>60</t>
  </si>
  <si>
    <t>61</t>
  </si>
  <si>
    <t>62</t>
  </si>
  <si>
    <t>65</t>
  </si>
  <si>
    <t>anh Đại (23.08.19)</t>
  </si>
  <si>
    <t>KND-055-085.02
01.11.18</t>
  </si>
  <si>
    <t>AB05: Hiền
Ab04: Hoàng
Ab03: Hà
Ab02: Yến
Ab01:Trang</t>
  </si>
  <si>
    <t>040025.03 (15.09.14)
040025.02 (15.09.12)
040025.01 (15.09.10)</t>
  </si>
  <si>
    <t>040025.04
15.09.16
PMP-040002.01
11.03.19</t>
  </si>
  <si>
    <t>040025.05</t>
  </si>
  <si>
    <t>Các nguyên tắc an toàn phòng kiểm nghiệm vi sinh
General safety in microbial laboratory</t>
  </si>
  <si>
    <t>Laboratory biosafety manual, 030010, 040027</t>
  </si>
  <si>
    <t>040027.03 (15.09.14)
040027.02 (15.09.12)
040027.01 (15.09.10)</t>
  </si>
  <si>
    <t>Ab05: Hiền
Ab04: Hoàng
Ab03: Hà
Ab02: Yến
Ab01:Trang</t>
  </si>
  <si>
    <t>040027.04
15.09.16</t>
  </si>
  <si>
    <t>040027.05</t>
  </si>
  <si>
    <t>Hạn dùng, hạn tái kiểm của nguyên liệu, bao bì Non Betalactam
Expiration date, retest date of Non Betalactam raw, packaging materials</t>
  </si>
  <si>
    <t>ĐBD-101.03
15.09.17</t>
  </si>
  <si>
    <t>010010, 010047, 010066, 010048</t>
  </si>
  <si>
    <t>Ab04: Hiền
Ab03: Lưu
Ab02: Hà
Ab01: Hà</t>
  </si>
  <si>
    <t>SOP 040066
STP-02001
STP-02006
STP-02007
STP-02010</t>
  </si>
  <si>
    <t>040063.02 (02.10.15)
040063.01 (20.10.14)</t>
  </si>
  <si>
    <t>040063.04</t>
  </si>
  <si>
    <t>040028.04 (05.04.16)
040028.03 (15.09.14)
040028.02 (15.09.12)
040028.01 (15.09.10)</t>
  </si>
  <si>
    <t>040028.06</t>
  </si>
  <si>
    <t>040028.05
01.08.18
PMP-040013.01
20.03.19
KND-055-022.04
10.04.18</t>
  </si>
  <si>
    <t>Instruction of supplier, 030006</t>
  </si>
  <si>
    <t>010001</t>
  </si>
  <si>
    <t>11.08.19</t>
  </si>
  <si>
    <t>070362.01</t>
  </si>
  <si>
    <t>Catalogue, 020004, 070002, 050037</t>
  </si>
  <si>
    <t>Pharmaceutical guidelines
030004, 040066</t>
  </si>
  <si>
    <t>050227.01</t>
  </si>
  <si>
    <t>050228.01</t>
  </si>
  <si>
    <t>050229.01</t>
  </si>
  <si>
    <t>050230.01</t>
  </si>
  <si>
    <t>050233.01</t>
  </si>
  <si>
    <t>050234.01</t>
  </si>
  <si>
    <t>050235.01</t>
  </si>
  <si>
    <t>050237.01</t>
  </si>
  <si>
    <t>050238.01</t>
  </si>
  <si>
    <t>050239.01</t>
  </si>
  <si>
    <t>050240.01</t>
  </si>
  <si>
    <t>050242.01</t>
  </si>
  <si>
    <t>050244.01</t>
  </si>
  <si>
    <t>050245.01</t>
  </si>
  <si>
    <t>050246.01</t>
  </si>
  <si>
    <t>050247.01</t>
  </si>
  <si>
    <t>050248.01</t>
  </si>
  <si>
    <t>050249.01</t>
  </si>
  <si>
    <t>050250.01</t>
  </si>
  <si>
    <r>
      <t xml:space="preserve">Nhận nguyên liệu và bao bì sản xuất
</t>
    </r>
    <r>
      <rPr>
        <i/>
        <sz val="11"/>
        <rFont val="Arial"/>
        <family val="2"/>
      </rPr>
      <t>Receipt of raw and packing materials</t>
    </r>
  </si>
  <si>
    <t>Dùng chung OSD
'PMP-040030.01</t>
  </si>
  <si>
    <t>020086.01</t>
  </si>
  <si>
    <t>ĐBD-128.04
02.10.18</t>
  </si>
  <si>
    <t>010010,180036, 180037,180038, 180039</t>
  </si>
  <si>
    <t>120088, 020023, 010021</t>
  </si>
  <si>
    <t>Soạn thảo hồ sơ lô tiệt trùng Ethylene oxide</t>
  </si>
  <si>
    <t>26.06.19</t>
  </si>
  <si>
    <t>070260.03</t>
  </si>
  <si>
    <t>070260.01 (31.12.15)</t>
  </si>
  <si>
    <t>Ab03: Lý
Ab02: Hoàng
Ab01: Thái</t>
  </si>
  <si>
    <t>070260.02
31.12.17
TBD-318.01
01.10.18
PMP-070003.01
20.05.19</t>
  </si>
  <si>
    <t>User manual, 070002</t>
  </si>
  <si>
    <t>25.07.22</t>
  </si>
  <si>
    <t>Ab03: Lý
Ab02: Hoàng
Ab01: Hoàng</t>
  </si>
  <si>
    <t>010002, 010005, 010043, 010084</t>
  </si>
  <si>
    <t>180059.01</t>
  </si>
  <si>
    <t>180058.01</t>
  </si>
  <si>
    <t>TBC-003-74.01
20.01.18</t>
  </si>
  <si>
    <t>Ab01: Chi</t>
  </si>
  <si>
    <t>Chi</t>
  </si>
  <si>
    <t>30.08.19</t>
  </si>
  <si>
    <t>30.08.22</t>
  </si>
  <si>
    <t>180073.01</t>
  </si>
  <si>
    <t xml:space="preserve">TBO-001-71.03
16.01.19
TBD-005-71.01
20.12.17
</t>
  </si>
  <si>
    <t>180074.01</t>
  </si>
  <si>
    <t xml:space="preserve">TBO-001-66.02
20.10.17
TBC-003-66.02
20.10.17
</t>
  </si>
  <si>
    <t>070288.02</t>
  </si>
  <si>
    <t>070288.01
20.07.18
PMP-070031.01
10.06.19</t>
  </si>
  <si>
    <t>Ab02: Lý
Ab01: Hoàng</t>
  </si>
  <si>
    <t>Operation manual of manufacturer,
070002</t>
  </si>
  <si>
    <t>dùng chung OSD
gộp 'PMP-040025.01</t>
  </si>
  <si>
    <t>Đảo số</t>
  </si>
  <si>
    <t>180078.01</t>
  </si>
  <si>
    <t xml:space="preserve">TBO-001-27.03
03.07.17
</t>
  </si>
  <si>
    <t>19.17.19</t>
  </si>
  <si>
    <t>13.08.19</t>
  </si>
  <si>
    <t>Bảo trì máy trộn hoàn tất Glatt KCM 400, KCM 800
Preventive maintenance of final blender Glatt KCM 400, KCM 800</t>
  </si>
  <si>
    <t>070183.02
01.12.17</t>
  </si>
  <si>
    <t>070183.03</t>
  </si>
  <si>
    <t>070194.02
24.12.17</t>
  </si>
  <si>
    <t>070194.03</t>
  </si>
  <si>
    <t>180079.01</t>
  </si>
  <si>
    <t xml:space="preserve">TBO-001-69.02
03.07.17
</t>
  </si>
  <si>
    <t>180080.01</t>
  </si>
  <si>
    <t>180081.01</t>
  </si>
  <si>
    <t>Qui định biệt trữ bán thành phẩm, thành phẩm thuốc vô trùng</t>
  </si>
  <si>
    <t>28.08.19</t>
  </si>
  <si>
    <t>180077, 180021, 020004</t>
  </si>
  <si>
    <t xml:space="preserve">TBO-001-44.02
03.07.17
</t>
  </si>
  <si>
    <t>TBO-001-81.02
03.07.17</t>
  </si>
  <si>
    <t>Hieu chuan Máy đo pH METTLER TOLEDO Seven Easy</t>
  </si>
  <si>
    <t>050226.01</t>
  </si>
  <si>
    <t>Hướng dẫn thẩm định kết quả tính toán trên bảng tính excel</t>
  </si>
  <si>
    <t>Hiệu chuẩn tủ lạnh - tủ đông bảo quản PHCbi MPR - 414F</t>
  </si>
  <si>
    <t xml:space="preserve">Vận hành và vệ sinh máy ly tâm JZ 0412-2 </t>
  </si>
  <si>
    <t>Vận hành và vệ sinh phân cực kế tự động RUDOLPH AUTOPOL III</t>
  </si>
  <si>
    <t>Vận hành và vệ sinh máy quang phổ hồng ngoại JASCO FT/IR 460PLUS</t>
  </si>
  <si>
    <t>Vận hành và vệ sinh máy quang phổ hồng ngoại biến đổi JASCO FT/ IR-4200</t>
  </si>
  <si>
    <t>Hiệu chuẩn máy quang phổ hồng ngọai JASCO FT/IR 460 PLUS</t>
  </si>
  <si>
    <t>Hiệu chuẩn máy quang phổ hồng ngoại biến đổi JASCO FT/ IR-4200</t>
  </si>
  <si>
    <t>Vận hành và vệ sinh máy sắc ký lỏng hiệu năng cao WATERS MODEL e2695</t>
  </si>
  <si>
    <t>KND-072-028-05.04
31.12.17</t>
  </si>
  <si>
    <t>Hướng dẫn sử dụng</t>
  </si>
  <si>
    <t>Vận hành và vệ sinh hệ thống sắc ký lỏng hiệu năng cao WATERS 2695 
Operation and cleaning of WATER 2695 high performance liquid chromatography system</t>
  </si>
  <si>
    <t>070247.05</t>
  </si>
  <si>
    <t>070247.03 (09.05.15)
070247.01 (10.05.11)
070247.02 (10.05.13)</t>
  </si>
  <si>
    <t>Ab05: Lý
Ab04: Hoàng
Ab03: Thùy
Ab02: Trung
Ab01: Tài</t>
  </si>
  <si>
    <t>070247.04
09.05.17
TBD-301.02
01.08.18
TBD-303.02
01.08.18
PMP-070015.01
06.05.19</t>
  </si>
  <si>
    <t>Quản trị hệ thống máy phân cực kế tự động Autopol III
Systems administration of automatic polarimeter Autopol III</t>
  </si>
  <si>
    <t>Cataloque of manufacture
010061, 160029</t>
  </si>
  <si>
    <t>Vận hành và vệ sinh máy sắc ký lỏng hiệu năng cao WATERS 600
Operation and cleaning of WATER 600 high performance liquid chromatography system</t>
  </si>
  <si>
    <t>KND-072-028-06.04
31.12.17</t>
  </si>
  <si>
    <t>Vận hành và vệ sinh máy sắc ký lỏng hiệu năng cao WATERS 1525
Operation and cleaning of WATER 1525 high performance liquid chromatography system</t>
  </si>
  <si>
    <t>KND-072-028-07.04
31.12.17</t>
  </si>
  <si>
    <t>KND-072-028-08.03 
31.12.17</t>
  </si>
  <si>
    <t>Microbial Lab – NMDP PME I</t>
  </si>
  <si>
    <t>Microbial - Lab - Betalactam - NMDP PME I</t>
  </si>
  <si>
    <t>Microbial Lab - Non betalactam – NMDP PME I</t>
  </si>
  <si>
    <t>Physico-Chemical Lab - Non Betalactam -NMDP PME I</t>
  </si>
  <si>
    <t>ĐBD-005.08
24.08.17</t>
  </si>
  <si>
    <t>070072.06</t>
  </si>
  <si>
    <t xml:space="preserve">070076.01 (15.07.10)
070076.02 (15.07.12)
</t>
  </si>
  <si>
    <t>070076.04</t>
  </si>
  <si>
    <t>070077.04</t>
  </si>
  <si>
    <t>030037.03 (04.01.16)
030037.02 (21.10.13)
030037.01 (20.10.11)
AB02 Đã rà soát lần 1 (20.10.15)</t>
  </si>
  <si>
    <t>Ab05: Hiền
Ab04: Lưu
Ab03: Duyen 
Ab02: Phương 
Ab01: Yến</t>
  </si>
  <si>
    <t>29.08.19</t>
  </si>
  <si>
    <t xml:space="preserve">Catalogue
</t>
  </si>
  <si>
    <t>030037.05</t>
  </si>
  <si>
    <t>030037.04
04.01.18
KND-072-044.03
10.03.18
PMP-030003.01
02.05.19</t>
  </si>
  <si>
    <t>USP - General notices, USP &lt;1079&gt;, European Pharmacopoeia (Volume I, General notices 1), 010010, 070107</t>
  </si>
  <si>
    <t>180068.01</t>
  </si>
  <si>
    <t>TBO-001-19.03
15.11.18
TBC-003-19.03
28.08.17
TBD-005-19.01
20.12.17</t>
  </si>
  <si>
    <t>180071.01</t>
  </si>
  <si>
    <t>TBO-001-21.04
16.07.18
TBC-003-21.03
16.07.18</t>
  </si>
  <si>
    <t>180072.01</t>
  </si>
  <si>
    <t>TBO-001-75.02
10.04.18
TBC-003-75.02
10.04.18</t>
  </si>
  <si>
    <t>14,08,19</t>
  </si>
  <si>
    <t>21,08,19</t>
  </si>
  <si>
    <t>070034.06</t>
  </si>
  <si>
    <t>070034.04 (04.05.16)
Ab05 đổi tên
070034.03 (02.05.14)
070034.02 (02.05.12)
070034.01 (01.05.10)</t>
  </si>
  <si>
    <t>Ab06: Lý
Ab05: Hoàng
Ab04: Thái
Ab03: Trung
Ab02: Trung</t>
  </si>
  <si>
    <t>070034.05
05.07.17
TBD-295.04
24.08.17
PMP-070005.01
20.05.19</t>
  </si>
  <si>
    <t xml:space="preserve">Operators manual </t>
  </si>
  <si>
    <t>070267.03</t>
  </si>
  <si>
    <t>070267.01 (15.11.16)</t>
  </si>
  <si>
    <t>Kiểm tra chỉ tiêu hóa học và tiểu phân cho hệ thống khí Nitơ và khí Nén
Chemical and particle testing of nitrogen system and compressed air system</t>
  </si>
  <si>
    <t>070267.02
20.12.17
TBD-320.01
02.05.19
PMP-070023.01
13.05.19</t>
  </si>
  <si>
    <t>020081, 090116, SPC-UT008, SPC-UT009</t>
  </si>
  <si>
    <t>Hướng dẫn chung về thẩm định bảng tính excel_Block AC
Guidance on excel sheet validation</t>
  </si>
  <si>
    <t>180070.01</t>
  </si>
  <si>
    <t xml:space="preserve">TBO-001-14.03
28.08.17
TBC-003-21.03
16.07.18
</t>
  </si>
  <si>
    <t>180017.01</t>
  </si>
  <si>
    <t xml:space="preserve">Chuyển giao phương pháp phân tích
Analytical method transfer
</t>
  </si>
  <si>
    <t xml:space="preserve">Cài đặt và kiểm tra phương pháp phân tích trên hệ thống sắc kí lỏng hiệu năng cao
Uploading method into high performance liquid chromatography systems
</t>
  </si>
  <si>
    <t xml:space="preserve">Hướng dẫn thẩm định phương pháp thử nghiệm hóa lý
Guidance on physico-chemical test method validation
</t>
  </si>
  <si>
    <t>040030.04 (15.07.16)
040030.03 (15.09.14)
040030.02 (15.09.12)
040030.01 (15.09.10)</t>
  </si>
  <si>
    <t>040030.05
01.11.16</t>
  </si>
  <si>
    <t>040068.02 (15.07.16)
040068.01 (02.11.15)</t>
  </si>
  <si>
    <t>040068.04</t>
  </si>
  <si>
    <t>070245.05 (01.04.15)
Hiệu lực Ab06 theo SOP nhãn 010066.01
070245.04 (01.04.13)
070245.03 (20.02.12)
070245.02 (01.11.11)
070245.01 (01.06.10)</t>
  </si>
  <si>
    <t>28.08.22</t>
  </si>
  <si>
    <t>070160.03</t>
  </si>
  <si>
    <t>070160.01 (01.06.15)</t>
  </si>
  <si>
    <t>070160.02
01.06.17
PMP-070010.01
20.02.19</t>
  </si>
  <si>
    <t xml:space="preserve">030051.01 (20.04.14) </t>
  </si>
  <si>
    <t>Ab03: Hiền
Ab02: Trung
Ab01: Loan</t>
  </si>
  <si>
    <t>EP 9.8, 2.2.46. Chromatographic separation techniques</t>
  </si>
  <si>
    <t>030051.03</t>
  </si>
  <si>
    <t>030051.02
20.04.16
KND-140.01
15.09.18
PMP-030043.01
17.05.19</t>
  </si>
  <si>
    <t>070042.02 (20.05.12)
070042.01 (20.05.10)</t>
  </si>
  <si>
    <t>070042.04</t>
  </si>
  <si>
    <t>070048.02 (15.06.12)
070048.01 (15.06.10)
Tên sop ab02 có thay đổi</t>
  </si>
  <si>
    <t>070048.04</t>
  </si>
  <si>
    <t>070053.02(15.06.12)
070053.01 (15.06.10)</t>
  </si>
  <si>
    <t>070053.04</t>
  </si>
  <si>
    <t>070056.04 (02.05.16)
070056.03 (02.05.14)
070056.02 (02.05.12)</t>
  </si>
  <si>
    <t>070056.06</t>
  </si>
  <si>
    <t>070088.04</t>
  </si>
  <si>
    <t>070096.03 (04.01.16)
070096.02 (15.08.12)
070096.01 (15.08.10)</t>
  </si>
  <si>
    <t>070096.05</t>
  </si>
  <si>
    <t>070212.03
15.03.17</t>
  </si>
  <si>
    <t>070212.04</t>
  </si>
  <si>
    <t>070264.02</t>
  </si>
  <si>
    <t>070265.02</t>
  </si>
  <si>
    <t>070284.01
05.12.17</t>
  </si>
  <si>
    <t>070284.02</t>
  </si>
  <si>
    <t>030047.03 (15.09.16)
030047.02 (15.09.14)
030047.01 (15.09.12)
Ab01 in kí lại 08.01.13</t>
  </si>
  <si>
    <t>Ab05: Hiền
Ab04: Lưu
Ab03: Thùy
Ab02: Loan
Ab01: Trung</t>
  </si>
  <si>
    <t>030047.04
02.05.17
KND-133.02
03.12.18
PMP-030049.01
07.05.19</t>
  </si>
  <si>
    <t>030047.05</t>
  </si>
  <si>
    <t>dùng chung B &amp;HVT</t>
  </si>
  <si>
    <t>dùng chung 3 nơi</t>
  </si>
  <si>
    <t>040030.06</t>
  </si>
  <si>
    <t>Ab06: Hiền
Ab05: Lưu
Ab04: Thi
Ab03: Hà
Ab02:Yến</t>
  </si>
  <si>
    <t>040068.03
01.11.16
KND-072-096.01
31.08.17</t>
  </si>
  <si>
    <t>Ab04: Hiền
Ab03: Lưu
AB02:Thi
AB01:Thi</t>
  </si>
  <si>
    <t>040068, 070002,
020004, Catalogue</t>
  </si>
  <si>
    <t>Ab03: Hiền
Ab02: Lưu
Ab01: Thi</t>
  </si>
  <si>
    <t>180046.01</t>
  </si>
  <si>
    <t>TBO-001-22.06
20.03.19
TBC-003-22.03
01.12.18</t>
  </si>
  <si>
    <t>chuyển ký chị Hà</t>
  </si>
  <si>
    <t>070274.01
08.04.17
TBO-007-021.01
25.05.18
 PMP-070024.01
09.05.19</t>
  </si>
  <si>
    <t>070274.02</t>
  </si>
  <si>
    <t>04.09.19</t>
  </si>
  <si>
    <t>070149.01 (06.07.15)</t>
  </si>
  <si>
    <t>070150.01 (06.07.15)</t>
  </si>
  <si>
    <t>Ab03: Hiền
Ab02: Hoàng
Ab01: Thái</t>
  </si>
  <si>
    <t>070149.02
06.07.17
PMP-070008.01
13.05.19
TBD-317.01
01.10.18</t>
  </si>
  <si>
    <t>070149.03</t>
  </si>
  <si>
    <t>070150.03</t>
  </si>
  <si>
    <t>070150.02
06.07.17
PMP-070009.01
19.05.19
TBC-009-009.01
12.06.18</t>
  </si>
  <si>
    <t>Ab06: Hiền
Ab05: Hoàng
Ab04: Vũ
Ab03: Vương
Ab02: Trung
Ab01: Phú</t>
  </si>
  <si>
    <t>070121.05
01.12.17
TBD-324.01
01.04.19</t>
  </si>
  <si>
    <t>070121.06</t>
  </si>
  <si>
    <t>070121.03 (01.12.15)
070121.03 (01.12.14)
070121.02 (01.12.12)</t>
  </si>
  <si>
    <t xml:space="preserve">Steam quality test KIT SQ1, EN285/HTM 2010, SHTM 2010 Part 3 </t>
  </si>
  <si>
    <t>Yêu cầu đóng gói và phân phối sản phẩm xuất khẩu sang thị trường châu Âu
Packaging and delivery finished products to EU market</t>
  </si>
  <si>
    <t>cập nhật 04.09.19</t>
  </si>
  <si>
    <t>10.09.19</t>
  </si>
  <si>
    <t>10.09.22</t>
  </si>
  <si>
    <t>PME I</t>
  </si>
  <si>
    <t>Quản lý hệ thống hồ sơ tài liệu phòng kiểm nghiệm (Non betalactam)</t>
  </si>
  <si>
    <t>Ab06: Hiền
Ab05: Thùy
Ab04: Loan
Ab03: Loan
Ab02: Trung</t>
  </si>
  <si>
    <t>'030017.04 (04.06.14)
030017.03 (04.06.12)
030017.02 (17.10.11)
030017.01 (25.11.10)</t>
  </si>
  <si>
    <t>030017.06</t>
  </si>
  <si>
    <t xml:space="preserve">030017.05
04.06.16
</t>
  </si>
  <si>
    <t>180026.01</t>
  </si>
  <si>
    <t>TBO-001-41.06
16.07.18</t>
  </si>
  <si>
    <t>180052.01</t>
  </si>
  <si>
    <t>TBO-001-45.06
07.01.19</t>
  </si>
  <si>
    <t>180044.01</t>
  </si>
  <si>
    <t>TBO-001-15.04
01.12.18
TBC-003-15.03
30.10.17
TBD-005-15.01
20.12.17</t>
  </si>
  <si>
    <t>17,08,19</t>
  </si>
  <si>
    <t>180045.01</t>
  </si>
  <si>
    <t>TBO-001-10.03
07.01.18
TBC-003-10.03
07.01.18</t>
  </si>
  <si>
    <t>180037.01</t>
  </si>
  <si>
    <t>TBO-001-85.01
01.03.19</t>
  </si>
  <si>
    <t>180040.01</t>
  </si>
  <si>
    <t>TBO-001-25.05
21.09.18</t>
  </si>
  <si>
    <t>180003.01</t>
  </si>
  <si>
    <t>SXD-010.04
01.10.18</t>
  </si>
  <si>
    <t>180004, 180005, 010066, 020004</t>
  </si>
  <si>
    <t>180007.01</t>
  </si>
  <si>
    <t>SXW-181-001.04
16.07.18
ĐBD-049-03.04
01.02.18</t>
  </si>
  <si>
    <t>180048.01</t>
  </si>
  <si>
    <t>SXD-007.07
23.07.18</t>
  </si>
  <si>
    <t>Lên ấn bản dùng chung cho TVT non betalactam</t>
  </si>
  <si>
    <t>070365.01</t>
  </si>
  <si>
    <t>070366.01</t>
  </si>
  <si>
    <t>070367.01</t>
  </si>
  <si>
    <t>070368.01</t>
  </si>
  <si>
    <t>070369.01</t>
  </si>
  <si>
    <t>070370.01</t>
  </si>
  <si>
    <t>070371.01</t>
  </si>
  <si>
    <t>070372.01</t>
  </si>
  <si>
    <t>070373.01</t>
  </si>
  <si>
    <t>070374.01</t>
  </si>
  <si>
    <t>070375.01</t>
  </si>
  <si>
    <t>070376.01</t>
  </si>
  <si>
    <t>070377.01</t>
  </si>
  <si>
    <t>070378.01</t>
  </si>
  <si>
    <t>070379.01</t>
  </si>
  <si>
    <t>070380.01</t>
  </si>
  <si>
    <t>070385.01</t>
  </si>
  <si>
    <t>070387.01</t>
  </si>
  <si>
    <t>070386.01</t>
  </si>
  <si>
    <t>070388.01</t>
  </si>
  <si>
    <t>070389.01</t>
  </si>
  <si>
    <t>070390.01</t>
  </si>
  <si>
    <t>070391.01</t>
  </si>
  <si>
    <t>070392.01</t>
  </si>
  <si>
    <t>070393.01</t>
  </si>
  <si>
    <t>070394.01</t>
  </si>
  <si>
    <t>070395.01</t>
  </si>
  <si>
    <t>070396.01</t>
  </si>
  <si>
    <t>070397.01</t>
  </si>
  <si>
    <t>070398.01</t>
  </si>
  <si>
    <t>070399.01</t>
  </si>
  <si>
    <t>070400.01</t>
  </si>
  <si>
    <t>070401.01</t>
  </si>
  <si>
    <t>070402.01</t>
  </si>
  <si>
    <t>070403.01</t>
  </si>
  <si>
    <t>070404.01</t>
  </si>
  <si>
    <t>070405.01</t>
  </si>
  <si>
    <t>070406.01</t>
  </si>
  <si>
    <t>Superseded
01,09,19</t>
  </si>
  <si>
    <t>máy test lọc cũ</t>
  </si>
  <si>
    <t>030003
040112</t>
  </si>
  <si>
    <t>07.09.19</t>
  </si>
  <si>
    <t>EP 9.7</t>
  </si>
  <si>
    <t>030058.01 (23.10.17)</t>
  </si>
  <si>
    <t>Ab03: Hiền
Ab02: Lưu
Ab01: Lưu</t>
  </si>
  <si>
    <t>030058.02
01.08.18</t>
  </si>
  <si>
    <t>030058.03</t>
  </si>
  <si>
    <t>010002, 010003, 010010, 010012, 010018, 010043, 010050, 030017, 050054</t>
  </si>
  <si>
    <t>Thiết lập bảng tính trên Microsoft Excel
Establishment of spreadsheets on Microsoft Excel</t>
  </si>
  <si>
    <t>010028, 020080, 020086</t>
  </si>
  <si>
    <t>180022.01</t>
  </si>
  <si>
    <t xml:space="preserve">TBO-001-32.07
08.04.19
</t>
  </si>
  <si>
    <t>28.07.19</t>
  </si>
  <si>
    <t>21.08.19</t>
  </si>
  <si>
    <t>04.08.19</t>
  </si>
  <si>
    <t>070179.01 (01.12.15)</t>
  </si>
  <si>
    <t>070179.03</t>
  </si>
  <si>
    <t>070179.02
01.12.17
TBM-271-268.01 11.12.17</t>
  </si>
  <si>
    <t xml:space="preserve">Ab05: Hiền
Ab04: Hoàng
Ab03: Việt Thi
Ab02: Trung
Ab01: Phuong </t>
  </si>
  <si>
    <t>070047.03 (15.06.16)
070047.02 (15.06.12)
070047.01 (15.06.10)
TBM-271-243 (04.04.08)
Tên sop ab02 có thay đổi</t>
  </si>
  <si>
    <t>070047.05</t>
  </si>
  <si>
    <t>070047.04
23.09.18
TBM-271-267.02
01.12.18</t>
  </si>
  <si>
    <t>070289.02</t>
  </si>
  <si>
    <t>070289.01
07.10.18</t>
  </si>
  <si>
    <t>Bảo trì khúc xạ kế
Preventive maintenance of Refractometer</t>
  </si>
  <si>
    <t>TBM-271-271.01
25.12.17</t>
  </si>
  <si>
    <t>Hướng dẫn vận hành, 050098, 050200, 070001</t>
  </si>
  <si>
    <t xml:space="preserve">Vận hành và vệ sinh máy lắc IKA HS 260
Operation and cleaning of shaker IKA HS 260 </t>
  </si>
  <si>
    <t>20.09.19</t>
  </si>
  <si>
    <t>20.09.22</t>
  </si>
  <si>
    <t>18.08.19</t>
  </si>
  <si>
    <t xml:space="preserve">Cataloque, 030003
</t>
  </si>
  <si>
    <t>11.09.19</t>
  </si>
  <si>
    <t>Ab02: Hiền
Ab01: Lý</t>
  </si>
  <si>
    <t>180023.01</t>
  </si>
  <si>
    <t xml:space="preserve">TBO-001-34.08
08.04.19
</t>
  </si>
  <si>
    <t xml:space="preserve">Bảo trì máy lấy mẫu không khí kiểm tra vi sinh Biomerieux Air Ideal 3P 
Preventive maintenance for Biomerieux Air Ideal 3P microbial air samplers </t>
  </si>
  <si>
    <t>Hướng dẫn vận hành, 070001, 040078</t>
  </si>
  <si>
    <t xml:space="preserve">Vận hành và vệ sinh bếp cách thủy Memmert WNB 
Operation and cleaning of water bath Memmert WNB </t>
  </si>
  <si>
    <t>Hiệu chuẩn bếp cách thủy Memmert
Calibration of water bath Memmert</t>
  </si>
  <si>
    <t>Catalogue, 050009, 050219, 070002</t>
  </si>
  <si>
    <t>Vận hành và vệ sinh tủ lạnh - tủ đông bảo quản
Operation and cleaning of refrigerator with freezer</t>
  </si>
  <si>
    <t>Vận hành và vệ sinh bể rửa siêu âm Elmasonic
Operation and cleaning of ultrasonic cleaner Elmasonic</t>
  </si>
  <si>
    <t>070407.01</t>
  </si>
  <si>
    <t>070408.01</t>
  </si>
  <si>
    <t>070409.01</t>
  </si>
  <si>
    <t>070410.01</t>
  </si>
  <si>
    <t>070411.01</t>
  </si>
  <si>
    <t>070412.01</t>
  </si>
  <si>
    <t>070413.01</t>
  </si>
  <si>
    <t>070414.01</t>
  </si>
  <si>
    <t>070415.01</t>
  </si>
  <si>
    <t>070416.01</t>
  </si>
  <si>
    <t>070417.01</t>
  </si>
  <si>
    <t>070418.01</t>
  </si>
  <si>
    <t>070419.01</t>
  </si>
  <si>
    <t>12.09.19</t>
  </si>
  <si>
    <t>EU-GMP, Annex 1, SPC-UT008, STP 01037, 040086, 070267</t>
  </si>
  <si>
    <t>QC - (Betalactam) - NMDP PME I</t>
  </si>
  <si>
    <t xml:space="preserve">Hiệu chuẩn tủ sấy chân không MEMMERT VO49
Calibration of vacuum drying oven MEMMERT VO49 
</t>
  </si>
  <si>
    <t xml:space="preserve">Vận hành và vệ sinh tủ hút hóa chất Việt Nga HC.01
Operation and cleaning of fume hood Việt Nga HC.01 
</t>
  </si>
  <si>
    <t>00012</t>
  </si>
  <si>
    <t>13.09.19</t>
  </si>
  <si>
    <t>Hệ thống SOP toàn cầu
Global SOP system</t>
  </si>
  <si>
    <t>99</t>
  </si>
  <si>
    <t>020078.02 (10.11.16)
Ab03 sửa tên tiếng Anh
020078.01 (25.08.16)
40001.03 (24.08.15)
In, ký lại ngày 24.12.16</t>
  </si>
  <si>
    <t>Ab04: Hiền
Ab03: Hoàng
Ab02: Hoàng
Ab01: Hà</t>
  </si>
  <si>
    <t>020078.04</t>
  </si>
  <si>
    <t>020078.03
01.12.18
ĐBD-134.01
22.05.17</t>
  </si>
  <si>
    <t>04.09.22</t>
  </si>
  <si>
    <t>EU-GMP, Annex 1, 040007, 040057, 040071, 040090, 040091, 040095, 090086, 090100, 180001</t>
  </si>
  <si>
    <t>Đánh giá các loại khuôn mẫu
Verification of incoming moulds</t>
  </si>
  <si>
    <t>010010, 010064, 010083, 070079, 070110, 070147, 070161, 070162, 070290, 070300, 070381</t>
  </si>
  <si>
    <t>14.09.19</t>
  </si>
  <si>
    <t>010029, 010061</t>
  </si>
  <si>
    <t>Quản lý hệ thống hồ sơ tài liệu phòng kiểm nghiệm
Management of documents and records in QC department</t>
  </si>
  <si>
    <t>chèn ngày 14.09.19</t>
  </si>
  <si>
    <t>070420.01</t>
  </si>
  <si>
    <t>25.09.19</t>
  </si>
  <si>
    <t>25.09.22</t>
  </si>
  <si>
    <t>Ab02: Lý
Ab01: Lý</t>
  </si>
  <si>
    <t xml:space="preserve">Quy định phòng cháy chữa cháy
Procedure for fire protection 
</t>
  </si>
  <si>
    <t>Quản lý và giao/ nhận chìa khóa
Management and delivery/ receiving keys</t>
  </si>
  <si>
    <t>Bảo vệ an ninh
Security</t>
  </si>
  <si>
    <t>Sử dụng, bảo trì các thiết bị văn phòng
Use and maintenance of office equipment</t>
  </si>
  <si>
    <t xml:space="preserve">HC0009.01
01.02.18
</t>
  </si>
  <si>
    <t>070048.03
15.06.16
TBM-271-229.03
20.09.17</t>
  </si>
  <si>
    <t>Ab04: Hiền
Ab03: Việt Thi
Ab02: Trung</t>
  </si>
  <si>
    <t>Ab04: Đổi tên
070046.02 (15.06.12)
'070046.01 (15.06.10)
Tên SOP Ab02 có thay đổi (bổ sung thêm máy trộn xoáy MS2)</t>
  </si>
  <si>
    <t>Ab04: Hiền
Ab03: Việt Thi
Ab02: Trung
Yến: 01</t>
  </si>
  <si>
    <t>070046.04</t>
  </si>
  <si>
    <t xml:space="preserve">Bảo trì máy lắc và máy trộn xoáy 
Preventive maintenance for shaker  and Vortex Mixer </t>
  </si>
  <si>
    <t>070046.03
15.06.16
TBM-271-215.03
20.09.17</t>
  </si>
  <si>
    <t>070042.03
20.05.16
TBM-271-210.03
20.09.17</t>
  </si>
  <si>
    <t>Ab04: HIền
Ab03: Thi
Ab02: Yến</t>
  </si>
  <si>
    <t>TBM-271-238.03
20.09.17</t>
  </si>
  <si>
    <t>Thiết lập chất chuẩn</t>
  </si>
  <si>
    <t>Hướng dẫn thay trang phục khi đi vào và đi ra khu vực nghiên cứu và phát triển</t>
  </si>
  <si>
    <t>Qui định soạn thảo, kiểm tra, lưu trữ mẫu thiết kế bao bì, khuôn mẫu và hồ sơ đăng ký sản phẩm</t>
  </si>
  <si>
    <t>Qui định đăng ký thay đổi/bổ sung đối với thuốc đã được cấp số đăng ký lưu hành</t>
  </si>
  <si>
    <t>Hướng dẫn soạn thảo hồ sơ báo cáo phát triển sản phẩm</t>
  </si>
  <si>
    <t>Vận hành và vệ sinh máy đo pH Mettler Toledo S20</t>
  </si>
  <si>
    <t>Vận hành và vệ sinh tủ sấy Memmert UFB 400</t>
  </si>
  <si>
    <t>Vận hành và vệ sinh máy lắc IKA Vortex Genius 3</t>
  </si>
  <si>
    <t>Vận hành và vệ sinh máy đo độ hòa tan Electrolab TDT-14L (offline)</t>
  </si>
  <si>
    <t>Hiệu chuẩn máy độ hòa tan Electrolab TDT-14L (offline) và EDT-14LX (offline)</t>
  </si>
  <si>
    <t>Vận hành và vệ sinh máy quang phổ UV-Vis</t>
  </si>
  <si>
    <t>Vận hành và vệ sinh máy sắc kí lỏng siêu hiệu năng (UPLC)</t>
  </si>
  <si>
    <t>Hiệu chuẩn máy sắc kí lỏng siêu hiệu năng (UPLC)</t>
  </si>
  <si>
    <t>Hiệu chuẩn bơm rửa cột HPLC Waters</t>
  </si>
  <si>
    <t>SOP vận hành và vệ sinh bơm rửa cột HPLC</t>
  </si>
  <si>
    <t>Vận hành và vệ sinh tủ hút có bộ xử lý khí</t>
  </si>
  <si>
    <t>Vận hành và vệ sinh máy ly tâm 80-2</t>
  </si>
  <si>
    <t>Vận hành và vệ sinh máy chiết thuốc và hàn ống</t>
  </si>
  <si>
    <t>Vận hành và vệ sinh buồng pha chế và buồng chiết thuốc</t>
  </si>
  <si>
    <t>Vận hành và vệ sinh máy đông khô nghiên cứu</t>
  </si>
  <si>
    <t>Hiệu chuẩn máy phân tích nhiệt trọng trường và vi sai (TGA/DSC 2)</t>
  </si>
  <si>
    <t>Vận hành và vệ sinh tủ sấy tĩnh</t>
  </si>
  <si>
    <t>Vận hành và vệ sinh máy khuấy dịch</t>
  </si>
  <si>
    <t>SOP vận hành và vệ sinh bể rửa siêu âm Elma S180H Elmasonic</t>
  </si>
  <si>
    <t>Vận hành và vệ sinh máy ly tâm HERMLE Z 206 A</t>
  </si>
  <si>
    <t>Vận hành và vệ sinh cân phân tích 5 số Sartorius CP225D</t>
  </si>
  <si>
    <t xml:space="preserve">Hiệu chuẩn máy sắc ký lỏng hiệu năng cao Waters </t>
  </si>
  <si>
    <t>Vận hành và vệ sinh hệ thống sắc ký lỏng hiệu năng cao Waters e2695</t>
  </si>
  <si>
    <t>Vận hành và vệ sinh máy bọc giày XT-46C</t>
  </si>
  <si>
    <t>Vận hành và vệ sinh máy đo tỷ trọng gõ PHARMA TEST PT-TD200</t>
  </si>
  <si>
    <t>Hiệu chuẩn máy đo tỷ trọng gõ PHARMA TEST PT-TD200</t>
  </si>
  <si>
    <t>Vận hành và vệ sinh máy đo tính chất bột khô PHARMA TEST PTG-S4</t>
  </si>
  <si>
    <t>Vận hành và vệ sinh cân phân tích 4 số Sartorius CPA224S</t>
  </si>
  <si>
    <t>Vận hành và vệ sinh cân sấy ẩm hồng ngoại MA45</t>
  </si>
  <si>
    <t xml:space="preserve">Vận hành và vệ sinh cân điện tử CP323S </t>
  </si>
  <si>
    <t>Hiệu chuẩn máy đo pH Mettler Toledo S20</t>
  </si>
  <si>
    <t>Vận hành và vệ sinh máy đo độ tan rã Electrolab ED-2 SAPO</t>
  </si>
  <si>
    <t>Vận hành và vệ sinh máy đo độ cứng Pharma Test PTB 302</t>
  </si>
  <si>
    <t>Vận hành và vệ sinh vòi rửa mắt - vòi sen cấp cứu</t>
  </si>
  <si>
    <t>Vận hành và vệ sinh thước kẹp hiện số MITUTOYO CD-8"CSX</t>
  </si>
  <si>
    <t>Vận hành và vệ sinh bể cách thủy Memmert WB14/LP/LO</t>
  </si>
  <si>
    <t>Vận hành và vệ sinh bơm hút chân không GAST DOA-P504-BN</t>
  </si>
  <si>
    <t>Vận hành và vệ sinh máy khuấy từ gia nhiệt IKA RCT Basic</t>
  </si>
  <si>
    <t>Vận hành và vệ sinh máy lắc IKA HS260</t>
  </si>
  <si>
    <t>Vận hành và vệ sinh máy nén tạo hạt LGC100</t>
  </si>
  <si>
    <t>Vận hành và vệ sinh máy sấy tầng sôi đa năng Mini DGC</t>
  </si>
  <si>
    <t>Vận hành và vệ sinh máy đo độ mài mòn Inmed</t>
  </si>
  <si>
    <t>Vận hành và vệ sinh máy đo áp suất thẩm thấu OSMOMAT 3000</t>
  </si>
  <si>
    <t>Vận hành và vệ sinh máy trộn nghiền mẫu</t>
  </si>
  <si>
    <t>Hiệu chuẩn máy trộn nghiền mẫu</t>
  </si>
  <si>
    <t>Vận hành và vệ sinh máy chuẩn độ điện thế METTLER TOLEDO T7</t>
  </si>
  <si>
    <t>Hiệu chuẩn máy chuẩn độ điện thế METTLER TOLEDO T7</t>
  </si>
  <si>
    <t>Vận hành và vệ sinh máy khuấy từ gia nhiệt IKA C-MAG HS10</t>
  </si>
  <si>
    <t>Bảo trì máy chuẩn độ điện thế Mettler Toledo 
Preventive maintenance for titrator Mettler Toledo</t>
  </si>
  <si>
    <t>070088.03
01.08.16
TBM-271-206.04
16.01.19</t>
  </si>
  <si>
    <t>15.09.19</t>
  </si>
  <si>
    <t xml:space="preserve">Ab04: Hiền
Ab03: Thi
Ab02: Yến Ab01:Phuong </t>
  </si>
  <si>
    <t>Ab04: Đổi tên
070088.02 (01.08.12)
070088.01 (01.08.10)
Có thay đổi so với tên ban đầu để đồng nhất với tên SOP vận hành</t>
  </si>
  <si>
    <t>070077.03
15.07.16
TBM-271-232.03
20.09.17</t>
  </si>
  <si>
    <t>Ab04: Hiền
AB03: Thi
Yến</t>
  </si>
  <si>
    <t xml:space="preserve">070077.02 (15.07.12)
070077.01 (15.07.10)
</t>
  </si>
  <si>
    <t>070053.03
15.06.16
TBM-271-212.03
20.09.17</t>
  </si>
  <si>
    <t>Ab04: Hiền
Ab03: Việt Thi
Yến</t>
  </si>
  <si>
    <t>070067.02 (01.06.12)
070067.01 (01.06.10)</t>
  </si>
  <si>
    <t>Ab04: Hiền
Ab03: Trung
Ab02: Trung
Ab01: Phương</t>
  </si>
  <si>
    <t>070067.03
01.06.16
TBM-271-207.03
20.09.17</t>
  </si>
  <si>
    <t>070067.04</t>
  </si>
  <si>
    <t>070056.05
19.09.18
TBM-271-208.03
20.09.17</t>
  </si>
  <si>
    <t>Ab06: Hiền
Ab05: Hoàng
Ab04: Trung
Ab03: Phương
Ab02: Yến</t>
  </si>
  <si>
    <t>070421.01</t>
  </si>
  <si>
    <t>Ab04: Hiền
Ab03: Hoàng
Ab02: Yến
Ab01: Phương</t>
  </si>
  <si>
    <t>Ab04: đổi tên
070212.02 (15.03.13)
070212.01 (15.03.11)</t>
  </si>
  <si>
    <t>Bảo trì máy lắc sàng rây Haver EML 200 
Preventive maintenance for Haver EML 200 test sieve shaker</t>
  </si>
  <si>
    <t>070096.04
04.01.18
TBM-271-74.02
20.09.17
TBM-271-125.01
22.08.18</t>
  </si>
  <si>
    <t>Ab05: Hiền
Ab04: Hoàng
Ab03: Thi
Ab02: Yến
Ab01: Thi</t>
  </si>
  <si>
    <t>Ab02: Đổi tên</t>
  </si>
  <si>
    <t>Ab02: Hiền
Ab01: Thi</t>
  </si>
  <si>
    <t xml:space="preserve">Bảo trì tủ LAF vi sinh ESCO 
Preventive maintenance for ESCO biological safety cabinet </t>
  </si>
  <si>
    <t>070264.01
01.10.16
TBM-271-266.01
06.11.17</t>
  </si>
  <si>
    <t>Manual user, 070001, 040084, 040117</t>
  </si>
  <si>
    <t xml:space="preserve">Manual user, 070001, 050109, 050241
</t>
  </si>
  <si>
    <t>16.09.19</t>
  </si>
  <si>
    <t>01.10.19</t>
  </si>
  <si>
    <t>120027.05</t>
  </si>
  <si>
    <t>Ab05: Lý
Ab04: Trung
Ab03: Trung
Ab02: Phong</t>
  </si>
  <si>
    <t xml:space="preserve">120027.04
01.05.16
TKD-246.03
30.08.17
</t>
  </si>
  <si>
    <t xml:space="preserve">Vận hành thang nâng 
Operation of lift </t>
  </si>
  <si>
    <t>Kho NLBB, Kho TP và Xưởng đóng gói thuốc viên - NMDP PME I</t>
  </si>
  <si>
    <t>120027.03 (05.02.14)
120027.02 (01.02.12)
120027.01 (01.04.11)
ab05 SOP đổi tên</t>
  </si>
  <si>
    <t>010010,  010066, 010100, 020004, 020082, 070001</t>
  </si>
  <si>
    <t>Kiểm tra/ hiệu chuẩn hằng ngày, vận hành và vệ sinh cân điện tử DI-28SS
Daily verification/ calibration, operation and cleaning of electronic balance DI-28SS</t>
  </si>
  <si>
    <t>120025.08</t>
  </si>
  <si>
    <t>120025.06 (24.04.17)
120025.05 (03.09.16)
120025.04 (03.09.14)
120025.03 (02.01.14)
Loan in bổ sung nội dung (18.11.14)
120025.02 (01.01.12)
120025.01 (01.04.11)</t>
  </si>
  <si>
    <t>Ab08: Lý
Ab07: Lý
Ab06: Lý
Ab05: Thi
Ab04: Trung
Ab03: Trung</t>
  </si>
  <si>
    <t>010010, 010066, 010100,  020004, 020061, 070001</t>
  </si>
  <si>
    <t>120025.07
01.06.18
TKD-272.01
26.09.18</t>
  </si>
  <si>
    <t>010010, 010066, 010100,   020004, 020063, 070001</t>
  </si>
  <si>
    <t xml:space="preserve">Cấp phát nguyên vật liệu thuốc vô trùng Betalactam
Dispensing of Betalactam sterile material </t>
  </si>
  <si>
    <t>01.10.22</t>
  </si>
  <si>
    <t>Kho NLBB (Betalactam tiêm) - NMDP PME I</t>
  </si>
  <si>
    <t>120034.03 (28.03.15)
120034.02 (28.03.13)</t>
  </si>
  <si>
    <t>Ab05: Lý
Ab04: Lý
Ab03: Thi  
Ab02: Trung
Ab01: Phong</t>
  </si>
  <si>
    <t>120034.04
28.03.17</t>
  </si>
  <si>
    <t>120034.05</t>
  </si>
  <si>
    <t>Vận hành và vệ sinh Dynamic pass box (vận chuyển nguyên vật liệu)
Operation and cleaning of Dynamic pass box (transfer materials)</t>
  </si>
  <si>
    <t>120062.05</t>
  </si>
  <si>
    <t>Vận hành và vệ sinh LAF di động tại kho bao bì sơ cấp thuốc vô trùng Betalactam 3
Operation and cleaning of mobile LAF at Betalactam sterile primary packaging material warehouse 3</t>
  </si>
  <si>
    <t>120062.04
01.04.19</t>
  </si>
  <si>
    <t>Ab05: Lý
Ab04: Lý
Ab03: Lý
Ab02: Trung
Ab01: Thi</t>
  </si>
  <si>
    <t>120062.03 (24.04.17)
120062.02 (16.05.16)
120062.01 (19.11.15)
ab05; SOP đổi tên</t>
  </si>
  <si>
    <t>070287.01
14.07.18
TBM-271-223.04
30.11.18</t>
  </si>
  <si>
    <t>070287.02</t>
  </si>
  <si>
    <t xml:space="preserve">Bảo trì máy quang phổ hồng ngoại biến đổi - Jasco 
Preventive maintenance of Fourier transform infrared spectrometer - Jasco </t>
  </si>
  <si>
    <t>Manual user, 070001, 050129, 050168, 050243, 050246</t>
  </si>
  <si>
    <t xml:space="preserve">Bảo trì tủ vi khí hậu 
Preventive maintenance for Walk-in humidity chamber </t>
  </si>
  <si>
    <t>07.07.19</t>
  </si>
  <si>
    <t xml:space="preserve">TBM-271-251.01
01.09.17
</t>
  </si>
  <si>
    <t>User manual, 070001, 050150, 050188</t>
  </si>
  <si>
    <t>User manual, 070001, 050003, 040037, 050208, 180050</t>
  </si>
  <si>
    <t>ISO 14644-3, Manual user of Instrument standard</t>
  </si>
  <si>
    <t xml:space="preserve"> Manual user load cell LC1330,
090143</t>
  </si>
  <si>
    <t>Bảo trì máy đo độ hòa tan Electrolab EDT-14LX (offline), bộ lấy mẫu Electrolab &amp; bộ chứa mẫu Electrolab 
Preventive maintenance for dissolution tester Electrolab EDT-14LX (offline), syringe pump Electrolab &amp; sample collector Electrolab</t>
  </si>
  <si>
    <t xml:space="preserve">TBM-271-260.01
30.05.17
</t>
  </si>
  <si>
    <t>Hủy thuốc phải kiểm soát đặc biệt
Destruction of drugs subject to special control</t>
  </si>
  <si>
    <t>Thông tư 20/2017/TT-BYT, Nghị định 54/2017/NĐ-CP, Thông tư 09/2010/ TT-BYT</t>
  </si>
  <si>
    <t>KND-072-041-02.02
10.03.18</t>
  </si>
  <si>
    <t>Chung</t>
  </si>
  <si>
    <t>Gop vo SOP 080022</t>
  </si>
  <si>
    <t>KND-072-008.02
31.03.18</t>
  </si>
  <si>
    <t>Ab04: Hiền
Ab03: Lưu
Ab02: Lưu
Ab01: Lưu</t>
  </si>
  <si>
    <t>040086.02 (02.05.17)
040086.01 (15.11.16)</t>
  </si>
  <si>
    <t>040086.04</t>
  </si>
  <si>
    <t>040086.03
20.12.17
KND-055-083.01
10.04.18</t>
  </si>
  <si>
    <t>18.09.19</t>
  </si>
  <si>
    <t>Vận hành và vệ sinh static passbox
Operation and cleaning of Static passbox -'PMP-040033.01 -&gt; chuyển ký chị Hiền -&gt; gộp với B trống số này -&gt; đảo SOP bên A lên chỉnh lại 070048</t>
  </si>
  <si>
    <t>Hướng dẫn thẩm định phương pháp thử nghiệm vi sinh -'PMP-040015.01 -&gt; chuyển ký chị Hiền -&gt; gộp với B 040060 - trống số này -&gt; đảo SOP bên A lên chỉnh lại 070096</t>
  </si>
  <si>
    <t>Chuẩn bị dụng cụ sạch cho việc lấy mẫu và kiểm tra vi sinh - PMP-040007.01 chuyển ký chị Hiền -&gt; gộp với B 040024- trống số này -&gt; đảo SOP bên A lên chỉnh lại 070096, 040086</t>
  </si>
  <si>
    <t>040001, 040024, 040114, 040030, 020081
STP 02001</t>
  </si>
  <si>
    <t>PMP-040003.01
11.03.19</t>
  </si>
  <si>
    <t>070001, 190057</t>
  </si>
  <si>
    <t>070001, 190032</t>
  </si>
  <si>
    <t>070001, 190068</t>
  </si>
  <si>
    <t>080024.01</t>
  </si>
  <si>
    <t xml:space="preserve">QLD-136.01
05.06.19
</t>
  </si>
  <si>
    <t>Qui trình lập dự trù nguyên vật liệu sản xuất
Purchasing requisition procedure of materials for production</t>
  </si>
  <si>
    <t>Hướng dẫn sử dụng, 050056</t>
  </si>
  <si>
    <t xml:space="preserve">KND-072-050-01.02
20.07.17
</t>
  </si>
  <si>
    <t>070001, 190066</t>
  </si>
  <si>
    <t>070001, 190054, 070245</t>
  </si>
  <si>
    <t>070001, 190063</t>
  </si>
  <si>
    <t>030003, 030006, 030010, 050217</t>
  </si>
  <si>
    <t>Ab08: Hiền
Ab07: Lưu
Ab06: Lưu
Ab04: Thi
Ab04: Hà
Ab03: Trung
Ab02: Yến
Ab01: Phương</t>
  </si>
  <si>
    <t>Ab08: Đổi tên
040044.06 (01.11.16)
040044.05 (01.08.16)
040044.04 (10.06.15)
040044.03 (01.11.14)
040044.02 (01.11.12)
040044.01 (01.11.10)
Ab02 in kí lại 20.11.12</t>
  </si>
  <si>
    <t>040044.08</t>
  </si>
  <si>
    <t>Hướng dẫn sử dụng và vệ sinh static passbox, dynamic passbox
User guide and cleaning of Static passbox, Dynamic passbox</t>
  </si>
  <si>
    <t>040044.07
01.01.19
KND-072-091-01.01
31.03.18
KND-072-091.02
31.03.18
PMP-040017.01
14.06.19</t>
  </si>
  <si>
    <t>Catalogue, 050183, 070002</t>
  </si>
  <si>
    <t xml:space="preserve">TĐM-071-050-01.02
20.07.17
</t>
  </si>
  <si>
    <t>Hiệu chuẩn máy chuẩn bị môi trường độ hòa tan Electrolab EMP-21
Calibration of dissolution media preparator Electrolab EMP-2</t>
  </si>
  <si>
    <t xml:space="preserve">Bảo trì máy chuẩn bị môi trường tự động BioMerieux Masterclave
Preventive maintenance of automated culture media preparator BioMerieux Masterclave </t>
  </si>
  <si>
    <t>19.09.19</t>
  </si>
  <si>
    <t>Ab03: Đổi tên
070194.01 (24.12.15)</t>
  </si>
  <si>
    <t>25.08.22</t>
  </si>
  <si>
    <t>Superseded
01.09.19</t>
  </si>
  <si>
    <t>Superseded
20.08.19</t>
  </si>
  <si>
    <t>Bảo trì máy rửa dụng cụ Shinva Smart 175
Preventive maintenance of washer Shinva Smart 175</t>
  </si>
  <si>
    <t>Manual user, 070001, 050127</t>
  </si>
  <si>
    <t>070072.05
05.06.18
TBM-271-231.03
20.09.17</t>
  </si>
  <si>
    <t>Ab06: Hiền
Ab05: Hoàng
Ab04: Hoàng
Ab03: Thi
AB02 Yên
AB01Phương</t>
  </si>
  <si>
    <t xml:space="preserve">070072.04 (14.10.17)
070072.03 (30.06.16)
070072.02 (30.06.12)
070072.01 (30.06.10) 
</t>
  </si>
  <si>
    <t>chuyển ký chị Phương</t>
  </si>
  <si>
    <t>22.06.19</t>
  </si>
  <si>
    <t>Ab05: Hiền
Ab04: Hoàng
Ab03: Hoàng
Ab02: Thi
Ab01: Thi</t>
  </si>
  <si>
    <t>020043.03 (01.12.16)
020043.02 (12.02.15)
020043.01 (18.02.13)
070125.01 (12.02.11)
Chuyển từ sop 070125.01
Ab01 chuyển đổi ngày HL 18.02.13 thành 12.02.15 vì nghỉ tết</t>
  </si>
  <si>
    <t>020043.04
24.04.17
ĐBD-092-009.02
20.12.17
TĐM-071-083.04
20.07.17
NCM-061.01
02.04.18</t>
  </si>
  <si>
    <t>020043.05</t>
  </si>
  <si>
    <t>070076.03
15.07.16
TBM-271-275.01
20.08.18</t>
  </si>
  <si>
    <t>Ab04: Hiền
AB03: Thi
Ab02: Yến
Ab01: Phương</t>
  </si>
  <si>
    <t>Ab03: Hiền
Ab02: Hiền
Ab01: Vương</t>
  </si>
  <si>
    <t>Phê duyệt chuyển tiếp công đoạn/ loại bỏ sản phẩm trung gian/ bán thành phẩm
Approval for continuing next step/ rejection of intermediate/ bulk products</t>
  </si>
  <si>
    <t>98</t>
  </si>
  <si>
    <t>30.09.19</t>
  </si>
  <si>
    <t>010010, 010066, 070001, 120077</t>
  </si>
  <si>
    <t>21.09.19</t>
  </si>
  <si>
    <t>30.09.22</t>
  </si>
  <si>
    <t>Kho NLBB (Non betalactam) - NMDP PME I</t>
  </si>
  <si>
    <t>22.09.19</t>
  </si>
  <si>
    <t xml:space="preserve">TBM-271-247.02
20.09.17
</t>
  </si>
  <si>
    <t>Manual user, 070001, 050149</t>
  </si>
  <si>
    <t xml:space="preserve">TBM-271-67.02
20.09.17
</t>
  </si>
  <si>
    <t>Manual user, 070001, 050156</t>
  </si>
  <si>
    <t xml:space="preserve">TBM-271-217.03
20.09.17
</t>
  </si>
  <si>
    <t>Manual user, 070001, 050240, 140035</t>
  </si>
  <si>
    <t xml:space="preserve">TBM-271-239.03
20.09.17
</t>
  </si>
  <si>
    <t>Manual user, 070001, 050154</t>
  </si>
  <si>
    <t xml:space="preserve">TBM-271-82.02
20.09.17
</t>
  </si>
  <si>
    <t>Manual user, 070001, 050231</t>
  </si>
  <si>
    <t>070425.01</t>
  </si>
  <si>
    <t>23.09.19</t>
  </si>
  <si>
    <t>010002, 010041, ICH Q10</t>
  </si>
  <si>
    <t xml:space="preserve">  </t>
  </si>
  <si>
    <t>AB01: Chi</t>
  </si>
  <si>
    <t>24.09.19</t>
  </si>
  <si>
    <t>106</t>
  </si>
  <si>
    <t>107</t>
  </si>
  <si>
    <t>108</t>
  </si>
  <si>
    <t>109</t>
  </si>
  <si>
    <t>15.09.22</t>
  </si>
  <si>
    <t>Qui trình mua, xuất khẩu, nhập khẩu và báo cáo nguyên liệu kiểm soát đặc biệt
Procedure for domestic purchasing, exporting, importing  and reporting of special control materials.</t>
  </si>
  <si>
    <t>Quản trị hệ thống buồng cân nguyên liệu LWR205-440250, buồng lấy mẫu nguyên liệu LWR55-210140
System administration of material dispensing booth LWR205-440250, material sampling booth LWR55-210140</t>
  </si>
  <si>
    <r>
      <t xml:space="preserve">QTVS Thiết bị sản xuất đối với SP viên nang mềm </t>
    </r>
    <r>
      <rPr>
        <b/>
        <sz val="11"/>
        <rFont val="Arial"/>
        <family val="2"/>
      </rPr>
      <t>VIVACE, BENCOVIT</t>
    </r>
  </si>
  <si>
    <t>105</t>
  </si>
  <si>
    <t>Non betalactam - NMDP PME I</t>
  </si>
  <si>
    <t>Chuẩn bị tải tiệt trùng bằng khí Etylen Oxyd</t>
  </si>
  <si>
    <t>TKD-008-001.07
 01.04.19</t>
  </si>
  <si>
    <t>Vận hành và vệ sinh máy tiệt trùng Etylen Oxyd</t>
  </si>
  <si>
    <t>Vận hành và vệ sinh máy hàn bao</t>
  </si>
  <si>
    <t>TKD-262.02
08.09.17</t>
  </si>
  <si>
    <t>010010, 010066, 020004, 070001, 120079</t>
  </si>
  <si>
    <t>010010, 040110, 050178, 190016</t>
  </si>
  <si>
    <t>chi</t>
  </si>
  <si>
    <t>OIML R 76-1, Directive 2009/23/EC, EDQM, OMCL annex 8,USP &lt;41&gt;, '010066, 010010, 020004, 070002</t>
  </si>
  <si>
    <t>AB01:Chi</t>
  </si>
  <si>
    <t>070426.01</t>
  </si>
  <si>
    <t>26.09.19</t>
  </si>
  <si>
    <t xml:space="preserve">Lấy mẫu, kiểm nghiệm nguyên liệu thuốc viên Betalactam
Sampling, testing of Betalactam solid orals raw materials
</t>
  </si>
  <si>
    <t>OIML R 76-1, Directive 2009/23/EC, EDQM, OMCL annex 8, 010010, 010066, 070002</t>
  </si>
  <si>
    <t>Hiệu chuẩn cân xác định độ ẩm MA37-1
Calibration of electronic moisture analyzer MA37-1</t>
  </si>
  <si>
    <t>PMP-010010</t>
  </si>
  <si>
    <t>23.06.19</t>
  </si>
  <si>
    <t>150009.01</t>
  </si>
  <si>
    <t xml:space="preserve">030060, 030006, 050149 </t>
  </si>
  <si>
    <t>Manual user</t>
  </si>
  <si>
    <t>Quản lý thuốc, nguyên liệu làm thuốc phải kiểm soát đặc biệt
Management of drugs and medicinal ingredients subject to special control</t>
  </si>
  <si>
    <t xml:space="preserve">KND-055-015.04
10.04.18
040024.08
02.01.18
PMP-040007.01
18.03.19
</t>
  </si>
  <si>
    <t>16.07.19</t>
  </si>
  <si>
    <t xml:space="preserve">040063.03
02.10.17
PMP-040016.01
20.03.19
KND-055-014.03
10.04.18
</t>
  </si>
  <si>
    <t>Vận hành và vệ sinh máy lấy mẫu không khí kiểm tra vi sinh MERCK MAS - 100 NT</t>
  </si>
  <si>
    <t>Vận hành và vệ sinh máy lắc IKA Votex Genius
Operation and cleaning of IKA Votex Genius One-way shaker</t>
  </si>
  <si>
    <t>ab01:Chi</t>
  </si>
  <si>
    <t>User manual
010061, 160029</t>
  </si>
  <si>
    <t>CHI</t>
  </si>
  <si>
    <t>Manual</t>
  </si>
  <si>
    <t>03.07.19</t>
  </si>
  <si>
    <t>Block B &amp; Block A&amp;C</t>
  </si>
  <si>
    <t>Kiểm soát côn trùng và động vật gây hại
Pest control</t>
  </si>
  <si>
    <t>TĐM-071-002.03</t>
  </si>
  <si>
    <t>KND-067.04</t>
  </si>
  <si>
    <t>nhập chung TBM-271-203</t>
  </si>
  <si>
    <t>070427.01</t>
  </si>
  <si>
    <t>070428.01</t>
  </si>
  <si>
    <t>070431.01</t>
  </si>
  <si>
    <t>TBM-271-220
dùng chung non tiêm</t>
  </si>
  <si>
    <t>dùng chung non tiêm
TBM-271-61</t>
  </si>
  <si>
    <t>gộp TBM-271-201.03</t>
  </si>
  <si>
    <t>gộp với TBM-271-237.03 
dùng cho model JSVO-60T -&gt; đúng 
Tên SOP 070078 ấn bản mới - Bảo trì tủ sấy chân không JSVO-60T</t>
  </si>
  <si>
    <t>Gộp với TBM-271-204.03</t>
  </si>
  <si>
    <t xml:space="preserve">TBM -271-202.03 </t>
  </si>
  <si>
    <t>gộp TBM-271-261.01</t>
  </si>
  <si>
    <t>gộp với TBM -271-230.03 (Bảo trì tủ LAF vi sinh NUAIRE)</t>
  </si>
  <si>
    <t>gộp với TBM-271-205.03?</t>
  </si>
  <si>
    <t>gộp với TBM-271-245.03 - 
070049 hiện hành đang là Bảo trì tủ ấm vi sinh MIR-262 Series -&gt; chính xác, sanyo là nsx, Mir là model</t>
  </si>
  <si>
    <t>dùng chung A&amp;B</t>
  </si>
  <si>
    <t>The manual</t>
  </si>
  <si>
    <t xml:space="preserve">Vận hành và vệ sinh máy khuấy từ gia nhiệt IKA RCT Basic IKAMAG Safety Control 
Operation and cleaning of heating magnetic stirrer IKA RCT Basic IKAMAG Safety Control 
</t>
  </si>
  <si>
    <t>29.06.19</t>
  </si>
  <si>
    <t>02.07.19</t>
  </si>
  <si>
    <t>020060, 020083, 020063, 020094</t>
  </si>
  <si>
    <t>27.09.19</t>
  </si>
  <si>
    <t>28.09.19</t>
  </si>
  <si>
    <t>Catalogue, 160029</t>
  </si>
  <si>
    <t>190015</t>
  </si>
  <si>
    <t>070041.04</t>
  </si>
  <si>
    <t>070041.03
29.04.14</t>
  </si>
  <si>
    <t>070041.02 (29.04.12)
070041.01 (01.05.10)
In lại ngày 05.01.17</t>
  </si>
  <si>
    <t>Quy trình sao lưu và phục hồi toàn bộ cho các hệ thống chạy hệ điều hành windows
The procedure for backup and restore full of systems running windows OS</t>
  </si>
  <si>
    <t>OSD trống số , nhờ bên A đắp số vào - đắp ngày 29.09.19</t>
  </si>
  <si>
    <t>070432.01</t>
  </si>
  <si>
    <t>070433.01</t>
  </si>
  <si>
    <t>070434.01</t>
  </si>
  <si>
    <t>070435.01</t>
  </si>
  <si>
    <t>070436.01</t>
  </si>
  <si>
    <t>070437.01</t>
  </si>
  <si>
    <t>070438.01</t>
  </si>
  <si>
    <t>070439.01</t>
  </si>
  <si>
    <t>070440.01</t>
  </si>
  <si>
    <t>070441.01</t>
  </si>
  <si>
    <t>070442.01</t>
  </si>
  <si>
    <t xml:space="preserve">Vận hành và vệ sinh máy quang phổ hồng ngoại biến đổi JASCO FT/IR-4700
Operation and cleaning of fourier transform infrared spectrometer JASCO FT/IR-4700 
</t>
  </si>
  <si>
    <t xml:space="preserve">PMP-050008.01
24.06.19
</t>
  </si>
  <si>
    <t xml:space="preserve">Hiệu chuẩn máy quang phổ hồng ngoại biến đổi JASCO FT/IR-4700
Calibration of fourier transform infrared spectrometer JASCO FT/IR-4700
</t>
  </si>
  <si>
    <t>070132.02 (04.04.15)
070132.01 (05.04.13)</t>
  </si>
  <si>
    <t>070132.03
04.04.17</t>
  </si>
  <si>
    <t>PMP</t>
  </si>
  <si>
    <t>070132.04</t>
  </si>
  <si>
    <t>TKD-039-001.01
22.09.17
TKD-247.04
27.04.18</t>
  </si>
  <si>
    <t>Ab01: SOP đổi tên</t>
  </si>
  <si>
    <t>TKD-227.08
01.01.18</t>
  </si>
  <si>
    <t>010010, 010009, 010066, 080016, 120001, 120008</t>
  </si>
  <si>
    <t>010106</t>
  </si>
  <si>
    <t>010066, 020004</t>
  </si>
  <si>
    <t>010066, 020004, 190014, 190016</t>
  </si>
  <si>
    <t>070001, 190065</t>
  </si>
  <si>
    <t>Catalogue, 050181, 070002</t>
  </si>
  <si>
    <t xml:space="preserve">Catalogue, 050188, 070002, </t>
  </si>
  <si>
    <t>Catalogue, 010061, 160029</t>
  </si>
  <si>
    <t>Catalogue, 050212, 070002</t>
  </si>
  <si>
    <t xml:space="preserve">Vận hành và vệ sinh máy thử độ kín ELECTROLAB LT-101P 
Operation and cleaning of leak test apparatus ELECTROLAB LT-101P 
</t>
  </si>
  <si>
    <t xml:space="preserve">Vận hành và vệ sinh máy ly tâm HETTICH EBA 200
Operation and cleaning of centrifuge HETTICH EBA 200   
</t>
  </si>
  <si>
    <t>STP-02001, SOP 040088, 010058, 040046, 040072, 040125, 040126</t>
  </si>
  <si>
    <t>Obsoleted</t>
  </si>
  <si>
    <t>Ab02: Hào
Ab01: Hà</t>
  </si>
  <si>
    <t>020048.01
20.06.14</t>
  </si>
  <si>
    <t>20.06.16</t>
  </si>
  <si>
    <t>Superseded
25.09.19</t>
  </si>
  <si>
    <t>Superseded
15.09.19</t>
  </si>
  <si>
    <t>Superseded
06.09.19</t>
  </si>
  <si>
    <t>050132.01
04.08.18
KND-072-077-01.01
31.10.18</t>
  </si>
  <si>
    <t>050132.02</t>
  </si>
  <si>
    <t>Cataloque</t>
  </si>
  <si>
    <t>PMP-010010, 010010, 130015</t>
  </si>
  <si>
    <t>Vệ sinh, bảo quản, cấp phát và sử dụng khuôn ép vỉ, ép vỉ xé
Cleaning, preservation, issuing and usage of blister/strip moulds set</t>
  </si>
  <si>
    <t>Qui định niêm phong cửa ra vào, cửa thoát hiểm và khu vực bảo quản thuốc, nguyên liệu làm thuốc là dược chất gây nghiện, dược chất hướng thần và tiền chất
Procedure for sealing doors, emergency exit and storage area of medicinal ingredients that are narcotic active ingredients, psychotropic active ingredients, drug precursors</t>
  </si>
  <si>
    <t>160003, 160062</t>
  </si>
  <si>
    <t>Lưu mẫu và tiêu hủy mẫu lưu hết hạn của nguyên liệu, bao bì đóng gói, thành phẩm - Non Betalactam
Retention &amp; destruction of samples of raw materials, packaging materials, finished products – Non Betalactam</t>
  </si>
  <si>
    <t>QC - (Non Betalactam) - NMDP PME I &amp;MNDP PME II</t>
  </si>
  <si>
    <t>03.10.19</t>
  </si>
  <si>
    <t>WHO Technical Report Series 961, Annex 3, 6.2. Eudralex, Volume 4, 030006, 030032, 030059, 030064, 070245</t>
  </si>
  <si>
    <t>Ab06: Hiền
Ab05: Lưu
Ab04: Lưu
Ab03: Loan
Ab02: Trung
Ab01: Trung</t>
  </si>
  <si>
    <t>030042.04 (01.12.16)
030042.03 (01.12.14)
030042.02 (01.12.12)
030042.01 (18.12.11)
Ab02: Thêm 3 PL. In kí lại ngày 31.12.13, bổ sung PL13</t>
  </si>
  <si>
    <t>27.09.22</t>
  </si>
  <si>
    <t>030042.06</t>
  </si>
  <si>
    <t>Superseded
15,07,19</t>
  </si>
  <si>
    <t>Superseded
16,08,19</t>
  </si>
  <si>
    <t xml:space="preserve">Catalogue, 050168, 070002, </t>
  </si>
  <si>
    <t>05.10.19</t>
  </si>
  <si>
    <t>Catalogue
050075, 070002</t>
  </si>
  <si>
    <t xml:space="preserve">Hiệu chuẩn cân phân tích Sartorius Secura 224-1S 
Calibration of analytical balance Sartorius Secura 224-1S
</t>
  </si>
  <si>
    <t xml:space="preserve">Hiệu chuẩn cân điện tử 30kg Mettler Toledo PBD655-B60 
Calibration of electronic balance 30kg Mettler Toledo PBD655-B60 </t>
  </si>
  <si>
    <t xml:space="preserve">Hiệu chuẩn cân sàn 300kg Mettler Toledo PCS00000600ANNNNN05 
Calibration of floor scale 300kg Mettler Toledo PCS00000600ANNNNN05
</t>
  </si>
  <si>
    <t>Hiệu chuẩn cân sàn 600kg Mettler Toledo PCS00000600ZNNNNN05 
Calibration of floor scale 600kg Mettler Toledo PCS00000600ZNNNNN05</t>
  </si>
  <si>
    <t>Hiệu chuẩn cân sàn 1000kg Mettler Toledo PCS00001000ZNNNNN05 
Calibration of floor scale 1000kg Mettler Toledo PCS00001000ZNNNNN05</t>
  </si>
  <si>
    <t>Hiệu chuẩn cân điện tử 2200g Mettler Toledo ME2002T/00 
Calibration of electronic balance 2200g Mettler Toledo ME2002T/00</t>
  </si>
  <si>
    <t>08.09.19</t>
  </si>
  <si>
    <t>Catalogue, 040118, PMP-070002</t>
  </si>
  <si>
    <t xml:space="preserve">User manual
</t>
  </si>
  <si>
    <t>Superseded
20.09.19</t>
  </si>
  <si>
    <t xml:space="preserve">Hiệu chuẩn cân chính xác 320g Mettler Toledo ME303T/00
Calibration of precision balance 320g Mettler Toledo ME303T/00 
</t>
  </si>
  <si>
    <t>Theo dõi thường quy chất lượng hệ thống khí nén và nitơ
Quality monitoring of compressed air system and nitrogen system</t>
  </si>
  <si>
    <t>040074.03</t>
  </si>
  <si>
    <t>040074.02 01.08.16</t>
  </si>
  <si>
    <t>Ab03: Lưu
AB02: Thi
AB01:Thi</t>
  </si>
  <si>
    <t>040074.01 (22.12.15)</t>
  </si>
  <si>
    <t>User manual, 010061</t>
  </si>
  <si>
    <r>
      <t xml:space="preserve">Vận hành và vệ sinh bồn pha chế dịch GLATT
</t>
    </r>
    <r>
      <rPr>
        <i/>
        <sz val="11"/>
        <rFont val="Arial"/>
        <family val="2"/>
      </rPr>
      <t>Operation and cleaning of suspension reception tank GLATT</t>
    </r>
  </si>
  <si>
    <t>190070.01</t>
  </si>
  <si>
    <t>Vận hành và vệ sinh máy ép vỉ DPP260KI-2
Operation and cleaning of blister packaging machine DPP260KI-2</t>
  </si>
  <si>
    <t>190082.01</t>
  </si>
  <si>
    <t>Superseded
25.07.19</t>
  </si>
  <si>
    <t>010024, 010066, 010047, 070245, 010049, 120001</t>
  </si>
  <si>
    <t>070222.02 (25.06.13)
070222.01 (25.06.11)</t>
  </si>
  <si>
    <t>070222.03
25.06.17</t>
  </si>
  <si>
    <t>070222.04</t>
  </si>
  <si>
    <t>010046, 030006</t>
  </si>
  <si>
    <t>NSO - PME I</t>
  </si>
  <si>
    <t>010005, 010010</t>
  </si>
  <si>
    <t>Ab01: Yến</t>
  </si>
  <si>
    <t>SXW-180.08
16.07.18
SXW-194.04
16.07.18
SXW-233.02
18.06.18</t>
  </si>
  <si>
    <t>010108, 170014, 170019, 170022, 170024</t>
  </si>
  <si>
    <t>Vận hành và vệ sinh tủ lạnh – tủ đông bảo quản Panasonic MPR-414F-PB
Operation and cleaning of Panasonic MPR-414F-PB pharmaceutical refrigerator with freezer</t>
  </si>
  <si>
    <t>Vận hành, vệ sinh và thay thế phụ kiện hệ thống nước siêu sạch Sartorius arium pro VF TOC
Operation, cleaning and replacement spare parts of ultrapure water system Sartorius arium pro VF TOC</t>
  </si>
  <si>
    <t xml:space="preserve">Cataloque, 020004
</t>
  </si>
  <si>
    <t>010010,010066, 010114</t>
  </si>
  <si>
    <t>SXW-179.08
01.01.19</t>
  </si>
  <si>
    <t>SXD-184.05
01.06.17</t>
  </si>
  <si>
    <t>010010,010106,170002,170019,170023,170024,170027</t>
  </si>
  <si>
    <t>SXD-164.05
02.05.18</t>
  </si>
  <si>
    <t>010085.01</t>
  </si>
  <si>
    <t xml:space="preserve">010032.07
05.07.18
</t>
  </si>
  <si>
    <t>Thẩm định qui trình sản xuất thuốc vô trùng Betalactam
Process validation of Betalactam sterile product</t>
  </si>
  <si>
    <t>US. FDA, Guidance for Industry – Process validation, 010011, 010012, 010032, 020080, 030056, 040071, 090115, 090175</t>
  </si>
  <si>
    <t>140053.01</t>
  </si>
  <si>
    <t>Vận hành và vệ sinh máy lọc nước siêu sạch SARTORIUS H20PRO-VF-T</t>
  </si>
  <si>
    <t>NCM-045.01
01.01.19</t>
  </si>
  <si>
    <t>Vận hành và vệ sinh máy hút ẩm</t>
  </si>
  <si>
    <t>010010, 010066, 070001, 120080</t>
  </si>
  <si>
    <t>140070.01</t>
  </si>
  <si>
    <t>NCM-062.01
10.04.18</t>
  </si>
  <si>
    <t>16.10.19</t>
  </si>
  <si>
    <t>Bảo trì máy vô nang TRUKING FEIYUN NJP 2200
Preventive maintenance of capsule filling machine TRUKING FEIYUN NJP 2200</t>
  </si>
  <si>
    <t>Vận hành máy đo DOP và hướng dẫn kiểm tra độ rò rỉ lọc HEPA bằng phương pháp DOP
Operation of DOP instrument and guidance on HEPA filter leakage test by DOP method</t>
  </si>
  <si>
    <t>Kiểm tra/ hiệu chuẩn hằng ngày, vận hành và vệ sinh cân điện tử JCA - 15K</t>
  </si>
  <si>
    <t>Kiểm tra/ hiệu chuẩn hằng ngày, vận hành và vệ sinh cân diện tử LAW-3015</t>
  </si>
  <si>
    <t>Dư phẩm từ bộ phận sản xuất trả về kho</t>
  </si>
  <si>
    <t>TKD-034-001.02
 18.06.18</t>
  </si>
  <si>
    <t>Quản trị hệ thống camera KBVISION, HIKVISION, VANTECH liên quan đến bảo quản, sản xuất thuốc và nguyên liệu làm thuốc gây nghiện, hướng thần, tiền chất, thuốc dạng phối hợp có chứa dược chất gây nghiện, hướng thần, tiền chất</t>
  </si>
  <si>
    <t>Bảo trì máy xay cao tốc</t>
  </si>
  <si>
    <t>070443.01</t>
  </si>
  <si>
    <t>070444.01</t>
  </si>
  <si>
    <t>070445.01</t>
  </si>
  <si>
    <t>070446.01</t>
  </si>
  <si>
    <t>070447.01</t>
  </si>
  <si>
    <t>070448.01</t>
  </si>
  <si>
    <t>070449.01</t>
  </si>
  <si>
    <t>140032.01</t>
  </si>
  <si>
    <t xml:space="preserve">Vận hành và vệ sinh máy sắc ký lỏng hiệu năng cao Waters 2695 </t>
  </si>
  <si>
    <t>NCM-023.04
01.01.19</t>
  </si>
  <si>
    <t>18.10.19</t>
  </si>
  <si>
    <t xml:space="preserve"> Ab01: Vọng</t>
  </si>
  <si>
    <t>180002.01</t>
  </si>
  <si>
    <t>SXD-006.05
16.07.18</t>
  </si>
  <si>
    <t>SXD-187-001.04
18.06.18</t>
  </si>
  <si>
    <t>010066, 180060</t>
  </si>
  <si>
    <t>SXD-189-001.03
16.07.18</t>
  </si>
  <si>
    <t>030056, 180063, 180004</t>
  </si>
  <si>
    <t>180062.01</t>
  </si>
  <si>
    <t>070044.04</t>
  </si>
  <si>
    <t>070044.03
15.06.16
TBM-271-201.03
20.09.17</t>
  </si>
  <si>
    <t>Ab04: Nhị
Ab03: Việt Thi
Ab02: Trung</t>
  </si>
  <si>
    <t xml:space="preserve">070044.01 (15.06.10)
Tên sop ab02 có thay đổi
070044.02 15.06.12
Tên sop ab04 có thay đổi
</t>
  </si>
  <si>
    <t>070050.04</t>
  </si>
  <si>
    <t xml:space="preserve">Bảo trì máy quang phổ UV-Vis
Preventive maintenance of UV-Vis spectrophotometer </t>
  </si>
  <si>
    <t>070050.03
15.06.16
TBM-271-222.03
20.09.17</t>
  </si>
  <si>
    <t>070050.01 (15.06.10)
Tên sop ab02 có thay đổi
070050.02(15.06.12)
Tên sop ab04 có thay đổi</t>
  </si>
  <si>
    <t>user manual
070001, 050037, 050229, 140021</t>
  </si>
  <si>
    <t>User manual
070001, 020004, 050007, 140018</t>
  </si>
  <si>
    <t>Qui định an toàn trong kho 
Safety regulations in warehouse</t>
  </si>
  <si>
    <t>Quy trình mua hàng trong nước và nhập khẩu nguyên vật liệu
Procedure for domestic purchasing and import of materials</t>
  </si>
  <si>
    <t>Purchasing</t>
  </si>
  <si>
    <t>070075.04</t>
  </si>
  <si>
    <t>Bảo trì nồi hấp Huxley và Gemmy
Preventive maintenace for Autoclave Huxley and Gemmy</t>
  </si>
  <si>
    <t>070075.01 (15.07.10)
TBM-271-205 (01.08.05)
Tên sop ab02 có thay đổi so ab01
070075.02 (15.07.12)
Tên sop ab04 có thay đổi so ab03</t>
  </si>
  <si>
    <t>070075.03
15.07.16
TBM-271-205.03
20.09.17</t>
  </si>
  <si>
    <t>070001, 020004, 040011,040101</t>
  </si>
  <si>
    <t>AB04: Nhị
AB03: Thi
Ab02: Trung
Ab01: Phương</t>
  </si>
  <si>
    <t>070055.05</t>
  </si>
  <si>
    <t>Ab04 đổi tên SOP
070055.02 (15.06.12)
070055.01 (15.06.10)
Tên sop ab02 có thay đổi
070055.03 (15.06.16)</t>
  </si>
  <si>
    <t>070055.04
25.11.18
TBM-271-230.03
20.09.17</t>
  </si>
  <si>
    <t>AB05: Nhị
Ab04: Hoàng
Ab03: Việt Thi
Ab02: Trung</t>
  </si>
  <si>
    <t>070078.04</t>
  </si>
  <si>
    <t>070078.01 (15.07.10)
070078.02 (15.07.12)</t>
  </si>
  <si>
    <t>070078.03
15.07.16
TBM-271-237.03
20.09.17</t>
  </si>
  <si>
    <t xml:space="preserve">AB04: Nhị
AB03: Thi
AB02: Yến
AB01: Phương
</t>
  </si>
  <si>
    <t>070175.03</t>
  </si>
  <si>
    <t>070175.01 (29.10.15)</t>
  </si>
  <si>
    <t>070175.02
29.10.17
TBM-271-261.01
30.05.17</t>
  </si>
  <si>
    <t>070001,050108,
090175,110126</t>
  </si>
  <si>
    <t>AB03: Nhị
Ab02: Hoàng
AB01: Hoàng</t>
  </si>
  <si>
    <t>070217.04</t>
  </si>
  <si>
    <t>070217.01 (15.06.11)
Tên SOP Ab02 thay đổi
'070217.02 (15.06.13)</t>
  </si>
  <si>
    <t>070217.03
15.06.17
TBM-271-202.03
20.09.17</t>
  </si>
  <si>
    <t>070001, 020004, 050070, 140067
170154</t>
  </si>
  <si>
    <t>AB04: Nhị
Ab03: Hoàng
Ab02: Trung
Ab01: Phương</t>
  </si>
  <si>
    <t>070218.04</t>
  </si>
  <si>
    <t>070218.01 (15.06.11)
Tên SOP Ab02 thay đổi
070218.02 (15.06.13)</t>
  </si>
  <si>
    <t>070218.03
15.06.17
TBM-271-204.03</t>
  </si>
  <si>
    <t>070001, 020004, 050069, 140068
170150</t>
  </si>
  <si>
    <t>070219.04</t>
  </si>
  <si>
    <t>070219.01 (15.06.11)
070219.02 (15.06.13)</t>
  </si>
  <si>
    <t>070219.03
15.06.17
TBM-271-219.03
20.09.17</t>
  </si>
  <si>
    <t>ĐBD-092-002.02
06.06.18</t>
  </si>
  <si>
    <t>ĐBD-092-001.02
12.01.18</t>
  </si>
  <si>
    <t>170125, 170096,010005</t>
  </si>
  <si>
    <t>ĐBD-092-005.02
10.05.18</t>
  </si>
  <si>
    <t>ĐBD-092-013.01
09.09.17</t>
  </si>
  <si>
    <t>01.11.19</t>
  </si>
  <si>
    <t>01.11.22</t>
  </si>
  <si>
    <t>NCM-004.04
22.12.17</t>
  </si>
  <si>
    <t>Ab01: Vọng</t>
  </si>
  <si>
    <t>NCM-024.03
28.07.18</t>
  </si>
  <si>
    <t>NCM-041.01
31.12.17</t>
  </si>
  <si>
    <t>Vận hành và vệ sinh máy trộn hành tinh</t>
  </si>
  <si>
    <t>NCM-042.01
26.10.18</t>
  </si>
  <si>
    <t>Vận hành và vệ sinh buồng soi huỳnh quang CM-10 dùng cho SKLM</t>
  </si>
  <si>
    <t>NCM-043.01
17.12.18</t>
  </si>
  <si>
    <t>NCM-055.01
31.12.17</t>
  </si>
  <si>
    <t>NCM-056.01
31.12.17</t>
  </si>
  <si>
    <t>Superseded
01.10.19</t>
  </si>
  <si>
    <t>NCM-014.04
30.10.17</t>
  </si>
  <si>
    <t>NCM-047.01
10.05.19</t>
  </si>
  <si>
    <t xml:space="preserve"> Vận hành và vệ sinh máy in phiếu cân Sartorius YDP 09-D</t>
  </si>
  <si>
    <t>NCM-071.01
02.05.18</t>
  </si>
  <si>
    <t xml:space="preserve"> Vận hành và vệ sinh máy in phiếu cân Sartorius YDP03-0CE</t>
  </si>
  <si>
    <t>NCM-068.01
02.05.18</t>
  </si>
  <si>
    <t>NCM-067.01
10.04.18</t>
  </si>
  <si>
    <t>NCM-065.01
10.04.18</t>
  </si>
  <si>
    <t>NCM-060.01
02.04.18</t>
  </si>
  <si>
    <t>NCM-059.01
20.02.18</t>
  </si>
  <si>
    <t>NCM-003.02
30.11.17</t>
  </si>
  <si>
    <t>NCM-037.01
06.12.17</t>
  </si>
  <si>
    <t>NCM-038.01
30.11.17</t>
  </si>
  <si>
    <t>NCM-057.01
31.12.17</t>
  </si>
  <si>
    <t>NCM-048.01
24.05.17</t>
  </si>
  <si>
    <t>NCM-063.01
10.04.18</t>
  </si>
  <si>
    <t>NCM-076.01
03.01.19</t>
  </si>
  <si>
    <t>Hướng dẫn sử dụng
050056</t>
  </si>
  <si>
    <t>180077.02</t>
  </si>
  <si>
    <t>Vận hành và vệ sinh máy nghiên cứu đa chức năng</t>
  </si>
  <si>
    <t>NCM-021.02
05.07.18</t>
  </si>
  <si>
    <t>Vận hành và vệ sinh máy bao phim BGB-5F</t>
  </si>
  <si>
    <t>29.09.19</t>
  </si>
  <si>
    <t>NCM-018.03
10.12.18</t>
  </si>
  <si>
    <t>NCM-069.01
12.04.18</t>
  </si>
  <si>
    <t>Hướng dẫn sử dụng
020004</t>
  </si>
  <si>
    <t xml:space="preserve"> Vận hành và vệ sinh máy dập viên ZP-S</t>
  </si>
  <si>
    <t>NCM-022.02
03.08.18</t>
  </si>
  <si>
    <t>09.09.19</t>
  </si>
  <si>
    <t>06.08.22</t>
  </si>
  <si>
    <t>SXD-203.02
25.03.19</t>
  </si>
  <si>
    <t>180041.01</t>
  </si>
  <si>
    <t>180001.01</t>
  </si>
  <si>
    <t>SXD-164-001.05
20.08.17
SXD-164-002.03
30.03.18
SXD-184-001.03
25.02.19</t>
  </si>
  <si>
    <t>010087.01</t>
  </si>
  <si>
    <t>Thẩm định qui trình sản xuất vô trùng (media fill)  - Thuốc vô trùng Non Betalactam
Validation of aseptic process (media fill) - Non Betalactam sterile workshop</t>
  </si>
  <si>
    <t xml:space="preserve">ĐBD-116.03
04.09.18
</t>
  </si>
  <si>
    <t>Ab01: Nhi</t>
  </si>
  <si>
    <t>EU-GMP, Annex 1 (2008), PI 007-6, PIC/S recommendation, PDA TR No. 22 (Revised 2011),  STP 02019, STP 02001, 010010, 010028, 010041, 020078, 040091, 020086, 040069, 180041</t>
  </si>
  <si>
    <t>Trống số này do bỏ Cân xác định độ ẩm Sartorius MA150 Xưởng Non viên: ko soạn SOP riêng, mà lên ab sop trước đây áp dụng cho Xưởng Beta viên</t>
  </si>
  <si>
    <t xml:space="preserve"> Vận hành và vệ sinh bể điều nhệt</t>
  </si>
  <si>
    <t>NCM-020.01
07.04.18</t>
  </si>
  <si>
    <t>020091.01</t>
  </si>
  <si>
    <t>OIML R 76-1, Directive 2009/23/EC, EDQM, OMCL, 010010, 010066 , 070002</t>
  </si>
  <si>
    <t xml:space="preserve">Hiệu chuẩn cân điện tử Sartorius Entris 2202i-1S
Calibration of electronic balance Sartorius Entris 2202i-1S
</t>
  </si>
  <si>
    <t xml:space="preserve">ĐBD-092-015.01
01.04.19
</t>
  </si>
  <si>
    <t xml:space="preserve">ĐBD-006.07
31.12.17
</t>
  </si>
  <si>
    <t>020092.01</t>
  </si>
  <si>
    <t>020093.01</t>
  </si>
  <si>
    <t>Hiệu chuẩn cân điện tử Sartorius Entris 423i–1S
Calibration of electronic balance Sartorius Entris 423i–1S</t>
  </si>
  <si>
    <t>020094.01</t>
  </si>
  <si>
    <t>Hiệu chuẩn cân điện tử Sartorius Entris 6202i-1S
Calibration of electronic balance Sartorius Entris 6202i-1S</t>
  </si>
  <si>
    <t>020095.01</t>
  </si>
  <si>
    <t>Hiệu chuẩn cân điện tử Sartorius GM1502
Calibration of electronic balance Sartorius GM1502</t>
  </si>
  <si>
    <t>020096.01</t>
  </si>
  <si>
    <t>Hiệu chuẩn cân điện tử Jadever JCA-15K
Calibration of electronic balance Jadever JCA-15K
15K</t>
  </si>
  <si>
    <t>Vận hành và vệ sinh máy in phun Incjet Uno
Operation and cleaning of inkjet printer Incjet Uno</t>
  </si>
  <si>
    <t>020097.01</t>
  </si>
  <si>
    <t>020098.01</t>
  </si>
  <si>
    <t>Hiệu chuẩn cân điện tử Sartorius Practum 313-1S
Calibration of electronic balance Sartorius Practum 313-1S</t>
  </si>
  <si>
    <t>Hiệu chuẩn cân điện tử Jadever Law-3015
Calibration of electronic balance Jadever Law-3015</t>
  </si>
  <si>
    <t>020099.01</t>
  </si>
  <si>
    <t>Hiệu chuẩn cân điện tử Sartorius Quintix 513-1S
Calibration of electronic balance Sartorius Quintix 513-1S</t>
  </si>
  <si>
    <t>020100.01</t>
  </si>
  <si>
    <t>Hiệu chuẩn cân điện tử Sartorius CP34001S, CPA34001S
Calibration of electronic balance Sartorius CP34001S, CPA34001S</t>
  </si>
  <si>
    <t>020103.01</t>
  </si>
  <si>
    <t>020101.01</t>
  </si>
  <si>
    <t xml:space="preserve">Hiệu chuẩn cân điện tử Sartorius CPA6202S
Calibration of electronic balance Sartorius CPA6202S
</t>
  </si>
  <si>
    <t>020082.01 (14.01.17)</t>
  </si>
  <si>
    <t>020082.02
20.10.17</t>
  </si>
  <si>
    <t>020082.03</t>
  </si>
  <si>
    <t>Ab07: Hiền
Ab06: Hiền
Ab05: Hoàng
AB04 Thi</t>
  </si>
  <si>
    <t>020063.05 (24.04.17)
020063.04 (11.04.15)
020022.03 (21.02.14)</t>
  </si>
  <si>
    <t>020060.05 (01.12.16)
020060.04 (11.04.15)
020022.03 (21.02.14)</t>
  </si>
  <si>
    <t>Ab07: Hiền
Ab06: Hiền
AB05: Hoàng
AB04: Thi</t>
  </si>
  <si>
    <t>020060.06
01.11.17</t>
  </si>
  <si>
    <t>020060.07</t>
  </si>
  <si>
    <t>SXD-189.05
16.07.18</t>
  </si>
  <si>
    <t>25.10.22</t>
  </si>
  <si>
    <t>Thẩm định qui trình vệ sinh sản phẩm Non Betalactam
Cleaning validation of Non Betalactam products</t>
  </si>
  <si>
    <t xml:space="preserve">Kiểm tra và bảo quản nguyên vật liệu cấp phát, sản phẩm trung gian và bán thành phẩm 
Checking and storage of dispensed materials, intermediate products and bulk products  </t>
  </si>
  <si>
    <t>Xuất- nhập cốm, bán thành phẩm và thành phẩm
Inward-outward of granules, bulk product and finished product</t>
  </si>
  <si>
    <t>Vệ sinh xe đẩy, xe nâng và các dụng cụ không tiếp xúc với thuốc trong bộ phận sản xuất
Cleaning of trolleys, forklift trucks and accessories in production department, not contact directly with product</t>
  </si>
  <si>
    <t>Vệ sinh máy bao phim GLATT GCSi 500
Cleaning of film coater GLATT GCSi 500</t>
  </si>
  <si>
    <t>Vận hành và vệ sinh máy đóng hộp tự động 2, ZH150
Operation and cleaning of cartoning machine 2, ZH150</t>
  </si>
  <si>
    <t>050152.01</t>
  </si>
  <si>
    <t>Hiệu chuẩn máy đo pH Mettler Toledo SevenCompact TM pH  Ion S220</t>
  </si>
  <si>
    <t xml:space="preserve">Hướng dẫn sử dụng, EP 9.6, Section 2.2.3. Potentiometric determination of pH,
 PA/PH/OMCL (13) 86 3R / Qualification of equipment / Annex 9: Calibration/ qualification of pH-meters, 050148,070002,010066,010010 
</t>
  </si>
  <si>
    <t>Vọng: Ab01</t>
  </si>
  <si>
    <t>Physico-Chemical Lab (Non Betalactam)NMDP PME I</t>
  </si>
  <si>
    <t>Vận hành và vệ sinh máy quang phổ hấp thu nguyên tử Analytik Jena NOVAA300</t>
  </si>
  <si>
    <t>050150.01</t>
  </si>
  <si>
    <t>Theo dõi hoạt động và vệ sinh tủ vi khí hậu WHC-PMPVO.1</t>
  </si>
  <si>
    <t>KND-072-039-04.01
31.08.17</t>
  </si>
  <si>
    <t>Vận hành và vệ sinh máy cô quay chân không HEIDOLPH LABOROTA 4000</t>
  </si>
  <si>
    <t>050151.01</t>
  </si>
  <si>
    <t>Vận hành và vệ sinh máy lắc VELP</t>
  </si>
  <si>
    <t>KND-072-041-01.02
10.03.18</t>
  </si>
  <si>
    <t>Vận hành và vệ sinh máy chuẩn độ điện thế – Karl Fischer Mettler Toledo T7</t>
  </si>
  <si>
    <t>Vận hành và vệ sinh máy quang phổ cận hồng ngoại XDS Smart Probe Analyzer</t>
  </si>
  <si>
    <t>Vận hành và vệ sinh máy phân tích tổng lượng cacbon hữu cơ Hach Anatel PAT700</t>
  </si>
  <si>
    <t>180032.01</t>
  </si>
  <si>
    <t>TBO-001-17.03
21.09.18
TBC-003-17.04
20.12.17
TBD-005-17.01
18.02.18</t>
  </si>
  <si>
    <t>180055.01</t>
  </si>
  <si>
    <t>TBO-001-13.02
22.07.17
TBC-003-13.03
22.07.17
TBD-005-13.03
30.10.17</t>
  </si>
  <si>
    <t>170176</t>
  </si>
  <si>
    <t>170177</t>
  </si>
  <si>
    <t>170178</t>
  </si>
  <si>
    <t>170179.01</t>
  </si>
  <si>
    <t>Sấy và lựa viên nang mềm</t>
  </si>
  <si>
    <t>SXD-183.04
05.11.18
SXD-232.02
05.11.18</t>
  </si>
  <si>
    <t>TBO-270-115.01
05.11.18</t>
  </si>
  <si>
    <t>TBO-270-56.03
05.11.18</t>
  </si>
  <si>
    <t>TBO-270-77.04
09.11.18
TBD-280-05.03
09.11.18</t>
  </si>
  <si>
    <t>TBO-270-119.02
09.11.18
TBD-280-01.03
01.09.17</t>
  </si>
  <si>
    <t>TBO-270-04.04
09.11.18
TBD-280-05.03
09.11.18</t>
  </si>
  <si>
    <t>TBO-270-05.04
09.11.18
TBD-280-05.03
09.11.18</t>
  </si>
  <si>
    <t>TBO-270-07.04
01.06.17</t>
  </si>
  <si>
    <t>TBO-270-08.04
20.12.17</t>
  </si>
  <si>
    <t>SXW-196-08.05
16.07.18
SXW-199-08.05
16.07.18</t>
  </si>
  <si>
    <t>TBO-270-09.03
01.06.17</t>
  </si>
  <si>
    <t>TBO-270-11.04
20.12.17</t>
  </si>
  <si>
    <t>BO-270-19.04
20.12.17</t>
  </si>
  <si>
    <t>TBO-270-20.04
20.12.17</t>
  </si>
  <si>
    <t>TBO-270-23.04
05.11.18</t>
  </si>
  <si>
    <t>TBO-270-25.03
01.11.18</t>
  </si>
  <si>
    <t>TBO-270-37.04
02.01.18</t>
  </si>
  <si>
    <t>TBO-270-39.04
09.11.18</t>
  </si>
  <si>
    <t>TBO-270-108.01
05.11.18</t>
  </si>
  <si>
    <t>TBO-270-43.04
01.11.18</t>
  </si>
  <si>
    <t>TBO-270-78.04 05.11.18
TBC-274-02.03
09.11.18</t>
  </si>
  <si>
    <t>TBO-270-118.01 15.05.17
TBC-274-02.03
09.11.18</t>
  </si>
  <si>
    <t>TBO-270-82.02
01.11.18</t>
  </si>
  <si>
    <t>TBO-270-85.04 09.11.18</t>
  </si>
  <si>
    <t>TBO-270-86.04 09.11.18</t>
  </si>
  <si>
    <t>TBO-270-95.03 01.11.18</t>
  </si>
  <si>
    <t>TBO-270-102.01
05.11.18</t>
  </si>
  <si>
    <t>TBO-270-104.01
10.07.17</t>
  </si>
  <si>
    <t>TBO-270-126.01
26.09.18
TBD-280-05.03
09.11.18</t>
  </si>
  <si>
    <t>Qui định giới hạn và theo dõi nhiệt độ, độ ẩm tương đối khu vực nghiên cứu &amp; phát triển</t>
  </si>
  <si>
    <t>NCC-009.01
01.12.17</t>
  </si>
  <si>
    <t>Dược điển Việt Nam V "Quy đinh chung, mục 6, trang xlv", 010010,
070001</t>
  </si>
  <si>
    <t>NCM-032.01
15.05.18</t>
  </si>
  <si>
    <t>010066, 070001</t>
  </si>
  <si>
    <t>NCM-031.01
17.12.18</t>
  </si>
  <si>
    <t>NCM-075.01
15.11.18</t>
  </si>
  <si>
    <t>010066,020004070002,140082</t>
  </si>
  <si>
    <t>NCM-074.01
15.11.18</t>
  </si>
  <si>
    <t>NCM-072.01
05.06.18</t>
  </si>
  <si>
    <t>NCM-033.02
25.12.17</t>
  </si>
  <si>
    <t>Vận hành và vệ sinh máy phân tích nhiệt trọng trường và quét vi sai TGA/DSC 2</t>
  </si>
  <si>
    <t>NCM-035.03
01.11.17</t>
  </si>
  <si>
    <t>NCM-073.01
22.09.18</t>
  </si>
  <si>
    <t>NCM-051.01
27.09.17</t>
  </si>
  <si>
    <t xml:space="preserve"> Vận hành và vệ sinh nhớt kế Brookfield DV2TLV</t>
  </si>
  <si>
    <t>NCM-029.02
15.08.18</t>
  </si>
  <si>
    <t>Vận hành và vệ sinh tủ lạnh bảo quản PANASONIC 231L</t>
  </si>
  <si>
    <t>NCM-028.05
02.05.19</t>
  </si>
  <si>
    <t>NCM-053.01
27.09.17</t>
  </si>
  <si>
    <t>Hướng dẫn sử dụng, 010010, 020004</t>
  </si>
  <si>
    <t>Nghiên cứu sự tương thích  của bao bì sơ cấp đối với thuốc vô trùng</t>
  </si>
  <si>
    <t>NCC-002.03
20.08.17</t>
  </si>
  <si>
    <t xml:space="preserve">Dược điển Việt Nam V.
 Guidance for Industry: Container Closure Systems for Packaging Human drugs and Biologics, FDA.
</t>
  </si>
  <si>
    <t>12.11.19</t>
  </si>
  <si>
    <t>21.09.22</t>
  </si>
  <si>
    <t>TBM-271-265.01
27.09.17</t>
  </si>
  <si>
    <t>Manual user, 070001, 140059</t>
  </si>
  <si>
    <t>Ab01: Nhị</t>
  </si>
  <si>
    <t xml:space="preserve"> TBM-271-250.02
20.09.17 </t>
  </si>
  <si>
    <t>Manual user, 070001, 040104, 040044, 040113</t>
  </si>
  <si>
    <t>TBM-271-210.03
20.09.17</t>
  </si>
  <si>
    <t>Manual user, 070001, 040102</t>
  </si>
  <si>
    <t>TBM-271-276.01
20.08.18</t>
  </si>
  <si>
    <t>Manual user, 070001, 050237</t>
  </si>
  <si>
    <t xml:space="preserve">TBM-271-277.01
20.08.18 </t>
  </si>
  <si>
    <t>Manual user, 070001, 040106</t>
  </si>
  <si>
    <t>Hiệu chuẩn máy đo tính chất bột khô PHARMA TEST PTG- S4</t>
  </si>
  <si>
    <t>010066, 070002,140061</t>
  </si>
  <si>
    <t>NCM-054.01
27.09.17</t>
  </si>
  <si>
    <t>Hiệu chuẩn nhớt kế Brookfield DV2TLV</t>
  </si>
  <si>
    <t>NCM-034.01
05.07.17</t>
  </si>
  <si>
    <t>Hướng dẫn sử dụng, 140038, 070002</t>
  </si>
  <si>
    <t>Hiệu chuẩn máy đo độ mài mòn INMED</t>
  </si>
  <si>
    <t>NCM-027.02
06.08.18</t>
  </si>
  <si>
    <t>140080, 070002</t>
  </si>
  <si>
    <t>Qui định mẫu hồ sơ lô nghiên cứu</t>
  </si>
  <si>
    <t>NCM-052.01
27.09.19</t>
  </si>
  <si>
    <t>010066, 070002, 140059</t>
  </si>
  <si>
    <t>180038.02</t>
  </si>
  <si>
    <t>180024.01</t>
  </si>
  <si>
    <t>TBO-001-38.04
16.07.18
TBO-001-39.03
16.07.18
TBO-001-40.02
03.07.17</t>
  </si>
  <si>
    <t>104</t>
  </si>
  <si>
    <t>Giới hạn chênh lệch khối lượng cho phép khi cân cấp phát nguyên liệu
Permissible differential limit on weighing when dispensing raw materials</t>
  </si>
  <si>
    <t>Ab10: Hiền
Ab09: Hiền 
Ab08: Hiền
Ab07: Hoàng 
Ab06: Thái
Ab05: Thái</t>
  </si>
  <si>
    <t>Qui định sử dụng chất tẩy rửa, vệ sinh, khử trùng trong khu vực GMP
Regulations on detergents, cleaning agents, disinfectants using in GMP areas</t>
  </si>
  <si>
    <t>17.09.19</t>
  </si>
  <si>
    <t>Hiệu chuẩn cân xác định độ ẩm Sartorius MA45
Calibration of moisture analyzer Sartorius MA45</t>
  </si>
  <si>
    <t xml:space="preserve">TBM-271-272.01
10.12.17 </t>
  </si>
  <si>
    <t>Manual user, 070001, 040081</t>
  </si>
  <si>
    <t>18.11.19</t>
  </si>
  <si>
    <t>TBM-271-226.03
20.09.17</t>
  </si>
  <si>
    <t>Manual user, 070001, 040099</t>
  </si>
  <si>
    <t>TBM-271-127.01
01.10.18</t>
  </si>
  <si>
    <t>Manual user, 070001, 140081</t>
  </si>
  <si>
    <t>TBM-271-128.01
26.11.18</t>
  </si>
  <si>
    <t>Manual user, 070001, 140005</t>
  </si>
  <si>
    <t>TBM-271-264.01
27.09.17</t>
  </si>
  <si>
    <t>Manual user, 070001, 140061</t>
  </si>
  <si>
    <t>TBM-271-255.01
20.09.17</t>
  </si>
  <si>
    <t>Manual user, 070001, 140041</t>
  </si>
  <si>
    <t>070176.03</t>
  </si>
  <si>
    <t>070176.02
17.10.17
TĐM-071-086.01
15.09.17</t>
  </si>
  <si>
    <t>Manual use, 070002, 050108, 110126,090175</t>
  </si>
  <si>
    <t>Ab02 sửa tên SOP
070176.01(29.10.15)</t>
  </si>
  <si>
    <t>070133.01 (09.09.13)</t>
  </si>
  <si>
    <t>070133.02
09.09.17</t>
  </si>
  <si>
    <t>Mannual user, 050093, 070001, 140048</t>
  </si>
  <si>
    <t>AB03: Nhị
Ab02: Hoàng
Ab01: Phương</t>
  </si>
  <si>
    <t xml:space="preserve">AB03: Nhị
Ab02: Hoàng
AB01: Hoàng
</t>
  </si>
  <si>
    <t>070070.04</t>
  </si>
  <si>
    <t>070070.01 (30.06.10)
070070.02 (30.06.12)
AB 04 đổi tên SOP</t>
  </si>
  <si>
    <t>070070.03
30.06.16
TBM-271-220.04
20.09.17</t>
  </si>
  <si>
    <t>Manual user, 070001, 020004, 050002, 040100, 050148, 140015, 170115, 180030, 180031</t>
  </si>
  <si>
    <t>AB04: Nhị
Ab03: Thi
Yến</t>
  </si>
  <si>
    <t>070133.03</t>
  </si>
  <si>
    <t>SXD-169.03
31.12.17</t>
  </si>
  <si>
    <t>SXD-173.04
01.01.18</t>
  </si>
  <si>
    <t>010066, 010108, 020004, 170113, 170143, 170167, 170145, 170146, 170147, 170149, 170114, 170148, 170107, 120078</t>
  </si>
  <si>
    <t>SXD-224.04
20.11.17</t>
  </si>
  <si>
    <t>SXW-230.02
11.06.18</t>
  </si>
  <si>
    <t>SXW-232.01
18.06.18</t>
  </si>
  <si>
    <t>TBO-270-93.02
18.05.18</t>
  </si>
  <si>
    <t>020004
Hướng dẫn vận hành và bảo trì máy ép túi nhôm</t>
  </si>
  <si>
    <t>02.11.19</t>
  </si>
  <si>
    <t>26.10.19</t>
  </si>
  <si>
    <t>Giới hạn chênh lệch khối lượng cho phép khi cân cấp phát nguyên liệu – xưởng thuốc viên – nhà máy PME I
Permissible differential limit on weighing when dispensing raw materials – solid orals workshop – PME I  factory</t>
  </si>
  <si>
    <t>Superseded
26.08.19</t>
  </si>
  <si>
    <t xml:space="preserve">SXD-173-001.02
27.03.19
</t>
  </si>
  <si>
    <t>180015, 180073</t>
  </si>
  <si>
    <t>180014.01</t>
  </si>
  <si>
    <t>Qui trình lấy mẫu bán thành phẩm, sản phẩm trung gian và mẫu thẩm định</t>
  </si>
  <si>
    <t>ĐBD-049-01.05
18.06.18
ĐBD-049-02.04
29.12.17
ĐBD-072-001.04
16.07.18</t>
  </si>
  <si>
    <t>030001, 010010, 030013, 040094, 180012</t>
  </si>
  <si>
    <t>180012.01</t>
  </si>
  <si>
    <t>SXD-176-001.06
16.07.18
ĐBD-046-05.04
15.03.19
ĐBD-046-08.04
15.03.19</t>
  </si>
  <si>
    <t>SXW-195.06
01.01.19</t>
  </si>
  <si>
    <t>170022, 170023</t>
  </si>
  <si>
    <t>ĐBD-049-01.05
18.06.18
ĐBD-049-02.04
29.12.17</t>
  </si>
  <si>
    <t>010010, 030001, 170006</t>
  </si>
  <si>
    <t>HL tới</t>
  </si>
  <si>
    <t>SXD-187.04
02.01.18
SXD-235.01
01.01.19</t>
  </si>
  <si>
    <t>Vận hành và vệ sinh bồn phân phối dịch bao phim DJ100, DJ150
Operation and cleaning of distribution   tank xiaolun DJ100, DJ150</t>
  </si>
  <si>
    <t>Vận hành máy vô nang NJP-2200
Operation of capsule filling machine NJP-2200</t>
  </si>
  <si>
    <t>Vệ sinh máy vô nang NJP 2200
Cleaning of capsule filling machine NJP 2200</t>
  </si>
  <si>
    <t>SXD-227.04
01.04.18</t>
  </si>
  <si>
    <t xml:space="preserve">Khử trùng hệ thống nước tinh khiết 
Sanitization of purified water system </t>
  </si>
  <si>
    <t>Bảo trì các bồn chứa của hệ thống nước thành phố
Preventive maintenance of water tanks of city water system</t>
  </si>
  <si>
    <t>Vận hành hệ thống khí nén ZT90VSD
Operation of compressed air system ZT90VSD</t>
  </si>
  <si>
    <t>Bảo trì hệ thống khí nén ZT90VSD
Preventive maintenance of compressed air system ZT90VSD</t>
  </si>
  <si>
    <t>Bảo trì thiết bị nâng di động XIAOLUN JTY-100 CZ
Preventive maintenance of mobile drum lifting and inverting unit  XIAOLUN JTY-100 CZ</t>
  </si>
  <si>
    <t>Vận hành hệ thống hơi công nghiệp
Operation of industrial boile</t>
  </si>
  <si>
    <t xml:space="preserve">Bảo trì hệ thống lò hơi công nghiệp
Maintenance of industrial boiler </t>
  </si>
  <si>
    <t>010019, 170008, 010114</t>
  </si>
  <si>
    <t>AB01: 06.08.19
TBO-001-86.01 (01.08.18)</t>
  </si>
  <si>
    <t xml:space="preserve">TBM-002-72.01
15.12.17
</t>
  </si>
  <si>
    <t>Non Betalactam sterile workshop - PME I</t>
  </si>
  <si>
    <t>TBM-002-70.02
15.12.17</t>
  </si>
  <si>
    <t>Manual user, 070001, 180052</t>
  </si>
  <si>
    <t>AB01: Nhị</t>
  </si>
  <si>
    <t>TBM-002-74.01
15.12.17</t>
  </si>
  <si>
    <t>Manual user, 070001, 180058</t>
  </si>
  <si>
    <t>TBM-002-88.01
20.07.17</t>
  </si>
  <si>
    <t>Manual user, 070001, 180033</t>
  </si>
  <si>
    <t>TBM-271-100.01
01.08.17</t>
  </si>
  <si>
    <t>Manual user, 070001, 170114, 180076</t>
  </si>
  <si>
    <t>Bảo trì Dynamic passbox</t>
  </si>
  <si>
    <t>Manual user, 070001, 180019</t>
  </si>
  <si>
    <t>Bảo trì máy kiểm tra tính toàn vẹn lọc</t>
  </si>
  <si>
    <t xml:space="preserve">Bảo trì máy đông khô 2 </t>
  </si>
  <si>
    <t>Bảo trì máy chiết thuốc và đóng nút</t>
  </si>
  <si>
    <t>Bảo trì máy xếp toa CKC F-264</t>
  </si>
  <si>
    <t>QC - (Non Betalactam) - NMDP Nguyễn Huệ</t>
  </si>
  <si>
    <t>ISO 2859, WHO Technical Report Series 929 2005 – Annex 4, EudraLex - Volume 4, 010010, 030001, 030006, 030014, 030070, 030071, 050144, 050162</t>
  </si>
  <si>
    <t xml:space="preserve">KND-090.07
01.08.18
</t>
  </si>
  <si>
    <t xml:space="preserve">Lấy mẫu, kiểm nghiệm nguyên liệu Non Betalactam (nhà máy Nguyễn Huệ)
Sampling, testing of non betalactam raw materials (Nguyen Hue factory
</t>
  </si>
  <si>
    <t>WHO technical report series 929 (2005) – Annex 4, 010010, 010104, 030001, 030003, 030006, 030010, 030012, 030070, 030071, 050145, 050162</t>
  </si>
  <si>
    <t>ĐBD-094-013.03
31.12.17</t>
  </si>
  <si>
    <t>ĐBD-094-014.03
31.12.17</t>
  </si>
  <si>
    <t>020057, 010010, 010066, 020004,, 010100, 070001, 010101
Hướng dẫn sử dụng nsx</t>
  </si>
  <si>
    <t>020097, 010010, 010066, 020004,, 010100, 070001, 010101
Hướng dẫn sử dụng nsx</t>
  </si>
  <si>
    <t>ĐBD-094-015.04
05.03.18</t>
  </si>
  <si>
    <t>ĐBD-094-016.04
31.12.17</t>
  </si>
  <si>
    <t>020060, 010010, 010066, 020004,, 010100, 070001, 010101
Hướng dẫn sử dụng nsx</t>
  </si>
  <si>
    <t>ĐBD-094-017.04
05.03.18</t>
  </si>
  <si>
    <t>020056, 010010, 010066, 020004,, 010100, 070001, 010101
Hướng dẫn sử dụng nsx</t>
  </si>
  <si>
    <t>ĐBD-094-019.04
31.12.17</t>
  </si>
  <si>
    <t>020092, 010010, 010066, 020004,, 010100, 070001, 010101
Hướng dẫn sử dụng nsx</t>
  </si>
  <si>
    <t>ĐBD-094-021.03
05.03.18</t>
  </si>
  <si>
    <t>020059, 010010, 010066, 020004,, 010100, 070001, 010101
Hướng dẫn sử dụng nsx</t>
  </si>
  <si>
    <t>020099, 010010, 010066, 020004,, 010100, 070001, 010101
Hướng dẫn sử dụng nsx</t>
  </si>
  <si>
    <t>ĐBD-094-023.02
31.12.17</t>
  </si>
  <si>
    <t>ĐBD-094-024.02
31.12.17</t>
  </si>
  <si>
    <t>020098, 010010, 010066, 020004,, 010100, 070001, 010101
Hướng dẫn sử dụng nsx</t>
  </si>
  <si>
    <t>ĐBD-094-025.02
05.03.18</t>
  </si>
  <si>
    <t>020093, 010010, 010066, 020004,, 010100, 070001, 010101
Hướng dẫn sử dụng nsx</t>
  </si>
  <si>
    <t>ĐBD-094-026.01
05.03.18</t>
  </si>
  <si>
    <t>020075, 010010, 010066, 020004,, 010100, 070001, 010101
Hướng dẫn sử dụng nsx</t>
  </si>
  <si>
    <t>TBO-270-114.02
31.12.17</t>
  </si>
  <si>
    <t>020094, 010010, 010066, 020004,, 010100, 070001, 010101
Hướng dẫn sử dụng nsx</t>
  </si>
  <si>
    <t>TBO-270-117.03
15.05.19</t>
  </si>
  <si>
    <t>020082, 010010, 010066, 020004,, 010100, 070001, 010101
Hướng dẫn sử dụng nsx</t>
  </si>
  <si>
    <t>TBO-270-123.01
04.09.18</t>
  </si>
  <si>
    <t>TBO-270-124.01
04.09.18</t>
  </si>
  <si>
    <t>020090, 010010, 010066, 020004,, 010100, 070001, 010101
Hướng dẫn sử dụng nsx</t>
  </si>
  <si>
    <t>ĐBD-094-001.04
05.03.18</t>
  </si>
  <si>
    <t>020054, 010010, 010066, 020004,, 010100, 070001, 010101
Hướng dẫn sử dụng nsx</t>
  </si>
  <si>
    <t>ĐBD-094-002.03
05.03.18</t>
  </si>
  <si>
    <t>Bảo trì máy dán nhãn</t>
  </si>
  <si>
    <t>TBM-002-19.03
15.12.17</t>
  </si>
  <si>
    <t>Manual user, 070001, 180068, 180072</t>
  </si>
  <si>
    <t>Bảo trì máy rửa chai lọ KCQ40</t>
  </si>
  <si>
    <t>TBM-002-9.03
15.12.17</t>
  </si>
  <si>
    <t>Manual user, 070001, 180043</t>
  </si>
  <si>
    <t>Bảo trì máy sấy tiệt trùng và khử chí nhiệt tố</t>
  </si>
  <si>
    <t>TBM-002-10.03
15.12.17</t>
  </si>
  <si>
    <t>Manual user, 070001, 180045</t>
  </si>
  <si>
    <t>Bảo trì máy đông khô 1</t>
  </si>
  <si>
    <t>TBM-002-12.03
15.12.17</t>
  </si>
  <si>
    <t>Manual user, 070001, 180056</t>
  </si>
  <si>
    <t>Bảo trì máy niềng nắp nhôm</t>
  </si>
  <si>
    <t>TBM-002-13.03
15.12.17</t>
  </si>
  <si>
    <t>Manual user, 070001, 180055</t>
  </si>
  <si>
    <t>Bảo trì máy thử độ kín SMIC 70-30</t>
  </si>
  <si>
    <t>TBM-271-234.03
20.09.17</t>
  </si>
  <si>
    <t>Manual user, 070001, 170163, 180067</t>
  </si>
  <si>
    <t>070453.01</t>
  </si>
  <si>
    <t>070454.01</t>
  </si>
  <si>
    <t>070455.01</t>
  </si>
  <si>
    <t>070456.01</t>
  </si>
  <si>
    <t>070457.01</t>
  </si>
  <si>
    <t>070458.01</t>
  </si>
  <si>
    <t>070459.01</t>
  </si>
  <si>
    <t>070460.01</t>
  </si>
  <si>
    <t>070461.01</t>
  </si>
  <si>
    <t>070462.01</t>
  </si>
  <si>
    <t>070463.01</t>
  </si>
  <si>
    <t>070464.01</t>
  </si>
  <si>
    <t>070466.01</t>
  </si>
  <si>
    <t>070467.01</t>
  </si>
  <si>
    <t>070468.01</t>
  </si>
  <si>
    <t>SXD-234.01
01.11.18</t>
  </si>
  <si>
    <t>SXD-176.04
25.12.17
ĐBD-046.02
25.12.17</t>
  </si>
  <si>
    <t>020107, 020108, 020111, 190020, 190022, 190029, 120069</t>
  </si>
  <si>
    <t>Ab02:Chi
Ab01: Chi</t>
  </si>
  <si>
    <t>NCC-007.04
14.03.19</t>
  </si>
  <si>
    <t>Liên kết chuẩn và xây dựng quỹ chuẩn dùng trong kiểm nghiệm thuốc – Viện kiểm nghiệm thuốc trung ương “General guidelines for the establishment, maintenance and distribution of chemical reference substance”, WHO</t>
  </si>
  <si>
    <t>02.12.19</t>
  </si>
  <si>
    <t>Vong: Ab01</t>
  </si>
  <si>
    <t>170004.02</t>
  </si>
  <si>
    <t>01.12.19</t>
  </si>
  <si>
    <t>01.12.22</t>
  </si>
  <si>
    <t>Ab01: Yến
Ab02: Yến</t>
  </si>
  <si>
    <t>Bảo trì máy ép vỉ Việt Nam</t>
  </si>
  <si>
    <t>TBM-271-02.04
25.10.18</t>
  </si>
  <si>
    <t>Manual user, 070001, 170092, 170093, 170094, 180074</t>
  </si>
  <si>
    <t xml:space="preserve"> Bảo trì máy đóng hộp bán tự động</t>
  </si>
  <si>
    <t>TBM-002-71.01
01.11.17</t>
  </si>
  <si>
    <t>Manual user, 070001, 1170143, 170167, 180073</t>
  </si>
  <si>
    <t>Bảo trì thiết bị kiểm tra nhãn hộp CRIS 600 Oz</t>
  </si>
  <si>
    <t>TBM-002-62.02
15.12.17</t>
  </si>
  <si>
    <t>Manual user, 070001, 180069</t>
  </si>
  <si>
    <t>Material warehouse -Non Betalactam sterile workshop - PME I</t>
  </si>
  <si>
    <t>TBM-002-37.03
15.12.17</t>
  </si>
  <si>
    <t>Manual user, 070001, 120089</t>
  </si>
  <si>
    <t>Bảo trì hệ thống CIP-SIP</t>
  </si>
  <si>
    <t>TBM-002-34.03
15.12.17</t>
  </si>
  <si>
    <t>Manual user, 070001, 180022,180023,
180024</t>
  </si>
  <si>
    <t>Bảo trì Laminar air flow hood</t>
  </si>
  <si>
    <t>Non Betalactam sterile workshop  &amp; R&amp;D - PME I</t>
  </si>
  <si>
    <t>TBM-002-26.03
15.12.17</t>
  </si>
  <si>
    <t>Manual user, 070001, 140040, 180040</t>
  </si>
  <si>
    <t>Bảo trì máy hấp tiệt trùng YG 2.5</t>
  </si>
  <si>
    <t>TBM-002-22.03
15.12.17</t>
  </si>
  <si>
    <t>Manual user, 070001, 180046</t>
  </si>
  <si>
    <t>Bảo trì máy tiệt trùng và kiểm tra ống hở</t>
  </si>
  <si>
    <t>TBM-002-18.03
15.12.17</t>
  </si>
  <si>
    <t>Manual user, 070001, 180066</t>
  </si>
  <si>
    <t>Bảo trì máy chiết thuốc và hàn ống</t>
  </si>
  <si>
    <t>TBM-002-17.03
15.12.17</t>
  </si>
  <si>
    <t>Manual user, 070001, 180032</t>
  </si>
  <si>
    <t>Bảo trì máy rửa ống QCA12/1-20</t>
  </si>
  <si>
    <t>TBM-002-15.03
15.12.17</t>
  </si>
  <si>
    <t>Manual user, 070001, 180044</t>
  </si>
  <si>
    <t>TBO-270-15.03
05.11.18</t>
  </si>
  <si>
    <t>TBO-270-105.01
05.11.18</t>
  </si>
  <si>
    <t>TBO-270-12.03
05.11.18
TBD-273-12.03
05.11.18</t>
  </si>
  <si>
    <t>TBO-270-17.03
05.11.18</t>
  </si>
  <si>
    <t>TBO-270-100.02
05.02.18</t>
  </si>
  <si>
    <t>020004
Hướng dẫn vận hành và bảo trì máy xếp toa CKC F - 264</t>
  </si>
  <si>
    <t>TBO-270-13.03
05.11.18</t>
  </si>
  <si>
    <t>02.12.22</t>
  </si>
  <si>
    <t>070469.01</t>
  </si>
  <si>
    <t xml:space="preserve">TBC-274-259.01
21.08.19
</t>
  </si>
  <si>
    <t>070470.01</t>
  </si>
  <si>
    <t>070471.01</t>
  </si>
  <si>
    <t>Hướng dẫn vận hành máy
020004</t>
  </si>
  <si>
    <r>
      <t xml:space="preserve">Vận hành nồi  nấu nước
</t>
    </r>
    <r>
      <rPr>
        <i/>
        <sz val="11"/>
        <rFont val="Arial"/>
        <family val="2"/>
      </rPr>
      <t>Operation of water bath</t>
    </r>
  </si>
  <si>
    <t>170014
020004</t>
  </si>
  <si>
    <t>TBO-270-01.03 09.11.18
TBD-280-01.03
01.09.17</t>
  </si>
  <si>
    <t>AB01 (19.08.19)
SXD-008.05 (19.08.19)</t>
  </si>
  <si>
    <t>180018.01</t>
  </si>
  <si>
    <t>SXD-167-001.04
16.07.18</t>
  </si>
  <si>
    <t>180013.01</t>
  </si>
  <si>
    <t>SXD-188-001.02
16.07.18</t>
  </si>
  <si>
    <t>180008.01</t>
  </si>
  <si>
    <t>SXW-002.05
10.12.18</t>
  </si>
  <si>
    <t>180004.01</t>
  </si>
  <si>
    <t>SXD-182-001.07
01.10.18
SXW-178-001.04
16.07.18</t>
  </si>
  <si>
    <t>SXW-228.03
16.07.18</t>
  </si>
  <si>
    <t>010066, 170082</t>
  </si>
  <si>
    <t>SXW-197.05
01.09.17</t>
  </si>
  <si>
    <t>SXD-222.03
31.12.17</t>
  </si>
  <si>
    <t>TBO-270-96.01
05.11.18</t>
  </si>
  <si>
    <t>Obsolete
18.10.19</t>
  </si>
  <si>
    <t>máy không còn sử dụng</t>
  </si>
  <si>
    <t>070472.01</t>
  </si>
  <si>
    <t>Bảo trì máy khuấy hành tinh</t>
  </si>
  <si>
    <t>070473.01</t>
  </si>
  <si>
    <t>070474.01</t>
  </si>
  <si>
    <t>Quản trị hệ thống máy nén và tạo hạt LGS200
System administration of roller compactor LGS200</t>
  </si>
  <si>
    <t>160078.01
20.07.19</t>
  </si>
  <si>
    <t>070475.01</t>
  </si>
  <si>
    <t>Bảo trì máy lau viên</t>
  </si>
  <si>
    <t>040080.01
15.07.16</t>
  </si>
  <si>
    <t>Ab02: Nhi
Ab01: Trung</t>
  </si>
  <si>
    <t>040080.02</t>
  </si>
  <si>
    <t>040073.02 (20.10.16)
040073.01 (08.12.15)</t>
  </si>
  <si>
    <t>Ab04: Nhi
Ab03: Lưu
Ab02: Lưu
AB01: Hà</t>
  </si>
  <si>
    <t>040073.03
01.11.18</t>
  </si>
  <si>
    <t>040073.04</t>
  </si>
  <si>
    <t>Vận hành và vệ sinh bồn pha chế dịch XIAOLUN BJ200, BJ100, BJ60
Operation and cleaning of suspension reception tank XIAOLUN BJ200, BJ100, BJ60</t>
  </si>
  <si>
    <t>Hiệu chuẩn load cell của máy kiểm tra trọng lượng Mettler Toledo XS2
Calibration load cell of check weigher Mettler Toledo XS2</t>
  </si>
  <si>
    <t>PME II</t>
  </si>
  <si>
    <t>TBM-008-006.01
02.04.18</t>
  </si>
  <si>
    <t>010001, 070001, 070375</t>
  </si>
  <si>
    <t>TBM-008-014.01
21.05.18</t>
  </si>
  <si>
    <t>010001, 070001, 070379</t>
  </si>
  <si>
    <t>TBM-008-024.01
11.09.18</t>
  </si>
  <si>
    <t>TBO-007-006.01
02.04.18</t>
  </si>
  <si>
    <t>Manual user, 010001, 020004</t>
  </si>
  <si>
    <t>QC - Microbial Lab (Non Betalactam) - PME I</t>
  </si>
  <si>
    <t xml:space="preserve"> TBM-271-244.03
20.09.17</t>
  </si>
  <si>
    <t>Manual user, 070001, 040127</t>
  </si>
  <si>
    <t>TBM-008-007.02
11.09.18</t>
  </si>
  <si>
    <t>010001, 070001, 070381</t>
  </si>
  <si>
    <t>TBM-008-011.01
11.09.18</t>
  </si>
  <si>
    <t>010001, 020004, 070001</t>
  </si>
  <si>
    <t>TBM-008-019.02
11.09.18</t>
  </si>
  <si>
    <t>Manual user, 010001, 070001, 070381</t>
  </si>
  <si>
    <t>010001, 070381</t>
  </si>
  <si>
    <t>TBM-008-012.01
27.04.18</t>
  </si>
  <si>
    <t>010001, 020004, 070001, 070378</t>
  </si>
  <si>
    <t>Non Betalactam sterile workshop, WH-NST, NSO, QC-Microbial (Non Betalactam), R&amp;D - Pymepharco</t>
  </si>
  <si>
    <t>TBM-008-009.01
28.04.18</t>
  </si>
  <si>
    <t>010001, 070001,070377, 070440</t>
  </si>
  <si>
    <t>Manual user, 070002, 070039,120087</t>
  </si>
  <si>
    <t>070045.04</t>
  </si>
  <si>
    <t>070045.01 (15.06.10)
TBM-271-227 (01.08.05)
Tên sop ab02 nhập có thay đổi (cập nhật qua list sop)
070045.02 (15.06.12)</t>
  </si>
  <si>
    <t>070045.03
15.06.16
TBM-271-227.03
20.09.17</t>
  </si>
  <si>
    <t>Mannual user, 070001, 040023,
020004</t>
  </si>
  <si>
    <t>070049.03 (04.01.06)
070049.02 (15.06.12)
070049.01 (15.06.10)</t>
  </si>
  <si>
    <t>070049.05</t>
  </si>
  <si>
    <t>070049.04
04.01.18
TBM-271-245.03
20.09.17</t>
  </si>
  <si>
    <t>Manual user, 070001,  040009</t>
  </si>
  <si>
    <t>Manual user, 070001</t>
  </si>
  <si>
    <t>Manual user, 070001, 140016</t>
  </si>
  <si>
    <t>030003.06 (04.09.17)
&amp;KND-077.04 (15.01.18)
&amp; PMP-030010.11 (08.05.19)030003.05 (02.05.17) 030003.04 (04.01.16)
030003.03 (20.05.14)
030003.02 (20.05.12)
030003.01 (20.05.10)
Ab01 ký lại bổ sung thêm 2 nhãn (Yến)</t>
  </si>
  <si>
    <t>030003.08</t>
  </si>
  <si>
    <t>Non Betalactam - NM PME I</t>
  </si>
  <si>
    <t>Vận hành hệ thống hệ thống nước tinh khiết và hệ thống SCADA (6000 L/H và 2000 L/H)
Operation of purified water and SCADA systems (6000 L/H and 2000 L/H)</t>
  </si>
  <si>
    <t>13.06.19</t>
  </si>
  <si>
    <t>08.12.19</t>
  </si>
  <si>
    <t>Vận hành máy đóng hộp PCP 60S
Operation of cartoning machine PCP 60S</t>
  </si>
  <si>
    <t>Tài liệu kỹ thuật, 020004</t>
  </si>
  <si>
    <t>Vận hành và vệ sinh máy sàng rây GY-450SSA
Operation and cleaning of vibrator sieve GY-450 SSA</t>
  </si>
  <si>
    <t>070270.04</t>
  </si>
  <si>
    <t>070270.03
25.07.19</t>
  </si>
  <si>
    <t xml:space="preserve">120072.01
30.07.19
</t>
  </si>
  <si>
    <t>120071.01
01.07.19</t>
  </si>
  <si>
    <t>02.01.20</t>
  </si>
  <si>
    <t>02.01.23</t>
  </si>
  <si>
    <t>Ab08: Nhi
Ab07: Hiền Ab06: Lưu
Ab05: Lưu
Ab04: Duyen
Ab03: Trung
Ab02: Loan
Ab01: Yến</t>
  </si>
  <si>
    <t>12.06.19</t>
  </si>
  <si>
    <t>120074.01
01.07.19</t>
  </si>
  <si>
    <t>Bảo trì máy sấy tầng sôi</t>
  </si>
  <si>
    <t>070476.01</t>
  </si>
  <si>
    <t>070477.01</t>
  </si>
  <si>
    <t>070297.01
26.07.19</t>
  </si>
  <si>
    <t>070297.02</t>
  </si>
  <si>
    <t>27.11.19</t>
  </si>
  <si>
    <t>Ab02: Chi Ab01: Hiền</t>
  </si>
  <si>
    <t>Bảo trì máy sấy tầng sôi đa năng Mini DGC</t>
  </si>
  <si>
    <t>TBM-271-273.01
14.04.18</t>
  </si>
  <si>
    <t>Manual user, 070001, 140078</t>
  </si>
  <si>
    <t>Bảo trì máy nghiên cứu đa chức năng</t>
  </si>
  <si>
    <t>TBM-271-55.02
15.12.17</t>
  </si>
  <si>
    <t>Manual user, 070001, 140030</t>
  </si>
  <si>
    <t>Bảo trì máy đông khô nghiên cứu</t>
  </si>
  <si>
    <t>TBM-271-08.03
15.12.17</t>
  </si>
  <si>
    <t>Manual user, 070001, 140043</t>
  </si>
  <si>
    <t>Bảo trì tủ sấy tĩnh, tủ sấy dụng cụ</t>
  </si>
  <si>
    <t>TBM-271-257.02
15.12.17</t>
  </si>
  <si>
    <t>Manual user, 070001, 140045, 170096</t>
  </si>
  <si>
    <t>Bảo trì máy dập viên nghiên cứu</t>
  </si>
  <si>
    <t>TBM-271-52.02
15.12.17</t>
  </si>
  <si>
    <t>Manual user, 070001, 140031</t>
  </si>
  <si>
    <t>Non Betalcatam Solid Oral, R&amp;D - PME I</t>
  </si>
  <si>
    <t>Non Betalcatam Solid Oral - PME I</t>
  </si>
  <si>
    <t>TBM-271-25.03
15.12.17</t>
  </si>
  <si>
    <t>Manual user, 070001, 170066</t>
  </si>
  <si>
    <t>Bảo trì máy bao phim nghiên cứu</t>
  </si>
  <si>
    <t>Manual user, 070001, 140028</t>
  </si>
  <si>
    <t>TBM-271-101.02
15.12.17</t>
  </si>
  <si>
    <t>TBC-009-001.01
18.06.18</t>
  </si>
  <si>
    <t>KND-072-049.04
10.03.18</t>
  </si>
  <si>
    <t>manual user, 020004</t>
  </si>
  <si>
    <t>QC- Microbial (Non Betalactam) - PME I</t>
  </si>
  <si>
    <t>KND-072-037-01.02
21.04.18</t>
  </si>
  <si>
    <t xml:space="preserve">Vận hành và vệ sinh kính hiển vi hai mắt NIKON SE </t>
  </si>
  <si>
    <t>KND-072-014.03
10.03.18</t>
  </si>
  <si>
    <t>Vận hành và vệ sinh tủ lạnh bảo quản LG150L</t>
  </si>
  <si>
    <t>KND-072-074-01.03
31.12.18</t>
  </si>
  <si>
    <t>KND-072-056.03
15.07.17</t>
  </si>
  <si>
    <t>KND-072-074-03.03
31.12.18</t>
  </si>
  <si>
    <t>Manual user, 010010, 020004</t>
  </si>
  <si>
    <t>Vận hành và vệ sinh LAF di động PMP MLAF-0313</t>
  </si>
  <si>
    <t>040067.04</t>
  </si>
  <si>
    <t>QC- Microbial PME I</t>
  </si>
  <si>
    <t>040067.02 (15.07.16)
040067.01 (05.09.15)</t>
  </si>
  <si>
    <t>040067.03
01.11.16
KND-072-092.02
23.12.18</t>
  </si>
  <si>
    <t xml:space="preserve">
AB04: Nhị
Ab03: Lưu
AB02:Thi
AB01:Thi</t>
  </si>
  <si>
    <t>Vận hành và vệ sinh máy in phiếu cân Sartorius YDP 09-D</t>
  </si>
  <si>
    <t>Vận hành và vệ sinh tủ ấm vi sinh BINDER BD - 53</t>
  </si>
  <si>
    <t>KND-072-033.03
30.03.18</t>
  </si>
  <si>
    <t>Vận hành và vệ sinh nồi hấp GEMMY HL-343</t>
  </si>
  <si>
    <t>KND-072-031-02.02
27.03.18</t>
  </si>
  <si>
    <t>Vận hành và vệ sinh máy đo vòng kháng khuẩn READ BIOTIC N2</t>
  </si>
  <si>
    <t>040037.06</t>
  </si>
  <si>
    <t>QC- Microbial - PME I</t>
  </si>
  <si>
    <t>040037.04 (15.07.16)
040037.03 (02.01.14)
040037.02 (01.01.12)
040037.01 (15.10.10)
KND-072-066 (06.01.09)</t>
  </si>
  <si>
    <t>040037.05
01.11.16
KND-072-034.04
10.06.17</t>
  </si>
  <si>
    <t>AB 06: Nhị
Ab05: Lưu
Ab04: Thi
Ab03: Trung
Ab02: Phương
Ab01: Phương</t>
  </si>
  <si>
    <t>040033.09</t>
  </si>
  <si>
    <t>040033.07(01.11.16)
'040033.06 (01.08.16)
040033.05 (10.06.15)
040033.04 (15.11.14)
040033.03 (15.09.14)
040033.02 (15.09.12)
040033.01 (15.09.10)</t>
  </si>
  <si>
    <t>040033.07
01.12.18
KND-072-045.05
31.03.18</t>
  </si>
  <si>
    <t>AB09: Nhị
Ab08: Lưu
Ab07: Lưu
Ab06: Thi
Ab05: Hà
Ab04: Hà
Ab03: Hà
Ab02: Yến</t>
  </si>
  <si>
    <t>040011.05</t>
  </si>
  <si>
    <t>QC -MicroLab-_ PME I</t>
  </si>
  <si>
    <t>040011.03 (01.06.14)
040011.02 (01.06.12)
040011.01 (01.06.10)</t>
  </si>
  <si>
    <t>040011.04
01.06.16
KND-072-031.03
17.07.17</t>
  </si>
  <si>
    <t>Ab05: Nhị
Ab04: Trung
Ab03: Phương
Ab02: Phương</t>
  </si>
  <si>
    <t>QC- MicroLab - PME I</t>
  </si>
  <si>
    <t>040009.04 (01.06.16)
040009.03 (01.06.14)
040009.02 (01.06.12)
040009.01 (01.06.10)</t>
  </si>
  <si>
    <t>040009.05
01.11.16
KND-072-033-01.02
30.03.18</t>
  </si>
  <si>
    <t>AB06: Nhị
Ab05: Lưu
Ab04: Trung
Ab03: Phương
Ab02: Phương</t>
  </si>
  <si>
    <t>010061.02 (24.04.17)
PMP-010064.01 (18.04.19)
010061.01 (13.02.17)
020015.05 (01.10.16)</t>
  </si>
  <si>
    <t>Ab03: Chi
Ab02: Hiền
Ab01: Hoàng</t>
  </si>
  <si>
    <t>010073.01 (21.08.17)
PMP-010069.01 (20.05.19)</t>
  </si>
  <si>
    <t xml:space="preserve">010072.01 (21.08.17)
PMP-010068.01 (20.05.19)
</t>
  </si>
  <si>
    <t>010072.02
08.08.19</t>
  </si>
  <si>
    <t>010072.03</t>
  </si>
  <si>
    <t>Betalactam - NM PME I</t>
  </si>
  <si>
    <t>NM PME I</t>
  </si>
  <si>
    <t xml:space="preserve">Non Betalactam Sterile - NM PME I </t>
  </si>
  <si>
    <t>Solid orals workshop - NM PME I</t>
  </si>
  <si>
    <t>Bảo trì nồi nấu Gelatine</t>
  </si>
  <si>
    <t>TBM-271-14.03
15.12.17</t>
  </si>
  <si>
    <t>Manual user, 070001, 170128</t>
  </si>
  <si>
    <t>Bảo trì máy tách chân không</t>
  </si>
  <si>
    <t>TBM-271-15.03
15.12.17</t>
  </si>
  <si>
    <t>Manual user, 070001, 170129</t>
  </si>
  <si>
    <t>Bảo trì máy vô nang CS-M3</t>
  </si>
  <si>
    <t>TBM-271-12.03
15.12.17</t>
  </si>
  <si>
    <t>Manual user, 070001, 170126</t>
  </si>
  <si>
    <t>Bảo trì máy trộn đồng nhất</t>
  </si>
  <si>
    <t>TBM-271-13.03
15.12.17</t>
  </si>
  <si>
    <t>Manual user, 070001, 170127</t>
  </si>
  <si>
    <t>Bảo trì máy nghiền dịch</t>
  </si>
  <si>
    <t>TBM-271-17.03
15.12.17</t>
  </si>
  <si>
    <t>Manual user, 070001, 170130</t>
  </si>
  <si>
    <t>Bảo trì thùng chứa Gelatine, Medicine</t>
  </si>
  <si>
    <t>TBM-271-56.03
15.12.17</t>
  </si>
  <si>
    <t>Manual user, 070001, 170131, 170132</t>
  </si>
  <si>
    <t>070478.01</t>
  </si>
  <si>
    <t xml:space="preserve">TBM-271-274.01
12.04.18
</t>
  </si>
  <si>
    <t>070479.01</t>
  </si>
  <si>
    <t>070480.01</t>
  </si>
  <si>
    <t>010099.01
01.08.19</t>
  </si>
  <si>
    <t>070310.01
26.07.19</t>
  </si>
  <si>
    <t>070310.02</t>
  </si>
  <si>
    <t>120073.01
30.07.19</t>
  </si>
  <si>
    <t>SXD-226.03
15.06.18</t>
  </si>
  <si>
    <t>HFM_4_RU_17_A_0031_01  
USP &lt;1226&gt; 
USP &lt;1225&gt; 
USP &lt;1224
&lt;857&gt; 
&lt;854&gt; 
&lt;852&gt; 
030031
010012</t>
  </si>
  <si>
    <t>AB01; Hiền</t>
  </si>
  <si>
    <t>Hiệu chuẩn cân điện tử DIGI DI-620
Calibration of electronic balance DIGI DI-620</t>
  </si>
  <si>
    <t>ĐBD-092-012.03 
20.12.18</t>
  </si>
  <si>
    <t>Hiệu chuẩn cân bồn
Calibration of scale</t>
  </si>
  <si>
    <t>070002, 010010, 010066</t>
  </si>
  <si>
    <t>020087.01</t>
  </si>
  <si>
    <t xml:space="preserve">Lối vào, lối ra kho nguyên liệu, bao bì và kho thành phẩm - nhà máy PME I
Entry, exit of materials and finished products warehouse - PME I factory
</t>
  </si>
  <si>
    <t>Kho NLBB &amp; Kho TP - NM PME I</t>
  </si>
  <si>
    <t>070481.01</t>
  </si>
  <si>
    <t>chuyển ký chị Phương 16.12</t>
  </si>
  <si>
    <t xml:space="preserve">TBM-271-270.01 (25.12.17)
</t>
  </si>
  <si>
    <t>070349.01
23.07.19</t>
  </si>
  <si>
    <t>070349.02</t>
  </si>
  <si>
    <t>20.12.19</t>
  </si>
  <si>
    <t>20.12.22</t>
  </si>
  <si>
    <t>120027</t>
  </si>
  <si>
    <t>TBO-270-107.03
16.01.19</t>
  </si>
  <si>
    <t>020004
Hướng dẫn của NSX</t>
  </si>
  <si>
    <t>TBO-270-111.01
20.04.18</t>
  </si>
  <si>
    <t>TBO-270-112.01
12.06.18</t>
  </si>
  <si>
    <t>TBO-270-113.01
25.05.17</t>
  </si>
  <si>
    <t>TBO-270-120.01
05.06.17</t>
  </si>
  <si>
    <t>TBO-270-121.02
08.03.18</t>
  </si>
  <si>
    <t>TBO-270-122.01
15.09.17</t>
  </si>
  <si>
    <t>TBO-270-127.01
15.01.19</t>
  </si>
  <si>
    <t>Vận hành và vệ sinh LAF di động tại kho nguyên liệu bao bì thuốc vô trùng Non Betalactam</t>
  </si>
  <si>
    <t>Kho NLBB (Non betalactam tiêm) - NM PME I</t>
  </si>
  <si>
    <t>Kho NLBB (Non betalactam) - NM PME I</t>
  </si>
  <si>
    <t>010049, 010066, 120001</t>
  </si>
  <si>
    <t>010010, 010066, 010100, 020004, 020097, 070001</t>
  </si>
  <si>
    <t>010010, 010066, 010100, 020004, 020096, 070001</t>
  </si>
  <si>
    <t>Kho NLBB &amp; Kho TP (Non betalactam) - NM PME I</t>
  </si>
  <si>
    <t>Kho NLBB (Betalactam viên) - NM PME I</t>
  </si>
  <si>
    <t>Kho NLBB (Non betalactam viên) - NM PME I</t>
  </si>
  <si>
    <t>010010, 010066, 020004, 120079</t>
  </si>
  <si>
    <t>070483.01</t>
  </si>
  <si>
    <t>070484.01</t>
  </si>
  <si>
    <t>070485.01</t>
  </si>
  <si>
    <t>070486.01</t>
  </si>
  <si>
    <t>070487.01</t>
  </si>
  <si>
    <t>070488.01</t>
  </si>
  <si>
    <t>070489.01</t>
  </si>
  <si>
    <t>070490.01</t>
  </si>
  <si>
    <t>070491.01</t>
  </si>
  <si>
    <t>070492.01</t>
  </si>
  <si>
    <t>070493.01</t>
  </si>
  <si>
    <t>Kho TP - NM PME I</t>
  </si>
  <si>
    <t>130004.03 (04.05.16)
130004.02 (02.11.13)
120036.01 (02.11.11)
Ab02 được chuyển từ 120036.01
Ab03 tên sop thay đổi (nội dung vệ sinh áp dụng SOP 120020.05)</t>
  </si>
  <si>
    <t>130004.04
15.08.19</t>
  </si>
  <si>
    <t>Ab05:Lý
Ab04:Lý
Ab03: Trung
Ab02: Trung</t>
  </si>
  <si>
    <t>130010.05</t>
  </si>
  <si>
    <t>130010.03 (01.06.16)
130010.02 (01.06.14)
120044.01 (01.06.12)
Ab01 SOP 120044</t>
  </si>
  <si>
    <t>Ab05: Lý
Ab04: Lý
Ab03: Trung
Ab02: Trung</t>
  </si>
  <si>
    <t>120020, 120079</t>
  </si>
  <si>
    <t>130010.04
15.08.19</t>
  </si>
  <si>
    <t xml:space="preserve">Kiểm tra/ hiệu chuẩn hằng ngày, vận hành và vệ sinh cân điện tử Sartorius Midrics 2
Daily verification/ calibration, operation and cleaning of Electronic balance Sartorius Midrics 2 </t>
  </si>
  <si>
    <t>020102.01</t>
  </si>
  <si>
    <t>22.12.19</t>
  </si>
  <si>
    <t>OIML R 76-1, Directive 2009/23/EC, USP &lt;41&gt;, EDQM, OMCL, 010010, 010066 , 070002</t>
  </si>
  <si>
    <t>020057.05 (01.12.16)
020057.04 (11.04.15)
020022.03 (21.02.14)</t>
  </si>
  <si>
    <t xml:space="preserve">020057.06
20.10.17
</t>
  </si>
  <si>
    <t>020057.07</t>
  </si>
  <si>
    <t>17.12.19</t>
  </si>
  <si>
    <t>010097.01
18.07.19</t>
  </si>
  <si>
    <t>010097.02</t>
  </si>
  <si>
    <t>23.12.19</t>
  </si>
  <si>
    <t>Hướng dẫn sử dụng DwyerLog</t>
  </si>
  <si>
    <t>trống số</t>
  </si>
  <si>
    <t>020105.01</t>
  </si>
  <si>
    <t>020117.01</t>
  </si>
  <si>
    <t>020116.01</t>
  </si>
  <si>
    <t>020089.01</t>
  </si>
  <si>
    <t>Hiệu chuẩn cân điện tử Sartorius Entris 822-1s
Calibration of electronic balance Sartorius Entris822-1s</t>
  </si>
  <si>
    <t>020075.01 (09.01.16)</t>
  </si>
  <si>
    <t>Ab03: Hiền
Ab02: Hiền
AB01:V . Thi</t>
  </si>
  <si>
    <t>020075.02
20.10.17</t>
  </si>
  <si>
    <t>020075.03</t>
  </si>
  <si>
    <t>020063.07</t>
  </si>
  <si>
    <t>020063.06
01.11.17</t>
  </si>
  <si>
    <t>020051.02 (30.03.17)
020051.01 (30.03.15)</t>
  </si>
  <si>
    <t>Ab04: Hiền
Ab03: Hiền
Ab02: Hoàng
Ab01: Thi</t>
  </si>
  <si>
    <t>020051.03
20.10.17</t>
  </si>
  <si>
    <t>020051.04</t>
  </si>
  <si>
    <t>24.12.19</t>
  </si>
  <si>
    <t>ChemLab, Raw Material Warehouse PME I</t>
  </si>
  <si>
    <t>020054.05 (01.12.16)
020054.04 (11.04.15)
020022.03 (21.02.14)</t>
  </si>
  <si>
    <t>020054.06
01.11.17</t>
  </si>
  <si>
    <t>020054.07</t>
  </si>
  <si>
    <t xml:space="preserve">020055.06
20.10.17
020056.06
01.11.17
</t>
  </si>
  <si>
    <t>020055.07</t>
  </si>
  <si>
    <t xml:space="preserve">Hiệu chuẩn cân chính xác Sartorius CP 423S và CPA 423S
Calibration of precision balance Sartorius  CP 423S and CPA 423S </t>
  </si>
  <si>
    <t>AB07: Hiền
Ab06: Hiền
AB05: Hoàng
AB04: Thi</t>
  </si>
  <si>
    <t>020059.05 (01.12.16)
020059.04 (11.04.15)
020022.03 (21.02.14)</t>
  </si>
  <si>
    <t xml:space="preserve">020059.06
01.11.17
</t>
  </si>
  <si>
    <t>020059.07</t>
  </si>
  <si>
    <t>020061.05 (24.04.17)
020061.04 (11.04.15)
020022.03 (21.02.14)</t>
  </si>
  <si>
    <t xml:space="preserve">020061.06
20.10.17
</t>
  </si>
  <si>
    <t>020061.07</t>
  </si>
  <si>
    <t>Ab 07 đổi tên
020055.05 (01.12.16) 
020055.04 (11.04.15)
020022.03 (21.02.14)</t>
  </si>
  <si>
    <t>Hiệu chuẩn load cell của máy kiểm tra trọng lượng Technofour CW-1200/ CW-1200-01
Calibration load cell of checkweigher Technofour CW-1200/ CW-1200-01</t>
  </si>
  <si>
    <t>010082.01
28.07.19</t>
  </si>
  <si>
    <t>010083.01
28.07.19</t>
  </si>
  <si>
    <t>010082.02</t>
  </si>
  <si>
    <t>010083.02</t>
  </si>
  <si>
    <t>070298.01
26.07.19</t>
  </si>
  <si>
    <t>070298.02</t>
  </si>
  <si>
    <t xml:space="preserve">The manual of the manufacturer  </t>
  </si>
  <si>
    <t>26.12.19</t>
  </si>
  <si>
    <t>P Dung</t>
  </si>
  <si>
    <t>110032.04 (16.08.14)
110032.02 (20.02.12)
110032.01 (16.05.10)</t>
  </si>
  <si>
    <t>110032.05
16.08.16</t>
  </si>
  <si>
    <t>110032.06</t>
  </si>
  <si>
    <t>Bảo trì máy tiệt trùng Ethylen Oxid</t>
  </si>
  <si>
    <t>KND-072-024.03
20.07.17</t>
  </si>
  <si>
    <t>15.09.119</t>
  </si>
  <si>
    <t>Ab02: Hiệp Ab01:Hoàng</t>
  </si>
  <si>
    <t>Ab02: Linh Ab01: Hiền</t>
  </si>
  <si>
    <t xml:space="preserve">KND-094.05 (20.07.18)
</t>
  </si>
  <si>
    <t>030068.01 
20.09.19</t>
  </si>
  <si>
    <t>030068.02</t>
  </si>
  <si>
    <t>gửi nhà máy 1 27.12</t>
  </si>
  <si>
    <t>27.12.19</t>
  </si>
  <si>
    <t>21.12.19</t>
  </si>
  <si>
    <t>010099.02</t>
  </si>
  <si>
    <t>110019.05 (30.03.17)
110019.04 (31.03.15)
110019.03 (02.01.14)
110019.02 (01.01.12)
110019.01 (01.05.10)</t>
  </si>
  <si>
    <t>Ab07: Hiền
Ab06: Hiền
Ab05: Hiền
Ab04: Vương
Ab03: Trung</t>
  </si>
  <si>
    <t>25.12.19</t>
  </si>
  <si>
    <t xml:space="preserve">110019.06
10.08.19
</t>
  </si>
  <si>
    <t>Ab04: Nhi
Ab03: Hiền
Ab02: Vương
Ab01: Vương</t>
  </si>
  <si>
    <t>110113.02 (15.09.15)
110113.01 (02.01.15)</t>
  </si>
  <si>
    <t>110113.03
15.09.17</t>
  </si>
  <si>
    <t>Vệ sinh đường gió hồi xưởng thuốc viên Betalactam 
Cleaning of return air duct of Betalactam Solid Orals workshop</t>
  </si>
  <si>
    <t>Tiếp nhận và kiểm kê dụng cụ/ phụ kiện sản xuất
Receipt and inventory management of production tools/ accessories</t>
  </si>
  <si>
    <t>010005, 110019, 110057, 110061</t>
  </si>
  <si>
    <t>28.12.19</t>
  </si>
  <si>
    <t>Kiểm tra/ hiệu chuẩn hằng ngày Load cell, vận hành và vệ sinh máy kiểm tra trọng lượng CW 1200 - 01 (2)
Daily verification/ calibration load cell, operation and cleaning for check weigher CW 1200 - 01 (2)</t>
  </si>
  <si>
    <t>17.06.19</t>
  </si>
  <si>
    <t>17.06.22</t>
  </si>
  <si>
    <t>Hướng dẫn vận hành, 010010, 010066, 020004, 020065</t>
  </si>
  <si>
    <t>Kiểm tra/ hiệu chuẩn hằng ngày, vận hành và vệ sinh cân điện tử Sartorius Entris 822-1s
Daily verification/ calibration, operation and cleaning of electronic balance Sartorius Entris 822-1s</t>
  </si>
  <si>
    <t>19.09.22</t>
  </si>
  <si>
    <t>Hướng dẫn sử dụng, 010010, 010066, 010100, 010101, 020004</t>
  </si>
  <si>
    <t xml:space="preserve">NM PME I </t>
  </si>
  <si>
    <t>BST, NST &amp; QC (Microbial Lab) - NM PME I</t>
  </si>
  <si>
    <t>Thuốc vô trùng Non Betalactam - NM PME I</t>
  </si>
  <si>
    <t>Betalactam solid orals - NM PME I</t>
  </si>
  <si>
    <t>Materials Warehouse - NM PME I</t>
  </si>
  <si>
    <t>Non Betalactam sterile workshop - NM PME I</t>
  </si>
  <si>
    <t>Quality Control – Physico-chemical Lab (Non Betalactam ) &amp; Non Betalactam solid orals workshop - NM PME I</t>
  </si>
  <si>
    <t>Non Betalactam solid orals workshop - NM PME I</t>
  </si>
  <si>
    <t>R&amp;D &amp; Non Betalactam solid orals workshop - NM PME I</t>
  </si>
  <si>
    <t>Soft capsule gelatin WS &amp; Materials Warehouse - NM PME I</t>
  </si>
  <si>
    <t>R&amp;D &amp; QC (Non Betalactam) NM PME I</t>
  </si>
  <si>
    <t>Ab07: Đổi tên
010005.05 (20.06.16) &amp; 020039.03 (02.01.18) &amp; 030033.04 (31.12.16) &amp; ĐBD-095.04 (02.01.18) &amp; ĐBD-115.01 (11.07.18)
010005.04 (31.07.15)
010005.03 (30.10.13)
010005.02 (30.10.11)
010004.02 (03.09.11)
(sửa Ab 04 thay tên Thái ngày 24.09.15)</t>
  </si>
  <si>
    <t>Hệ thống mã số khu vực GMP nhà máy PME I
Numbering system in GMP area in PME I factory</t>
  </si>
  <si>
    <t xml:space="preserve">'010048.05 (24.04.17)
PMP-010040.01 (15.03.19)
010048.04 (02.06.16)
AB 04: Gộp nội dung các SOP 030028.03 (02.06.14), 020040.02 (15.02.14) và 020032.03 (20.08.14), đổi mã số và tên SOP </t>
  </si>
  <si>
    <t>010048.06 01.09.19</t>
  </si>
  <si>
    <t>010048.07</t>
  </si>
  <si>
    <t>31.12.22</t>
  </si>
  <si>
    <t>31.12.19</t>
  </si>
  <si>
    <t>Ab02:Hiệp Ab01:Hiệp</t>
  </si>
  <si>
    <t>120024.12</t>
  </si>
  <si>
    <t>Kho NLBB - NM PME I</t>
  </si>
  <si>
    <t>120024.10 (01.06.18) + TKD-043-001-01 (31.12.17)
120024.09 (01.11.17)
120024.08 (24.04.17)
120024.07 (09.01.17)
120024.06 (09.01.15)
Ab07 SOP đổi tên</t>
  </si>
  <si>
    <t>Ab12: Lý
Ab11: Lý
Ab10: Lý
Ab09: Lý
Ab08: Lý
Ab07: Lý
Ab06: Loan
Ab05: Trung
Ab04: Trung</t>
  </si>
  <si>
    <t>120024.12
01.10.19</t>
  </si>
  <si>
    <t>Kiểm tra/ hiệu chuẩn hằng ngày, vận hành - vệ sinh cân điện tử Sartorius TE6101 và máy in phiếu cân Sartorius YDP 07-D
Daily verification/ calibration, operation - cleaning of electronic balance Sartorius TE6101 and data printer sartorius YDP 07-D</t>
  </si>
  <si>
    <t>120053.04 (01.11.17)
120053.03 (24.04.17)
120053.02 (09.01.17)
120053.01 (09.01.15)
Ab02 đổi tên SOP</t>
  </si>
  <si>
    <t>Ab06: Lý
Ab05: Lý
Ab04: Lý
Ab03: Lý
Ab02: Hoàng
Ab01: Thi</t>
  </si>
  <si>
    <t>120053.05
01.06.18</t>
  </si>
  <si>
    <t xml:space="preserve"> 010010, 010066, 010100, 020004, 020052, 020065, 070001</t>
  </si>
  <si>
    <t>120064.06</t>
  </si>
  <si>
    <t>120064.04 (01.06.18) + TKD-271.01 (06.02.18)
'120064.03 (20.10.17)
120064.02 (24.04.17)
120064.01 (01.10.16)</t>
  </si>
  <si>
    <t>Ab06: Lý
Ab05: Lý
Ab04: Lý
Ab03: Lý
Ab02: Lý
Ab01: Thi</t>
  </si>
  <si>
    <t>120064.05
01.10.19</t>
  </si>
  <si>
    <t>Hướng dẫn sử dụng 
020004
OIML R 76-1
010010
010066</t>
  </si>
  <si>
    <t>30.12.19 thay trang 2,3,4,5,8</t>
  </si>
  <si>
    <r>
      <t xml:space="preserve">Vận hành và vệ sinh nồi hấp Huxley HL 321, HL 320
</t>
    </r>
    <r>
      <rPr>
        <i/>
        <sz val="11"/>
        <rFont val="Arial"/>
        <family val="2"/>
      </rPr>
      <t>Operation and cleaning of Huxley HL 321, HL 320 autoclaves</t>
    </r>
  </si>
  <si>
    <t>Theo dõi vi sinh phòng sạch xưởng thuốc viên betalactam và kho nguyên liệu - bao bì betalactam
Microbiological monitoring of cleanrooms of betalactam solid oral workshop and betalactam raw material - packaging material warehouse</t>
  </si>
  <si>
    <t>BSO &amp; Betalactam MWH - PME I</t>
  </si>
  <si>
    <t>BST, QC - Microlab, MWH (Betalactam), NM PME I</t>
  </si>
  <si>
    <t>160004.01
01.06.16</t>
  </si>
  <si>
    <t>Ab02: Lý
Ab01: Trung</t>
  </si>
  <si>
    <t>Hướng dẫn  SD  của  NSX</t>
  </si>
  <si>
    <t>03.01.20</t>
  </si>
  <si>
    <t>AB01: Xinh</t>
  </si>
  <si>
    <t>Vận hành  và vệ sinh Máy đo độ dẫn MYRON L ULTRAMETER 4P</t>
  </si>
  <si>
    <t>Hướng dẫn sử dụng
050244, 070002, 020004</t>
  </si>
  <si>
    <t>Hướng dẫn sử dụng
050243, 070002, 020004</t>
  </si>
  <si>
    <t>Hướng dẫn sử dụng
050241, 070002, 020004</t>
  </si>
  <si>
    <t>Kiểm tra/ Hiệu chuẩn hàng ngày, vận hành và vệ sinh cân điện tử Entris 2202i-1S</t>
  </si>
  <si>
    <t xml:space="preserve">Ab02: Hiệp
Ab01: Nhi </t>
  </si>
  <si>
    <t>AB01: Hiệp</t>
  </si>
  <si>
    <t xml:space="preserve">AB02: Hiệp AB01: Lưu </t>
  </si>
  <si>
    <t>Ab02: Hiệp Ab01: Nhi</t>
  </si>
  <si>
    <t>Ab02:Hiệp
Ab01: Nhi</t>
  </si>
  <si>
    <t>Ab02: Hiệp Ab01: Hiệp</t>
  </si>
  <si>
    <t>AB02: Hiệp AB01: Hiệp</t>
  </si>
  <si>
    <t>Ab02: Mai
Ab01: Vương</t>
  </si>
  <si>
    <t>AB02: Hoàng
Ab01: Vương</t>
  </si>
  <si>
    <t>04.01.20</t>
  </si>
  <si>
    <t xml:space="preserve">Superseded
10.08.19
</t>
  </si>
  <si>
    <t>070206.04 (12.02.17)
070206.03 (12.02.15)
070206.02 (18.02.13)
070206.01 (15.02.11)
HL thay đổi ngày 18.02.15 thành 12.02.15 (têt ÂL)</t>
  </si>
  <si>
    <t>Ab06: Mai
Ab05: Hoàng
Ab04: Hoàng
Ab03: Thái
Ab02: Thái
Ab01: Phương</t>
  </si>
  <si>
    <t>070206.05
16.07.18
070207.04
12.02.17</t>
  </si>
  <si>
    <t>Superseded
02.01.20</t>
  </si>
  <si>
    <t>070206.06</t>
  </si>
  <si>
    <t>KND-130.03
01.08.17</t>
  </si>
  <si>
    <t>SOP 030070</t>
  </si>
  <si>
    <t>SOP 030003, 040024</t>
  </si>
  <si>
    <t>KND-137.01
01.10.18</t>
  </si>
  <si>
    <t>QC - Non Betalactam _ NMDP Nguyễn Huệ</t>
  </si>
  <si>
    <t>Physico-Chemical Lab (Non Betalactam) NMDP PME I</t>
  </si>
  <si>
    <t>TKD-273.01
15.10.18</t>
  </si>
  <si>
    <t xml:space="preserve">Vệ sinh dụng cụ/ phụ kiện sản xuất 
Cleaning of production tools/ accessories
</t>
  </si>
  <si>
    <t>Ab06: Hiền
AB05: Phương
Ab04: Trung
Ab03: Trung
Ab02: Trung</t>
  </si>
  <si>
    <t>010010, 010106, 110018, 110026, 110027, 110025</t>
  </si>
  <si>
    <t>Ab09: Hiền
Ab08: Hiền
Ab07: Vương
Ab06: Vương Ab05: Vương
Ab04: Trung
Ab03: Trung</t>
  </si>
  <si>
    <t>110031.08
'27.09.17</t>
  </si>
  <si>
    <t>Ab09: Đổi tên
110031.07 (01.10.15)
110031.06 (01.08.15)
110031.05 (02.01.15)
110031.04 (12.12.13)
110031.03 (12.12.11)
110031.02 (01.01.11)
110031.01 (01.06.10)</t>
  </si>
  <si>
    <t xml:space="preserve">Vệ sinh và kiểm tra tình trạng vệ sinh xưởng thuốc viên Betalactam
Cleaning and checking the clean status in Betalactam solid orals workshop
</t>
  </si>
  <si>
    <t>110085, 110018,  110059, 110026,  110113, 110136</t>
  </si>
  <si>
    <t>Ab15: Hiền
Ab14: Hiền
Ab13: Hiền
Ab12: Hiền
Ab11: Hiền
Ab10:Phương
Ab09:Vương   Ab08:Trung
Ab07:Trung
Ab06:Trung</t>
  </si>
  <si>
    <t>'110103.13 (01.11.17)
110103.12 (19.06.17)
110103.11 (02.05.17)
110103.10 (09.07.16)
110103.09 (03.01.15)
110103.08 (03.09.14)
110103.07 (01.06.14)
110103.06 (05.02.14)
080017.05 (01.02.12)
Ab01-&gt;05 từ SOP 080017</t>
  </si>
  <si>
    <t>110103.14
'01.07.18</t>
  </si>
  <si>
    <t>110103.15</t>
  </si>
  <si>
    <t>Ab05: Hiền
Ab04: Hiền
Ab03: Hoàng
AB02: Thi
Ab01: Thi</t>
  </si>
  <si>
    <t>020046.03 (01.12.16)
020046.02 (01.12.14)
020046.01 (29.04.14)</t>
  </si>
  <si>
    <t>020046.04
01.11.17</t>
  </si>
  <si>
    <t>020046.05</t>
  </si>
  <si>
    <t>Hiệu chuẩn cân xác định độ ẩm Sartorius MA150
Calibration of moisture analyzer Sartorius MA150</t>
  </si>
  <si>
    <t>020058.05 (01.12.16)
020058.04 (11.04.15)
020022.03 (21.02.14)</t>
  </si>
  <si>
    <t>020058.06
01.11.17</t>
  </si>
  <si>
    <t>020058.07</t>
  </si>
  <si>
    <t>Ab07: Hiền
Ab06: Hiền
Ab05: Hoàng
AB01 Thi</t>
  </si>
  <si>
    <t>020062.05 (01.12.16)
020062.04 (11.04.15)
020022.03 (21.02.4)</t>
  </si>
  <si>
    <t>020062.06
01.11.17</t>
  </si>
  <si>
    <t>020062.07</t>
  </si>
  <si>
    <t>Kho NL TVT Nonbetalactam - NM PME I</t>
  </si>
  <si>
    <t>TBO-007-018.01
28.04.18
TBM-008-018.01
28.04.18</t>
  </si>
  <si>
    <t>010001
020004
070001
Qui trình vận hành hệ thống nước thải của nhà cung cấp</t>
  </si>
  <si>
    <t>AB01: Mai</t>
  </si>
  <si>
    <t xml:space="preserve">Đóng gói thứ cấp thuốc vô trùng Non Betalactam
</t>
  </si>
  <si>
    <t>Ab02: Hiền
Ab01: Hiền</t>
  </si>
  <si>
    <t>020083.01
20.10.17</t>
  </si>
  <si>
    <t>020083.02</t>
  </si>
  <si>
    <t>Ab06: Hiền
Ab05: Hiền
Ab04: Vương
Ab03: Trung
Ab02: Quỳnh</t>
  </si>
  <si>
    <t>010005</t>
  </si>
  <si>
    <t xml:space="preserve">110126.01
24.04.17
</t>
  </si>
  <si>
    <t>06.01.20</t>
  </si>
  <si>
    <t>06.01.23</t>
  </si>
  <si>
    <t>07.01.20</t>
  </si>
  <si>
    <t>040003.07 (02.05.18)
040003.05 (01.04.17)
040003.06 (01.11.16)
040003.04 (01.08.16)
040003.03 (01.11.13)
040003.02 (01.11.11)
040003.01 (01.05.10)</t>
  </si>
  <si>
    <t>Ab09:Anh
Ab08: Lưu
Ab07: Lưu
Ab06: Lưu
Ab05: Lưu
Ab04: Lưu
Ab03: Thi
Ab03: Phương
Ab02: Yến</t>
  </si>
  <si>
    <t>040003.08
01.07.18</t>
  </si>
  <si>
    <t>MicroLab (Betalactam)</t>
  </si>
  <si>
    <t>040003.09</t>
  </si>
  <si>
    <t>Ab06:Anh
Ab04: Lưu
Ab03: Loan
Ab02: Yến
Ab01: Yến</t>
  </si>
  <si>
    <t>050027.04 (01.11.14)
050027.03 (01.11.12)
050027.02 (30.07.12)
050027.01 (30.07.10)</t>
  </si>
  <si>
    <t>050027.05
01.11.16</t>
  </si>
  <si>
    <t>ChemLab
(betalactam)</t>
  </si>
  <si>
    <t>050027.06</t>
  </si>
  <si>
    <t>Ab06: Anh
Ab05: Lưu
Ab04: Duyên
Ab03: Loan
Ab02: Loan
Ab01: Phong</t>
  </si>
  <si>
    <t>030035.04(04.01.16)
AB 04 đổi tên
030035.03 (15.04.15)
030035.02 (15.04.13)
030035.01 (15.04.11)
In lại ngày 23.10.13</t>
  </si>
  <si>
    <t>030035.05
10.03.17</t>
  </si>
  <si>
    <t>ChemLab (Betalactam)</t>
  </si>
  <si>
    <t>030035.06</t>
  </si>
  <si>
    <t>QC - Hóa lý (Betalactam) - NM PME I</t>
  </si>
  <si>
    <t>Lấy mẫu hệ thống nước (Non Betalactam)</t>
  </si>
  <si>
    <t>QC (Non Betalactam) - PME I</t>
  </si>
  <si>
    <t>Ab03:Anh
Ab02: Lý
Ab01: Lưu</t>
  </si>
  <si>
    <t>110073.07 (01.11.17)
110073.06 (01.09.16)
110073.05 (03.09.14)
110073.05 (20.02.14)
110073.03 (20.02.12)
110073.02 (01.01.12)
110073.01 (17.06.11)</t>
  </si>
  <si>
    <t>Ab09: Hiền
Ab08: Hiền
Ab07: Hiền
Ab06: Hiền
Ab05: Hào
Ab04: Trung
Ab03: Trung
Ab02: Trung</t>
  </si>
  <si>
    <t>Catalogue, 010010, 010066, 010100, 010101, 020004, 020060, 010113, 070001</t>
  </si>
  <si>
    <t>110073.08
01.06.18</t>
  </si>
  <si>
    <t>110067.06 (01.11.17)
110067.05 (01.09.16)
110067.04 (03.09.14)
110067.03 (02.01.14)
110067.02 (01.01.12)
110067.01 (30.08.10)</t>
  </si>
  <si>
    <t>Ab08: Hiền
Ab07: Hiền
Ab06: Hiên
Ab05: Hào
Ab04: Trung
Ab03: Trung
Ab02: Thi
Ab01: Trung</t>
  </si>
  <si>
    <t xml:space="preserve">Catalogue, 010010, 010066, 010100, 010101, 020004, 020055, 070001
</t>
  </si>
  <si>
    <t>110067.07
01.06.18</t>
  </si>
  <si>
    <t>Ab08: Hiền
Ab07: Hiền
Ab06: Hiền
Ab05: Hào
Ab04: Trung
Ab03: Trung
Ab02: Thi
Ab01: Trung</t>
  </si>
  <si>
    <t>110066.06 (01.11.17)
110066.05 (01.09.16)
110066.04 (03.09.14)
110066.03 (02.01.14)
110066.02 (01.01.12)
110066.01 (30.08.10)</t>
  </si>
  <si>
    <t xml:space="preserve">Catalogue, 010010, 010066,  010100, 010101, 020004, 020058, 070001
</t>
  </si>
  <si>
    <t>110066.07
01.06.18</t>
  </si>
  <si>
    <t>110064.06 (01.11.17)
110064.05 (01.09.16)
110064.04 (03.09.14)
110064.03 (02.01.14)
110064.02 (01.01.12)
110064.01 (30.08.10)</t>
  </si>
  <si>
    <t>110064.07
01.06.18</t>
  </si>
  <si>
    <t xml:space="preserve">Catalogue, 010010, 010066, 010100, 010101, 020004, 020059, 070001
</t>
  </si>
  <si>
    <t>110054.06 (01.11.17)
110054.05 (01.09.16)
110054.04 (03.09.14)
110054.03 (02.01.14)
110054.02 (01.01.12)
110054.01 (20.05.10)</t>
  </si>
  <si>
    <t>110054.07
01.06.18</t>
  </si>
  <si>
    <t>110054.08</t>
  </si>
  <si>
    <t>Catalogue, 010010, 010066, 010100, 010101, 020004, 020062, 070001</t>
  </si>
  <si>
    <t>Ab09: Hiền
Ab08: Hiền
Ab07: Hiền
Ab06: Hào
Ab05: Trung
Ab04: Trung
Ab03: Trung
Ab02: Thi</t>
  </si>
  <si>
    <t>110053.07 (01.11.17)
110053.06 (01.09.16)
110053.05 (03.09.14)
110053.03 (02.01.14)
110053.02 (01.01.12)
110053.01 (20.05.10)</t>
  </si>
  <si>
    <t>110053.08
01.06.18</t>
  </si>
  <si>
    <t>110053.09</t>
  </si>
  <si>
    <t>Catalogue, 010010, 010066, 010100, 010101, 020004, 020063, 070001</t>
  </si>
  <si>
    <t>040010.04 (01.08.16)
040010.03 (02.01.14)
040010.02 (01.01.12)
040010.01 (01.06.10)
KND-072-058 (20.07.07)</t>
  </si>
  <si>
    <t>Ab06: Anh 
Ab05: Lưu
Ab04: Thi
Ab03: Trung
Ab02: Yến
Ab01: Phương</t>
  </si>
  <si>
    <t>040010.05
01.11.16</t>
  </si>
  <si>
    <t>MicroLab
(betalactam)</t>
  </si>
  <si>
    <t>040010.06</t>
  </si>
  <si>
    <t>KND-088.08 (20.07.18) &amp; KND-056-025.02 (01.11.18)</t>
  </si>
  <si>
    <t>Ab02: Mỹ Anh
Ab01: Hiền</t>
  </si>
  <si>
    <t>030059.01
10.08.19</t>
  </si>
  <si>
    <t>QC - (Non Betalactam) - PME I</t>
  </si>
  <si>
    <t>030059.02</t>
  </si>
  <si>
    <t>Lấy mẫu, kiểm tra bao bì Non Betalactam (PME I)
Sampling, checking of Non Betalactam packaging materials (PME I)</t>
  </si>
  <si>
    <t>Ab06: Hiền
Ab05: Hiền
Ab04: Hiền
Ab03: Vương
Ab02: Trung
Ab01: Tài</t>
  </si>
  <si>
    <t>110078.04 (19.10.17)
Ab04: Đổi tên SOP
110078.03 (19.10.15)
110078.02 (19.10.13)
110078.01 (19.10.11)</t>
  </si>
  <si>
    <t>110078.05
01.06.18</t>
  </si>
  <si>
    <t>Catalogue, 010010, 010066, 010100,  020004, 020064, 070001</t>
  </si>
  <si>
    <t>Ab05: Hiền
Ab04: HIền
Ab03: Hiền
Ab02: Hoàng
Ab01: Vương</t>
  </si>
  <si>
    <t>110112.03 (01.11.17)
110112.02 (20.11.16)
110112.01 (20.11.14)</t>
  </si>
  <si>
    <t>110112.04
01.06.18</t>
  </si>
  <si>
    <t>Catalogue, 010010, 010066, 010100, 010101, 020004, 020057, 070001</t>
  </si>
  <si>
    <t>Ab05: Hiền
Ab04: Hiền
Ab03: Hiền
Ab02: Hiền
Ab01: Thùy</t>
  </si>
  <si>
    <t>110117.03 (01.11.17)
Ab03: Đổi tên SOP
110117.02 (14.09.17)
110117.01 (14.09.15)</t>
  </si>
  <si>
    <t>110117.04
01.06.18</t>
  </si>
  <si>
    <t>Catalogue, 010010, 010066, 010100, 020004, 020064, 070001</t>
  </si>
  <si>
    <t>Ab04: Hiền
Ab03: Hiền
Ab02: Hiền
Ab01: Hiền</t>
  </si>
  <si>
    <t>110124.02 (01.11.17)
'110124.01 (02.01.17)
020021.05 (20.08.16)</t>
  </si>
  <si>
    <t>110124.03
01.06.18</t>
  </si>
  <si>
    <t>110124.04</t>
  </si>
  <si>
    <t>Catalogue, 010010, 010066, 010100, 010101, 020004, 020054, 070001</t>
  </si>
  <si>
    <t>Ab03: Hiền
Ab02: Hiền
Ab01:Hiền</t>
  </si>
  <si>
    <t>110134.01 (18.10.17)</t>
  </si>
  <si>
    <t>110134.02
01.06.18</t>
  </si>
  <si>
    <t>Hướng dẫn sử dụng của nhà sản xuất
010010, 010066, 010100, 010101, 010113, 020004, 020083, 070001</t>
  </si>
  <si>
    <t>05.08.22</t>
  </si>
  <si>
    <t>050021.04 (08.10.15)
050021.03 (08.10.13)</t>
  </si>
  <si>
    <t>Ab06: Anh
Ab05: Lưu
Ab04: Thi
Ab03: Phương</t>
  </si>
  <si>
    <t>050021.05
01.04.17</t>
  </si>
  <si>
    <t>050021.06</t>
  </si>
  <si>
    <t>050020.04 (08.10.15)
050020.03 (08.10.13)</t>
  </si>
  <si>
    <t>050020.06</t>
  </si>
  <si>
    <t>050020.05
01.04.17</t>
  </si>
  <si>
    <t>Ab06:Anh
Ab05: Lưu
Ab04: Thi
Ab03: Phương</t>
  </si>
  <si>
    <t>Ab02:Anh
Ab01: Lưu</t>
  </si>
  <si>
    <t>070243.05</t>
  </si>
  <si>
    <t>070243.02 (19.10.13)
Ab03 sửa tên SOP
070243.01 (19.10.11)
070243.03 (19.10.17)</t>
  </si>
  <si>
    <t>070001, 110079, 110138</t>
  </si>
  <si>
    <t>070243.04
30.12.17</t>
  </si>
  <si>
    <t>Bảo trì máy đóng hộp PCP-60 N, PCP-60 S
Preventive maintenance of cartoning machine PCP-60 N, PCP-60 S</t>
  </si>
  <si>
    <t>Ab04: Hiền
Ab03: Hiền
Ab03: Trung
Ab02: Trung</t>
  </si>
  <si>
    <t>Ab04: Đổi tên
110058.03 (05.09.13)
110058.02 (05.09.11)
110058.01 (15.06.10)
Ab03 tách 1 PL thành 3 PL</t>
  </si>
  <si>
    <t xml:space="preserve">110058.04
05.09.17
</t>
  </si>
  <si>
    <t xml:space="preserve">Qui định lối vào, lối ra khu vực sản xuất của xưởng thuốc viên Betalactam
Entry and exit to production area of Betalactam solid orals workshop
</t>
  </si>
  <si>
    <t>Vân hành và vệ sinh khu vực lấy mẫu bao bì sơ cấp tại kho bao bì thuốc viên Nonbetalactam</t>
  </si>
  <si>
    <t>Nonbetalactam - NM PME I</t>
  </si>
  <si>
    <t>TKD-268.01
07.01.18</t>
  </si>
  <si>
    <t>020004, 030071</t>
  </si>
  <si>
    <t>Vân hành và vệ sinh khu vực lấy mẫu nguyên liệu tại kho nguyên liệu thuốc viên Nonbetalactam</t>
  </si>
  <si>
    <t>02.01.22</t>
  </si>
  <si>
    <t xml:space="preserve">040078.02 (01.11.16)
KND-072-049-02.01 (10.03.18) 040078.01 (21.05.16)
</t>
  </si>
  <si>
    <t>040078.03
22.07.19</t>
  </si>
  <si>
    <t>040078.04</t>
  </si>
  <si>
    <t>AB02: Phúc
AB01:Nhi</t>
  </si>
  <si>
    <t xml:space="preserve">PMP-040004.01 (15.04.19)
</t>
  </si>
  <si>
    <t>040109.01
01.09.19</t>
  </si>
  <si>
    <t>040109.02</t>
  </si>
  <si>
    <t>040122.01
26.07.19</t>
  </si>
  <si>
    <t>040122.02</t>
  </si>
  <si>
    <t>040123.01
26.07.19</t>
  </si>
  <si>
    <t>040123.02</t>
  </si>
  <si>
    <t>050190.01
15.07.19</t>
  </si>
  <si>
    <t>050190.02</t>
  </si>
  <si>
    <t>Vận hành và vệ sinh máy dò kim loại LOCK MET 30+
Operation and cleaning of metal detector machine LOCK MET 30+</t>
  </si>
  <si>
    <t>TBM-008-008.01
28.04.18</t>
  </si>
  <si>
    <t>010001, 070001</t>
  </si>
  <si>
    <t>Q. Anh</t>
  </si>
  <si>
    <t>Thuốc vô trùng Non betalactam</t>
  </si>
  <si>
    <t>TBO-007-020.01 13.06.18</t>
  </si>
  <si>
    <t>070041, bản vẽ số 60360, 60361</t>
  </si>
  <si>
    <t>TBO-007-008.01 15.04.18</t>
  </si>
  <si>
    <t>TBO-007-009.01 15.04.18</t>
  </si>
  <si>
    <t>Xưởng TVT Non betalactam</t>
  </si>
  <si>
    <t>TBO-007-012.01 27.04.18</t>
  </si>
  <si>
    <t>TBO-007-014.01 02.04.18</t>
  </si>
  <si>
    <t>AB01:Mai</t>
  </si>
  <si>
    <t>TBC-009-014.01 10.07.18</t>
  </si>
  <si>
    <t xml:space="preserve">010001, 070320, 070356, 070381, Manual user, </t>
  </si>
  <si>
    <t>Superseded
08.08.19</t>
  </si>
  <si>
    <t>10.01.20</t>
  </si>
  <si>
    <t>10.01.23</t>
  </si>
  <si>
    <t>Ab05: Anh
Ab04: Lưu
Ab03: Trung
Ab02: Yến
Ab01: Yến</t>
  </si>
  <si>
    <t>040053.03 (01.11.14)
040053.02 (01.11.12)
040053.01 (15.11.10)</t>
  </si>
  <si>
    <t>040053.04
01.11.16</t>
  </si>
  <si>
    <t>040053.05</t>
  </si>
  <si>
    <t>09.01.20</t>
  </si>
  <si>
    <t>Xưởng thuốc viên Non betalactam và QC Non betalactam, PME I</t>
  </si>
  <si>
    <t>TBD-314.02 01.10.18</t>
  </si>
  <si>
    <t>010001, 010066</t>
  </si>
  <si>
    <t>050012.07 (20.10.17)
050012.06 (01.03.17)
050012.05 (01.06.16)
050012.04 (20.08.14)
050012.03 (21.02.14)
050012.02 (21.02.12)
050012.01 (01.05.10)</t>
  </si>
  <si>
    <t>050012.08
04.06.18</t>
  </si>
  <si>
    <t>050012.09</t>
  </si>
  <si>
    <t>050013.09</t>
  </si>
  <si>
    <t xml:space="preserve">050013.07 (20.10.17)
050013.06 (01.03.17)
050013.05 (01.06.16)
050013.04 (20.08.14)
050013.03 (21.02.14)
050013.02 (21.02.12)
050013.01 (01.05.10)
</t>
  </si>
  <si>
    <t>Ab09:Anh
Ab08: Lưu
Ab07: Lưu
Ab06: Hiền
Ab05: Thi
Ab04: Trung
Ab03: Phương</t>
  </si>
  <si>
    <t>050013.08
04.06.18</t>
  </si>
  <si>
    <t>Ab03:Anh
Ab02: Lưu
Ab01: Lưu</t>
  </si>
  <si>
    <t>050121.01 (08.11.17)</t>
  </si>
  <si>
    <t>050121.02
04.06.18</t>
  </si>
  <si>
    <t>050121.03</t>
  </si>
  <si>
    <t>Bảo trì tủ ấm PHCbi MIR-254 PE
Preventive maintenance for incubator chamber PHCbi MIR-254 PE</t>
  </si>
  <si>
    <t>Vận hành và vệ sinh airlock - buồng lấy mẫu nguyên liệu tại kho nguyên liệu thuốc viên Betalactam
Operation and cleaning of airlock - raw materials sampling booth of Betalactam solid orals raw material warehouse</t>
  </si>
  <si>
    <t>050014.07 (20.10.17)
050014.06 (01.03.17)
050014.05 (01.06.16)
050014.04 (20.08.14)
050014.02 (21.02.12)
050014.01 (01.05.10)
050014.03 (21.05.14)</t>
  </si>
  <si>
    <t>050014.08
04.06.18</t>
  </si>
  <si>
    <t>050014.09</t>
  </si>
  <si>
    <t>050032.09 (04.06.18)
050032.08 (20.10.17)
050032.07 (01.03.17)
050032.06 (01.12.16)
050032.05 (01.06.16)
050032.04 (20.08.14)
050032.02 (21.02.12)
050032.01 (01.05.10)
050032.03 (21.02.14)</t>
  </si>
  <si>
    <t>Ab11:Anh
Ab10: Anh
Ab09: Lưu
Ab08: Lưu
Ab07: Hiền
Ab06: Lưu
Ab05: Thi
Ab04: Trung
Ab03: Phương</t>
  </si>
  <si>
    <t>050032.10
10.08.19</t>
  </si>
  <si>
    <t>050032.11</t>
  </si>
  <si>
    <t>Ab06:Anh
Ab05: Lưu
Ab04: Lưu
Ab03: Luu
Ab02: Lưu
AB01: Thi</t>
  </si>
  <si>
    <t>050105.04 (04.06.18)
050105.03 (20.10.17)
050105.02 (02.01.17)
050105.01 (02.01.15)</t>
  </si>
  <si>
    <t>ChemLab
Warehouse
(betalactam)</t>
  </si>
  <si>
    <t>050105.05
25.12.18</t>
  </si>
  <si>
    <t>050105.06</t>
  </si>
  <si>
    <t>AB01: Vương</t>
  </si>
  <si>
    <t>Ab01:Anh</t>
  </si>
  <si>
    <t>Quản trị hệ thống nồi hấp SHINVA SLSASS-RW2S
System administration of autoclave SHINVA SLSASS-RW2S</t>
  </si>
  <si>
    <t>Ab04: Hiệp
Ab03: Lý
Ab02: Hoàng
Ab01: Hoàng</t>
  </si>
  <si>
    <t>Ab02: Hiệp
Ab01: Hiệp</t>
  </si>
  <si>
    <t>Ab02:Hiệp Ab01: Hiền</t>
  </si>
  <si>
    <t>Ab01:Hiệp</t>
  </si>
  <si>
    <t xml:space="preserve">Bảo trì tủ sấy tĩnh
</t>
  </si>
  <si>
    <t>Xưởng thuốc viên Non betalactam, PME I</t>
  </si>
  <si>
    <t>11.01.20</t>
  </si>
  <si>
    <t>BSO, NSO</t>
  </si>
  <si>
    <t>070248.03
02.11.17
TBM-271-97.02 15.12.17</t>
  </si>
  <si>
    <t>Ab04: Mai
Ab03: Hoàng
Ab02: Trung
Ab01: Tài</t>
  </si>
  <si>
    <t>070063.04</t>
  </si>
  <si>
    <t>070063.02
15.06.14
TBM-271-203.03 20.09.17</t>
  </si>
  <si>
    <t>070001, 020005, Manual user</t>
  </si>
  <si>
    <t>ab04; Mai
Ab03: Hào
Ab02: Trung
Ab01: Thi</t>
  </si>
  <si>
    <t>070014.05</t>
  </si>
  <si>
    <t>070014.04 30.09.17
TBM-271-01.03 15.12.17</t>
  </si>
  <si>
    <t xml:space="preserve">
ab05: Mai
Ab04: Hoàng
Ab02: Trung</t>
  </si>
  <si>
    <t>070009.06</t>
  </si>
  <si>
    <t>AB06; Mai
Ab05: Hoàng
Ab04:Hào
Ab03: Trung
Ab02: Trung</t>
  </si>
  <si>
    <t>070008.06</t>
  </si>
  <si>
    <t>070009.05 30.12.17
TBM-271-39.03 15.12.17</t>
  </si>
  <si>
    <t>070008.05
30.12.17
TBM-271-11.03 15.12.17</t>
  </si>
  <si>
    <t>Ab06: Mai
Ab05: Hoàng
Ab04: Hào
Ab03: Trung
Ab02: Trung</t>
  </si>
  <si>
    <t>070003.06</t>
  </si>
  <si>
    <t>070003.05 30.12.17
TBM-271-22.03 15.12.17
TBM-271-95.01 15.12.17</t>
  </si>
  <si>
    <t>Ab06: Mai
Ab05: Hoàng
Ab04: Hào
Ab03: Trung
Ab02: Trung
Ab01: Thi</t>
  </si>
  <si>
    <t>TBM-271-42.03 15.12.17</t>
  </si>
  <si>
    <t>AB02: Hoàng
AB01: Hoàng</t>
  </si>
  <si>
    <t>070354.01
30.07.19</t>
  </si>
  <si>
    <t>070354.02</t>
  </si>
  <si>
    <t>070301.02</t>
  </si>
  <si>
    <t>070301.01
26.07.19</t>
  </si>
  <si>
    <t>13.01.20</t>
  </si>
  <si>
    <t>ChemLab &amp; MicroLab
(betalactam)</t>
  </si>
  <si>
    <t>Ab02: Anh
Ab01: Lưu</t>
  </si>
  <si>
    <t>030057.01
04.09.17</t>
  </si>
  <si>
    <t>030057.02</t>
  </si>
  <si>
    <t>Ab11:Anh
Ab10: Lưu
Ab09: Lưu
Ab08: Hiền
Ab07: Lưu
AB06: Thi
AB05: Thi
Ab04: Trung
Ab03: Phương
Ab02: Yến</t>
  </si>
  <si>
    <t>040029.09 (20.10.17)
040029.08 (01.03.17)
040029.07 (01.11.16)
040029.06 (01.08.16)
040029.05 (26.01.16)
040029.04 (20.08.14)
040029.02 (21.02.12)
040029.01 (15.09.10)
040029.03 (21.02.14)</t>
  </si>
  <si>
    <t>040029.10
04.06.18</t>
  </si>
  <si>
    <t>040029.11</t>
  </si>
  <si>
    <t>Ab06: Anh
Ab05: lưu
Ab04: Lưu
Ab03: Hiền
Ab02:Thi
Ab01: Thi</t>
  </si>
  <si>
    <t>040065.04 (20.10.17)
040065.03 (01.03.17)
040065.02 (15.07.16)
040065.01 (01.10.15)</t>
  </si>
  <si>
    <t>Catalogue
OIML R 76-1
Directive 2009/23/EC
EDQM, OMCL, Annex 8
USP &lt;41&gt;
SOP 020004
SOP 020075
SOP 070002
SOP 010010
SOP 010066</t>
  </si>
  <si>
    <t>040065.05
04.06.18</t>
  </si>
  <si>
    <t>040065.06</t>
  </si>
  <si>
    <t>TBM-271-20.03 
15.12.17</t>
  </si>
  <si>
    <t>TBM-271-113.01 15.12.17</t>
  </si>
  <si>
    <t>Manual user, 070001, 170146</t>
  </si>
  <si>
    <t>TBM-271-103.01 15.12.17</t>
  </si>
  <si>
    <t>Manual user, 070002</t>
  </si>
  <si>
    <t>TBM-271-53.03 15.12.17</t>
  </si>
  <si>
    <t>TBM-271-104.01
 01.07.17</t>
  </si>
  <si>
    <t>Manual user, 070001, 170118</t>
  </si>
  <si>
    <t>Manual user, 070001, 170064</t>
  </si>
  <si>
    <t>TBM-271-27.03 
25.12.17</t>
  </si>
  <si>
    <t>TBM-271-09.03 22.12.17 
TBM - 271-87.02 15.12.17</t>
  </si>
  <si>
    <t xml:space="preserve">Dung </t>
  </si>
  <si>
    <t>15.01.20</t>
  </si>
  <si>
    <t>15.01.23</t>
  </si>
  <si>
    <t>Hiệu chuẩn cân phân tích Sartorius CP 224S và CPA 224D
Calibration of analytical balance Sartorius CP 224S and CPA 224S</t>
  </si>
  <si>
    <t>020047.03 (20.10.17)</t>
  </si>
  <si>
    <t>010113.01
26.08.19</t>
  </si>
  <si>
    <t>010113.02</t>
  </si>
  <si>
    <t>020052.02 (30.03.17)
020052.01 (30.03.15)</t>
  </si>
  <si>
    <t>020052.03
01.11.17</t>
  </si>
  <si>
    <t>020052.04</t>
  </si>
  <si>
    <t>020077.02 (01.12.16)
020077.01 (01.08.16)</t>
  </si>
  <si>
    <t>Ab04: Hiền
Ab03: Hiền
Ab02: Hoàng
Ab01: Hào</t>
  </si>
  <si>
    <t>020077.03
20.10.17</t>
  </si>
  <si>
    <t>020077.04</t>
  </si>
  <si>
    <t>020079.01 (20.09.16)</t>
  </si>
  <si>
    <t>020079.02
20.10.17</t>
  </si>
  <si>
    <t>020079.03</t>
  </si>
  <si>
    <t>Kho NLBB &amp; Kho TP (Betalactam) - NM PME I</t>
  </si>
  <si>
    <t>Kho NLBB (Betalactam) - NM PME I</t>
  </si>
  <si>
    <t>120047.02
20.12.17</t>
  </si>
  <si>
    <t>010010, 010036, 010066, 020004, 070001</t>
  </si>
  <si>
    <t>Ab03: Lý
Ab02: Lý
Ab01: Thi</t>
  </si>
  <si>
    <t>120010.07 (10.04.18)
120010.06 (24.04.17)
120010.05 (15.11.16)
120010.04 (25.04.15)
120010.03 (25.04.13)
120010.02 (25.04.11)
120010.01 (01.05.10)
Tên sop ab04 thay đổi</t>
  </si>
  <si>
    <t>120010.08
10.06.19</t>
  </si>
  <si>
    <t>Ab09: Lý
Ab08: Lý
Ab07: Lý
Ab06: Lý
AB05: Hoàng
Ab04: Thi 
Ab03: Trung
Ab02: Phong</t>
  </si>
  <si>
    <t>Ab05: Mai
Ab04: Hoàng
Ab03: Hoàng
Ab02: Trung
Ab01: Tài</t>
  </si>
  <si>
    <t>09.06.19</t>
  </si>
  <si>
    <t>040045.04 (15.07.16)
040045.03 (15.11.14)
040045.02 (15.11.12)
040045.01 (15.11.10)</t>
  </si>
  <si>
    <t xml:space="preserve">040045.06
01.11.16
</t>
  </si>
  <si>
    <t>040045.07</t>
  </si>
  <si>
    <t>Ab07: Anh
Ab05: Lưu
Ab04: Thi
Ab03: Hà
Ab02: Yến
Ab01: Phương</t>
  </si>
  <si>
    <t>050055.04 (10.03.16)
'050055.03 (10.03.14)
'050055.02 (10.03.12)</t>
  </si>
  <si>
    <t>Ab06:Anh
Ab04: Lưu
Ab03: Thi
Ab02: Phương
Ab02: Trung
Ab01: Trung</t>
  </si>
  <si>
    <t>050055.05
10.03.18</t>
  </si>
  <si>
    <t>18.01.20</t>
  </si>
  <si>
    <t>18.01.23</t>
  </si>
  <si>
    <t>050055.06</t>
  </si>
  <si>
    <t>040081.02</t>
  </si>
  <si>
    <t>Ab02: Anh
Ab01: Thi</t>
  </si>
  <si>
    <t>050131.01
18.07.18
050169.01
30.06.19</t>
  </si>
  <si>
    <t>050131.02</t>
  </si>
  <si>
    <t>Ab05:Anh
Ab04 Thi
Ab03: Thi
Ab03: Hà
Ab02: Yến
Ab01:Phương</t>
  </si>
  <si>
    <t>040031.03 (15.09.14)
040031.02 (15.09.12)
040031.01 (15.09.10)</t>
  </si>
  <si>
    <t>040032.04
15.07.16</t>
  </si>
  <si>
    <t>040032.05</t>
  </si>
  <si>
    <t>040041.04 (15.07.16)
040041.03 (01.11.14)
040041.02 (01.11.12)
040041.01 (01.11.10)</t>
  </si>
  <si>
    <t>040041.05
01.11.16</t>
  </si>
  <si>
    <t>Ab06:Anh
Ab05: Lưu
Ab04: Thi
Ab03: Trung
Ab02: Yến
Ab01: Yến</t>
  </si>
  <si>
    <t>040041.06</t>
  </si>
  <si>
    <t>Ab03:Anh
Ab02: Lưu
Ab01: Thi</t>
  </si>
  <si>
    <t>040083.02
01.11.16</t>
  </si>
  <si>
    <t>040083.03</t>
  </si>
  <si>
    <t>040042.05 (05.09.15)
040042.04 (10.06.15)
040042.03 (01.11.14) 
(dổi tên ab05)
040042.02 (01.11.12)
040042.01 (01.11.10)</t>
  </si>
  <si>
    <t>Ab07:Anh
Ab06: Thi
Ab05: Hà
Ab04: Hà
Ab03: Trung
Ab02: Yến
Ab01: Yến</t>
  </si>
  <si>
    <t>040042.06
01.08.16</t>
  </si>
  <si>
    <t>040042.07</t>
  </si>
  <si>
    <t>040023.04 (30.07.16)
040023.03 (30.07.14)
040023.02 (30.07.12)
040023.01 (30.07.10)</t>
  </si>
  <si>
    <t>Ab06: Anh
Ab05: Lưu
Ab04: Thi
Ab03: Trung
Ab02: Yến</t>
  </si>
  <si>
    <t>040023.05
01.11.16</t>
  </si>
  <si>
    <t>040050.07 (01.11.16)
040050.06 (10.09.16)
040050.05 (01.08.16)
040050.04 (10.06.15)
040050.03 (15.11.14)
040050.02 (15.11.12)
040050.01 (15.11.10)</t>
  </si>
  <si>
    <t>Ab09: Anh
Ab08: Lưu
Ab07:Lưu
Ab06: Thi
Ab05: Thi
Ab04: Hà
Ab03: Trung
Ab02: Trung
Ab01: Yến</t>
  </si>
  <si>
    <t>040050.08
01.01.19</t>
  </si>
  <si>
    <t>040050.09</t>
  </si>
  <si>
    <t>19.01.20</t>
  </si>
  <si>
    <t>160077.01 13.06.19</t>
  </si>
  <si>
    <t>AB02: Mai
Ab01: Lý</t>
  </si>
  <si>
    <t>TĐM-071-032-01.01 (23.05.17)</t>
  </si>
  <si>
    <t>TĐM-071-026-02.01 (06.09.18)</t>
  </si>
  <si>
    <t>KND-072-072.04 (31.12.18)</t>
  </si>
  <si>
    <t>TĐM-071-026.04 (10.07.17)</t>
  </si>
  <si>
    <t>Hiệu chuẩn máy đo độ dẫn MYRON L ULTRAMETER 4P</t>
  </si>
  <si>
    <t>TĐM-071-072.04 (05.06.17)</t>
  </si>
  <si>
    <t>040009.06</t>
  </si>
  <si>
    <t>Microbial Lab –  PME I</t>
  </si>
  <si>
    <t>Microbial Lab – NM PME I</t>
  </si>
  <si>
    <t>29.07.22</t>
  </si>
  <si>
    <t>Ab01: Lưu
Ab01: Lưu</t>
  </si>
  <si>
    <t>16.01.20</t>
  </si>
  <si>
    <t>20.01.20</t>
  </si>
  <si>
    <t>20.01.23</t>
  </si>
  <si>
    <t>30.01.20</t>
  </si>
  <si>
    <t>30.01.23</t>
  </si>
  <si>
    <t>Superseded
30.01.20</t>
  </si>
  <si>
    <t>Tiếp nhận nguyên vật liệu Non Betalactam - nhà máy PME I</t>
  </si>
  <si>
    <t>NM Stada VN</t>
  </si>
  <si>
    <t>NM PME I &amp; NM Stada Việt Nam</t>
  </si>
  <si>
    <t>Stada VN</t>
  </si>
  <si>
    <t>070300.01
26.07.19</t>
  </si>
  <si>
    <t>070300.02</t>
  </si>
  <si>
    <t>AB02: Hiệp
AB01:Nhi</t>
  </si>
  <si>
    <t>070001, 070245, 070310</t>
  </si>
  <si>
    <t xml:space="preserve">070025.03 (02.05.14)
070025.02 (02.05.12)
070025.01 (01.05.10)
TBM-002-5
Tên sop ab02 có thay đổi  </t>
  </si>
  <si>
    <t>Ab 05 Mai
Ab04: Trung
Ab03: Thi
Ab02: Trung</t>
  </si>
  <si>
    <t>070025.05</t>
  </si>
  <si>
    <t>070026.02 (02.05.12)
070026.01(01.05.10)
Tên sop ab02 có thay đổi</t>
  </si>
  <si>
    <t>070026.04
04.05.16
TBM-002-70.02
15.12.17</t>
  </si>
  <si>
    <t>070026.06</t>
  </si>
  <si>
    <t>31.01.20</t>
  </si>
  <si>
    <t>Ab05: Hiền
Ab04: Hiền
Ab03: Hiền
Ab02: Hiền
Ab01: Trung</t>
  </si>
  <si>
    <t>090082.03 (20.10.17)
090082.02 (11.08.17)
090082.01 (01.10.15)</t>
  </si>
  <si>
    <t>090082.05</t>
  </si>
  <si>
    <t>090082.04
01.06.18</t>
  </si>
  <si>
    <t>090153.03 (20.10.17)
'090153.02 (11.08.17)
090153.01 (05.11.15)</t>
  </si>
  <si>
    <t xml:space="preserve">090153.04
01.06.18
</t>
  </si>
  <si>
    <t>090153.05</t>
  </si>
  <si>
    <t>Ab06: Hiền
Ab05: Hiền
Ab04: Hào Ab03: Trung
Ab02: Quỳnh</t>
  </si>
  <si>
    <t>110023.04 (29.04.16)
110023.03 (29.04.14)
110023.02 (29.04.12)
110023.01 (01.05.10)</t>
  </si>
  <si>
    <t>110023.05
29.04.19</t>
  </si>
  <si>
    <t>28.01.20</t>
  </si>
  <si>
    <t>28.01.23</t>
  </si>
  <si>
    <t>110018</t>
  </si>
  <si>
    <t>Ab06: Hiền
Ab05: Hiền
Ab04: Vương
Ab03: Trung
Ab02: Trung
Ab01: Tài</t>
  </si>
  <si>
    <t>110025.04 (02.01.15)
110025.03 (01.06.14)
110025.02 (01.06.12)
110025.01 (01.06.10)</t>
  </si>
  <si>
    <t>110025.05
31.12.16</t>
  </si>
  <si>
    <t>31.01.23</t>
  </si>
  <si>
    <t>110085, 110076, 110077</t>
  </si>
  <si>
    <t>110026.04 (02.01.15)
110026.03 (29.04.14)
110026.02 (29.04.12)
110026.01 (30.04.10)</t>
  </si>
  <si>
    <t>Ab06: Hiền
Ab05: Hiền
Ab04: Vương  Ab03: Trung
Ab02: Quỳnh</t>
  </si>
  <si>
    <t xml:space="preserve">110026.05
02.01.17
</t>
  </si>
  <si>
    <t>010066, 110085</t>
  </si>
  <si>
    <t>110028.04 (02.01.15)
110028.03 (29.04.14)
110028.02 (29.04.12)
110028.01 (30.04.10)</t>
  </si>
  <si>
    <t>110018, 010066</t>
  </si>
  <si>
    <t xml:space="preserve">110028.05
31.12.16
</t>
  </si>
  <si>
    <t>Ab06: Hiền
Ab05: Hiền
Ab04: Vương
Ab03: Vương
Ab02: Trung
Ab01: Quỳnh</t>
  </si>
  <si>
    <t>110042.04 (05.04.15)
110042.03 (01.06.14)
110042.02 (01.06.12)
110042.01 (01.06.10)
SXW-207-22 (03.06.09)</t>
  </si>
  <si>
    <t>010066, 020004, 110027, 110031, 110085</t>
  </si>
  <si>
    <t xml:space="preserve">110042.05
04.04.17
</t>
  </si>
  <si>
    <t>01.02.20</t>
  </si>
  <si>
    <t>01.02.23</t>
  </si>
  <si>
    <t>010118.01</t>
  </si>
  <si>
    <t xml:space="preserve">050102.02 (01.08.16)
11.09.19 - máy này chỉ có bên B &amp; OSD
050102.01 (01.08.14)
</t>
  </si>
  <si>
    <t>Ab04: Anh
Ab03: Hiền
Ab02: Thi
Ab01: Trung</t>
  </si>
  <si>
    <t>050102.03
25.07.19</t>
  </si>
  <si>
    <t>050102.04</t>
  </si>
  <si>
    <t>050015.04 (02.01.18)
KND-072-055.03 (15.03.18)
050015.03 (02.01.16)
050015.02 (29.04.12)
050015.01 (01.05.10)</t>
  </si>
  <si>
    <t>050015.06</t>
  </si>
  <si>
    <t>Ab06: Anh
Ab05: Hiền
Ab04: Lưu
Ab03: Thi
Ab02: Loan</t>
  </si>
  <si>
    <t>050010.03 (02.01.16)
050010.02 (29.04.12)
050010.01 (01.05.10)</t>
  </si>
  <si>
    <t>Ab05: Anh
Ab04: Lưu
Ab03: Thi
Ab02: Loan</t>
  </si>
  <si>
    <t>050010.04
02.01.18</t>
  </si>
  <si>
    <t>050010.05</t>
  </si>
  <si>
    <t>ChemLab
PME I</t>
  </si>
  <si>
    <t>'050004.04 (02.01.18)
KND-072-041.03 (10.03.18)
050004.03 (02.01.16)
'050004.02 (29.04.12')
050004.01 (01.05.10)</t>
  </si>
  <si>
    <t>050004.06</t>
  </si>
  <si>
    <r>
      <t xml:space="preserve">Chuẩn bị và kiểm soát môi trường/ dung dịch cho thử nghiệm vi sinh 
</t>
    </r>
    <r>
      <rPr>
        <i/>
        <sz val="11"/>
        <color rgb="FFFF0000"/>
        <rFont val="Arial"/>
        <family val="2"/>
      </rPr>
      <t>Preparation and control of media/ solutions for microbiological testing</t>
    </r>
  </si>
  <si>
    <t>Vận hành và vệ sinh đồng hồ đo nhiệt độ hiện số HANNA HI93510
Operation and cleaning of digital thermometer HANNA HI93510</t>
  </si>
  <si>
    <t>The manual of the manufacturer</t>
  </si>
  <si>
    <t>160042.01
11.05.17</t>
  </si>
  <si>
    <t>Operating manual</t>
  </si>
  <si>
    <t>03.02.20</t>
  </si>
  <si>
    <t>Microbial Lab (Betalactam) - NM PME I</t>
  </si>
  <si>
    <t>Cataloque of manufacturer</t>
  </si>
  <si>
    <t>160043.01
11.05.17</t>
  </si>
  <si>
    <t>160045.01
01.08.17</t>
  </si>
  <si>
    <t>29.01.20</t>
  </si>
  <si>
    <t>29.01.23</t>
  </si>
  <si>
    <t>Material Warehouse (Betalactam)</t>
  </si>
  <si>
    <t>160032.01 (20.10.16)
Ab02 đổi tên</t>
  </si>
  <si>
    <t>160032.02
01.10.18</t>
  </si>
  <si>
    <t>QC (Betalactam)</t>
  </si>
  <si>
    <t>160026.01
20.10.16</t>
  </si>
  <si>
    <t>Ab02: Lý
Ab01: Thi</t>
  </si>
  <si>
    <t>Sao lưu và phục hồi dữ liệu hệ thống SCADA  Betalactam viên và QC
Back-up and restore data of SCADA system for Betalactam solid orals and QC</t>
  </si>
  <si>
    <t>BSO &amp; QC - NM PME I</t>
  </si>
  <si>
    <t>160012.01 (15.06.16)
Ab02 đổi tên</t>
  </si>
  <si>
    <t>160012.02
11.02.17</t>
  </si>
  <si>
    <t>BST, QC - Microlab (Betalactam), Kho NLBB (Betalactam)</t>
  </si>
  <si>
    <t xml:space="preserve">Sao lưu và phục hồi dữ liệu hệ thống EMS TANGENT
Back-up and restore data of EMS TANGENT system </t>
  </si>
  <si>
    <t>BSO &amp; QC - Microlab (Betalactam)</t>
  </si>
  <si>
    <t>160002.02
11.02.17</t>
  </si>
  <si>
    <t>160002.01 (01.06.16)
Ab02 đổi tên</t>
  </si>
  <si>
    <t>160001.02
15.07.17</t>
  </si>
  <si>
    <t>Manual from supplier</t>
  </si>
  <si>
    <t>160001.01 (01.06.16)
Ab02 đổi tên</t>
  </si>
  <si>
    <t>110046.04 (01.04.15)
110046.04 (01.04.15)
110046.03 (01.06.14)
110046.02 (01.06.12)
110046.01 (01.06.10)</t>
  </si>
  <si>
    <t>110046.05
'31.03.17</t>
  </si>
  <si>
    <t>010066, 020004, 110019, 110027
110031, 110085, 110088</t>
  </si>
  <si>
    <t>110033.05 (18.09.15)
110033.04 (01.04.15)
110033.01 (01.06.10)
Ab01: ký  lại thay dỏi nội dung</t>
  </si>
  <si>
    <t>Ab07: Hiền
Ab06: Hiền
Ab05: Hào
Ab04: Vương  Ab03: Trung
Ab02: Trung
Ab01: Quỳnh</t>
  </si>
  <si>
    <t>110033.06
18.09.17</t>
  </si>
  <si>
    <t>010066, 020004, 110027, 110031, 110085, 110088</t>
  </si>
  <si>
    <t>110036.04 (01.04.15)
110036.03 (01.06.14)
110036.02 (01.06.12)
110036.01 (01.06.10)
SXW-207-11 (03.06.09)
Ab01: ký lại thay đổi nội dung</t>
  </si>
  <si>
    <t>110036.05
31.03.17</t>
  </si>
  <si>
    <t>010066, 020004, 110019, 110027, 110031, 110085, 110088</t>
  </si>
  <si>
    <t>Ab06: Hiền
Ab05: Hiền
Ab04: Vương  Ab03: Trung
Ab02: Trung
Ab01: Quỳnh</t>
  </si>
  <si>
    <t>110038.04 (01.04.15) 
110038.03 (01.06.14)
110038.02 (01.06.12)
110038.01 (01.06.10)
SXW-207-09 (03.06.09)
Ab01 ký lại thay đổi nội dung</t>
  </si>
  <si>
    <t>110038.05
'31.03.17</t>
  </si>
  <si>
    <t>010066, 020004, 110057, 110027, 110088, 110085, 110031</t>
  </si>
  <si>
    <t>Ab05: Hiền
Ab04: Hiền
Ab03: Vương  Ab02: Trung
Ab01: Quỳnh</t>
  </si>
  <si>
    <t xml:space="preserve">110069.03 (26.12.15)
110069.02 (10.11.12)
'110069.02 (10.11.10)
</t>
  </si>
  <si>
    <t>110069.04
'26.12.17</t>
  </si>
  <si>
    <t>110069.05</t>
  </si>
  <si>
    <t>010066, 020004,  110021, 110027, 110031, 110085, 110088</t>
  </si>
  <si>
    <t>110080.04 (19.10.17)
110080.03 (19.10.15)
110080.01 (19.10.11)
110080.02 (19.10.13)</t>
  </si>
  <si>
    <t>110080.05
13.06.19</t>
  </si>
  <si>
    <t>110079, 110118, 110138. 010066, 020004</t>
  </si>
  <si>
    <t>TBM-271-07.03
15.12.17</t>
  </si>
  <si>
    <t>Bảo trì nồi nấu nước</t>
  </si>
  <si>
    <t>TBM-271-23.03
15.12.17</t>
  </si>
  <si>
    <t>TBM-271-37.03
15.12.17</t>
  </si>
  <si>
    <t>Bảo trì máy xát cốm cao tốc</t>
  </si>
  <si>
    <t>Bảo trì máy trộn hoàn tất kiểu hành tinh</t>
  </si>
  <si>
    <t>TBM-271-73.03
15.12.17</t>
  </si>
  <si>
    <t>Bảo trì máy nghiền và tạo hạt FZX-700</t>
  </si>
  <si>
    <t>TBM-271-43.03
15.12.19</t>
  </si>
  <si>
    <t>TBM-271-71.03
15.12.17
TBM-271-92.02
22.12.17</t>
  </si>
  <si>
    <t>08.01.20</t>
  </si>
  <si>
    <t>05.02.20</t>
  </si>
  <si>
    <t>Kho NLBB &amp; Kho TP -
PMP</t>
  </si>
  <si>
    <t>05.02.23</t>
  </si>
  <si>
    <r>
      <t xml:space="preserve">Quản trị hệ thống máy đóng hộp bán tự động PARLE PCP-60 S
</t>
    </r>
    <r>
      <rPr>
        <i/>
        <sz val="11"/>
        <rFont val="Arial"/>
        <family val="2"/>
      </rPr>
      <t>System administration of semi-automatic cartoning machine PARLE PCP-60 S</t>
    </r>
  </si>
  <si>
    <t>03.02.23</t>
  </si>
  <si>
    <t>160061.01
15.10.18</t>
  </si>
  <si>
    <t xml:space="preserve">Quản trị hệ thống CIP di động MCIP140 của máy trộn lập phương 
System administration of mobile CIP unit MCIP140 of cubic MIXER </t>
  </si>
  <si>
    <t>160059.01
05.07.18</t>
  </si>
  <si>
    <t>160058.01
16.01.18</t>
  </si>
  <si>
    <t>160028.01 (20.10.16)</t>
  </si>
  <si>
    <t>160054.01
15.09.17</t>
  </si>
  <si>
    <t>160053.01
15.09.17</t>
  </si>
  <si>
    <t>160052.01
10.09.17</t>
  </si>
  <si>
    <t>160040.01 (20.10.16)
Gộp nội dung SOP 160040.01</t>
  </si>
  <si>
    <t>160050.01
07.09.17</t>
  </si>
  <si>
    <t>160049.01
07.09.17</t>
  </si>
  <si>
    <t>160046.01
07.09.17</t>
  </si>
  <si>
    <t>NM PME I &amp; Stada VN</t>
  </si>
  <si>
    <t>Vệ sinh máy ép gói ngang VOLPAK SP70-S4
Cleaning of horizontal sachet machine VOLPAK SP70-S4</t>
  </si>
  <si>
    <t>QC-PMP</t>
  </si>
  <si>
    <t>160051.01
07.09.17</t>
  </si>
  <si>
    <t>Ab05: Hiền
Ab04: Hiền
Ab03: Vương Ab02: Trung
Ab01: Quỳnh</t>
  </si>
  <si>
    <t>110084.03 (01.04.15)
110084.02 (14.10.13)
110084.01 (13.10.11)</t>
  </si>
  <si>
    <t>110084.04
31.03.17</t>
  </si>
  <si>
    <t>110021, 110027, 110031, 110047, 110085, 110088, 020004</t>
  </si>
  <si>
    <t>Ab05: Hiền
Ab04: Hiền
Ab03: Vương
Ab02: Trung
Ab01: Tài</t>
  </si>
  <si>
    <t>110087.03 (05.04.15)
110087.02 (02.11.13)
110087.01 (02.11.11)</t>
  </si>
  <si>
    <t>110087.04
'04.04.17</t>
  </si>
  <si>
    <t>010066, 110021, 110027, 110031, 110085, 110088, 020004, 070240</t>
  </si>
  <si>
    <t>Ab05: Hiền
Ab04: Hiền
Ab03: Hiền
Ab02: Vương
Ab01: Trung</t>
  </si>
  <si>
    <t>110095.03 (30.03.17)
110095.02 (31.03.15)
110095.01 (12.12.12)</t>
  </si>
  <si>
    <t>110095.04
'01.08.18</t>
  </si>
  <si>
    <t>010066, 110021, 110027, 110031, 110085, 110088, 110137, 020004</t>
  </si>
  <si>
    <t>Ab04: Hiền
Ab03: Hiền
Ab02:Vương Ab01: Trung</t>
  </si>
  <si>
    <t>110097.02 (05.04.15)
110097.01 (13.12.12)</t>
  </si>
  <si>
    <t>110097.03
'05.04.17</t>
  </si>
  <si>
    <t>010066, 110021. 110027, 110031, 110085, 110088, 020004</t>
  </si>
  <si>
    <t>110104.04 (01.06.16)
110104.03 (01.08.15)
110104.02 (02.11.14)
110104.01 (10.07.14)</t>
  </si>
  <si>
    <t>Ab06: Hiền
Ab05: Hiền
Ab04: Hoàng
Ab03: Vương
Ab02: Vương 
Ab01: Trung</t>
  </si>
  <si>
    <t xml:space="preserve">110104.05
16.10.17
</t>
  </si>
  <si>
    <t>010010, 010066, 020004, 110025, 110031, 110085</t>
  </si>
  <si>
    <t>110106.02 (27.03.15)
110106.01 (25.07.14)</t>
  </si>
  <si>
    <t xml:space="preserve">110106.03
26.03.17
</t>
  </si>
  <si>
    <t xml:space="preserve">010066, 020004, 110019, 110021, 110027, 110031, 110085, 110088 </t>
  </si>
  <si>
    <t>Ab06: Hiền
Ab05: Hiền
Ab04: Vương Ab03: Vương
Ab02: Trung
Ab01: Quỳnh</t>
  </si>
  <si>
    <t>110047.04 (15.04.15)
110047.03 (01.06.14)
110047.02 (01.06.12)
110047.01 (01.06.10)
SXW-207-19 (03.06.09)
Ab01 ký lại thay đổi nội dung</t>
  </si>
  <si>
    <t xml:space="preserve">110047.05
15.04.17
</t>
  </si>
  <si>
    <t>Ab05; Hiền
Ab04: Hào
Ab03: Trung
Ab02: Trung
Ab01: Quỳnh</t>
  </si>
  <si>
    <t>110050.03 (01.06.14)
110050.02 (01.06.12)
110050.01 (01.06.10)</t>
  </si>
  <si>
    <t>110050.04
01.06.16</t>
  </si>
  <si>
    <t>Ab06: Hiền
Ab05: Hiền
Ab04: Vương
Ab03: Trung
Ab02: Tài
Ab01: Trung</t>
  </si>
  <si>
    <t>Ab06: Đổi tên SOP
110052.04 (12.08.15)
110052.03 (12.08.13)
110052.02 (11.08.11)
110052.01 (01.06.10)</t>
  </si>
  <si>
    <t xml:space="preserve">110052.05
18.09.17
</t>
  </si>
  <si>
    <t xml:space="preserve">Qui định lối thoát hiểm xưởng thuốc viên Betalactam
Regulation of emergency exits in betalactam solid orals workshop
</t>
  </si>
  <si>
    <t>110052.06</t>
  </si>
  <si>
    <t>110057.04 (05.04.15) 
110057.03 (12.08.13)
110057.02 (11.08.11)
110057.01 (01.06.10)</t>
  </si>
  <si>
    <t xml:space="preserve">110057.05
04.04.17
</t>
  </si>
  <si>
    <t>110057.06</t>
  </si>
  <si>
    <t>Ab06: Hiền
Ab05: Hoàng
Ab04: Vương
Ab03: Trung
Ab02: Tài
Ab01: Trung</t>
  </si>
  <si>
    <t xml:space="preserve">110061.05
12.12.16
</t>
  </si>
  <si>
    <t xml:space="preserve">110061.06
</t>
  </si>
  <si>
    <t>110061.04 (12.12.14)
110061.03 (12.08.13)
110061.02 (11.08.11)
110061.01 (01.06.10)</t>
  </si>
  <si>
    <t>050048.03 (15.09.14) 050048.02 (15.09.12)
050048.01 (15.09.10)</t>
  </si>
  <si>
    <t>Ab 05: Anh
Ab04: Thi
Ab03: Loan
Ab02: Yến
Ab01: Phương</t>
  </si>
  <si>
    <t>050048.04
15.09.16</t>
  </si>
  <si>
    <t>050048.05</t>
  </si>
  <si>
    <t>08.01.23</t>
  </si>
  <si>
    <t>Ab06: Anh
Ab05: Thùy
Ab04: Loan
Ab03: Loan
Ab02: Loan</t>
  </si>
  <si>
    <t>050061.03 (30.12.14)
050061.02 (30.12.12)
050061.01 (30.12.10)</t>
  </si>
  <si>
    <t>Ab05: Anh
Ab04: Lưu
Ab03: Loan
Ab02: Yến
Ab01: Phương</t>
  </si>
  <si>
    <t>050061.04
30.12.16</t>
  </si>
  <si>
    <t>050061.05</t>
  </si>
  <si>
    <t>040058.06 (01.10.16)
040058.05 (11.07.16)
040058.04 (27.11.15)
040058.03 (20.02.14)
040058.02 (20.02.12)</t>
  </si>
  <si>
    <t>040058.06
01.11.16</t>
  </si>
  <si>
    <t>040058.08</t>
  </si>
  <si>
    <t>040079.02 (17.10.16)
040079.01 (23.05.16)</t>
  </si>
  <si>
    <t>Ab04: Anh
Ab03: Lưu
Ab02; Lưu
Ab01: Hoàng</t>
  </si>
  <si>
    <t>040079.03
01.08.18</t>
  </si>
  <si>
    <t>040079.04</t>
  </si>
  <si>
    <t>Ab05: Hiền
Ab04:Hào
Ab03: Trung
Ab02: Trung
Ab01: Quỳnh</t>
  </si>
  <si>
    <t>110063.04
01.08.16</t>
  </si>
  <si>
    <t>020004, 110027</t>
  </si>
  <si>
    <t>110063.03 (01.08.14)
110063.02 (01.08.12)
110063.01 (01.08.10)</t>
  </si>
  <si>
    <t xml:space="preserve">Bảo trì máy khuấy
Preventive maintenance of Stirring machine </t>
  </si>
  <si>
    <t>21.01.20</t>
  </si>
  <si>
    <t>21.02.20</t>
  </si>
  <si>
    <t>Cấp phát nguyên vật liệu, nhà máy Stada Việt Nam
Dispensing of materials, Stada Viet Nam  factory</t>
  </si>
  <si>
    <t>Kiểm tra/ hiệu chuẩn hằng ngày, vận hành và vệ sinh cân diện tử SARTORIUS ENTRIS 423I - 1S</t>
  </si>
  <si>
    <t>Hướng dẫn  SD  của  NSX
020004
OIML R 76-1
010010, 010066</t>
  </si>
  <si>
    <t>Kiểm tra/ hiệu chuẩn hằng ngày, vận hành và vệ sinh cân điện tử SARTORIUS TE612</t>
  </si>
  <si>
    <t>HDSD NSX
020004
OIML R 76-1
010010, 010066</t>
  </si>
  <si>
    <t>Kiểm tra/ hiệu chuẩn hằng ngày, vận hành và vệ sinh cân chính xác SARTORIUS CPA 323S</t>
  </si>
  <si>
    <t>manual user, 020004
OIML R 76-1
010010, 010066</t>
  </si>
  <si>
    <t>070081.05</t>
  </si>
  <si>
    <t>070081.04
06.12.16</t>
  </si>
  <si>
    <t>04.02.20</t>
  </si>
  <si>
    <t>AB05: Mai
AB04: Hoàng
Ab 03: Thái
Ab02: Trung
Ab01: Phú</t>
  </si>
  <si>
    <t>070080.06</t>
  </si>
  <si>
    <t>070080.05
15.12.18</t>
  </si>
  <si>
    <t>Ab06: Mai
Ab05: Hoàng
Ab04: Thái
Ab03: Thái
Ab02: Trung
Ab01: Thái</t>
  </si>
  <si>
    <t>070083.06</t>
  </si>
  <si>
    <t>Tái sinh cột Cation-Anion của hệ thống nước tinh khiết cho xưởng thuốc viên Betalactam viên và Kiểm nghiệm Betalactam
Cation-Anion column regeneration of Purified water system for Betalactam solid orals workshop and Quality Control Betalactam</t>
  </si>
  <si>
    <t>Rửa cột lọc thô và cột lọc than hoạt tính của hệ thống nước tinh khiết cho xưởng thuốc viên Betalactam và Kiểm nghiệm Betalactam
Multimedia and activated carbon columns cleaning of Purified water system for Betalactam solid orals workshop and QC Betalactam</t>
  </si>
  <si>
    <t>070083.05
20.11.16</t>
  </si>
  <si>
    <t>070079,
070101
manual user</t>
  </si>
  <si>
    <t>Ab06: Mai
Ab05: Hoàng
Ab04: Thái
Ab03: Thái
Ab02: Thái
Ab01: Thái</t>
  </si>
  <si>
    <t>070101.09</t>
  </si>
  <si>
    <t>Khử trùng hệ thống nước tinh khiết cho  xưởng thuốc viên Betalactam viên và Kiểm nghiệm betalactam
Sanitization of Purified water system for Betalactam solid orals workshop and QC Betalactam</t>
  </si>
  <si>
    <t>070101.08
01.08.18</t>
  </si>
  <si>
    <t xml:space="preserve">Ab09: Mai
Ab08: Hoàng
Ab07: Hoàng
Ab06: Thái
Ab05: Thái
Ab04: Thái
Ab03: Thái
</t>
  </si>
  <si>
    <t>070117.05</t>
  </si>
  <si>
    <t>070117.04
01.12.16</t>
  </si>
  <si>
    <t>Ab05: Mai
Ab04: Hoàng
Ab03: Thái
Ab02: Thái
Ab01: Phương</t>
  </si>
  <si>
    <t>070122.05</t>
  </si>
  <si>
    <t>070214
070245</t>
  </si>
  <si>
    <t>AB05: Mai
Ab04: Hoàng
Ab03: Thái
Ab02: Thái
Ab01: Thái</t>
  </si>
  <si>
    <t>070124.07</t>
  </si>
  <si>
    <t>070124.06
16.04.18</t>
  </si>
  <si>
    <t>070040, 070116, 070213, 070231, 070245, 070274, 090116, 090137, 110031</t>
  </si>
  <si>
    <t>070216.04</t>
  </si>
  <si>
    <t>070216.03
30.05.17</t>
  </si>
  <si>
    <t>AB04: Mai
Ab03: Hoàng
Ab02: Trung
Ab01: Phương</t>
  </si>
  <si>
    <t>070228.04</t>
  </si>
  <si>
    <t>070228.03
20.08.17</t>
  </si>
  <si>
    <t>Ab04: Mai
Ab03: Hoàng
Ab02: Trung
Ab01: Thái</t>
  </si>
  <si>
    <t>070231.04</t>
  </si>
  <si>
    <t>070231.03
16.09.17</t>
  </si>
  <si>
    <t>Ab04: Mai
Ab03: Hoàng
Ab02: Thái
Ab01: Thái</t>
  </si>
  <si>
    <t>Ab07: Lý
Ab06: Hiền
Ab05: Hiền
Ab04: Thùy</t>
  </si>
  <si>
    <t>010010, 010047, 010066, 030006, 120006</t>
  </si>
  <si>
    <t>Ab05: Hiền
Ab04: Hiền
Ab03: Vương
Ab02: Trung
Ab01: Thi</t>
  </si>
  <si>
    <t>110090.03 (02.01.15)
110090.02 (02.01.14)
110090.01 (01.01.12)</t>
  </si>
  <si>
    <t xml:space="preserve">110090.04
02.01.17
</t>
  </si>
  <si>
    <t>020004, 110026, 110031</t>
  </si>
  <si>
    <t>110102.01 (16.01.14)
ab02: Sửa tên tiếng việt
ab01: rà soát khong len ab</t>
  </si>
  <si>
    <t>110102.02
16.01.18</t>
  </si>
  <si>
    <t>110108.02 (25.03.15)
110108.01 (12.08.14)</t>
  </si>
  <si>
    <t>110108.03
24.03.17</t>
  </si>
  <si>
    <t>010066, 020004, 110019, 110027, 110031, 110076, 110077, 110085, 110088</t>
  </si>
  <si>
    <t>110109.01 (15.08.14)</t>
  </si>
  <si>
    <t>Ab03: Hiền
Ab02: Hào
Ab01: Thùy</t>
  </si>
  <si>
    <t>Hướng dẫn sử dụng, 010066, 010010, 020004, 070002</t>
  </si>
  <si>
    <t>110109.02
15.08.16</t>
  </si>
  <si>
    <t>110111.02 (01.04.15)
110111.01 (18.09.14)</t>
  </si>
  <si>
    <t>110111.03
31.03.17</t>
  </si>
  <si>
    <t>110115.01 (02.01.15)</t>
  </si>
  <si>
    <t>010066, 110031</t>
  </si>
  <si>
    <t>110115.02
02.01.17</t>
  </si>
  <si>
    <t>020005.04 (29.04.16)</t>
  </si>
  <si>
    <t>110119.01
02.01.17</t>
  </si>
  <si>
    <t>110120.02</t>
  </si>
  <si>
    <t>020008.04 (29.04.16)</t>
  </si>
  <si>
    <t xml:space="preserve">110120.01
02.01.17
</t>
  </si>
  <si>
    <t xml:space="preserve">020004 
USP &lt;701&gt; 
EP 9.0, 2.9.1. 
Dược điển Việt Nam IV, phụ lục 11.6 – 11.7 </t>
  </si>
  <si>
    <t>020017.04 (29.04.16)</t>
  </si>
  <si>
    <t xml:space="preserve">110123.01
02.01.17
</t>
  </si>
  <si>
    <t>Ab02: Đổi tên tiếng Việt
'020031.03 (20.05.15)</t>
  </si>
  <si>
    <t>110125.01
02.01.17</t>
  </si>
  <si>
    <t>Vệ sinh dụng cụ lấy mẫu trong quá trình - Xưởng thuốc viên Betalactam
Cleaning in-process sampling tools/ accessories - Betalactam solid orals workshop</t>
  </si>
  <si>
    <t>Ab06: Hiền
Ab05: Hiền
Ab04:Vươnng 
Ab03: Trung
Ab02: Trung
Ab01: Quỳnh</t>
  </si>
  <si>
    <t>110040.04 (01.04.15)
110040.03 (01.06.14)
110040.02 (01.06.12)
110040.01 (01.06.10)
SXW-207-08 (03.06.09)
Ab01 ký lại thay đổi nội dung</t>
  </si>
  <si>
    <t>110040.05
'31.03.17</t>
  </si>
  <si>
    <t>010066, 020004, 110027, 110088, 110085, 110031</t>
  </si>
  <si>
    <t>050017.05 (03.12.18)
KND-072-005.02 (10.03.18)
050017.04 (02.01.18)
050017.03 (02.01.16)
050017.02 (29.04.12)
050017.01 (01.05.10)</t>
  </si>
  <si>
    <t>Ab07: Anh
Ab06: Hiền
Ab05: Lưu
Ab04: Lưu
Ab03: Thi
Ab02: Loan</t>
  </si>
  <si>
    <t>050017.06
10.09.19</t>
  </si>
  <si>
    <t>050017.07</t>
  </si>
  <si>
    <t>050070.03 (24.01.15)
050070.02 (25.01.13)
050070.01 (25.01.11)</t>
  </si>
  <si>
    <t>050070.05</t>
  </si>
  <si>
    <t>050069.03 (24.01.15)
050069.02 (25.01.13)
050069.01 (25.01.11)</t>
  </si>
  <si>
    <t>050069.05</t>
  </si>
  <si>
    <t>050060.03 (30.12.14)
050060.02 (30.12.12)
050060.01 (30.12.10)</t>
  </si>
  <si>
    <t>050060.05</t>
  </si>
  <si>
    <t>040055.03 (01.12.14)
040055.02 (01.12.12)
040055.01 (01.12.10)</t>
  </si>
  <si>
    <t>Ab05: Anh
Ab04: Thi
Ab03: Hà
Ab02: Yến
Ab01: Phương</t>
  </si>
  <si>
    <t>040055.04
15.07.16</t>
  </si>
  <si>
    <t>040055.05</t>
  </si>
  <si>
    <t>030005.06 (02.01.18)
030005.05 (05.02.16)
030005.04 (01.09.15)
030005.03 (31.12.13)
030005.02 (15.02.12)
030005.01 (15.07.10)</t>
  </si>
  <si>
    <t>Ab08: Anh
Ab07: Lưu
Ab06: Lưu
Ab05: Thái
Ab04: Thái
Ab03: Thái
Ab02: Trung
Ab01: Trung</t>
  </si>
  <si>
    <t>030005.07
02.05.18</t>
  </si>
  <si>
    <t>030005.08</t>
  </si>
  <si>
    <t>BSO &amp; QC (Betalactam)
PME I</t>
  </si>
  <si>
    <t>050069.04
20.07.17
KND-072-083.03
20.07.17</t>
  </si>
  <si>
    <t>'050070.04
24.01.17
KND - 072-030-03.03
10.06.17</t>
  </si>
  <si>
    <t>050060.04
30.12.16
KND-072-018.13
14.12.17</t>
  </si>
  <si>
    <t>The manual
020004
OIML R 76-1
010010, 010066</t>
  </si>
  <si>
    <t>07.02.20</t>
  </si>
  <si>
    <t>07.02.23</t>
  </si>
  <si>
    <r>
      <t>Vận hành và vệ sinh tủ ấm vi sinh CO</t>
    </r>
    <r>
      <rPr>
        <vertAlign val="subscript"/>
        <sz val="11"/>
        <rFont val="Arial"/>
        <family val="2"/>
      </rPr>
      <t>2</t>
    </r>
    <r>
      <rPr>
        <sz val="11"/>
        <rFont val="Arial"/>
        <family val="2"/>
      </rPr>
      <t xml:space="preserve"> Sanyo MCO - 15AC
Operation and cleaning of  Sanyo MCO – 15AC CO</t>
    </r>
    <r>
      <rPr>
        <vertAlign val="subscript"/>
        <sz val="11"/>
        <rFont val="Arial"/>
        <family val="2"/>
      </rPr>
      <t>2</t>
    </r>
    <r>
      <rPr>
        <sz val="11"/>
        <rFont val="Arial"/>
        <family val="2"/>
      </rPr>
      <t xml:space="preserve"> microbiological incubator</t>
    </r>
  </si>
  <si>
    <t>22.01.20</t>
  </si>
  <si>
    <t>110039.04 (01.10.15)
110039.03 (01.06.14)
110039.02 (01.06.12)
110039.01 (01.06.10)
SXW-207-11 (03.06.09)
Av01 ký lại thay đổi nội dung</t>
  </si>
  <si>
    <t>Ab06: Hiền
Ab05: Hiền
Ab04: Thọ
Ab03: Vương
Ab02: Trung
Ab01: Quỳnh</t>
  </si>
  <si>
    <t>110039.05
27.09.17</t>
  </si>
  <si>
    <t>12.02.20</t>
  </si>
  <si>
    <t>12.02.23</t>
  </si>
  <si>
    <t>QC PME I &amp; STADA Viet Nam</t>
  </si>
  <si>
    <t>050100.01 (01.08.14)</t>
  </si>
  <si>
    <t>Ab03: Anh
Ab02: Thi
Ab01: Trung</t>
  </si>
  <si>
    <t>06.02.20</t>
  </si>
  <si>
    <t>050100.02
01.08.16</t>
  </si>
  <si>
    <t>13.01.23</t>
  </si>
  <si>
    <t>050100.03</t>
  </si>
  <si>
    <t>050078.03 (10.10.15)
050078.02 (10.10.13)</t>
  </si>
  <si>
    <t>Ab05: Anh
Ab04: Lưu
Ab03: Thi
Ab02: Phương
Ab01: Yến</t>
  </si>
  <si>
    <t>050078.04
10.10.17</t>
  </si>
  <si>
    <t>050078.05</t>
  </si>
  <si>
    <t>050082.04
15.07.19</t>
  </si>
  <si>
    <t>Ab05: Anh
Ab04: Hiền
Ab03: Thi
Ab02: Phương
Ab01: Trung</t>
  </si>
  <si>
    <t xml:space="preserve">Ab04: đổi tên
050082.03 (06.04.16)
KND-072-046.03 (10.03.18)
050082.02(06.04.14)
050082.01 (06.04.12)
</t>
  </si>
  <si>
    <t>QC-NM PME I &amp; STADA Viet Nam</t>
  </si>
  <si>
    <t>050082.05</t>
  </si>
  <si>
    <t>050091.03 (01.12.16)
050091.02 / 01.12.14
050091.01/ 01.12.12</t>
  </si>
  <si>
    <t>Ab05 :Anh 
Ab04: Lưu
Ab03: Lưu
Ab02: Loan
Ab01: Yến</t>
  </si>
  <si>
    <t>050091.05</t>
  </si>
  <si>
    <t>050091.04
01.12.18</t>
  </si>
  <si>
    <t>050093.02 (09.09.15)
050093.01 (09.09.13)</t>
  </si>
  <si>
    <t>Ab04: Anh
Ab03: Lưu
Ab02: Thi
Ab01: Phương</t>
  </si>
  <si>
    <t xml:space="preserve">050093.03
09.09.17
</t>
  </si>
  <si>
    <t>050093.04</t>
  </si>
  <si>
    <t>10.02.20</t>
  </si>
  <si>
    <t>10.02.23</t>
  </si>
  <si>
    <t>23.01.20</t>
  </si>
  <si>
    <t>Quản lý mẫu thử
Sample management</t>
  </si>
  <si>
    <t>070035.05</t>
  </si>
  <si>
    <t>070035.04
29.04.16</t>
  </si>
  <si>
    <t>Ab05: Mai
Ab04: Trung
Ab03: Trung
Ab02: Thái</t>
  </si>
  <si>
    <t>Ab02: Phúc 
Ab01: Nhi</t>
  </si>
  <si>
    <t>Kiểm soát côn trùng và động vật gây hại nhà máy PME II
Pest control in PME II factory</t>
  </si>
  <si>
    <t>Ab05: Hiền
Ab04: Hiền
Ab03: Hiền
Ab02: Hiền
Ab01: Thái</t>
  </si>
  <si>
    <t>010064.03 (05.07.18)
010064.02 (21.05.18)
010064.01 (15.03.17)</t>
  </si>
  <si>
    <t>010064.04
25.12.18</t>
  </si>
  <si>
    <t>010064.05</t>
  </si>
  <si>
    <t>010010, 010063, 020080, 040007, 040014, 040064, 040071, 050034, 070119, 070182, 090093, 090094, 090095, 090100, 090137, 110018, 110031, 120062</t>
  </si>
  <si>
    <t>020065.02 (15.05.17) &amp; ĐBD-050.04 (25.09.18) &amp; PMP-010071.01 (25.03.19)</t>
  </si>
  <si>
    <t>010100.01
20.08.19</t>
  </si>
  <si>
    <t>22.01.23</t>
  </si>
  <si>
    <t>010100.02</t>
  </si>
  <si>
    <t>020034.06 (20.10.17) &amp; ĐBD-139.01 (18.06.18) &amp; PMP-010070.01 (25.03.19)</t>
  </si>
  <si>
    <t>010101.01
20.08.19</t>
  </si>
  <si>
    <t>010101.02</t>
  </si>
  <si>
    <t>Ab06: Hiền
Ab05: Hiền
Ab04:Vương  Ab03: Trung
Ab02: Trung
Ab01: Quỳnh</t>
  </si>
  <si>
    <t>110041.04 (09.04.15)
110041.03 (01.06.14)
110041.02 (01.06.12)
110041.01 (01.06.10)
SXW-207-39 (03.06.09)
Ab01 ký lại thay đổi nội dung</t>
  </si>
  <si>
    <t xml:space="preserve">110041.05
08.04.17
</t>
  </si>
  <si>
    <t xml:space="preserve">110030.05 (12.12.15)
110030.04 (12.12.13)
110030.03 (12.12.11)
110030.02 (01.06.11)
110030.01 (01.06.10)
</t>
  </si>
  <si>
    <t>Ab07: Hiền
Ab06: Hiền
Ab05: Vương
Ab04: Trung
Ab03: Trung</t>
  </si>
  <si>
    <t xml:space="preserve">110029.05
01.06.17
110030.06
12.12.17
</t>
  </si>
  <si>
    <t>110085, 110136</t>
  </si>
  <si>
    <t>110082.03 (21.12.15)
110082.02 (18.09.13)
110082.01 (18.09.11)</t>
  </si>
  <si>
    <t xml:space="preserve">110082.04
21.12.17
</t>
  </si>
  <si>
    <t>010066, 020004, 110027, 110085, 110031, 110061, 110088</t>
  </si>
  <si>
    <t>Ab04: Đổi tên
110101.02 (01.06.15)
110101.01 (01.06.13)</t>
  </si>
  <si>
    <t>Ab04: Hiền
Ab03: Hiền
Ab02: Thùy
Ab01: Trung</t>
  </si>
  <si>
    <t>110101.03
01.06.17</t>
  </si>
  <si>
    <t>Vệ sinh khu vực biệt trữ thành phẩm 
Cleaning of transit finished products area</t>
  </si>
  <si>
    <t>110030, 110085</t>
  </si>
  <si>
    <t>Ab05: Hiền
Ab04: Hoàng
Ab03:Vương Ab02: Trung
Ab01: Tài</t>
  </si>
  <si>
    <t>Ab05: Đổi tên
'110059.03 (02.01.15) 
110059.02 (24.11.12)
lên ấn bản 04 vì thay đổi giới hạn chênh áp</t>
  </si>
  <si>
    <t xml:space="preserve">110059.04
01.06.16
</t>
  </si>
  <si>
    <t>110059.05</t>
  </si>
  <si>
    <t>Vận hành và vệ sinh Static và Dynamic passbox 
Operation and cleaning of Static and Dynamic pass boxes</t>
  </si>
  <si>
    <t>020004, 110027, 110031, 110085</t>
  </si>
  <si>
    <t>08.02.20</t>
  </si>
  <si>
    <t>08.02.23</t>
  </si>
  <si>
    <t>110076.02 (20.07.13)
110076.01 (20.07.11)</t>
  </si>
  <si>
    <t>110076.03
20.07.17</t>
  </si>
  <si>
    <t>Catalog, 020004, 110027</t>
  </si>
  <si>
    <t>110077.02 (20.07.13)
110077.01 (20.07.11)</t>
  </si>
  <si>
    <t xml:space="preserve">110077.03
20.07.17
</t>
  </si>
  <si>
    <t>050118.01 (04.08.17)</t>
  </si>
  <si>
    <t>050118.02
07.12.17</t>
  </si>
  <si>
    <t>050118.03</t>
  </si>
  <si>
    <t>QC
(betalactam)</t>
  </si>
  <si>
    <t>050106.01 (15.12.15)</t>
  </si>
  <si>
    <t>Ab03: Anh
Ab02: Lưu
AB01: Thi</t>
  </si>
  <si>
    <t>050106.02
15.12.17</t>
  </si>
  <si>
    <t>050106.03</t>
  </si>
  <si>
    <t>050103.01 (02.08.14)</t>
  </si>
  <si>
    <t>050103.02
02.08.16</t>
  </si>
  <si>
    <t>050103.03</t>
  </si>
  <si>
    <t>030055.03 (02.01.18)
030055.02 (15.08.17)
030055.01 (21.09.15)</t>
  </si>
  <si>
    <t>030055.04
02.05.18</t>
  </si>
  <si>
    <t>01.20.23</t>
  </si>
  <si>
    <t>030055.05</t>
  </si>
  <si>
    <t>Lấy mẫu hệ thống nước xưởng thuốc vô trùng Betalactam 
Sampling of water system Betalactam sterile workshop</t>
  </si>
  <si>
    <t>29.12.19</t>
  </si>
  <si>
    <t>050123.02
12.05.19</t>
  </si>
  <si>
    <t>050123.03</t>
  </si>
  <si>
    <t>050141.01
25.11.18</t>
  </si>
  <si>
    <t>050141.02</t>
  </si>
  <si>
    <t>050135.01
19.09.18</t>
  </si>
  <si>
    <t>050135.02</t>
  </si>
  <si>
    <t>050075.04 (01.11.16)
040074.03 (01.11.16)
KND-072-074-04.02 (31.12.18)
Ab05: đổi tên
050075.03 (01.11.14)
050075.02  (01.11.12)
050075.01 (25.07.11)
In thay lại ấn bản 02</t>
  </si>
  <si>
    <t>050075.05
25.07.19</t>
  </si>
  <si>
    <t>050075.06</t>
  </si>
  <si>
    <t xml:space="preserve">ChemLab PME I </t>
  </si>
  <si>
    <t>050025.04 (26.02.16)
050025.03 (26.02.14)
050025.02 (26.02.12)</t>
  </si>
  <si>
    <t>050025.05
26.02.18
TĐM-071-022-02.01
22.12.17</t>
  </si>
  <si>
    <t>ChemLab PME I</t>
  </si>
  <si>
    <t>050025.06</t>
  </si>
  <si>
    <t>050019.06 (01.12.16)
050019.05 (01.08.16)
050019.04 (01.08.14)
050019.03 (02.05.14)
050019.02 (02.05.12)
050019.01 (01.05.10)</t>
  </si>
  <si>
    <t>Ab08: Anh
Ab07: lưu
Ab06: Lưu
Ab05: Thi
Ab04: Trung
Ab03: Phương
Ab02: Trung</t>
  </si>
  <si>
    <t>050019.08</t>
  </si>
  <si>
    <t>010006, 010105</t>
  </si>
  <si>
    <t>110088.03 (02.01.15)
110088.02 (09.12.13)
110088.01 (09.12.11)</t>
  </si>
  <si>
    <t xml:space="preserve">110088.04
31.12.16
</t>
  </si>
  <si>
    <t>020004, 110018, 110027, 110031, 110085</t>
  </si>
  <si>
    <t>Ab04: Hiền
Ab03: Hào Ab02: Trung
Ab01: Trung</t>
  </si>
  <si>
    <t>110093.02 (01.06.14)
110093.01 (01.06.12)
Ab01 tách ra từ sop 080005.01</t>
  </si>
  <si>
    <t>110093.03
01.06.16</t>
  </si>
  <si>
    <t>Ab05: Hiền
Ab04: Hào Ab03: Trung
Ab02: Quỳnh</t>
  </si>
  <si>
    <t>04.02.23</t>
  </si>
  <si>
    <t>Qui định lối vào và lối ra trong khu vực đóng gói thứ cấp của nhân viên và khách
Employee and visitor entry and exit to packing hall</t>
  </si>
  <si>
    <t xml:space="preserve">110022.04
29.04.16
</t>
  </si>
  <si>
    <t>Ab05: Đổi tên
110022.03 (29.04.14)
110022.02 (29.04.12)
110022.01 (01.05.10)</t>
  </si>
  <si>
    <t>110135.01
14.11.17</t>
  </si>
  <si>
    <t>110137.01
05.07.18</t>
  </si>
  <si>
    <t>Ab04: Hiền
Ab03: Hiền
Ab02: Quyên
Ab01: Trung</t>
  </si>
  <si>
    <t>110100.02 (07.10.15)
110100.01 (05.04.13)</t>
  </si>
  <si>
    <t>110100.03
07.10.17</t>
  </si>
  <si>
    <t>06.02.23</t>
  </si>
  <si>
    <t>110129.01
23.05.17</t>
  </si>
  <si>
    <t>Ab03: HIền
Ab02: Hiền
Ab01: Hiền</t>
  </si>
  <si>
    <t xml:space="preserve">010066, 020004, 110021, 110031, 110041,  110047, 110085, 110088, 110132 
</t>
  </si>
  <si>
    <t xml:space="preserve">110131.01
23.05.17
</t>
  </si>
  <si>
    <t xml:space="preserve">010066, 020004, 110027, 110031, 110085, 110088, 110132  
</t>
  </si>
  <si>
    <t xml:space="preserve">110132.01
23.05.17
</t>
  </si>
  <si>
    <t>Hướng dẫn vận hành, 020004, 110027</t>
  </si>
  <si>
    <t xml:space="preserve">110133.01
02.08.17
</t>
  </si>
  <si>
    <t>080010.04 (30.10.15)</t>
  </si>
  <si>
    <t>110136.01
30.10.17</t>
  </si>
  <si>
    <t>110085</t>
  </si>
  <si>
    <t>050002.05 (01.12.14)
050002.03 (01.03.12)
050002.01 (01.05.10)
050002.02 (15.01.12)
050002.03 (01.03.12)
050002.04 (01.12.12)</t>
  </si>
  <si>
    <t>Ab07: Mai
Ab06: Lưu
Ab05: Loan
AB04: Yến
AB03: Yến</t>
  </si>
  <si>
    <t>050002.06
01.12.16</t>
  </si>
  <si>
    <t>050002.07</t>
  </si>
  <si>
    <t>Ab06: Mai
Ab05: Hiền
Ab04: Lưu
Ab03: Loan
Ab02: Yến
Ab01: Yến</t>
  </si>
  <si>
    <t>Hiệu chuẩn máy đo độ cứng Electrolab EBT-2PRL
Calibration of Hardness tester Electrolab EBT-2PRL</t>
  </si>
  <si>
    <t>MicroLab PME I</t>
  </si>
  <si>
    <t>040034.07</t>
  </si>
  <si>
    <t>Ab07: Mai
Ab06: Lưu
Ab05: Thi
Ab04: Phương
Ab03: Trung
Ab02: Đào</t>
  </si>
  <si>
    <t>Ab05: Mai
Ab04: Lưu
Ab03: Trung
Ab02: Yến
Ab01: Phương</t>
  </si>
  <si>
    <t>040040.05</t>
  </si>
  <si>
    <t>040040.03(01.11.14)
040040.02 (01.11.12)
040040.01 (01.11.10)</t>
  </si>
  <si>
    <t xml:space="preserve">
Ab06 đổi tên
Ab05 đổi tên 050044.05 (01.12.16)
050044.04 (03.09.16)
050044.03 (03.09.14)
050044.02 (01.09.12)
050044.01 (01.09.10)</t>
  </si>
  <si>
    <t>Ab07:Yến
Ab06: Lưu
Ab05: Lưu
Ab04: Thi
Ab03: Trung
Ab02: Yến
Ab01: Yến</t>
  </si>
  <si>
    <t>050044.07</t>
  </si>
  <si>
    <t>040040.04
01.11.16
TĐM-071-034.05
10.06.17</t>
  </si>
  <si>
    <t>040034.06
01.12.16
TĐM-071-033-01.03
15.07.17</t>
  </si>
  <si>
    <t>050044.06
01.03.17</t>
  </si>
  <si>
    <t>Ab05 đổi tên (01.12.16)
050028.04 (30.07.16)
050028.03 (30.07.14)
050028.02 (30.07.12)
050028.01 (30.07.10)</t>
  </si>
  <si>
    <t>Ab07:Yến
Ab06: Lưu
Ab05; Lưu
AB04: Thi
Ab03: Trung
Ab02: Yến</t>
  </si>
  <si>
    <t>050028.06
27.02.17</t>
  </si>
  <si>
    <t>050028.07</t>
  </si>
  <si>
    <t>QC-NMDP PME I &amp; Stada Viet Nam</t>
  </si>
  <si>
    <t>050011.05 (01.12.16)
TĐM-071-009.04 (15.07.17)
TĐM-071-009-01.02 (15.07.17)
Ab05, 06: đổi tên
050011.04 (04.05.16)
050011.03 (02.05.14)
050011.02 (02.05.12)
050011.01 (15.07.10)</t>
  </si>
  <si>
    <t>Ab07:Anh
Ab06: Hiền
Ab05: Lưu
Ab04: Trung
Ab03: Phương
Ab02: Trung</t>
  </si>
  <si>
    <t>050011.06
30.07.19</t>
  </si>
  <si>
    <t>050011.07</t>
  </si>
  <si>
    <t>040022.04 (30.07.16)
Ab05 đổi tên
040022.03 (30.07.14)
040022.02 (30.07.12)
040022.01 (30.07.10)</t>
  </si>
  <si>
    <t>Ab06: Mai
Ab05: Lưu
Ab04: Thi
Ab03: Trung
Ab02: Yến</t>
  </si>
  <si>
    <t>040022.05
01.12.16</t>
  </si>
  <si>
    <t>040022.07</t>
  </si>
  <si>
    <t>Ab05: Mai
Ab04: Lưu
Ab03: Hà
Ab02: Yến
Ab01: Phương</t>
  </si>
  <si>
    <t>040056.04
01.12.16</t>
  </si>
  <si>
    <t>040056.05</t>
  </si>
  <si>
    <t>Microbial Lab – PME I &amp; Stada Viet Nam</t>
  </si>
  <si>
    <t>040076.02 (01.12.16)
TĐM-071-087.01 (31.08.17)
040076.01 (02.01.16)
Ab02 đổi tên</t>
  </si>
  <si>
    <t>Ab04:Mai
Ab03: Hiền
Ab02: Lưu
Ab01:V. Thi</t>
  </si>
  <si>
    <t>040076.03
05.08.19</t>
  </si>
  <si>
    <t>040076.04</t>
  </si>
  <si>
    <t>040087.01
01.03.17</t>
  </si>
  <si>
    <t>Ab02:Mai
Ab01: Lưu</t>
  </si>
  <si>
    <t>MicroLab 
(betalatam)</t>
  </si>
  <si>
    <t>040087.02</t>
  </si>
  <si>
    <t>050128.02</t>
  </si>
  <si>
    <t>09.02.20</t>
  </si>
  <si>
    <t>050128.01
28.06.18</t>
  </si>
  <si>
    <t>050140.01
17.12.18</t>
  </si>
  <si>
    <t>QC-Hóa lý
(betalactam)</t>
  </si>
  <si>
    <t>050140.02</t>
  </si>
  <si>
    <t>Ab07:Yến
Ab06: Lưu
Ab05; Lưu
Ab04: Thi
Ab03: Trung
Ab02: Yến
Ab01: Phương</t>
  </si>
  <si>
    <t>Ab06 đổi tên
Ab05 đổi tên 
050046.05 (01.12.16)
050046.04 (03.09.16)
050046.03 (03.09.14)
050046.02 (01.09.12)
050046.01 (01.09.10)</t>
  </si>
  <si>
    <t>050046.06
01.03.17</t>
  </si>
  <si>
    <t>050046.07</t>
  </si>
  <si>
    <t>050071.03 (24.01.15)
050071.02 (25.01.13)
050071.01 (25.01.11)</t>
  </si>
  <si>
    <t>Ab05: Yến
Ab04: Lưu
Ab03: Thi
Ab02: Yến
Ab01: Phương</t>
  </si>
  <si>
    <t>050071.05</t>
  </si>
  <si>
    <t>050071.04
24.01.17
TDDM-0701-030.04
10.06.17</t>
  </si>
  <si>
    <t>050072.01 (25.01.11)
050072.02 (25.01.12)
050072.03 (24.01.15)
050072.04 (04.11.15)</t>
  </si>
  <si>
    <t>Ab06: Anh
Ab05: Lưu
AB04: Thi
Ab03: Thi
Ab02: Yến
Ab01: Phương</t>
  </si>
  <si>
    <t>050072.05
04.11.17</t>
  </si>
  <si>
    <t>050072.06</t>
  </si>
  <si>
    <t>Ab03 đổi tên
050096.02 (01.08.16)
050096.01 (01.08.14)</t>
  </si>
  <si>
    <t>Ab04 : Yến
Ab03: Lưu
Ab02: Thi
Ab01: Trung</t>
  </si>
  <si>
    <t>050096.04</t>
  </si>
  <si>
    <t xml:space="preserve">050096.03
01.12.16
</t>
  </si>
  <si>
    <t xml:space="preserve">ChemLab </t>
  </si>
  <si>
    <t>050099.04</t>
  </si>
  <si>
    <t>Ab03 đổi tên
050099.02 (01.08.16)
050099.01 (01.08.14)</t>
  </si>
  <si>
    <t>050099.03
01.12.16
TĐM-071-085.01
01.10.17</t>
  </si>
  <si>
    <t>Ab04: Anh
Ab03: Lưu
Ab02: Thi
Ab01: Trung</t>
  </si>
  <si>
    <t>Ab03 đổi tên
050101.02 (01.08.16)
050101.01 (01.08.14)</t>
  </si>
  <si>
    <t>050101.03
01.12.16</t>
  </si>
  <si>
    <t>050101.04</t>
  </si>
  <si>
    <t>Ab03 đổi tên
050104.02 (02.08.16)
050104.01 (02.08.14)</t>
  </si>
  <si>
    <t>050104.03
01.12.16</t>
  </si>
  <si>
    <t>050104.04</t>
  </si>
  <si>
    <t>Ab04:Yến
Ab03: Lưu
Ab02: Thi
Ab01: Trung</t>
  </si>
  <si>
    <t>050119.01
04.08.17</t>
  </si>
  <si>
    <t>QC 
(betalactam)</t>
  </si>
  <si>
    <t>050119.02</t>
  </si>
  <si>
    <t>Ab02: Yến
Ab01: Lưu</t>
  </si>
  <si>
    <t>050124.01 (05.12.17)</t>
  </si>
  <si>
    <t>050124.02
12.05.19</t>
  </si>
  <si>
    <t>050124.03</t>
  </si>
  <si>
    <t>040038.04 (15.10.18)</t>
  </si>
  <si>
    <t>050134.01
23.09.18</t>
  </si>
  <si>
    <t>050134.02</t>
  </si>
  <si>
    <t>HDSD NXS
020004
OIML R 76-1
010010, 010066</t>
  </si>
  <si>
    <t>TĐM-071-022-01.04
13.05.19
ĐBD-092-006.03
13.05.19</t>
  </si>
  <si>
    <t>050092.03 (01.12.16)
050092.02 01.12.14
050092.01 (01.12.12)</t>
  </si>
  <si>
    <t>050092.04
02.01.18</t>
  </si>
  <si>
    <t>050092.05</t>
  </si>
  <si>
    <t>Ab05:Anh
Ab04: Lưu
Ab03: Lưu
Ab02: Loan
Ab01: Yến</t>
  </si>
  <si>
    <t>050122.01
28.11.17</t>
  </si>
  <si>
    <t>050122.02</t>
  </si>
  <si>
    <t>070460, 070461, 01001, 070001, manual user</t>
  </si>
  <si>
    <t>120069.01
01.07.19</t>
  </si>
  <si>
    <t>Ab02: Mai Ab01: Vương</t>
  </si>
  <si>
    <t>120093.01
25.09.19</t>
  </si>
  <si>
    <t>17.01.20</t>
  </si>
  <si>
    <t>TT 32/2018/TT-BYT: quy định việc đăng ký lưu hành thuốc, nguyên liệu làm thuốc</t>
  </si>
  <si>
    <t>26.09.22</t>
  </si>
  <si>
    <t>NCD-323.04
25.02.19</t>
  </si>
  <si>
    <t>NCD-320.03
02.01.19</t>
  </si>
  <si>
    <t>NCD-324.03
24.08.18</t>
  </si>
  <si>
    <t>NCM-001.02
04.05.18</t>
  </si>
  <si>
    <t>NCM-006.03
31.08.17</t>
  </si>
  <si>
    <t>NCM-077.01
03.01.19</t>
  </si>
  <si>
    <t>Hướng dẫn sử dụng
010066, 140009</t>
  </si>
  <si>
    <t>180019.02</t>
  </si>
  <si>
    <t>180019.01
19.08.19</t>
  </si>
  <si>
    <t>Ab02: Yến
Ab01: Hiền</t>
  </si>
  <si>
    <t>070001, 070459, 070493,070492,070466, manual user</t>
  </si>
  <si>
    <t>070495.01</t>
  </si>
  <si>
    <t>010001, 070001, 070460</t>
  </si>
  <si>
    <t>Ab05: Hiền
Ab04: Hào
Ab03: Trung
Ab02: Trung</t>
  </si>
  <si>
    <t>110062.04 (14.06.16) &amp; 110055.04 (10.05.16)</t>
  </si>
  <si>
    <t>Ab05: Đổi tên
110062.03 (14.06.14)
110062.02 (15.06.12)
110062.01 (15.06.10)</t>
  </si>
  <si>
    <t>Bảo quản nguyên vật liệu/ sản phẩm trung gian/ bán thành phẩm trong quá trình sản xuất và đóng gói
Storage of materials/ intermediate products/ bulk products in manufacturing and packaging process</t>
  </si>
  <si>
    <t>NCM-015.04
30.10.17</t>
  </si>
  <si>
    <t>Hướng dẫn sử dụng, SOP 140024</t>
  </si>
  <si>
    <t>11.02.20</t>
  </si>
  <si>
    <t>NCM-036.02
08.03.19</t>
  </si>
  <si>
    <t>NCM-058.01
25.01.18</t>
  </si>
  <si>
    <t>Hướng dẫn sử dụng, 010010, 010066</t>
  </si>
  <si>
    <t>NCM-008.03
30.05.17</t>
  </si>
  <si>
    <t>Hướng dẫn sử dụng, 020004, 140018, 140057, USP &lt;711&gt;</t>
  </si>
  <si>
    <t>NCM-016.03
14.03.19</t>
  </si>
  <si>
    <t>Hiệu chuẩn máy quang phổ UV-Vis</t>
  </si>
  <si>
    <t>NCM-025.03
01.03.19</t>
  </si>
  <si>
    <t>NCM-070.01
11.04.18</t>
  </si>
  <si>
    <t>NCD-326.02
01.09.18</t>
  </si>
  <si>
    <t>010120.01</t>
  </si>
  <si>
    <t>Quy trình biệt trữ hàng hóa toàn cầu
Global quarantine shipment procedure</t>
  </si>
  <si>
    <t xml:space="preserve">EU-GMP Guideline, EU-GDP Guideline, 00035 </t>
  </si>
  <si>
    <t>14.02.20</t>
  </si>
  <si>
    <t>17.02.20</t>
  </si>
  <si>
    <t>02.02.20</t>
  </si>
  <si>
    <t>040131.01</t>
  </si>
  <si>
    <t>TĐM-071-056.05
15.07.17</t>
  </si>
  <si>
    <t xml:space="preserve">Hiệu chuẩn máy ủ nhiệt khô TECHNE DB-2D    </t>
  </si>
  <si>
    <t>QC- Nonbetalactam- PME I</t>
  </si>
  <si>
    <t>Hướng dẫn SD  NSX, SOP 040106</t>
  </si>
  <si>
    <t>13.02.20</t>
  </si>
  <si>
    <t>190019, 010066</t>
  </si>
  <si>
    <t>SXW-181.09
16.07.18</t>
  </si>
  <si>
    <t>010066, 170124, 170133</t>
  </si>
  <si>
    <t>SXD-233.02
12.09.17</t>
  </si>
  <si>
    <t>TBO-270-27.03
02.01.18
SXW-180.08
16.07.18</t>
  </si>
  <si>
    <t>170023, 170027</t>
  </si>
  <si>
    <t>040132.01</t>
  </si>
  <si>
    <t>Hiệu chuẩn tủ ấm vi sinh Binder BD-53</t>
  </si>
  <si>
    <t>TĐM-071-033.05
15.07.17</t>
  </si>
  <si>
    <t>Hướng dẫn SD  NSX, SOP 040102</t>
  </si>
  <si>
    <t>Hướng dẫn SD  NSX, SOP 040112</t>
  </si>
  <si>
    <t>TĐM-071-060-04.01
13.08.18</t>
  </si>
  <si>
    <t>Hướng dẫn sử dụng
050075</t>
  </si>
  <si>
    <t>TĐM-071-060-02.03
29.06.17</t>
  </si>
  <si>
    <t>TBO-270-99.02
11.06.18</t>
  </si>
  <si>
    <t>KND-072-090-02.01
26.04.18</t>
  </si>
  <si>
    <t xml:space="preserve">Hướng dẫn  sử dụng NSX </t>
  </si>
  <si>
    <t>Vận hành và  vệ sinh Nhiệt kế điện tử HANNA HI98509</t>
  </si>
  <si>
    <t>KND-072-090-03.01
26.04.18</t>
  </si>
  <si>
    <t>040135.01</t>
  </si>
  <si>
    <t>Hướng dẫn SD  NSX, SOP 040099</t>
  </si>
  <si>
    <t>TĐM-071-024.04
20.07.17</t>
  </si>
  <si>
    <t>040136.01</t>
  </si>
  <si>
    <t xml:space="preserve">Hiệu chuẩn máy đo pH METTLER TOLEDO MP220 </t>
  </si>
  <si>
    <t>TĐM-071-022.05
20.08.17</t>
  </si>
  <si>
    <t xml:space="preserve">Vận hành và vệ sinh máy đo độ hòa tan Electrolab TDT-08L
Operation and cleaning of dissolution tester Electrolab TDT-08L </t>
  </si>
  <si>
    <t>050252.01</t>
  </si>
  <si>
    <t>KND-072-020.03
01.08.17</t>
  </si>
  <si>
    <t>040137.01</t>
  </si>
  <si>
    <t>Hiệu chuẩn máy đếm tiểu phân  chất lỏng HACH ULTRA HIAC 9705</t>
  </si>
  <si>
    <t>TĐM-071-070.06
15.09.17</t>
  </si>
  <si>
    <t>Hướng dẫn sử dụng NSX, SOP 040127, USP (788) Particulate matter in injections, USP (789) Particulate matter in Ophthalmic solutions, USP (1788) Method for the  determination of particulate matter in injections and ophthalmic solutions</t>
  </si>
  <si>
    <t>Hướng dẫn sử dụng, SOP 040100</t>
  </si>
  <si>
    <t>050253.01</t>
  </si>
  <si>
    <t>Vận hành và  vệ sinh máy đo độ hòa tan Electrolab TDT-14L</t>
  </si>
  <si>
    <t>KND-072-020-01.04
01.08.17</t>
  </si>
  <si>
    <t>050254.01</t>
  </si>
  <si>
    <t xml:space="preserve">Vận hành và vệ sinh vòi nước rửa mắt - vòi  sen cấp cứu
</t>
  </si>
  <si>
    <t>KND-072-044-01.03
10.03.18</t>
  </si>
  <si>
    <t>Hướng dẫn sử dụng NSX</t>
  </si>
  <si>
    <t>050255.01</t>
  </si>
  <si>
    <t>Hiệu chuẩn máy quang phổ hấp thu nguyên tử ANALYTIK JENA NOVAA300</t>
  </si>
  <si>
    <t>TĐM_071-051.04
05.06.17</t>
  </si>
  <si>
    <t>Hướng dẫn sử dụng NSX, 050154</t>
  </si>
  <si>
    <t>15.02.20</t>
  </si>
  <si>
    <t>050220.02</t>
  </si>
  <si>
    <t>050220.01
10.08.19</t>
  </si>
  <si>
    <t>AB01: Vọng
Ab02: Xinh</t>
  </si>
  <si>
    <t>050207.02</t>
  </si>
  <si>
    <t>050207.01
10.08.19</t>
  </si>
  <si>
    <t>AB01: Xinh
AB02: Xinh</t>
  </si>
  <si>
    <t>050180.02</t>
  </si>
  <si>
    <t>050180.01
10.08.19</t>
  </si>
  <si>
    <t>AB01: Vọng
AB02: Xinh</t>
  </si>
  <si>
    <t>050159.02</t>
  </si>
  <si>
    <t>050159.01
10.08.19</t>
  </si>
  <si>
    <t>050153.02</t>
  </si>
  <si>
    <t>050153.01
10.08.19</t>
  </si>
  <si>
    <t>Ab01: M.Anh
AB02: Xinh</t>
  </si>
  <si>
    <t>040128.02</t>
  </si>
  <si>
    <t>040128.01
10.08.19</t>
  </si>
  <si>
    <t>Ab01: Xinh
AB02: Xinh</t>
  </si>
  <si>
    <t>NCM-009.02
24.12.17</t>
  </si>
  <si>
    <t xml:space="preserve">Vận hành và vệ sinh cân điện tử CP423S </t>
  </si>
  <si>
    <t>NCM-011.02
31.12.17</t>
  </si>
  <si>
    <t>Vận hành và vệ sinh cân điện tử GM1502</t>
  </si>
  <si>
    <t>NCM-013.02
31.12.17</t>
  </si>
  <si>
    <t>NCM-026.02
28.07.18</t>
  </si>
  <si>
    <t>NCM-039.01
07.04.18</t>
  </si>
  <si>
    <t>31.08.19</t>
  </si>
  <si>
    <t>NCM-040.01
25.05.18</t>
  </si>
  <si>
    <t>Vận hành và vệ sinh máy đo độ hòa tan Electrolab EDT-14LX (offline)</t>
  </si>
  <si>
    <t>NCM-049.01
30.05.17</t>
  </si>
  <si>
    <t>NCM-064.01
10.04.18</t>
  </si>
  <si>
    <t>NCM-066.01
10.04.18</t>
  </si>
  <si>
    <t>Ab01: Anh</t>
  </si>
  <si>
    <t>15.02.23</t>
  </si>
  <si>
    <t>050126.01
23.02.18</t>
  </si>
  <si>
    <t>050126.02</t>
  </si>
  <si>
    <t>050160.01</t>
  </si>
  <si>
    <t xml:space="preserve">010080.01 (20.07.19)
</t>
  </si>
  <si>
    <t>010080.02
03.01.20</t>
  </si>
  <si>
    <t>010080.03</t>
  </si>
  <si>
    <t>Qui định giới hạn nhiệt độ - độ ẩm tương đối cho các khu vực GMP, nhà máy Stada Việt Nam
Temperature - relative humidity limits of various GMP areas in Stada Viet Nam factory</t>
  </si>
  <si>
    <t>Ab03:Anh
AB02:Thi
AB01:Thi</t>
  </si>
  <si>
    <t>040070.02
15.07.16</t>
  </si>
  <si>
    <t>040070.03</t>
  </si>
  <si>
    <t>040070.01 (12.11.15)</t>
  </si>
  <si>
    <t>010029.05 (25.06.19)
010029.04 (01.04.17) &amp; ĐBD-081.03 (15.05.17) &amp; PMP-010009.01 (22.02.19)
010029.03 (01.04.15)
'010029.02 (01.04.13)
010029.01 (15.07.11)</t>
  </si>
  <si>
    <t>Ab06: Hiền
Ab06 : Vương Ab05: Hiền
Ab04: Hoàng
Ab03: Loan
Ab02: Loan
Ab01: Thọ</t>
  </si>
  <si>
    <t>010029.07</t>
  </si>
  <si>
    <t>010029.06
28.12.19</t>
  </si>
  <si>
    <t>090084.01 (10.10.15)</t>
  </si>
  <si>
    <t>090083.01 (10.10.15)</t>
  </si>
  <si>
    <t>090083.02
27.09.17</t>
  </si>
  <si>
    <t>090083.03</t>
  </si>
  <si>
    <t xml:space="preserve">EU GMP guideline, Part 1, applicable to chapter 2, 010106, 090084 
</t>
  </si>
  <si>
    <t xml:space="preserve">090084.02
30.09.17
</t>
  </si>
  <si>
    <t>090084.03</t>
  </si>
  <si>
    <t>EU GMP guideline, Part 1, applicable to chapter 2, 010106</t>
  </si>
  <si>
    <t>18.02.20</t>
  </si>
  <si>
    <t>18.02.23</t>
  </si>
  <si>
    <t>Non betalactam, PME I</t>
  </si>
  <si>
    <t>TBM-008-002.05
01.08.18</t>
  </si>
  <si>
    <t>010001, 070001, 070486</t>
  </si>
  <si>
    <t>010001, 070001, 070487</t>
  </si>
  <si>
    <t>010001, 070001, 070458</t>
  </si>
  <si>
    <t>TBM-008-004.04
16.07.18</t>
  </si>
  <si>
    <t>TBM-008-023.01
24.09.18</t>
  </si>
  <si>
    <t>TBM-271-253.01
24.09.18</t>
  </si>
  <si>
    <t>010001, 070001, 070464</t>
  </si>
  <si>
    <t>Vận hành và vệ sinh nhiệt kế hồng ngoại FLUKE 62 MAX
Operation and cleaning of infrared thermometer FLUKE 62 MAX</t>
  </si>
  <si>
    <t>Catalogue of the manufacturer.
020004</t>
  </si>
  <si>
    <t xml:space="preserve">120067.01 (31.07.19)
</t>
  </si>
  <si>
    <t>120067.02
24.11.19</t>
  </si>
  <si>
    <t>Stada Việt Nam</t>
  </si>
  <si>
    <t>Ab02: Mai
Ab01:  Vương</t>
  </si>
  <si>
    <t>Microbial Lab (Non Betalactam) – NM PME I  &amp; Stada Việt Nam</t>
  </si>
  <si>
    <t>19.02.20</t>
  </si>
  <si>
    <t>19.02.23</t>
  </si>
  <si>
    <t>Microbial Lab – PMP</t>
  </si>
  <si>
    <t>Vận hành, vệ sinh và thay thế phụ kiện hệ thống nước siêu sạch SARTORIUS Arium® H2O Pro-VF-T-TOC (sử dụng bộ lọc nước RO SJSAGANA)
Operation, cleaning and spare parts replacement  of ultrapure water system sartorius Arium® H2O Pro-VF-T-TOC (using the RO water filting unit SJSAGANA)</t>
  </si>
  <si>
    <t>080011.03 (15.11.14)
080011.01 (16.11.10)
080011.02 (16.11.12)</t>
  </si>
  <si>
    <t>Ab05: Hiền
Ab04: Hiền
Ab03: Vương  Ab02: Trung
Ab01: Trung</t>
  </si>
  <si>
    <t xml:space="preserve">080011.04
14.11.16
</t>
  </si>
  <si>
    <t>010019, 130007</t>
  </si>
  <si>
    <t>080011.05</t>
  </si>
  <si>
    <t xml:space="preserve">NMDP PME I &amp; Satda viet nam </t>
  </si>
  <si>
    <t>08.10.22</t>
  </si>
  <si>
    <t>KND-072-013.05 (31.12.17)</t>
  </si>
  <si>
    <t>KND-072-078-01.01 (09.07.18)</t>
  </si>
  <si>
    <t>KND-072-035-01.04 (31.12.17)</t>
  </si>
  <si>
    <t>KND-072-013-02.04 (31.12.17)</t>
  </si>
  <si>
    <t>KND-072-047-01.03 (31.12.17)</t>
  </si>
  <si>
    <t>050161.01</t>
  </si>
  <si>
    <t>050138.03</t>
  </si>
  <si>
    <t>Ab07:Anh
Ab06
Ab05; Lưu
Ab04: Thi
Ab03: Trung
Ab02: Yến
Ab01: Yến</t>
  </si>
  <si>
    <t>050045.05 (01.12.16)
TĐM-071-034-02.03 (15.07.17)
050045.04 (03.09.16)
Ab05 đổi tên
050045.03 (03.09.14)
050045.02 (01.09.12)
050045.01 (01.09.10)</t>
  </si>
  <si>
    <t>050045.07</t>
  </si>
  <si>
    <t>050045.06
01.10.19</t>
  </si>
  <si>
    <t>190079.01</t>
  </si>
  <si>
    <t>070001, 190088</t>
  </si>
  <si>
    <t>Bảo trì máy ép vỉ xé HAIWANG SHW-APM-360C
Preventive maintenance of strip blister packaging machine HAIWANG SHW-APM-360C</t>
  </si>
  <si>
    <t>Superseded
08.10.19</t>
  </si>
  <si>
    <t>20.02.20</t>
  </si>
  <si>
    <t>20.02.23</t>
  </si>
  <si>
    <t>010071.02 (25.08.18) + PMP-010067.01 (21.05.19)
'010071.01 (21.08.17)</t>
  </si>
  <si>
    <t>NM PME I &amp; NM stada Việt Nam</t>
  </si>
  <si>
    <t>Hiệu chuẩn load cell của máy kiểm tra trọng lượng TECHNOFOUR CW-1200-01
Calibration load cell of check weigher TECHNOFOUR CW-1200-01</t>
  </si>
  <si>
    <r>
      <t xml:space="preserve">Số SOP
</t>
    </r>
    <r>
      <rPr>
        <b/>
        <i/>
        <sz val="10"/>
        <rFont val="Arial"/>
        <family val="2"/>
      </rPr>
      <t>SOP No</t>
    </r>
    <r>
      <rPr>
        <b/>
        <sz val="10"/>
        <rFont val="Arial"/>
        <family val="2"/>
      </rPr>
      <t>.</t>
    </r>
  </si>
  <si>
    <r>
      <t xml:space="preserve">Thay thế TL
</t>
    </r>
    <r>
      <rPr>
        <b/>
        <i/>
        <sz val="10"/>
        <rFont val="Arial"/>
        <family val="2"/>
      </rPr>
      <t>Superseded Doc. No.</t>
    </r>
  </si>
  <si>
    <r>
      <t xml:space="preserve">TLTK
</t>
    </r>
    <r>
      <rPr>
        <b/>
        <i/>
        <sz val="10"/>
        <rFont val="Arial"/>
        <family val="2"/>
      </rPr>
      <t>Ref. Doc. No.</t>
    </r>
  </si>
  <si>
    <r>
      <t xml:space="preserve">Ngày nhập
</t>
    </r>
    <r>
      <rPr>
        <b/>
        <i/>
        <sz val="10"/>
        <rFont val="Arial"/>
        <family val="2"/>
      </rPr>
      <t>Allocation date</t>
    </r>
  </si>
  <si>
    <r>
      <t xml:space="preserve">Người nhập
</t>
    </r>
    <r>
      <rPr>
        <b/>
        <i/>
        <sz val="10"/>
        <rFont val="Arial"/>
        <family val="2"/>
      </rPr>
      <t>Allocated by</t>
    </r>
  </si>
  <si>
    <r>
      <t xml:space="preserve">Người rà soát
</t>
    </r>
    <r>
      <rPr>
        <b/>
        <i/>
        <sz val="10"/>
        <rFont val="Arial"/>
        <family val="2"/>
      </rPr>
      <t>Reviewed by</t>
    </r>
  </si>
  <si>
    <r>
      <t xml:space="preserve">Ghi chú
</t>
    </r>
    <r>
      <rPr>
        <b/>
        <i/>
        <sz val="10"/>
        <rFont val="Arial"/>
        <family val="2"/>
      </rPr>
      <t>Remarks</t>
    </r>
  </si>
  <si>
    <r>
      <t xml:space="preserve">Sản xuất Non-Betalactam
</t>
    </r>
    <r>
      <rPr>
        <b/>
        <i/>
        <sz val="10"/>
        <rFont val="Arial"/>
        <family val="2"/>
      </rPr>
      <t>Non-Betalactam Production</t>
    </r>
  </si>
  <si>
    <t>190012.02</t>
  </si>
  <si>
    <r>
      <t xml:space="preserve">Vận hành và vệ sinh Tủ LAF vi sinh ESCO AC2-6G8
</t>
    </r>
    <r>
      <rPr>
        <i/>
        <sz val="11"/>
        <color rgb="FFFF0000"/>
        <rFont val="Arial"/>
        <family val="2"/>
      </rPr>
      <t>Operation and cleaning of Biological safety cabinet ESCO AC2-6G8</t>
    </r>
  </si>
  <si>
    <r>
      <t xml:space="preserve">Hướng dẫn sử dụng và vệ sinh kính hiển vi hai mắt Kruss MBL 2000
</t>
    </r>
    <r>
      <rPr>
        <i/>
        <sz val="11"/>
        <rFont val="Arial"/>
        <family val="2"/>
      </rPr>
      <t>User guide and cleaning of binocular microscope KRUSS MBL2000</t>
    </r>
  </si>
  <si>
    <t>Ab02: Anh
Ab01: Trung</t>
  </si>
  <si>
    <t xml:space="preserve">040077.01
04.05.16
</t>
  </si>
  <si>
    <t>040077.02</t>
  </si>
  <si>
    <t>050116.01
09.06.17</t>
  </si>
  <si>
    <t>050116.02</t>
  </si>
  <si>
    <t>Ab02:Anh
Ab01:Lưu</t>
  </si>
  <si>
    <t>040035.05 (01.11.16)</t>
  </si>
  <si>
    <t>050133.02</t>
  </si>
  <si>
    <t>050133.01
23.09.18</t>
  </si>
  <si>
    <t>Ab03: Hiền
Ab02:Anh
Ab01: Lưu</t>
  </si>
  <si>
    <t>Qui định cách vận chuyển bán thành phẩm giưũa khu vực 1 và khu vực 2 của xưởng thuốc viên Non betalactam</t>
  </si>
  <si>
    <t>TBO-270-110.03
17.07.17</t>
  </si>
  <si>
    <t>TBO-270-109.03
01.06.19</t>
  </si>
  <si>
    <t>040089.01</t>
  </si>
  <si>
    <t>28.09.22</t>
  </si>
  <si>
    <r>
      <t xml:space="preserve">Vận hành và vệ sinh tủ LAF vi sinh Nuaire Nu-425-200E và Nuaire Nu-425-400E
</t>
    </r>
    <r>
      <rPr>
        <i/>
        <sz val="11"/>
        <rFont val="Arial"/>
        <family val="2"/>
      </rPr>
      <t>Operation and cleaning of Nuaire Nu-425-200E and Nuaire Nu-425-400E biological safety cabinet</t>
    </r>
  </si>
  <si>
    <t>Hiệu chuẩn máy đo vòng kháng khuẩn READBIOTIC N2</t>
  </si>
  <si>
    <t>Bảo trì airshower</t>
  </si>
  <si>
    <t>NSO,Material Warehouse - NST,  PME I</t>
  </si>
  <si>
    <t>ĐBD-094-003.03
31.12.17</t>
  </si>
  <si>
    <t>superseded
25.12.19</t>
  </si>
  <si>
    <t>040115.01</t>
  </si>
  <si>
    <t xml:space="preserve">PMP-040012.01 (15.03.19)
</t>
  </si>
  <si>
    <t>190034.01
22.07.19</t>
  </si>
  <si>
    <t>190034.02</t>
  </si>
  <si>
    <t>020055, 010010, 010066, 020004, 010100, 070001, 010101
Hướng dẫn sử dụng nsx</t>
  </si>
  <si>
    <t>040023.06</t>
  </si>
  <si>
    <r>
      <t>Hiệu chuẩn tủ ấm vi sinh CO</t>
    </r>
    <r>
      <rPr>
        <vertAlign val="subscript"/>
        <sz val="11"/>
        <rFont val="Arial"/>
        <family val="2"/>
      </rPr>
      <t>2</t>
    </r>
    <r>
      <rPr>
        <sz val="11"/>
        <rFont val="Arial"/>
        <family val="2"/>
      </rPr>
      <t xml:space="preserve"> Sanyo MCO–15AC
Calibration of Sanyo MCO–15AC CO</t>
    </r>
    <r>
      <rPr>
        <vertAlign val="subscript"/>
        <sz val="11"/>
        <rFont val="Arial"/>
        <family val="2"/>
      </rPr>
      <t>2</t>
    </r>
    <r>
      <rPr>
        <sz val="11"/>
        <rFont val="Arial"/>
        <family val="2"/>
      </rPr>
      <t xml:space="preserve"> microbiological incubator</t>
    </r>
  </si>
  <si>
    <t>24.02.20</t>
  </si>
  <si>
    <t>24.02.23</t>
  </si>
  <si>
    <t>070140.03</t>
  </si>
  <si>
    <t>070140.02
02.08.16</t>
  </si>
  <si>
    <t>AB03: Mai
Ab02: Thi
Ab01: Trung</t>
  </si>
  <si>
    <t>P.Dung</t>
  </si>
  <si>
    <t>070115.07</t>
  </si>
  <si>
    <t>070115.06
30.12.17</t>
  </si>
  <si>
    <t>070001, 110025, manual user</t>
  </si>
  <si>
    <t>AB07: Mai
Ab06: Hoàng
Ab05: Hoàng
Ab04: Thùy
Ab03: Thùy
Ab02: Trung
Ab01: Phương</t>
  </si>
  <si>
    <t>TBM-008-013.01
01.07.18</t>
  </si>
  <si>
    <t>TBM-008-015.01
21.05.18</t>
  </si>
  <si>
    <t>TBM-008-001.04
01.08.18</t>
  </si>
  <si>
    <t>TBM-008-017.02
01.05.19</t>
  </si>
  <si>
    <t>070462, 070001, manual user</t>
  </si>
  <si>
    <t>Ab01: Mai</t>
  </si>
  <si>
    <t>AB02 Anh
Ab01: Lưu</t>
  </si>
  <si>
    <t>050117.01
09.06.17</t>
  </si>
  <si>
    <t>050117.02</t>
  </si>
  <si>
    <t>25.02.20</t>
  </si>
  <si>
    <t>25.02.23</t>
  </si>
  <si>
    <t>Superseded
14.02.20</t>
  </si>
  <si>
    <t>08.10.19</t>
  </si>
  <si>
    <t>040047.06 ( 15.12.18)
KND-072-084.02 (22.10.18)
050138.01 (11.10.18)</t>
  </si>
  <si>
    <t>Physico-Chemical Lab - PMP</t>
  </si>
  <si>
    <t>050088.04 (03.12.18)
KND-072-005-01.01 (10.03.18)
050088.03 (10.10.16)
050088.02 (10.10.14)
050088.01 (10.10.12)</t>
  </si>
  <si>
    <t>Ab06: Hiệp Ab05: Hiền
Ab04: Lưu
Ab03: Thi
Ab02: Loan
Ab01: Trung</t>
  </si>
  <si>
    <t>050088.05
10.09.19</t>
  </si>
  <si>
    <t>050088.06</t>
  </si>
  <si>
    <t xml:space="preserve">050125.01 (01.02.18)
</t>
  </si>
  <si>
    <t>Ab03: Hiệp Ab02: Hiền
Ab01: Lưu</t>
  </si>
  <si>
    <t>050125.02
25.09.19</t>
  </si>
  <si>
    <t>050125.03</t>
  </si>
  <si>
    <t xml:space="preserve">050143.01 (14.01.19)
</t>
  </si>
  <si>
    <t>050143.02
05.09.19</t>
  </si>
  <si>
    <t>050143.03</t>
  </si>
  <si>
    <t>040016.05 (03.09.17)
KND-072-057.03 (01.08.17)
KND-072-057-01.02 (01.08.17)
KND-072-057-02.02 (01.08.17)
KND-072-057-03.01 (01.11.17)
PMP-040011.01 (15.03.19)
040016.04 (03.09.15)
040016.03 (03.09.13)
040016.01 (15.07.10)
040016.02 (15.07.12)</t>
  </si>
  <si>
    <t>040016.06
01.08.19</t>
  </si>
  <si>
    <t>040016.07</t>
  </si>
  <si>
    <t>Ab07: Hiệp Ab06: Hiền
Ab05: Lưu
Ab04: Thi
Ab03: Trung
Ab02: Loan
Ab01: Yến</t>
  </si>
  <si>
    <t>Điều tra về kết quả OOT/OOS/OOE
OOE/OOS/OOT Investigation</t>
  </si>
  <si>
    <t>010121.01</t>
  </si>
  <si>
    <t>Ab01:Phúc</t>
  </si>
  <si>
    <t>040081.01
25.07.16
KND-072-049-03.01
09.12.17</t>
  </si>
  <si>
    <t xml:space="preserve">Quản trị hệ thống máy đo chỉ số khúc xạ Mettler Toledo RM40
System administration of refractometer Mettler Toledo RM40 </t>
  </si>
  <si>
    <t>Chemical Lab (Betalactam) - NM PME I</t>
  </si>
  <si>
    <t>Catalogue of the manufacturer</t>
  </si>
  <si>
    <t>050138.02 (10.08.19)
050222.01 (05.07.19)</t>
  </si>
  <si>
    <t>050130.01 (16.07.18)
050130.01
16.07.18
KND-072-004.03
10.03.18</t>
  </si>
  <si>
    <t>AB03; ANh
Ab02: Hiền
Ab01: Lý</t>
  </si>
  <si>
    <t>050130.02
18.07.19</t>
  </si>
  <si>
    <t>050130.03</t>
  </si>
  <si>
    <t>070148.03</t>
  </si>
  <si>
    <t>070148.01 (25.08.15)
Ab02 đổi tên SOP từ "Đánh giá" sang "Hiệu chuẩn"</t>
  </si>
  <si>
    <t>070148.02
25.08.17</t>
  </si>
  <si>
    <t>Ab03: Thành
Ab02: Hoàng
Ab01: Trung</t>
  </si>
  <si>
    <t>Bảo trì máy giặt</t>
  </si>
  <si>
    <t>050127.03</t>
  </si>
  <si>
    <t>02.03.20</t>
  </si>
  <si>
    <t>02.03.23</t>
  </si>
  <si>
    <t>050127.01 (14.06.18)</t>
  </si>
  <si>
    <t>Ab03: Lý
Ab02:Anh
Ab01: Lưu</t>
  </si>
  <si>
    <t>050127.02
07.02.20</t>
  </si>
  <si>
    <r>
      <t>Vận hành, vệ sinh và thay thế phụ kiện hệ thống nước siêu sạch SARTORIUS arium</t>
    </r>
    <r>
      <rPr>
        <vertAlign val="superscript"/>
        <sz val="11"/>
        <color rgb="FFFF0000"/>
        <rFont val="Times New Roman"/>
        <family val="1"/>
      </rPr>
      <t>®</t>
    </r>
    <r>
      <rPr>
        <sz val="11"/>
        <color rgb="FFFF0000"/>
        <rFont val="Arial"/>
        <family val="2"/>
      </rPr>
      <t xml:space="preserve"> pro VF
Opreration, cleaning and replacement spare parts of ultrapure water system SARTORIUS arium</t>
    </r>
    <r>
      <rPr>
        <vertAlign val="superscript"/>
        <sz val="11"/>
        <color rgb="FFFF0000"/>
        <rFont val="Arial"/>
        <family val="2"/>
      </rPr>
      <t>®</t>
    </r>
    <r>
      <rPr>
        <sz val="11"/>
        <color rgb="FFFF0000"/>
        <rFont val="Arial"/>
        <family val="2"/>
      </rPr>
      <t xml:space="preserve"> pro VF</t>
    </r>
  </si>
  <si>
    <t>10.03.20</t>
  </si>
  <si>
    <t>10.03.23</t>
  </si>
  <si>
    <t>Ab03: Hiệp Ab02: Thái  Ab01: Thái</t>
  </si>
  <si>
    <t>28.02.20</t>
  </si>
  <si>
    <t>Vận hành, vệ sinh và kiểm tra hằng ngày cân điện tử 300kg DIGI DI-28SS
Operation, cleaning and daily verification of electronic balance 300kg DIGI DI-28SS</t>
  </si>
  <si>
    <t>Quản trị hệ thống máy ép gói ngang SP70-S4
System administration of horizontal sachet machine SP70-S4</t>
  </si>
  <si>
    <t>Quản trị hệ thống máy nén và tạo hạt LGS200, máy ép vỉ xé SHW-APM-360C
System administration of roller compactor LGS200, strip blister packaging machine SHW-APM-360C</t>
  </si>
  <si>
    <t>160078.02
24.12.19</t>
  </si>
  <si>
    <r>
      <t xml:space="preserve">Vận hành và vệ sinh tủ sấy loại nội độc tố Binder ED 53
</t>
    </r>
    <r>
      <rPr>
        <i/>
        <sz val="11"/>
        <rFont val="Arial"/>
        <family val="2"/>
      </rPr>
      <t>Operation and cleaning of Binder ED 53 deendotoxin hot air oven</t>
    </r>
  </si>
  <si>
    <r>
      <t xml:space="preserve">Vận hành và vệ sinh máy hàn bao
</t>
    </r>
    <r>
      <rPr>
        <i/>
        <sz val="11"/>
        <rFont val="Arial"/>
        <family val="2"/>
      </rPr>
      <t>Operation and cleaning of band sealer with AC motor</t>
    </r>
  </si>
  <si>
    <t>180001.02</t>
  </si>
  <si>
    <t>180001.01
19.08.19</t>
  </si>
  <si>
    <t>Ab02: Yến
Ab01: Yến</t>
  </si>
  <si>
    <t>TBC-009-010.01
01.06.18</t>
  </si>
  <si>
    <t>TBC-009-012.03
25.03.19</t>
  </si>
  <si>
    <t>TBC-009-004.01
18.08.18</t>
  </si>
  <si>
    <t>010001, 070459</t>
  </si>
  <si>
    <t>Ab 01: Mai</t>
  </si>
  <si>
    <t>TBC-009-005.01
15.06.18</t>
  </si>
  <si>
    <t>TBC-009-006.01
04.07.18</t>
  </si>
  <si>
    <t>TBC-009-008.01
18.06.18</t>
  </si>
  <si>
    <t>TBD-309.02
01.10.18</t>
  </si>
  <si>
    <t>TBD-310.02
01.10.18</t>
  </si>
  <si>
    <t>070496.01</t>
  </si>
  <si>
    <t>TBM-271-122.01
25.09.17</t>
  </si>
  <si>
    <t>Bảo trì máy dập viên tốc độ cao
Preventive maintenance of High speed rotary tablet press</t>
  </si>
  <si>
    <t>Vận hành và vệ sinh máy đo điểm nóng chảy  Electrolab MP470 
Operation and cleaning of melting point apparatus Electrolab MP470</t>
  </si>
  <si>
    <t>160084.01
02.01.20</t>
  </si>
  <si>
    <t>AB01: Hiệp
AB02: Hiệp</t>
  </si>
  <si>
    <t>Quản trị hệ thống máy rửa thùng trộn QD 1800
System administration of bin washer QD 1800</t>
  </si>
  <si>
    <t>Hiệu chuẩn lò nung NABERTHERM  L15/11/B410
Calibration of furnace NABERTHERM L15/11/B410</t>
  </si>
  <si>
    <t>Vận hành và vệ sinh máy thử độ tan rã ELECTROLAB EDi-2L
Operation and cleaning of disintegration tester ELECTROLAB EDi-2L</t>
  </si>
  <si>
    <t>Hiệu chuẩn máy thử độ tan rã ELECTROLAB EDi-2L
Calibration of disintegration tester ELECTROLAB EDi-2L</t>
  </si>
  <si>
    <t>Vận hành và vệ sinh tủ sấy chân không MEMMERT VO49 
Operation and cleaning of vacuum drying oven MEMMERT VO49</t>
  </si>
  <si>
    <t>Vận hành và vệ sinh máy lắc sàng rây HAVER &amp; BOECKER HAVER EML 200 Premium 
Operation and cleaning of sieve shaker HAVER &amp; BOECKER HAVER EML 200 Premium</t>
  </si>
  <si>
    <t>Vận hành và vệ sinh hệ thống sắc ký lỏng hiệu năng cao WATERS e2695
Operation and cleaning of high performance liquid chromatography system WATERS e2695</t>
  </si>
  <si>
    <t>Vận hành và vệ sinh máy thử độ hòa tan electrolab TRUST-E14 và bộ lấy mẫu ESC-12DC
Operation and cleaning of dissolution tester electrolab TRUST-E14 and sample collector ESC-12DC</t>
  </si>
  <si>
    <t>Vận hành và vệ sinh máy đo pH METTLER TOLEDO SevenExcellence S400 (Phần mềm LabX)
Operation and cleaning of pH METER METTLER TOLEDO SevenExcellence S400 (LabX software)</t>
  </si>
  <si>
    <t>Hiệu chuẩn máy đo pH METTLER TOLEDO SevenExcellence S400 
Calibration of pH METER METTLER TOLEDO SevenExcellence S400</t>
  </si>
  <si>
    <t>Hiệu chuẩn máy đo pH - độ dẫn Mettler Toledo SevenExcellence S470 (Phần mềm LabX) 
Calibration of pH - Conductivity meter Mettler Toledo SevenExcellence S470 (LabX software)</t>
  </si>
  <si>
    <t>Vận hành và vệ sinh máy đo chỉ số khúc xạ Mettler Toledo R4 (Phần mềm LabX)
Operation and cleaning of refractometer Mettler Toledo R4 (LabX software)</t>
  </si>
  <si>
    <t>Vận hành và vệ sinh máy quang phổ tử ngoại khả kiến METTLER TOLEDO UV7 (Phần mềm LabX)
Operation and cleaning of ultraviolet visible spectrometer METTLER TOLEDO UV7 (LabX software)</t>
  </si>
  <si>
    <t>Vận hành và vệ sinh máy đo độ cứng ELECTROLAB EBT-2PRL
Operation and cleaning of hardness tester ELECTROLAB EBT-2PRL</t>
  </si>
  <si>
    <t>Vận hành và vệ sinh tủ sấy BINDER ED260 
Operation and cleaning of drying oven BINDER ED260</t>
  </si>
  <si>
    <t xml:space="preserve">Hiệu chuẩn tủ sấy BINDER ED260
Calibration of drying oven BINDER ED260 
</t>
  </si>
  <si>
    <t>Vận hành và vệ sinh bể điều nhiệt tuần hoàn THERMOFISHER SC 100-A25
Operation and cleaning of circulating thermostatic bath THERMOFISHER SC 100-A25</t>
  </si>
  <si>
    <t>Hiệu chuẩn bể điều nhiệt tuần hoàn THERMOFISHER SC 100-A25
Calibration of circulating thermostatic bath THERMOFISHER SC 100-A25</t>
  </si>
  <si>
    <t xml:space="preserve">Vận hành hệ thống HVAC 
Operation of HVAC system </t>
  </si>
  <si>
    <t>Vận hành máy phát điện P2000
Operation of electrical generator P2000</t>
  </si>
  <si>
    <t>Bảo trì hệ thống xử lý nước thải
Maintenance of waste water treatment system</t>
  </si>
  <si>
    <t>Vận hành và bảo trì hệ thống báo cháy
Operation and preventive maintenance of fire alarm system</t>
  </si>
  <si>
    <t>Bảo trì máy trộn khô XIAOLUN HLS-150
Preventive maintenance of bin blender XIAOLUN HLS-150</t>
  </si>
  <si>
    <t xml:space="preserve">Bảo trì máy chuyền pha chế ướt 1, 2 và 3 
Preventive maintenance of wet granulation line 1, line 2 and line 3 </t>
  </si>
  <si>
    <t>Bảo trì thiết bị nâng dạng cột
Preventive maintenance of column lifter</t>
  </si>
  <si>
    <t>Bảo trì máy dò kim loại LOCK INSIGHT PH
Preventive maintenance of metal detector LOCK INSIGHT PH</t>
  </si>
  <si>
    <t xml:space="preserve">Bảo trì máy lựa nang 
Preventive maintenance capsule sorter </t>
  </si>
  <si>
    <t>Bảo trì máy đóng hộp bán tự động CHYUN JYE MACHINERY CSC - 50
Preventive maintenance of semi-automatic cartoning machine CHYUN JYE MACHINERY CSC - 50</t>
  </si>
  <si>
    <t>Bảo trì máy lau viên nang KING-WIN KW-108
Preventive maintenance of capsule polishing machine KING-WIN KW-108</t>
  </si>
  <si>
    <t>Bảo trì máy giặt tay áo máy sấy tầng sôi Electrolux EWF 14023S 
Preventive maintenance of FBD filter washing machine Electrolux EWF 14023S</t>
  </si>
  <si>
    <t>050257.01</t>
  </si>
  <si>
    <t>08.03.20</t>
  </si>
  <si>
    <t>Physico-Chemical Lab - Non Betalactam - PME I</t>
  </si>
  <si>
    <t>13.03.20</t>
  </si>
  <si>
    <t xml:space="preserve">RQ chuyển thành SOP hiệu chuẩn </t>
  </si>
  <si>
    <t>Hiệu chuẩn máy đo độ điện thế  - Karl Fischer Mettler Toledo DL 50 Graphix</t>
  </si>
  <si>
    <t>AB01: Anh</t>
  </si>
  <si>
    <t>Vận hành và vệ sinh Máy đếm tiểu phân chất lỏng HACH ULTRA HIAC 9705</t>
  </si>
  <si>
    <t>AB01:Anh</t>
  </si>
  <si>
    <t>Xử lý nguyên vật liệu loại bỏ, phế phẩm và thu gom rác thải tại kho
Handling of rejected materials, rejected process materials and waste collection at warehouse</t>
  </si>
  <si>
    <t xml:space="preserve">Vận hành và vệ sinh máy hút bụi NILFISK VL500 
Operation and cleaning of vacuum cleaner NILFISK VL500 </t>
  </si>
  <si>
    <t>Vận hành, vệ sinh và kiểm tra hằng ngày cân điện tử 6200g Mettler Toledo ML6002T/00
Operation, cleaning and daily verification of electronic balance 6200g Mettler Toledo ML6002T/00</t>
  </si>
  <si>
    <t>Kiểm tra nhiệt độ tủ bảo quản lạnh 2°C – 8°C / tủ bảo quản mát 8°C – 15°C
Temperature checking of walk-in cold  chamber 2°C – 8°C / walk-in cool chamber  8°C – 15°C</t>
  </si>
  <si>
    <t>Vận hành, vệ sinh và kiểm tra hằng ngày cân bàn 30 kg Mettler Toledo PBD 655-B60
Operation, cleaning and daily verification of scale 30 kg Mettler Toledo PBD 655-B60</t>
  </si>
  <si>
    <t>Quản trị hệ thống Labx Server kết nối các thiết bị của Mettler Toledo
System administration of Labx Server to connect equipments of Mettler Toledo</t>
  </si>
  <si>
    <t>Quản trị hệ thống máy trộn khô HLS 150
System administration of bin blender  HLS 150</t>
  </si>
  <si>
    <t xml:space="preserve">Quản trị hệ thống của hệ thống tạo nước tinh khiết 2000 L/H VÀ 6000 L/H 
System administration of purified water generation system 2000 L/H, AND 6000 L/H
</t>
  </si>
  <si>
    <t>Quản trị hệ thống Scada nước tinh khiết 2000 L/H và 6000 L/H
System administration of Scada system for purified water system 2000 L/H and 6000 L/H</t>
  </si>
  <si>
    <t>Quản trị hệ thống Camera CP Plus liên quan đến bảo quản, sản xuất thuốc và nguyên liệu làm thuốc phải kiểm soát đặc biệt. 
System administration of CP Plus Camera system relating to the storage, production of drugs and medicinal ingredients subject to special control.</t>
  </si>
  <si>
    <t>Quản trị hệ thống máy dập viên HT-TKS32MS-E, HT-TKS38MS-E,  HT-TKS45LD
System administration of tablet pressing machine HT-TKS32MS-E, HT-TKS38MS-E,  HT-TKS45LD</t>
  </si>
  <si>
    <t>Quản trị hệ thống chuyền pha chế ướt 1 – 150 kg, 2 – 250 kg, 3 – 250 kg; máy bao phim 1, 2, 3
System administration of wet granulation line 1 - 150 kg, 2 – 250 kg, 3 – 250 kg; pan coater 1, 2, 3</t>
  </si>
  <si>
    <t>Quản trị hệ thống Máy vô nang NJP2200
System administration of  Capsule filling machine NJP2200</t>
  </si>
  <si>
    <t>20.03.20</t>
  </si>
  <si>
    <t>Kiểm tra trong quá trình 
In-process control</t>
  </si>
  <si>
    <t>Vận hành, vệ sinh máy thử độ kín ELECTROLAB LT-101P, và hướng dẫn thử nghiệm độ kín 
Operation, cleaning of leak test apparatus ELECTROLAB LT-101P, and instruction for leak test</t>
  </si>
  <si>
    <t>Vận hành và vệ sinh máy lau viên nén ELEMECH FC-TTD-1
Operation and cleaning of tablet deduster ELEMECH FC-TTD-1</t>
  </si>
  <si>
    <t xml:space="preserve">Vận hành máy bao phim GLATT GCSi 950, GCSi 500, GCSi 350 
Operation of film coater GLATT GCSi 950, GCSi 500, GCSi 350   
</t>
  </si>
  <si>
    <t>Vận hành tủ sấy tĩnh TA-TST-2.2M3
Operation of drying chamber TA-TST-2.2M3</t>
  </si>
  <si>
    <t>Vận hành và vệ sinh máy giặt ELECTROLUX EWF14023S 
Operation and cleaning of washing MACHINE ELECTROLUX EWF14023S</t>
  </si>
  <si>
    <t>Vận hành và vệ sinh máy xếp toa có camera TI36-6
Operation and cleaning of leaflet folding machine with camera TI36-6</t>
  </si>
  <si>
    <t xml:space="preserve">Vận hành máy nén và tạo hạt LGS200
Operation of roller compactor LGS200 </t>
  </si>
  <si>
    <t>Vệ sinh máy nén và tạo hạt LGS200
Cleaning of roller compactor LGS200</t>
  </si>
  <si>
    <t>Vận hành và vệ sinh thiết bị nâng di động XIAOLUN JTY-100CZ
Operation and cleaning of mobile drum lifting and inverting unit XIAOLUN JTY-100CZ</t>
  </si>
  <si>
    <t>Vận hành và vệ sinh máy đóng hộp bán tự động CSC-50
Operation and cleaning of semi-auto cartoning MACHINE CSC-50</t>
  </si>
  <si>
    <t>Vận hành và vệ sinh hệ thống kiểm tra vỉ POLYPHEM WT
Operation and cleaning of blister inspection system POLYPHEM WT</t>
  </si>
  <si>
    <t>110021.05 (02.01.17)
110021.04 (02.01.15)
110021.03 (29.04.14)
110021.02 (29.04.12)
110021.01 (01.05.10)</t>
  </si>
  <si>
    <t>Ab07: Hiền
Ab06: Hiền
Ab05: Hiền
Ab04: Vương
Ab03: Trung
Ab02: Quỳnh</t>
  </si>
  <si>
    <t>110021.06
03.01.20</t>
  </si>
  <si>
    <t>010005, chapter 3 - Part I - EU GMP</t>
  </si>
  <si>
    <t>110086.02 (02.11.13)
110086.01 (02.11.11)</t>
  </si>
  <si>
    <t>110086.03
24.11.16</t>
  </si>
  <si>
    <t>020004, 070240, 110087, Hướng dẫn vận hành</t>
  </si>
  <si>
    <t>TBM-008-010.01
14.05.18</t>
  </si>
  <si>
    <t xml:space="preserve">EU guideline, Supplement 7 &amp; 8 - Technical supplement to WHO Technical Report Series, No. 961, 2011 (Annex 9), USP &lt;1079&gt;, 010031, 
120032, 010043,  010050 </t>
  </si>
  <si>
    <t>Bảo trì máy xếp toa có Camera Khởi Kỳ Son TI36-6
Preventive maintenance of leaflet folding machine with Camera Khoi Ky Son TI36-6</t>
  </si>
  <si>
    <t>Bảo trì máy ép gói ngang  VOLPAK SP-70 S4
Preventive maintenance of horizontal sachet machine VOLPAK SP-70 S4</t>
  </si>
  <si>
    <t>Bảo trì hệ thống nước tinh khiết khu vực kiểm nghiệm Non Beatalactam 
Preventive maintenance of purified water system of QC Non Betalactam</t>
  </si>
  <si>
    <t>Bảo trì máy làm lạnh nước 27903
Preventive maintenance of chiller 27903</t>
  </si>
  <si>
    <t>Bảo trì hệ thống nước tinh khiết xưởng thuốc vô trùng Non betalactam
Preventive maintenance of purrìied water system of Non Betalactam Sterile Workshop</t>
  </si>
  <si>
    <t>Bảo trì hệ thống nước pha tiêm xưởng thuốc vô trùng Non betalactam
Preventive maintenance of water for injection system of Non Betalactam Sterile Workshop</t>
  </si>
  <si>
    <t>Bảo trì hệ thống hơi tinh khiết xưởng thuốc vô trùng Non betalactam
Preventive maintenance of pure water system of Non Betalactam Sterile Workshop</t>
  </si>
  <si>
    <t>Bảo trì hệ thống khí nén cấp cho xưởng thuốc vô trùng Non betalactam
Preventive maintenance of compressed air system of Non Betalactam Sterile Workshop</t>
  </si>
  <si>
    <t>Vận hành và bảo trì hệ thống báo cháy khu vực kiểm nghiệm Non Betalactam - PME I
Operation and preventive maintenance of fire alarm system of QC Non Betalactam - PME I</t>
  </si>
  <si>
    <t xml:space="preserve">Bảo trì hệ thống khí Nito xưởng thuốc vô trùng Non Betalactam
Preventive maintenance of nitrogen system of Non Betalactam Sterile Workshop </t>
  </si>
  <si>
    <t>Bảo trì hệ thống SCADA  xưởng thuốc vô trùng Non Betalactam
Preventive maintenance of SCADA system of Non Betalactam Sterile Workshop</t>
  </si>
  <si>
    <t>Vận hành hệ thống khí nén xưởng thuốc vô trùng Non Betalactam
Operation of compressed air system for Non Betalactam sterile workshop</t>
  </si>
  <si>
    <t>Vận hành hệ thống nước tinh khiết khu vực kiểm nghiệm Non Betalactam - PME I
Purified water system operation of QC Non Betalactam - PME I</t>
  </si>
  <si>
    <t>Vận hành hệ thống HVAC của xưởng thuốc vô trùng Non Betalactam
Operation of HVAC system of Non Betalactam sterile workshop</t>
  </si>
  <si>
    <t>Vận hành hệ thống tạo khí Nito xưởng thuốc vô trùng Non Betalactam
Operation of Nitrogen gas generator system for Non Betalactam sterile workshop</t>
  </si>
  <si>
    <t>Bảo trì máy đo vòng kháng khuẩn N2
Preventive maintenance of readbiotic viewer for measuring antibiotic inhibition zone N2</t>
  </si>
  <si>
    <t>Bảo trì máy đo áp suất thẩm thấu Gonotes Osmomat 3000
Preventive maintenance for osmometer Gonotes Osmomat 3000</t>
  </si>
  <si>
    <t>Bảo trì máy trộn nghiền mẫu Silverson L5M-A
Preventive maintenance for high shear mixer Silverson L5M-A</t>
  </si>
  <si>
    <t>Bảo trì máy đo tính chất bột Pharmatest
Preventive maintenance for automated powder flow analyzer Pharmatest</t>
  </si>
  <si>
    <t>Bảo trì máy phân tích nhiệt trọng trường/ vi sai Mettler Toledo TGA/DSC 2
Preventive maintenance for thermogravimetry analyzer/ differential scanning calorimetry Mettler Toledo TGA/DSC 2</t>
  </si>
  <si>
    <t>Bảo trì máy đo tỷ trọng gõ Pharmatest PT-TD200
Preventive maintenance for tap density tester Pharmatest PT-TD200</t>
  </si>
  <si>
    <t>Bảo trì DYNAMIC PASSBOX, LAF di động và tủ bảo quản trang phục
Preventive maintenance for DYNAMIC PASSBOX, MOBILE LAFand GARMENT CABINET</t>
  </si>
  <si>
    <t>Bảo trì máy đếm tiểu phân chất lỏng HACH ULTRA HIAC 9705
Preventive Maintenance of liquid particle counting Hach Ultra HIAC 9705</t>
  </si>
  <si>
    <t xml:space="preserve">Bảo trì máy dập viên
Preventive maintenance of rotary tablet press
</t>
  </si>
  <si>
    <t>Bảo trì máy ép vỉ xé cao tốc
Preventive maintenance of high speed strip packing machine</t>
  </si>
  <si>
    <t>Bảo trì máy ép vỉ xé 
Preventive maintenance of strip packing machine</t>
  </si>
  <si>
    <t>Bảo trì máy đóng hộp tự động ZH120i
Preventive maintenance of  automatic cartoning machine ZH120i</t>
  </si>
  <si>
    <t xml:space="preserve">Hiệu chuẩn cảm biến lưu lượng bơm dịch và tốc độ bơm nhu động 
Calibration of mass flow sensor and spedd of peristatic pump </t>
  </si>
  <si>
    <t>Bảo trì cụm hệ thống khí nén DSP-45AT5II và cụm hệ thống khí nén AQ55VSD
Preventive maintenance of compressed air system</t>
  </si>
  <si>
    <t>Bảo trì hệ thống CHILLER xưởng thuốc viên Non betalactam
Preventive maintenance of Chiller system of Non betalactam solid orals workshop</t>
  </si>
  <si>
    <t>Vận hành hệ thống xử lý nước thải
Operation of waste treatment system</t>
  </si>
  <si>
    <t>Bảo trì bộ lưu điện cho hệ thống HPLC &amp; UPLC
Preventive maintenance of uninterruptile power supply (UPS) for HPLC &amp; UPLC</t>
  </si>
  <si>
    <t>Bảo trì máy đo điểm nóng chảy Electrolab MP 470 
Preventive maintenance of melting point apparatus Electrolab MP470</t>
  </si>
  <si>
    <t>Bảo trì hệ thống báo cháy - xưởng thuốc viên Non betalactam nhà máy PME I
Maintenance of fire alarm system - Non betalactam solid orals workshop, PME I factory</t>
  </si>
  <si>
    <t>Hiệu chuẩn máy thử độ kín PharmaTest
Calibration of leak test apparatus PharmaTest</t>
  </si>
  <si>
    <t>Vận hành và bảo trì bộ xử lý không khí (FCU)
Operation and preventive maintenance of fan coil unit (FCU)</t>
  </si>
  <si>
    <t>Bảo trì bộ xử lý không khí (AHU) 
Preventive maintenance of air handling unit (AHU)</t>
  </si>
  <si>
    <t>Bảo trì máy chuẩn bị môi trường hòa tan Electrolab
Preventive maintenance for dissolution media preparator Electrolab</t>
  </si>
  <si>
    <t>TBO-270-40.03
05.11.18</t>
  </si>
  <si>
    <t>TBO-270-106.01
01.02.18</t>
  </si>
  <si>
    <t>TBO-270-42.05
20.12.18
TBD-280-05.03
09.11.18</t>
  </si>
  <si>
    <t>TBO-270-71.04
10.05.18</t>
  </si>
  <si>
    <t>TBO-270-97.02
17.09.18
TBD-280-05.03
09.11.18</t>
  </si>
  <si>
    <t>TBO-270-73.05
02.01.18</t>
  </si>
  <si>
    <t>TBO-270-22.04
09.11.18</t>
  </si>
  <si>
    <t>16.03.20</t>
  </si>
  <si>
    <t>TBO-270-98.01
10.05.18</t>
  </si>
  <si>
    <t>TBO-270-70.04
25.12.17</t>
  </si>
  <si>
    <t>TBO-270-125.01
23.11.18</t>
  </si>
  <si>
    <t>020004
Hướng dẫn sử dụng của NSX</t>
  </si>
  <si>
    <t>TBO-270-87.04
25.12.17</t>
  </si>
  <si>
    <t>Hướng dẫn sử dụng NSX, 050146</t>
  </si>
  <si>
    <t>29.02.20</t>
  </si>
  <si>
    <t>Vận hành và vệ sinh tủ hóa chất VIỆT NGA TĐ.02
Operation and cleaning of chemical storage cabinet VIET NGA TĐ.02</t>
  </si>
  <si>
    <t>31.08.22</t>
  </si>
  <si>
    <t>29.09.22</t>
  </si>
  <si>
    <t>NCM-017.04
31.12.18</t>
  </si>
  <si>
    <t>Đảo số ngày 18.03.20</t>
  </si>
  <si>
    <t>030081.01</t>
  </si>
  <si>
    <t>Vệ sinh nhà giặt thuốc viên Non betalactam</t>
  </si>
  <si>
    <t>050182.02</t>
  </si>
  <si>
    <t xml:space="preserve">050182.01
10.07.19
</t>
  </si>
  <si>
    <t xml:space="preserve">070248.04
</t>
  </si>
  <si>
    <t>18.08.22</t>
  </si>
  <si>
    <t>07.08.22</t>
  </si>
  <si>
    <t>09.08.22</t>
  </si>
  <si>
    <t>01.04.20</t>
  </si>
  <si>
    <t>01.04.23</t>
  </si>
  <si>
    <t>Kho NLBB - NM PME I  &amp; NM Stada VN</t>
  </si>
  <si>
    <t>Kho NLBB (Betalactam) - NM PME I &amp; Kho NLBB - NM Stada VN</t>
  </si>
  <si>
    <t>Hướng dẫn sử dụng của NSX
020004</t>
  </si>
  <si>
    <t>Hướng dẫn sử dụng của NSX
020005</t>
  </si>
  <si>
    <t>Ab08: Hiền
Ab07: Hiền
Ab06: Hiền
Ab05: Vương Ab04: Trung
Ab03: Trung
Ab02: Quỳnh</t>
  </si>
  <si>
    <t>110019, 110021, 110028, 110031, 110057, 110061, 110085</t>
  </si>
  <si>
    <t>Ab07: Đổi tên
110027.06 (24.03.17) &amp; 110060.05 (02.01.17)
110027.05 (24.03.15)
110027.04 (16.08.14)
110027.02 (29.04.12)
110027.01 (30.04.10)</t>
  </si>
  <si>
    <t>110027.07
'30.01.20</t>
  </si>
  <si>
    <t>050144.01</t>
  </si>
  <si>
    <t>27.02.20</t>
  </si>
  <si>
    <t>27.02.23</t>
  </si>
  <si>
    <t>Hiệu chuẩn tủ sấy JSR JSON - 050</t>
  </si>
  <si>
    <t>QC- Vi sinh Nonbetalactam- PME I</t>
  </si>
  <si>
    <t>05.03.20</t>
  </si>
  <si>
    <t>120032.07</t>
  </si>
  <si>
    <t>NM PME I &amp; NM Stada VN</t>
  </si>
  <si>
    <t>120032.05 (14.07.19)
120032.04 (15.08.17) + TKD-264.02 (14.08.17)
120032.03 (15.08.15)
120032.02 (15.08.13)</t>
  </si>
  <si>
    <t xml:space="preserve">Ab07: Lý
Ab06: Lý
Ab05: Lý
Ab04: Lý
Ab03: Thi  </t>
  </si>
  <si>
    <t>120032.06
06.01.20</t>
  </si>
  <si>
    <t>Kho NLBB - NM PME I &amp; Kho NLBB - NM Stada VN</t>
  </si>
  <si>
    <t>Kho NLBB (Betalactam) &amp; Kho TP (Betalactam) - NM PME I &amp; Kho - NM Stada VN</t>
  </si>
  <si>
    <t xml:space="preserve">010068.02 (26.07.19)
010068.01 (22.04.17)
</t>
  </si>
  <si>
    <t>010068.03
25.12.19</t>
  </si>
  <si>
    <t>010068.04</t>
  </si>
  <si>
    <t>Ab04: Hiệp Ab03: Lưu Ab02: Hiền
Ab01: Thái</t>
  </si>
  <si>
    <t>'010001.05 (25.06.19)
010001.04 (01.04.16)&amp; 
ĐBD-001.05 (15.05.17)&amp;
PMP-010001.02 (25.05.19)
010001.03 (03.09.13) &amp; 020002.03 (06.09.13)
010001.02 (01.09.11)
010001.01 (07.09.09)</t>
  </si>
  <si>
    <t>Ab07: Phúc Ab06: Nhi
Ab05: Hiền
Ab04: Phương
Ab03: Phương
Ab02: Trung
Ab01: Trung</t>
  </si>
  <si>
    <t>010001.06
20.11.19</t>
  </si>
  <si>
    <t>010001.07</t>
  </si>
  <si>
    <t xml:space="preserve">Microbial Lab - Non betalactam – PME I </t>
  </si>
  <si>
    <t xml:space="preserve">Ab01: Hiền </t>
  </si>
  <si>
    <t>Manual user, 070001, 090179</t>
  </si>
  <si>
    <t>010047.12 (01.09.19)
010047.11 (25.12.18) &amp; PMP-010038.01 (15.03.19)
010047.10 (24.04.17)
010047.09 (20.03.17)
010047.08 (12.01.17)
010047.07 (01.10.16)
010047.06 (20.05.16)
020024.05 (05.05.14)
020038.03 (05.05.14)
Ab08: SOP đổi tên
Ab12: SOP đổi tên</t>
  </si>
  <si>
    <t>Ab14: Hiền
Ab13: Vương Ab12: Lý
AB11: Hiền
Ab10: Hiền
Ab09: Hiền
Ab08: Lý
Ab07: Thùy
Ab06: Thùy</t>
  </si>
  <si>
    <t>010047.13
03.01.20</t>
  </si>
  <si>
    <t>010047.14</t>
  </si>
  <si>
    <t>EU GMP guideline, Part I, chapter 5, 010066, 010093, 030004, 030006, 030036, 040088</t>
  </si>
  <si>
    <t>Ab03: Hiền
Ab02: Chi
Ab01: Hiền</t>
  </si>
  <si>
    <t>25.03.20</t>
  </si>
  <si>
    <t>010108.01 (16.08.19)
080002.05 (18.09.17) &amp; ĐBD-045.05 (05.12.17)</t>
  </si>
  <si>
    <t>010108.02
26.12.19</t>
  </si>
  <si>
    <t>010108.03</t>
  </si>
  <si>
    <t>Production area - NM PME I &amp; NM Stada VN</t>
  </si>
  <si>
    <t>gộp vào 010117.01</t>
  </si>
  <si>
    <t>Supersede
14.02.20</t>
  </si>
  <si>
    <t>FP Warehouse - NM PME I &amp; NM Stada VN</t>
  </si>
  <si>
    <t>130006.08</t>
  </si>
  <si>
    <t>130006.06 (01.08.19)
130006.05 (24.04.17)
130006.04 (02.11.15)
130006.03 (01.11.13)
120016.02 (01.11.11)
120016.01 (01.01.11)
SOP 130006.03 được chuyển đổi từ 120016.02
Ab06 SOP đổi tên</t>
  </si>
  <si>
    <t>130006.07
26.12.19</t>
  </si>
  <si>
    <t>Ab08: Lý
Ab07: Tuyết
Ab06: Lý
Ab05: Lý
AB04: Thọ
Ab03: Trung
Ab02: Phong</t>
  </si>
  <si>
    <t>130002.08</t>
  </si>
  <si>
    <t>130002.06 (01.08.19)
130002.05 (24.04.17)
130002.04 (26.10.15)
130002.03 (25.10.13)
120017.02 (25.10.11)
120017.01 (01.01.11)
SOP 130002.03 được chuyển đổi từ 120017.02</t>
  </si>
  <si>
    <t>Ab08: Lý
Ab07: Tuyết
Ab06: Lý
Ab05: Lý
Ab04: Thọ
Ab03: Trung
Ab02: Phong</t>
  </si>
  <si>
    <t>130002.07
26.12.19</t>
  </si>
  <si>
    <t>010066, 
120008, 130007, 130015, thông tư số 09/2010/ TT- BYT</t>
  </si>
  <si>
    <t>010081.01 (23.08.19)</t>
  </si>
  <si>
    <t>010081.02
10.12.19</t>
  </si>
  <si>
    <t>010081.03</t>
  </si>
  <si>
    <t xml:space="preserve">Yêu cầu chung đối với khách vào khu vực nhà máy Stada Việt Nam
General requirements for visitors entering manufacturing areas of Stada Viet Nam factory </t>
  </si>
  <si>
    <t>Ab02: Lưu
Ab01: Chi</t>
  </si>
  <si>
    <t>'020023.08 (26.08.19)
020023.07 (21.04.17)
ĐBD-029.05 (15.05.17)
PMP-020002.01 (26.03.19)
020023.06 (15.09.16)
020023.05 (04.05.16)
020023.04 (01.04.15) và 020071.01 (23.11.15)
020023.03 (03.09.13)
020023.02 (21.09.11)
020023.01 (01.12.10)</t>
  </si>
  <si>
    <t>020023.09
15.01.20</t>
  </si>
  <si>
    <t>020023.10</t>
  </si>
  <si>
    <t>Ab10: Mai Ab09: Vương Ab08: Hiền
Ab07: Hiền
Ab06: Hà
Ab05: Hà
Ab04: Vương
Ab03: Trung</t>
  </si>
  <si>
    <t>020041.04
10.09.19</t>
  </si>
  <si>
    <t>020041.05</t>
  </si>
  <si>
    <t>Ab03: Lưu Ab02: Hiền
Ab01: Phương</t>
  </si>
  <si>
    <t>010074.03
25.12.19</t>
  </si>
  <si>
    <t>010074.04</t>
  </si>
  <si>
    <t>190006.01
15.07.19</t>
  </si>
  <si>
    <t>190006.02</t>
  </si>
  <si>
    <t>AB02: Lưu AB01: Vương</t>
  </si>
  <si>
    <t>190024.01
30.06.19</t>
  </si>
  <si>
    <t>190024.02</t>
  </si>
  <si>
    <t>AB02: Lưu  AB01: Hoàng</t>
  </si>
  <si>
    <t>190052.01
30.07.19</t>
  </si>
  <si>
    <t>190052.02</t>
  </si>
  <si>
    <t>AB02: Lưu 
AB01: Hoàng</t>
  </si>
  <si>
    <t>030038.09</t>
  </si>
  <si>
    <t>AB09:Anh
Ab08: Yến
AB07: Phúc
Ab06: Hiền
Ab05: Lưu
Ab04: Thùy
Ab03: Duyên
Ab02: Trung
Ab01: Loan</t>
  </si>
  <si>
    <t>Physico-Chemical Lab (Non Betalactam) NM PME I</t>
  </si>
  <si>
    <t xml:space="preserve">TĐM-071-022-02.01
22.12.17
</t>
  </si>
  <si>
    <t>040004.06 (01.11.16)
040004.05 (15.07.16)
040004.04 (15.09.15)
040004.03 (29.04.14)
040004.01 (01.05.10)
040004.02 (02.05.12)</t>
  </si>
  <si>
    <t>Ab08: Anh
Ab07: Anh
Ab06: Lưu
AB05: Thi
AB04: Thi
Ab03: Phương
Ab02: Loan</t>
  </si>
  <si>
    <t>26.03.20</t>
  </si>
  <si>
    <t>040004.07
02.01.20</t>
  </si>
  <si>
    <t>06.03.20</t>
  </si>
  <si>
    <t>06.03.23</t>
  </si>
  <si>
    <t>040004.08</t>
  </si>
  <si>
    <t xml:space="preserve"> Vận hành và vệ sinh Tủ sấy JSR JSON - 050</t>
  </si>
  <si>
    <t>Vận hành và vệ sinh Máy sắc ký lớp mỏng CAMAG 1003</t>
  </si>
  <si>
    <t>Physico-Chemical Lab - Non Betalactam -NM PME I</t>
  </si>
  <si>
    <t>KND-072-006.02
10.03.18</t>
  </si>
  <si>
    <t>Vận hành và vệ sinh Lò nung NABERTHERM L3/11/C6</t>
  </si>
  <si>
    <t>KND-072-048-03.01
05.11.18</t>
  </si>
  <si>
    <t>KND-072-053.03
15.03.18</t>
  </si>
  <si>
    <t>Ab06: Hiền
Ab05: Hoàng Ab04: Hiền
Ab03: Hiền
Ab02: Vương
Ab01: Phương</t>
  </si>
  <si>
    <t>010040.04 (01.08.19)
010040.03 ('02.01.18) 010040.02 (05.02.16)
010040.01 (15.01.14)</t>
  </si>
  <si>
    <t>010040.05
07.01.20</t>
  </si>
  <si>
    <t>010040.06</t>
  </si>
  <si>
    <t>Sử dụng các loại nước trong khu vực Betalactam
Using water in Betalactam area</t>
  </si>
  <si>
    <t xml:space="preserve">KND-072-042.03
10.03.18
</t>
  </si>
  <si>
    <t>KND-072-093.01
03.12.17</t>
  </si>
  <si>
    <t>Vận hành và vệ sinh Máy lắc sàng rây Haver &amp; Boecker RX-29-10</t>
  </si>
  <si>
    <t>Vận hành và vệ sinh Máy quang phổ tử ngoại khả kiến BIOCHROM LIBRA S35PC</t>
  </si>
  <si>
    <t>KND-072-071.03
15.07.17</t>
  </si>
  <si>
    <t>Vận hành và vệ sinh Máy khuấy từ gia nhiệt IKA ERCT BASIC</t>
  </si>
  <si>
    <t xml:space="preserve">KND-072-037.03
10.03.18
</t>
  </si>
  <si>
    <t>Vận hành và vệ sinh tủ nhân chuẩn STADA GB-0712</t>
  </si>
  <si>
    <t xml:space="preserve">050258.01 </t>
  </si>
  <si>
    <t>080014.03 (14.11.16)</t>
  </si>
  <si>
    <t>010109.01
15.09.19</t>
  </si>
  <si>
    <t>010109.02</t>
  </si>
  <si>
    <t>Ab02: Hùng Ab01: Hiền</t>
  </si>
  <si>
    <t>190048.01
26.06.19</t>
  </si>
  <si>
    <t>190048.02</t>
  </si>
  <si>
    <t>AB02: Lưu AB01: Hoàng</t>
  </si>
  <si>
    <t>KND-072-074-02.03
31.12.18</t>
  </si>
  <si>
    <t>27.03.20</t>
  </si>
  <si>
    <t>KND-072-026-02.01
06.09.18</t>
  </si>
  <si>
    <t>Vận hành máy nghiền và tạo hạt FZX-700</t>
  </si>
  <si>
    <t>Vệ sinh máy nghiền và tạo hạt FZX-700</t>
  </si>
  <si>
    <t>Các loại nước sử dụng trong nhà máy dược phẩm</t>
  </si>
  <si>
    <t>050054.05 (04.06.16)
050054.04 (04.06.14)
050054.03 (04.06.12)
050054.02 (17.10.11)
050054.01 (30.11.10)</t>
  </si>
  <si>
    <t>050054.06
08.01.20</t>
  </si>
  <si>
    <t>26.03.23</t>
  </si>
  <si>
    <t>050054.07</t>
  </si>
  <si>
    <t>030017 ,010046</t>
  </si>
  <si>
    <t>Ab06: Hiền
Ab05: Hoàng
Ab04: Vương Ab03: Trung  Ab02: Trung
Ab01: Trung</t>
  </si>
  <si>
    <t>110085.05 15.11.16</t>
  </si>
  <si>
    <t>110085.06</t>
  </si>
  <si>
    <t>110085.04 (02.01.15)
110085.03 (27.02.14)
110085.01 (15.09.11)</t>
  </si>
  <si>
    <t>090169.01</t>
  </si>
  <si>
    <t>Sử dụng các loại nước trong khu vực sản xuất
Using water in production area</t>
  </si>
  <si>
    <t>07.06.16</t>
  </si>
  <si>
    <t>080026.01</t>
  </si>
  <si>
    <t>Sử dụng các loại nước trong khu vực Non Betalactam
Using water in Non Betalactam area</t>
  </si>
  <si>
    <t>Pha chế và sử dụng dung dịch khử trùng trong khu vực GMP
Preparation and use of disinfectant solutions in GMP area</t>
  </si>
  <si>
    <t>Pha chế và sử dụng dung dịch tẩy rửa trong khu vực GMP
Preparation and use of detergents solutions in GMP area</t>
  </si>
  <si>
    <t>06.04.20</t>
  </si>
  <si>
    <t>06.04.23</t>
  </si>
  <si>
    <t>Vệ sinh kho và các thiết bị, dụng cụ, trang phục trong kho nguyên liệu bao bì và kho thành phẩm Betalactam
Cleaning of Betalactam materials and finished products warehouse and equipments, working tools, garments</t>
  </si>
  <si>
    <t>28.03.20</t>
  </si>
  <si>
    <t>30.03.20</t>
  </si>
  <si>
    <t>070001, manual user</t>
  </si>
  <si>
    <t>Ab10: Hiền
Ab09: Chi
Ab08: Hiền
Ab07: Hoàng
Ab06: Hoàng
Ab05: Hoàng
AB04: Vương</t>
  </si>
  <si>
    <t>010049.08 (30.07.19)
010049.07 (01.07.17)
PMP-010046.01 (01.04.19)
ĐBD-034.04 (24.08.17)
010049.06 (24.04.17)
010049.05 (12.01.17)
010049.04 (05.06.16)
020033.03 (01.06.15) + 020074.01 (10.12.15)</t>
  </si>
  <si>
    <t xml:space="preserve">010049.09
23.12.19
</t>
  </si>
  <si>
    <t>010049.10</t>
  </si>
  <si>
    <t>010066, 120005
120008, 070245</t>
  </si>
  <si>
    <t>Ab03: Hiền
Ab02: Chi Ab01: Hiền</t>
  </si>
  <si>
    <t xml:space="preserve">010088.01 (30.09.19)
'ĐBD-069.03 (01.07.17)
</t>
  </si>
  <si>
    <t xml:space="preserve">010088.02
26.12.19
</t>
  </si>
  <si>
    <t>010088.03</t>
  </si>
  <si>
    <t xml:space="preserve">010107.01 (06.09.19)
080004.05 (02.07.18) &amp; PMP-010072.01 (20.05.19)
</t>
  </si>
  <si>
    <t xml:space="preserve">010107.02
26.12.19
</t>
  </si>
  <si>
    <t>010107.03</t>
  </si>
  <si>
    <t xml:space="preserve">010010, 010066, 120008,  </t>
  </si>
  <si>
    <t>Vận hành và vệ sinh nồi hấp SHINVA SLSASS-RW2S
Operation and cleaning of autoclave SHINVA SLSASS-RW2S</t>
  </si>
  <si>
    <t>Qui trình xuất xưởng tập trung Centralized Release Procedure</t>
  </si>
  <si>
    <t>00017</t>
  </si>
  <si>
    <t>190016.01
13.07.19</t>
  </si>
  <si>
    <t>190016.02</t>
  </si>
  <si>
    <t>AB02: Lưu 
AB01: Vương</t>
  </si>
  <si>
    <t>070242.07</t>
  </si>
  <si>
    <t>070242.05 (11.05.17)
PMP-070021.01 (10.05.19)
TBD-306.02 (31.12.17)
Ab06: Đổi tên
070242.04 (09.09.16)
070242.01 (25.06.11)
070242.03 (10.09.14)</t>
  </si>
  <si>
    <t>''070213.09 (01.07.19)
070213.08 (24.04.17)
TBD-313.05 (20.08.18)
TBD-315.04 (01.03.19)
070213.07 (20.05.16)
070213.06 (05.02.16)
070213.05 (05.10.15)
070213.04 (01.11.14)
070213.03 (29.04.14)
070213.02 (10.11.12)
070213.01 (10.11.10)
Ab03 sửa in lại ngày 24/08/14</t>
  </si>
  <si>
    <t>070213.10
25.12.19</t>
  </si>
  <si>
    <t>Ab11: Hiệp Ab10: Hiệp Ab09: Hiền
Ab08: Hoàng
Ab07: Thái
Ab06: Thái
Ab05: Thái
Ab04: Trung
Ab03: Thái
Ab02: Thái
Ab01: Phú</t>
  </si>
  <si>
    <t>070213.11</t>
  </si>
  <si>
    <t>070241.03 (11.05.17)
PMP-070020.01 (10.05.19)
TBD-307.03 (18.06.18)
070241.02 (25.06.13)
070241.01 (25.06.11)</t>
  </si>
  <si>
    <t>070452.01
10.11.19</t>
  </si>
  <si>
    <t>070452.02</t>
  </si>
  <si>
    <t>Vận hành và vệ sinh đồng hồ đo nhiệt độ hiện số</t>
  </si>
  <si>
    <t>190002.01
12.07.19</t>
  </si>
  <si>
    <t>190002.02</t>
  </si>
  <si>
    <t>190003.02</t>
  </si>
  <si>
    <t>190003.01
10.07.19</t>
  </si>
  <si>
    <t>190013.01
11.07.19</t>
  </si>
  <si>
    <t>190013.02</t>
  </si>
  <si>
    <t>190037.01
26.06.19</t>
  </si>
  <si>
    <t>190037.02</t>
  </si>
  <si>
    <t>AB02: Lưu
AB01: Hoàng</t>
  </si>
  <si>
    <t>An toàn trong vận hành, bảo trì và vệ sinh thiết bị</t>
  </si>
  <si>
    <t>TBD-316.01</t>
  </si>
  <si>
    <t>070497.01</t>
  </si>
  <si>
    <t>070498.01</t>
  </si>
  <si>
    <t xml:space="preserve">Stada Việt Nam </t>
  </si>
  <si>
    <t>Vận hành và vệ sinh cân JWE 30kg</t>
  </si>
  <si>
    <t>010065.04</t>
  </si>
  <si>
    <t xml:space="preserve">010065.02 (26.07.19)
010065.01 (20.04.17)
</t>
  </si>
  <si>
    <t>Ab03: Lưu Ab02: Hiền
Ab01: Thái</t>
  </si>
  <si>
    <t>010065.03
26.12.19</t>
  </si>
  <si>
    <t>010078.01 (19.07.19)
PMP-010035.01 (14.03.19)</t>
  </si>
  <si>
    <t>010078.02
02.01.20</t>
  </si>
  <si>
    <t>010078.03</t>
  </si>
  <si>
    <t>Ab03: Thái Ab02: Lưu Ab01: Hiền</t>
  </si>
  <si>
    <t xml:space="preserve">010079.01 (19.07.19)
PMP-010039.01 (12.03.19)
</t>
  </si>
  <si>
    <t>Ab03 : Thái Ab02 : Thái Ab01: Hiền</t>
  </si>
  <si>
    <t>010079.02
02.01.20</t>
  </si>
  <si>
    <t>010079.03</t>
  </si>
  <si>
    <t>020025.08 (05.09.19)
020025.07 (05.10.18)
ĐBD-054.06 (01.06.19) 020025.06 (25.10.17)
020025.05 (31.08.17)
020025.04 (31.12.16)
020025.03 (31.12.14)
020025.02 (30.12.12)
020025.01/ 30.12.10
Ab03 thay đổi tên</t>
  </si>
  <si>
    <t>Ab10: Thái Ab09: Lưu Ab08: Hiền
Ab07: Hiền
Ab06: Thái
Ab05: Thái
Ab04: Hoàng
AB03; Thái
Ab02: Thái</t>
  </si>
  <si>
    <t>020025.09
07.01.20</t>
  </si>
  <si>
    <t>020025.10</t>
  </si>
  <si>
    <t>010018.07 (19.07.19)
010018.06 (01.07.18)
PMP-010033.01 (15.03.19)
ĐBD-117.02 (06.09.18)
010018.05 (01.07.16)
010018.04 (31.07.15)
010018.02 (15.11.12)
010018.01 (15.11.10)</t>
  </si>
  <si>
    <t>010018.08
31.12.19</t>
  </si>
  <si>
    <t>010018.09</t>
  </si>
  <si>
    <t>Ab09: Hoàng Ab08:Lưu Ab07: Hiền
Ab06: Hoàng
Ab05: Hào
Ab04: Thái
AB03: Thi
Ab02: Thi
Ab01: Trung</t>
  </si>
  <si>
    <t>AB02: Lưu  AB01: Vương</t>
  </si>
  <si>
    <t>190015.01
11.07.19</t>
  </si>
  <si>
    <t>190015.02</t>
  </si>
  <si>
    <t>190017.01
13.07.19</t>
  </si>
  <si>
    <t>190017.02</t>
  </si>
  <si>
    <t>Vệ sinh dụng cụ/ phụ kiện sản xuất 
Cleaning of production tools/ accessories</t>
  </si>
  <si>
    <t xml:space="preserve">190023.01 (13.07.19)
</t>
  </si>
  <si>
    <t>AB03: Lưu   AB02: Hoàng AB01: Hoàng</t>
  </si>
  <si>
    <t>190023.02
25.12.19</t>
  </si>
  <si>
    <t>190023.03</t>
  </si>
  <si>
    <t xml:space="preserve">190087.01
15.12.19 </t>
  </si>
  <si>
    <t>10.04.20</t>
  </si>
  <si>
    <t>10.04.23</t>
  </si>
  <si>
    <t>Ab08:Anh
Ab07: Lưu
Ab06: Hoàng
Ab05: Hà
Ab04: Hà
Ab03: Phương
Ab02: Trung</t>
  </si>
  <si>
    <t>Hiệu chuẩn bơm phân phối môi trường PMi
Calibration of peristaltic pump PMi</t>
  </si>
  <si>
    <t xml:space="preserve">TĐM-071-065-01.01
05.12.17
</t>
  </si>
  <si>
    <t>050259.01</t>
  </si>
  <si>
    <t>Hiệu chuẩn máy phân tích tổng lượng cacbon hữu cơ HACH ANATEL PAT700</t>
  </si>
  <si>
    <t>050260.01</t>
  </si>
  <si>
    <t xml:space="preserve">KND-072-002-01.01
01.10.17
</t>
  </si>
  <si>
    <t xml:space="preserve">Vận hành và vệ sinh khúc xạ kế mettler toledo RM40 </t>
  </si>
  <si>
    <t xml:space="preserve">050019.07
20.04.08
TĐM-071-034-01.03
15.07.17
</t>
  </si>
  <si>
    <t>Hành động khi mất điện và cấp điện trở lại cho nhà máy Stada Việt Nam
Action when power failure and restored for Stada Viet Nam factory</t>
  </si>
  <si>
    <t>Ab06:Lưu Ab05:Lưu
Ab04: Hiền
Ab03: Hiền
Ab02: Hiền
Ab01: Trung</t>
  </si>
  <si>
    <t>010059.05
25.12.19</t>
  </si>
  <si>
    <t>010059.06</t>
  </si>
  <si>
    <t xml:space="preserve">010112.01 (10.09.19)
</t>
  </si>
  <si>
    <t>010112.02
05.12.19</t>
  </si>
  <si>
    <t>010112.03</t>
  </si>
  <si>
    <t>Hiệu chuẩn máy đo độ rã Electrolab ED-2 SAPO</t>
  </si>
  <si>
    <t>Hướng dẫn của nhà sản xuất, 140067, 070002, 020004</t>
  </si>
  <si>
    <t>030048.04 (01.08.19)
030048.03 (15.09.16)
KND-134.02 (03.12.18) 030048.02 (15.09.14)
030048.01 (15.09.12)
Loan sửa bổ sung (20.11.14)</t>
  </si>
  <si>
    <t>Ab06: Anh
Ab05: Chi Ab03: Thùy
Ab02: Loan
Ab01: Loan</t>
  </si>
  <si>
    <t xml:space="preserve">030003, 030007, 030011, 030037, 030038, 030057, 030061, 030073, 040014, 040015, 040018, 040058, 040093, 040096, 040108, 040109, 080025, </t>
  </si>
  <si>
    <t>030048.05
10.01.20</t>
  </si>
  <si>
    <t>030048.06</t>
  </si>
  <si>
    <t xml:space="preserve">Hướng dẫn sử dụng
050221.01
070002 </t>
  </si>
  <si>
    <t xml:space="preserve">Kiểm soát côn trùng và động vật gây hại 
Pest control </t>
  </si>
  <si>
    <t>31.03.20</t>
  </si>
  <si>
    <t>Ab02: Đổi tên SOP
020026.10 (25.12.18)</t>
  </si>
  <si>
    <t>Ab09: Hiền
Ab08: Hiền
Ab07: Hiền
Ab06: Hiền
Ab05: Hoàng
AB01 Thi</t>
  </si>
  <si>
    <t>Ab08: Đổi tên
'020117.01 (05.08.19) &amp; 020064.07 (19.08.19)
Ab07: Đổi tên
020064.06 (01.11.17)
020064.05 (01.12.16)
020064.04 (11.04.15)
020022.03 (21.02.14)</t>
  </si>
  <si>
    <t>020064.09</t>
  </si>
  <si>
    <t xml:space="preserve">020064.08
02.01.20
</t>
  </si>
  <si>
    <t>Ab03; Hiền 
Ab02: Chi
AB01: Chi</t>
  </si>
  <si>
    <t>020085.01 (13.07.19)</t>
  </si>
  <si>
    <t>020085.03</t>
  </si>
  <si>
    <t xml:space="preserve">020085.02
20.12.19
</t>
  </si>
  <si>
    <t>OIML R 76-1, Directive 2009/23/EC, EDQM, OMCL annex 8, 070002, 010010, 010066, 020004</t>
  </si>
  <si>
    <t>020090.01
25.09.19</t>
  </si>
  <si>
    <t>020090.02</t>
  </si>
  <si>
    <t>Soft capsule gelatin WS - NM PME I &amp;  Stada Việt Nam</t>
  </si>
  <si>
    <t xml:space="preserve">010021.07
26.12.19
</t>
  </si>
  <si>
    <t>010021.08</t>
  </si>
  <si>
    <t>Ab08: Hiền
Ab07: Vương
Ab06: Hiền
Ab05: Vương
Ab04: Vương
Ab03: Vương
Ab02: Vương
Ab01: Trang</t>
  </si>
  <si>
    <t>Ab08: Hiền
Ab07: Chi
Ab06: Hiền
Ab05: Hoàng
Ab03; 04: Phương
Ab02: Trung
Ab01: Trung</t>
  </si>
  <si>
    <t>010036.06 (05.09.19) 
'010036.05 (24.04.17)
Ab06: Đổi tên
010036.04 (20.01.16)
010036.03 (20.01.14)
010036.02 (25.02.12)
010036.01 (01.02.12)
SOP ab03 thay đổi tên
AB 04- phương</t>
  </si>
  <si>
    <t>010036.08</t>
  </si>
  <si>
    <t xml:space="preserve">010036.07
20.12.19
</t>
  </si>
  <si>
    <t>Annex_Delivery Finished Product to Germany market_V.17_2015,  STADA AG, SOP 00004, Version 2, Requirements of EG LABO, EU GMP guideline, Part I, chapter 5</t>
  </si>
  <si>
    <t>Bảo trì máy trộn lập phương</t>
  </si>
  <si>
    <t>Hiệu chuẩn Máy quang phổ tử ngoại khả kiến BIOCHROM LIBRA S35PC</t>
  </si>
  <si>
    <t>020106.01
03.09.19</t>
  </si>
  <si>
    <t>AB02: Hùng AB01: Lưu</t>
  </si>
  <si>
    <t>020106.02</t>
  </si>
  <si>
    <t xml:space="preserve">Hiệu chuẩn cân điện tử 6200g Mettler Toledo ML6002T/00 
Calibration of electronic balance 6200g Mettler Toledo ML6002T/00 </t>
  </si>
  <si>
    <t>020112.02</t>
  </si>
  <si>
    <t>020115.01
06.09.19</t>
  </si>
  <si>
    <t xml:space="preserve">AB02: Hùng AB01: Lưu </t>
  </si>
  <si>
    <t>020115.02</t>
  </si>
  <si>
    <t>050261.01</t>
  </si>
  <si>
    <t>Vận hành và vệ sinh lò nung NABETHERM L15/11/B180</t>
  </si>
  <si>
    <t>KND-072-003-01.04
15.07.17</t>
  </si>
  <si>
    <t>Vận hành và vệ sinh Máy đo pH SARTORIUS Seven Easy</t>
  </si>
  <si>
    <t>Superseded
20.02.20</t>
  </si>
  <si>
    <t xml:space="preserve">030038.08
20.02.20
</t>
  </si>
  <si>
    <t>030038.07 (04.01.20)
030051.03 (28.08.19)
STP-01035-03(10.08.19)
030038.05 (20.09.17) &amp;
KND-132.02 (26.03.18)&amp;
PMP-030044.01 (17.05.19)
030038.04 (01.06.16)
030038.03 (26.12.15)
030038.02 (26.12.13)
030038.01(26.12.11)</t>
  </si>
  <si>
    <t>03.04.20</t>
  </si>
  <si>
    <t>Superseded
06.04.20</t>
  </si>
  <si>
    <t>Vận hành và vệ sinh máy hút ẩm HARISON HD – 60B</t>
  </si>
  <si>
    <t>Ab04: Hiền
Ab03: Hùng Ab02: Hiền
Ab01: Hiền</t>
  </si>
  <si>
    <t>010076.02 (15.07.19)
010076.01 (20.10.18) &amp; PMP-010034.01 (01.04.19)</t>
  </si>
  <si>
    <t>010076.03
20.12.19</t>
  </si>
  <si>
    <t>010076.04</t>
  </si>
  <si>
    <t>05.04.20</t>
  </si>
  <si>
    <t>05.04.23</t>
  </si>
  <si>
    <t>010020.06 (27.06.19)
010020.05 (20.06.17)
PMP-010019.01 (22.02.19)
ĐBD-108.03 (06.03.19)
010020.04 (12.02.17)
010020.03 (12.02.15)
010020.02 (18.02.13)
010020.01 (15.02.11)
Tên SOP ab02 thay đổi</t>
  </si>
  <si>
    <t>010020.07
25.12.19</t>
  </si>
  <si>
    <t>010020.08</t>
  </si>
  <si>
    <t>Ab08:Anh
Ab06: Chi Ab05: Hoàng
Ab04: Hoàng
Ab03: Thọ
Ab02: Loan
Ab01: Trung</t>
  </si>
  <si>
    <t>020004.08 (10.08.19)
020004.07 (01.06.18) &amp; 
ĐBD-078.04 (31.12.17) &amp; 
PMP-020001.01 (25.03.19)
020004.06 (01.07.17)
020004.05 (03.09.16)
020004.04 (03.09.14)
020004.03 (29.04.14)
020004.02 (29.04.12)
020004.01 (01.05.10)</t>
  </si>
  <si>
    <t>020004.09
02.01.20</t>
  </si>
  <si>
    <t>020004.10</t>
  </si>
  <si>
    <t>04.04.20</t>
  </si>
  <si>
    <t>04.04.23</t>
  </si>
  <si>
    <t>04.03.20</t>
  </si>
  <si>
    <t>manual user, 070001, 170149</t>
  </si>
  <si>
    <t>15.04.20</t>
  </si>
  <si>
    <t>15.04.23</t>
  </si>
  <si>
    <t>010024, 010047, 010066,  070245, 120001, 120030
150006</t>
  </si>
  <si>
    <t xml:space="preserve">Bảo trì máy bao phim
</t>
  </si>
  <si>
    <t>010025.09</t>
  </si>
  <si>
    <t>07.04.20</t>
  </si>
  <si>
    <t>010010.12</t>
  </si>
  <si>
    <t xml:space="preserve">Hướng dẫn chuẩn bị dụng cụ và trang phục cho lấy mẫu nguyên liệu/ bao bì (nhà máy Stada Việt Nam)
Instruction of preparing apparatuses and clothes for sampling raw material/ packaging material (Stada Viet Nam factory) </t>
  </si>
  <si>
    <t>030067.01
26.08.19</t>
  </si>
  <si>
    <t>030067.02</t>
  </si>
  <si>
    <t>190009.01
20.08.19</t>
  </si>
  <si>
    <t>AB02: Lưu
AB01: Vương</t>
  </si>
  <si>
    <t>Vệ sinh, bảo quản, kiểm tra sự nguyên vẹn và loại bỏ lưới rây
Cleaning, storage, checking integrity and destruction of sieve</t>
  </si>
  <si>
    <t>190009.02</t>
  </si>
  <si>
    <t>18.03.20</t>
  </si>
  <si>
    <t>190068.01
30.07.19</t>
  </si>
  <si>
    <t>190068.02</t>
  </si>
  <si>
    <t>190051.01
25.07.19</t>
  </si>
  <si>
    <t>190051.02</t>
  </si>
  <si>
    <t>190039.01
21.07.19</t>
  </si>
  <si>
    <t>190039.02</t>
  </si>
  <si>
    <t>190036.01
23.07.19</t>
  </si>
  <si>
    <t>190036.02</t>
  </si>
  <si>
    <t xml:space="preserve">Instruction Manual of Electrolab
010066
020004
</t>
  </si>
  <si>
    <t>190014.01
12.07.19</t>
  </si>
  <si>
    <t>190014.02</t>
  </si>
  <si>
    <t xml:space="preserve">020111.01 (04.09.19)
</t>
  </si>
  <si>
    <t xml:space="preserve">AB03: Hoàng AB02: Hiệp AB01: Lưu </t>
  </si>
  <si>
    <t>020111.02
18.11.19</t>
  </si>
  <si>
    <t>020111.03</t>
  </si>
  <si>
    <t xml:space="preserve">020110.01 (04.09.19)
</t>
  </si>
  <si>
    <t>020110.02
18.11.19</t>
  </si>
  <si>
    <t xml:space="preserve">020109.01 (03.09.19)
</t>
  </si>
  <si>
    <t>020109.02
18.11.19</t>
  </si>
  <si>
    <t>020110.03</t>
  </si>
  <si>
    <t>020109.03</t>
  </si>
  <si>
    <t xml:space="preserve">020108.01 (06.09.19)
</t>
  </si>
  <si>
    <t>020108.02
18.11.19</t>
  </si>
  <si>
    <t>020108.03</t>
  </si>
  <si>
    <t xml:space="preserve">020107.01 (06.09.19)
</t>
  </si>
  <si>
    <t>020107.02
18.11.19</t>
  </si>
  <si>
    <t>020107.03</t>
  </si>
  <si>
    <t>020113.02
18.11.19</t>
  </si>
  <si>
    <t>020113.01 (04.09.19)</t>
  </si>
  <si>
    <t>020113.03</t>
  </si>
  <si>
    <t>020114.01 (04.09.19)</t>
  </si>
  <si>
    <t>020114.02
18.11.19</t>
  </si>
  <si>
    <t>020114.03</t>
  </si>
  <si>
    <t>Ab03: Hùng Ab02: Hiệp
AB01: Lưu</t>
  </si>
  <si>
    <t xml:space="preserve">020088.01 (03.09.19)
</t>
  </si>
  <si>
    <t>020088.02
30.11.19</t>
  </si>
  <si>
    <t>020088.03</t>
  </si>
  <si>
    <t>070249.04
16.04.18
070269.01
21.11.16
070497.01
25.09.19</t>
  </si>
  <si>
    <t>Ab02: Hiệp Ab01: Hoàng</t>
  </si>
  <si>
    <t>070269.02</t>
  </si>
  <si>
    <t>AB 02: Đổi tên</t>
  </si>
  <si>
    <t xml:space="preserve">Bảo trì máy hút bụi NILFISK VL500  và GWD 300S
Preventive maintenance of vacuum cleaner NILFISK VL500 and GWD 300S
</t>
  </si>
  <si>
    <t xml:space="preserve">Ab03:Hiệp Ab02: Hiệp
Ab01:Hiệp </t>
  </si>
  <si>
    <t xml:space="preserve">070294.01 (13.07.19)
</t>
  </si>
  <si>
    <t>070294.02
02.01.20</t>
  </si>
  <si>
    <t xml:space="preserve">070295.01 (31.07.19)
</t>
  </si>
  <si>
    <t>Ab03:Hiệp Ab02:Hiệp
Ab01: Nhi</t>
  </si>
  <si>
    <t>070295.02
31.12.19</t>
  </si>
  <si>
    <t>070295.03</t>
  </si>
  <si>
    <t xml:space="preserve">070296.01 (31.07.19)
</t>
  </si>
  <si>
    <t>070296.02
31.12.19</t>
  </si>
  <si>
    <t>070296.03</t>
  </si>
  <si>
    <t xml:space="preserve">070299.01 (26.07.19)
</t>
  </si>
  <si>
    <t>070299.03</t>
  </si>
  <si>
    <t>070299.02
20.12.19</t>
  </si>
  <si>
    <t>070302.01 (06.08.19)</t>
  </si>
  <si>
    <t>070302.02
20.12.19</t>
  </si>
  <si>
    <t>070302.03</t>
  </si>
  <si>
    <t>Bảo trì máy hút bụi NILFISK VL500 
Preventive maintenance of industrial vacuum cleaner NILFISH VL500</t>
  </si>
  <si>
    <t xml:space="preserve">070001
190024 
</t>
  </si>
  <si>
    <t xml:space="preserve">NA
</t>
  </si>
  <si>
    <t>Lối vào, lối ra trong hành lang sản xuất cho nhân viên và khách xưởng thuốc viên Non Betalactam</t>
  </si>
  <si>
    <t>Chuyển thành phẩm đến kho thành phẩm</t>
  </si>
  <si>
    <t xml:space="preserve">Kiêm tra và ghi lại các thông số nhiệt độ, độ ẩm và chênh áp trong khu vực sản xuất </t>
  </si>
  <si>
    <t>Qui trình hướng dẫn đóng gói thứ cấp</t>
  </si>
  <si>
    <t>Kiểm soát trong quá trình thường quy</t>
  </si>
  <si>
    <t>Ngăn ngừa nhiễm chéo</t>
  </si>
  <si>
    <r>
      <t xml:space="preserve">
Xuất-nhập cốm và bán thành phẩm </t>
    </r>
    <r>
      <rPr>
        <i/>
        <sz val="11"/>
        <rFont val="Arial"/>
        <family val="2"/>
      </rPr>
      <t/>
    </r>
  </si>
  <si>
    <t>Qui định cách vận chuyển bán thành phẩm ở công đoạn đóng gói</t>
  </si>
  <si>
    <t>Vệ sinh xe đẩy và các dụng cụ khác trong khu vực sản xuất</t>
  </si>
  <si>
    <t>Vận hành và vệ sinh máy sấy trang phục Image DE 75 - 1</t>
  </si>
  <si>
    <t>Vận hành và vệ sinh máy sấy trang phục Image DE 75 - 2</t>
  </si>
  <si>
    <t>Vận hành và vệ sinh máy hút bụi</t>
  </si>
  <si>
    <t>Kiểm tra và ghi lại các thông số nhiệt độ-độ ẩm các phòng biệt trữ khu vực đóng gói thứ cấp Non betalactam viên</t>
  </si>
  <si>
    <t>Lối vào, lối ra cho nhân viên và khách tham quan xưởng đóng gói thứ cấp thuốc viên Non Betalactam</t>
  </si>
  <si>
    <t>Hướng dẫn sử dụng đồng hồ theo dõi nhiệt độ-độ ẩm tự động GDL</t>
  </si>
  <si>
    <t>Vận hành và vệ sinh máy giặt trang phục Image HE</t>
  </si>
  <si>
    <t>Thu gom và loại bỏ rác thải, phế phẩm trong khu vực sản xuất thuốc viên Non betalactam</t>
  </si>
  <si>
    <t xml:space="preserve">Hướng dẫn sử dụng khóa mã số điện tử  </t>
  </si>
  <si>
    <t>Pha chế và sử dụng dung dịch tẩy rửa, dung dịch khử trùng dùng trong khu vực sản xuất</t>
  </si>
  <si>
    <t>Vệ sinh xưởng thuốc viên Non Betalactam</t>
  </si>
  <si>
    <t>Vệ sinh dụng cụ sản xuất trong xưởng thuốc viên Non Betalactam</t>
  </si>
  <si>
    <t xml:space="preserve">Vệ sinh khu vực trang phục xưởng thuốc viên Non Betalactam </t>
  </si>
  <si>
    <t>Vệ sinh phòng thay trang phục và khu vực đóng gói xưởng đóng gói thứ cấp thuốc viên Non Betalactam</t>
  </si>
  <si>
    <t>Vệ sinh tiền lọc của buồng cân</t>
  </si>
  <si>
    <t>Vệ sinh pallet, xe đẩy, xe nâng và các dụng cụ khác trong xưởng đóng gói thứ cấp thuốc viên Non Betalactam</t>
  </si>
  <si>
    <t>Xử lý chai, lọ trước khi đóng gói sơ cấp</t>
  </si>
  <si>
    <t>Kiểm tra hằng ngày, vận hành và vệ sinh cân điện tử GM1502 và cân điện tử TE1502S</t>
  </si>
  <si>
    <t>Kiểm tra hằng ngày, vận hành và vệ sinh cân điện tử CP323S</t>
  </si>
  <si>
    <t>Kiểm tra hằng ngày, vận hành và vệ sinh cân điện tử LAW-3015</t>
  </si>
  <si>
    <t>Kiểm tra hằng ngày, vận hành và vệ sinh cân điện tử CPA423S</t>
  </si>
  <si>
    <t>Kiểm tra hằng ngày, vận hành và vệ sinh cân điện tử TE 1502S</t>
  </si>
  <si>
    <t>Kiểm tra hằng ngày, vận hành và vệ sinh cân điện tử CP423S</t>
  </si>
  <si>
    <t>Kiểm tra hằng ngày, vận hành và vệ sinh cân điện tử DI 620</t>
  </si>
  <si>
    <t>Kiểm tra hằng ngày, vận hành và vệ sinh cân điện tử DI 81</t>
  </si>
  <si>
    <t>Kiểm tra hằng ngày, vận hành và vệ sinh cân điện tử TE 612</t>
  </si>
  <si>
    <t>Kiểm tra hằng ngày, vận hành và vệ sinh cân điện tử QUINTIX 513-1S</t>
  </si>
  <si>
    <t>Kiểm tra hằng ngày, vận hành và vệ sinh cân điện tử PRACTUM 313-1S</t>
  </si>
  <si>
    <t>Kiểm tra hằng ngày, vận hành và vệ sinh cân điện tử ENTRIS 423I-1s</t>
  </si>
  <si>
    <t>Kiểm tra hằng ngày, vận hành và vệ sinh cân điện tử SECURA 213-1s</t>
  </si>
  <si>
    <t>Vận hành máy vô nang  KDF - 6</t>
  </si>
  <si>
    <t>Vận hành máy vô nang tự động KDF-6</t>
  </si>
  <si>
    <t xml:space="preserve"> Vệ sinh máy vô nang KDF-6</t>
  </si>
  <si>
    <t>Vận hành máy dập viên ZP33</t>
  </si>
  <si>
    <t xml:space="preserve">Vệ sinh máy dập viên ZP 33 </t>
  </si>
  <si>
    <t>Vận hành máy dập viên CIP-16</t>
  </si>
  <si>
    <t>Vệ sinh máy dập viên CIP- 16</t>
  </si>
  <si>
    <t>Vận hành máy trộn lập phương MTK 200, MTK 40</t>
  </si>
  <si>
    <t>Vệ sinh máy trộn lập phương MTK 200, MTK 40</t>
  </si>
  <si>
    <t>Vận hành máy trộn siêu tốc KBC- ST- 120</t>
  </si>
  <si>
    <t>Vệ sinh máy trộn siêu tốc KBC- ST- 120</t>
  </si>
  <si>
    <t xml:space="preserve">Vận hành máy sấy tầng sôi KBC-TS-100-S </t>
  </si>
  <si>
    <t>Vệ sinh máy sấy tầng sôi KBC-TS100-S</t>
  </si>
  <si>
    <t xml:space="preserve">Vận hành máy xát hạt- sửa hạt </t>
  </si>
  <si>
    <t>Vệ sinh máy xát hạt - sửa hạt</t>
  </si>
  <si>
    <t>Vận hành máy lau nang KDP- 1, KW- 108, YPJ- II</t>
  </si>
  <si>
    <t>Vệ sinh máy lau nang KDP- 1, KW- 108, YPJ- II</t>
  </si>
  <si>
    <t>Vận hành máy xay cao tốc PN-XCT-08-07</t>
  </si>
  <si>
    <t>Vệ sinh máy xay cao tốc</t>
  </si>
  <si>
    <t>Vận hành  máy khuấy hồ</t>
  </si>
  <si>
    <t xml:space="preserve">Vệ sinh máy khuấy hồ </t>
  </si>
  <si>
    <t>Vệ sinh nồi nấu nước</t>
  </si>
  <si>
    <t>Vận hành máy lau viên KW-167, CFQ- 1, PMP</t>
  </si>
  <si>
    <t xml:space="preserve">Vệ sinh máy lau viên </t>
  </si>
  <si>
    <t>Vận hành và vệ sinh AIR - SHOWER</t>
  </si>
  <si>
    <t>Vận hành máy xát cốm cao tốc PN-XC-10-2002</t>
  </si>
  <si>
    <t>Vệ sinh máy xát hạt cao tốc</t>
  </si>
  <si>
    <t>Vận hành máy dò kim loại MET 30+</t>
  </si>
  <si>
    <t xml:space="preserve">Vệ sinh máy dò kim loại </t>
  </si>
  <si>
    <t>Vận hành máy dò kim loại PH-Pharmaceutical-system</t>
  </si>
  <si>
    <t>Vận hành máy dò kim loại METALTRAP HS30</t>
  </si>
  <si>
    <t>Vận hành máy dập viên CADMACH CMB4D</t>
  </si>
  <si>
    <t>Vệ sinh máy dập viên CADMACH CMB4D</t>
  </si>
  <si>
    <t>Vận hành tủ sấy tĩnh VX-01</t>
  </si>
  <si>
    <t>Vệ sinh tủ sấy tĩnh</t>
  </si>
  <si>
    <t>Vận hành máy ép vỉ xé  G-A-B.711</t>
  </si>
  <si>
    <t>Vệ sinh máy ép vỉ xé G- A- B. 711</t>
  </si>
  <si>
    <t>Vận hành buồng cân nguyên liệu DL-01</t>
  </si>
  <si>
    <t>Vệ sinh buồng cân</t>
  </si>
  <si>
    <t>Vận hành máy ép gói ngang</t>
  </si>
  <si>
    <t>Vệ sinh máy ép gói ngang</t>
  </si>
  <si>
    <t>Vận hành máy bao phim BG-300E</t>
  </si>
  <si>
    <t>Vệ sinh máy bao phim BG - 300 E</t>
  </si>
  <si>
    <t>Vận hành máy trộn hành tinh SYH800</t>
  </si>
  <si>
    <t>Vệ sinh máy trộn hành tinh SYH800</t>
  </si>
  <si>
    <t>Vận hành máy dập viên ZP35B</t>
  </si>
  <si>
    <t>Vệ sinh máy dập viên ZP 35B</t>
  </si>
  <si>
    <t>Vận hành máy ép vỉ EVN 35AS, 40AS</t>
  </si>
  <si>
    <t>Vận hành máy ép vỉ EVN-35AS</t>
  </si>
  <si>
    <t>Vận hành máy ép vỉ EVN 40/45 ASI</t>
  </si>
  <si>
    <t xml:space="preserve"> Vệ sinh máy ép vỉ </t>
  </si>
  <si>
    <t>Vận hành tủ sấy dụng cụ</t>
  </si>
  <si>
    <t>Vệ sinh tủ sấy dụng cụ</t>
  </si>
  <si>
    <t>Vận hành máy sàng rây GY-800-1S</t>
  </si>
  <si>
    <t>Vệ sinh máy sàng rây GY-800-1S</t>
  </si>
  <si>
    <t>Vận hành máy ép gói đứng JS- 10</t>
  </si>
  <si>
    <t>Vệ sinh máy ép gói đứng  JS-10</t>
  </si>
  <si>
    <t>Vận hành máy sấy tầng sôi KBC-TS-150-S</t>
  </si>
  <si>
    <t>Vệ sinh máy sấy tầng sôi KBC-TS-150-S</t>
  </si>
  <si>
    <t>Vận hành thiết bị đo nhiệt độ bằng hồng ngoại</t>
  </si>
  <si>
    <t xml:space="preserve">Vận hành  máy bao phim KBC-150 </t>
  </si>
  <si>
    <t>Vệ sinh máy bao phim KBC- 150</t>
  </si>
  <si>
    <t xml:space="preserve">Vận hành và vệ sinh máy ép túi nhôm </t>
  </si>
  <si>
    <t>Vận hành máy khuấy dịch PMP- KD</t>
  </si>
  <si>
    <t xml:space="preserve"> Vệ sinh máy khuấy dịch PMP- KD</t>
  </si>
  <si>
    <t>Hướng dẫn dụng máy đo nhiệt độ - độ ẩm tự ghi AZ 9851</t>
  </si>
  <si>
    <t>Vận hành máy dập viên tốc độ cao GZPK 3537</t>
  </si>
  <si>
    <t xml:space="preserve">Vệ sinh máy dập viên tốc độ cao GZPK 3537 </t>
  </si>
  <si>
    <t>Vận hành và vệ sinh máy in phun DOMINO A100, A200</t>
  </si>
  <si>
    <t>Vận hành và vệ sinh máy xếp toa CKC F-264</t>
  </si>
  <si>
    <t>Vận hành và vệ sinh máy đo PH METTLER TOLEDE S220</t>
  </si>
  <si>
    <t>Vận hành máy ép vỉ xé SHW-APM-280C</t>
  </si>
  <si>
    <t>Vệ sinh máy ép vỉ xé SHW-APM-280C</t>
  </si>
  <si>
    <t>Vận hành máy khuấy hành tinh I/BSP-BM30</t>
  </si>
  <si>
    <t>Vệ sinh máy khuấy hành tinh</t>
  </si>
  <si>
    <t>Vận hành máy dập viên tốc độ cao GZPK 3500</t>
  </si>
  <si>
    <t>Vệ sinh máy dập viên tốc độ cao GZPK 3500</t>
  </si>
  <si>
    <t>Kiểm tra hằng ngày, vận hành và vệ sinh cân điện tử ENTRIS 6202i-1S</t>
  </si>
  <si>
    <t>Kiểm tra hàng ngày, vận hành và vệ sinh cân điện tử DI-28SS 200kg</t>
  </si>
  <si>
    <t>Vận hành và vệ sinh máy giặt ASW - U125 ZT</t>
  </si>
  <si>
    <t>Vận hành và vệ sinh máy giặt WD-23600</t>
  </si>
  <si>
    <t>Vận hành máy đóng nang mềm CS-M3</t>
  </si>
  <si>
    <t>Vận hành máy trộn đồng nhất CS-J1</t>
  </si>
  <si>
    <t>Vận hành và vệ sinh nồi nấu Gelatin</t>
  </si>
  <si>
    <t>Vận hành máy tách chân không</t>
  </si>
  <si>
    <t>Vận hành máy nghiền CS-J1</t>
  </si>
  <si>
    <t>Vận hành và vệ sinh thùng chứa Gelatin</t>
  </si>
  <si>
    <t>Vận hành thùng chứa MEDICINE CS-J1</t>
  </si>
  <si>
    <t>Vận hành và vệ sinh mấy sấy GENERAL ELECTRIC</t>
  </si>
  <si>
    <t>Kiểm tra hằng ngày, vận hành và vệ sinh cân điện tử DI-28SS 150 kg</t>
  </si>
  <si>
    <t xml:space="preserve">Vệ sinh bộ đá nghiền </t>
  </si>
  <si>
    <r>
      <t xml:space="preserve">QTVS Thiết bị sản xuất đối với SP viên nang mềm (Nhóm sản phẩm thông thường) </t>
    </r>
    <r>
      <rPr>
        <b/>
        <sz val="11"/>
        <rFont val="Arial"/>
        <family val="2"/>
      </rPr>
      <t>MULTIPLEX, ACTIFLEX, FORTIFLEX, PHAROVITA, PHAROVITA-G, ACTAGIN, RED GINSENG, KOREAN GINSENG, BESGIN, PYMEGINMACTON 40/ 80/ 120</t>
    </r>
  </si>
  <si>
    <r>
      <t xml:space="preserve">QTVS Thiết bị sản xuất đối với SP viên nang mềm </t>
    </r>
    <r>
      <rPr>
        <b/>
        <sz val="11"/>
        <rFont val="Arial"/>
        <family val="2"/>
      </rPr>
      <t>GINVITON, VITAGINI, EXTROMIN G, LIVERTON FORTE, FRESHKIN</t>
    </r>
    <r>
      <rPr>
        <sz val="11"/>
        <rFont val="Arial"/>
        <family val="2"/>
      </rPr>
      <t/>
    </r>
  </si>
  <si>
    <r>
      <t xml:space="preserve">QTVS Thiết bị sản xuất đối với SP viên nang mềm </t>
    </r>
    <r>
      <rPr>
        <b/>
        <sz val="11"/>
        <rFont val="Arial"/>
        <family val="2"/>
      </rPr>
      <t>VITAMIN E 400, VITAMIN E 1000, OMEGA 3, EVEROS</t>
    </r>
  </si>
  <si>
    <r>
      <t xml:space="preserve">QTVS Thiết bị sản xuất đối với SP viên nang mềm </t>
    </r>
    <r>
      <rPr>
        <b/>
        <sz val="11"/>
        <rFont val="Arial"/>
        <family val="2"/>
      </rPr>
      <t>VITAMIN E Thiên nhiên, PYME ETN, PYME CZ10, CEZINEFAST, EVEROSE PLUS</t>
    </r>
  </si>
  <si>
    <r>
      <t xml:space="preserve">QTVS Thiết bị sản xuất đối với SP viên nang mềm </t>
    </r>
    <r>
      <rPr>
        <b/>
        <sz val="11"/>
        <rFont val="Arial"/>
        <family val="2"/>
      </rPr>
      <t>VITAMIN AD, EUMINTAN, PYME NIFE 10, NIFEDIPINE STADA K10</t>
    </r>
  </si>
  <si>
    <t xml:space="preserve">Vận hành và vệ sinh máy đóng hộp bán tự động CSC-50 </t>
  </si>
  <si>
    <r>
      <t>Vận hành và vệ sinh máy in phun DOMINO A200 PLUS</t>
    </r>
    <r>
      <rPr>
        <i/>
        <sz val="11"/>
        <rFont val="Arial"/>
        <family val="2"/>
      </rPr>
      <t xml:space="preserve">   </t>
    </r>
    <r>
      <rPr>
        <sz val="11"/>
        <rFont val="Arial"/>
        <family val="2"/>
      </rPr>
      <t xml:space="preserve">           </t>
    </r>
  </si>
  <si>
    <t xml:space="preserve">Vận hành và vệ sinh máy kiểm tra trọng lượng XS2 </t>
  </si>
  <si>
    <t>Vận hành và vệ sinh máy đóng hộp tự động ZH120i</t>
  </si>
  <si>
    <t>Vận hành và vệ sinh máy kiểm tra trọng lượng CW 1200-01</t>
  </si>
  <si>
    <t>Vận hành và vệ sinh máy xếp toa Ti36-6SL</t>
  </si>
  <si>
    <t>Vận hành và vệ sinh máy dán nhãn QH916-D</t>
  </si>
  <si>
    <t>Vận hành và vệ sinh máy đo độ cứng PHARMATEST PTB 302</t>
  </si>
  <si>
    <t>Vận hành và vệ sinh máy thử độ mài mòn</t>
  </si>
  <si>
    <t xml:space="preserve">Vận hành và vệ sinh thước kẹp điện tử  </t>
  </si>
  <si>
    <t>Vận hành và vệ sinh máy đo độ tan rã ELECTROLAB ED – 2 SAPO</t>
  </si>
  <si>
    <t>Kiểm tra hằng ngày, vận hành và vệ sinh cân phân tích CP224S</t>
  </si>
  <si>
    <t>Kiểm tra hằng ngày, vận hành và vệ sinh cân sấy ẩm hồng ngoại MA150</t>
  </si>
  <si>
    <t>Kiểm tra hằng ngày, vận hành và vệ sinh cân sấy ẩm hồng ngoạii MA 45</t>
  </si>
  <si>
    <t>Qui Trình Lấy Mẫu Sản phẩm trung gian/ Bán Thành Phẩm</t>
  </si>
  <si>
    <t>Vận hành và vệ sinh máy thử độ kín</t>
  </si>
  <si>
    <t>Qui định lối thoát hiểm trong khu vực sản xuất betalactam viên</t>
  </si>
  <si>
    <t>Vận hành và vệ sinh máy đóng hộp bán tự động CSC-50 1</t>
  </si>
  <si>
    <t>Vệ sinh, kiểm tra sự nguyên vẹn, bảo quản và loại bỏ rây</t>
  </si>
  <si>
    <t>Vệ sinh và sử dụng ống dẫn</t>
  </si>
  <si>
    <t>Sử dụng và xử lý vỏ nang gelatin cứng trong quá trình sản xuất</t>
  </si>
  <si>
    <t>Vệ sinh và sử dụng thùng chứa nguyên liệu và sản phẩm trung gian</t>
  </si>
  <si>
    <t>Kiểm tra và bảo quản nguyên vật liệu cấp phát trong khu vực sản xuất xưởng thuốc viên Non Betalactam</t>
  </si>
  <si>
    <t>Tiếp nhận, cấp phát, vệ sinh và bảo quản tay áo của máy sấy tầng sôi</t>
  </si>
  <si>
    <t>Tiếp nhận, cấp phát, vệ sinh và bảo quản khăn sấy của tủ sấy tĩnh</t>
  </si>
  <si>
    <t>Kiểm soát việc bảo quản nguyên vật liệu trong quá trình sản xuất thuốc viên Non Betalactam</t>
  </si>
  <si>
    <t>Qui định lối vào và lối ra khu vực sản xuất</t>
  </si>
  <si>
    <t xml:space="preserve">Qui định lối thoát hiểm </t>
  </si>
  <si>
    <t>Qui định sử dụng Airlock, Passbox, Pass through</t>
  </si>
  <si>
    <t>Thu gom, loại bỏ phế phẩm, rác thải</t>
  </si>
  <si>
    <t>Pha chế, lọc và sử dụng dung dịch khử trùng - tẩy rửa, dung dịch thử độ kín lọc</t>
  </si>
  <si>
    <t>Vệ sinh và khử trùng phòng, Airlock, hành lang</t>
  </si>
  <si>
    <t>Vệ sinh dụng cụ sản xuất</t>
  </si>
  <si>
    <t>Vệ sinh dụng cụ làm vệ sinh</t>
  </si>
  <si>
    <t>Vệ sinh dụng cụ đồ nghề, hộp đựng đồ nghề</t>
  </si>
  <si>
    <t>Vệ sinh Static passbox và Passthrough</t>
  </si>
  <si>
    <r>
      <t>Kiểm tra và ghi lại thông số nhiệt độ, độ ẩm, chênh áp</t>
    </r>
    <r>
      <rPr>
        <i/>
        <sz val="11"/>
        <rFont val="Arial"/>
        <family val="2"/>
      </rPr>
      <t/>
    </r>
  </si>
  <si>
    <t>Kiểm soát trong quá trình sản xuất và đóng gói</t>
  </si>
  <si>
    <t>Kiểm soát khối lượng và thể tích trong quá trình đóng thuốc</t>
  </si>
  <si>
    <t>Khử trùng, tiệt trùng dụng cụ và nguyên vật liệu chuyển vào khu vực vô trùng</t>
  </si>
  <si>
    <t>Vận hành và vệ sinh DYNAMIC PASSBOX</t>
  </si>
  <si>
    <t>Vận hành và vệ sinh máy hút bụi SANCOS</t>
  </si>
  <si>
    <t>Vận hành và vệ sinh máy hút bụi ANEX</t>
  </si>
  <si>
    <t>Vận hành hệ thống pha chế thuốc và hệ thống CIP/SIP cho dây chuyền tiêm ống</t>
  </si>
  <si>
    <t>Vận hành hệ thống pha chế thuốc và hệ thống CIP/SIP cho dây chuyền đông khô</t>
  </si>
  <si>
    <t>Vận hành và vệ sinh tủ điều khiển hệ thống pha chế - phân phối thuốc, hệ thống CIP.</t>
  </si>
  <si>
    <t>Vệ sinh hệ thống bồn và đường ống trong phòng pha chế, phòng đóng thuốc, khu vực CIP/SIP</t>
  </si>
  <si>
    <t>Vận hành và vệ sinh cân bồn IND 560PDX</t>
  </si>
  <si>
    <t>Vận hành và vệ sinh cân TE1502S và CPA6202S</t>
  </si>
  <si>
    <t>Vận hành và vệ sinh cân CP34001S và CPA34001S</t>
  </si>
  <si>
    <t>Lối vào, lối ra của hồ sơ tài liệu, dụng cụ lấy mẫu</t>
  </si>
  <si>
    <t>Vận hành và vệ sinh máy đo pH SEVEN EASY</t>
  </si>
  <si>
    <t>Vận hành và vệ sinh máy đo pH SEVEN COMPACT S220</t>
  </si>
  <si>
    <t>Vận hành, vệ sinh và thay khuôn mẫu máy chiết thuốc và hàn ống</t>
  </si>
  <si>
    <t>Vận hành, vệ sinh và thay khuôn mẫu máy chiết thuốc và đóng nút KHG12</t>
  </si>
  <si>
    <t>Qui định cách xếp tải vào buồng đông khô</t>
  </si>
  <si>
    <t>Vận hành và vệ sinh bàn xoay</t>
  </si>
  <si>
    <t>Vận hành và vệ sinh hệ thống theo dõi tiểu phân không khí liên tục REMOTE 5104P</t>
  </si>
  <si>
    <t>Vận hành và vệ sinh hệ thống theo dõi tiểu phân không khí liên tục (dây chuyền đông khô)</t>
  </si>
  <si>
    <r>
      <t>Vận hành và vệ sinh máy đếm tiểu phân không khí LIGHTHOUSE SOLAIR 3350</t>
    </r>
    <r>
      <rPr>
        <sz val="11"/>
        <color theme="1"/>
        <rFont val="Calibri"/>
        <family val="2"/>
        <charset val="163"/>
        <scheme val="minor"/>
      </rPr>
      <t/>
    </r>
  </si>
  <si>
    <t>Vận hành và vệ sinh máy đếm tiểu phân không khí LIGHTHOUSE SOLAIR 3350-2</t>
  </si>
  <si>
    <t xml:space="preserve">Vận hành và vệ sinh Laminar flow </t>
  </si>
  <si>
    <t>Qui định các hoạt động thường quy và can thiệp vào LAF đóng thuốc</t>
  </si>
  <si>
    <t>Vận hành và vệ sinh cân SECURA 213-1S</t>
  </si>
  <si>
    <t>Vận hành, vệ sinh và thay khuôn mẫu máy rửa lọ KCQ40</t>
  </si>
  <si>
    <t>Vận hành, vệ sinh và thay khuôn mẫu máy rửa ống QCA12/1-20</t>
  </si>
  <si>
    <t>Vận hành và vệ sinh máy sấy, tiệt trùng và khử chí nhiệt tố (tunnel)</t>
  </si>
  <si>
    <t xml:space="preserve">Vận hành và vệ sinh máy hấp tiệt trùng YG 2.5 </t>
  </si>
  <si>
    <t xml:space="preserve">Qui định kiểu tải và cỡ tải của máy hấp tiệt trùng YG 2.5
</t>
  </si>
  <si>
    <t>Gói dụng cụ chuẩn bị tiệt trùng</t>
  </si>
  <si>
    <t>Vận hành và vệ sinh bể rửa siêu âm ELMA S900H</t>
  </si>
  <si>
    <t>Vận hành và vệ sinh tủ sấy BINDER ED-115</t>
  </si>
  <si>
    <t>Vận hành và vệ sinh máy hàn miệng bao SF150</t>
  </si>
  <si>
    <t>Vận hành và vệ sinh máy thử độ toàn vện của lọc SARTOCHECK-JUNIOR BP PLUS</t>
  </si>
  <si>
    <t>Vận hành và vệ sinh máy thử nghiệm độ toàn vẹn của lọc SARTOCHECK 4 PLUS</t>
  </si>
  <si>
    <t>Dự trù, cấp phát, sử dụng, vệ sinh và tiệt trùng lọc</t>
  </si>
  <si>
    <t xml:space="preserve">Vận hành, vệ sinh và thay khuôn mẫu máy niềng nắp nhôm </t>
  </si>
  <si>
    <t>Vận hành máy đông khô 1</t>
  </si>
  <si>
    <t>Vệ sinh máy đông khô 1</t>
  </si>
  <si>
    <t>Vận hành máy đông khô 2</t>
  </si>
  <si>
    <t>Vệ sinh máy đông khô 2</t>
  </si>
  <si>
    <t>Qui định việc quản lý mã số và hướng dẫn sử dụng khóa mã số</t>
  </si>
  <si>
    <t>Đánh giá nhân viên soi</t>
  </si>
  <si>
    <t>Kiểm tra cảm quan ống và chai lọ thuốc</t>
  </si>
  <si>
    <t>Vận hành và vệ sinh máy đo cường độ sáng CENTER 337</t>
  </si>
  <si>
    <t xml:space="preserve">Vệ sinh bàn soi </t>
  </si>
  <si>
    <t>Vận hành và vệ sinh máy tiệt trùng và kiểm tra ống hở AM-1.2</t>
  </si>
  <si>
    <t>Vận hành và vệ sinh máy thử độ kín SMIC 70-30</t>
  </si>
  <si>
    <t>Vận hành, vệ sinh, thay khuôn mẫu máy dán nhãn SCM-L400</t>
  </si>
  <si>
    <t>Vận hành và vệ sinh thiết bị kiểm tra nhãn CRIS-600 Oz</t>
  </si>
  <si>
    <t>Vận hành và vệ sinh máy dán nhãn PF2000-3</t>
  </si>
  <si>
    <t>Vận hành và vệ sinh máy dán nhãn PF2000-1</t>
  </si>
  <si>
    <t>Vận hành và vệ sinh máy dán nhãn WTB-C</t>
  </si>
  <si>
    <t>Vận hành, vệ sinh và thay khuôn mẫu máy đóng hộp bán tự động CSC-50</t>
  </si>
  <si>
    <t>Vận hành, vệ sinh và thay khuôn mẫu máy ép vỉ Việt Nam EVN-35A</t>
  </si>
  <si>
    <t>Vận hành và vệ sinh máy in phun DOMINO A200</t>
  </si>
  <si>
    <t>Giặt, xếp trang phục và gói trang phục chuẩn bị tiệt trùng</t>
  </si>
  <si>
    <t>Vận hành và vệ sinh máy giặt IMAGE HE 30</t>
  </si>
  <si>
    <t>Vận hành và vệ sinh máy giặt SAMSUNG WA14P9</t>
  </si>
  <si>
    <t>Vận hành và vệ sinh máy sấy IMAGE DE 30</t>
  </si>
  <si>
    <t>Vận hành và vệ sinh máy sấy GENERAL ELECTRIC</t>
  </si>
  <si>
    <t>08.04.20</t>
  </si>
  <si>
    <t>120092.03</t>
  </si>
  <si>
    <t>Kho NLBB &amp; Kho TP - NM PME I &amp; NM Stada VN</t>
  </si>
  <si>
    <t xml:space="preserve">120092.01 (30.09.19)
TKD-255.05 (01.07.17)
</t>
  </si>
  <si>
    <t>Ab03: Lý
Ab02: Mai Ab01: Lý</t>
  </si>
  <si>
    <t>120092.02
02.01.20</t>
  </si>
  <si>
    <t>020004, hướng dẫn sử dụng nsx</t>
  </si>
  <si>
    <t>09.04.20</t>
  </si>
  <si>
    <t>Ab02: Yến
Ab01: Hiền</t>
  </si>
  <si>
    <t xml:space="preserve">070303.01 (06.08.19)
</t>
  </si>
  <si>
    <t>Ab03: Hiệp Ab02: Hiệp Ab01: Hiệp</t>
  </si>
  <si>
    <t>070303.02
26.12.19</t>
  </si>
  <si>
    <t>070303.03</t>
  </si>
  <si>
    <t>070304.01
25.08.19</t>
  </si>
  <si>
    <t>070305.01
25.08.19</t>
  </si>
  <si>
    <t>070304.02</t>
  </si>
  <si>
    <t>070305.02</t>
  </si>
  <si>
    <t>KND-072-022-02.01
22.12.17</t>
  </si>
  <si>
    <t>Vận hành và vệ sinh tủ hút hóa chất QM/H2 (dùng cho máy chuẩn độ điện thế)</t>
  </si>
  <si>
    <t xml:space="preserve">Hướng dẫn thẩm định qui trình định lượng kháng sinh bằng phương pháp vi sinh vật
</t>
  </si>
  <si>
    <t>KND-055-073.02
01.03.19</t>
  </si>
  <si>
    <t>STP-02023.01
STP-02024.01</t>
  </si>
  <si>
    <t xml:space="preserve">Thay màng lọc thẩm thấu ngược (RO), lõi lọc hệ thống nước tinh khiết - Xưởng thuóc viên Non betalactam
</t>
  </si>
  <si>
    <t>070459</t>
  </si>
  <si>
    <t>070459, 070488, 070245</t>
  </si>
  <si>
    <t>Thay hạt cho các cột lọc anion, cation, hỗn hợp, than hoạt tính và cát sạn</t>
  </si>
  <si>
    <t>070462, 010066</t>
  </si>
  <si>
    <t>Vệ sinh ống gió hồi hệ thống HVAC -xưởng thuốc viên Non betalactam</t>
  </si>
  <si>
    <t>070460</t>
  </si>
  <si>
    <t>Súc rửa hệ thống nước tinh khiết – xưởng thuốc viên Non Betalactam</t>
  </si>
  <si>
    <t>070459, 070466</t>
  </si>
  <si>
    <t>Khử trùng hệ thống nước tinh khiết-xưởng thuốc viên Non betalactam</t>
  </si>
  <si>
    <t>070459, 070487</t>
  </si>
  <si>
    <t>22.02.20</t>
  </si>
  <si>
    <t xml:space="preserve">Vận hành và vệ sinh máy thử độ kín PHARMATEST PT-LT </t>
  </si>
  <si>
    <t xml:space="preserve">KND-072-095.01
15.09.17
</t>
  </si>
  <si>
    <t>TĐM-071-071.03
15.07.17</t>
  </si>
  <si>
    <t>Hướng dẫn sử dụng, 050229</t>
  </si>
  <si>
    <t>Ab03: Vương Ab02: Vương Ab01: Vương</t>
  </si>
  <si>
    <t>Vận hành lò hơi - Xương thuốc viên Non betalactam</t>
  </si>
  <si>
    <t>Tài liệu Hướng dẫn của NSX</t>
  </si>
  <si>
    <t>TBO-007-023.01
23.08.18</t>
  </si>
  <si>
    <t>TBO-007-002.03 01.08.18</t>
  </si>
  <si>
    <t>020004, 150005</t>
  </si>
  <si>
    <t>Vận hành hệ thống điện xưởng thuốc viên Non betalactam</t>
  </si>
  <si>
    <t>Vận hành hệ thống báo cháy xưởng thuốc viên Non betalactam</t>
  </si>
  <si>
    <t>Vận hành máy phát điện xưởng thuốc viên Non betalactam</t>
  </si>
  <si>
    <t>TBO-007-004.03
22.09.18</t>
  </si>
  <si>
    <t>Vận hành hệ thống điều hòa không khí khu R&amp;D</t>
  </si>
  <si>
    <t>TBO-270-253.01
24.09.18</t>
  </si>
  <si>
    <t>tài liệu hướng dẫn của NSX</t>
  </si>
  <si>
    <t>Vận hành và vệ sinh máy trộn hoàn tất GLATT KCM 800
Operation and cleaning of final blender GLATT KCM 800</t>
  </si>
  <si>
    <t>020037.06 (15.03.19) &amp; ĐBD-091.05 (15.03.19) &amp; PMP-010037.01 (13.03.19)</t>
  </si>
  <si>
    <t xml:space="preserve">010092.01
01.09.19
</t>
  </si>
  <si>
    <t>010092.02</t>
  </si>
  <si>
    <t>080025</t>
  </si>
  <si>
    <t>14.04.20</t>
  </si>
  <si>
    <t>14.04.23</t>
  </si>
  <si>
    <t xml:space="preserve">070306.01 (01.08.19)
</t>
  </si>
  <si>
    <t>Ab03: Hiệp Ab02: Hiệp
Ab01: Hiệp</t>
  </si>
  <si>
    <t>070306.02
26.12.19</t>
  </si>
  <si>
    <t>070306.03</t>
  </si>
  <si>
    <t>070308.01
15.08.19</t>
  </si>
  <si>
    <t>070308.02</t>
  </si>
  <si>
    <t xml:space="preserve">070309.01 (06.08.19)
</t>
  </si>
  <si>
    <t>070309.02
25.12.19</t>
  </si>
  <si>
    <t>070309.03</t>
  </si>
  <si>
    <t>Vận hành và vệ sinh Static Passbox 
Operation and cleaning of Static Passbox</t>
  </si>
  <si>
    <t>070240.06</t>
  </si>
  <si>
    <t xml:space="preserve">070240.05
15.08.19
</t>
  </si>
  <si>
    <t>AB06; Mai
Ab05: Hiền
Ab04: Hoàng
Ab03: Hoàng
Ab02: Trung
Ab01: Trung</t>
  </si>
  <si>
    <t>11.04.20</t>
  </si>
  <si>
    <t>new</t>
  </si>
  <si>
    <t>010122, 180003, 180019, 180015</t>
  </si>
  <si>
    <t>13.04.20</t>
  </si>
  <si>
    <t>AB02: Yến
Ab01: Hiền</t>
  </si>
  <si>
    <t>180053.02</t>
  </si>
  <si>
    <t>180053.01
07.08.19</t>
  </si>
  <si>
    <t>010122, 010066, 020004</t>
  </si>
  <si>
    <t>Vệ sinh máy rửa nút cao su tự động KJS-2</t>
  </si>
  <si>
    <t>TBC-003-23.04
20.06.18</t>
  </si>
  <si>
    <t>180061.01</t>
  </si>
  <si>
    <t>Thay lọc của hệ thống HVAC – nhà máy Stada Việt Nam
Replacing filters of HVAC system – Stada Viet Nam factory</t>
  </si>
  <si>
    <t>QC - PME I &amp; Stada Việt Nam</t>
  </si>
  <si>
    <t xml:space="preserve">Hiệu chuẩn nồi hấp HUXLEY HL321 </t>
  </si>
  <si>
    <t>AB01: Phương</t>
  </si>
  <si>
    <t>Ab03: Hiệp Ab02: Hiệp AB01:Hiệp</t>
  </si>
  <si>
    <t xml:space="preserve">070312.01 (15.08.19)
</t>
  </si>
  <si>
    <t>070312.02
26.12.19</t>
  </si>
  <si>
    <t>070312.03</t>
  </si>
  <si>
    <t>070311.01 (06.08.19)</t>
  </si>
  <si>
    <t>070311.02
25.12.19</t>
  </si>
  <si>
    <t>070311.03</t>
  </si>
  <si>
    <t>Ab03:Hiệp Ab02:Hiệp Ab01:Hiệp</t>
  </si>
  <si>
    <t xml:space="preserve">070360.01 (15.08.19)
</t>
  </si>
  <si>
    <t>070360.02
31.12.19</t>
  </si>
  <si>
    <t>070360.03</t>
  </si>
  <si>
    <t xml:space="preserve">070290.01 (22.07.19)
</t>
  </si>
  <si>
    <t xml:space="preserve">Ab03:Phúc Ab02: Hiệp
Ab01:Hiệp </t>
  </si>
  <si>
    <t>070290.02
20.12.19</t>
  </si>
  <si>
    <t>070290.03</t>
  </si>
  <si>
    <t>17.04.20</t>
  </si>
  <si>
    <t>Bảo trì máy dán nhãn QH196-D</t>
  </si>
  <si>
    <t>Hướng dẫn sử dụng, 020004</t>
  </si>
  <si>
    <t>02.04.20</t>
  </si>
  <si>
    <t>08.04.23</t>
  </si>
  <si>
    <t>Hướng dẫn sử dụng
050155</t>
  </si>
  <si>
    <t>070245.08</t>
  </si>
  <si>
    <t>070245.07
25.07.19</t>
  </si>
  <si>
    <t>Vận hành hệ thống điều hòa không khí (HVAC) xưởng thuốc viên Non betalactam</t>
  </si>
  <si>
    <t>TBO-007-013.01
15.04.18
TBO-007-016.01
21.05.18</t>
  </si>
  <si>
    <t>Vận hành hệ thống nước tinh khiết
xưởng thuốc viên Non betalactam</t>
  </si>
  <si>
    <t>TBO-007-010.02
15.04.19</t>
  </si>
  <si>
    <t>16.04.20</t>
  </si>
  <si>
    <t>27.03.23</t>
  </si>
  <si>
    <t>17.03.20</t>
  </si>
  <si>
    <t>Manual
010010
020004</t>
  </si>
  <si>
    <t>010021, 020023, 080016,. EU GMP guideline, Part I, chapter 4</t>
  </si>
  <si>
    <t>020050.03 (15.02.17) &amp; PMP-010022.01 (02.05.19) &amp; ĐBD-125.02 (09.07.18)</t>
  </si>
  <si>
    <t xml:space="preserve">010105.01
20.09.19
</t>
  </si>
  <si>
    <t>010105.02</t>
  </si>
  <si>
    <t>USP &lt;1072&gt;, STP-02020, EU GMP guideline, Part I, chapter 3</t>
  </si>
  <si>
    <t xml:space="preserve">ĐBD-135.02 (18.06.18)
</t>
  </si>
  <si>
    <t xml:space="preserve">010098.01
26.08.19
</t>
  </si>
  <si>
    <t>010098.02</t>
  </si>
  <si>
    <t>co ra soat</t>
  </si>
  <si>
    <t xml:space="preserve"> EU GMP guideline, Part I, chapter 5</t>
  </si>
  <si>
    <t>170105, 170023, 170022, 010108, 020004, 010066</t>
  </si>
  <si>
    <t>SXW-196-86.05
16.07.18
SXW-199.86.05
16.07.18</t>
  </si>
  <si>
    <t>170103, 170023, 170014, 170022, 170125, 010108, 020004, 010066</t>
  </si>
  <si>
    <t>170108, 170023, 170022, 170087, 170106, 010108, 020004, 010066</t>
  </si>
  <si>
    <t>170098, 170023, 170014, 170022, 010108, 020004, 010066</t>
  </si>
  <si>
    <t>170082, 170027, 170023, 170014, 170022, 010108, 020004, 010066</t>
  </si>
  <si>
    <t>SXW-198-02.05
16.07.18</t>
  </si>
  <si>
    <t>170080, 170023, 170014, 170022, 010108, 020004, 010066</t>
  </si>
  <si>
    <t>SXW-196-43.04
16.07.18
SXW-199-43.06
16.07.18</t>
  </si>
  <si>
    <t>170078, 170023, 170014, 170022, 010108, 020004, 010066</t>
  </si>
  <si>
    <t>SXW-196-11.05
16.07.18
SXW-199-11.05
16.07.18</t>
  </si>
  <si>
    <t>170056, 170023, 170014, 170022, 010108, 020004, 010066</t>
  </si>
  <si>
    <t>SXW-196-09.05
16.07.18
SXW-199-09.05
16.07.18</t>
  </si>
  <si>
    <t>170054, 170023, 170014, 170022, 170096, 010108, 020004, 010066</t>
  </si>
  <si>
    <t>SXW-196-07.05
16.07.18
SXW-199-07.05
16.07.18</t>
  </si>
  <si>
    <t>170050, 170023, 170014, 170022, 010108, 020004, 010066</t>
  </si>
  <si>
    <t>170052, 170023, 170014, 170022, 010108, 020004, 010066</t>
  </si>
  <si>
    <t>SXW-196-19.06
16.07.18
SXW-199-19.06
16.07.18</t>
  </si>
  <si>
    <t>170058, 170023, 170014, 170022, 010108, 020004, 010066</t>
  </si>
  <si>
    <t>SXW-196-62.05
16.07.18
SXW-199-62.06
16.07.18</t>
  </si>
  <si>
    <t>SXW-196-87.03
16.07.18
SXW-199-87.03
16.07.18</t>
  </si>
  <si>
    <t>SXW-196-90.01
26.09.18
SXW-199-90.01
26.09.18</t>
  </si>
  <si>
    <t>170120, 070240, 170023, 170022, 170014, 010108, 020004, 010066</t>
  </si>
  <si>
    <t>SXW-199-85.05
16.07.18</t>
  </si>
  <si>
    <t>SXW-198-03.02
16.07.18</t>
  </si>
  <si>
    <t>170116, 170023, 170014, 170022, 010108, 020004, 010066</t>
  </si>
  <si>
    <t>SXW-196-88.02
16.07.18
SXW-199-88.02
16.07.18</t>
  </si>
  <si>
    <t>170111, 070240, 170023, 170014, 170022, 010108, 020004, 010066</t>
  </si>
  <si>
    <t>SXW-196-84.04
16.07.18</t>
  </si>
  <si>
    <t>170100, 170023, 170014, 170022, 010108, 020004, 010066</t>
  </si>
  <si>
    <t>SXW-196-82.03
16.07.18</t>
  </si>
  <si>
    <t>170096, 170023, 170022, 010108, 020004, 010066</t>
  </si>
  <si>
    <t>SXW-198-01.06
23.11.18</t>
  </si>
  <si>
    <t>170092, 170093, 170094, 170023, 170014, 170022, 010108, 020004, 010066</t>
  </si>
  <si>
    <t xml:space="preserve"> Vệ sinh máy ép vỉ EVN 35AS, EVN-40AS và EVN 40/45 ASI</t>
  </si>
  <si>
    <t>SXW-196-77.06
16.07.18
SXW-199-77.05
16.07.18</t>
  </si>
  <si>
    <t>170090, 070240, 170023, 170014, 170022, 170125, 010108, 020004, 010066</t>
  </si>
  <si>
    <t>SXW-196-71.05
16.07.18
SXW-199-71.05
16.07.18</t>
  </si>
  <si>
    <t>170088, 170023, 170014, 170022, 010108, 020004, 010066</t>
  </si>
  <si>
    <t>SXW-196-75.05
16.07.18
SXW-199-75.05
16.07.18</t>
  </si>
  <si>
    <t>170086, 170023, 170022, 020004, 010066</t>
  </si>
  <si>
    <t>SXW-196-70.05
16.07.18</t>
  </si>
  <si>
    <t>170084, 170023, 170014, 170022, 010108, 020004, 010066</t>
  </si>
  <si>
    <t>Vệ sinh máy ép gói ngang MPH 150</t>
  </si>
  <si>
    <t>SXW-196-42.05
16.07.18
SXW-199-42.05
16.07.18</t>
  </si>
  <si>
    <t>170077, 070240, 170023, 170014, 170022, 010108, 020004, 010066</t>
  </si>
  <si>
    <t>Vệ sinh máy dò kim loại MET 30+, METALTRAP HS 30, PH-PHARMACETICAL SYSTEM</t>
  </si>
  <si>
    <t>170071, 170074, 170073, 170023, 170014, 170022, 010108, 020004, 010066</t>
  </si>
  <si>
    <t>Vệ sinh máy xát hạt cao tốc PN-XC-10-2002</t>
  </si>
  <si>
    <t>SXW-196-37.05
16.07.18</t>
  </si>
  <si>
    <t>170069, 170023, 170014, 170022, 010108, 020004, 010066</t>
  </si>
  <si>
    <t>Vệ sinh máy lau viên KW-167, PMP</t>
  </si>
  <si>
    <t>SXW-196-25.04
16.07.18
SXW-199-25.05
16.07.18</t>
  </si>
  <si>
    <t>170066, 170023, 170014, 170022, 010108, 020004, 010066</t>
  </si>
  <si>
    <t>SXW-196-23.04
16.07.18</t>
  </si>
  <si>
    <t>170065, 170023, 170014, 170022, 010108, 020004, 010066</t>
  </si>
  <si>
    <t>SXW-196-22.04
16.07.18</t>
  </si>
  <si>
    <t>170062, 170023, 170022, 010108, 020004, 010066</t>
  </si>
  <si>
    <t>SXW-196-20.04
16.07.18</t>
  </si>
  <si>
    <t>170060, 170023, 170014, 170022, 010108, 020004, 010066</t>
  </si>
  <si>
    <t>SXW-196-05.05
16.07.18
SXW-199-05.05
16.07.18</t>
  </si>
  <si>
    <t>170048, 070240, 170023, 170014, 170022, 010108, 020004, 010066</t>
  </si>
  <si>
    <t>SXW-196-04.05
16.07.18
SXW-199-04.05
16.07.18</t>
  </si>
  <si>
    <t>170046, 070240, 170023, 170014, 170022, 010108, 020004, 010066</t>
  </si>
  <si>
    <t>SXW-196-01.05
16.07.18
SXW-199-01.05
16.07.18</t>
  </si>
  <si>
    <t>170043, 170044, 170023, 170014, 170022, 010108, 020004, 010066</t>
  </si>
  <si>
    <t>ĐBD-094-005.03
31.12.17</t>
  </si>
  <si>
    <t>010010, 010066, 020004, 010100, 070001, 010101, 020060, 020095</t>
  </si>
  <si>
    <t>01.04.2</t>
  </si>
  <si>
    <t>070313.01 (15.08.19)</t>
  </si>
  <si>
    <t>070313.02
26.12.19</t>
  </si>
  <si>
    <t>070313.03</t>
  </si>
  <si>
    <t xml:space="preserve">070314.01 (30.07.19)
</t>
  </si>
  <si>
    <t>070314.02
25.12.19</t>
  </si>
  <si>
    <t>070314.03</t>
  </si>
  <si>
    <t>Bảo trì máy rửa áp lực cao K3 450
Preventive maintenance of high pressure washer K3 450</t>
  </si>
  <si>
    <t>070001
190090</t>
  </si>
  <si>
    <t>Superseded
10.04.20</t>
  </si>
  <si>
    <t>Ab01 SOP đổi tên
chuyển qua SOP 120001.18</t>
  </si>
  <si>
    <t>Superseded
05.02.20</t>
  </si>
  <si>
    <t>20.04.20</t>
  </si>
  <si>
    <t>20.04.23</t>
  </si>
  <si>
    <t>010038.04 (15.07.19)
010038.03 (01.06.16)
PMP-010008.01 (25.03.19)
010038.02 (01.07.15)
010038.01 (01.07.13)</t>
  </si>
  <si>
    <t>AB05: Hiền
Ab04: Hiền
Ab03: Thi
Ab02: Thái
Ab01: Thái</t>
  </si>
  <si>
    <t>010038.05
25.12.19</t>
  </si>
  <si>
    <t>010038.06</t>
  </si>
  <si>
    <t xml:space="preserve">070315.01 (25.07.19)
</t>
  </si>
  <si>
    <t>070315.02
27.12.19</t>
  </si>
  <si>
    <t>070315.03</t>
  </si>
  <si>
    <t>070039.05</t>
  </si>
  <si>
    <t>070039.04
02.06.16</t>
  </si>
  <si>
    <t>AB05; Mai
Ab03: Trung
Ab02: Thái
Ab01: Thái</t>
  </si>
  <si>
    <t>SXW-196-89.01
16.07.18</t>
  </si>
  <si>
    <t>170118, 170023,  170022, 010108, 020004, 010066</t>
  </si>
  <si>
    <t>TBO-270-21.03
05.11.18
SXW-221.02
15.08.18</t>
  </si>
  <si>
    <t xml:space="preserve"> 170022, 020004, 010066</t>
  </si>
  <si>
    <t>TBO-270-14.03
05.11.18
SXW-220.02
15.08.18</t>
  </si>
  <si>
    <t>190093.01
18.01.20</t>
  </si>
  <si>
    <t>190042.01
21.07.19</t>
  </si>
  <si>
    <t>190042.02</t>
  </si>
  <si>
    <t>190080.01
10.09.19</t>
  </si>
  <si>
    <t>190080.02</t>
  </si>
  <si>
    <t>010126.01</t>
  </si>
  <si>
    <t>Hành động khi mất điện và cấp điện trở lại cho xưởng thuốc viên Non betalactam</t>
  </si>
  <si>
    <t>010010, 170023</t>
  </si>
  <si>
    <t>Superseded
20.04.20</t>
  </si>
  <si>
    <r>
      <t xml:space="preserve">Pha chế và sử dụng dung dịch khử trùng
</t>
    </r>
    <r>
      <rPr>
        <i/>
        <sz val="11"/>
        <color rgb="FFFF0000"/>
        <rFont val="Arial"/>
        <family val="2"/>
      </rPr>
      <t>Preparation and use of disinfectant solution</t>
    </r>
  </si>
  <si>
    <t>NCC-008.02
26.05.17</t>
  </si>
  <si>
    <t xml:space="preserve">070291.01 (22.07.19)
</t>
  </si>
  <si>
    <t>070291.02
20.12.19</t>
  </si>
  <si>
    <t xml:space="preserve">070292.01 (13.07.19)
</t>
  </si>
  <si>
    <t>070292.02
20.12.19</t>
  </si>
  <si>
    <t>070291.03</t>
  </si>
  <si>
    <t>070292.03</t>
  </si>
  <si>
    <t xml:space="preserve">040120.01 (10.08.19)
</t>
  </si>
  <si>
    <t>040120.02
02.01.20</t>
  </si>
  <si>
    <t>040120.03</t>
  </si>
  <si>
    <t>AB03:Hiệp AB02: Phúc
AB01:Nhi</t>
  </si>
  <si>
    <t>040111.02
15.01.20</t>
  </si>
  <si>
    <t>04.05.20</t>
  </si>
  <si>
    <t>040111.03</t>
  </si>
  <si>
    <t>AB03: Hiệp AB02: Phúc
AB01:Nhi</t>
  </si>
  <si>
    <t>04.05.23</t>
  </si>
  <si>
    <t>20.04.22</t>
  </si>
  <si>
    <t>010114.03</t>
  </si>
  <si>
    <t>17.04.23</t>
  </si>
  <si>
    <t>040001.09 (20.08.19) + 040114.01 (30.07.19)
KND-055-045.06 (15.11.18)
040001.08 (06.10.17)
040001.07 (01.11.16)
040001.06 (02.11.15)
040001.05 (15.08.15)
040001.04 (29.08.14)
040001.03 (02.05.14)
040001.02 (02.05.12)
040001.01 (01.05.10)</t>
  </si>
  <si>
    <t>18.04.20</t>
  </si>
  <si>
    <t>040001.10
02.01.20</t>
  </si>
  <si>
    <t>040001.11</t>
  </si>
  <si>
    <t>02.05.20</t>
  </si>
  <si>
    <t>02.05.23</t>
  </si>
  <si>
    <t>QC - MicroLab PME I, Stada Việt  Nam</t>
  </si>
  <si>
    <t>Vệ sinh kho và các thiết bị, dụng cụ, trang phục trong kho nguyên liệu bao bì và kho thành phẩm Non Betalactam - Nhà máy PME I</t>
  </si>
  <si>
    <t>Superseded
20.12.18</t>
  </si>
  <si>
    <t>TBO-270-53.04
25.12.17
TBC-274-53.03
15.12.18</t>
  </si>
  <si>
    <t>Vệ sinh, khử trùng miệng cống thoát nước</t>
  </si>
  <si>
    <t>Gộp chung SOP 010122.01</t>
  </si>
  <si>
    <t>Ab01: Yến</t>
  </si>
  <si>
    <t xml:space="preserve">Vệ sinh đường gió hồi xưởng thuốc viên Non Betalactam </t>
  </si>
  <si>
    <t>Vệ sinh dụng cụ lấy mẫu trong quá trình - Xưởng thuốc viên non Betalactam</t>
  </si>
  <si>
    <t>Tiếp nhận và kiểm kê dụng cụ/ phụ kiện sản xuất</t>
  </si>
  <si>
    <t>Vệ sinh tiền lọc trong phòng sản xuất</t>
  </si>
  <si>
    <t>Vận hành nồi  nấu nước</t>
  </si>
  <si>
    <t>24.04.20</t>
  </si>
  <si>
    <t>070001, 190025</t>
  </si>
  <si>
    <t>Ab02: Hiệp  Ab01: Thái</t>
  </si>
  <si>
    <t>SXW-216-002.03
15.08.18</t>
  </si>
  <si>
    <t>170022, 170132, 170127, 170130, 170136, 170129, 170126, 020004, 010066</t>
  </si>
  <si>
    <t>21.04.20</t>
  </si>
  <si>
    <t>SXW-216-001.03
15.08.18</t>
  </si>
  <si>
    <t>SXW-231.01
15.08.18</t>
  </si>
  <si>
    <t>170022, 170130</t>
  </si>
  <si>
    <t>SXW-216-006.03
15.08.18</t>
  </si>
  <si>
    <t>170022, 170132, 170127, 170126, 020004, 010066</t>
  </si>
  <si>
    <t>SXW-216-005.03
15.08.18</t>
  </si>
  <si>
    <t>170022, 170132, 170127, 170129, 170126, 020004, 010066</t>
  </si>
  <si>
    <t>SXW-216-004.03
15.08.18</t>
  </si>
  <si>
    <t>170022, 170132,  170126, 020004, 010066</t>
  </si>
  <si>
    <t>SXW-216-003.03
15.08.18</t>
  </si>
  <si>
    <t>070116.06</t>
  </si>
  <si>
    <t>070116.05
02.07.18</t>
  </si>
  <si>
    <t>AB05: Mai
Ab05: Hoàng
Ab04: Hoàng
Ab03: Trung
Ab02: Phú</t>
  </si>
  <si>
    <t>Vận hành hệ thống khí nén xưởng thuốc  viên Non betalactam</t>
  </si>
  <si>
    <t>TBO-007-017.02
01.05.19</t>
  </si>
  <si>
    <t xml:space="preserve">HCD-260.03 (10.08.18)
</t>
  </si>
  <si>
    <t>150008.01
25.09.19</t>
  </si>
  <si>
    <t>HCD-258.03 (10.08.18)</t>
  </si>
  <si>
    <t>150006.02</t>
  </si>
  <si>
    <t>HCD-261.03 (20.11.18)</t>
  </si>
  <si>
    <t>150006.01
25.09.19</t>
  </si>
  <si>
    <t>150004.03</t>
  </si>
  <si>
    <t>150004.01 (15.12.18)</t>
  </si>
  <si>
    <t>150004.02
25.09.19</t>
  </si>
  <si>
    <t>Ab03: Lý
Ab02: Lý
Ab01: Lý</t>
  </si>
  <si>
    <t>150003.03</t>
  </si>
  <si>
    <t>150003.01 (10.03.17) + HCD-264.03 (10.08.18) + HCD-266.03 (25.02.19) + HCW-008.03 (10.08.18)</t>
  </si>
  <si>
    <t>150003.02
10.09.19</t>
  </si>
  <si>
    <t>150002.03</t>
  </si>
  <si>
    <t>150001.07</t>
  </si>
  <si>
    <t>150001.05 (02.07.18) + HCD-256.04 (02.04.18)
150001.04 (10.03.17)
150001.03 (01.12.16)
150001.02 (02.12.13)
130001.01 (01.12.11)
Ab01 thuộc 13#</t>
  </si>
  <si>
    <t>Ab07: Lý
Ab06: Lý
Ab05: Lý
Ab04: Hoàng
Ab03: Hoàng
Ab02: Trung</t>
  </si>
  <si>
    <t>150001.06
10.09.19</t>
  </si>
  <si>
    <t>170158, 170023, 170022, 170014, 010108, 020004, 010066</t>
  </si>
  <si>
    <t>TBO-270-57.04
20.12.18</t>
  </si>
  <si>
    <t>TBO-270-88.02
09.11.18</t>
  </si>
  <si>
    <t>TBO-270-103.02
17.09.18
TBC-274-53.03
15.12.18</t>
  </si>
  <si>
    <t>010122, 010066, 120077</t>
  </si>
  <si>
    <t>Nhận nguyên vật liệu sản xuất</t>
  </si>
  <si>
    <t xml:space="preserve">070319.01 (26.06.19)
</t>
  </si>
  <si>
    <t>070319.02
25.12.19</t>
  </si>
  <si>
    <t>070319.03</t>
  </si>
  <si>
    <t xml:space="preserve">070317.01 (25.06.19)
</t>
  </si>
  <si>
    <t>070317.02
28.12.19</t>
  </si>
  <si>
    <t>070317.03</t>
  </si>
  <si>
    <t xml:space="preserve">Bảo trì máy bao phim GLATT GCSi 350, 500, 950  
Preventive maintenance of pan coater GLATT GCSi 350, 500, 950 </t>
  </si>
  <si>
    <t>070316.02
26.12.19</t>
  </si>
  <si>
    <t>070316.03</t>
  </si>
  <si>
    <t>070001, 190072, 190070</t>
  </si>
  <si>
    <t>070323.01
19.08.19</t>
  </si>
  <si>
    <t>070323.02</t>
  </si>
  <si>
    <t>070001, 190074, 190078</t>
  </si>
  <si>
    <t xml:space="preserve">070324.01 (31.07.19)
</t>
  </si>
  <si>
    <t>070324.02
25.12.19</t>
  </si>
  <si>
    <t>070324.03</t>
  </si>
  <si>
    <t>070325.02
28.12.19</t>
  </si>
  <si>
    <t>070325.03</t>
  </si>
  <si>
    <t xml:space="preserve">070326.01 (23.07.19)
</t>
  </si>
  <si>
    <t>070326.02
28.12.19</t>
  </si>
  <si>
    <t>070326.03</t>
  </si>
  <si>
    <t xml:space="preserve">070327.01 (22.07.19)
</t>
  </si>
  <si>
    <t>Ab03: Hiệp Ab02: Hiệp
Ab01:Nhi</t>
  </si>
  <si>
    <t>Ab03: Hiệp Ab02: Hiệp
Ab01: Nhi</t>
  </si>
  <si>
    <t>070327.02
28.12.19</t>
  </si>
  <si>
    <t>070327.03</t>
  </si>
  <si>
    <t>Bảo trì máy đo tỉ trọng gõ Electrolab ETD-1020X
Preventive maintenance of Tapped density tester Electrolab ETD-1020X</t>
  </si>
  <si>
    <t>Supersede
15.04.20</t>
  </si>
  <si>
    <t>23.04.20</t>
  </si>
  <si>
    <t>23.04.23</t>
  </si>
  <si>
    <t>050214.01
28.08.19</t>
  </si>
  <si>
    <t>050215.01
28.08.19</t>
  </si>
  <si>
    <t>stada VN</t>
  </si>
  <si>
    <t>050214.02</t>
  </si>
  <si>
    <t>050215.02</t>
  </si>
  <si>
    <t>Ab02:Hiệp Ab01: Nhi</t>
  </si>
  <si>
    <t>Superseded
15.08.19</t>
  </si>
  <si>
    <t>AB10: Chi
Ab09:Chi
Ab08: Hiền
Ab07: Hiền
Ab06: Hoàng
Ab05: Phương
Ab04: Trung
Ab03: Trung
Ab02: Dung
Ab01: Dung</t>
  </si>
  <si>
    <t>QC - PMP</t>
  </si>
  <si>
    <t>AB04 Đổi tên'
010074.02 (10.07.19)
010074.01 (25.09.17)
PMP-010051.01 (04.04.19)</t>
  </si>
  <si>
    <t>16.04.23</t>
  </si>
  <si>
    <t>27.04.20</t>
  </si>
  <si>
    <t>27.04.23</t>
  </si>
  <si>
    <t>010127.01</t>
  </si>
  <si>
    <t>050262.01</t>
  </si>
  <si>
    <t>Theo dõi vi sinh phòng sạch và thiết bị của khu vực lấy mẫu kho nguyên liệu bao bì, kho nguyên vật liệu dễ cháy và xưởng thuốc viên Non-betalactam
Microbiological monitoring of clean rooms  and equipments for sampling area of materials warehouse, flammable materials warehouse and Non - betalactam solid orals workshop</t>
  </si>
  <si>
    <t>28.04.20</t>
  </si>
  <si>
    <t>28.04.23</t>
  </si>
  <si>
    <t>22.04.20</t>
  </si>
  <si>
    <t>29.04.20</t>
  </si>
  <si>
    <t>29.04.23</t>
  </si>
  <si>
    <t>050217, 040125</t>
  </si>
  <si>
    <t xml:space="preserve">AB03: Đổi tên 
'040111.01 (09.08.19)
</t>
  </si>
  <si>
    <r>
      <t xml:space="preserve">Hiệu chuẩn cân chính xác Sartorius Secura 513-1S
</t>
    </r>
    <r>
      <rPr>
        <i/>
        <sz val="11"/>
        <rFont val="Arial"/>
        <family val="2"/>
      </rPr>
      <t xml:space="preserve">Calibration of precision balance Sartorius Secura 513-1S </t>
    </r>
  </si>
  <si>
    <t>24.04.23</t>
  </si>
  <si>
    <t>Quản lý người sử dụng EQMS và EDMS Stada
EQMS and EDMS Stada user management</t>
  </si>
  <si>
    <t>EU GMP Guidelines, Annex 11, 00221</t>
  </si>
  <si>
    <t>050264.01</t>
  </si>
  <si>
    <t xml:space="preserve">KND-072-011-01.04
01.04.19
</t>
  </si>
  <si>
    <t>050265.01</t>
  </si>
  <si>
    <t xml:space="preserve">KND-072-055-02.02
15.03.18
</t>
  </si>
  <si>
    <t>050266.01</t>
  </si>
  <si>
    <t xml:space="preserve">KND-072-034-01.02
15.07.17
</t>
  </si>
  <si>
    <t>050267.01</t>
  </si>
  <si>
    <t xml:space="preserve">KND-072-034-02.02
15.07.17
</t>
  </si>
  <si>
    <t xml:space="preserve"> Hướng dẫn sử dụng     SOP 050150.01
</t>
  </si>
  <si>
    <t xml:space="preserve"> Hướng dẫn sử dụng
SOP 050156.01</t>
  </si>
  <si>
    <t>Vận hành và vệ sinh tủ hút hóa chất Việt Nga</t>
  </si>
  <si>
    <t>Vận hành và vệ sinh máy in phiếu cân Sartorius YDP 07 - D</t>
  </si>
  <si>
    <t>Vận hành và vệ sinh tủ sấy chân không JSR JSVO – 60T</t>
  </si>
  <si>
    <t xml:space="preserve">Hiệu chuẩn tủ vi khí hậu WHC-PMPVO.1 </t>
  </si>
  <si>
    <t xml:space="preserve">Hiệu chuẩn máy cô quay chân không HEIDOLPH LABOROTA 4000    </t>
  </si>
  <si>
    <t>110074.04
26.08.19
170006.01
15.08.19
190006.02
30.01.20</t>
  </si>
  <si>
    <t>Solid Orals Workshop (NM PME I &amp; NM STADA Viet Nam)</t>
  </si>
  <si>
    <t xml:space="preserve">Kiểm soát trong quá trình thuốc không vô trùng
In-process control in non-sterile workshop
</t>
  </si>
  <si>
    <t>010028.08 (05.08.19)
'010028.07 (05.10.18) &amp; ĐBD-053.05 (01.06.19) &amp; PMP-010015.01 (20.02.19) 
'010028.06 (17.05.17) &amp; 040059.04 (15.11.16)
a07: in lần 2 - Thái
010028.05 (01.06.16)
010028.04 (25.11.15)
010028.03 (18.10.14)
010028.02 (19.10.12)
010028.01 (19.10.10)</t>
  </si>
  <si>
    <t>010028.09
25.12.19</t>
  </si>
  <si>
    <t>010028.10</t>
  </si>
  <si>
    <t xml:space="preserve">Ab10: Hiền
Ab09: Chi
Ab08: Hiền
Ab07: Hiền
AB06: Thái
Ab05: Thái
</t>
  </si>
  <si>
    <t>010043, 020080, 020086, EU GMP guideline, Part I, chapter 1</t>
  </si>
  <si>
    <t>070186.03</t>
  </si>
  <si>
    <t>20.11.19</t>
  </si>
  <si>
    <t>070154, 070162, manual user</t>
  </si>
  <si>
    <t>ab03; Mai
Ab02: Hoàng
Ab01: Vũ</t>
  </si>
  <si>
    <t>070108.06</t>
  </si>
  <si>
    <t>070108.05
02.07.18</t>
  </si>
  <si>
    <t>020004, manual user</t>
  </si>
  <si>
    <t>AB06: Mai
Ab05: Hoàng
Ab04: Thái
Ab03: Thái
Ab02: Thái
Ab01: Phương</t>
  </si>
  <si>
    <t>070186.02
20.10.17</t>
  </si>
  <si>
    <t>070187.03</t>
  </si>
  <si>
    <t>070187.02
20.10.17</t>
  </si>
  <si>
    <t>070162, 070159, manual user</t>
  </si>
  <si>
    <t>AB03: Mai
Ab02: Hoàng
Ab01: Vũ</t>
  </si>
  <si>
    <t>070188.03</t>
  </si>
  <si>
    <t>070188.02
20.10.17</t>
  </si>
  <si>
    <t>070162, manual user</t>
  </si>
  <si>
    <t>070159.04</t>
  </si>
  <si>
    <t>070159.03
01.08.18</t>
  </si>
  <si>
    <t>AB04: Mai
Ab03: Hoàng
Ab02: Trung
Ab01: Trung</t>
  </si>
  <si>
    <t>Rà soát audit trail phần mềm EMPOWER của hệ thống sắc ký lỏng hiệu năng cao
EMPOWER software audit trail review of HPLC system</t>
  </si>
  <si>
    <t>010090.01 (22.07.19)
020029.04 (01.07.17) &amp; PMP-010011.01 (18.02.19) &amp; ĐBD-062.05 (24.08.18)</t>
  </si>
  <si>
    <t>010090.02
23.12.19</t>
  </si>
  <si>
    <t>010090.03</t>
  </si>
  <si>
    <t>Ab05: Hiền
Ab04: Chi Ab03: Hiền
Ab02: Thái
Ab01: Hà</t>
  </si>
  <si>
    <t>010052.03 (19.07.19)
010052.02 (05.04.18) &amp; PMP-010031.01 (14.03.19) &amp; ĐBD-142.01 (18.06.18)
010052.01 (01.06.16)</t>
  </si>
  <si>
    <t>010052.04
23.12.19</t>
  </si>
  <si>
    <t>010052.05</t>
  </si>
  <si>
    <t>010002, 010011, 010050, 010053, EU GMP guideline, Part I, chapter 1</t>
  </si>
  <si>
    <t>soạn mới</t>
  </si>
  <si>
    <r>
      <t>Ab11:</t>
    </r>
    <r>
      <rPr>
        <sz val="10"/>
        <rFont val="Arial"/>
        <family val="2"/>
      </rPr>
      <t>Phương</t>
    </r>
    <r>
      <rPr>
        <sz val="11"/>
        <rFont val="Arial"/>
        <family val="2"/>
      </rPr>
      <t xml:space="preserve">
Ab10: Anh
Ab09: Hiền
Ab08: Lưu
Ab07: Lưu
Ab06: Hà
Ab05: Hà
Ab04: Hà
Ab03: Trung
Ab02: Trung</t>
    </r>
  </si>
  <si>
    <t>050176.01
05.07.19</t>
  </si>
  <si>
    <t>050176.02</t>
  </si>
  <si>
    <t>050177.01
05.07.19</t>
  </si>
  <si>
    <t>050177.02</t>
  </si>
  <si>
    <t>050179.01
10.07.19</t>
  </si>
  <si>
    <t>050179.02</t>
  </si>
  <si>
    <t>050187.01
18.07.19</t>
  </si>
  <si>
    <t>050187.02</t>
  </si>
  <si>
    <t>050192.01
18.07.19</t>
  </si>
  <si>
    <t>050192.02</t>
  </si>
  <si>
    <t xml:space="preserve">Theo dõi vi sinh phòng sạch khu vực nghiên cứu &amp; phát triển
</t>
  </si>
  <si>
    <t>Nghiên cứu &amp; Phát triển, nhà máy PME I</t>
  </si>
  <si>
    <t xml:space="preserve">040092.01
01.10.19
</t>
  </si>
  <si>
    <t>SOP 040001, STP 02001, STP 02008, SOP 040024, STP 60532</t>
  </si>
  <si>
    <t>05.05.20</t>
  </si>
  <si>
    <t>Ab01:Phương</t>
  </si>
  <si>
    <t xml:space="preserve">Theo dõi vi sinh phòng sạch xưởng thuốc viên non betalactam, buồng lấy mẫu nguyên liệu, buồng lấy mẫu bao bì sơ cấp thuốc viên non betalactam  </t>
  </si>
  <si>
    <t>040001, STP-02001, STP-02008, 040024, 60526, 60541, 60536, 60516</t>
  </si>
  <si>
    <t>Tiêu chuẩn phân tích dữ liệu và hành động trong đánh giá quy trình đang sản xuất
Criteria for data analysis and actions in ongoing process verification</t>
  </si>
  <si>
    <t>010010, 030004, 010041, 010124</t>
  </si>
  <si>
    <t>06.05.20</t>
  </si>
  <si>
    <t>Quy định bù hàm lượng, hàm ẩm cho cấp phát nguyên liệu 
Guidance on compensation of assay, water content/ loss on drying in dispensing raw materials</t>
  </si>
  <si>
    <t>050038.05 (01.12.16)
Ab05 đổi tên
050038.04 (24.02.16)
050038.03 (24.02.14)
050038.01 (01.09.10)</t>
  </si>
  <si>
    <t>Ab07:Phương
Ab06: Hiền
Ab05: Lưu
Ab04: Thi</t>
  </si>
  <si>
    <t>Physico-Chemical Lab - Non  Betalactam - PME I</t>
  </si>
  <si>
    <t>050038.07</t>
  </si>
  <si>
    <t>07.05.20</t>
  </si>
  <si>
    <t>110005.03 (28.09.13)
110005.02 (28.09.11)
110005.01 (01.05.10)</t>
  </si>
  <si>
    <t>AB05: Hiền
Ab04: Hiền
Ab03: Trung
Ab02: Tài</t>
  </si>
  <si>
    <t>110005.04
24.11.16</t>
  </si>
  <si>
    <t>Ab02:Phương
Ab01: Vọng</t>
  </si>
  <si>
    <t xml:space="preserve">    050154.01 
     10.08.19</t>
  </si>
  <si>
    <t>Physico-Chemical Lab (Non Betalactam) PME I</t>
  </si>
  <si>
    <t>050154.02</t>
  </si>
  <si>
    <t>110096.02 (12.12.14)
110096.01 (13.12.12)</t>
  </si>
  <si>
    <t>Ab04: Hiền
Ab03: Hoàng
Ab02: Vương
Ab01: Trung</t>
  </si>
  <si>
    <t>110096.03
07.11.16</t>
  </si>
  <si>
    <t>070344.01 (31.07.19)</t>
  </si>
  <si>
    <t>070344.02
27.12.19</t>
  </si>
  <si>
    <t>070344.03</t>
  </si>
  <si>
    <t xml:space="preserve">070342.01 (18.07.19)
</t>
  </si>
  <si>
    <t>Ab03: Hiệp Ab02: Hiệp Ab01: Nhi</t>
  </si>
  <si>
    <t>070342.03</t>
  </si>
  <si>
    <t xml:space="preserve">070342.02
28.12.19
</t>
  </si>
  <si>
    <t>070340.02
27.12.19</t>
  </si>
  <si>
    <t>070340.03</t>
  </si>
  <si>
    <t xml:space="preserve">070339.01 (05.08.19)
</t>
  </si>
  <si>
    <t>070339.02
27.12.19</t>
  </si>
  <si>
    <t>070339.03</t>
  </si>
  <si>
    <t xml:space="preserve">070336.01
</t>
  </si>
  <si>
    <t>070336.02
26.12.19</t>
  </si>
  <si>
    <t>070336.03</t>
  </si>
  <si>
    <t>Ab03: Hiệp  Ab02: Hiệp Ab01: Hiệp</t>
  </si>
  <si>
    <t>Bảo trì máy đo độ nhớt xoay tròn Thermofisher HAAKE – VtiQ
Preventive maintenance for Rotary viscometer Thermofisher HAAKE – VtiQ</t>
  </si>
  <si>
    <t>070334.01
25.08.19</t>
  </si>
  <si>
    <t>070334.02</t>
  </si>
  <si>
    <t xml:space="preserve">070332.01 (20.08.19)
</t>
  </si>
  <si>
    <t xml:space="preserve">070329.01 (21.07.19)
</t>
  </si>
  <si>
    <t>070329.02
27.12.19</t>
  </si>
  <si>
    <t>070329.03</t>
  </si>
  <si>
    <t>Vận hành và vệ sinh nồi nấu Gelatin CS-J1</t>
  </si>
  <si>
    <t>Vận hành và vệ sinh thùng chứa Gelatin CS-J1</t>
  </si>
  <si>
    <t>050270.01</t>
  </si>
  <si>
    <t>Vận hành và vệ sinh máy hút ẩm Harison HD – 45B</t>
  </si>
  <si>
    <t xml:space="preserve">KND-072-048-02.01
10.03.18
</t>
  </si>
  <si>
    <t>Kiểm tra nhiệt độ – độ ẩm  phòng kiểm nghiệm hóa lý, vi sinh khu vực Non Betalactam – Nhà máy PME I
Checking temperature – relative humidity in Physico-chemical Lab and Microbial Lab of Non Betalactam area – PME I Factory</t>
  </si>
  <si>
    <t>Catalogue
030003, 070002, 030061, 030057, 030073, Handbook of Chemistry and Physic, 53rd Edition, p.F4, SOP_BLAUBRAND_EN.pdf</t>
  </si>
  <si>
    <t>Obsoleted
20.12.10</t>
  </si>
  <si>
    <t>Superseded
16.01.17</t>
  </si>
  <si>
    <t>Đào tạo GLP cho nhân viên tập sự
Training GLP for trainee</t>
  </si>
  <si>
    <t xml:space="preserve">Lấy mẫu hệ thống nước xưởng thuốc viên Betalactam và kiểm nghiệm Betalactam
Sampling of water system for Betalactam solid orals workshop and QC Betalactam
</t>
  </si>
  <si>
    <t>08.05.20</t>
  </si>
  <si>
    <t>Đánh giá quy trình đang sản xuất
Ongoing process verification</t>
  </si>
  <si>
    <t>070151.03</t>
  </si>
  <si>
    <t>070151.02
01.08.17</t>
  </si>
  <si>
    <t>09.05.20</t>
  </si>
  <si>
    <t>AB03: Mai
Ab02: Hoàng
Ab01: Trung</t>
  </si>
  <si>
    <t>Bảo trì hệ thống lò hơi LD2/10W
Maintenance of Boiler system LD2/10W</t>
  </si>
  <si>
    <t>070001, 070108, manual user</t>
  </si>
  <si>
    <t>NST</t>
  </si>
  <si>
    <t xml:space="preserve"> 070381</t>
  </si>
  <si>
    <t>Khử trùng hệ thống nước tinh khiết thuốc vô trùng Betalactam
Sanitization of Purified water system for Betalactam sterile workshop</t>
  </si>
  <si>
    <t>Khử trùng hệ thống phân phối nước pha tiêm xưởng thuốc vô trùng Betalactam
Sanitization of Water for injection distribution loop for betalactam sterile workshop</t>
  </si>
  <si>
    <t>Vận hành hệ thống lò hơi LD2/10W
Operation of Boiler system LD2/10W</t>
  </si>
  <si>
    <t>Cấp phát nguyên vật liệu thuốc viên Non betalactam – nhà máy PME I</t>
  </si>
  <si>
    <t>Hướng dẫn sử dụng phần mềm Empower 3 Enterprise và các cấp đăng nhập cho hệ thống Empower.
Instruction for using Empower 3 enterprise software and Empower access levels</t>
  </si>
  <si>
    <t>010062.01 (13.02.17) &amp; 'PMP-010065.01 (20.05.19)</t>
  </si>
  <si>
    <t>010062.02
30.08.19</t>
  </si>
  <si>
    <t>010062.03</t>
  </si>
  <si>
    <t>010046, EU GMP guideline, Part I,  chapter 4</t>
  </si>
  <si>
    <t>010070.02 (08.08.19)
010070.01 (21.08.17) &amp; PMP-010066.01 (22.04.19)</t>
  </si>
  <si>
    <t>010070.03
02.01.20</t>
  </si>
  <si>
    <t>010070.04</t>
  </si>
  <si>
    <t xml:space="preserve">070346.01 (22.07.19)
</t>
  </si>
  <si>
    <t>070346.02
27.12.19</t>
  </si>
  <si>
    <t>070346.03</t>
  </si>
  <si>
    <t>050271.01</t>
  </si>
  <si>
    <t>Vệ sinh dụng cụ phòng kiểm nghiệm bằng máy rửa dụng cụ – nhà máy Stada Việt Nam
Cleaning apparatuses of qc deparment by using washing machine – Stada Viet Nam factory</t>
  </si>
  <si>
    <t xml:space="preserve">030061.01 (12.08.19)
</t>
  </si>
  <si>
    <t>AB02: Hiệp AB02: Phúc AB01: Nhi</t>
  </si>
  <si>
    <t>030061.02
24.12.19</t>
  </si>
  <si>
    <t>030061.03</t>
  </si>
  <si>
    <t>09.8.19</t>
  </si>
  <si>
    <t>040138.01</t>
  </si>
  <si>
    <t>Chemlab - PMP</t>
  </si>
  <si>
    <t>050273.01</t>
  </si>
  <si>
    <t>050274.01</t>
  </si>
  <si>
    <t>050275.01</t>
  </si>
  <si>
    <t>050276.01</t>
  </si>
  <si>
    <t>050277.01</t>
  </si>
  <si>
    <t>TKD-267.02 (01.06.17)</t>
  </si>
  <si>
    <t>120082.01
01.10.19</t>
  </si>
  <si>
    <t>11.05.20</t>
  </si>
  <si>
    <t>TKD-041-001.01 (31.12.17)
Ab01: SOP đổi tên</t>
  </si>
  <si>
    <t>120083.01
01.10.19</t>
  </si>
  <si>
    <t>TKD-045-001.01 (12.09.18)
Ab01: SOP đổi tên</t>
  </si>
  <si>
    <t>120084.01
01.10.19</t>
  </si>
  <si>
    <t>120086.02</t>
  </si>
  <si>
    <t>TKD-012-001.07 (02.05.19)</t>
  </si>
  <si>
    <t>120086.01
01.10.19</t>
  </si>
  <si>
    <t>TKD-033-001.02 (01.09.18)
Ab01: SOP đổi tên</t>
  </si>
  <si>
    <t>120089.01
30.09.19</t>
  </si>
  <si>
    <t>TKD-035-001.02 (01.09.18)
Ab01: SOP đổi tên</t>
  </si>
  <si>
    <t>120090.01
30.09.19</t>
  </si>
  <si>
    <t>15.05.20</t>
  </si>
  <si>
    <t>18.05.20</t>
  </si>
  <si>
    <t>18.05.23</t>
  </si>
  <si>
    <t>15.05.23</t>
  </si>
  <si>
    <t>Superseded
15.05.20</t>
  </si>
  <si>
    <t xml:space="preserve">Hướng dẫn sử dụng
</t>
  </si>
  <si>
    <t>050155.01
10.08.19</t>
  </si>
  <si>
    <t>050155.02</t>
  </si>
  <si>
    <t>KND-072-065-01.01(05.12.17)
Cùng model khác giao diện vận hành nên soạn riêng</t>
  </si>
  <si>
    <t>KND-072-067.03 (15.07.17)</t>
  </si>
  <si>
    <t>050156.01
10.08.19</t>
  </si>
  <si>
    <t>050156.02</t>
  </si>
  <si>
    <t>050157.01
10.08.19</t>
  </si>
  <si>
    <t>050157.02</t>
  </si>
  <si>
    <t xml:space="preserve">
Ab02:Phương
AB01: Xinh</t>
  </si>
  <si>
    <t>KND-072-034-03.02 (15.07.17)
QC sẽ nâng AB thay tên nhà máy sau khi AB 01 approved</t>
  </si>
  <si>
    <t>AB02:Phương
AB01:Anh</t>
  </si>
  <si>
    <t>050231.01
10.08.19</t>
  </si>
  <si>
    <t>050231.02</t>
  </si>
  <si>
    <t>KND-072-003.03 (15.07.17)
QC sẽ nâng AB thay tên nhà máy sau khi AB 01 approved</t>
  </si>
  <si>
    <t>050236.02</t>
  </si>
  <si>
    <t xml:space="preserve">Vận hành và vệ sinh bể cách thủy  MEMMERT WB14/LP/LO </t>
  </si>
  <si>
    <t>KND-072-009.03
15.07.17</t>
  </si>
  <si>
    <t>AB01:Phương</t>
  </si>
  <si>
    <t>030062.01
15.08.19</t>
  </si>
  <si>
    <t>030074.01
21.07.19</t>
  </si>
  <si>
    <t>Ab02: Hiệp
AB01:Hiệp</t>
  </si>
  <si>
    <t>070226.02 (05.08.13)
070226.01 (04.08.11)</t>
  </si>
  <si>
    <t>Ab04: Hiệp Ab03: Hoàng
Ab02: Trung
Ab01: Phú</t>
  </si>
  <si>
    <t>070226.03
05.08.17
070294.02
02.01.20</t>
  </si>
  <si>
    <t>070226.04</t>
  </si>
  <si>
    <t>070352.02
27.12.19</t>
  </si>
  <si>
    <t>070352.03</t>
  </si>
  <si>
    <t xml:space="preserve">070353.01 (30.07.19)
</t>
  </si>
  <si>
    <t>070353.02
25.12.19</t>
  </si>
  <si>
    <t>070353.03</t>
  </si>
  <si>
    <t>Ab02: Hiệp Ab01:Hiệp</t>
  </si>
  <si>
    <t>070355.01 
19.08.19</t>
  </si>
  <si>
    <t xml:space="preserve">070355.02 </t>
  </si>
  <si>
    <t xml:space="preserve">070357.01 (28.07.19)
</t>
  </si>
  <si>
    <t>Ab03:Hiệp Ab02: Nhi
Ab01: Hiền</t>
  </si>
  <si>
    <t>070357.02
30.12.19</t>
  </si>
  <si>
    <t>070357.03</t>
  </si>
  <si>
    <t>13.05.20</t>
  </si>
  <si>
    <t>Ab03: Lý
Ab02: Hoàng
Ab01: Trung</t>
  </si>
  <si>
    <t xml:space="preserve">Manual </t>
  </si>
  <si>
    <t>Manual, 160029</t>
  </si>
  <si>
    <t>Ab02: Lý
Ab01:Trung</t>
  </si>
  <si>
    <t>Ab03: Lý
Ab02: Hoàng
Ab01:Trung</t>
  </si>
  <si>
    <t>160006.02</t>
  </si>
  <si>
    <t>Quản trị hệ thống SCADA, nước tinh khiết (3000L/H RO1+EDI), hơi tinh khiết (CZQ300) và nước pha tiêm (LDS1000-6) xưởng thuốc vô trùng Betalactam
System administration of SCADA, purified water (3000L/H RO1+EDI), pure steam (CZQ300) and water for injection (LDS1000-6) systems for Betalactam sterile workshop</t>
  </si>
  <si>
    <t>160005.02 (11.02.17) +
160023.02 (15.03.17) + 070162.04 (16.02.17)
Ab03 đổi tên
Ab02 đổi tên
160005.01 (01.06.17)</t>
  </si>
  <si>
    <t>Ab04: Lý
AB03: Hoàng
Ab02: Hoàng
Ab01: Thái</t>
  </si>
  <si>
    <t>160005.03
25.07.18</t>
  </si>
  <si>
    <t>070162, 160029</t>
  </si>
  <si>
    <t>AB01: Lưu</t>
  </si>
  <si>
    <t>190065.01
10.08.19</t>
  </si>
  <si>
    <t>190065.02</t>
  </si>
  <si>
    <t>190062.01
15.07.19</t>
  </si>
  <si>
    <t>190062.02</t>
  </si>
  <si>
    <t>190061.01
15.07.19</t>
  </si>
  <si>
    <t>190061.02</t>
  </si>
  <si>
    <t>14.05.20</t>
  </si>
  <si>
    <t>Ab03: Hiền
Ab02: Hiền
Ab01: Hiền</t>
  </si>
  <si>
    <t>020084.01 (08.11.17)</t>
  </si>
  <si>
    <t>020084.02
02.01.20</t>
  </si>
  <si>
    <t>020084.03</t>
  </si>
  <si>
    <t>QC (Betalactam) NMDP PME I &amp; QC NMDP STADA Việt Nam</t>
  </si>
  <si>
    <t>Vệ sinh máy sàng rây GY-800</t>
  </si>
  <si>
    <t>Vệ sinh máy khuấy hành tinh I/BSP-BM30</t>
  </si>
  <si>
    <t>010128.01</t>
  </si>
  <si>
    <t>030015.05 (15.08.19)
030015.04 (15.09.16)
KND-139.01 (15.09.17) '030015.03 (15.09.14)
'030015.02 (15.09.12)
'030015.01 (15.09.10)
Ab02: sửa bổ sung thêm PL5 ngày 23.03.13</t>
  </si>
  <si>
    <t>Ab07:Phương
Ab05: Hiền
Ab04: Thùy
Ab03: Loan
Ab02: Trung
Ab01: Trang</t>
  </si>
  <si>
    <t>010005, 030029, 070002, 010084</t>
  </si>
  <si>
    <t>030015.06
03.01.20</t>
  </si>
  <si>
    <t>030015.07</t>
  </si>
  <si>
    <t>030029.07 (15.08.19)
030029.06 (01.06.17)
TĐM-071-001.03 (01.08.18)
030029.05 (01.12.16)
030029.04 (04.05.15)
030029.03 (31.12.14)
030029.02 (31.12.12)
030029.01 (01.01.11)</t>
  </si>
  <si>
    <t>Ab09:Phương
Ab08: Chi Ab07: Hiền
Ab06: Lưu
Ab05: Lưu
Ab04: Thi
Ab03: Thi
Ab02: Trung
Ab01: Đào</t>
  </si>
  <si>
    <t>030029.09
20.12.19</t>
  </si>
  <si>
    <t>030029.09</t>
  </si>
  <si>
    <t>030039.08 (17.08.19)
030039.07 (20.10.17)
030039.06 (14.01.17)
030039.05 (18.05.16)
030039.04 (31.12.15)
030039.03 (05.05.14)
030039.02 (01.12.12)
030039.01 (26.12.11)</t>
  </si>
  <si>
    <t xml:space="preserve">Ab10:Phương
Ab09: Chi Ab08: Hiền
Ab07: Lưu
Ab06: Lưu
Ab05: Trung
Ab04: Duyên
Ab03: Loan
Ab02: Loan
</t>
  </si>
  <si>
    <t xml:space="preserve">030039.09
28.12.19
</t>
  </si>
  <si>
    <t>030039.10</t>
  </si>
  <si>
    <t>Ab04:Phương
Ab03; Phúc
Ab02: Chi
Ab01: Chi</t>
  </si>
  <si>
    <t>030069.03
03.01.20</t>
  </si>
  <si>
    <t>070099.06</t>
  </si>
  <si>
    <t>070099.05
20.07.18</t>
  </si>
  <si>
    <t>020004, manual uuser</t>
  </si>
  <si>
    <t>070100.06</t>
  </si>
  <si>
    <t>070100.05
30.03.17</t>
  </si>
  <si>
    <t>070001,
070099, manual user</t>
  </si>
  <si>
    <t>AB06; Mai
Ab05: Hoàng
Ab04: Thái
Ab03: Thái
Ab02: Thái
Ab01: Phương</t>
  </si>
  <si>
    <t xml:space="preserve">010006 , 010033,
 USP 42_〈1227〉 </t>
  </si>
  <si>
    <t>QC (Betalactam) - PME I &amp; QC Stada Việt Nam</t>
  </si>
  <si>
    <t>Hướng dẫn vào ra phòng kiểm nghiệm - nhà máy Stada Việt Nam
Procedure for entry and exit the quality control – Stada Viet Nam factory</t>
  </si>
  <si>
    <t>050206.01
26.07.19</t>
  </si>
  <si>
    <t>050206.02</t>
  </si>
  <si>
    <t>050208.01
30.07.19</t>
  </si>
  <si>
    <t>050208.02</t>
  </si>
  <si>
    <t>050212.01
28.08.19</t>
  </si>
  <si>
    <t>050212.02</t>
  </si>
  <si>
    <t>050213.01
28.08.19</t>
  </si>
  <si>
    <t>050213.02</t>
  </si>
  <si>
    <t>Vận hành và vệ sinh máy đo độ nhớt xoay tròn THERMOFISHER HAAKE VTiQ
Operation and cleaning of rotary viscometer THERMOFISHER HAAKE VTiQ</t>
  </si>
  <si>
    <t>160057.01
20.10.17</t>
  </si>
  <si>
    <t>160033.01 (20.10.16)</t>
  </si>
  <si>
    <t>160056.01
20.10.17</t>
  </si>
  <si>
    <t>160055.01
10.10.17</t>
  </si>
  <si>
    <t>Betalactam - PME I &amp; NM Stada VN</t>
  </si>
  <si>
    <t>160067.02 (08.08.19)
160047.01 (07.09.17) + PMP-140012.01 (22.04.19)</t>
  </si>
  <si>
    <t>Ab04: Lý
Ab03: Chi
Ab02: Lý
Ab01: Hoàng</t>
  </si>
  <si>
    <t>160047.03
02.01.20</t>
  </si>
  <si>
    <t>160041.01
20.05.17</t>
  </si>
  <si>
    <t>160034.01
20.10.16</t>
  </si>
  <si>
    <t>160031.01
20.10.16</t>
  </si>
  <si>
    <t>160030.01
20.10.16</t>
  </si>
  <si>
    <t>160029.03 (08.08.19)
160029.02 (25.03.17)
PMP-140003.01 (25.03.19)
160029.01 (20.10.16)+
160022.01 (15.07.16)
Ab02 đổi tên</t>
  </si>
  <si>
    <t>160029.04
02.01.20</t>
  </si>
  <si>
    <t>Ab05: Lý
Ab04: Hiền
Ab03: Lý
Ab02: Hoàng
Ab01: Hoàng</t>
  </si>
  <si>
    <t>160024.01 (15.07.16)</t>
  </si>
  <si>
    <t>160024.02
25.03.17</t>
  </si>
  <si>
    <t>Research &amp; Development _ PME I</t>
  </si>
  <si>
    <t>Research &amp; Developmen _ PME I</t>
  </si>
  <si>
    <t>Ab02:Phương
AB01:Anh</t>
  </si>
  <si>
    <t>Physico-Chemical Lab - Non Betalactam -PME I</t>
  </si>
  <si>
    <t>KND-072-022-01.04 (13.05.19)</t>
  </si>
  <si>
    <t>16.05.20</t>
  </si>
  <si>
    <t>050148.01
10.08.19</t>
  </si>
  <si>
    <t>Physico-Chemical Lab (Non Betalactam) - PME I</t>
  </si>
  <si>
    <t>050148.02</t>
  </si>
  <si>
    <t>Ab02:Phương
AB01: Nhị</t>
  </si>
  <si>
    <t>040129.01
10.08.19</t>
  </si>
  <si>
    <t>040129.02</t>
  </si>
  <si>
    <t>050147.01
10.08.19</t>
  </si>
  <si>
    <t>Physico-Chemical Lab (Non Betalactam)-PME I</t>
  </si>
  <si>
    <t>050147.02</t>
  </si>
  <si>
    <t>KND-072-016.03 (31.08.17)</t>
  </si>
  <si>
    <t>Ab02:Phương
Ab01: Hiền</t>
  </si>
  <si>
    <t>050146.01
31.12.19</t>
  </si>
  <si>
    <t>050146.02</t>
  </si>
  <si>
    <t>030049.03 (05.05.16)
030049.02 (05.05.14)
030049.01 (01.03.12)
Ab01 đã rà soát lần 1 (28.02.14)</t>
  </si>
  <si>
    <t>Ab05:Phương
Ab04: Hiền
Ab03: Trung
Ab02: Trung
Ab01: Trung</t>
  </si>
  <si>
    <t xml:space="preserve"> 030049.04
20.08.19</t>
  </si>
  <si>
    <t xml:space="preserve">QC (Betalactam) – PME I and QC -Stada Viet Nam </t>
  </si>
  <si>
    <t>030049.05</t>
  </si>
  <si>
    <t>010129.01</t>
  </si>
  <si>
    <t>00224</t>
  </si>
  <si>
    <t xml:space="preserve">ĐBD-107.02
25.02.19
</t>
  </si>
  <si>
    <t xml:space="preserve">Quy định khi sản xuất sản phẩm chứa corticoid
</t>
  </si>
  <si>
    <t>070465, 170027</t>
  </si>
  <si>
    <t>030036.06 (01.11.16)
030036.05 (20.08.16)
030036.04 (20.08.14)
030036.03 (01.10.13)
030036.02 (01.01.12)
030036.01 (20.10.11)
Ab01 tách ra từ SOP 030012.02 (01.07.11)</t>
  </si>
  <si>
    <t>Ab07:Phương
Ab07: Lưu
Ab06: Lưu
Ab05: Hà
Ab04: Trung
Ab03: Trung
Ab02: Trung</t>
  </si>
  <si>
    <t>WHO Technical Report Series 929 (2005)-Annex 4,
030012, 010010, 010047, 010066, 030001, 030010, 030006, 120001</t>
  </si>
  <si>
    <t>030036.07
02.05.17</t>
  </si>
  <si>
    <t>QC (Betalactam) &amp; các bộ phận liên quan PMP</t>
  </si>
  <si>
    <t>030036.08</t>
  </si>
  <si>
    <t>Bảo trì bồn pha chế và phân phối dịch BJ100, BJ150, BJ200 ; DJ150, DJ100, BJ60
Preventive maintenance of suspension reception tank and distribution tank BJ100, BJ150, BJ200 ; DJ150, DJ100, BJ60</t>
  </si>
  <si>
    <t>25.05.20</t>
  </si>
  <si>
    <t>26.05.20</t>
  </si>
  <si>
    <t>070359.01 (26.06.19)</t>
  </si>
  <si>
    <t>070384.01
25.08.19</t>
  </si>
  <si>
    <t>070384.02</t>
  </si>
  <si>
    <t>160065.01 (07.07.19)</t>
  </si>
  <si>
    <t>160065.02
24.12.19</t>
  </si>
  <si>
    <t>160066.01
27.08.19</t>
  </si>
  <si>
    <t>Ab03: Phúc Ab02:Hiệp Ab01:Hiệp</t>
  </si>
  <si>
    <t>Ab02: Phúc Ab01:Chi</t>
  </si>
  <si>
    <t xml:space="preserve">160067.01 (30.07.19)
</t>
  </si>
  <si>
    <t>160067.02
24.12.19</t>
  </si>
  <si>
    <t xml:space="preserve">160068.01 (22.07.19)
</t>
  </si>
  <si>
    <t>160068.02
24.12.19</t>
  </si>
  <si>
    <t>160069.01
26.09.19</t>
  </si>
  <si>
    <t>150005.02</t>
  </si>
  <si>
    <t>HCD-267.01 (01.01.19)</t>
  </si>
  <si>
    <t>150005.01
25.09.19</t>
  </si>
  <si>
    <t>16.11.19</t>
  </si>
  <si>
    <t>20.05.20</t>
  </si>
  <si>
    <t>010010, 010066, 170019, 170031, 170135, 170153, 170154, 170155, 170163</t>
  </si>
  <si>
    <t>010066, 070245</t>
  </si>
  <si>
    <t>sop này các sếp đã thống nhất soạn riêng cho nang mềm, của non viên dùng sop 080027</t>
  </si>
  <si>
    <t>20.05.23</t>
  </si>
  <si>
    <t>11.05.23</t>
  </si>
  <si>
    <t>Superseded
01.02.20</t>
  </si>
  <si>
    <t>Vận hành hệ thống HVAC của xưởng thuốc viên Betalactam và kiểm nghiệm vi sinh Betalactam
Operation of HVAC system of Betalactam solid orals workshop and QC-Microbial Lab Betalactam</t>
  </si>
  <si>
    <t>Betalactam - PME I</t>
  </si>
  <si>
    <t>Vệ sinh máy khuấy hồ 50-L</t>
  </si>
  <si>
    <t>Vệ sinh máy xay cao tốc PN-XCT-08-07</t>
  </si>
  <si>
    <t>Súc rửa hệ thống nước tinh khiết (6000 L/H và 2000 L/H)
Passivation of purified water system (6000 L/H and 2000 L/H)</t>
  </si>
  <si>
    <t>HL ab 02 : 16.03.20</t>
  </si>
  <si>
    <t>Kiểm tra nhiệt độ – độ ẩm phòng kiểm nghiệm – nhà máy Stada Việt Nam 
Checking temperature – relative humidity in quality control – Stada Viet Nam factory</t>
  </si>
  <si>
    <t>030074.02</t>
  </si>
  <si>
    <t>Vận hành và kiểm soát hệ thống kiểm soát cửa ra vào – nhà máy Stada Việt Nam
Operation and control of access control system – Stada Viet Nam factory</t>
  </si>
  <si>
    <t xml:space="preserve">160070.01 (30.07.19)
</t>
  </si>
  <si>
    <t>Ab02: Phúc Ab02:Hiệp Ab01:Hiệp</t>
  </si>
  <si>
    <t>160070.02
24.12.19</t>
  </si>
  <si>
    <t>160071.01
06.08.19</t>
  </si>
  <si>
    <t xml:space="preserve">160073.01 (18.09.19)
</t>
  </si>
  <si>
    <t>160073.02
31.12.19</t>
  </si>
  <si>
    <t xml:space="preserve">160074.01 (18.09.19)
</t>
  </si>
  <si>
    <t>160074.02
31.12.19</t>
  </si>
  <si>
    <t xml:space="preserve">160079.01 (26.06.19)
</t>
  </si>
  <si>
    <t>160079.02
24.12.19</t>
  </si>
  <si>
    <t>07.05.23</t>
  </si>
  <si>
    <t>070322.01
18.09.19</t>
  </si>
  <si>
    <t>070322.02</t>
  </si>
  <si>
    <t>Bảo trì máy đóng hộp tự động JORNEN ZH120, ZH150 
Preventive maintenance of cartoning machine JORNEN ZH120, ZH150</t>
  </si>
  <si>
    <t xml:space="preserve">070343.01 (31.07.19)
</t>
  </si>
  <si>
    <t>070343.02
30.12.19</t>
  </si>
  <si>
    <t>070343.03</t>
  </si>
  <si>
    <t>070348.02
25.12.19</t>
  </si>
  <si>
    <t>070348.03</t>
  </si>
  <si>
    <t>070001, 190064</t>
  </si>
  <si>
    <t xml:space="preserve">070383.01 (15.07.19)
</t>
  </si>
  <si>
    <t>Ab03:Hiệp  Ab02:Hiệp Ab01:Hiệp</t>
  </si>
  <si>
    <t xml:space="preserve">070423.01 (06.08.19)
</t>
  </si>
  <si>
    <t>070424.02</t>
  </si>
  <si>
    <t>Bảo trì máy xay búa XIAOLUN FG 300
Preventive maintenance of hammer mill XIAOLUN FG 300</t>
  </si>
  <si>
    <t>070424.01
24.07.19</t>
  </si>
  <si>
    <t>070451.01
10.11.19</t>
  </si>
  <si>
    <t>070451.02</t>
  </si>
  <si>
    <t>070482.01
02.01.20</t>
  </si>
  <si>
    <t>070482.02</t>
  </si>
  <si>
    <t>070502.01</t>
  </si>
  <si>
    <t>070501.01</t>
  </si>
  <si>
    <t>070503.01</t>
  </si>
  <si>
    <t>160080.01
15.08.19</t>
  </si>
  <si>
    <t>AB03: Phúc AB02: Hiệp AB01: Hiệp</t>
  </si>
  <si>
    <t>AB02: Phúc  AB01: Hiệp</t>
  </si>
  <si>
    <t xml:space="preserve">160086.01 (26.07.19)
</t>
  </si>
  <si>
    <t>160086.02
30.12.19</t>
  </si>
  <si>
    <t>070237.03</t>
  </si>
  <si>
    <t>Ab03: Hoàng
Ab02: Trung
Ab01: Phú</t>
  </si>
  <si>
    <t>070237.02
29.10.14</t>
  </si>
  <si>
    <t>19.04.20</t>
  </si>
  <si>
    <t>22.05.23</t>
  </si>
  <si>
    <t>22.05.20</t>
  </si>
  <si>
    <t>25.05.23</t>
  </si>
  <si>
    <t>28.05.20</t>
  </si>
  <si>
    <t>070321.02</t>
  </si>
  <si>
    <t>070321.01 18.09.19</t>
  </si>
  <si>
    <t>110002.03 (24.07.13)
110002.02 (24.07.11)
110002.01 (01.05.10)</t>
  </si>
  <si>
    <t>Ab045 Hiền
Ab04: Hiền
Ab03: Trung
Ab02: Tài</t>
  </si>
  <si>
    <t>110002.04
24.11.16</t>
  </si>
  <si>
    <t>17.05.20</t>
  </si>
  <si>
    <t xml:space="preserve">Quản trị hệ thống tủ vi khí hậu WHC-PMPV01 -  nhà máy Stada Việt Nam
System administration of walk-in humidity chamber WHC-PMPV01 - Stada Viet Nam factory </t>
  </si>
  <si>
    <t xml:space="preserve">160085.01 (11.07.19)
</t>
  </si>
  <si>
    <t>160085.02
24.12.19</t>
  </si>
  <si>
    <t>160083.01
05.09.19</t>
  </si>
  <si>
    <t>160093.01
28.02.20</t>
  </si>
  <si>
    <t>Súc rửa máy tạo hơi tinh khiết 
Passivation of pure steam generator</t>
  </si>
  <si>
    <t>070029.05</t>
  </si>
  <si>
    <t>070029.04
03.01.18</t>
  </si>
  <si>
    <t>070001, 050001, manual user</t>
  </si>
  <si>
    <t>AB05: Mai
Ab04: Hoàng
Ab03: Trung
Ab02: Yến
Ab01: Phương</t>
  </si>
  <si>
    <t>070030.06</t>
  </si>
  <si>
    <t>070030.05
10.11.16</t>
  </si>
  <si>
    <t>AB06: Mai
Ab05: Hoàng
Ab04: Trung
Ab03: Phương
Ab02: Trung</t>
  </si>
  <si>
    <t>070276.02</t>
  </si>
  <si>
    <t>070276.01
09.06.17</t>
  </si>
  <si>
    <t>070001, 020004, 050116, manual user</t>
  </si>
  <si>
    <t>AB02: Mai
Ab01: Hoàng</t>
  </si>
  <si>
    <t>070189.03</t>
  </si>
  <si>
    <t>070189.02
24.12.17</t>
  </si>
  <si>
    <t>070001, 050106, manual user</t>
  </si>
  <si>
    <t>AB03: Mai
Ab02: Hoàng
Ab01: Thi</t>
  </si>
  <si>
    <t>070266.03</t>
  </si>
  <si>
    <t>070266.02
17.12.18</t>
  </si>
  <si>
    <t>050139, 070001, manual user</t>
  </si>
  <si>
    <t>AB03: Mai
Ab02: Hoàng
Ab01: Hoàng</t>
  </si>
  <si>
    <t>070285.02</t>
  </si>
  <si>
    <t>070001, 050127, Manual user</t>
  </si>
  <si>
    <t>070052.04</t>
  </si>
  <si>
    <t>070052.03
15.06.16</t>
  </si>
  <si>
    <t>070001, 020004, 040010, manual user</t>
  </si>
  <si>
    <t>AB04: Mai
Ab03: Việt Thi
Yến</t>
  </si>
  <si>
    <t>070054.04</t>
  </si>
  <si>
    <t>070054.03
15.06.16</t>
  </si>
  <si>
    <t>070037.05</t>
  </si>
  <si>
    <t>070037.04
20.05.16</t>
  </si>
  <si>
    <t>070001, 020004, 040004, manual user</t>
  </si>
  <si>
    <t xml:space="preserve">AB05: Mai
Ab04: Trung
Ab03: phương
Ab02: Thi Ab02:Yến  </t>
  </si>
  <si>
    <t>070139.03</t>
  </si>
  <si>
    <t>070139.03
02.08.16</t>
  </si>
  <si>
    <t>AB03 : Mai
Ab02: Thi
Ab01: Thi</t>
  </si>
  <si>
    <t>070241.05</t>
  </si>
  <si>
    <t>070241.04
15.08.19</t>
  </si>
  <si>
    <t>Ab05: Mai
Ab04: Hiền
Ab03: Hoàng
Ab02: Trung
Ab01: Trung</t>
  </si>
  <si>
    <t xml:space="preserve">070242.06
18.09.19
</t>
  </si>
  <si>
    <t>Ab07: Mai
Ab06: Hiền
Ab05: Hoàng
Ab04: Hào
Ab03: Thùy
Ab02: Trung
Ab01: Trung</t>
  </si>
  <si>
    <t>070358.03</t>
  </si>
  <si>
    <t>NSO, PMP</t>
  </si>
  <si>
    <t>070358.02
30.12.19
070277.01
11.05.17</t>
  </si>
  <si>
    <t>070001, 190048, 110128</t>
  </si>
  <si>
    <t>AB03: Mai
Ab02:Hiệp Ab01:Hiệp</t>
  </si>
  <si>
    <t>27.05.20</t>
  </si>
  <si>
    <t>27.05.23</t>
  </si>
  <si>
    <t>SXD-188.04
28.03.18
ĐBD-084.02
17.07.17</t>
  </si>
  <si>
    <t>ĐBD-094-020.04
31.12.17</t>
  </si>
  <si>
    <t>030082.01</t>
  </si>
  <si>
    <t xml:space="preserve">Giải thích và xử lý dữ liệu phân tích
Interpretation and handling of analytical data
</t>
  </si>
  <si>
    <t xml:space="preserve">&lt;111&gt; USP 42; 
 &lt;1010&gt; USP 42;
General Notices abd requirements, USP42; General Notice, EP 10.0; 
010095, 030004, 030009,
030031, 030038, 030069, 030080,  040060, 040088. 
</t>
  </si>
  <si>
    <t>29.05.20</t>
  </si>
  <si>
    <t>01.06.20</t>
  </si>
  <si>
    <t>19.05.20</t>
  </si>
  <si>
    <t>01.06.23</t>
  </si>
  <si>
    <t>04.06.20</t>
  </si>
  <si>
    <t>04.06.23</t>
  </si>
  <si>
    <t>26.20.23</t>
  </si>
  <si>
    <t>29.05.23</t>
  </si>
  <si>
    <t>21.05.20</t>
  </si>
  <si>
    <t>26.05.23</t>
  </si>
  <si>
    <t>28.05.23</t>
  </si>
  <si>
    <t>090180.01</t>
  </si>
  <si>
    <t>090181.01</t>
  </si>
  <si>
    <t>Betalactam sterile workshop - NM PME I</t>
  </si>
  <si>
    <t>Hiệu chuẩn cân điện tử Sartorius Entris 8201-1S
Calibration of electronic balance Sartorius Entris 8201-1S</t>
  </si>
  <si>
    <t>020104.01</t>
  </si>
  <si>
    <t xml:space="preserve">User manual,  020004, 010122, 080025, 020104 
</t>
  </si>
  <si>
    <t>Kiểm tra / hiệu chuẩn hằng ngày, vận hành và vệ sinh cân điện tử Sartorius Entris8201 – 1S
Daily verification / calibration, operation and cleaning of electronic balance Sartorius Entris8201–1S</t>
  </si>
  <si>
    <t>23.05.20</t>
  </si>
  <si>
    <t>23.05.23</t>
  </si>
  <si>
    <t>180082.01</t>
  </si>
  <si>
    <t>Vận hành và vệ sinh máy sấy IMAGE DE-50</t>
  </si>
  <si>
    <t>080026, 180077, 180021, 020004</t>
  </si>
  <si>
    <t xml:space="preserve">050056.08 (01.08.19)
050056.07 (25.11.17) &amp;
KND-087-03 (10.03.17)
050056.06 (01.10.16)
050056.05 (31.12.15)
050056.04 (31.12.15)
Tên sop ab04 thay đổi
050056.03/ 30.11.13
050056.02 (30.11.12)
050056.01 (30.11.10)
</t>
  </si>
  <si>
    <t>Ab10:Phương
Ab09; Lưu
Ab08: Hiền
Ab07: Lưu
Ab06: Thi
Ab05: Thi
Ab04: Trung
Ab03: Phương
Ab02: Yến
Ab01: Trung</t>
  </si>
  <si>
    <t xml:space="preserve">050056.09
02.01.20
</t>
  </si>
  <si>
    <t>QC NM PME I &amp; Stada VN</t>
  </si>
  <si>
    <t>050056.10</t>
  </si>
  <si>
    <t>050278</t>
  </si>
  <si>
    <t>Kiểm soát hoạt động người dùng cho tất cả các thiết bị</t>
  </si>
  <si>
    <t>190001.02</t>
  </si>
  <si>
    <t>010066, 020004, 190016, 190018</t>
  </si>
  <si>
    <t>Supersede
24.02.20</t>
  </si>
  <si>
    <t>070119.07</t>
  </si>
  <si>
    <t>070119.06
14.03.17</t>
  </si>
  <si>
    <t xml:space="preserve">AB07: Mai
Ab06: Hoàng
Ab05: Thái
Ab04: Trung
Ab03: Thái
Ab02: Thái
Ab01: Phương
</t>
  </si>
  <si>
    <t xml:space="preserve">TBC-009-011.01
10.08.18
</t>
  </si>
  <si>
    <t>Súc rửa máy tạo hơi tinh khiết CZQ600
Pasivation of pure steam generator CZQ600</t>
  </si>
  <si>
    <t xml:space="preserve">TBC-009-013.01
15.07.18
</t>
  </si>
  <si>
    <t>070381</t>
  </si>
  <si>
    <t xml:space="preserve">TBO-007-022.01 
15.04.18
</t>
  </si>
  <si>
    <t>070261.02 (20.10.16)
TBD-319.01 (15.11.17)
PMP-070004.01 (21.05.19) 070261.01 (12.04.16)</t>
  </si>
  <si>
    <t>070261.03
25.07.19</t>
  </si>
  <si>
    <t>070261.04</t>
  </si>
  <si>
    <t>Ab04: Hiệp Ab03: Lý
Ab02: Lưu
Ab01: Thái</t>
  </si>
  <si>
    <t>030083.01</t>
  </si>
  <si>
    <t>QC (betalactam) PME I &amp; QC (Non betalactam) Stada VN</t>
  </si>
  <si>
    <t>010010, 030038</t>
  </si>
  <si>
    <t>030010.07 (02.05.17) + KND-107.04 (15.01.18)
030010.06 (02.07.16)
030010.05 (02.07.14)
030010.04 (02.07.12)
030010.03 (10.02.12)
030010.02 (18.12.11)
030010.01 (30.07.10)</t>
  </si>
  <si>
    <t xml:space="preserve">Ab09:Phương
Ab08: Hiền
Ab07: Lưu
Ab06: Thùy
Ab05: Trung
Ab04: Loan
Ab03: Trung
</t>
  </si>
  <si>
    <t>030010.09</t>
  </si>
  <si>
    <t>05.06.20</t>
  </si>
  <si>
    <t>05.06.23</t>
  </si>
  <si>
    <t>03.06.23</t>
  </si>
  <si>
    <t>03.06.20</t>
  </si>
  <si>
    <t>190044.01
22.07.19</t>
  </si>
  <si>
    <t>190044.02</t>
  </si>
  <si>
    <t>190043.01
22.07.19</t>
  </si>
  <si>
    <t>Lấy mẫu, kiểm nghiệm nguyên liệu thuốc vô trùng Betalactam
Sampling and testing of Betalactam sterile raw materials</t>
  </si>
  <si>
    <t xml:space="preserve">040118.01 (30.08.19)
'PMP-040019.01 (18.06.19)
</t>
  </si>
  <si>
    <t>040118.02
01.11.19</t>
  </si>
  <si>
    <t>040118.03</t>
  </si>
  <si>
    <t xml:space="preserve">PMP-040020.01 (18.06.19)
</t>
  </si>
  <si>
    <t>040119.01
30.08.19</t>
  </si>
  <si>
    <t>040119.02</t>
  </si>
  <si>
    <t>AB02: Hiệp AB01:Nhi</t>
  </si>
  <si>
    <t>020004, 010066, 190016, 190018</t>
  </si>
  <si>
    <t xml:space="preserve">040054.06 (20.10.17) + TĐM - 071- 057-01.03 (01.08.17) + 
TĐM - 071-057.04(01.08.17) +
TĐM-071-057-02.03 (01.08.17)
TĐM-071-057-02.03 (01.08.17) 040054.05 (10.12.16) 040054.04 (01.09.15) 
040054.03 (15.11.14) 
040054.02 (15.11.12) 
040054.01 (15.11.10) </t>
  </si>
  <si>
    <t>Ab08:Phương
Ab07: Mai
Ab06: Lưu
Ab05; Lưu
Ab04: Thi
Ab03: Trung
Ab02: Yến
Ab01: Đào</t>
  </si>
  <si>
    <t>30.05.20</t>
  </si>
  <si>
    <t xml:space="preserve">040054.07
01.10.19
040115.01
08.08.19
</t>
  </si>
  <si>
    <t>040054.08</t>
  </si>
  <si>
    <t>20.05..20</t>
  </si>
  <si>
    <t>30.05.23</t>
  </si>
  <si>
    <t>User manual,  020004</t>
  </si>
  <si>
    <t xml:space="preserve">010010, 030079, 
050079, 050190
</t>
  </si>
  <si>
    <t>050210.01
20.02.20</t>
  </si>
  <si>
    <t>050210.02</t>
  </si>
  <si>
    <t>NM2 in</t>
  </si>
  <si>
    <t>040139.01</t>
  </si>
  <si>
    <t>Microlab (Non Betalactam) - PME I.</t>
  </si>
  <si>
    <t xml:space="preserve">TĐM-071-031.06
17.07.17
</t>
  </si>
  <si>
    <t xml:space="preserve"> Hướng dẫn sử dụng, 
SOP 040011.05,
USP, Chapter 1211: Sterilization and sterility assurance of comperidial articles 
</t>
  </si>
  <si>
    <t>02.06.20</t>
  </si>
  <si>
    <t>chuyển sang đầu số 040139</t>
  </si>
  <si>
    <t>050038.06
17.07.19</t>
  </si>
  <si>
    <t>Q</t>
  </si>
  <si>
    <t>Vận hành và vệ sinh máy chuẩn độ điện thế - Kark Fischer Mettler Toledo DL50
Operation and cleaning of titrator and Karl Fischer Mettler Toledo DL50</t>
  </si>
  <si>
    <t>Vận hành và vệ sinh máy đo pH Mettler Toledo SevenCompact TM pH / Ion S220</t>
  </si>
  <si>
    <t xml:space="preserve"> Hướng dẫn sử dụng, 020004, 050056, 010066</t>
  </si>
  <si>
    <t>050236.01
10.08.19</t>
  </si>
  <si>
    <t>Vận hành và vệ sinh tủ sấy BINDER ED240</t>
  </si>
  <si>
    <t>02.06.23</t>
  </si>
  <si>
    <t>Bảo trì máy lau viên nén ELEMECH FC-TTD-1
Preventive maintenance of tablet deduster ELEMECH FC-TTD-1</t>
  </si>
  <si>
    <t xml:space="preserve">AB03 đổi tên 
070316.01 (23.07.19)
</t>
  </si>
  <si>
    <t>'010043.05 (25.06.19)
010043.04 (29.12.17)
ĐBD-038.05 (15.05.17)
PMP-010007.01 (01.02.19)
010043.03 (21.04.17)
010043.02 (01.04.16)
Ab02 tên SOP thay đổi. Gộp SOP 020001.04 (10.11.14), 010043.01, 020069.01 (20.11.15)
010043.01 (10.11.15)</t>
  </si>
  <si>
    <t>Ab07: Hiệp  Ab06: Hiệp Ab05: Hiền
Ab04: Hiền
Ab03: Hiền
Ab02: Vương
Ab01: Duyên</t>
  </si>
  <si>
    <t>010043.07</t>
  </si>
  <si>
    <t>190038.01
26.06.19</t>
  </si>
  <si>
    <t>190038.02</t>
  </si>
  <si>
    <t>020004, 190016, 190018</t>
  </si>
  <si>
    <t>190054.01
25.06.19</t>
  </si>
  <si>
    <t>190054.02</t>
  </si>
  <si>
    <t>Superseded
01.04.20</t>
  </si>
  <si>
    <t>A+L32+K34</t>
  </si>
  <si>
    <r>
      <t>Bảo trì tủ ấm vi sinh CO</t>
    </r>
    <r>
      <rPr>
        <vertAlign val="subscript"/>
        <sz val="11"/>
        <rFont val="Arial"/>
        <family val="2"/>
      </rPr>
      <t>2</t>
    </r>
    <r>
      <rPr>
        <sz val="11"/>
        <rFont val="Arial"/>
        <family val="2"/>
      </rPr>
      <t xml:space="preserve"> Sanyo MCO-15AC
Preventive maintenance for Sanyo MCO-15AC CO</t>
    </r>
    <r>
      <rPr>
        <vertAlign val="subscript"/>
        <sz val="11"/>
        <rFont val="Arial"/>
        <family val="2"/>
      </rPr>
      <t>2</t>
    </r>
    <r>
      <rPr>
        <sz val="11"/>
        <rFont val="Arial"/>
        <family val="2"/>
      </rPr>
      <t xml:space="preserve"> microbiological incubator</t>
    </r>
  </si>
  <si>
    <t>Bảo trì hệ thống HVAC xưởng thuốc viên Betalactam và Kiểm nghiệm vi sinh Betalactam
Preventive maintenance of HVAC system of Betalactam solid orals workshop and QC-Microbial lab Betalactam</t>
  </si>
  <si>
    <t>070279.01 (04.08.17)
12.12.17 in lại SOP ab01 sửa tên từ "maintenance for…" thành "maintenance of…"</t>
  </si>
  <si>
    <t>070279.03</t>
  </si>
  <si>
    <t>08.06.20</t>
  </si>
  <si>
    <t>08.06.23</t>
  </si>
  <si>
    <t>050188.01
07.07.19</t>
  </si>
  <si>
    <t>050178.02</t>
  </si>
  <si>
    <t>050178.01
27.07.19</t>
  </si>
  <si>
    <t>050188.02</t>
  </si>
  <si>
    <t xml:space="preserve">TBO-007-005.01
14.07.18
</t>
  </si>
  <si>
    <t>020004, 070380</t>
  </si>
  <si>
    <t>06.06.20</t>
  </si>
  <si>
    <t>010002, 010010, 010095, 030004, 030006, 030013, 030032, 080016, SOP 00009 (Stada AG), ICH Q1A (R2)</t>
  </si>
  <si>
    <t>RD - PME I</t>
  </si>
  <si>
    <t xml:space="preserve">NCM-044.02
10.05.19
</t>
  </si>
  <si>
    <t xml:space="preserve">Analytical Method Validation and Instrument Performance Verifcation,Hướng dẫn sử dụng, OMCL Guideline on qualification of HPLC equipment (Annex 1), 2011, SOP 140032, 140055, Văn bản kỹ thuật đo lường Việt Nam  ĐLVN 59:2000.  </t>
  </si>
  <si>
    <t>070499.01</t>
  </si>
  <si>
    <r>
      <t>AB03: Phúc  AB02: Hiệp</t>
    </r>
    <r>
      <rPr>
        <b/>
        <sz val="11"/>
        <rFont val="Arial"/>
        <family val="2"/>
      </rPr>
      <t xml:space="preserve"> </t>
    </r>
    <r>
      <rPr>
        <sz val="11"/>
        <rFont val="Arial"/>
        <family val="2"/>
      </rPr>
      <t>AB01: Hiệp</t>
    </r>
  </si>
  <si>
    <t>12.06.20</t>
  </si>
  <si>
    <t>24.03.20</t>
  </si>
  <si>
    <t>24.03.23</t>
  </si>
  <si>
    <t xml:space="preserve">Manual
</t>
  </si>
  <si>
    <t>Ab03: Đổi tên SOP
'010057.02 (02.05.17)
010057.01 (15.11.16)</t>
  </si>
  <si>
    <t>010057.03
18.01.20</t>
  </si>
  <si>
    <t>010057.04</t>
  </si>
  <si>
    <t>11.06.20</t>
  </si>
  <si>
    <t>11.06.23</t>
  </si>
  <si>
    <t>Ab04: Hiền
Ab03: Hiền
Ab02: Hoàng
Ab01:  Hoàng</t>
  </si>
  <si>
    <t xml:space="preserve">Vệ sinh đá nghiền </t>
  </si>
  <si>
    <t>Vệ sinh tủ sấy tĩnh VX-01</t>
  </si>
  <si>
    <t>Kiểm tra/ hiệu chuẩn hằng ngày, vận hành và vệ sinh cân phân tích Sartorius CPA 224S</t>
  </si>
  <si>
    <t>QC Hóa lý (Non Betalactam - PME I</t>
  </si>
  <si>
    <t>Kiểm tra/ hiệu chuẩn hằng ngày, vận hành và vệ sinh cân phân tích Sartorius CP224S</t>
  </si>
  <si>
    <t>Hiệu chuẩn cân phân tích Sartorius CP 225D, CPA 225D
Calibration of analytical balance Sartorius CP 225D, CPA 225D</t>
  </si>
  <si>
    <t>QC - Physico-chemical Lab (Betalactam) - PME I</t>
  </si>
  <si>
    <t>Kiểm tra/ hiệu chuẩn hằng ngày, vận hành và vệ sinh cân phân tích Sartorius CPA225D</t>
  </si>
  <si>
    <t>Superseded
08.06.20</t>
  </si>
  <si>
    <t>Ab11:Phương
Ab10: Anh
Ab09: Lưu
Ab08: Lưu
Ab07: Hoàng
Ab06: Hoàng
Ab05: Hà
Ab04: Hà
Ab03: Phương
Ab02: Yến</t>
  </si>
  <si>
    <t>15.06.23</t>
  </si>
  <si>
    <t>15.06.20</t>
  </si>
  <si>
    <t xml:space="preserve">Vệ sinh phòng kiểm nghiệm - vi sinh 
Cleaning in QC - Microbial Lab
</t>
  </si>
  <si>
    <t>040014.11</t>
  </si>
  <si>
    <t>Vận hành, vệ sinh máy đo độ cứng ELECTROLAB EBT-2PRL và hướng dẫn phép đo bề dày, độ cứng viên nén
Operation, cleaning of hardness tester ELECTROLAB EBT-2PRL and instruction for testing of thickness, hardness</t>
  </si>
  <si>
    <t>190041.01
23.07.19</t>
  </si>
  <si>
    <t>190041.02</t>
  </si>
  <si>
    <t>190071.02</t>
  </si>
  <si>
    <t>Vận hành và vệ sinh máy đóng hộp tự động JORNEN ZH120
Operation and cleaning of cartoning machine  JORNEN ZH120</t>
  </si>
  <si>
    <t xml:space="preserve">Operating Instructions of Manufacturer.
010066 
020004 
</t>
  </si>
  <si>
    <t xml:space="preserve">Operating Instructions of Manufacturer.
010066
020004
</t>
  </si>
  <si>
    <t>190027.01
26.06.19</t>
  </si>
  <si>
    <t>190027.02</t>
  </si>
  <si>
    <t>Vận hành và vệ sinh máy lau viên nang KING WIN KW-108
Operation and cleaning of capsule polishing machine KING WIN KW-108</t>
  </si>
  <si>
    <t xml:space="preserve">Catalogue of the manufacture
020004
190016 
190018 
</t>
  </si>
  <si>
    <t>030084.01</t>
  </si>
  <si>
    <t xml:space="preserve">EP 10.0, 1. General notices;  USP 41 &lt;1&gt; General notices and requirements
</t>
  </si>
  <si>
    <t>10.06.20</t>
  </si>
  <si>
    <t>Thực hiện, tối ưu hóa và đánh giá phương pháp phân tích
Implementation, or optimization and verification of analytical methods</t>
  </si>
  <si>
    <t>KND-078.08 (11.07.18)</t>
  </si>
  <si>
    <t xml:space="preserve">030077.01
01.09.19
</t>
  </si>
  <si>
    <t>030077.02</t>
  </si>
  <si>
    <r>
      <t xml:space="preserve">Vận hành và vệ sinh máy đo độ rã ELECTROLAB EDI-2I  
</t>
    </r>
    <r>
      <rPr>
        <i/>
        <sz val="11"/>
        <rFont val="Arial"/>
        <family val="2"/>
      </rPr>
      <t xml:space="preserve">Operation and cleaning of disintegration tester ELECTROLAB EDI-2I   </t>
    </r>
  </si>
  <si>
    <t>18.06.20</t>
  </si>
  <si>
    <t>Hướng dẫn nhà sản xuất</t>
  </si>
  <si>
    <t>Ab02:Hiệp
Ab01: Hiệp</t>
  </si>
  <si>
    <t>Kiểm tra/ hiệu chuẩn hằng ngày, vận hành và vệ sinh cân điện tử JWE 30kg</t>
  </si>
  <si>
    <t>Hướng dẫn sử dụng NSX
010010, 010066, 020004, 020061, 010100, 070001, 010101</t>
  </si>
  <si>
    <t>170177.01</t>
  </si>
  <si>
    <t>190004.01</t>
  </si>
  <si>
    <t>Superseded
15.06.20</t>
  </si>
  <si>
    <t>Hướng dẫn sử dụng của nhà sản xuất
020082, 010010, 010066, 020004, 010100, 070001, 010101</t>
  </si>
  <si>
    <t>190011.01
01.10.19</t>
  </si>
  <si>
    <t>190011.02</t>
  </si>
  <si>
    <t>AB02: Lưu 
AB01: Lưu</t>
  </si>
  <si>
    <t>Súc rửa hệ thống nước tinh khiết cho Xưởng thuốc viên Betalactam và Kiểm nghiệm Betalactam
Passivation of Purified water system for Betalactam solid orals workshop and QC Betalactam</t>
  </si>
  <si>
    <t>Súc rửa hệ thống nước tinh khiết cho Xưởng thuốc vô trùng Betalactam 
Passivation of purified water system for Betalactam sterile workshop</t>
  </si>
  <si>
    <t>Súc rửa hệ thống nước pha tiêm Xưởng thuốc vô trùng Betalactam
Passivation of water for injection system for Betalactam sterile workshop</t>
  </si>
  <si>
    <t>Súc rửa hệ thống nước tinh khiết khu vực kiểm nghiệm Non Betalactam - PME I
Passivation of purified water system of QC Non Betalactam - PME I</t>
  </si>
  <si>
    <t>Súc rửa hệ thống nước pha tiêm và nước tinh khiết – Xưởng thuốc vô trùng Non Betalactam
Passivation of purified water and water for injection system – Non Betalactam sterile workshop</t>
  </si>
  <si>
    <t>Superseded
30.05.20</t>
  </si>
  <si>
    <t>070294.02</t>
  </si>
  <si>
    <t xml:space="preserve">Ab02: Hiệp
Ab01:Hiệp </t>
  </si>
  <si>
    <t>12.06.23</t>
  </si>
  <si>
    <t>040110.02</t>
  </si>
  <si>
    <t>040110.01
30.08.19</t>
  </si>
  <si>
    <t xml:space="preserve">
PMP-040005.01 (19.06.19)
</t>
  </si>
  <si>
    <r>
      <t xml:space="preserve">Vệ sinh thiết bị sản xuất đối với sản phẩm viên nang mềm </t>
    </r>
    <r>
      <rPr>
        <b/>
        <sz val="11"/>
        <rFont val="Arial"/>
        <family val="2"/>
      </rPr>
      <t>VITAMIN E 400, VITAMIN E 1000</t>
    </r>
  </si>
  <si>
    <r>
      <t xml:space="preserve">Sử dụng các loại nước cho bộ phận nghiên cứu và phát triển
</t>
    </r>
    <r>
      <rPr>
        <i/>
        <sz val="11"/>
        <rFont val="Arial"/>
        <family val="2"/>
      </rPr>
      <t>Using water for R&amp;D department</t>
    </r>
  </si>
  <si>
    <t xml:space="preserve">070500.01
</t>
  </si>
  <si>
    <t>Kiểm soát tạp kim loại, tạp N-Nitrosamine trong thành phẩm thuốc
Elemental impurities, N-Nitrosamine impurities controlling in drug products</t>
  </si>
  <si>
    <t>010130.01</t>
  </si>
  <si>
    <t>180051.02</t>
  </si>
  <si>
    <t>180051.01
07.08.19</t>
  </si>
  <si>
    <t>180050.02</t>
  </si>
  <si>
    <t>180050.01
07.08.19</t>
  </si>
  <si>
    <t>180049.02</t>
  </si>
  <si>
    <t>180049.01
07.08.19</t>
  </si>
  <si>
    <t xml:space="preserve">Physico-chemical Lab (Betalactam), PME I &amp; QC Stada Viet Nam </t>
  </si>
  <si>
    <t xml:space="preserve">040072.02 (15.07.16)
040072.01 (25.11.15)
</t>
  </si>
  <si>
    <t>Ab04:Phương
Ab03: Hiền
AB02:Thi
AB01:Thi</t>
  </si>
  <si>
    <t>040072.03
29.07.19</t>
  </si>
  <si>
    <t>040072.04</t>
  </si>
  <si>
    <t>VS sẽ gom sop 2 NM, sửa 1 số nội dung</t>
  </si>
  <si>
    <t>160019.01
15.07.16</t>
  </si>
  <si>
    <t>11.03.17</t>
  </si>
  <si>
    <t>Quản trị hệ thống máy rửa chai lọ TIANYAN CPH30
System adminstration of vial washing machine TIANYAN CPH30</t>
  </si>
  <si>
    <t>160006.01
15.06.16
160019.02
25.03.17</t>
  </si>
  <si>
    <t>Ab02 SOP đổi tên</t>
  </si>
  <si>
    <t>180052.02</t>
  </si>
  <si>
    <t>180052.01
07.08.19</t>
  </si>
  <si>
    <t>010122, 080026, 020004</t>
  </si>
  <si>
    <t>180035.02</t>
  </si>
  <si>
    <t>180035.01
06.08.19</t>
  </si>
  <si>
    <t>180026.02</t>
  </si>
  <si>
    <t>180026.01
07.08.19</t>
  </si>
  <si>
    <t>180028.02</t>
  </si>
  <si>
    <t>180028.01
07.08.19</t>
  </si>
  <si>
    <t>180042.02</t>
  </si>
  <si>
    <t>080026, 020004</t>
  </si>
  <si>
    <t>180027.02</t>
  </si>
  <si>
    <t>180027.01
07.08.19</t>
  </si>
  <si>
    <t>10.06.23</t>
  </si>
  <si>
    <t>21.05.23</t>
  </si>
  <si>
    <t>Vận hành và vệ sinh máy đo độ chảy cốm ELECTROLAB EFT-01, hướng dẫn đo độ chảy cốm
Operation and cleaning of manual powder flow tester ELECTROLAB EFT-01, instruction for powder flow test</t>
  </si>
  <si>
    <t>190043.02</t>
  </si>
  <si>
    <t>190008.01 (12.07.19 )
AB02: Đổi tên</t>
  </si>
  <si>
    <t>190008.02
06.04.20</t>
  </si>
  <si>
    <t>09.05.23</t>
  </si>
  <si>
    <t>190008.03</t>
  </si>
  <si>
    <t>070001, 190075</t>
  </si>
  <si>
    <r>
      <t xml:space="preserve">Quản trị hệ thống của hệ thống BMS &amp; EMS
</t>
    </r>
    <r>
      <rPr>
        <i/>
        <sz val="11"/>
        <rFont val="Arial"/>
        <family val="2"/>
      </rPr>
      <t>System administration of BMS &amp; EMS system</t>
    </r>
  </si>
  <si>
    <r>
      <t xml:space="preserve">Quản trị hệ thống Máy trộn hoàn tất 1, 2
</t>
    </r>
    <r>
      <rPr>
        <i/>
        <sz val="11"/>
        <rFont val="Arial"/>
        <family val="2"/>
      </rPr>
      <t>System administration of Final Blender 1, 2</t>
    </r>
  </si>
  <si>
    <t>24.05.20</t>
  </si>
  <si>
    <t>18.06.23</t>
  </si>
  <si>
    <t>22.06.20</t>
  </si>
  <si>
    <t>22.06.23</t>
  </si>
  <si>
    <t>19.06.20</t>
  </si>
  <si>
    <t>010122</t>
  </si>
  <si>
    <t>Hướng dẫn sử dụng NSX, 020004</t>
  </si>
  <si>
    <t>Hướng dẫn lắp đặt, vận hành, vệ sinh, bảo trì, dịch vụ
020004</t>
  </si>
  <si>
    <t>010066, 020004, 170023, 170174, 010123</t>
  </si>
  <si>
    <t>19.06.23</t>
  </si>
  <si>
    <t>Vận hành tủ sấy tĩnh TA-TST-2.2M3</t>
  </si>
  <si>
    <t>Vệ sinh tủ sấy tĩnh TA-TST-2.2M3</t>
  </si>
  <si>
    <t>Thu hồi toàn cầu
Global recall</t>
  </si>
  <si>
    <t>01.07.20</t>
  </si>
  <si>
    <t>01.07.23</t>
  </si>
  <si>
    <t>20.06.20</t>
  </si>
  <si>
    <t>Qui định lối thoát hiểm xưởng thuốc viên Non Betalactam</t>
  </si>
  <si>
    <t>180031.02</t>
  </si>
  <si>
    <t>180031.01
10.08.19</t>
  </si>
  <si>
    <t>180032.02</t>
  </si>
  <si>
    <t>Vận hành, vệ sinh và thay khuôn mẫu máy chiết thuốc và hàn ống DGA6/1-20</t>
  </si>
  <si>
    <t>180032.01
06.08.19</t>
  </si>
  <si>
    <t>080026, 010122, 010123, 180007, 020004</t>
  </si>
  <si>
    <t>180033.02</t>
  </si>
  <si>
    <t>180033.01
06.08.19</t>
  </si>
  <si>
    <t>080026, 010122, 180007, 020004</t>
  </si>
  <si>
    <t>050009.05 (30.07.19)
050009.04 (02.01.18)
KND-072-009-01.02 (15.07.17)
Ab05: Đổi tên SOP 
050009.03 (02.01.16)
050009.02 (29.04.12)
050009.01 (01.5.10)</t>
  </si>
  <si>
    <t>Ab07:Phương
Ab06: Anh
Ab05: Hiền
Ab04: Lưu
Ab03: Thi
Ab02: Loan</t>
  </si>
  <si>
    <t>050009.06
02.01.20</t>
  </si>
  <si>
    <t>050009.07</t>
  </si>
  <si>
    <t>26.06.20</t>
  </si>
  <si>
    <t>26.06.23</t>
  </si>
  <si>
    <t>120043.06</t>
  </si>
  <si>
    <t>Vận hành và vệ sinh máy hút bụi Legi, Lign, Sancos và Clepro
Operation and cleaning of vacuum cleaner Legi, Lign, Sancos and Clepro</t>
  </si>
  <si>
    <t>120043.04 (23.10.17)
120043.03 (23.10.15)
120043.02 (02.06.14)
ab05: SOP đổi tên
ab06: SOP đổi tên</t>
  </si>
  <si>
    <t>Ab06: Lý
Ab05: Lý
Ab04: Lý
Ab02: Thi    Ab02: Trung
Ab01: Thi</t>
  </si>
  <si>
    <t>21.06.20</t>
  </si>
  <si>
    <t>120043.05
01.10.19</t>
  </si>
  <si>
    <t>Bảo trì máy lấy mẫu không khí kiểm tra vi sinh MAS-100 series
Preventive maintenance for Mircobial air sampler MAS-100 series</t>
  </si>
  <si>
    <t>Bảo trì tủ ấm vi sinh MIR-262 Series
Preventive maintenance of Incubator MIR-262 Series</t>
  </si>
  <si>
    <t>Ab05: Nhị
Ab04: Hoàng
Ab03: Việt Thi
Ab01: Yến</t>
  </si>
  <si>
    <t>Bảo trì máy đo pH Mettler Toledo
Preventive maintenance of pH meter Mettler Toledo</t>
  </si>
  <si>
    <t>Bảo trì máy li tâm Hermle Z206A
Preventive maintenance for Centrifuge Hermle Z602A</t>
  </si>
  <si>
    <t>Bảo trì máy lấy mẫu không khí kiểm tra vi sinh VWR Super Isolator 100
Preventive maintenance for Microbial air sampler VWR Super Isolator 100</t>
  </si>
  <si>
    <t>Vận hành hệ thống HVAC của khu vực kiểm nghiệm Non Betalactam - PME I
Operation of HVAC system of QC Non Betalactam - PME I</t>
  </si>
  <si>
    <t>Bảo trì tủ ấm NEC 1230IRSI
Preventive maintenance for Walk-in incubator NEC 1230IRSI</t>
  </si>
  <si>
    <t>QC - Microbial Lab (Betalatam)</t>
  </si>
  <si>
    <t>Bảo trì máy hấp tiệt trùng hơi nước MachinFabrik 1725MF
Preventive maintenance for H.P.H.V steam sterilizer MachinFabrik 1725MF</t>
  </si>
  <si>
    <t xml:space="preserve">Bảo trì định kỳ tủ sấy Binder
Preventive maintenance for Drying oven of Binder </t>
  </si>
  <si>
    <t>Bảo trì máy đo độ hòa tan Electrolab TDT Series 
Preventive maintenance for Dissolution tester Electrolab Series</t>
  </si>
  <si>
    <t>Bảo trì máy phân tích tổng lượng carbon hữu cơ Hach Ultra Anatel
Preventive maintenance of TOC analyzer Hach Ultra Anatel</t>
  </si>
  <si>
    <t>Bảo trì máy khuấy từ gia nhiệt
Preventive maintenance for Thermal magnetic stirrer</t>
  </si>
  <si>
    <t>Bảo trì lò nung Nabertherm
Preventive mainatenace for Furnace Nabertherm</t>
  </si>
  <si>
    <t xml:space="preserve">Bảo trì máy ủ nhiệt khô 
Preventive maintenace for Dry block heater </t>
  </si>
  <si>
    <t>Bảo trì bể rửa siêu âm
Preventive maintenance of Ultrasonic cleaner</t>
  </si>
  <si>
    <t>Bảo trì máy hàn chai
Preventive maintenance of Sealing machine</t>
  </si>
  <si>
    <t>Bảo trì tủ sấy chân không JSVO-60T
Preventive maintenance for Vacuum drying oven JSVO-60T</t>
  </si>
  <si>
    <t>Bảo trì máy nén và tạo hạt LGC100</t>
  </si>
  <si>
    <t>Bảo trì máy phát điện - Xưởng thuốc viên Non Betalactam nhà máy PME I
Preventive maintenance of electrical generator -  Non Betalactam solid orals workshop, PME I factory</t>
  </si>
  <si>
    <t>NSO, NST - PME I</t>
  </si>
  <si>
    <t xml:space="preserve">Bảo trì máy quang phổ cận hồng ngoại Foss XDS smart probe analyzer
Preventive maintenance for Near infrared spectrophotometer Foss XDS smart probe analyzer
</t>
  </si>
  <si>
    <t>Bảo trì máy cô quay chân không Laborota 4000eco
Preventive maintenance for rotary vacuum evaporator Laborota 4000eco</t>
  </si>
  <si>
    <t>Bảo trì máy ly tâm ống 
Preventive maintenance for Centrifuge</t>
  </si>
  <si>
    <t>Bảo trì máy ủ nhiệt khô Techne
Preventive maintenance for Dry block heater Techne</t>
  </si>
  <si>
    <t xml:space="preserve">Bảo trì tủ sấy JSR
Preventive maintenance for Drying oven JSR  </t>
  </si>
  <si>
    <t xml:space="preserve">Bảo trì máy lắc sàng rây Haver &amp; Boecker RX-29-10 
Preventive maintenance for Test sieve shakers Haver &amp; Boecker RX-29-10 </t>
  </si>
  <si>
    <t>Bảo trì tủ ấm Binder BD53
Preventive maintenance for Incubator Binder BD53</t>
  </si>
  <si>
    <t>Bảo trì máy quang phổ hấp thụ nguyên tử Analytik Jena Novaa 300
Preventive maintenance for Atomic absorption spectroscopy Analytik Jena Novaa 300</t>
  </si>
  <si>
    <t>Bảo trì máy làm lạnh nước chiller 4 - khu vực nghiên cứu phát triển, nhà máy PME I
Preventive maintenance of Chiller 4 - R&amp;D area, PME I factory</t>
  </si>
  <si>
    <t>Bảo trì tủ sấy MEMMERT UFB400
Preventive Maintenance of Drying oven Memmert UFB400</t>
  </si>
  <si>
    <t>Bảo trì máy in phun Incjet Uno
Preventive maintenance of Inkjet printer Incjet Uno</t>
  </si>
  <si>
    <t>Ab07: Mai
Ab06: Hoàng
Ab05: Hoàng
Ab04: Thái
Ab03: Thái
Ab02: Thái
Ab01: Thái</t>
  </si>
  <si>
    <t>190088.01
02.01.20</t>
  </si>
  <si>
    <t>25.06.20</t>
  </si>
  <si>
    <t>25.06.23</t>
  </si>
  <si>
    <t>Lối vào và lối ra của các nguyên vật liệu, vật dụng và thiết bị vào trong xưởng thuốc viên Non Betalactam
Entry and exit of materials, tools and instruments in Non Betalactam solid oral workshop</t>
  </si>
  <si>
    <t>190071.01
18.09.19
190079.01
24.01.20</t>
  </si>
  <si>
    <t>160020.01
15.07.16</t>
  </si>
  <si>
    <t>Quản trị hệ thống máy tiệt trùng &amp; khử chí nhiệt tố Tianyan RML800-4250
System adminstration of sterilization &amp; depyrogenation tunnel Tianyan RML800-4250</t>
  </si>
  <si>
    <t>160007.01
15.06.16
160020.02
25.03.17</t>
  </si>
  <si>
    <t>160018.01
15.07.16</t>
  </si>
  <si>
    <t>160010.02
28.12.17
160018.02
25.03.17</t>
  </si>
  <si>
    <t>160010.01 (15.06.16)
Ab03 SOP đổi tên</t>
  </si>
  <si>
    <t>QC-Hóa lý - NM PME I &amp; NM Stada VN</t>
  </si>
  <si>
    <t>160044.01 (05.05.17) + 160025.02 (20.05.17)</t>
  </si>
  <si>
    <t>Ab03: Lý
Ab02: Lý
Ab01: Hoàng</t>
  </si>
  <si>
    <t>160044.02
08.08.19</t>
  </si>
  <si>
    <t>070423.02</t>
  </si>
  <si>
    <t xml:space="preserve">070423.01
06.08.19
</t>
  </si>
  <si>
    <t>070359.02</t>
  </si>
  <si>
    <t>070359.01
26.06.19</t>
  </si>
  <si>
    <t>070363.01</t>
  </si>
  <si>
    <t>070364.01</t>
  </si>
  <si>
    <t>070361.01</t>
  </si>
  <si>
    <t>030085.02</t>
  </si>
  <si>
    <t>030085.01
22.08.19</t>
  </si>
  <si>
    <t>ChemLab (Betalactam) - PME I và QC-Stada</t>
  </si>
  <si>
    <t>Vận hành và vệ sinh hệ thống sắc ký lỏng hiệu năng cao Waters e2695
Operation and cleaning of High performance liquid chromatography system Waters e2695</t>
  </si>
  <si>
    <t xml:space="preserve">030003, 030006, 030010, 050217 </t>
  </si>
  <si>
    <t>24.06.20</t>
  </si>
  <si>
    <t>20.06.23</t>
  </si>
  <si>
    <t>170174.02</t>
  </si>
  <si>
    <t>170174.01
25.02.20</t>
  </si>
  <si>
    <t>Bảo quản nguyên vật liệu/ sản phẩm trung gian/ bán thành phẩm trong quá trình sản xuất và đóng gói sơ cấp</t>
  </si>
  <si>
    <t>030034.05 (02.05.17)
030034.04 (04.01.16)
AB 04 đổi tên
030034.03 (15.04.15)
030034.02 (15.04.13)
030034.01 (15.04.11)
In lại ngày 23.10.13</t>
  </si>
  <si>
    <t>Ab07:Phương
Ab06:Anh
Ab05: Lưu
Ab04: Duyên
Ab03: Loan
Ab02: Loan
Ab01: Phong</t>
  </si>
  <si>
    <t>030034.07</t>
  </si>
  <si>
    <r>
      <t xml:space="preserve">Vệ sinh thiết bị sản xuất đối với sản phẩm viên nang mềm (Nhóm sản phẩm thông thường) </t>
    </r>
    <r>
      <rPr>
        <b/>
        <sz val="11"/>
        <rFont val="Arial"/>
        <family val="2"/>
      </rPr>
      <t>MULTIPLEX, ACTIFLEX, FORTIFLEX, PHAROVITA, PHAROVITA-G, ACTAGIN,  PYMEGINMACTON 40/ 80/ 120</t>
    </r>
  </si>
  <si>
    <r>
      <t xml:space="preserve">Vệ sinh thiết bị sản xuất đối với sản phẩm viên nang mềm </t>
    </r>
    <r>
      <rPr>
        <b/>
        <sz val="11"/>
        <rFont val="Arial"/>
        <family val="2"/>
      </rPr>
      <t>VITAMIN E Thiên nhiên, PYME ETN, PYME CZ10, CEZINEFAST</t>
    </r>
  </si>
  <si>
    <r>
      <t xml:space="preserve">Vệ sinh thiết bị sản xuất đối với sản phẩm viên nang mềm </t>
    </r>
    <r>
      <rPr>
        <b/>
        <sz val="11"/>
        <rFont val="Arial"/>
        <family val="2"/>
      </rPr>
      <t>VITAMIN AD, EUMINTAN, PYME NIFE 10, NIFEDIPINE STADA K10</t>
    </r>
  </si>
  <si>
    <r>
      <t xml:space="preserve">Vệ sinh thiết bị sản xuất đối với sản phẩm viên nang mềm </t>
    </r>
    <r>
      <rPr>
        <b/>
        <sz val="11"/>
        <rFont val="Arial"/>
        <family val="2"/>
      </rPr>
      <t>VIVACE, BENCOVIT</t>
    </r>
  </si>
  <si>
    <t>180042.01
06.08.19</t>
  </si>
  <si>
    <t>Vận hành và vệ sinh máy hàn miệng bao SF-150</t>
  </si>
  <si>
    <t>Vận hành và vệ sinh máy thử nghiệm độ toàn vẹn của lọc SARTOCHECK-JUNIOR BP-PLUS</t>
  </si>
  <si>
    <t>050090.04 (02.05.17) + 
PMP-030033.01 (13.05.19)
050090.03 (01.12.16)
050090.02 (01.12.14)
050090.01 (01.12.12)</t>
  </si>
  <si>
    <t>Ab06:Phương
Ab05: Hiền
Ab04: Lưu
Ab03: Lưu
Ab02: Loan
Ab01: Yến</t>
  </si>
  <si>
    <t>050090.05
12.08.19</t>
  </si>
  <si>
    <t>050090.06</t>
  </si>
  <si>
    <t>17.06.20</t>
  </si>
  <si>
    <t>010115.02
04.04.20</t>
  </si>
  <si>
    <t>010115.03</t>
  </si>
  <si>
    <t>Ab03: Đổi tên
010115.01 (10.09.19)</t>
  </si>
  <si>
    <t>010130, 00033</t>
  </si>
  <si>
    <t>Ab04: Hiền
Ab03: Chi 
Ab02: Hiền
Ab01: Hoàng</t>
  </si>
  <si>
    <t>010069.02 (08.08.19)
010069.01 (21.08.17) &amp; PMP-010062.01 (22.04.19)</t>
  </si>
  <si>
    <t>010069.03
07.02.20</t>
  </si>
  <si>
    <t>010069.04</t>
  </si>
  <si>
    <t>Ab04: Hiền
Ab03: Hiệp
Ab02: Hiền
Ab01: Hoàng</t>
  </si>
  <si>
    <t>Vận hành, vệ sinh và thay khuôn mẫu máy rửa chai lọ KCQ40</t>
  </si>
  <si>
    <t>180043.02</t>
  </si>
  <si>
    <t>180043.01
10.08.19</t>
  </si>
  <si>
    <t>010122, 010123, 080026, 180045, 180050, 180007, 020004</t>
  </si>
  <si>
    <t>180044.02</t>
  </si>
  <si>
    <t>180044.01
10.08.19</t>
  </si>
  <si>
    <t>010122, 010123, 080026, 180050, 020004</t>
  </si>
  <si>
    <t xml:space="preserve">010010, 020004, 070001, 120040, 120094
</t>
  </si>
  <si>
    <t>Kho NLBB Betalactam  - NM PME I</t>
  </si>
  <si>
    <t>070111.07</t>
  </si>
  <si>
    <t>070111.09
20.11.19</t>
  </si>
  <si>
    <t>AB07: Mai
AB06: Mai
Ab05: Hoàng
Ab04: Hoàng
Ab03: Trung
Ab02: Thái
Ab01: Phương</t>
  </si>
  <si>
    <t>070275.02</t>
  </si>
  <si>
    <t>070275.01
18.04.17</t>
  </si>
  <si>
    <t>070079.10</t>
  </si>
  <si>
    <t>020004, 070080, 070081, 070101, manual user</t>
  </si>
  <si>
    <t>070079.09
16.07.18</t>
  </si>
  <si>
    <t xml:space="preserve">AB10: Mai
Ab09: Hoàng
Ab08: Hoàng
Ab07: Hoàng
Ab06: Thái       Ab05: Thái
Ab04: Thái
Ab03: Thái
</t>
  </si>
  <si>
    <t>30.06.20</t>
  </si>
  <si>
    <t>30.06.23</t>
  </si>
  <si>
    <t>180045.02</t>
  </si>
  <si>
    <t>180045.01
10.08.19</t>
  </si>
  <si>
    <t>070089.06</t>
  </si>
  <si>
    <t>Bảo trì định kỳ hệ thống nước tinh khiết cho xưởng thuốc viên Betalactam và Kiểm nghiệm Betalactam
Preventive maintenance of Purified water system for Betalactam solid orals workshop and QC Block B</t>
  </si>
  <si>
    <t>070089.05
30.03.17</t>
  </si>
  <si>
    <t>AB06: Mai
Ab05: Hoàng
Ab04: Thái
Ab03: Thái</t>
  </si>
  <si>
    <t>070156.04</t>
  </si>
  <si>
    <t>Bảo trì hệ thống nước pha tiêm xưởng thuốc vô trùng Betalactam
Maintenance of Water for injection system for Betalactam sterile workshop</t>
  </si>
  <si>
    <t>070156.03
03.04.17</t>
  </si>
  <si>
    <t>070158.04</t>
  </si>
  <si>
    <t>070158.03
03.04.17</t>
  </si>
  <si>
    <t>070214.07</t>
  </si>
  <si>
    <t>070214.06
17.07.18</t>
  </si>
  <si>
    <t>020004, 070001, 070245</t>
  </si>
  <si>
    <t>AB07: Mai
Ab06: Hoàng
AB05: Hoàng
Ab04: Thái    Ab03: Trung
Ab02: Thái
Ab01: Thái</t>
  </si>
  <si>
    <t>AB04: Mai
Ab03: Hoàng
Ab02: Hoàng
Ab01: Thái</t>
  </si>
  <si>
    <t>070182.04</t>
  </si>
  <si>
    <t>070182.03
14.03.17</t>
  </si>
  <si>
    <t>010064, 070001, 070245, 070261</t>
  </si>
  <si>
    <r>
      <t xml:space="preserve">Hiệu chuẩn cân phân tích 220g METTLER TOLEDO ME204T/00
</t>
    </r>
    <r>
      <rPr>
        <i/>
        <sz val="11"/>
        <rFont val="Arial"/>
        <family val="2"/>
      </rPr>
      <t>Calibration of analytical balance 220g METTLER TOLEDO ME204T/00</t>
    </r>
    <r>
      <rPr>
        <sz val="11"/>
        <rFont val="Arial"/>
        <family val="2"/>
      </rPr>
      <t xml:space="preserve">
</t>
    </r>
  </si>
  <si>
    <r>
      <t xml:space="preserve">Hiệu chuẩn micropipet
</t>
    </r>
    <r>
      <rPr>
        <i/>
        <sz val="11"/>
        <color rgb="FFFF0000"/>
        <rFont val="Arial"/>
        <family val="2"/>
      </rPr>
      <t>Calibration of micropipettes</t>
    </r>
  </si>
  <si>
    <t>Superseded
10.06.20</t>
  </si>
  <si>
    <t>Superseded
01.07.20</t>
  </si>
  <si>
    <t>Obsolete 01.11.19</t>
  </si>
  <si>
    <t>máy không còn sử dụng, chuyển sang RD, đã có sop của RD</t>
  </si>
  <si>
    <t>070320.03</t>
  </si>
  <si>
    <t>AB03: Mai
Ab02: Mai
AB01: Nhị</t>
  </si>
  <si>
    <t>050040.04 (03.09.16)
050040.03 (01.09.14)
050040.02 (01.09.12)
050040.01 (01.09.10)</t>
  </si>
  <si>
    <t>Ab06:Phương
Ab05: Anh
Ab04: Thi
Ab03: Trung
Ab02: Yến
Ab01: Phương</t>
  </si>
  <si>
    <t xml:space="preserve">ChemLab - PME I
</t>
  </si>
  <si>
    <t>050040.06</t>
  </si>
  <si>
    <t>050058.04 (29.12.16)
050058.03 (29.12.14)
050058.02 (29.12.12)
050058.01 (30.12.10)</t>
  </si>
  <si>
    <t>Ab06:Phương
Ab05:Anh
Ab04: Lưu
Ab03: Loan
Ab02: Yến
Ab01: Phương</t>
  </si>
  <si>
    <t>050058.06</t>
  </si>
  <si>
    <t>050077.04 (25.07.17)
050077.03 (25.07.15)
050077.02 (25.07.13)
050077.01/ 25.07.11
Tên SOP Ab02 thay đổi</t>
  </si>
  <si>
    <t>Ab06:Phương
Ab05:Anh
Ab04: Lưu
AB03 Thi
Ab02: Trung
Ab01: Yến</t>
  </si>
  <si>
    <t>050077.06</t>
  </si>
  <si>
    <t>050098.02 (01.08.16)
050098.01 (01.08.14)</t>
  </si>
  <si>
    <t>Ab04:Phương
Ab03:Anh
Ab02: Thi
Ab01: Trung</t>
  </si>
  <si>
    <t>050098.04</t>
  </si>
  <si>
    <t>KND-055-081.01 (10.04.18) +
040060.07 (01.08.18) +
PMP-040015.01 (15.03.19)
040060.06 (06.06.16)
040060.05 (10.12.15)
040060.04 (21.07.14)
040060.03 (30.10.13)
030031.02 (31.12.12)
Ab03 tách ra từ SOP 030031.02</t>
  </si>
  <si>
    <t>Ab09:Phương
Ab08: Hiền
Ab07: Lưu
Ab06: Hà
Ab05: Hà
Ab04: Hà
Ab03: Phương</t>
  </si>
  <si>
    <t>010012, 030001, 040001, STP-02001, 
EP 10: chapter 2.6.1, 2.6.12, 2.6.13, 2.6.14</t>
  </si>
  <si>
    <t>040060.08
27.07.19</t>
  </si>
  <si>
    <t>Micro lab - PMP</t>
  </si>
  <si>
    <t>040060.09</t>
  </si>
  <si>
    <t>23.06.20</t>
  </si>
  <si>
    <t xml:space="preserve">Vận hành và vệ sinh vòi nước rửa mắt &amp; vòi sen cấp cứu 
Operation and cleaning of eye washing nozzle &amp; emergency shower  
</t>
  </si>
  <si>
    <t>050165.01(30.06.19)</t>
  </si>
  <si>
    <t xml:space="preserve">050165.01
30.06.19
050254.01
31.12.19
</t>
  </si>
  <si>
    <t>050165.02</t>
  </si>
  <si>
    <t>''050003.04 (02.01.18)
050003.03 (02.01.16)
050003.02 (29.04.12)
050003.01 (01.05.10)</t>
  </si>
  <si>
    <t>Ab06:Phương
Ab05: Anh
Ab04: Lưu
Ab03: Thi
Ab02: Loan</t>
  </si>
  <si>
    <t>050003.06</t>
  </si>
  <si>
    <t>050007.04 (02.01.18)
050007.03 (02.01.16)
050007.02 (29.04.12)
050007.01 (01.05.10)</t>
  </si>
  <si>
    <t>QC - PME I</t>
  </si>
  <si>
    <t>Vận hành và vệ sinh máy đo độ hòa tan Electrolab TDT
Operation and cleaning of dissolution tester Electrolab TDT</t>
  </si>
  <si>
    <t>050007.06</t>
  </si>
  <si>
    <t xml:space="preserve">050076.05 (27.02.17)
Ab05 đổi tên
Ab04 đổi tên
'050076.04 (01.12.16)
050076.03 (25.07.15)
050076.02 (25.07.13)
050076.01 (25.07.11)
Tên SOP Ab02 thay đổi
Tên Sop </t>
  </si>
  <si>
    <t>Ab07:Phương
Ab06: Hiền
Ab05: Lưu
Ab04: Lưu
AB03 Thi
Ab02: Trung
Ab01: Yến</t>
  </si>
  <si>
    <t>050076.07</t>
  </si>
  <si>
    <t>050087.03 (02.01.18)
050087.02 (02.01.16)
050087.01 (26.04.12)</t>
  </si>
  <si>
    <t>Ab05:Phương
Ab04: Anh
Ab03: Lưu
Ab02: Thi
Ab01: Yến</t>
  </si>
  <si>
    <t>QC  - PME I</t>
  </si>
  <si>
    <t>050087.05</t>
  </si>
  <si>
    <t>050108.01 (10.10.16)</t>
  </si>
  <si>
    <t>Ab03:Phương
Ab02:Anh
AB01: Thi</t>
  </si>
  <si>
    <t xml:space="preserve">Vận hành, vệ sinh máy thử độ kín Pharma Test 
Operation, cleaning of leak test apparatus Pharma Test </t>
  </si>
  <si>
    <t>050108.03</t>
  </si>
  <si>
    <t>040057, 040095, 010122, 040024</t>
  </si>
  <si>
    <t>040014.09 (01.11.17)
AB10 đổi tên
040014.08 (01.11.16)
040014.07 (15.09.16)
'040014.06 (11.07.16)
040014.05 (05.09.15)
040014.04 (10.06.15)
040014.03 (02.11.13)
040014.02 (02.11.11)
040014.01 (15.07.10)</t>
  </si>
  <si>
    <t xml:space="preserve">040014.10
01.02.20
040093.01
01.09.19
040110.02
12.02.20
</t>
  </si>
  <si>
    <t xml:space="preserve">MicroLab - PMP
</t>
  </si>
  <si>
    <t>040064.05 (01.01.19)
040064.03 (02.06.17)
040064.02 (01.10.16)
040064.01 (10.06.15)</t>
  </si>
  <si>
    <t>Ab06:Phương
Ab06:Anh
Ab05: Lưu
Ab04: Lưu
Ab03: Lưu
Ab02: Băng
Ab01: Hà</t>
  </si>
  <si>
    <t>Eudralex volume 4, Annex 1
010010
010043
030035
040001
040024
110058
STP-02001</t>
  </si>
  <si>
    <t>040064.06
02.01.20</t>
  </si>
  <si>
    <t>040064.07</t>
  </si>
  <si>
    <t>TĐM-071-060-03.02 (29.06.17)</t>
  </si>
  <si>
    <t>Ab02:Phương
AB01: Xinh</t>
  </si>
  <si>
    <t>Hướng dẫn SD  NSX, 040105</t>
  </si>
  <si>
    <t>040133.02</t>
  </si>
  <si>
    <t>TĐM-071-060-01.03 (29.06.17)</t>
  </si>
  <si>
    <t>040134.02</t>
  </si>
  <si>
    <t>Hướng dẫn sử dụng
050258</t>
  </si>
  <si>
    <t>050251.01
31.12.19</t>
  </si>
  <si>
    <t>050251.02</t>
  </si>
  <si>
    <t>Obsolete 23.05.20</t>
  </si>
  <si>
    <t>gộp vào sop 010122.01</t>
  </si>
  <si>
    <t>Tiếp nhận nguyên vật liệu</t>
  </si>
  <si>
    <t>Cấp phát nguyên vật liệu thuốc vô trùng Non Betalactam</t>
  </si>
  <si>
    <t>Cấp phát nguyên vật liệu thuốc viên Non Betalactam-nhà máy PME I</t>
  </si>
  <si>
    <t>Tiếp nhận thành phẩm, nhà máy PME I</t>
  </si>
  <si>
    <t>Phân phối lô sản phẩm</t>
  </si>
  <si>
    <t>Vận chuyển và giám sát hành trình xe vận chuyển nguyên liệu và thành phẩm</t>
  </si>
  <si>
    <t>Qui định niêm phong cửa ra vào, cửa thoát hiểm và khu vực bảo quản thuốc, nguyên liệu làm thuốc là dược chất gây nghiện, dược chất hướng thần và tiền chất</t>
  </si>
  <si>
    <t xml:space="preserve">Quản lý thuốc, nguyên liệu làm thuốc phải kiểm soát đặc biệt
</t>
  </si>
  <si>
    <t>Qui trình mua, xuất khẩu, nhập khẩu và báo cáo nguyên liệu kiểm soát đặc biệt</t>
  </si>
  <si>
    <t>Lưu mẫu và tiêu hủy mẫu lưu hết hạn của nguyên liệu, bao bì đóng gói, thành phẩm - Non Betalactam</t>
  </si>
  <si>
    <t>Qui định cấp phát, sản xuất và biệt trữ thuốc phải kiểm soát đặc biệt</t>
  </si>
  <si>
    <t>Hủy thuốc phải kiểm soát đặc biệt</t>
  </si>
  <si>
    <t>Quản lí, tiêu hủy hồ sơ tài liệu GMP</t>
  </si>
  <si>
    <t>Thu hồi sản phẩm</t>
  </si>
  <si>
    <t>Xử lý sai lệch</t>
  </si>
  <si>
    <t>29.06.20</t>
  </si>
  <si>
    <t>TĐM-071-039-04.03 (31.08.17)</t>
  </si>
  <si>
    <t>Ab02:Phương
AB01: Phương</t>
  </si>
  <si>
    <t>050268.01
31.12.19</t>
  </si>
  <si>
    <t>07.07.20</t>
  </si>
  <si>
    <t>050268.02</t>
  </si>
  <si>
    <t>16.06.20</t>
  </si>
  <si>
    <t>04.07.20</t>
  </si>
  <si>
    <t>Qui định cách vận chuyển sản phẩm trung gian / bán thành phẩm giữa các khu vực của xưởng thuốc viên Non Betalactam.</t>
  </si>
  <si>
    <t>16.06.23</t>
  </si>
  <si>
    <t>Ký lại, thêm ngày rà soát</t>
  </si>
  <si>
    <t>Thêm ngày rà soát</t>
  </si>
  <si>
    <t>Thêm ngày rà soát Ab 05</t>
  </si>
  <si>
    <t xml:space="preserve">Thêm ngày rà soát </t>
  </si>
  <si>
    <t>10.07.22</t>
  </si>
  <si>
    <t xml:space="preserve">Thêm ngày rà </t>
  </si>
  <si>
    <t>24.09.22</t>
  </si>
  <si>
    <t>22.09.22</t>
  </si>
  <si>
    <t>03.09.22</t>
  </si>
  <si>
    <t>lên Ab</t>
  </si>
  <si>
    <t>Vận hành và vệ sinh bồn phân phối dịch  XIAOLUN BJ150
Operation and cleaning of distribution tank XIAOLUN BJ150</t>
  </si>
  <si>
    <t>Quản trị hệ thống máy ép vỉ DPP260KI-2, BMP270
System administration of automatic blister packaging machine DPP260KI-2, BMP270</t>
  </si>
  <si>
    <t>Quản trị hệ thống máy đóng hộp tự động ZH120, ZH150  
System administration of cartoning machine ZH120, ZH150</t>
  </si>
  <si>
    <t xml:space="preserve">QC-NMDP PME I </t>
  </si>
  <si>
    <t>Physico-Chemical Lab -PMP</t>
  </si>
  <si>
    <t>TBM-271-85.02
15.12.17</t>
  </si>
  <si>
    <t>09.07.20</t>
  </si>
  <si>
    <t>Superseded
09.07.20</t>
  </si>
  <si>
    <r>
      <t xml:space="preserve">Vận hành và vệ sinh tủ bảo quản lạnh 2 - 8 </t>
    </r>
    <r>
      <rPr>
        <vertAlign val="superscript"/>
        <sz val="11"/>
        <color rgb="FFFF0000"/>
        <rFont val="Arial"/>
        <family val="2"/>
      </rPr>
      <t>o</t>
    </r>
    <r>
      <rPr>
        <sz val="11"/>
        <color rgb="FFFF0000"/>
        <rFont val="Arial"/>
        <family val="2"/>
      </rPr>
      <t>C (Kuenling/ Wics-8)
Operation and cleaning of Walk-in cold storage chambers 2 - 8 °C (Kuenling/ Wics-8)</t>
    </r>
  </si>
  <si>
    <t>Catalogue, 070002, 020004</t>
  </si>
  <si>
    <t>160013.02</t>
  </si>
  <si>
    <t>160013.01
15.07.16</t>
  </si>
  <si>
    <t>Ab02: Hoàng
Ab01: Phương</t>
  </si>
  <si>
    <t>13.03.17</t>
  </si>
  <si>
    <t>Quản trị hệ thống máy niềng Tianyan ZGD8B
System administration of vial capping machine Tianyan ZGD8B</t>
  </si>
  <si>
    <t>160009.01
15.06.16
160013.02
25.03.17</t>
  </si>
  <si>
    <t>Quản trị hệ thống VHP pass box Wuxi unmixed cleanse LATM500
System administration of VHP pass box Wuxi unmixed cleanse LATM500</t>
  </si>
  <si>
    <t>29.06.23</t>
  </si>
  <si>
    <t>06.07.20</t>
  </si>
  <si>
    <t>06.07.23</t>
  </si>
  <si>
    <t>Hiệu chuẩn thiết bị đo nhiệt độ/ độ ẩm 
Calibration of temperature/ relative humidity measuring instrument</t>
  </si>
  <si>
    <t>Ngày rà soát kế tiếp (nếu có)
Next review date (if any)</t>
  </si>
  <si>
    <t xml:space="preserve">Vận hành và vệ sinh máy lựa nang
Operation and cleaning of capsule sorter </t>
  </si>
  <si>
    <t>190053.01
26.06.19</t>
  </si>
  <si>
    <t>190053.02</t>
  </si>
  <si>
    <t>10.07.20</t>
  </si>
  <si>
    <t>10.07.23</t>
  </si>
  <si>
    <t>190001.01
11.07.19</t>
  </si>
  <si>
    <t xml:space="preserve">190007.02 (02.11.19)
190007.01 (20.07.19)
</t>
  </si>
  <si>
    <t>190007.03
27.04.20</t>
  </si>
  <si>
    <t>190007.04</t>
  </si>
  <si>
    <t>23.06.23</t>
  </si>
  <si>
    <t>AB04: Lưu 
AB03: Lưu 
AB02: Lưu 
AB01: Vương</t>
  </si>
  <si>
    <t>190018.01 (13.07.19)
190012.02 (02.11.19)
AB02: Đổi tên</t>
  </si>
  <si>
    <t>190018.02
20.05.20</t>
  </si>
  <si>
    <t>190018.03</t>
  </si>
  <si>
    <t>010021.06 (10.08.19)
010021.05 (25.10.17) &amp; PMP-010042.01 (15.03.19) &amp; NCD-325.02 (01.07.17)
010021.04 (15.09.16)
010021.03 (01.11.13)
010021.01 (15.02.11)
Tên SOP ab03 thay đổi
Tên SOP ab02 thay đổi</t>
  </si>
  <si>
    <t>EU GMP guideline, Part I, applicable to chapter 4, WHO-GMP, PIC/S GMP, 
010001, 010043, 010057, 010081, 150005</t>
  </si>
  <si>
    <t>040026, 040057, 040095, 050057, 050235, 090083,
090084, 090085,
090086, 090087,
090088, 110022, 110058, 120013, 170002, 170016, 180001</t>
  </si>
  <si>
    <t>Quy trình toàn cầu - nâng cấp quản lý (ETM)
Escalation to management (ETM) - Global process</t>
  </si>
  <si>
    <t>010010, 010006, 010043, 010058, 010066, 120001, 120020, 120068, 120076, 120079</t>
  </si>
  <si>
    <t>Quy trình sử dụng chung nguồn lực trong công ty Pymepharco
Procedure for sharing common sources in Pymepharco</t>
  </si>
  <si>
    <t>PMP-010010 
PMP-020001
PMP-070002 
010010</t>
  </si>
  <si>
    <r>
      <t xml:space="preserve">Xưởng thuốc vô trùng Betalactam
</t>
    </r>
    <r>
      <rPr>
        <b/>
        <i/>
        <sz val="10"/>
        <rFont val="Arial"/>
        <family val="2"/>
      </rPr>
      <t>Betalactam Sterile workshop</t>
    </r>
  </si>
  <si>
    <r>
      <t xml:space="preserve">Xưởng thuốc viên Betalactam
</t>
    </r>
    <r>
      <rPr>
        <b/>
        <i/>
        <sz val="10"/>
        <rFont val="Arial"/>
        <family val="2"/>
      </rPr>
      <t>Betalactam Solid Orals workshop</t>
    </r>
  </si>
  <si>
    <t>Tiếp nhận thành phẩm, nhà máy PME I  
Receipt of finished product in PME I factory</t>
  </si>
  <si>
    <r>
      <t xml:space="preserve">Nhà máy PME I
</t>
    </r>
    <r>
      <rPr>
        <b/>
        <i/>
        <sz val="10"/>
        <rFont val="Arial"/>
        <family val="2"/>
      </rPr>
      <t>PME I factory</t>
    </r>
  </si>
  <si>
    <t>180046.02</t>
  </si>
  <si>
    <t>180046.01
10.08.19</t>
  </si>
  <si>
    <t>010122, 010123, 080026, 180047, 180048, 020004</t>
  </si>
  <si>
    <t>13.07.20</t>
  </si>
  <si>
    <t>180055.02</t>
  </si>
  <si>
    <t>Vận hành, vệ sinh và thay khuôn mẫu máy niềng nắp nhôm KGL 240/7</t>
  </si>
  <si>
    <t>180055.01
10.08.19</t>
  </si>
  <si>
    <t>010122, 010123, 080026, 180040, 020004</t>
  </si>
  <si>
    <t>180064.02</t>
  </si>
  <si>
    <t>180064.01
10.08.19</t>
  </si>
  <si>
    <t>010122, 020004</t>
  </si>
  <si>
    <t>180066.02</t>
  </si>
  <si>
    <t>180066.01
10.08.19</t>
  </si>
  <si>
    <t>180067.02</t>
  </si>
  <si>
    <t>180067.01
10.08.19</t>
  </si>
  <si>
    <t>080026, 010122, 020004</t>
  </si>
  <si>
    <t>180068.02</t>
  </si>
  <si>
    <t>180068.01
09.08.19</t>
  </si>
  <si>
    <t>180069.02</t>
  </si>
  <si>
    <t>180069.01
09.08.19</t>
  </si>
  <si>
    <t>180070.02</t>
  </si>
  <si>
    <t>Vận hành và vệ sinh máy dán nhãn PF2000</t>
  </si>
  <si>
    <t>180070.01
09.08.19</t>
  </si>
  <si>
    <t>080026, 010122, 020004, 180069</t>
  </si>
  <si>
    <t>180072.02</t>
  </si>
  <si>
    <t>15.07.20</t>
  </si>
  <si>
    <t>15.07.23</t>
  </si>
  <si>
    <t>KND-072-070.04 (15.09.17)</t>
  </si>
  <si>
    <t>14.07.20</t>
  </si>
  <si>
    <t>Hướng dẫn sử dụng
STP-01011</t>
  </si>
  <si>
    <t>040127.01
10.08.19</t>
  </si>
  <si>
    <t>040127.02</t>
  </si>
  <si>
    <t>050158.01
10.08.19</t>
  </si>
  <si>
    <t>050158.02</t>
  </si>
  <si>
    <t>050037.04 (03.09.16)
050037.03 (01.09.14)
050037.02 (01.09.12)
050037.01 (01.09.10)
Tên SOP ab2 nhập thay đổi
SOP approved rồi nhưng sửa lại theo yêu cầu của anh Trung</t>
  </si>
  <si>
    <t>Ab06:Phương
Ab05: Hiền
Ab04: Thi
Ab02: Trung
Ab01: Phương</t>
  </si>
  <si>
    <t>050037.05
17.07.19</t>
  </si>
  <si>
    <t>050037.06</t>
  </si>
  <si>
    <t>KND-072-026-01.03 (01.04.19)</t>
  </si>
  <si>
    <t>050149.01
10.08.19</t>
  </si>
  <si>
    <t>050149.02</t>
  </si>
  <si>
    <t>TĐM-071-034-03.03 (15.07.17)</t>
  </si>
  <si>
    <t>Hướng dẫn sử dụng,
050231</t>
  </si>
  <si>
    <t>050232.01
31.12.19</t>
  </si>
  <si>
    <t>050232.02</t>
  </si>
  <si>
    <t>Ab02: Hiệp
Ab01: Nhi</t>
  </si>
  <si>
    <t>050199.01
01.08.19</t>
  </si>
  <si>
    <t>050199.02</t>
  </si>
  <si>
    <t>20.07.20</t>
  </si>
  <si>
    <t>050175.01
28.06.19</t>
  </si>
  <si>
    <t>050175.02</t>
  </si>
  <si>
    <t>050174.01
28.06.19</t>
  </si>
  <si>
    <t>050174.02</t>
  </si>
  <si>
    <t xml:space="preserve">Ab03: Hiệp
Ab02: Hiệp
Ab01: Nhi </t>
  </si>
  <si>
    <t xml:space="preserve">050173.01 (28.06.19)
</t>
  </si>
  <si>
    <t>050173.02
30.11.19</t>
  </si>
  <si>
    <t>050173.03</t>
  </si>
  <si>
    <t>18.07.20</t>
  </si>
  <si>
    <t>18.07.23</t>
  </si>
  <si>
    <t xml:space="preserve">050172.01 (28.06.19)
</t>
  </si>
  <si>
    <t>050172.02
30.11.19</t>
  </si>
  <si>
    <t>050172.03</t>
  </si>
  <si>
    <t>Vận hành và vệ sinh lò nung NABERTHERM  L15/11/B410
Operation and cleaning of furnace NABERTHERM  L15/11/B410</t>
  </si>
  <si>
    <t>050170.01
30.06.19</t>
  </si>
  <si>
    <t>050170.02</t>
  </si>
  <si>
    <t>16.07.20</t>
  </si>
  <si>
    <t>16.07.23</t>
  </si>
  <si>
    <t xml:space="preserve">PMP-050006.01 (24.06.19)
</t>
  </si>
  <si>
    <t>050167.01
30.06.19</t>
  </si>
  <si>
    <t>050167.02</t>
  </si>
  <si>
    <t>17.07.20</t>
  </si>
  <si>
    <t>17.07.23</t>
  </si>
  <si>
    <t>190083.01
25.06.19</t>
  </si>
  <si>
    <t>190084.01
25.06.19</t>
  </si>
  <si>
    <t>Vệ sinh máy bao phim GLATT GCSi 350
Cleaning of pan coater GLATT GCSi 350</t>
  </si>
  <si>
    <t>Vệ sinh máy bao phim GLATT GCSi 950
Cleaning of pan coater GLATT GCSi 950</t>
  </si>
  <si>
    <t>AB03: Lưu 
AB02: Lưu
AB01: Hoàng</t>
  </si>
  <si>
    <t>AB04: Lưu
 AB03: Lưu 
AB02: Hoàng
AB01: Hoàng</t>
  </si>
  <si>
    <t>190055.02 (24.09.19)
190055.01 (25.06.19)</t>
  </si>
  <si>
    <t>190055.04</t>
  </si>
  <si>
    <t>190046.01 (15.08.19)</t>
  </si>
  <si>
    <t>190046.02
15.01.20</t>
  </si>
  <si>
    <t>AB03: Lưu
AB02: Lưu 
AB01: Hoàng</t>
  </si>
  <si>
    <t>190046.03</t>
  </si>
  <si>
    <t xml:space="preserve">190045.01 (16.05.19)
</t>
  </si>
  <si>
    <t>190045.02
15.01.20</t>
  </si>
  <si>
    <t>190045.03</t>
  </si>
  <si>
    <t xml:space="preserve">190069.01 (15.08.19)
</t>
  </si>
  <si>
    <t>190069.02
15.01.20</t>
  </si>
  <si>
    <t>190069.03</t>
  </si>
  <si>
    <t>190086.01
03.01.20</t>
  </si>
  <si>
    <t>13.07.23</t>
  </si>
  <si>
    <t>190076.01
24.07.19</t>
  </si>
  <si>
    <t>190076.02</t>
  </si>
  <si>
    <t>190057.01
13.08.19</t>
  </si>
  <si>
    <t>070328.03</t>
  </si>
  <si>
    <t>070001, 070124, 110181,190059</t>
  </si>
  <si>
    <t>AB03; Mai
Ab02: Hiệp Ab01: Hiệp</t>
  </si>
  <si>
    <t>070382.03</t>
  </si>
  <si>
    <t>070001, 090101, 190061, 190063, 110076</t>
  </si>
  <si>
    <t>Ab03: Mai
Ab02: Hiệp
Ab01: Hiệp</t>
  </si>
  <si>
    <t>070001, 190062, 090132</t>
  </si>
  <si>
    <t>14.06.20</t>
  </si>
  <si>
    <t>070262.02</t>
  </si>
  <si>
    <t>070262.01
15.06.16</t>
  </si>
  <si>
    <t>090127, manual user</t>
  </si>
  <si>
    <t>AB02; Mai
Ab01: Trung</t>
  </si>
  <si>
    <t>20.07.23</t>
  </si>
  <si>
    <t>Non betalactam - NM PME I</t>
  </si>
  <si>
    <t>CND-002.01 (01.10.18)
Ab01 SOP đổi tên</t>
  </si>
  <si>
    <t>160064.01
30.09.19</t>
  </si>
  <si>
    <t>Hướng dẫn sử dụng và vệ sinh phòng ủ mẫu vi sinh</t>
  </si>
  <si>
    <t>Supersede
01.07.20</t>
  </si>
  <si>
    <t>050185.01
18.07.19</t>
  </si>
  <si>
    <t>050185.02</t>
  </si>
  <si>
    <t>050186.01
18.07.19</t>
  </si>
  <si>
    <t>050186.02</t>
  </si>
  <si>
    <t>Vận hành và vệ sinh tủ vi khí hậu WHC-PMPV01 
Operation and cleaning of walk-in humidity chamber WHC-PMPV01</t>
  </si>
  <si>
    <t>050189.01
03.07.19</t>
  </si>
  <si>
    <t>050189.02</t>
  </si>
  <si>
    <t>050194.01
23.07.19</t>
  </si>
  <si>
    <t>050194.02</t>
  </si>
  <si>
    <t>11.07.20</t>
  </si>
  <si>
    <t>050195.01
23.07.19</t>
  </si>
  <si>
    <t>050195.02</t>
  </si>
  <si>
    <t>Vận hành và vệ sinh máy chuẩn độ điện thế - KARL FISCHER METTLER TOLEDO T7 (PHẦN MỀM LabX)
Operation and cleaning of titrator – KARL FISCHER METTLER TOLEDO T7 (LabX SOFTWARE)</t>
  </si>
  <si>
    <t>SOP 070277.01 gộp vào SOP 070358.02</t>
  </si>
  <si>
    <t>Vận hành và vệ sinh thước cặp điện tử MITUTOYO CD-20APX
Operation and cleaning of digimatic caliper MITUTOYO CD-20APX</t>
  </si>
  <si>
    <t>03.07.20</t>
  </si>
  <si>
    <t>Operating Instructions of Manufacturer
020004</t>
  </si>
  <si>
    <t>Superseded
20.07.20</t>
  </si>
  <si>
    <t>Vận hành và vệ sinh máy đóng hộp tự động JORNEN ZH150
Operation and cleaning of cartoning machine jornen ZH150</t>
  </si>
  <si>
    <t>010116.01 (15.01.20 )
ĐBD-127.01
20.09.18</t>
  </si>
  <si>
    <t>010116.02
22.06.20</t>
  </si>
  <si>
    <t>010116.03</t>
  </si>
  <si>
    <t>Ab02: Phúc Ab02: Phương Ab01: Phương</t>
  </si>
  <si>
    <t>010010
010058
010066
010116
12000
120076</t>
  </si>
  <si>
    <t>Ab01: Phúc</t>
  </si>
  <si>
    <t>050098.03
13.02.20
050260.01
01.10.19</t>
  </si>
  <si>
    <t>050058.05
10.01.20
050261.01
12.08.19</t>
  </si>
  <si>
    <t>050007.05
02.01.20
050252.01
31.12.19
050253.01
31.12.19</t>
  </si>
  <si>
    <t>050003.05
02.01.20
050266.01
12.08.19</t>
  </si>
  <si>
    <t>050076.06
25.07.19
050238.01
30.12.19</t>
  </si>
  <si>
    <t>050108.02
15.01.20
050179.01
10.07.19
050262.01
12.08.19</t>
  </si>
  <si>
    <t>050040.05
06.01.20
050267.01
12.08.19</t>
  </si>
  <si>
    <t>050077.05
10.01.20
050270.01
12.08.19</t>
  </si>
  <si>
    <t>050087.04
13.01.20
050265.01
12.08.19</t>
  </si>
  <si>
    <t>030034.06
20.01.20
030067.02
15.02.20
030070.01
10.08.19</t>
  </si>
  <si>
    <t>02.08.22</t>
  </si>
  <si>
    <t>Hiệu chuẩn đầu dò nhiệt độ tủ lạnh bảo quản WHIRLPOOL W525L</t>
  </si>
  <si>
    <t>Hiệu chuẩn đầu dò nhiệt độ tủ lạnh bảo quản ACSON R134a</t>
  </si>
  <si>
    <t>Hiệu chuẩn đầu dò nhiệt độ tủ lạnh bảo quản LG150L</t>
  </si>
  <si>
    <t>Superseded
01.06.20</t>
  </si>
  <si>
    <t>Hiệu chuẩn máy đo chỉ số khúc xạ METTLER TOLEDO R4 (Phần mềm LabX) 
Calibration of refractometer METTLER TOLEDO R4 (LabX software)</t>
  </si>
  <si>
    <t>050201.02</t>
  </si>
  <si>
    <t>050193.01
18.07.19</t>
  </si>
  <si>
    <t>050193.02</t>
  </si>
  <si>
    <t>25.07.20</t>
  </si>
  <si>
    <t>25.07.23</t>
  </si>
  <si>
    <t>050197.01
01.08.19</t>
  </si>
  <si>
    <t>050197.02</t>
  </si>
  <si>
    <t>050209.01
30.07.19</t>
  </si>
  <si>
    <t>050209.02</t>
  </si>
  <si>
    <t>Vận hành và vệ sinh máy rửa thùng trộn XIAOLUN QD-1800
Operation and cleaning of bin washer XIAOLUN QD-1800</t>
  </si>
  <si>
    <t xml:space="preserve">
RQ chuyển thành SOP hiệu chuẩn </t>
  </si>
  <si>
    <t>AB02:Phương
AB 01 : Anh</t>
  </si>
  <si>
    <t>050256.01
08.03.20
050257.01
08.03.20</t>
  </si>
  <si>
    <t>Hiệu chuẩn máy đo độ điện thế  - Karl Fischer Mettler Toledo
Calibration of titrator – Karl Fischer Mettler Toledo</t>
  </si>
  <si>
    <t>050256.02</t>
  </si>
  <si>
    <t>010066, 020004, 030071, 050145, 050225, 080015, 080022, 120001, 120064, 120091</t>
  </si>
  <si>
    <t>Cataloque, 050147, 050055, 050146, 050144, 050204, 070002, EP 10.0, monograph 2.5.12</t>
  </si>
  <si>
    <t>010010, 030004</t>
  </si>
  <si>
    <t>Vận hành và vệ sinh máy giặt trang phục LN-25Tp2E</t>
  </si>
  <si>
    <t>010114.04</t>
  </si>
  <si>
    <t>010114.02 (26.12.19)
010114.01 (30.09.19)
SXD-201-001.03 (10.10.18) &amp; SXD-201-002.02 (10.12.17) &amp; SXD-219-001.04 (31.12.17) &amp; SXD-219-003.03 (31.12.17) &amp; SXD-235.01 (01.01.19)</t>
  </si>
  <si>
    <t>Ab04: Hiền
Ab03: Hiền
Ab02: Hoàng Ab01: Hiền</t>
  </si>
  <si>
    <t>190055.03
04.02.20</t>
  </si>
  <si>
    <t>190083.02
04.02.20</t>
  </si>
  <si>
    <t>05.07.20</t>
  </si>
  <si>
    <t>190084.02
04.02.20</t>
  </si>
  <si>
    <t>22.07.20</t>
  </si>
  <si>
    <t>070016.06</t>
  </si>
  <si>
    <t>070001, 110009, 170058, 190027</t>
  </si>
  <si>
    <t>21.07.20</t>
  </si>
  <si>
    <t>AB06: Mai
Ab05: Hoàng
Ab04:Hào
Ab03: Trung
Ab02: Trung</t>
  </si>
  <si>
    <t>070018.06</t>
  </si>
  <si>
    <t>Bảo trì máy ép gói ngang MPH-100, MPH-150, SP-70 S4
Preventive maintenance of Horizontal sachet packing machine MPH-100, MPH-150, SP-70 S4</t>
  </si>
  <si>
    <t>070018.05
01.10.19
070363.01
02.01.20</t>
  </si>
  <si>
    <t>070001, 110010, 170084, 190088</t>
  </si>
  <si>
    <t>AB06: Mai
Ab05; Mai
Ab04:Hào
Ab03: Trung
Ab02: Trung</t>
  </si>
  <si>
    <t>070142.03</t>
  </si>
  <si>
    <t>Bảo trì máy ép vỉ xé NSL 260, SHW-APM-360C, SHW-APM-280C
Preventive maintenance of Strip packing machine NSL 260, NSL 260, SHW-APM-360C, SHW-APM-280C</t>
  </si>
  <si>
    <t>070142.02
17.09.16
070364.01
10.01.20
070436.02
01.10.19</t>
  </si>
  <si>
    <t>AB03; Mai
Ab02: Hào
Ab01: Thùy</t>
  </si>
  <si>
    <t>030054.02 (02.05.17)
030054.01 (10.07.15)
Ab03 SOP đổi tên</t>
  </si>
  <si>
    <t>Ab04:Phương
Ab03:Phương
Ab02: Lưu
Ab01: Loan</t>
  </si>
  <si>
    <t>030054.03
25.02.20</t>
  </si>
  <si>
    <t>030054.04</t>
  </si>
  <si>
    <t>030006.09 (15.08.19)
030006.08 (02.05.17)&amp;
KND-075 .03(20.11.17)
&amp;PMP-030007.01(06.05.19)
030006.07 (29.04.16)
Ab08: đổi tên
030006.06 (29.04.14)
030006.05 (01.10.13)
030006.04 (01.01.12)
030006.03 (28.11.11)
030006.02 (01.06.11)
030006.01 (15.07.10)
Tên SOP ab05 thay đổi, 41 nhãn xuống 26 nhãn.</t>
  </si>
  <si>
    <t>Ab11:Phương
Ab10: Hiền
Ab09: Hiền
Ab08: Hoàng
Ab07: Trung
Ab06: Trung
Ab05: Trung
Ab04: Trung
Ab03: Trung</t>
  </si>
  <si>
    <t xml:space="preserve">030006.10
01.12.19
</t>
  </si>
  <si>
    <t>030006.11</t>
  </si>
  <si>
    <t>WHO Technical Report Series 961, Annex 3
Eudralex, Volume 4,  Annex 19 – Reference and Retention Samples, 2005, 030006, 030010, 030014, 030016, 030077, 050027, 050075.</t>
  </si>
  <si>
    <t xml:space="preserve">Lưu mẫu và tiêu hủy mẫu lưu hết hạn của nguyên liệu, bao bì đóng gói, thành phẩm.
Retention &amp; destruction of samples of raw materials, packaging materials, finished products
</t>
  </si>
  <si>
    <r>
      <t xml:space="preserve">Vệ sinh thiết bị sản xuất đối với sản phẩm viên nang mềm </t>
    </r>
    <r>
      <rPr>
        <b/>
        <sz val="11"/>
        <rFont val="Arial"/>
        <family val="2"/>
      </rPr>
      <t>GINVITON, VITAGINI, EXTROMIN G, LIVERTON FORTE, FRESHKIN</t>
    </r>
    <r>
      <rPr>
        <sz val="11"/>
        <rFont val="Arial"/>
        <family val="2"/>
      </rPr>
      <t/>
    </r>
  </si>
  <si>
    <t>040084.01 (01.10.16) +
KND-072-045-03.01 (25.10.17)+
040117.01 (19.07.19)</t>
  </si>
  <si>
    <t>Ab03:Phương
Ab02: Anh
Ab01: Thi</t>
  </si>
  <si>
    <t>Catalogue
020004, 040014, 040093</t>
  </si>
  <si>
    <t>040084.02
01.10.19</t>
  </si>
  <si>
    <t>040084.03</t>
  </si>
  <si>
    <t>070382.02
31.12.19
070221.03
01.06.17
070423.02
31.12.19</t>
  </si>
  <si>
    <t>070383.02
31.12.19
070199.02
02.11.17</t>
  </si>
  <si>
    <t>070232.04
16.04.18
070328.02
07.05.20</t>
  </si>
  <si>
    <t xml:space="preserve">070348.01 (21.07.19) 
PMP-070028.01 (24.05.19) </t>
  </si>
  <si>
    <t>070240.04 (01.11.17)
PMP-070025.01 (10.05.19)
TBD-305.03 (18.06.18)
070240.03 (11.05.17)
070240.02 (25.06.13)
070240.01 (25.06.11)
110020.01 (01.05.10) (do được chuyển từ SOP này)</t>
  </si>
  <si>
    <t>'010059.04 (05.09.19)
010059.03 (01.01.19)
PMP-010050.01 (05.04.19)
ĐBD-136.02 (18.06.18)
'010059.02 (24.04.17)
010059.01 (02.01.17)</t>
  </si>
  <si>
    <t>050205.01
26.07.19</t>
  </si>
  <si>
    <t>050205.02</t>
  </si>
  <si>
    <t>040130.01
20.10.19</t>
  </si>
  <si>
    <t>040130.02</t>
  </si>
  <si>
    <t xml:space="preserve">PMP-050004.01 (15.06.19)
</t>
  </si>
  <si>
    <t>050164.01
30.06.19</t>
  </si>
  <si>
    <t>050164.02</t>
  </si>
  <si>
    <t>070352.01 (21.07.19)
PMP-070030.01 (27.05.19)</t>
  </si>
  <si>
    <t xml:space="preserve">
PMP-070029.01 (24.05.19) </t>
  </si>
  <si>
    <t>070270.02 (21.04.17)
TBD-323.01 (23.10.17)
PMP-070012.01 (01.03.19)
070270.01 (09.12.16)
010007.04 (01.07.15)</t>
  </si>
  <si>
    <t>27.07.20</t>
  </si>
  <si>
    <t>27.07.23</t>
  </si>
  <si>
    <t>23.07.20</t>
  </si>
  <si>
    <t>Superseded
07.07.20</t>
  </si>
  <si>
    <t>180022.02</t>
  </si>
  <si>
    <t>180022.01
07.08.19</t>
  </si>
  <si>
    <t>010122, 010123, 080026, 180024, 020004</t>
  </si>
  <si>
    <t>180023.02</t>
  </si>
  <si>
    <t>180023.01
07.08.19</t>
  </si>
  <si>
    <t>180025.02</t>
  </si>
  <si>
    <t>180025.01
07.08.19</t>
  </si>
  <si>
    <t>010122, 080026, 180022, 180023, 020004</t>
  </si>
  <si>
    <t>180073.02</t>
  </si>
  <si>
    <t>180073.01
09.08.19</t>
  </si>
  <si>
    <t>180074.02</t>
  </si>
  <si>
    <t>180074.01
09.08.19</t>
  </si>
  <si>
    <t>080026, 010122, 180004, 020004</t>
  </si>
  <si>
    <t>180075.02</t>
  </si>
  <si>
    <t>180075.01
09.08.19</t>
  </si>
  <si>
    <t>180076.02</t>
  </si>
  <si>
    <t>180076.01
09.08.19</t>
  </si>
  <si>
    <t>'040049.05 (01.12.16)
040049.04 (21.04.16)
Ab05 đổi tên
040049.03 (21.04.14)
040049.02 (15.11.12)
040049.01 (15.11.10)</t>
  </si>
  <si>
    <t>Ab07:Phương
Ab06:Anh
Ab05:Mai
Ab04: Thi
Ab03: Phương
Ab02: Yến
Ab01:Yến</t>
  </si>
  <si>
    <t>040049.06
15.02.20
040139.01
31.12.19</t>
  </si>
  <si>
    <t xml:space="preserve">MicroLab - PME I
</t>
  </si>
  <si>
    <t>040049.07</t>
  </si>
  <si>
    <t>catalogue of the manufacturer, 040011, STP-02002, 020004, 070002
Catalogue</t>
  </si>
  <si>
    <t>Quản trị hệ thống của hệ thống theo dõi tiểu phân không khí liên tục Lighthouse LMS Express RT
System administration of online particle monitoring system Lighthouse LMS Express RT</t>
  </si>
  <si>
    <t xml:space="preserve">PMP-050003.01 (15.06.19)
</t>
  </si>
  <si>
    <t>040134.01
31.12.19</t>
  </si>
  <si>
    <t>040133.01
31.12.19</t>
  </si>
  <si>
    <t>070340.01 (05.08.19)
PMP-070032.01 (18.06.19)</t>
  </si>
  <si>
    <t>190028.01
15.08.19</t>
  </si>
  <si>
    <t>190028.02</t>
  </si>
  <si>
    <t>190056.01
15.08.19</t>
  </si>
  <si>
    <t>190056.02</t>
  </si>
  <si>
    <t>190058.01
15.08.19</t>
  </si>
  <si>
    <t>070069.04</t>
  </si>
  <si>
    <t>070069.03
14.06.16
070361.01
05.10.19
070431.01
27.09.19</t>
  </si>
  <si>
    <t>070001, 190064, 170148, 110109,
090164, 180076, 170114</t>
  </si>
  <si>
    <t>AB04: Mai
Ab03: Hào
Ab02: Trung
Ab01: Thi</t>
  </si>
  <si>
    <t>Quản trị hệ thống máy CRABS Tianyan
System administration of CRABS Tianyan</t>
  </si>
  <si>
    <t>160021.01 (15.07.16)
'Ab02 đổi tên
'Ab03 đổi tên</t>
  </si>
  <si>
    <t>160021.02
25.03.17</t>
  </si>
  <si>
    <t>190032.02</t>
  </si>
  <si>
    <t xml:space="preserve">Manual for rotary tablet press.
020004 
190034 </t>
  </si>
  <si>
    <t>070504.01</t>
  </si>
  <si>
    <t>Ab05: Hiền
Ab04:Hào
Ab03: Trung
Ab02: Trung</t>
  </si>
  <si>
    <t>110018.04
01.06.16</t>
  </si>
  <si>
    <t>Ab05 đổi tên
110018.03 (01.06.14)
110018.03 (01.06.12)
110018.03 (01.06.10)</t>
  </si>
  <si>
    <t xml:space="preserve"> EU GMP Guideline, Part I, chapter 5, 070245, 010066, 120088</t>
  </si>
  <si>
    <t>Thu gom, loại bỏ phế phẩm và chất thải trong khu vực sản xuất xưởng thuốc viên Betalactam.
Collection, disposal of rejections and waste generated in Betalactam solid orals workshop</t>
  </si>
  <si>
    <t>01.08.20</t>
  </si>
  <si>
    <t>01.08.23</t>
  </si>
  <si>
    <t>Non Betalactam sterile workshop, R&amp;D - PME I</t>
  </si>
  <si>
    <t>Vận hành hệ thống nước pha tiêm 
Water for injection system operation</t>
  </si>
  <si>
    <t>Bảo trì hệ thống nước siêu sạch Sartorius
Preventive maintenance for Ultrapure water system Sartorius</t>
  </si>
  <si>
    <t>BSO, QC (Betalactam)</t>
  </si>
  <si>
    <t>Bảo trì máy chuẩn bị môi trường thử độ hòa tan Pharma test PT-DDS 4
Preventive maintenance of dissolution media preparator Pharma test PT-DDS 4</t>
  </si>
  <si>
    <t>QC - Physico-chemical Lab (Betalactam)</t>
  </si>
  <si>
    <t>Non Betalactam - PME I</t>
  </si>
  <si>
    <t>BSO &amp; QC - Microbial Lab (Betalactam)</t>
  </si>
  <si>
    <t>QC (Non Betalactam) - PME I &amp; R&amp;D</t>
  </si>
  <si>
    <t>QC - Microbial Lab - PME I</t>
  </si>
  <si>
    <t>QC - Microbial Lab - PMP</t>
  </si>
  <si>
    <t>QC - Physico-chemical Lab - PMP</t>
  </si>
  <si>
    <t>QC - Physico-chemical Lab - PME I</t>
  </si>
  <si>
    <t>QC - PME I, R&amp;D</t>
  </si>
  <si>
    <t>QC - Physico-chemical Lab (Non Betalactam) - PME I</t>
  </si>
  <si>
    <t>QC - PMP, R&amp;D</t>
  </si>
  <si>
    <t>QC - Physico-chemmical Lab (Betalactam)</t>
  </si>
  <si>
    <t>31.03.23</t>
  </si>
  <si>
    <t>ĐBD-119.01
31.12.17</t>
  </si>
  <si>
    <t>30.07.20</t>
  </si>
  <si>
    <t>Vận hành chuyền pha chế ướt 
Operation of wet granulation line</t>
  </si>
  <si>
    <t>010066, 010105,  030048, 080025, 080026, 140011</t>
  </si>
  <si>
    <t xml:space="preserve">190035.01 (25.07.19)
</t>
  </si>
  <si>
    <t>190035.02
04.02.20</t>
  </si>
  <si>
    <t>190035.03</t>
  </si>
  <si>
    <t>08.07.20</t>
  </si>
  <si>
    <t>08.07.23</t>
  </si>
  <si>
    <t xml:space="preserve">190049.01 (26.06.19)
</t>
  </si>
  <si>
    <t>190049.02
04.02.20</t>
  </si>
  <si>
    <t>190049.03</t>
  </si>
  <si>
    <t>24.07.20</t>
  </si>
  <si>
    <t>24.07.23</t>
  </si>
  <si>
    <t>190057.02</t>
  </si>
  <si>
    <t xml:space="preserve"> AB02: Lưu
AB01: Hoàng</t>
  </si>
  <si>
    <t>190063.01
10.08.19</t>
  </si>
  <si>
    <t>190063.02</t>
  </si>
  <si>
    <t>190064.01
05.10.19</t>
  </si>
  <si>
    <t>190064.02</t>
  </si>
  <si>
    <t>AB03: Lưu
AB02: Lưu
AB01: Hoàng</t>
  </si>
  <si>
    <t>190075.01
19.08.19</t>
  </si>
  <si>
    <t>190075.02</t>
  </si>
  <si>
    <t>29.07.20</t>
  </si>
  <si>
    <t>29.07.23</t>
  </si>
  <si>
    <t>AB02: Hiệp
AB01: Phúc</t>
  </si>
  <si>
    <t>Bảo trì máy sàng rây GY-800-1S</t>
  </si>
  <si>
    <t>Hiệu chuẩn tủ lạnh 2-8, 8-15 độ C</t>
  </si>
  <si>
    <t>TBC-274-258.01</t>
  </si>
  <si>
    <t>manual, 050166, 070002</t>
  </si>
  <si>
    <t>Ab02:Phương
Ab01: Nhi</t>
  </si>
  <si>
    <t>chị Hà xin số</t>
  </si>
  <si>
    <t>090182.01</t>
  </si>
  <si>
    <t>090183.01</t>
  </si>
  <si>
    <t>090184.01</t>
  </si>
  <si>
    <t>090185.01</t>
  </si>
  <si>
    <t>090186.01</t>
  </si>
  <si>
    <t>090187.01</t>
  </si>
  <si>
    <t>090188.01</t>
  </si>
  <si>
    <t>090189.01</t>
  </si>
  <si>
    <t>090190.01</t>
  </si>
  <si>
    <t>31.07.20</t>
  </si>
  <si>
    <t>Rà soát audit trail máy đóng thuốc TFGV02A
Audit trail review of powder filling and stoppering machine TFGV02A</t>
  </si>
  <si>
    <t>Operation manual, 010071, 010010</t>
  </si>
  <si>
    <t>Kho NSO</t>
  </si>
  <si>
    <t>manual user</t>
  </si>
  <si>
    <t>KND-055-067.04 (01.12.18)</t>
  </si>
  <si>
    <t>AB02:Phương
AB01: Hiền</t>
  </si>
  <si>
    <t>040095.01
01.09.19</t>
  </si>
  <si>
    <t>040095.02</t>
  </si>
  <si>
    <t>Rà soát audit trail hệ thống theo dõi tiểu phân không khí liên tục Lighthouse
Audit trail review of online particle monitoring system Lighthouse</t>
  </si>
  <si>
    <t>Rà soát audit trail máy niềng ZGD8
Audit trail review of vial capping machine ZGD8</t>
  </si>
  <si>
    <t>Rà soát audit trail VHP pass box LATM500
Audit trail review of VHP pass box LATM500</t>
  </si>
  <si>
    <t>Rà soát audit trail máy hấp tiệt trùng XG1.GWM-2.0
Audit trail review of pulse vacuum sterilizer (Autoclave) XG1.GWM-2.0</t>
  </si>
  <si>
    <t>Rà soát audit trail máy rửa chai lọ CPH30 và LAF 10
Audit trail review of vial washing machine CPH30 and LAF 10</t>
  </si>
  <si>
    <t>Rà soát audit trail máy tiệt trùng và khử chí nhiệt tố RML800/4250
Audit trail review of sterilization and depyrogenation tunnel RML800/4250</t>
  </si>
  <si>
    <t>090191.01</t>
  </si>
  <si>
    <t>Rà soát audit trail thiết bị kiểm tra nhãn CRIS 600X
Audit trail review of code reading inspection system CRIS 600X</t>
  </si>
  <si>
    <t>Rà soát audit trail máy in và hệ thống kiểm tra hộp PV001
Audit trail review of folding box printer and verify system PV001</t>
  </si>
  <si>
    <t>070093.06</t>
  </si>
  <si>
    <t>070093.05
01.10.19</t>
  </si>
  <si>
    <t>AB06: Mai
AB05: Mai
Ab04: Hoàng
Ab03: Trung
Ab02: Trung
Ab01: Thi</t>
  </si>
  <si>
    <t>090192.01</t>
  </si>
  <si>
    <t>090193.01</t>
  </si>
  <si>
    <t>Rà soát audit trail máy in phun Incjet Uno
Audit trail review of inkjet printer Incjet Uno</t>
  </si>
  <si>
    <t>Rà soát audit trail máy xếp toa TI36-6
Audit trail review of leaflet folding machine TI36 -6</t>
  </si>
  <si>
    <t>010071, 010010</t>
  </si>
  <si>
    <t>Rà soát audit trail máy vô nang tự động NJP 2200
Audit trail review procedure for automatic capsule filling machine NJP 2200</t>
  </si>
  <si>
    <t>Rà soát audit trail hệ thống kiểm tra vỉ 1403C
Audit trail review procedure for blister inspection system 1403C</t>
  </si>
  <si>
    <t>Rà soát audit trail hệ thống kiểm tra vỉ tự động UTOPIA
Audit trail review procedure for color blister-pack inspection system UTOPIA</t>
  </si>
  <si>
    <t>Rà soát audit trail máy đóng hộp bán tự động PCP 60S
Audit trail review procedure for semi-automatic cartoning machine PCP 60S</t>
  </si>
  <si>
    <t>Rà soát audit trail máy đóng hộp PCP-60 N
Audit trail review procedure for cartoning machine PCP-60 N</t>
  </si>
  <si>
    <t>010131.01</t>
  </si>
  <si>
    <t>Quản lý mật khẩu, cấp độ phân quyền và truy cập từ xa - khu vực Non Betalactam Nhà máy PME I</t>
  </si>
  <si>
    <t>190047.01
15.08.19</t>
  </si>
  <si>
    <t>190047.02</t>
  </si>
  <si>
    <t>190085.01
25.11.19</t>
  </si>
  <si>
    <t>190092.01
10.01.20</t>
  </si>
  <si>
    <t>AB02: Lưu
AB01: Lưu</t>
  </si>
  <si>
    <t xml:space="preserve">190072.01 (18.09.19)
</t>
  </si>
  <si>
    <t>190072.02
24.02.20</t>
  </si>
  <si>
    <t>190072.03</t>
  </si>
  <si>
    <t xml:space="preserve">190019.01 (16.01.20)
190070.01 (18.09.19)
</t>
  </si>
  <si>
    <t>190019.02
24.02.20</t>
  </si>
  <si>
    <t>190019.03</t>
  </si>
  <si>
    <t>Vận hành và vệ sinh máy đo tổng lượng cacbon hữu cơ HACH ULTRA ANALYTICS ANATEL PAT700
Operation and cleaning of total organic cacbon analyzer HACH ULTRA ANALYTICS ANATEL PAT700</t>
  </si>
  <si>
    <t>Vận hành, vệ sinh và kiểm tra/ hiệu chuẩn hằng ngày, cân phân tích Sartorius Secura 225D-1S
Operation, cleaning and daily verification/ calibration, of analytical balance Sartorius Secura 225D-1S</t>
  </si>
  <si>
    <t>Vận hành, vệ sinh và kiểm tra/ hiệu chuẩn hằng ngày, cân phân tích Sartorius Secura 224-1S
Operation, cleaning and daily verification/ calibration, of analytical balance Sartorius Secura 224-1S</t>
  </si>
  <si>
    <t>Vận hành, vệ sinh và kiểm tra/ hiệu chuẩn hằng ngày cân chính xác Sartorius Secura 513-1S
Operation, cleaning and daily verification/ calibration of precision balance Sartorius Secura 513-1S</t>
  </si>
  <si>
    <t>Vận hành, vệ sinh và kiểm tra/ hiệu chuẩn hằng ngày cân điện tử Sartorius Secura 3102-1S
Operation, cleaning and daily verification/ calibration of electronic balance Sartorius Secura 3102-1S</t>
  </si>
  <si>
    <t>Hiệu chuẩn máy quang phổ tử ngoại khả kiến mettler toledo UV7 (Phần mềm LabX)
Calibration of ultraviolet visible spectrometer mettler toledo uv7 (LabX software)</t>
  </si>
  <si>
    <r>
      <t xml:space="preserve">Vận hành và vệ sinh buồng lấy mẫu nguyên liệu  
Operation and cleaning of material sampling booth </t>
    </r>
    <r>
      <rPr>
        <i/>
        <sz val="11"/>
        <rFont val="Arial"/>
        <family val="2"/>
      </rPr>
      <t xml:space="preserve">
</t>
    </r>
  </si>
  <si>
    <t>190033.01
25.07.19</t>
  </si>
  <si>
    <t>020004, 190016, 190018
070240</t>
  </si>
  <si>
    <t>190033.02</t>
  </si>
  <si>
    <t>30.07.23</t>
  </si>
  <si>
    <t xml:space="preserve">Tiếp nhận nguyên vật liệu điều chuyển
Receipt of transferring materials </t>
  </si>
  <si>
    <t>13.06.20</t>
  </si>
  <si>
    <t>050181.01
10.07.19</t>
  </si>
  <si>
    <t>050181.02</t>
  </si>
  <si>
    <t>050191.01
15.07.19</t>
  </si>
  <si>
    <t>050218.02</t>
  </si>
  <si>
    <t>Superseded
04.08.20</t>
  </si>
  <si>
    <t>chờ in lại trang lại SOP 010106.01 thêm TLTT 'PMP-040003.01 để bỏ SOP này</t>
  </si>
  <si>
    <t>010025.10</t>
  </si>
  <si>
    <t>010025.08 (26.12.19)
'010025.07 (25.08.19)
'010025.06 (09.07.18)
ĐBD-015.06 (02.05.19)
'010025.05 (28.08.17)
'010025.04 (16.05.16)
'010025.03 (16.05.16)
010025.01 (01.04.11)
'010025.02/01.10.12</t>
  </si>
  <si>
    <t>Ab10: Lý
Ab09: Lý
Ab08: Chi 
Ab07: Lý
Ab06: Lý
Ab05: Lý
Ab03: Phương
Ab02: Phương</t>
  </si>
  <si>
    <t>05.08.20</t>
  </si>
  <si>
    <t>010025.09
10.04.20</t>
  </si>
  <si>
    <t>Pharmaceutical law 105/2016/QH13, Circular 11/2018/TT-BYT, 010024, 010030, 010115, 010130</t>
  </si>
  <si>
    <t xml:space="preserve">Bảo trì máy in laser và thiết bị kiểm tra IPG-FB60
Preventive maintenance of laser printer and printed inspection IPG-FB60 </t>
  </si>
  <si>
    <t>190077.01
28.09.19</t>
  </si>
  <si>
    <t>190077.02</t>
  </si>
  <si>
    <t>Vệ sinh kho và các thiết bị, dụng cụ, trang phục trong  kho, nhà máy Stada Việt Nam
Cleaning of warehouse and equipments, working tools, garments in warehouse, Stada Viet Nam factory</t>
  </si>
  <si>
    <t xml:space="preserve">Tiếp nhận thành phẩm, nhà máy Stada Việt Nam
Receipt of finished products in Stada Viet Nam </t>
  </si>
  <si>
    <t>190026.04</t>
  </si>
  <si>
    <t xml:space="preserve">'190026.02 (16.09.19)
'190026.01 (06.08.19)
</t>
  </si>
  <si>
    <t>190040.01
20.08.19</t>
  </si>
  <si>
    <t>190050.01
26.07.19</t>
  </si>
  <si>
    <t>190050.02</t>
  </si>
  <si>
    <t>190059.01
05.09.19</t>
  </si>
  <si>
    <t>190059.02</t>
  </si>
  <si>
    <t>190060.01
05.09.19</t>
  </si>
  <si>
    <t>190060.02</t>
  </si>
  <si>
    <t>010034, 010066, 130002, EU GMP guideline, chapter 8</t>
  </si>
  <si>
    <t>04.08.20</t>
  </si>
  <si>
    <t>180018.02</t>
  </si>
  <si>
    <t>180018.01
15.08.19</t>
  </si>
  <si>
    <t>010122, 180007, 180048, 180047, 180046, 180066, 020004</t>
  </si>
  <si>
    <t>06.08.20</t>
  </si>
  <si>
    <t>180024.02</t>
  </si>
  <si>
    <t>180024.01
07.08.19</t>
  </si>
  <si>
    <t>080026, 010122, 180026, 180022, 180023, 020004</t>
  </si>
  <si>
    <t>180036.02</t>
  </si>
  <si>
    <t>180036.01
06.08.19</t>
  </si>
  <si>
    <t>180065.02</t>
  </si>
  <si>
    <t>180065.01
05.08.19</t>
  </si>
  <si>
    <t>080026
010122</t>
  </si>
  <si>
    <t>22.07.23</t>
  </si>
  <si>
    <t>02.07.20</t>
  </si>
  <si>
    <t>190032.01
25.07.19</t>
  </si>
  <si>
    <t>14.07.23</t>
  </si>
  <si>
    <t>07.08.20</t>
  </si>
  <si>
    <t>08.08.20</t>
  </si>
  <si>
    <t xml:space="preserve">010066, 030035, 050032, 050142 080015, 080022, 120001, 120005, EU GMP guideline, Part I, applicable to chapter 5
</t>
  </si>
  <si>
    <t>010066, 010010, 110129, 110084, 170045,190045</t>
  </si>
  <si>
    <t>010010,110131,110033,170095, 190019,190072, 110111, 170117, 170081, 190092</t>
  </si>
  <si>
    <t xml:space="preserve">Quản trị hệ thống thiết bị kiểm tra nhãn Utopia CRIS 600 X
System administration of code reading and inspection system Utopia CRIS 600 X </t>
  </si>
  <si>
    <t>10.08.20</t>
  </si>
  <si>
    <t>Superseded
10.08.20</t>
  </si>
  <si>
    <t>Superseded
10.07.20</t>
  </si>
  <si>
    <r>
      <t xml:space="preserve">Hướng dẫn chuẩn bị dụng cụ và trang phục cho lấy mẫu nguyên liệu/ bao bì Nonbetalactam (Nhà máy Nguyễn Huệ)
</t>
    </r>
    <r>
      <rPr>
        <i/>
        <sz val="11"/>
        <color rgb="FFFF0000"/>
        <rFont val="Arial"/>
        <family val="2"/>
      </rPr>
      <t>Instruction of preparing apparatuses and clothes for sampling Nonbetalactam raw material/ packing material (Nguyen Hue Factory)</t>
    </r>
  </si>
  <si>
    <t>Malvern Mastersizer 3000 Basic Guide, 
Malvern Mastersizer 3000 User Manual, 
Malvern Aero Series Dry dispersion units, 
Malvern Hydro series wet dispersion units, 
020004</t>
  </si>
  <si>
    <t xml:space="preserve">Chemlab (Betalactam) - PME I </t>
  </si>
  <si>
    <t>010010, 030004, 050094, 050263</t>
  </si>
  <si>
    <t>010010, 030004, 050139, 050263</t>
  </si>
  <si>
    <t>Microlab (betalactam) - PME I</t>
  </si>
  <si>
    <t>010010, 040066, 050263</t>
  </si>
  <si>
    <t>12.08.20</t>
  </si>
  <si>
    <t>070332.04</t>
  </si>
  <si>
    <t>070332.03
18.05.20
070015.05
30.12.17
070434.01
01.10.19</t>
  </si>
  <si>
    <t>AB04: Mai
Ab03: Hiệp  Ab02: Hiệp
Ab01: Nhi</t>
  </si>
  <si>
    <t>160014.02</t>
  </si>
  <si>
    <t>160014.01
15.07.16</t>
  </si>
  <si>
    <t>160011.01
15.06.16
160014.02
25.03.17</t>
  </si>
  <si>
    <t>13.08.20</t>
  </si>
  <si>
    <t>Quản trị hệ thống máy hấp tiệt trùng Shinva XG1.GWM-2.0
System administration of pulse vacuum sterilizer (autoclave) Shinva XG1.GWM-2.0</t>
  </si>
  <si>
    <t>160008.01
15.06.16</t>
  </si>
  <si>
    <t>020004, 190008, 190016, 190018</t>
  </si>
  <si>
    <t>190066.01
20.07.19</t>
  </si>
  <si>
    <t>190066.02</t>
  </si>
  <si>
    <t>15.08.20</t>
  </si>
  <si>
    <t>15.08.23</t>
  </si>
  <si>
    <t>03.08.20</t>
  </si>
  <si>
    <t>Quy trình rà soát audit trail máy nén và tạo hạt LGS200
Audit trail review procedure of roller compactor LGS200</t>
  </si>
  <si>
    <t>010010, 010071</t>
  </si>
  <si>
    <t>Quy trình rà soát audit trail cho máy vô nang NJP-2200 
Audit trail review procedure for capsule filling machine NJP-2200</t>
  </si>
  <si>
    <t>Quy trình rà soát audit trail cho máy ép vỉ DPP260Ki-2, BMP270
Audit trail review procedure for automatic blister packaging machine DPP260Ki-2, BMP270</t>
  </si>
  <si>
    <t>Quy trình rà soát audit trail cho máy đóng hộp tự động JORNEN ZH120, ZH150
Audit trail review procedure for cartoning machine JORNEN ZH120, ZH150</t>
  </si>
  <si>
    <t>Quy trình rà soát audit trail cho máy ép vỉ xé SHW-APM-360C
Audit trail review procedure for strip blister packaging machine SHW-APM-360C</t>
  </si>
  <si>
    <t>Quy trình rà soát audit trail cho chuyền pha chế ướt
Audit trail review procedure for wet granulation line</t>
  </si>
  <si>
    <t>Quy trình rà soát audit trail cho máy bao phim GLATT GCSi 350, GCSi 500, GCSi 950
Audit trail review procedure for pan coater GCSi 350, GCSi 500, GCSi 950</t>
  </si>
  <si>
    <t>Quy trình rà soát audit trail cho máy dập viên HATA HT-TKS32MS-E, HT-TKS38MS-E, HT-TKS45LD-E
Audit trail review procedure for tablet pressing machine HATA HT-TKS32MS-E, HT-TKS38MS-E, HT-TKS45LD-E</t>
  </si>
  <si>
    <t>Quy trình rà soát audit trail cho máy đóng hộp bán tự động CSC-50
Audit trail review procedure for semi-auto cartoning machine CSC-50</t>
  </si>
  <si>
    <t>Quy trình rà soát audit trail cho hệ thống IN MÃ 2D MATRIX FMD và thiết bị chống giả mạo
Audit trail review procedure for printer for FMD 2D MATRIX  and anti-tampering device</t>
  </si>
  <si>
    <t>Quy trình rà soát audit trail của máy xếp toa có CAMERA TI36-6
Audit trail review procedure for leaflet folding machine with CAMERA TI36-6</t>
  </si>
  <si>
    <t>Quy trình rà soát audit trail cho máy rửa thùng trộn XIAOLUN QD-1800
Audit trail review procedure for bin washer XIAOLUN QD-1800</t>
  </si>
  <si>
    <t>Quy trình rà soát audit trail cho tủ sấy tĩnh TA-TST-2.2M3
Audit trail review procedure for drying chamber TA-TST-2.2M3</t>
  </si>
  <si>
    <t>Quy trình rà soát audit trail cho máy ép gói ngang VOLPAK SP70-S4
Audit trail review procedure for horizontal sachet machine VOLPAK SP70-S4</t>
  </si>
  <si>
    <t>Quy trình rà soát audit trail cho máy in laser và thiết bị kiểm tra
Audit trail review procedure for laser printer and printed inspection</t>
  </si>
  <si>
    <t>Hướng dẫn sử dụng NSX, 020004, 020103, 010010, 010066, 010100, 070001, 010101</t>
  </si>
  <si>
    <t>170157.02</t>
  </si>
  <si>
    <t>Hướng dẫn sử dụng NSX, 020004, 020104, 010010, 010066, 010100, 070001, 010101</t>
  </si>
  <si>
    <t>14.08.20</t>
  </si>
  <si>
    <r>
      <t xml:space="preserve">Vệ sinh chuyền pha chế ướt
</t>
    </r>
    <r>
      <rPr>
        <i/>
        <sz val="11"/>
        <rFont val="Arial"/>
        <family val="2"/>
      </rPr>
      <t xml:space="preserve">Cleaning of wet granulation line </t>
    </r>
  </si>
  <si>
    <t>10.08.23</t>
  </si>
  <si>
    <t>07.08.23</t>
  </si>
  <si>
    <t>050218.01
02.01.20</t>
  </si>
  <si>
    <t>Catalogue, 050216, 070002</t>
  </si>
  <si>
    <t>050171.01</t>
  </si>
  <si>
    <t xml:space="preserve">Ab01: Nhi </t>
  </si>
  <si>
    <t>05.05.23</t>
  </si>
  <si>
    <t>Qui định lối vào/ lối ra xưởng thuốc viên Non Betalactam
Entry/ exit of Non Betalactam solid orals workshop</t>
  </si>
  <si>
    <t>Qui định lối thoát hiểm trong bộ phận sản xuất
Regulation of emergency exits in production department</t>
  </si>
  <si>
    <t xml:space="preserve">Qui định đường đi của nguyên vật liệu, bao bì, sản phẩm trung gian và bán thành phẩm 
Prescription flows of raw, packaging material and intermediate product, bulk product </t>
  </si>
  <si>
    <t>010010, 010066, 190013</t>
  </si>
  <si>
    <t>Giặt và xếp trang phục sử dụng trong nhà máy Stada Việt Nam
Wash and fold garment using in Stada VIET NAM factory</t>
  </si>
  <si>
    <t xml:space="preserve">190063
190065
010066 </t>
  </si>
  <si>
    <t xml:space="preserve">010084
190013 
190016 </t>
  </si>
  <si>
    <t>190001 
010122</t>
  </si>
  <si>
    <t>Vệ sinh khu vực đóng gói thứ cấp và nhà giặt 
Cleaning of secondary packaging area and laundry</t>
  </si>
  <si>
    <t xml:space="preserve">190013
010122
190017 
190023 </t>
  </si>
  <si>
    <t xml:space="preserve">Vệ sinh và kiểm tra tình trạng vệ sinh khu vực sản xuất và đóng gói sơ cấp
Cleaning and checking the clean status of manufacturing area and primary packaging area </t>
  </si>
  <si>
    <t>010066 
190007
190008
190009
190052 
190090</t>
  </si>
  <si>
    <t>Vận hành và vệ sinh máy ép vỉ BMP270
Operation and cleaning of automatic blister packaging machine BMP270</t>
  </si>
  <si>
    <t xml:space="preserve"> Hướng dẫn sử dụng của nhà sản xuất.
010066
020004
190016
190018</t>
  </si>
  <si>
    <t xml:space="preserve">Kiểm tra hằng ngày, vận hành, vệ sinh cân Sàn Mettler Toledo 
Daily verification, operation, cleaning of floor scale Mettler Toledo </t>
  </si>
  <si>
    <t>Kiểm tra hằng ngày, vận hành và vệ sinh cân điện tử 30 kg Mettler Toledo PBD655-B60
Daily verification, operation and cleaning of electronic balance 30 kg Mettler Toledo PBD655-B60</t>
  </si>
  <si>
    <t>Vận hành và vệ sinh máy hút bụi công nghiệp NILFISK VL 500
Operation and cleaning of industrial vacuum cleaner NILFISK VL 500</t>
  </si>
  <si>
    <t xml:space="preserve">Catalogue of the manufacturer
190013
190016 </t>
  </si>
  <si>
    <t xml:space="preserve">Vận hành và vệ sinh máy trộn hoàn tất GLATT KCM 400
Operation and cleaning of final blender GLATT KCM 400
</t>
  </si>
  <si>
    <t>Kiểm tra hằng ngày, vận hành và vệ sinh cân điện tử 2200 g Mettler Toledo ME2002T/00
Daily verification, operation and cleaning of electronic balance 2200 g Mettler Toledo ME2002T/00</t>
  </si>
  <si>
    <t>Kiểm tra hằng ngày, vận hành và vệ sinh cân chính xác 320 g Mettler Toledo ME303T/00
Daily verification, operation and cleaning of precision balance 320 g Mettler Toledo ME303T/00</t>
  </si>
  <si>
    <t xml:space="preserve">Kiểm tra hằng ngày, vận hành và vệ sinh cân phân tích 220 g Mettler Toledo ME204T/00
Daily verification, operation and cleaning of analytical balance 220 g Mettler Toledo ME204T/00
</t>
  </si>
  <si>
    <t xml:space="preserve">Vận hành và vệ sinh máy xay búa XIAOLUN FG-300
Operation and cleaning of hammer mill XIAOLUN FG-300
</t>
  </si>
  <si>
    <t>QC (betalactam) - PME I</t>
  </si>
  <si>
    <t>18.08.20</t>
  </si>
  <si>
    <t>070118.05</t>
  </si>
  <si>
    <t>070118.04
01.12.16</t>
  </si>
  <si>
    <t>AB05: Mai
Ab04: Hoàng
Ab03: Thái
Ab02: Thái
Ab01: Phương</t>
  </si>
  <si>
    <t>070127.05</t>
  </si>
  <si>
    <t>BSO, QC betalactam, BST</t>
  </si>
  <si>
    <t>070127.04
20.11.16</t>
  </si>
  <si>
    <t>AB05: Mai
Ab04: Hoàng
Ab 03: Thái
Ab 02: Thái</t>
  </si>
  <si>
    <t>070136.04</t>
  </si>
  <si>
    <t>070136.03
15.06.18</t>
  </si>
  <si>
    <t>AB04: Mai
Ab03: Hoàng
Ab02: Thái
Ab01: Thái</t>
  </si>
  <si>
    <t>070254.05</t>
  </si>
  <si>
    <t>Vận hành và bảo trì hệ thống báo cháy Horing AHC-871 và FITTICH MIC833-MCU304 của nhà máy thuốc tiêm tại PME I
Operation and preventive maintenance of fire alarm system Horing AHC-871 and FITTICH MIC833-MCU304 of Sterile factory at PME I factory</t>
  </si>
  <si>
    <t>070254.04
11.01.18
070371.01
15.09.19</t>
  </si>
  <si>
    <t>02004, 070001, 070040, các bản vẽ</t>
  </si>
  <si>
    <t xml:space="preserve">010010
050211 
050188 </t>
  </si>
  <si>
    <t xml:space="preserve">Ab01:Hiệp </t>
  </si>
  <si>
    <t>Hướng dẫn sử dụng NSX, 020004, DĐVN V</t>
  </si>
  <si>
    <t>010122, 010123, 080026, 010066, 180052, 180053, GVR-NG-002.01, 020004</t>
  </si>
  <si>
    <t>'050079.08 (02.01.20) +
050190.02 (02.01.20)
050079.07 (26.04.18)
'050079.06 (20.07.17)
050079.05 (14.01.17)
050079.04 (30.06.16)
050079.03 (23.12.15)
050079.02 (23.12.13)
050079.01 (23.12.11)</t>
  </si>
  <si>
    <t>Ab10:Phương
Ab09:Phương
AB08: Anh
Ab07: Lưu
Ab06: Lưu
Ab05: Lưu
Ab04: Thi
Ab03: Thi
Ab02: Phương
Ab01: Yến</t>
  </si>
  <si>
    <t>050079.09
01.06.20</t>
  </si>
  <si>
    <t>050079.10</t>
  </si>
  <si>
    <t>STADA VN</t>
  </si>
  <si>
    <t>190081.02</t>
  </si>
  <si>
    <t>190081.01
18.09.19</t>
  </si>
  <si>
    <t>Quản trị hệ thống tủ sấy tĩnh TA-TST-2.2M3
System administration of drying chamber TA-TST-2.2M3</t>
  </si>
  <si>
    <t>Quản trị hệ thống máy in laser và thiết bị kiểm tra
System administration of laser printer and printer inspection</t>
  </si>
  <si>
    <t xml:space="preserve">Catalogue of the manufacturer.
 020004
190016
 190018 </t>
  </si>
  <si>
    <t>ab01: Phúc</t>
  </si>
  <si>
    <t>Quản trị hệ thống máy đóng hộp bán tự động CSC-50
System administration of semi-auto cartoning machine CSC-50</t>
  </si>
  <si>
    <t>Vận hành và vệ sinh buồng cân nguyên liệu Wuxi LWR205-440250
Operation and cleaning material dispensing booth Wuxi LWR205-440250</t>
  </si>
  <si>
    <t>190078.02</t>
  </si>
  <si>
    <t>Kiểm tra/ hiệu chuẩn hằng ngày load cell, vận hành và vệ sinh máy kiểm tra trọng METTLER TOLEDO XS2
Daily verification/ calibration load cell, operation and cleaning of check weigher METTLER TOLEDO XS2</t>
  </si>
  <si>
    <t>03.08.23</t>
  </si>
  <si>
    <t>190078.01
18.09.19</t>
  </si>
  <si>
    <t>010010
020004
010100</t>
  </si>
  <si>
    <t>190067.01
20.07.19</t>
  </si>
  <si>
    <t>020004, 190016, 190018, 190090</t>
  </si>
  <si>
    <t>190067.02</t>
  </si>
  <si>
    <t>190074.01
19.08.19</t>
  </si>
  <si>
    <t>190074.02</t>
  </si>
  <si>
    <t>Operating Instructions of Manufacturer.
010066 
020004 
010100</t>
  </si>
  <si>
    <t>02.07.23</t>
  </si>
  <si>
    <t>050139.01 (17.12.18)</t>
  </si>
  <si>
    <t>Ab03:Phương
Ab02 :Anh
Ab01: Lưu</t>
  </si>
  <si>
    <t>050139.02
18.01.20</t>
  </si>
  <si>
    <t>ChemLab
(betalactam) - PME I</t>
  </si>
  <si>
    <t>050139.03</t>
  </si>
  <si>
    <t>Superseded
20.05.20</t>
  </si>
  <si>
    <t>170019.02</t>
  </si>
  <si>
    <t>170019.01
01.10.19</t>
  </si>
  <si>
    <t>070245, 010066, 120008</t>
  </si>
  <si>
    <t>20.08.20</t>
  </si>
  <si>
    <t>010066, 010005</t>
  </si>
  <si>
    <t>PME I &amp; Stada Việt Nam</t>
  </si>
  <si>
    <t>Ab03: Lý
AB02: Phúc  AB01: Hiệp</t>
  </si>
  <si>
    <t>160087.01 (05.10.19)
Ab03 SOP đổi tên</t>
  </si>
  <si>
    <t>Quản trị hệ thống tủ bảo quản lạnh (2 °C - 8 °C) PMP/SC/V1, PMP/SC/V2, WICS-8 và tủ bảo quản mát (8 °C - 15 °C) PMP/SC/V1
System administration of walk-in cold chamber (2 °C - 8 °C) PMP/SC/V1, PMP/SC/V2, WICS-8 and walk-in cool chamber  (8 °C - 15 °C) PMP/SC/V1</t>
  </si>
  <si>
    <t xml:space="preserve">160088.02 (24.12.19)
160088.01 (31.07.19)
Ab04 SOP đổi tên
</t>
  </si>
  <si>
    <t>Ab04: Lý
AB02: Phúc  AB01: Hiệp</t>
  </si>
  <si>
    <t>160088.03
12.06.20
160032.03
29.01.20</t>
  </si>
  <si>
    <t>Hiệu chuẩn phân cực kế tự động RUDOLPH AUTOPOL III</t>
  </si>
  <si>
    <t>180020.02</t>
  </si>
  <si>
    <t>180020.01
05.08.19</t>
  </si>
  <si>
    <t>080026, 010123, 010122</t>
  </si>
  <si>
    <t>21.08.20</t>
  </si>
  <si>
    <t>180021.02</t>
  </si>
  <si>
    <t>180021.01
05.08.19</t>
  </si>
  <si>
    <t>180059.02</t>
  </si>
  <si>
    <t>180059.01
08.08.19</t>
  </si>
  <si>
    <t>080026, 010122, 180058, 020004</t>
  </si>
  <si>
    <t>180057.02</t>
  </si>
  <si>
    <t>180057.01
08.08.19</t>
  </si>
  <si>
    <t>080026, 010122, 180056, 020004</t>
  </si>
  <si>
    <t>180009.02</t>
  </si>
  <si>
    <t>180009.01
15.08.19</t>
  </si>
  <si>
    <t>180037.02</t>
  </si>
  <si>
    <t>Vận hành và vệ sinh hệ thống theo dõi tiểu phân không khí liên tục ISOAIR_PLUS-510</t>
  </si>
  <si>
    <t>180037.01
06.08.19</t>
  </si>
  <si>
    <t>Vận hành và vệ sinh hệ thống in mã 2D MATRIX và thiết bị chống giả mạo
Operation and cleaning of printer for FMD 2D MATRIX and anti-tampering device</t>
  </si>
  <si>
    <t>Operating instructions of manufacturer
020004
010066</t>
  </si>
  <si>
    <t>Vận hành và vệ sinh máy đo pH - độ dẫn METTLER TOLEDO SevenExcellence S470 (Phần mềm LabX)
Operation and cleaning of pH - conductivity meter METTLER TOLEDO SevenExcellence S470 (LabX software)</t>
  </si>
  <si>
    <t>Hiệu chuẩn hệ thống sắc ký lỏng hiệu năng cao WATERS e2695
Calibration of waters high performance liquid chromatograph system WATERS e2695</t>
  </si>
  <si>
    <t>20.08.23</t>
  </si>
  <si>
    <t>Superseded
20.06.20</t>
  </si>
  <si>
    <t>06.08.23</t>
  </si>
  <si>
    <t>Bảo trì hệ thống Chiller 1,2,3
Chiller 1,2,3 system maintenance</t>
  </si>
  <si>
    <t>Bảo trì hệ thống SCADA xưởng thuốc vô trùng Betalactam, xưởng thuốc viên Betalactam &amp; QC betalactam
Preventive maintenance of SCADA system of betalactam Sterile workshop, betalactam solid orals workshop &amp; QC betalactam</t>
  </si>
  <si>
    <t>070193.03</t>
  </si>
  <si>
    <t>BST, NST</t>
  </si>
  <si>
    <t>070193.02
20.10.17</t>
  </si>
  <si>
    <t>23.08.20</t>
  </si>
  <si>
    <t>24.08.20</t>
  </si>
  <si>
    <t>14.08.23</t>
  </si>
  <si>
    <t xml:space="preserve">040007.12 (01.12.18)
040007.11 (02.05.18)
040007.10 (01.10.16)
040007.09 (01.01.16)
040007.08 (21.09.15)
040007.07 (10.06.15)
040007.06 (28.06.14)
Tên sop ab07 có thay đổ
040007.05 (01.12.12)
Tên sop ab05 có thay đổi
040007.04 (01.05.12)
040007.03 (01.01.12)
040007.02 (11.09.11)
040007.01 (01.07.10)
</t>
  </si>
  <si>
    <t>Ab14:Phương
Ab13: Anh
Ab12: Lưu
Ab11: Lưu
Ab10: Hà
Ab09: Hà
Ab08: Hà
Ab07: Hà
Ab06: Hà
Ab05: Trung
Ab04: Yến</t>
  </si>
  <si>
    <t>EU-GMP guideline, Annex 1 (2008), 
US. FDA (2004), 
PDA TR 13 (revised 2014), 
040001, 040057, 040024, STP-02001, 010010, 040063</t>
  </si>
  <si>
    <t>040007.13
01.02.20</t>
  </si>
  <si>
    <t>040007.14</t>
  </si>
  <si>
    <t>020022.05 (01.12.16)
020022.04 (11.04.15)
020022.03 (21.02.14)
020022.02 (21.02.12)
020022.01 (15.09.10)</t>
  </si>
  <si>
    <t>Ab07: Hiền
Ab06: Hiền
Ab05: Hoàng
Ab04: Hoàng 
Ab03: Thi
Ab02: Thi
Ab01: Thi</t>
  </si>
  <si>
    <t>020022.06
20.10.17</t>
  </si>
  <si>
    <t>020022.07</t>
  </si>
  <si>
    <t>020053.05 (01.12.16)
020053.04 (11.04.15)
020022.03 (21.02.4)</t>
  </si>
  <si>
    <t>Ab07: Hiền
Ab06: Hiền
Ab05: Hoàng
Ab04: Thi</t>
  </si>
  <si>
    <t>020053.06
30.07.20</t>
  </si>
  <si>
    <t>020053.07</t>
  </si>
  <si>
    <t>12.09.20</t>
  </si>
  <si>
    <t>01.09.20</t>
  </si>
  <si>
    <t>12.09.23</t>
  </si>
  <si>
    <t>01.09.23</t>
  </si>
  <si>
    <t>AB09; Mai
Ab08: Phúc Ab07: Hoàng Ab06: Hiền
Ab05: Hoàng
Ab04: Hoàng
Ab03: Hiền
Ab02: Phúc
Ab01: Loan</t>
  </si>
  <si>
    <t>22.08.20</t>
  </si>
  <si>
    <t>Superseded
24.08.20</t>
  </si>
  <si>
    <t>Vận hành xe nâng điện dẫn bộ Linde L12 và L14
Operation of pallet stacker Linde L12 and L14</t>
  </si>
  <si>
    <t>120057.01 (18.11.15)
Ab03 SOP đổi tên</t>
  </si>
  <si>
    <t>Ab03: Lý
Ab02: Trung
Ab01: Thi</t>
  </si>
  <si>
    <t>120057.02
01.05.16
130004.05
02.01.20</t>
  </si>
  <si>
    <t>Quản trị hệ thống máy đóng thuốc Tianyan TFGV02A và HMI ALAF
System administration of powder filling &amp; stoppering machine Tianyan TFGV02A and HMI ALAF</t>
  </si>
  <si>
    <t>160017.01
15.07.16</t>
  </si>
  <si>
    <t>160016.01
15.07.16</t>
  </si>
  <si>
    <t>Quản trị hệ thống các Active Pass Box (LCTW), các LAF (LUFH), các MLAF (LUFT)
System administration of Active Pass Boxes (LCTW), LAFs (LUFH), MLAFs (LUFT)</t>
  </si>
  <si>
    <t>160015.02
25.03.17
160016.02
25.03.17
160017.02
25.03.17</t>
  </si>
  <si>
    <t>160015.01 (15.07.16)
Ab02 đổi tên
Ab03 đổi tên</t>
  </si>
  <si>
    <t>BST - PME I</t>
  </si>
  <si>
    <t xml:space="preserve">Theo dõi vi sinh phòng sạch, thiết bị  và nhân viên xưởng thuốc vô trùng betalactam 
Microbiological monitoring of clean rooms,  equipments and personnel for betalactam sterile workshop
</t>
  </si>
  <si>
    <t>EU-GMP guideline, Annex 1 (2008),
US. FDA (2004), 
PDA TR 13 (revised 2014), 
040001, 040024, STP-02001, 010010, 040063</t>
  </si>
  <si>
    <t>050280</t>
  </si>
  <si>
    <t>050279.01</t>
  </si>
  <si>
    <t>Bảo QC xin số 
25.08.20</t>
  </si>
  <si>
    <t xml:space="preserve">Hiệu chuẩn đầu dò nhiệt độ - độ ẩm của tủ vi khí hậu WHC – PMPV01 
Calibration of the temperature - humidity sensor of  walk-in humidity chamber WHC-PMPV01  </t>
  </si>
  <si>
    <t>Supersede 27.05.20</t>
  </si>
  <si>
    <t>Supersede 08.07.20</t>
  </si>
  <si>
    <t>chuyển sang tái thẩm định</t>
  </si>
  <si>
    <t>chuyển qua tái thẩm định</t>
  </si>
  <si>
    <t>20.09.20</t>
  </si>
  <si>
    <t>Obsolete
05.12.19</t>
  </si>
  <si>
    <t>070465.02</t>
  </si>
  <si>
    <t>070465.01
30.09.19</t>
  </si>
  <si>
    <t>26.08.20</t>
  </si>
  <si>
    <t>AB02 Mai
AB01: Mai</t>
  </si>
  <si>
    <t>010134.01</t>
  </si>
  <si>
    <t xml:space="preserve">chị Hiệp đặt số </t>
  </si>
  <si>
    <t>010133.01</t>
  </si>
  <si>
    <t xml:space="preserve">Quy định khi sản xuất sản phẩm chứa Silymarin
</t>
  </si>
  <si>
    <t>070465</t>
  </si>
  <si>
    <t>Phúc</t>
  </si>
  <si>
    <t>Catalogue, 050079, 070002, Text measuring technique Vietnamese, OMCL Guideline on qualification of HPLC equipment, Analytical method validation and instrument performance verification</t>
  </si>
  <si>
    <t>010135.01</t>
  </si>
  <si>
    <t>Lý đặt số</t>
  </si>
  <si>
    <t>Vận hành, vệ sinh máy thử độ mài mòn ELECTROLAB EF-2W và hướng dẫn thử nghiệm độ mài mòn viên nén
Operation, cleaning of friability tester ELECTROLAB EF-2W and guidance on testing friability of tablets</t>
  </si>
  <si>
    <t>Vận hành và vệ sinh máy sàng rây GY-1000-1S
Operation and cleaning vibrator sieve GY-1000-1S</t>
  </si>
  <si>
    <t>190009, 020004, 190018, 190016</t>
  </si>
  <si>
    <t xml:space="preserve">Catalogue of the manufacture
'020004 </t>
  </si>
  <si>
    <t>Vệ sinh máy dò kim loại LOCK INSIGHT PH
Cleaning of metal detector LOCK INSIGHT PH</t>
  </si>
  <si>
    <t>Vận hành máy dò kim loại LOCK INSIGHT PH
Operation of metal detector LOCK INSIGHT PH</t>
  </si>
  <si>
    <t>Vệ sinh máy cấp cốm chân không CFM 3VT22XC
Cleaning of vacuum transporter CFM 3VT22XC</t>
  </si>
  <si>
    <t>Vận hành máy cấp cốm chân không CFM 3VT22XC
Operation of vacuum transporter CFM 3VT22XC</t>
  </si>
  <si>
    <t>Manual
020004</t>
  </si>
  <si>
    <t>020004, 190016,
190018</t>
  </si>
  <si>
    <t>Vệ sinh máy dập viên HATA HT-TKS32MS-E, HT-TKS38MS-E và HT-TKS45LD-E
Cleaning of tablet pressing machine HATA HT-TKS32MS-E, HT-TKS38MS-E and HT-TKS45LD-E</t>
  </si>
  <si>
    <t>Vận hành máy dập viên HATA HT-TKS32MS-E, HT-TKS38MS-E và HT-TKS45LD-E
Operation of tablet pressing machine HATA HT-TKS32MS-E, HT-TKS38MS-E and HT-TKS45LD-E</t>
  </si>
  <si>
    <t>Cataloque
010066, 010010, 010100, 020004, 020113, 070001</t>
  </si>
  <si>
    <t>Hướng dẫn sử dụng.
020004
190016
190018</t>
  </si>
  <si>
    <t>020004, 190008, 190016,
190018, 190024, 190025, 190090</t>
  </si>
  <si>
    <t>Control manual , 020004</t>
  </si>
  <si>
    <t>Vận hành, vệ sinh máy đo tỉ trọng gõ ELECTROLAB ETD-1020x và hướng dẫn đo tỉ trọng
Operation, cleaning of  density tester ELECTROLAB ETD-1020x and intruction for density test</t>
  </si>
  <si>
    <t>Kiểm tra hằng ngày, vận hành, vệ sinh cân xác định độ ẩm Sartorius MA37-1 và hướng dẫn thử nghiệm đo độ ẩm
Daily verification/ calibration, operation, cleaning of moisture analyzer Sartorious MA37-1 and instruction for testing moisture content</t>
  </si>
  <si>
    <t>010122
190015 
190016</t>
  </si>
  <si>
    <t>010066 
010122 
190007 
190013
190017
020004</t>
  </si>
  <si>
    <t>Thu gom và loại bỏ rác thải, phế phẩm – xưởng thuốc viên Non Betalactam – nhà máy Stada Việt Nam
Collection and disposal of waste, rejected materials generated – Non Betalactam solid orals workshop – Stada Viet Nam factory</t>
  </si>
  <si>
    <t>010049
070245
120008</t>
  </si>
  <si>
    <t>190012.01 11.07.19</t>
  </si>
  <si>
    <t>Tiếp nhận, cấp phát, vệ sinh và bảo quản tay áo chuyền pha chế ướt, khăn sấy tĩnh, ống dẫn dịch, túi lọc vải
Receipt, issuance, cleaning and storage of filters bag of wet granulation line, tray dryer cloths cover, solution pipe, cloth filter bag</t>
  </si>
  <si>
    <t>190061, 190062, 010010,
010123</t>
  </si>
  <si>
    <t>Vận hành và vệ sinh máy ép vỉ 1 BMP270
Operation and cleaning of automatic blister packaging machine 1 BMP270</t>
  </si>
  <si>
    <t>Operating Instructions of Manufacturer
010066,
020004, 190014, 190016</t>
  </si>
  <si>
    <t>Catalogue of the manufacturer
020004, 010066, 190016, 190018</t>
  </si>
  <si>
    <t>Catalogue of the manufacturer,
020004,
190016,
190052</t>
  </si>
  <si>
    <t>Vận hành và vệ sinh máy sấy Electrolux EDV7552S
Operation and cleaning  of drying machine Electrolux EDV7552S</t>
  </si>
  <si>
    <t>User manual,
010066,
020004,
190016,
190018</t>
  </si>
  <si>
    <t xml:space="preserve">User manual of roller compactor,
020004 
</t>
  </si>
  <si>
    <t>Operating instruction of manufacturing
020004,
190018</t>
  </si>
  <si>
    <t>User manual,
020004,
190016,
190018,
010066</t>
  </si>
  <si>
    <t>Vận hành và vệ sinh máy giặt trang phục IMAGE HE-40, IMAGE HE-80
Operation and cleaning of garment washing machine IMAGE HE-40, IMAGE HE-80</t>
  </si>
  <si>
    <t>Vận hành và vệ sinh máy sấy trang phục IMAGE DE-35, IMAGE DE-75
Operation and cleaning of garment washing machine IMAGE DE-35, IMAGE DE-75</t>
  </si>
  <si>
    <t>Catalogue of the manufacturer,
190007, 020004</t>
  </si>
  <si>
    <r>
      <t xml:space="preserve">Vận hành và vệ sinh thiết bị nâng dạng cột XIAOLUN JTG-500A, JTG-800A
</t>
    </r>
    <r>
      <rPr>
        <i/>
        <sz val="11"/>
        <rFont val="Arial"/>
        <family val="2"/>
      </rPr>
      <t>Operation and cleaning of column lifter XIAOLUN JTG-500A, JTG-800A</t>
    </r>
  </si>
  <si>
    <t>Vận hành và vệ sinh máy trộn khô XIAOLUN HLS-150
Operation and cleaning of BIN BLENDER XIAOLUN HLS-150</t>
  </si>
  <si>
    <t>190016, 020004,
190018</t>
  </si>
  <si>
    <t>Hướng dẫn sử dụng,
020004, 190016,
190018</t>
  </si>
  <si>
    <t>020004,
010066,
190016,
190018,
190054</t>
  </si>
  <si>
    <t>Catalogue of the manufacturer
020004
190016
190018</t>
  </si>
  <si>
    <t>Hướng dẫn vận hành,
010010,
010066,
020004,
190016</t>
  </si>
  <si>
    <t>Catalogue of the manufacturer
020004,
190016,
190018</t>
  </si>
  <si>
    <t>Manual for dispensing booth,
020004,
190016,
190018</t>
  </si>
  <si>
    <t>Hướng dẫn vận hành,
020004</t>
  </si>
  <si>
    <t>Catalogue of the manufacturer,
020004, 010066, 190016, 190018</t>
  </si>
  <si>
    <t>Catalogue of the manufacturer, 020004, 190018</t>
  </si>
  <si>
    <t>Manual
020004, 190018</t>
  </si>
  <si>
    <t>010010,
010071</t>
  </si>
  <si>
    <t>63</t>
  </si>
  <si>
    <t>64</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</si>
  <si>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</si>
  <si>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</si>
  <si>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</si>
  <si>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</si>
  <si>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</si>
  <si>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</si>
  <si>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</si>
  <si>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</si>
  <si>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</si>
  <si>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</si>
  <si>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</si>
  <si>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</si>
  <si>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</si>
  <si>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</si>
  <si>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</si>
  <si>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</si>
  <si>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</si>
  <si>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</si>
  <si>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</si>
  <si>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</si>
  <si>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</si>
  <si>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</si>
  <si>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</si>
  <si>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</si>
  <si>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</si>
  <si>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</si>
  <si>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</si>
  <si>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</si>
  <si>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</si>
  <si>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</si>
  <si>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</si>
  <si>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100</t>
  </si>
  <si>
    <t>101</t>
  </si>
  <si>
    <t>102</t>
  </si>
  <si>
    <t>103</t>
  </si>
  <si>
    <t>Vận hành và vệ sinh máy in laser và thiết bị kiểm tra 
Operation and cleaning of laser printer and printed inspection</t>
  </si>
  <si>
    <t>Vệ sinh máy ép vỉ xé SHW-APM-360C Cleaning of strip blister packaging machine SHW-APM-360C</t>
  </si>
  <si>
    <t>Catalogue of the manufacturer,
020004</t>
  </si>
  <si>
    <t>Operating Instructions of Manufacturer,
020004,
190018</t>
  </si>
  <si>
    <t>Vận hành máy ép vỉ xé SHW-APM-360C
Operation of strip blister packaging machine SHW-APM-360C</t>
  </si>
  <si>
    <t xml:space="preserve">Vận hành và vệ sinh máy rửa áp lực cao KARCHER K3.450
Operation and cleaning of high pressure washer KARCHER K3.450 </t>
  </si>
  <si>
    <t>User's manual
190090.01
04.02.20</t>
  </si>
  <si>
    <t>User manual,
020004,
190016,
190018</t>
  </si>
  <si>
    <t>Vận hành máy ép gói ngang VOLPAK SP70-S4
Operation of horizontal sachet machine VOLPAK SP70-S4</t>
  </si>
  <si>
    <t>Catalogue,
020004</t>
  </si>
  <si>
    <t>Operating manual,
010010,
020004,
190016,
190018</t>
  </si>
  <si>
    <t>020004,
190009,
190016,
190018</t>
  </si>
  <si>
    <t>Vận hành và vệ sinh máy ép gói đứng tự động JS-10
Operation, cleaning of Vertical sachet packing machine JS-10</t>
  </si>
  <si>
    <t>Operating instruction of manufacturer, 010066, 020004,
190016</t>
  </si>
  <si>
    <t>Operating instruction of manufacturer,020004
190018</t>
  </si>
  <si>
    <t>QLD-135.02 (01.12.18)</t>
  </si>
  <si>
    <t>080023.01
30.09.19</t>
  </si>
  <si>
    <t>080023.02</t>
  </si>
  <si>
    <t>28.08.20</t>
  </si>
  <si>
    <t>070094.05</t>
  </si>
  <si>
    <t>AB05: Mai
Ab04: Hoàng
Ab03: Trung
Ab02: Trung
Ab01: Thi</t>
  </si>
  <si>
    <t>03.07..20</t>
  </si>
  <si>
    <t>07.09.20</t>
  </si>
  <si>
    <t>07.09.23</t>
  </si>
  <si>
    <t>010114.03
20.04.20</t>
  </si>
  <si>
    <t>29.08.20</t>
  </si>
  <si>
    <t>EU-GMP guideline, Annex 1 (2008), US. FDA (2004), PDA TR 13 (revised 2014), 040001, STP-02001, STP-02008, 040024, 60377</t>
  </si>
  <si>
    <t>Microbial Lab - Non betalactam – PME I</t>
  </si>
  <si>
    <t>Theo dõi vi sinh phòng sạch, thiết bị và nhân viên phòng kiểm nghiệm vi sinh (non betalactam)</t>
  </si>
  <si>
    <t>NST - PME I</t>
  </si>
  <si>
    <t>180040.02</t>
  </si>
  <si>
    <t>180040.01
06.08.19</t>
  </si>
  <si>
    <t>010122, 010123, 080026, 020004</t>
  </si>
  <si>
    <t>31.08.20</t>
  </si>
  <si>
    <t>Vận hành máy sàng rây GY-450SSA</t>
  </si>
  <si>
    <t>Vệ sinh máy sàng rây GY-450SSA</t>
  </si>
  <si>
    <t>020004, 010066</t>
  </si>
  <si>
    <t>170023, 010123, 170014, 010108, 020004, 010066, 170168</t>
  </si>
  <si>
    <t>27.08.20</t>
  </si>
  <si>
    <t xml:space="preserve">Rà soát audit trail hệ thống định danh vi sinh vật Vitek 2 Compact 15 (v2c15)
Reviewing audit trail of Vitek 2 Compact 15 (v2c15) microbial identification system
</t>
  </si>
  <si>
    <t>Superseded
01.09.20</t>
  </si>
  <si>
    <t>Superseded
02.07.20</t>
  </si>
  <si>
    <t>010058,
030006,
030007</t>
  </si>
  <si>
    <t>030010,
030006</t>
  </si>
  <si>
    <t>030010.08
15.08.19</t>
  </si>
  <si>
    <t>070245,
010066,
120008</t>
  </si>
  <si>
    <t>Kiểm tra nhiệt độ - độ ẩm phòng kiểm nghiệm hóa lý, vi sinh khu vực Betalactam - nhà máy PME I
Checking temperature - relative humidity in Physico-chemical Lab and Microbial Lab of Betalactam area - PME I factory</t>
  </si>
  <si>
    <t>Hướng dẫn chuẩn bị dụng cụ và trang phục cho lấy mẫu nguyên liệu/ bao bì
Instruction of preparing apparatuses and clothes for sampling raw material/ packaging material</t>
  </si>
  <si>
    <t>EP 10.0, 2.2.29, 
EP 10.0, 2.2.46, 050033, 030004,
030007, 050079, 050190</t>
  </si>
  <si>
    <t>010010, 010046,
050079</t>
  </si>
  <si>
    <t>030042.05
03.12.18
KND-096.07
03.12.18
PMP-030042.01
21.05.19</t>
  </si>
  <si>
    <t>010136.01</t>
  </si>
  <si>
    <t>24.09.20</t>
  </si>
  <si>
    <t>21.08.23</t>
  </si>
  <si>
    <t>Duy</t>
  </si>
  <si>
    <t>010010, 030001, 030006, USP 42</t>
  </si>
  <si>
    <t>WHO, ISO 2859, ANSI ASQ Z1.4 2008, Eudralex
010010, 030001, 030006, 030014, 030066, 030067</t>
  </si>
  <si>
    <t>WHO,
010010, 010066, 030001, 030003, 030006, 030010, 030012, 030067,030066, 050178, 050174, 120001</t>
  </si>
  <si>
    <t>QC - (Non Betalactam) - NMDP PME I &amp; NMDP PME II</t>
  </si>
  <si>
    <t>070001, 190051</t>
  </si>
  <si>
    <t>Bảo trì máy dập viên HATA HT-TKS45LD, HT-TKS38MS-E, HT-TKS32MS-E
Preventive maintenance of tablet pressing machine HATA HT-TKS45LD, HT-TKS38MS-E, HT-TKS32MS-E</t>
  </si>
  <si>
    <t>070001, 190052</t>
  </si>
  <si>
    <t>Ab03: Hiệp
Ab02: Hiệp
Ab01: Hiệp</t>
  </si>
  <si>
    <t>070001, 190058</t>
  </si>
  <si>
    <t>070001, 190056, 190028,
Hướng dẫn bảo trì của nhà sản xuất</t>
  </si>
  <si>
    <t>Bảo trì máy sấy tay áo máy sấy tầng sôi Electrolux EDV7552S
Preventive maintenance of FDB filter drying machine Electrolux EDV 7552S</t>
  </si>
  <si>
    <t>070040, 070297, 070245, 070274, 010066</t>
  </si>
  <si>
    <t>Bảo trì máy rửa thùng trộn XIAOLUN QD-1800
Preventive maintenance of bin washer machine XIAOLUN QD-1800</t>
  </si>
  <si>
    <t>The manual, 070001</t>
  </si>
  <si>
    <t>Equipment user guide</t>
  </si>
  <si>
    <t>070001,
Hướng dẫn vận hành</t>
  </si>
  <si>
    <t>Bảo trì hệ thống  BMS &amp; EMS
Preventive maintenance of BMS &amp; EMS systems</t>
  </si>
  <si>
    <t>Vận hành hệ thống  BMS &amp; EMS
Operation of BMS &amp; EMS systems</t>
  </si>
  <si>
    <t>010001,
Hướng dẫn vận hành</t>
  </si>
  <si>
    <t>010001, 020004,
Usser manual, Hướng dẫn vận hành</t>
  </si>
  <si>
    <t>070001, 070295, ATLAS</t>
  </si>
  <si>
    <t>010001, Hướng dẫn sử dụng</t>
  </si>
  <si>
    <t>Bảo trì định kỳ hệ thống nước tinh khiết và SCADA
Preventive maintenance of Purified water and SCADA systems</t>
  </si>
  <si>
    <t>010001,
020004</t>
  </si>
  <si>
    <t>Hướng dẫn vận hành,
050136, 050202, 070001</t>
  </si>
  <si>
    <t>070001, 050123, 050198, Manual</t>
  </si>
  <si>
    <t>070001, 120057, 120072, 130004, Manual</t>
  </si>
  <si>
    <t>070001,
190094</t>
  </si>
  <si>
    <t>070001, 050216, Manual</t>
  </si>
  <si>
    <t xml:space="preserve">Hiệu chuẩn cảm biến lưu lượng gió cấp lắp trên máy bao phim, máy sấy tầng sôi 
Calibration of inlet air flow sensor is installed on pan coater and fluid bed dryer 
</t>
  </si>
  <si>
    <t xml:space="preserve">070002
Calibration manual of supplier
</t>
  </si>
  <si>
    <t>010001, 070001, 070457, 
Manual user</t>
  </si>
  <si>
    <t>070001, 190076</t>
  </si>
  <si>
    <t>Bảo trì bể điểu nhiệt tuần hoàn Thermofisher SC 100-A25
Preventive maintenance for circulating THERMOSTATIC bath Thermofisher SC100-A25</t>
  </si>
  <si>
    <t>070001, 050214, 070001</t>
  </si>
  <si>
    <t>070383.03</t>
  </si>
  <si>
    <t>Bảo trì máy sấy trang phục IMAGE DE 35, DE 75, LAVAMAC LS350
Preventive maintenance of garment drying MACHINE IMAGE DE 35, DE 75, LAVAMAC LS350</t>
  </si>
  <si>
    <t>070001, 190045, 190046, 190069</t>
  </si>
  <si>
    <t>070001, 070353, 020004, Manual</t>
  </si>
  <si>
    <t>010001, 020004, Manual</t>
  </si>
  <si>
    <t>Bảo trì  máy thử  độ kín  Electrolab LT-101P
Preventive maintenance for leak test apparatus Electrolab LT-101P</t>
  </si>
  <si>
    <t>Hiệu chuẩn máy thử độ kín Electrolab LT-101P
Calibration of Leak test apparatus Electrolab LT-101P</t>
  </si>
  <si>
    <t>070002, 050179, Manual</t>
  </si>
  <si>
    <t>070001, 050179, Manual</t>
  </si>
  <si>
    <t>070002, Manual</t>
  </si>
  <si>
    <t>Manual, 070001, 050138, 140053</t>
  </si>
  <si>
    <t>070001,120070, Manual</t>
  </si>
  <si>
    <t>070001, 050192, Manual</t>
  </si>
  <si>
    <t>070001, 040118, Manual</t>
  </si>
  <si>
    <t>Bảo trì nồi hấp Shinva SLSASS-RW2S Preventive maintenance for Autoclave Shinva SLSASS-RW2S</t>
  </si>
  <si>
    <t>040125, 070001, Manual</t>
  </si>
  <si>
    <t>070001, 050185, Manual</t>
  </si>
  <si>
    <t>070001, 050212, Manual</t>
  </si>
  <si>
    <t>Manual, 070001, 050194, 140057</t>
  </si>
  <si>
    <t>Manual, 070001, 050183, 140019</t>
  </si>
  <si>
    <t>070001, 190042, Manual</t>
  </si>
  <si>
    <t>070001, 190044, Manual</t>
  </si>
  <si>
    <t>070001, 190041, Manual</t>
  </si>
  <si>
    <t>070001, 190039, Manual</t>
  </si>
  <si>
    <t>Bảo trì máy ép vỉ DPP260Ki-2 VÀ BMP270
Preventive maintenance of automatic blister packing machine DPP260Ki-2 VÀ BMP270</t>
  </si>
  <si>
    <t>070001, 190071, 190073</t>
  </si>
  <si>
    <t>070001,
110088,
190024,
090173</t>
  </si>
  <si>
    <t>User manual, AD-1251, 070002</t>
  </si>
  <si>
    <t>AB08: Mai
Ab07: Lý
Ab06: Hoàng
Ab05: Loan
Ab04: Trung
Ab03: Trung</t>
  </si>
  <si>
    <t>010066, 120008, 030010,
Danh mục chất thải nguy hại của Bộ TNMT</t>
  </si>
  <si>
    <t>Solid orals workshop - PMP</t>
  </si>
  <si>
    <t>010066, 110027</t>
  </si>
  <si>
    <t>Manual, 010066, 070122, 070124, 070310</t>
  </si>
  <si>
    <t>070001, 050061, 050187, Manual</t>
  </si>
  <si>
    <t>Bảo trì máy hàn bao
Preventive maintenance of sealing machine</t>
  </si>
  <si>
    <t>Manual, 070001, 040070, 040126</t>
  </si>
  <si>
    <t xml:space="preserve">Vận hành Chiller Daikin
Operation of Chiller Daikin </t>
  </si>
  <si>
    <t>Bảo trì máy đổ đĩa môi trường tự động BioMerieux APS ONE
Preventive maintenance for automated pour stacker BioMerieux APS ONE</t>
  </si>
  <si>
    <t>Bảo trì bơm phân phối môi trường BioMerieux PMi
Preventive maintenance for peristaltic pump BioMerieux PMi</t>
  </si>
  <si>
    <t>Manual, 070001, 040072</t>
  </si>
  <si>
    <t>Hướng dẫn bảo trì,
070001, 040068</t>
  </si>
  <si>
    <t>070001, 110110, 170116, 190091, Maintenance</t>
  </si>
  <si>
    <t>070001,
110099, 190084</t>
  </si>
  <si>
    <t>070079, Manual user, GE-E-Cell, GE-Filmtec</t>
  </si>
  <si>
    <t xml:space="preserve">070001, 040053, 040074, 040105, 040112, 050027, 050075, 140037, Manual
</t>
  </si>
  <si>
    <t>070094.04
01.08.16
TBM-302.02
01.08.18</t>
  </si>
  <si>
    <t>070093, 070002</t>
  </si>
  <si>
    <t>Manual , 070001, 050055, 050146, 050147, 050204, 140009</t>
  </si>
  <si>
    <t>Manual, 070001, 050039, 050164</t>
  </si>
  <si>
    <t>Manual, 070001, 050031, 050163, 140033</t>
  </si>
  <si>
    <t>Bảo trì tủ hút hóa chất
Preventive maintenance for chemical suction</t>
  </si>
  <si>
    <t>Manual, 070001, 050079, 050114, 050190, 050247, 050248, 050249, 050250</t>
  </si>
  <si>
    <t>Bảo trì bếp cách thủy
Preventive maintenance for water bath</t>
  </si>
  <si>
    <t>070001, 050009, 140072, Manual</t>
  </si>
  <si>
    <t>070001, 050082, 050135, 090111, 110132, 140047, 180049, Manual</t>
  </si>
  <si>
    <t xml:space="preserve">070001, 040033, 040042, 040050, 050141, </t>
  </si>
  <si>
    <t>070001, 050058, 050170, 050236, Manual</t>
  </si>
  <si>
    <t>Manual, 070001, 050010, 050205, 050224, 040124, 140074</t>
  </si>
  <si>
    <t>070001, 050133, 050155, 050166, Manual</t>
  </si>
  <si>
    <t>Manual, 070001, 050004, 050151, 040041, 040083, 040097, 140017, 140075</t>
  </si>
  <si>
    <t>Manual User for SP200 DAS</t>
  </si>
  <si>
    <t>Datalogger, Validator</t>
  </si>
  <si>
    <t xml:space="preserve">Bảo trì máy lau nang KDP-1, KW-108, YPJ-II
Preventive maintenance of Capsule polishing machine KDP-1, KW-108, YPJ-II  </t>
  </si>
  <si>
    <t>Đánh giá thanh tra viên
Auditor Qualification</t>
  </si>
  <si>
    <t>AB01: Phúc</t>
  </si>
  <si>
    <t>190026.03
20.01.20</t>
  </si>
  <si>
    <t>Hiệu chuẩn máy đo điểm nóng chảy  Electrolab MP470 
Calibration of melting point apparatus Electrolab MP470</t>
  </si>
  <si>
    <t>Catalogue, 050214, 070002</t>
  </si>
  <si>
    <t>Hiệu chuẩn máy đo độ nhớt xoay tròn THERMOFISHER HAAKE VTiQ
Calibration of rotary viscometer THERMOFISHER HAAKE VTiQ</t>
  </si>
  <si>
    <t>Catalogue, 050208, 070002, USP,&lt;731&gt;-Loss on Drying,  EP 10.2, &lt;2.2.32&gt;- Loss on Drying</t>
  </si>
  <si>
    <t>Catalogue
050202, 070002, 
EP 10.1, 2.2.25. Absorption spectrophotometry, ultraviolet and visible</t>
  </si>
  <si>
    <t xml:space="preserve">     050201.01      01.08.19</t>
  </si>
  <si>
    <t>Catalogue
050200, 070002, 
USP 42,&lt;831&gt;- Refractive index, EP 10.2, &lt;2.2.6&gt;- Refractive index</t>
  </si>
  <si>
    <t>Catalogue, 050198, 070002, USP42,monograph&lt;791&gt;-pH, ,monograph &lt;645&gt;- Water conductivity, EP 10.2.2.2.3 - Potentiometric determination of pH, EP 10.2.2.2.38 - Conductivity</t>
  </si>
  <si>
    <t>Catalogue, 050196, 040107, 070002, USP 42,&lt;791&gt;-pH, EP 10.2, &lt;2.2.3&gt;- Potentionmetric determination of pH</t>
  </si>
  <si>
    <t>Catalogue, 050194, , 070002, USP42,&lt;711&gt;- Disslolution, EP 10.2 &lt;2.9.3&gt;- Disslolution test for solid dosage form</t>
  </si>
  <si>
    <t>Vận hành và vệ sinh buồng soi mẫu SPECTROLINE CM-10 Lamp 254/365
Operation and cleaning of analysis  cabinet SPECTROLINE CM-10 Lamp 254/365</t>
  </si>
  <si>
    <t>Catalogue, 050185, 070002, USP,monograph&lt;731&gt;-Loss on Drying, EP 10.2, &lt;2.2.32&gt;- Loss on drying</t>
  </si>
  <si>
    <t>Manual , 020004</t>
  </si>
  <si>
    <t>Hiệu chuẩn máy đo tỉ trọng gõ ELECTROLAB ETD-1020x
Calibration of tap density tester ELECTROLAB ETD-1020x</t>
  </si>
  <si>
    <t>The manual, 030066</t>
  </si>
  <si>
    <t>Catalogue, 050176, 070002, EP 10.1, 2.9.1 - Disintegration of tablets and capsules</t>
  </si>
  <si>
    <t xml:space="preserve">Catalogue
USP, &lt;41&gt; - Balances
USP, &lt;1251&gt; - Weighing on an Analytical Balance, OIML R 76 -1, Non-automatic weighing instrument
</t>
  </si>
  <si>
    <t>The manual, USP, &lt;41&gt; - Balances, USP &lt;1251&gt;, Weighing on an Analytical balance</t>
  </si>
  <si>
    <t>Catalogue, USP, &lt;41&gt; - Balances, USP &lt;1251&gt;, Weighing on an Analytical balance</t>
  </si>
  <si>
    <t>Catalogue, 050170, 070002, USP, monograph &lt;281&gt;- Residue on iginition</t>
  </si>
  <si>
    <t>010138.01</t>
  </si>
  <si>
    <t>Quy trình thanh tra toàn cầu
Global Auditing Process</t>
  </si>
  <si>
    <t>09.09.20</t>
  </si>
  <si>
    <t>09.09.23</t>
  </si>
  <si>
    <t>24.09.23</t>
  </si>
  <si>
    <t>00049, 010135</t>
  </si>
  <si>
    <t>13.10.20</t>
  </si>
  <si>
    <t>13.10.23</t>
  </si>
  <si>
    <t>European Pharmacopoeia, US Pharmacopoeia, EU GMP Guideline, 00054</t>
  </si>
  <si>
    <t>Hiệu chuẩn máy đo tổng lượng cacbon hữu cơ HACH ULTRA ANALYTICS ANATEL PAT700 
Calibration of total organic cacbon analyzer HACH ULTRA ANALYTICS ANATEL PAT700</t>
  </si>
  <si>
    <t>Vận hành và vệ sinh tủ hút cho máy chuẩn độ điện thế - KARL FISCHER Việt Nga TCĐ.01 
Operation and cleaning of chemical suction for titrator and Karl Fischer Viet Nga TCĐ.01</t>
  </si>
  <si>
    <t>Hướng dẫn sử dụng máy hút ẩm FujiE HM-1500D
Instruction of dehumidifier FujiE HM-1500D</t>
  </si>
  <si>
    <t>04.10.19</t>
  </si>
  <si>
    <t>Hướng dẫn sử dụng bơm chân không GAST DOA-P504-BN
Instruction of vacuum pump GAST DOA-P504-BN</t>
  </si>
  <si>
    <t>Hướng dẫn sử dụng và vệ sinh thước vặn đo ngoài Mitutoyo
User guide and cleaning of digital outside micrometer Mitutoyo</t>
  </si>
  <si>
    <t>QC- PMP</t>
  </si>
  <si>
    <t>Catalogue
050056, 050091, 070002, 010010, 010066</t>
  </si>
  <si>
    <t>Catalogue                 020004</t>
  </si>
  <si>
    <t>Cataloque
040100, 040107, 050002, 050055, 050091, 050123, 050146 050147, 050148, 050196, 050198, 050204, 050221</t>
  </si>
  <si>
    <t>050015.05
27.06.19</t>
  </si>
  <si>
    <t>050004.05
25.07.19</t>
  </si>
  <si>
    <t>00042, 010115</t>
  </si>
  <si>
    <t>Hướng dẫn đánh giá sự phân bố nhiệt độ xe tải vận chuyển hàng
Guidance on mapping temperature for truck transportation of goods</t>
  </si>
  <si>
    <t>Thông tư số 20/2017/TT-BYT, Nghị định 54/2017/NĐ - CP 010088,150002</t>
  </si>
  <si>
    <t>Xuất- nhập nguyên vật liệu, sản phẩm trung gian, bán thành phẩm và thành phẩm
Inward-outward of materials, intermediate product, bulk product and finished product</t>
  </si>
  <si>
    <t>010066, 010010, 080011, 130015, 120065</t>
  </si>
  <si>
    <t>ANSI/ASME A13.1-2007, EU GMP guideline, Part I, applicable to chapter 3</t>
  </si>
  <si>
    <t>Hành động khi hệ thống HVAC không hoạt động nhà máy Stada Việt Nam
Action when HVAC system is not in operation for Stada Viet Nam factory</t>
  </si>
  <si>
    <t>010010, 010082, 040110, 040120, 040121, 050178, 070298, 190016</t>
  </si>
  <si>
    <t>030075, 120067, 190001, 010106</t>
  </si>
  <si>
    <t>010002, 010010, EU GMP guideline, Part I, applicable to chapter 1</t>
  </si>
  <si>
    <t>USP &lt;1058&gt; Analytical Instrucment Qualification, 010050, 010053</t>
  </si>
  <si>
    <t>EudraLex The Rules Governing Medicinal Products in the European Union, PIC/S, EU GMP guideline, Part I, applicable to chapter 4
010043, 010002</t>
  </si>
  <si>
    <t>ICH guideline Q3D on elemental impurities, ICH Q3D Training module 5, 
010050, EMA/189634/2019, EMA/CHMP/428592/2019. Rev 2, APIC</t>
  </si>
  <si>
    <t>010002, 010010, 010041, 010046, 050114, EU - GMP, Annex 11- Computerised system</t>
  </si>
  <si>
    <t>Phân tích xu hướng cảnh báo và báo động của hệ thống BMS &amp; EMS và SCADA
Trend analysis of warning and alarm of BMS &amp; EMS and SCADA</t>
  </si>
  <si>
    <t>010010, EU GMP guideline, Part I, applicable to chapter 1</t>
  </si>
  <si>
    <t>010059, 010061, 010101, 070245, 120088</t>
  </si>
  <si>
    <t>010001, 010002, 010010, 010046, 010066, 160047, MHRA GxP Data Integrity Definitions and Guidance for Industry</t>
  </si>
  <si>
    <t>010019, 010066,  020023,  030013, 030030, 030032,  030068, 080015, 120001, 120076</t>
  </si>
  <si>
    <t>010043.06
21.02.20</t>
  </si>
  <si>
    <t>010029, 020023, 090114, 180029,190011</t>
  </si>
  <si>
    <t xml:space="preserve"> EU GMP guideline, Part I, chapter 4,
ISO/IEC 16022: 2006 Information technology, EAN-13 barcode, Annex 3 of SOP 00023, Identification of Medicines in Germany, Data matrix general requirements for of EG LABO, 010026, 080016</t>
  </si>
  <si>
    <t>Kiểm soát tài liệu kỹ thuật / tài liệu bên ngoài, tài liệu tham khảo
Control of technical documentations / external documentation, reference documentations</t>
  </si>
  <si>
    <t>EU GMP guideline, Part I, applicable to chapter 4</t>
  </si>
  <si>
    <t>010024, EU GMP guideline, Part I, applicable to chapter 8</t>
  </si>
  <si>
    <t xml:space="preserve">Hướng dẫn dử dụng và vệ sinh Panme điện tử đo ngoài Mitutoyo MDC-25PX
User guide and cleaning of digimatic micrometer Mitutoyo MDC-25PX
</t>
  </si>
  <si>
    <t>030062.03</t>
  </si>
  <si>
    <t>31.08.23</t>
  </si>
  <si>
    <t>Lấy mẫu hệ thống nước bộ phận sản xuất Non-betalactam và phòng QC
Samling of water system for Non-betalactam production department and QC department</t>
  </si>
  <si>
    <t>030062.02
01.06.20</t>
  </si>
  <si>
    <t>AB03: Hiệp 
AB02: Hiệp AB01: Hiệp</t>
  </si>
  <si>
    <t>STADA AG, EU-GMP chapter 1, PIC/S GMP guideline, 010041</t>
  </si>
  <si>
    <t>010043
EU-GMP guideline, Part I, applicable to chapter 2</t>
  </si>
  <si>
    <t>010002,010010, 
EU-GMP guideline, Part I, applicable to chapter 4</t>
  </si>
  <si>
    <t>010043, 010029, 010002, EU GMP, Part I, applicable to chapter 4</t>
  </si>
  <si>
    <t>Vận hành và vệ sinh máy chuẩn bị môi trường tự động Biomerieux Masterclave 10
Operation and cleaning of automated culture media preparator Biomerieux Masterclave 10</t>
  </si>
  <si>
    <t>Vận hành và vệ sinh máy hàn bao Kunba FS-150
Operation and cleaning of sealing machine Kunba FS-150</t>
  </si>
  <si>
    <t>040001, STP-02001, EU-GMP guideline, Annex 1 (2008), PDA TR 13 (revised 2014)</t>
  </si>
  <si>
    <t>040001,
STP-02001, EU-GMP guideline, Annex 1 (2008), PDA TR 13 (revised 2014)</t>
  </si>
  <si>
    <t>Vệ sinh phòng  QC - Vi sinh
Cleaning in QC department - Microbial lab</t>
  </si>
  <si>
    <r>
      <t xml:space="preserve">Vệ sinh dụng cụ phòng vi sinh – nhà máy Stada Việt Nam
</t>
    </r>
    <r>
      <rPr>
        <i/>
        <sz val="11"/>
        <rFont val="Arial"/>
        <family val="2"/>
      </rPr>
      <t>Cleaning apparatuses of microbial lab – Stada VIET NAM factory</t>
    </r>
  </si>
  <si>
    <r>
      <t xml:space="preserve">Vận hành và vệ sinh tử bảo quản trang phục PMP GA-0313
</t>
    </r>
    <r>
      <rPr>
        <i/>
        <sz val="11"/>
        <rFont val="Arial"/>
        <family val="2"/>
      </rPr>
      <t>Operation and cleaning of garment cabinet</t>
    </r>
  </si>
  <si>
    <r>
      <t xml:space="preserve">Vận hành và vệ sinh Tủ ấm vi sinh PHCbi MIR-254-PE
</t>
    </r>
    <r>
      <rPr>
        <i/>
        <sz val="11"/>
        <rFont val="Arial"/>
        <family val="2"/>
      </rPr>
      <t>Operation and cleaning of Incubator chamber PHCbi MIR-254-PE</t>
    </r>
  </si>
  <si>
    <r>
      <t xml:space="preserve">Theo dõi vi sinh phòng sạch và thiết bị của phòng kiểm nghiệm - vi sinh
</t>
    </r>
    <r>
      <rPr>
        <i/>
        <sz val="11"/>
        <rFont val="Arial"/>
        <family val="2"/>
      </rPr>
      <t>Microbiological monitoring of clean rooms and equipments for QC - microbial lab</t>
    </r>
  </si>
  <si>
    <t>Theo dõi vi sinh hệ thống khí nén, khí nitơ
Microbial monitoring of compressed air system and nitrogen system</t>
  </si>
  <si>
    <t>Vận hành và vệ sinh tủ LAF vi sinh ESCO AC2-6G8
Operation and cleaning of ESCO AC2-6G8 biological safety cabinet</t>
  </si>
  <si>
    <t>Vận hành và vệ sinh bơm phân phối môi trường PMi
Operation and cleaning of peristaltic pump PMi</t>
  </si>
  <si>
    <t>Catalogue
040018, 040024, 040111, 040112</t>
  </si>
  <si>
    <t>030010, 040018, 040111</t>
  </si>
  <si>
    <t>040018, 030006, 090114, 180029, 040111</t>
  </si>
  <si>
    <t>010010, EU GMP guideline, Part I, applicable to chapter 3</t>
  </si>
  <si>
    <t>010010, 010066, 010088, 120001, 120065, 120077, 120078, 130007, 130008, 130015, 150002, 150009, 160064, 160069, Nghị định 54/2017/NĐ-CP, Nghị định 155/2018/NĐ-CP, Thông tư 06/2017/TT-BYT, Thông tư 20/2017/TT-BYT</t>
  </si>
  <si>
    <t>Catalogue, 010010, 010066, 020004, 010100, 070001</t>
  </si>
  <si>
    <t xml:space="preserve"> Vận hành và vệ sinh xe nâng điện dẫn bộ LINDE L16
Operation and cleaning of electric pallet stacker LINDE L16</t>
  </si>
  <si>
    <t>010066, 010094, 010122, 010123, 080026, 120065, 120074</t>
  </si>
  <si>
    <t>Lối vào, lối ra kho nguyên liệu bao bì và kho thành phẩm, nhà máy STADA Việt Nam
Entry, exit of materials and finished products warehouse, STADA Viet Nam factory</t>
  </si>
  <si>
    <t>010106, 030066, 150002, EU GMP, Part I, applicable to chapter 2</t>
  </si>
  <si>
    <t>120028, EU GMP, Part I, applicable to chapter 2</t>
  </si>
  <si>
    <t>Kho NLBB -PMP</t>
  </si>
  <si>
    <t xml:space="preserve">           NA</t>
  </si>
  <si>
    <t>010035, 010080, 150002, 150006, EU GMP, Part I, applicable to chapter 3</t>
  </si>
  <si>
    <t>10.09.20</t>
  </si>
  <si>
    <t>10.09.23</t>
  </si>
  <si>
    <t>160060.01 (11.07.18)</t>
  </si>
  <si>
    <t>160060.02
08.08.19</t>
  </si>
  <si>
    <t>Ab03: Phúc
Ab02: Lý
Ab01: Hoàng</t>
  </si>
  <si>
    <t>160036.01 (20.10.16)</t>
  </si>
  <si>
    <t>160036.02
30.07.19</t>
  </si>
  <si>
    <t>Ab03: Phúc
Ab02: Lý
Ab01: Lưu</t>
  </si>
  <si>
    <t>05.08.23</t>
  </si>
  <si>
    <t>Guideline - WHO - Calculation of quantity of API per product batch</t>
  </si>
  <si>
    <t xml:space="preserve">Thông tư 01/2008/TT-BYT, Eudralex – Volume 4,
STADA AG, SOP 30018, </t>
  </si>
  <si>
    <t>150007.01
25.09.20</t>
  </si>
  <si>
    <t>16.02.23</t>
  </si>
  <si>
    <t>Quản trị hệ thống máy đo tổng lượng cacbon hữu cơ HACH ULTRA ANALYTICS  ANATEL PAT700
System administration of total organic cacbon analyzer HACH ULTRA ANALYTICS ANATEL PAT700</t>
  </si>
  <si>
    <t>Quản trị hệ thống máy chuẩn bị môi trường tự động BIOMERIEUX MASTERCLAVE 10
System administration of automated culture media preparation BIOMERIEUX MASTERCLAVE 10</t>
  </si>
  <si>
    <t>Manual, 010061</t>
  </si>
  <si>
    <t>User manual, Operation manual, 010061, 160029</t>
  </si>
  <si>
    <t>160029, User manual</t>
  </si>
  <si>
    <t>Instruction manual from supplier, 010061</t>
  </si>
  <si>
    <t xml:space="preserve">Instruction manual from supplier, 010061, 160029, </t>
  </si>
  <si>
    <t>010010, 050263, 050211, 050204, 050136, 050202, 050200, 050198, 050196</t>
  </si>
  <si>
    <t>11.09.20</t>
  </si>
  <si>
    <t>010010, 050211, 050263, 050109</t>
  </si>
  <si>
    <t>010010, 050263, 050211, 050168, 050129</t>
  </si>
  <si>
    <t>010022, 010119, 010137, 00039</t>
  </si>
  <si>
    <t>'010013.06 (26.12.19)
010013.05 (26.08.19) 
010013.04 (15.09.16) &amp; PMP-010043.01 (20.03.19) &amp; ĐBD-114.02 (25.12.17)
010013.03 (03.09.13)
010013.02 (01.09.11)
010013.01 (15.09.10)</t>
  </si>
  <si>
    <t>010013.07
29.04.20</t>
  </si>
  <si>
    <t>010013.08</t>
  </si>
  <si>
    <t>Ab08: Hiền
Ab07: Hiền
Ab06: Hiền
Ab05: Hiền
Ab04: Hà
Ab03: Quỳnh
Ab02: Trung</t>
  </si>
  <si>
    <t>c Thuận 12.09.20</t>
  </si>
  <si>
    <t>Quy trình toàn cầu về thanh tra GxP nội bộ
Global process for internal GxP auditing</t>
  </si>
  <si>
    <t>25.08.20</t>
  </si>
  <si>
    <t>070163.02
20.10.17</t>
  </si>
  <si>
    <t>14.09.20</t>
  </si>
  <si>
    <t>070163.03</t>
  </si>
  <si>
    <t>070165.03</t>
  </si>
  <si>
    <t>070165.02
20.10.17</t>
  </si>
  <si>
    <t>070166.03</t>
  </si>
  <si>
    <t>070166.02
20.10.17</t>
  </si>
  <si>
    <t>070170.03</t>
  </si>
  <si>
    <t>070170.02
20.06.17</t>
  </si>
  <si>
    <t>070001, 090122, Manual user</t>
  </si>
  <si>
    <t>070172.03</t>
  </si>
  <si>
    <t>070172.02
20.10.17</t>
  </si>
  <si>
    <t>070001, 090124, manual user</t>
  </si>
  <si>
    <t>070195.03</t>
  </si>
  <si>
    <t>070195.02
02.11.17</t>
  </si>
  <si>
    <t>SOP ab 12 đổi tên</t>
  </si>
  <si>
    <t xml:space="preserve">Qui trình tự thanh tra 
Procedure for self-inspection </t>
  </si>
  <si>
    <t>Ab12: Phúc
Ab11: Phúc Ab10: Hiệp Ab09: Hiền
Ab08: Lý
Ab07: Lý
Ab06: Lý
Ab05: Thùy
Ab04: Loan
Ab03: Loan
Ab02: Loan
Ab01: Trang</t>
  </si>
  <si>
    <t>010022.10 (25.02.20)
010022.09 (26.08.19)
010022.08 (12.03.18)
PMP-010025.01 (13.03.19)
ĐBD-004.05 (30.06.17)
010022.07 (25.03.17)
010022.06 (15.12.16)
010022.05 (25.04.16)
010022.04 (01.07.15)
Tên SOP ab05 thay đổi
010022.03 (05.09.14)
010022.02 (15.03.13)
010022.01 (15.03.11)</t>
  </si>
  <si>
    <t>010022.11
18.04.20</t>
  </si>
  <si>
    <t>17.09.20</t>
  </si>
  <si>
    <t>010022.12</t>
  </si>
  <si>
    <t>17.09.23</t>
  </si>
  <si>
    <t>010137.01</t>
  </si>
  <si>
    <t>00048</t>
  </si>
  <si>
    <t>Ab03: Lý
Ab02: Lý
Ab01: Lưu</t>
  </si>
  <si>
    <t>15.09.20</t>
  </si>
  <si>
    <t>160035.02
29.01.20</t>
  </si>
  <si>
    <t>Sao lưu và phục hồi dữ liệu máy đếm tiểu phân chất lỏng HIAC-9703+
Back-up and restore data of liquid particle counter HIAC-9703+</t>
  </si>
  <si>
    <t>160038.02
30.01.20</t>
  </si>
  <si>
    <t>160038.01 (20.10.16)</t>
  </si>
  <si>
    <t>010011.08 (04.01.20)
010011.07 (10.08.19)
010011.06 (05.04.18)
PMP-010012.01 (22.02.19)
ĐBD-109.02 (18.06.18)
010011.05 (15.08.16) &amp; 010052.01 (01.06.16) &amp; 010055.01 (01.06.16)
010011.04 (05.09.14)
010011.03 (02.01.14)
010011.02 (01.01.12)
010011.01 (01.01.10)</t>
  </si>
  <si>
    <t>Ab10: Hiền
Ab09: Hiền
Ab08: Hoàng Ab07: Hiền
Ab06: Hiền
Ab05: Hà
Ab04: Phương
Ab03: Phương
Ab02: Phương
Ab01: Thọ</t>
  </si>
  <si>
    <t>010011.09
03.04.20</t>
  </si>
  <si>
    <t>010011.10</t>
  </si>
  <si>
    <t>01.10.20</t>
  </si>
  <si>
    <t>01.10.23</t>
  </si>
  <si>
    <t>ICH Q9 - Quality Risk Managemet, 00056
010050, EU GMP-Part I, applicable to chapter 1</t>
  </si>
  <si>
    <t>010103.01 (10.08.19)
020019.07 (11.05.17) &amp; ĐBD-052.03 (31.12.17)</t>
  </si>
  <si>
    <t>18.08.23</t>
  </si>
  <si>
    <t>18.09.20</t>
  </si>
  <si>
    <t>18.09.23</t>
  </si>
  <si>
    <t>070120.08</t>
  </si>
  <si>
    <t xml:space="preserve">070120.07
20.02.20
</t>
  </si>
  <si>
    <t>AB08; Mai
AB07: Mai
Ab06: Hiệp Ab05: Thái
Ab04: Thái
Ab03: Trung
Ab02: Thái
Ab01: Trung</t>
  </si>
  <si>
    <t xml:space="preserve">Qui trình gửi mẫu tại các bộ phận kiểm nghiệm.
Procedure for sending samples at quality control department.
</t>
  </si>
  <si>
    <t>030001
010060
030006
030010
010043</t>
  </si>
  <si>
    <t>090096.01 (10.10.15)</t>
  </si>
  <si>
    <t>090096.02
30.09.17</t>
  </si>
  <si>
    <t>090096.03</t>
  </si>
  <si>
    <t>090093, 080025, 010122</t>
  </si>
  <si>
    <t>090136.02 (15.06.16)
090136.01 (05.11.15)</t>
  </si>
  <si>
    <t>090151, 090135, 090133, 080025, 010066, 010123</t>
  </si>
  <si>
    <t>Lối thoát hiểm trong xưởng thuốc vô trùng betalactam
Regulation of emergency exits in Betalactam sterile production area</t>
  </si>
  <si>
    <t>090091.02
17.07.17</t>
  </si>
  <si>
    <t>090091.03</t>
  </si>
  <si>
    <t>020004, 010122, 080025</t>
  </si>
  <si>
    <t>090085.02 (15.06.16)
090085.01 (10.10.15)</t>
  </si>
  <si>
    <t xml:space="preserve">090085.03
16.05.17
</t>
  </si>
  <si>
    <t>090085.04</t>
  </si>
  <si>
    <t>EU GMP guideline - Part I,  chapter 2, 010106, 010122</t>
  </si>
  <si>
    <t>090086.02 (15.06.16)
090086.01 (10.10.15)</t>
  </si>
  <si>
    <t xml:space="preserve">090086.03
16.05.17
</t>
  </si>
  <si>
    <t>090086.04</t>
  </si>
  <si>
    <t>EU GMP guideline - Part I chapter 2, 090100, 010106, 010122</t>
  </si>
  <si>
    <t>AB02 đổi tên
'090087.01 (10.10.15)</t>
  </si>
  <si>
    <t xml:space="preserve">090087.02
06.10.17
</t>
  </si>
  <si>
    <t>090087.03</t>
  </si>
  <si>
    <t xml:space="preserve">EU GMP guideline, Part I - chapter 2, 010106, 010122 </t>
  </si>
  <si>
    <t>Obsolete 08.07.20</t>
  </si>
  <si>
    <t>Obsolete 27.08.20</t>
  </si>
  <si>
    <t>Obsolete 08.05.20</t>
  </si>
  <si>
    <t>Supersede 28.02.20</t>
  </si>
  <si>
    <t>23.09.20</t>
  </si>
  <si>
    <t>23.09.23</t>
  </si>
  <si>
    <t>010009, 010135, 010137, 00015</t>
  </si>
  <si>
    <t>21.09.20</t>
  </si>
  <si>
    <t>21.09.23</t>
  </si>
  <si>
    <t>13.09.20</t>
  </si>
  <si>
    <t>08.09.20</t>
  </si>
  <si>
    <t>13.09.23</t>
  </si>
  <si>
    <t>TĐM-071-067.04 (15.07.17)</t>
  </si>
  <si>
    <t>AB02:Phương
AB01: Phương</t>
  </si>
  <si>
    <t xml:space="preserve">050269.01
31.12.19
</t>
  </si>
  <si>
    <t>050269.02</t>
  </si>
  <si>
    <t>070494.01</t>
  </si>
  <si>
    <t>22.09.20</t>
  </si>
  <si>
    <t>090099.01 (10.10.15)</t>
  </si>
  <si>
    <t xml:space="preserve">090099.02
06.10.17
</t>
  </si>
  <si>
    <t>090099.03</t>
  </si>
  <si>
    <t>010122, 080025, 090110</t>
  </si>
  <si>
    <t>020004, 080025, 010122</t>
  </si>
  <si>
    <t>090103.01 (10.10.15)</t>
  </si>
  <si>
    <t>090103.03</t>
  </si>
  <si>
    <t>19.09.20</t>
  </si>
  <si>
    <t>19.09.23</t>
  </si>
  <si>
    <t>090109.01 (10.10.15)</t>
  </si>
  <si>
    <t xml:space="preserve">090109.02
06.10.17
</t>
  </si>
  <si>
    <t>090109.03</t>
  </si>
  <si>
    <t>090111.01 (02.11.15)</t>
  </si>
  <si>
    <t xml:space="preserve">090111.02
01.08.17
</t>
  </si>
  <si>
    <t>090111.03</t>
  </si>
  <si>
    <t>Hướng dẫn sử dụng, 020004, 010122, 080025</t>
  </si>
  <si>
    <t>Ab04: Hiền
Ab03: Hiền
Ab02: Hiền
Ab01: Trung</t>
  </si>
  <si>
    <t>Hướng dẫn sử dụng, 020004, 090114, 010122, 080025</t>
  </si>
  <si>
    <t>090116.02 (27.10.17)
090116.01 (02.11.15)</t>
  </si>
  <si>
    <t xml:space="preserve">090116.03
02.04.18
</t>
  </si>
  <si>
    <t>090116.04</t>
  </si>
  <si>
    <t>090119.01 (02.11.15)</t>
  </si>
  <si>
    <t xml:space="preserve">090119.02
01.08.17
</t>
  </si>
  <si>
    <t>090119.03</t>
  </si>
  <si>
    <t>Ab02 đổi tên
090129.01 (02.11.15)</t>
  </si>
  <si>
    <t>010122, 080025</t>
  </si>
  <si>
    <t xml:space="preserve">090129.02
27.10.17
</t>
  </si>
  <si>
    <t>090129.03</t>
  </si>
  <si>
    <t>Vệ sinh bàn soi kiểm tra cảm quan 
Cleaning of visual inspection hood</t>
  </si>
  <si>
    <t>070320.02
25.05.20</t>
  </si>
  <si>
    <t>070320.01 (15.08.19)
TBC-009-015.02 (11.09.18)</t>
  </si>
  <si>
    <t>TBC-009-007.01 (05.06.18)
TBC-009-002.01 (02.05.18)</t>
  </si>
  <si>
    <t>TBO-007-001.03
01.08.18</t>
  </si>
  <si>
    <t>070429.02</t>
  </si>
  <si>
    <t>TBM-271-46.03 
15.12.17</t>
  </si>
  <si>
    <t>070429.01
01.10.19</t>
  </si>
  <si>
    <t>Manual user, 070001, 170124, 170125, 170166</t>
  </si>
  <si>
    <t>30.09.20</t>
  </si>
  <si>
    <t>30.09.23</t>
  </si>
  <si>
    <t>AB09: Mai
Ab08: Anh
Ab07: Chi Ab06: Hiền
Ab05: Thùy
Ab04: Loan
Ab03: Loan
Ab02: Phương
Ab01: Trung</t>
  </si>
  <si>
    <t>Eudralex - volume 4 EU-GMP, Self-inspection and quality audits WHO-GMP, Self-inspection - chapter 9 PIC/S GMP, SOP 00015,
SOP 00018</t>
  </si>
  <si>
    <t>Quản trị hệ thống máy xếp toa KHOIKYSON TI36-6
System administration of leaflet folding machine KHOIKYSON TI36-6</t>
  </si>
  <si>
    <t>090131.01 (02.11.15)</t>
  </si>
  <si>
    <t xml:space="preserve">090131.02
05.09.17
</t>
  </si>
  <si>
    <t>090131.03</t>
  </si>
  <si>
    <t>010122, 080025, 020004</t>
  </si>
  <si>
    <t>090139.01 (05.11.15)</t>
  </si>
  <si>
    <t xml:space="preserve">090139.02
22.06.16
</t>
  </si>
  <si>
    <t>090139.03</t>
  </si>
  <si>
    <t>010122, 080025, 090111, 090151, 090135, 090133, 090137</t>
  </si>
  <si>
    <t>Vận chuyển bao bì sơ cấp từ kho đến xưởng thuốc vô trùng Betalactam 
Transfer of primary packaging materials from warehouse to Betalactam sterile workshop</t>
  </si>
  <si>
    <t>010122, 090143, 090144, 090133, 090135</t>
  </si>
  <si>
    <t>090145.01 (05.11.15)</t>
  </si>
  <si>
    <t>Ab03: HIền
Ab02: Trung
Ab01: Trung</t>
  </si>
  <si>
    <t xml:space="preserve">090145.02
22.06.16
</t>
  </si>
  <si>
    <t>090145.03</t>
  </si>
  <si>
    <t>090151, 090135, 080025</t>
  </si>
  <si>
    <t>090151.01 (05.11.15)</t>
  </si>
  <si>
    <t xml:space="preserve">090151.02
05.11.16
</t>
  </si>
  <si>
    <t>090151.03</t>
  </si>
  <si>
    <t>090157.02 (22.06.16)
090157.01 (20.11.15)</t>
  </si>
  <si>
    <t xml:space="preserve">090157.03
25.03.17
</t>
  </si>
  <si>
    <t>090157.04</t>
  </si>
  <si>
    <t>090159 , 090129</t>
  </si>
  <si>
    <t>090159.01 (20.11.15)</t>
  </si>
  <si>
    <t>090160.01 (20.11.15)</t>
  </si>
  <si>
    <t xml:space="preserve">090159.02
03.08.17
</t>
  </si>
  <si>
    <t>090159.03</t>
  </si>
  <si>
    <t xml:space="preserve">090160.02
03.08.17
</t>
  </si>
  <si>
    <t>090160.03</t>
  </si>
  <si>
    <t xml:space="preserve">090166.02
07.01.17
</t>
  </si>
  <si>
    <t>090166.03</t>
  </si>
  <si>
    <t>22.09.23</t>
  </si>
  <si>
    <t xml:space="preserve">090171.01
29.06.16
</t>
  </si>
  <si>
    <t>090171.02</t>
  </si>
  <si>
    <t>010122, 080025, 090137</t>
  </si>
  <si>
    <t>27.06.20</t>
  </si>
  <si>
    <t>010061,
160029</t>
  </si>
  <si>
    <t>090144.02 (29.06.16)
'090144.01 (05.11.15)</t>
  </si>
  <si>
    <t xml:space="preserve">090144.03
06.10.18
</t>
  </si>
  <si>
    <t>090144.04</t>
  </si>
  <si>
    <t>090118.02 (29.06.16)
090118.01 (02.11.15)</t>
  </si>
  <si>
    <t xml:space="preserve">090118.03
04.08.17
</t>
  </si>
  <si>
    <t>090118.04</t>
  </si>
  <si>
    <t>020004, 090167, 010122, 080025, 090094, 010063</t>
  </si>
  <si>
    <t>010122, 090149, 090143, 090144, 090118, 020004</t>
  </si>
  <si>
    <t>Superseded
20.08.20</t>
  </si>
  <si>
    <r>
      <t xml:space="preserve">Hiệu chuẩn cân điện tử 300kg DIGI DI-28SS
</t>
    </r>
    <r>
      <rPr>
        <i/>
        <sz val="11"/>
        <rFont val="Arial"/>
        <family val="2"/>
      </rPr>
      <t>Calibration of electronic balance 300 DIGI DI - 288SS</t>
    </r>
  </si>
  <si>
    <t>28.09.20</t>
  </si>
  <si>
    <t>020063, 010010, 010066, 020004, 010100, 070001, 010101
Hướng dẫn sử dụng nsx</t>
  </si>
  <si>
    <t>Ab03: Yến
Ab02: Yến
Ab01: Yến</t>
  </si>
  <si>
    <t>170134.02</t>
  </si>
  <si>
    <t>170134.01
15.08.19</t>
  </si>
  <si>
    <t>010058.03 (03.01.20)
010058.02 (10.08.19)
010058.01 (05.12.16)
ĐBD-147.01 (01.04.19)
KND-093.02 (20.11.16)
PMP-010041.01 (27.04.19)
030043.02 (04.01.16)</t>
  </si>
  <si>
    <t>Ab05: Phúc
Ab04: Lý
Ab03: Chi Ab02: Hiền
Ab01: Phương</t>
  </si>
  <si>
    <t>010009, 010010, 010015, 010105, 020073, 030010, 080016, 120001, 120004, 120008, 120056, 120065, 030006</t>
  </si>
  <si>
    <t>010058.04
28.04.20</t>
  </si>
  <si>
    <t>28.09.23</t>
  </si>
  <si>
    <t>010058.05</t>
  </si>
  <si>
    <t>070450.02</t>
  </si>
  <si>
    <t>070450.01
01.10.19</t>
  </si>
  <si>
    <t>AB02: Mai
Ab01; Mai</t>
  </si>
  <si>
    <t>110032.06 (02.01.20) &amp; 170007.01 (01.10.19)</t>
  </si>
  <si>
    <t>010117.01
14.02.20</t>
  </si>
  <si>
    <t>010117.02</t>
  </si>
  <si>
    <t>EudraLex - Volume 4, EMA Guideline, ICH guideline Q9, 00111, 010063, 010064, 010082, 010083, 010106, 010107, 010066</t>
  </si>
  <si>
    <t>29.09.20</t>
  </si>
  <si>
    <t>Qui trình toàn cầu cho việc chuẩn bị và quản lý các cuộc thanh tra / thanh tra từ khách hàng 
Global procedure preparation and management of inspections / customer audits</t>
  </si>
  <si>
    <t>Ngăn ngừa nhiễm chéo
Prevention of Cross-contamination</t>
  </si>
  <si>
    <t>070153.04</t>
  </si>
  <si>
    <t>070153.03
30.03.17</t>
  </si>
  <si>
    <t>070001, 190040, 190085,170098,110051, 170182</t>
  </si>
  <si>
    <t>26.09.20</t>
  </si>
  <si>
    <t>AB04: Hiền
Ab03: Hoàng
Ab02: Trung
Ab01: Trung</t>
  </si>
  <si>
    <t>110075.02 (01.10.13)
Tên sop ab02 thay đổi
chờ chị đường lên ab 03 vì PL 2 có thay đổi
110075.01 (01.10.11)</t>
  </si>
  <si>
    <t>25.04.20</t>
  </si>
  <si>
    <t>170102.02</t>
  </si>
  <si>
    <t>170102.01
15.08.19</t>
  </si>
  <si>
    <t>05.10.20</t>
  </si>
  <si>
    <t>170105.02</t>
  </si>
  <si>
    <t>170105.01
10.08.19</t>
  </si>
  <si>
    <t>TBO-270-92.02 
01.11.18</t>
  </si>
  <si>
    <t>170086.02</t>
  </si>
  <si>
    <t>170086.01
15.08.19</t>
  </si>
  <si>
    <t>170052.02</t>
  </si>
  <si>
    <t>170052.01
10.08.19</t>
  </si>
  <si>
    <t>170054.02</t>
  </si>
  <si>
    <t>170054.01
10.08.19</t>
  </si>
  <si>
    <t xml:space="preserve">Cấp phát nguyên liệu và pha chế mẫu cho thẩm định phương pháp phân tích
Dispensing materials and formulation sample for analytical validation
</t>
  </si>
  <si>
    <t>20.09.23</t>
  </si>
  <si>
    <t>Ab03:Phương
Ab02: Phương
Ab01: Anh</t>
  </si>
  <si>
    <t>120096.01</t>
  </si>
  <si>
    <t>Vận hành và vệ sinh máy hút chân không, hàn bao DZ600X2 
Operation and cleaning of vacuum, sealing packaging machine DZ600X2</t>
  </si>
  <si>
    <t>AB01: Lý</t>
  </si>
  <si>
    <t>Bảo trì hệ thống điện - xưởng thuốc viên Non Betalactam</t>
  </si>
  <si>
    <t>010139.01</t>
  </si>
  <si>
    <t xml:space="preserve">Bảo trì định kỳ hệ thống HVAC 
Preventive maintenance of HVAC system </t>
  </si>
  <si>
    <t>Bảo trì máy phát điện P2000
Preventive maintenance of electrical generator P2000</t>
  </si>
  <si>
    <t>Bảo trì máy kiểm tra trọng lượng 
TECHNOFOUR CW-1200-01, METTLER TOLEDO XS2
Preventive maintenance of check weigher TECHNOFOUR CW-1200-01, METTLER TOLEDO XS2</t>
  </si>
  <si>
    <t>Bảo trì máy đo độ rã Electrolab EDi-2I
Preventive maintenance of Disintegration tester Electrolab EDi-2I</t>
  </si>
  <si>
    <t>070325.01 (21.07.19)</t>
  </si>
  <si>
    <t>Hiệu chuẩn máy đo độ rã Electrolab EDi-2I
Calibration of Disintegration tester Electrolab EDi-2I</t>
  </si>
  <si>
    <t>Hiệu chuẩn máy thử độ mài mòn Electrolab EF-2W
Calibration of Friability Tester Electrolab EF-2W</t>
  </si>
  <si>
    <r>
      <t xml:space="preserve">070016.05
30.12.17
070359.02
</t>
    </r>
    <r>
      <rPr>
        <sz val="11"/>
        <color rgb="FFFF0000"/>
        <rFont val="Arial"/>
        <family val="2"/>
      </rPr>
      <t>31.12.19</t>
    </r>
  </si>
  <si>
    <t>070200.06</t>
  </si>
  <si>
    <t>070201.07</t>
  </si>
  <si>
    <t>070200.05
22.09.18</t>
  </si>
  <si>
    <t>070201.06
22.09.18</t>
  </si>
  <si>
    <t>07.10.20</t>
  </si>
  <si>
    <t>AB07: Mai
Ab06: Hoàng
Ab05: Hoàng
Ab04: Thái
Ab03: Thái
Ab02: Thái
Ab01: Phương</t>
  </si>
  <si>
    <t>010140.01</t>
  </si>
  <si>
    <t>Hướng dẫn sử dụng đồng hồ theo dõi nhiệt độ - độ ẩm tự động GDL
Operation of graphical display data logger GDL</t>
  </si>
  <si>
    <t>27.08.23</t>
  </si>
  <si>
    <t>09.10.20</t>
  </si>
  <si>
    <t>050114.03 (07.02.20)
050114.01 (14.01.17)
050114.02 (20.10.17)</t>
  </si>
  <si>
    <t>Ab05:Phương
Ab04:Phương
Ab03: Anh
Ab02: Lưu
Ab01: Lưu</t>
  </si>
  <si>
    <t>050114.04
01.06.20</t>
  </si>
  <si>
    <t>050114.05</t>
  </si>
  <si>
    <t>040066.03 (01.11.16)
040066.02 (15.07.16)
040066.01 (02.10.15)</t>
  </si>
  <si>
    <t>Ab05:Phương
Ab04:Anh
Ab03: Lưu
AB02:Thi
AB01:Thi</t>
  </si>
  <si>
    <t>040066.04
02.01.20</t>
  </si>
  <si>
    <t>040066.05</t>
  </si>
  <si>
    <t>050094.03 (13.02.20)
050094.02 (21.07.16)
050094.01(21.07.14)</t>
  </si>
  <si>
    <t>Ab05:Phương
Ab04: Phương
Ab03: Anh
Ab02: Thi
Ab01: Trung</t>
  </si>
  <si>
    <t>050094.04
01.08.20</t>
  </si>
  <si>
    <t>050094.05</t>
  </si>
  <si>
    <t>Vận hành và vệ sinh máy in phiếu cân SARTORIUS YDP20-0CE</t>
  </si>
  <si>
    <t>QC (Non betalactam) - PME I</t>
  </si>
  <si>
    <t xml:space="preserve">KND-072-055-01.02
15.03.18
</t>
  </si>
  <si>
    <t>040031.06 (25.12.18)
040031.05 (01.11.16)
040031.04 (15.07.16)
040031.03 (15.09.14)
040031.02 (15.09.12)
040031.01 (15.09.10)</t>
  </si>
  <si>
    <t>QC, Kho NLBB (betalactam) - PME I</t>
  </si>
  <si>
    <t>040031.08</t>
  </si>
  <si>
    <t>Ab08:Phương
Ab07:Anh
Ab06: Lưu
Ab05: Lưu
Ab04: Thi
Ab03: Hà
Ab02: Yến
Ab01:Phương</t>
  </si>
  <si>
    <t>User guide</t>
  </si>
  <si>
    <t xml:space="preserve">Quản trị hệ thống máy đóng hộp tự động IMA IC150 tại xưởng thuốc vô trùng Betalactam
System administration of cartoning machine IMA IC150 at Betalactam sterile workshop </t>
  </si>
  <si>
    <t>10.10.20</t>
  </si>
  <si>
    <t>Hướng dẫn sử dụng và vệ sinh dụng cụ niềng T 835S
Instruction of usage of and cleaning sealing/ crimping tool T 835S</t>
  </si>
  <si>
    <t>11.10.20</t>
  </si>
  <si>
    <t>070106.05</t>
  </si>
  <si>
    <t>Hiệu chuẩn tủ bảo quản 2-8 oc Kuenling/ WICS-8 và tủ bảo quản lạnh 2-8oC PMP/SC/V2
Calibration of walk-in cold storage chamber Kuenling/ WICS-8 and walk-in cold chamber PMP/SC/V2</t>
  </si>
  <si>
    <t>070106.04
15.06.17</t>
  </si>
  <si>
    <t>070002, 120010, 070039, 120094</t>
  </si>
  <si>
    <t>AB05; Mai
Ab04: Hoàng
Ab03: Thi
Ab02: Trung
Ab01: Thi</t>
  </si>
  <si>
    <t xml:space="preserve">Thẩm định qui trình sản xuất
Process validation </t>
  </si>
  <si>
    <t>16.10.20</t>
  </si>
  <si>
    <t>Supersede 01.07.20</t>
  </si>
  <si>
    <r>
      <t xml:space="preserve">Vệ sinh phòng vi sinh (Non betalactam)
</t>
    </r>
    <r>
      <rPr>
        <i/>
        <sz val="11"/>
        <color rgb="FFFF0000"/>
        <rFont val="Arial"/>
        <family val="2"/>
      </rPr>
      <t>Cleaning in Microbial laboratory</t>
    </r>
  </si>
  <si>
    <t>gộp vào 040014.11</t>
  </si>
  <si>
    <t>Ab07: Hiền
Ab06: Hiền
Ab05: Hiền
Ab04: Hiền
Ab03: Hiền
Ab02: Trung
Ab01: Trung</t>
  </si>
  <si>
    <t>090124.05 (08.09.18)
090124.04 (22.07.17)
090124.03 (02.01.17)
090124.02 (29.06.16)
090124.01 (02.11.15)</t>
  </si>
  <si>
    <t xml:space="preserve">090124.06
18.03.19
</t>
  </si>
  <si>
    <t>12.10.20</t>
  </si>
  <si>
    <t>14.10.20</t>
  </si>
  <si>
    <t>14.10.23</t>
  </si>
  <si>
    <t>090124.07</t>
  </si>
  <si>
    <t xml:space="preserve">090125.02
29.06.16
</t>
  </si>
  <si>
    <t xml:space="preserve">090125.02 (02.11.15)
</t>
  </si>
  <si>
    <t>020004, 090137, 010066, 090139, 090124, 010122, 080025</t>
  </si>
  <si>
    <t>Vệ sinh và khử trùng máy đóng thuốc TFGV02A, CRABS, ORABS và ALAF
Cleaning and sanitization of powder filling and stoppering machine TFGV02A, CRABS, ORABS and ALAFs</t>
  </si>
  <si>
    <t>090125.03</t>
  </si>
  <si>
    <t xml:space="preserve">090127.04
08.09.18
</t>
  </si>
  <si>
    <t>090127.05</t>
  </si>
  <si>
    <t xml:space="preserve">090128.02
29.06.16
</t>
  </si>
  <si>
    <t>090128.01 (02.11.15)</t>
  </si>
  <si>
    <t>090127.03 (22.07.17)
090127.02 (29.06.16)
090127.01 (02.11.15)</t>
  </si>
  <si>
    <t>090128.03</t>
  </si>
  <si>
    <t>020004, 090137, 080025, 010122</t>
  </si>
  <si>
    <t>Ab07: Hiền
Ab06: Hiền
Ab05: Hiền
Ab04: Hiền
Ab03: Hoàng
Ab02: Trung
Ab01: Trung</t>
  </si>
  <si>
    <t>090135.05 (08.10.18)
090135.04 (12.09.17)
090135.03 (05.11.16)
090135.02 (22.06.16)
090135.01 (05.11.15)</t>
  </si>
  <si>
    <t xml:space="preserve">090135.06
20.10.19
</t>
  </si>
  <si>
    <t>090135.07</t>
  </si>
  <si>
    <t>090145, 090151, 090136, 090167, 090141, 090133</t>
  </si>
  <si>
    <t>090143.04
06.10.18</t>
  </si>
  <si>
    <t>090143.03 (24.07.17)
090143.02 (29.06.16)
090143.01 (05.11.15)</t>
  </si>
  <si>
    <t>020004, 010122, 080025, 010063</t>
  </si>
  <si>
    <t>090143.05</t>
  </si>
  <si>
    <t xml:space="preserve">Kiểm tra trong quá trình sản xuất và đóng gói thuốc vô trùng Betalactam
In-process control on manufacturing and packaging of Betalactam sterile products
</t>
  </si>
  <si>
    <t xml:space="preserve"> EU GMP guideline, Part I, chapter 5, 090115, 090153, 090175</t>
  </si>
  <si>
    <t>090100.02 (15.06.16)
090100.01 (10.10.15)</t>
  </si>
  <si>
    <t>090100.03
04.11.16</t>
  </si>
  <si>
    <t>090100.04</t>
  </si>
  <si>
    <t>QC - Betalactam</t>
  </si>
  <si>
    <t>Theo dõi tiểu phân phòng sạch Xưởng thuốc vô trùng Non Betalactam</t>
  </si>
  <si>
    <t>Thu gom, loại bỏ phế phẩm và chất thải trong khu vực sản xuất xưởng thuốc vô trùng Betalactam.
Collection, disposal of rejections and waste generated in Betalactam sterile workshop</t>
  </si>
  <si>
    <t>08.10.20</t>
  </si>
  <si>
    <t>08.10.23</t>
  </si>
  <si>
    <t>Vận hành và vệ sinh máy thử độ kín găng RABS Tailin HTY-GIT01
Operation and cleaning of RABS gloves integrity tester Tailin HTY-GIT01</t>
  </si>
  <si>
    <t>Ab03: Điều chỉnh tên thiết bị
090166.01 (04.01.16)</t>
  </si>
  <si>
    <t>090114.03 (01.11.16)
090114.02 (22.06.16)
090114.01 (02.11.15)</t>
  </si>
  <si>
    <t xml:space="preserve">090114.04
10.02.17
</t>
  </si>
  <si>
    <t>090114.05</t>
  </si>
  <si>
    <t>Lối vào và lối ra của các nguyên vật liệu, vật dụng và thiết bị vào trong xưởng thuốc vô trùng Betalactam
Entry and exit of materials, tools and instruments in Betalactam sterile workshop</t>
  </si>
  <si>
    <t>010122, 090144, 090133</t>
  </si>
  <si>
    <t>090115.01 (02.11.15)</t>
  </si>
  <si>
    <t xml:space="preserve">090115.02
27.10.17
</t>
  </si>
  <si>
    <t>090115.03</t>
  </si>
  <si>
    <t>070062, 010122, 080025</t>
  </si>
  <si>
    <t>090130.01 (02.11.15)</t>
  </si>
  <si>
    <t xml:space="preserve">090130.02
24.07.17
</t>
  </si>
  <si>
    <t>090130.03</t>
  </si>
  <si>
    <t>090146.01 (05.11.15)</t>
  </si>
  <si>
    <t xml:space="preserve">090146.02
30.10.17
</t>
  </si>
  <si>
    <t>090146.03</t>
  </si>
  <si>
    <t>090147.01 (05.11.15)</t>
  </si>
  <si>
    <t>Hướng dẫn vận hành, 020004, 080025, 010122</t>
  </si>
  <si>
    <t xml:space="preserve">090147.02
24.07.17
</t>
  </si>
  <si>
    <t>090147.03</t>
  </si>
  <si>
    <t>090149.01 (05.11.15)</t>
  </si>
  <si>
    <t xml:space="preserve">090149.02
22.06.16
</t>
  </si>
  <si>
    <t>090149.03</t>
  </si>
  <si>
    <t>020004, 080025, 010122, 090150</t>
  </si>
  <si>
    <t>Vận chuyển nguyên vật liệu đóng gói thứ cấp từ kho đến xưởng thuốc vô trùng Betalactam 
Transfer of secondary packaging materials from warehouse to Betalactam sterile workshop</t>
  </si>
  <si>
    <t>16.10.23</t>
  </si>
  <si>
    <t>090155.01 (15.11.15)</t>
  </si>
  <si>
    <t xml:space="preserve">090155.02
06.11.17
</t>
  </si>
  <si>
    <t>090155.03</t>
  </si>
  <si>
    <t>090156.01 (15.11.15)</t>
  </si>
  <si>
    <t xml:space="preserve">090156.02
02.08.17
</t>
  </si>
  <si>
    <t xml:space="preserve">010122, 090137, 090093, 090094, 090125, 090139   </t>
  </si>
  <si>
    <t>090156.03</t>
  </si>
  <si>
    <t>15.10.20</t>
  </si>
  <si>
    <t>15.10.23</t>
  </si>
  <si>
    <t>090137, 090098, 010066, 010122, 080025</t>
  </si>
  <si>
    <t>NM PME I (Betalactam)</t>
  </si>
  <si>
    <t>010060.06</t>
  </si>
  <si>
    <t>010060.05
29.04.20</t>
  </si>
  <si>
    <t>010137, EU-GMP- chapter 7 - Outsourced activities</t>
  </si>
  <si>
    <t>010060.04 (26.12.19)
'010060.03 (20.08.19)
010060.02 (02.05.18)
ĐBD-140.01 (03.12.18)
PMP-010024.01 (14.03.19)
010060.01 (16.01.17)
030052.02 (03.09.16)
in ký lại ngày 31.03.17
010060.02 in ký lại lần 2 ngày 01.09.18</t>
  </si>
  <si>
    <t>Ab06: Lý
Ab05: Lý
Ab04: Chi Ab03: Lý
Ab02: Phương
Ab01: Phương</t>
  </si>
  <si>
    <t>090164.01 (25.11.15)</t>
  </si>
  <si>
    <t>Hướng dẫn sử dụng, 020004, 080025, 010122</t>
  </si>
  <si>
    <t xml:space="preserve">090164.02
06.11.17
</t>
  </si>
  <si>
    <t>090164.03</t>
  </si>
  <si>
    <t>090167.05</t>
  </si>
  <si>
    <t>Ab05: Hiền
Ab04: Hiền
Ab03: Hiền
Ab02: Hà
Ab01: Trung</t>
  </si>
  <si>
    <t>090167.03 (09.11.16)
090167.02 (22.06.16)
090167.01 (27.11.15)</t>
  </si>
  <si>
    <t xml:space="preserve">090167.04
07.01.17
</t>
  </si>
  <si>
    <t>020073, 010122, 080025, 090133, 090135, 090166</t>
  </si>
  <si>
    <t>090168.03</t>
  </si>
  <si>
    <t>090168.01 (10.01.16)</t>
  </si>
  <si>
    <t xml:space="preserve">090168.02
27.12.17
</t>
  </si>
  <si>
    <t>Ab04: Hiền
Ab03: Hiền
Ab02: Hiền
Ab01: Hà</t>
  </si>
  <si>
    <t>090170.04</t>
  </si>
  <si>
    <t>090170.02 (09.11.16)
090170.01 (29.06.16)</t>
  </si>
  <si>
    <t xml:space="preserve">090170.03
16.10.17
</t>
  </si>
  <si>
    <t>Vận hành và vệ sinh máy hút bụi Nilfisk VL500-55
Operating and cleaning of vacuum cleaner Nilfisk VL500-55</t>
  </si>
  <si>
    <t xml:space="preserve">090173.01
25.10.16
</t>
  </si>
  <si>
    <t>080025, 010122, 090110</t>
  </si>
  <si>
    <t>090173.02</t>
  </si>
  <si>
    <t>16.09.20</t>
  </si>
  <si>
    <t xml:space="preserve">040031.07
02.01.20
050228.01
31.12.19
</t>
  </si>
  <si>
    <t>Superseded
01.07.20
gộp chung SOP 040031.08</t>
  </si>
  <si>
    <t>19.08.20</t>
  </si>
  <si>
    <t>080015, 120002, 120003, 120077, 120078, 120065, 080016</t>
  </si>
  <si>
    <t>090110.01 (02.11.15)</t>
  </si>
  <si>
    <t>090110.02
02.05.17</t>
  </si>
  <si>
    <t>090110.03</t>
  </si>
  <si>
    <t>090175.01 (02.01.17)
020068.01 (29.10.15)</t>
  </si>
  <si>
    <t xml:space="preserve">090175.02
23.12.19
</t>
  </si>
  <si>
    <t>090175.03</t>
  </si>
  <si>
    <t>Hướng dẫn sử dụng, 020004, 010066, 010122, 080025</t>
  </si>
  <si>
    <t xml:space="preserve">090176.01
19.08.17
</t>
  </si>
  <si>
    <t>090176.02</t>
  </si>
  <si>
    <t xml:space="preserve">090178.01
01.09.17
</t>
  </si>
  <si>
    <t>090178.02</t>
  </si>
  <si>
    <t>Vận hành và vệ sinh máy khử trùng VHP HTY-V100
Operation and cleaning of vapor hydrogen peroxide sterilizer HTY-V100</t>
  </si>
  <si>
    <t xml:space="preserve">090179.01
03.10.19
</t>
  </si>
  <si>
    <t>090179.02</t>
  </si>
  <si>
    <t>090097.02 (22.06.16)
090097.01 (10.10.15)</t>
  </si>
  <si>
    <t xml:space="preserve">090097.03
07.03.17
</t>
  </si>
  <si>
    <t>Hướng dẫn sử dụng, 020004, 010122, 080025, 090093, 090094</t>
  </si>
  <si>
    <t>090097.04</t>
  </si>
  <si>
    <t>090107.01 (10.10.15)</t>
  </si>
  <si>
    <t xml:space="preserve">090107.02
22.06.16
</t>
  </si>
  <si>
    <t>17.10.20</t>
  </si>
  <si>
    <t>17.10.23</t>
  </si>
  <si>
    <t>090107.03</t>
  </si>
  <si>
    <t>090108.02 (22.06.16_
090108.01 (10.10.15 )</t>
  </si>
  <si>
    <t xml:space="preserve">090108.03
01.11.16
</t>
  </si>
  <si>
    <t>Hướng dẫn sử dụng, 020004, 010122, 080025, 090094</t>
  </si>
  <si>
    <t>090108.04</t>
  </si>
  <si>
    <t>090117.01 (02.11.15)</t>
  </si>
  <si>
    <t xml:space="preserve">090117.02
01.08.17
</t>
  </si>
  <si>
    <t>090117.03</t>
  </si>
  <si>
    <t>180077.01
19.08.19</t>
  </si>
  <si>
    <t>26.10.20</t>
  </si>
  <si>
    <t>26.10.23</t>
  </si>
  <si>
    <t>22.10.20</t>
  </si>
  <si>
    <t>20.10.20</t>
  </si>
  <si>
    <t>030008.05 (01.08.17) + KND-073.04 (01.08.18)
'030008.04 (01.08.15)
030008.03 (01.08.13)
'030008.02 (15.07.12)
030008.01 (15.07.10)</t>
  </si>
  <si>
    <t xml:space="preserve">AB07:Phương
AB06: Hiền
Ab05: Lưu
Ab04: Loan
Ab03: Trung
Ab02: Loan
Ab01: Trung
</t>
  </si>
  <si>
    <t>19.10.20</t>
  </si>
  <si>
    <t>030007, 030010, 030011</t>
  </si>
  <si>
    <t xml:space="preserve">030008.06
10.08.19
</t>
  </si>
  <si>
    <t>030008.07</t>
  </si>
  <si>
    <t>có rà soát</t>
  </si>
  <si>
    <t>180041.02</t>
  </si>
  <si>
    <t>180041.01
06.08.19</t>
  </si>
  <si>
    <t>Superseded
26.10.20</t>
  </si>
  <si>
    <t>010106, 040026, 040057</t>
  </si>
  <si>
    <t>In kí lại bổ sung ngày rà soát</t>
  </si>
  <si>
    <t>070161.08</t>
  </si>
  <si>
    <t>070161.07
16.07.18</t>
  </si>
  <si>
    <t>AB08: Mai
Ab07: Hoàng
Ab06: Hoàng
Ab05: Hoàng
Ab04: Hoàng
Ab03: Hoàng
Ab02: Thái
Ab01: Thái</t>
  </si>
  <si>
    <t>Bảo trì tháp rửa khí xưởng thuốc viên betalactam và xưởng thuốc vô trùng Betalactam
Maintenance of wet scrubber for betalactam solid orals workshop and betalactam sterile workshop</t>
  </si>
  <si>
    <t>070208.05
10.12.17</t>
  </si>
  <si>
    <t>AB06: Mai
Ab05: Hoàng
Ab03: Thái
Ab02: Thái
Ab01: Phương</t>
  </si>
  <si>
    <t>070181.04</t>
  </si>
  <si>
    <t>070181.03
16.07.18</t>
  </si>
  <si>
    <t>Ab04: Mai
Ab03: Hoàng
Ab02: Hoàng
Ab01: Thái</t>
  </si>
  <si>
    <t>070192.03
16.07.18</t>
  </si>
  <si>
    <t>Ab04: Mai
Ab03: Hoàng
Ab02: Hoàng
Ab01: Vũ</t>
  </si>
  <si>
    <t>070224.05</t>
  </si>
  <si>
    <t>070224.04
05.08.17</t>
  </si>
  <si>
    <t>Ab05: Mai
Ab04: Hoàng
Ab03: Thái    Ab02: Trung
Ab01: Phú</t>
  </si>
  <si>
    <t>070177.03</t>
  </si>
  <si>
    <t>070177.02
10.09.17</t>
  </si>
  <si>
    <t>AB03: Mai
Ab02: Hoàng
Ab01: Thái</t>
  </si>
  <si>
    <t>070138.03</t>
  </si>
  <si>
    <t>070138.02
01.08.16</t>
  </si>
  <si>
    <t>QC - Physico-chemmical Lab (betalactam)</t>
  </si>
  <si>
    <t>Ab03: Mai
Ab02: Thi
Ab01: Thi</t>
  </si>
  <si>
    <t>070164.02</t>
  </si>
  <si>
    <t>070164.01
04.05.16</t>
  </si>
  <si>
    <t>Ab02:Mai
Ab01: Hoàng</t>
  </si>
  <si>
    <t>Vận hành thiết bị hiệu chuẩn cảm biến nhiệt điện trở Fluke 712B
Operation for rtd calibrator Fluke 712B</t>
  </si>
  <si>
    <t>010010
030004</t>
  </si>
  <si>
    <t>21.10.20</t>
  </si>
  <si>
    <t>040126.01 (29.07.19)</t>
  </si>
  <si>
    <t>040126.02
26.06.20</t>
  </si>
  <si>
    <t>040126.03</t>
  </si>
  <si>
    <t>AB03: Hiệp
AB02: Hiệp
AB01:Nhi</t>
  </si>
  <si>
    <t>040125.01 (05.08.19)</t>
  </si>
  <si>
    <t>040125.02
23.03.20</t>
  </si>
  <si>
    <t>040125.03</t>
  </si>
  <si>
    <r>
      <t>Vận hành và vệ sinh máy đếm tiểu phân chất lỏng Beckman Coulter HIAC-9703</t>
    </r>
    <r>
      <rPr>
        <vertAlign val="superscript"/>
        <sz val="11"/>
        <rFont val="Arial"/>
        <family val="2"/>
      </rPr>
      <t>+</t>
    </r>
    <r>
      <rPr>
        <sz val="11"/>
        <rFont val="Arial"/>
        <family val="2"/>
      </rPr>
      <t xml:space="preserve">
Operation and cleaning of liquid particle counter Beckman Coulter HIAC-9703</t>
    </r>
    <r>
      <rPr>
        <vertAlign val="superscript"/>
        <sz val="11"/>
        <rFont val="Arial"/>
        <family val="2"/>
      </rPr>
      <t>+</t>
    </r>
  </si>
  <si>
    <t xml:space="preserve">090120.04 (20.07.17)
090120.03 (02.01.17)
090120.02 (29.06.16)
090120.01 (02.11.15) &amp; 090121.01 (02.11.15)
</t>
  </si>
  <si>
    <t>23.10.20</t>
  </si>
  <si>
    <t>090120.06</t>
  </si>
  <si>
    <t>Quản trị hệ thống máy đo kích thước hạt nhiễu xạ laser 3000
Systems administration of mastersizer 3000</t>
  </si>
  <si>
    <t>160035.01 (20.10.16)
Ab03 đổi tên SOP</t>
  </si>
  <si>
    <t>Vận hành hệ thống BMS &amp; EMS xưởng thuốc vô trùng Betalactam
Operation of BMS &amp; EMS system of Betalactam sterile workshop</t>
  </si>
  <si>
    <t>070161.05 (20.04.17)
070161.04 (16.02.17)
070161.03 (01.12.16)
070161.02 (25.05.16)
070161.01 (30.10.15)
bỏ sung tên từ AB 08</t>
  </si>
  <si>
    <t>PMP (betalactam area + non beta STADA VN)</t>
  </si>
  <si>
    <t>Vận hành và vệ sinh máy sấy trang phục Image DE 75 - 1</t>
  </si>
  <si>
    <t>Vận hành và vệ sinh máy sấy trang phục Image DE 75 - 2</t>
  </si>
  <si>
    <t>12.10.23</t>
  </si>
  <si>
    <t>010066, 010122, 030035, 050142, 080016, 080026, 120001, 120064, 120097, 120096</t>
  </si>
  <si>
    <t>30.10.20</t>
  </si>
  <si>
    <t>30.10.23</t>
  </si>
  <si>
    <t>28.10.20</t>
  </si>
  <si>
    <t>The manual
010010</t>
  </si>
  <si>
    <t>Catalogue
010010</t>
  </si>
  <si>
    <t>090172.01 (15.08.16)</t>
  </si>
  <si>
    <t>AB03: Hiền
Ab02: Hiền
Ab01: Hà</t>
  </si>
  <si>
    <t>090172.02
09.11.16</t>
  </si>
  <si>
    <t>090172.03</t>
  </si>
  <si>
    <t>010003.08 (14.04.20)
010003.06 (25.06.19)
010003.05 (05.06.16)
ĐBD-020.06 (11.03.19)
PMP-010004.01 (20.02.19)
010003.04 (10.11.14)
010003.03 (05.05.14)
010003.02 (06.09.13)
010003.01 (07.09.09)
Đã rà soát lần 1 (06.09.11)</t>
  </si>
  <si>
    <t>02.11.20</t>
  </si>
  <si>
    <t>02.11.23</t>
  </si>
  <si>
    <t>010003.10</t>
  </si>
  <si>
    <t>010003.09
30.09.20</t>
  </si>
  <si>
    <t>070198.03</t>
  </si>
  <si>
    <t>070198.02
02.11.17</t>
  </si>
  <si>
    <t>070185.02
20.06.17</t>
  </si>
  <si>
    <t>070174.03</t>
  </si>
  <si>
    <t>070174.02
20.10.17</t>
  </si>
  <si>
    <t>Ab03: Mai
Ab02: Hiền
AB01: Hoàng</t>
  </si>
  <si>
    <t>070185.03</t>
  </si>
  <si>
    <t>070173.02
20.06.17</t>
  </si>
  <si>
    <t>070173.03</t>
  </si>
  <si>
    <t>070171.03</t>
  </si>
  <si>
    <t>Bảo trì máy đóng thuốc TFGV02A
Preventive maintenance of Powder filling &amp; stoppering machine TFGV02A</t>
  </si>
  <si>
    <t>070171.02
20.06.17</t>
  </si>
  <si>
    <t>070169.03</t>
  </si>
  <si>
    <t>070169.02
20.06.17</t>
  </si>
  <si>
    <t>070168.03</t>
  </si>
  <si>
    <t>070168.02
02.11.17</t>
  </si>
  <si>
    <t>070167.04</t>
  </si>
  <si>
    <t>AB04: Mai
Ab03: Hoàng
Ab02: Hoàng
Ab01: Vũ</t>
  </si>
  <si>
    <t>070062.05</t>
  </si>
  <si>
    <t>070062.04
14.06.16</t>
  </si>
  <si>
    <t>AB05: Mai
Ab04: Trung
Ab03: Trung
Ab02: Trung
Ab01: Thi</t>
  </si>
  <si>
    <t>070109.06</t>
  </si>
  <si>
    <t>AB06: Mai
Ab05: Hoàng
Ab04: Thi
Ab03: Thùy
Ab02: Trung
Ab01: Phương</t>
  </si>
  <si>
    <t>070027.05</t>
  </si>
  <si>
    <t>070027.04
04.05.16</t>
  </si>
  <si>
    <t>AB05: Mai
Ab04: Trung
Ab03: Thi
Ab02: Trung</t>
  </si>
  <si>
    <t>070001, 070124, 090117, 110025</t>
  </si>
  <si>
    <t>MWH -PME I</t>
  </si>
  <si>
    <t>manual user, 070001, 020004, 120096</t>
  </si>
  <si>
    <t>Trước đó là số của SOP : Vệ sinh hệ thống HVAC khi sản xuất thuốc nội tiết tố dạng viên - Xưởng thuốc viên Non betalactam, thay thế SOP TBC-009-007.01
05.06.18 -&gt; nhưng ko dùng SOP này nữa</t>
  </si>
  <si>
    <t>070153.01 (20.10.15)
0700153.04 đổi tên SOP</t>
  </si>
  <si>
    <t>Bảo trì hệ thống nước tinh khiết xưởng thuốc vô trùng Betalactam
Maintenance of Purified water system for Betalactam sterile workshop</t>
  </si>
  <si>
    <t>AB03:Phương
Ab02: Hiền
Ab01: Lưu</t>
  </si>
  <si>
    <t>040088.02
10.08.19</t>
  </si>
  <si>
    <t>040088.03</t>
  </si>
  <si>
    <t>050216.01 (02.01.20)</t>
  </si>
  <si>
    <t>Ab03: Hiệp 
Ab02: Hiệp Ab01: Hiệp</t>
  </si>
  <si>
    <t>050216.02
27.07.20</t>
  </si>
  <si>
    <t>050216.03</t>
  </si>
  <si>
    <t>In kí lại vì bỏ ab03</t>
  </si>
  <si>
    <t>040057.07 (01.09.19)
040057.06 (01.11.16)
040057.05 (03.09.16)
040057.04 (05.09.15)
040057.03 (01.12.14)
040057.02 (01.12.12)
040057.01 (01.12.10)</t>
  </si>
  <si>
    <t>Ab09:Phương
Ab08: Anh
Ab07: Hiền
Ab06: Lưu
Ab05: Hà
Ab04: Hà
Ab03: Hà
Ab02: Trung
Ab01: Đào</t>
  </si>
  <si>
    <t>040057.08
27.12.19</t>
  </si>
  <si>
    <t>Microbial - Lab - Betalactam - PME I</t>
  </si>
  <si>
    <t>040057.09</t>
  </si>
  <si>
    <t>Catalogue
050056
010010</t>
  </si>
  <si>
    <t>AB04: Hiệp
AB03: Hiệp
AB02: Hiệp
AB01:Nhi</t>
  </si>
  <si>
    <t>040107.01 (05.07.19)
040107.02 (26.06.20)</t>
  </si>
  <si>
    <t>040107.03
09.09.20</t>
  </si>
  <si>
    <t>040107.04</t>
  </si>
  <si>
    <t>070236.03
04.09.17</t>
  </si>
  <si>
    <t>070225.04</t>
  </si>
  <si>
    <t>070225.03
20.06.17</t>
  </si>
  <si>
    <t>AB04: Mai
Ab03: Hoàng
Ab02: Vũ
Ab01: Thi</t>
  </si>
  <si>
    <t>070190.04</t>
  </si>
  <si>
    <t>070141.03</t>
  </si>
  <si>
    <t>070141.02
12.08.16</t>
  </si>
  <si>
    <t>AB03: Mai
Ab02: Hào
Ab01: Trung</t>
  </si>
  <si>
    <t>070137.03</t>
  </si>
  <si>
    <t>070137.02
25.07.16</t>
  </si>
  <si>
    <t>070134.03</t>
  </si>
  <si>
    <t>070134.02
16.01.18</t>
  </si>
  <si>
    <t>AB03: Mai
Ab02: Hoàng
Ab01: Thùy</t>
  </si>
  <si>
    <t>070129.05</t>
  </si>
  <si>
    <t>Bảo trì máy bao phim KCP-BP-150 và BG-300E
Preventive maintenance of Film coating machine 150 kg</t>
  </si>
  <si>
    <t>070129.04
16.04.18
070341.01
27.05.19</t>
  </si>
  <si>
    <t>070001, 070124, 110096, 170076</t>
  </si>
  <si>
    <t xml:space="preserve">AB05: Mai
Ab04: Hoàng
Ab03: Hoàng
Ab02: Thùy
Ab01: Phú </t>
  </si>
  <si>
    <t>070129.02 (13.12.14)
070129.01 (13.12.12)
070129.05 đổi tên SOP do gộp SOP</t>
  </si>
  <si>
    <t>070057.05</t>
  </si>
  <si>
    <t>24.10.20</t>
  </si>
  <si>
    <t>070057.04
14.06.16</t>
  </si>
  <si>
    <t>AB05: Mai
Ab04: Hào
Ab03: Trung
Ab02: Trung
Ab01:Phương</t>
  </si>
  <si>
    <t>070064.04</t>
  </si>
  <si>
    <t>070064.03
15.06.16</t>
  </si>
  <si>
    <t>AB04: Mai
Ab03: Hào
Ab02: Thi
Ab01: Yến</t>
  </si>
  <si>
    <t>070073.05</t>
  </si>
  <si>
    <t>070073.04
20.11.19</t>
  </si>
  <si>
    <t>AB05: Mai
Ab04: Hoàng
Ab03: Hào
Ab02: Trung
Ab01: Thi</t>
  </si>
  <si>
    <t>070019.06</t>
  </si>
  <si>
    <t>070019.05
19.01.17</t>
  </si>
  <si>
    <t>AB06; Mai
Ab05: Hoàng
Ab04: Thùy
Ab02: Trung
Ab01: Tài</t>
  </si>
  <si>
    <t>070011.06</t>
  </si>
  <si>
    <t>Bảo trì máy sấy tầng sôi KBC-TS-100-S, KBC-TS-150-S
Preventive maintenance of Fluid bed dryer KBC-TS-100-S and  KBC-TS-150-S</t>
  </si>
  <si>
    <t>070011.05
16.04.18
070476.01
01.10.19</t>
  </si>
  <si>
    <t>070001, 070124, 110005, 170054, 170102</t>
  </si>
  <si>
    <t>AB06: Mai
Ab05: Hoàng
Ab04: Hoàng
Ab03: Trung
Ab02: Tài</t>
  </si>
  <si>
    <t>070011.03 (28.09.13)
Ab04 bổ sung model vào tên SOP
070011.02 (28.09.11)
070011.01 (01.05.10)
070011.06 đổi tên do gộp SOP</t>
  </si>
  <si>
    <t>Bảo trì máy trộn lập phương, máy trộn lập phương
Preventive maintenance of cubic mixer, planet mixer</t>
  </si>
  <si>
    <t>31.10.20</t>
  </si>
  <si>
    <t>31.10.23</t>
  </si>
  <si>
    <t>090133.02 (29.06.16)
090133.01 (05.11.15)</t>
  </si>
  <si>
    <t>070190.03
30.12.17
070427.01
28.09.19</t>
  </si>
  <si>
    <t>Bảo trì máy đóng hộp CT630, máy đóng hộp bán tự động CSC50
Preventive maintenance of cartoning machine CT630, semi-automatic cartoning machine CSC50</t>
  </si>
  <si>
    <t>070001, 110118, 170143</t>
  </si>
  <si>
    <t>Ab04: Mai
Ab03: Hoàng
Ab02: Hoàng
Ab01: Thùy</t>
  </si>
  <si>
    <t>090138.03 (12.11.16)
090138.02 (15.06.16)
090138.01 (05.11.15)</t>
  </si>
  <si>
    <t>Ab05: Hiền
Ab04: Hiền
Ab03: Hoàng
Ab02: Trung
Ab01: Trung</t>
  </si>
  <si>
    <t>090138.04
09.04.18</t>
  </si>
  <si>
    <t>04.11.20</t>
  </si>
  <si>
    <t>04.11.23</t>
  </si>
  <si>
    <t>090138.05</t>
  </si>
  <si>
    <t>020073.03 (24.04.17)
020073.02 (20.11.16)
020073.01 (27.11.15)</t>
  </si>
  <si>
    <t>Ab05: Hiền
Ab04: Lưu
Ab03: Lưu
Ab02: Lưu
Ab01: Vũ</t>
  </si>
  <si>
    <t>020073.04
25.12.18</t>
  </si>
  <si>
    <t>020073.05</t>
  </si>
  <si>
    <t>Superseded
14.10.20</t>
  </si>
  <si>
    <t>Vận hành và vệ sinh máy hút ẩm HBE 45 (mới)</t>
  </si>
  <si>
    <t>010141.01</t>
  </si>
  <si>
    <t>010009.17</t>
  </si>
  <si>
    <t>Đánh giá nhà cung cấp
Supplier qualification</t>
  </si>
  <si>
    <t>010009.16
29.04.20</t>
  </si>
  <si>
    <t>010009.15 (15.02.20)
'010009.14 (20.12.19)
'010009.13 (10.07.19)
'010009.12 (12.03.18) + 
ĐBD-017.05 (05.09.17) + 
PMP-010023.01 (15.03.19)
'010009.11 (30.11.17)
'010009.10 (01.08.17)
'010009.09 (25.03.17)
'010009.08 (05.12.16)
010009.07 (15.06.16) + 030043.02 (04.01.16)
010009.06 (31.12.14)
010009.05 (05.09.14)
010009.04 (20.05.14)
010009.03 (01.10.12)
010009.02 (25.02.12)
010009.01 (20.11.10)
Ab08 đổi tên SOP</t>
  </si>
  <si>
    <t>Ab17: Lý
Ab16: Lý
Ab15: Lý
Ab14: Lý
Ab13: Lý
Ab12: Lý
Ab11: Lý
Ab10: Lý
Ab09: Lý
Ab08: Lý
Ab07: Thùy
Ab05: Hà
Ab04: Phương
Ab03: Phương
Ab02: Trung
Ab01: Trung</t>
  </si>
  <si>
    <t>010137, 010138, 120001, Stada AG 00007, 00045, 00046, 00055, ICH Q3D, EU GMP guideline, EMA/189634/2019 guideline</t>
  </si>
  <si>
    <t>070283.02</t>
  </si>
  <si>
    <t>Bảo trì máy hút chân không, hàn bao DZ600X2
Preventive maintenance of vacuum - sealing packaging machine DZ600X2</t>
  </si>
  <si>
    <t>Bảo trì máy lau nang</t>
  </si>
  <si>
    <t>NSO</t>
  </si>
  <si>
    <t>TBM-271-19.03
25.12.17</t>
  </si>
  <si>
    <t>registered</t>
  </si>
  <si>
    <t>Bảo trì máy xếp toa tự động TI36-6SL</t>
  </si>
  <si>
    <t>070433.01 đắng kí trước đó là Bảo trì máy khuấy dịch PMP (TBM-271-95.01)</t>
  </si>
  <si>
    <t>Bảo trì buồng cân nguyên liệu</t>
  </si>
  <si>
    <t>TBM-271-57.03
15.12.17</t>
  </si>
  <si>
    <t>070461.01đăng kí trước đó cho Vận hành máy làm lạnh nước Chiller 3 (TBO-007-016.01)</t>
  </si>
  <si>
    <t>TBM-271-121.02
02.03.18</t>
  </si>
  <si>
    <t>070506.01</t>
  </si>
  <si>
    <t>Bảo trì bể điều nhiệt</t>
  </si>
  <si>
    <t>RD</t>
  </si>
  <si>
    <t>TBM_271-252.01
18.12.17</t>
  </si>
  <si>
    <t>070507.01</t>
  </si>
  <si>
    <t>TBM_271-112.01
05.06.17</t>
  </si>
  <si>
    <t>Bảo trì máy kiểm tra trọng lượng</t>
  </si>
  <si>
    <t>Vệ sinh tủ sấy tĩnh TA-TST-2.2M3
Cleaning of drying chamber TA-TST-2.2M3</t>
  </si>
  <si>
    <t>23.08..20</t>
  </si>
  <si>
    <t>Chuẩn bị bột trơ để tiệt trùng
Preparation of placebo powder for sterlization</t>
  </si>
  <si>
    <t>máy bỏ ra khỏi hồ sơ lô Non 1 ngày 25.06.20</t>
  </si>
  <si>
    <t>06.11.20</t>
  </si>
  <si>
    <t>09.11.20</t>
  </si>
  <si>
    <t>09.11.23</t>
  </si>
  <si>
    <t xml:space="preserve">Lấy mẫu, kiểm tra bao bì betalactam
Sampling, checking of betalactam packaging materials
</t>
  </si>
  <si>
    <t>QC (betalactam) và các bộ phận liên quan, PMP</t>
  </si>
  <si>
    <t>010066, 010105, 030048, 080025, 080026, 090138, 180052, 180053</t>
  </si>
  <si>
    <t>Ab03: Hiền
Ab02: Lưu 
Ab01: Hiền</t>
  </si>
  <si>
    <t>010123.01 (20.04.20)
110085.06 (08.02.20) &amp; 170022.01 (01.10.19) &amp; 180005.01 (20.08.19) &amp; 190014.02 (15.01.20)</t>
  </si>
  <si>
    <t xml:space="preserve">010123.02
23.06.20
</t>
  </si>
  <si>
    <t>010123.03</t>
  </si>
  <si>
    <t>090122.03 (09.09.17)
'090122.02 (29.06.16)
090122.01 (02.11.15) &amp; 090123.01 (02.11.15)</t>
  </si>
  <si>
    <t xml:space="preserve">090122.04
08.09.18
</t>
  </si>
  <si>
    <t>090122.05</t>
  </si>
  <si>
    <t xml:space="preserve">Vận hành và vệ sinh máy tiệt trùng và khử chí nhiệt tố RML800/4250
Operating and cleaning of Sterilization and Depyrogenation Tunnel RML800/4250 </t>
  </si>
  <si>
    <t xml:space="preserve">Hướng dẫn vận hành, 020004,
010063, 010122, 080025
</t>
  </si>
  <si>
    <t>090105.01 (10.10.15)</t>
  </si>
  <si>
    <t>010066, 020004, 010122, 010123, 080025, 090098, 090101, 090103, 090096</t>
  </si>
  <si>
    <t>090106.01 (10.10.15)</t>
  </si>
  <si>
    <t xml:space="preserve">010066, 020004, 010122, 010123, 080025, 090101, 090103, 090096     </t>
  </si>
  <si>
    <t xml:space="preserve">110089.03 (16.12.15)
</t>
  </si>
  <si>
    <t>Giặt và xếp trang phục sử dụng trong xưởng thuốc viên Betalactam
Wash and fold garment using in Betalactam solid orals workshop</t>
  </si>
  <si>
    <t xml:space="preserve">010066, 020004   090101, 090103, 010122, 010123, 080025
</t>
  </si>
  <si>
    <t>180008.02</t>
  </si>
  <si>
    <t>180008.01
15.08.19</t>
  </si>
  <si>
    <t>080026, 010123, 010122, 180077, 180048, 020004</t>
  </si>
  <si>
    <t>12.11.20</t>
  </si>
  <si>
    <t>12.11.23</t>
  </si>
  <si>
    <r>
      <t xml:space="preserve">Vận hành và vệ sinh máy rửa dụng cụ Shinva Smart 175
Operation and cleaning of apparatuses washing machine Shinva Smart </t>
    </r>
    <r>
      <rPr>
        <sz val="12"/>
        <rFont val="Arial"/>
        <family val="2"/>
      </rPr>
      <t>175</t>
    </r>
  </si>
  <si>
    <t>050221.01</t>
  </si>
  <si>
    <t>Qui trình kiểm tra các hoạt động của người dùng phòng kiểm nghiệm - Nhà máy STADA Việt Nam
Procedure for user activity check in quality control department - STADA Viet Nam factory</t>
  </si>
  <si>
    <t>07.11.20</t>
  </si>
  <si>
    <t>070192.02 (20.10.17)
070192.01 (20.10.15)</t>
  </si>
  <si>
    <t>070192.04</t>
  </si>
  <si>
    <t>Superseded
24.10.20</t>
  </si>
  <si>
    <t>070190.02 (14.09.17)
070190.01 (14.09.15)
070190.04 đổi tên do gộp SOP</t>
  </si>
  <si>
    <t>010002.11 (25.06.19)
010002.10 (25.03.17)
ĐBD-043.04 (13.05.19)
PMP-010013.01 (22.02.19)
010002.09 (15.11.16)
010002.08 (01.10.16)
010002.07 (01.04.16)
010002.06 (02.11.15)
010002.05 (10.11.14)
010002.04 (05.09.14)
010002.03 (02.01.14)
010002.02 (01.01.12)
010002.01 (07.09.09)</t>
  </si>
  <si>
    <t>Ab13: Lưu 
Ab12: Hoàng Ab11: Hiền
Ab10: Hiền
Ab09: Hiền
Ab08: Thọ
Ab07: Thọ
Ab06: Thọ
Ab05: Thọ
Ab04: Thọ
Ab03: Thọ</t>
  </si>
  <si>
    <t xml:space="preserve">010002.12
20.02.20
</t>
  </si>
  <si>
    <t>010002.13</t>
  </si>
  <si>
    <t>28.10.23</t>
  </si>
  <si>
    <t>EU-GMP guideline,
PIC/S Guide to GMP PE009-13,
WHO-GMP guideline,
Stada AG,
Stada AG, SOP 00058, Global SOP
010010, 010023,
010030, 010041,
020004, 070001</t>
  </si>
  <si>
    <t>Ab13: Lưu
Ab12: Hiền
Ab11: Hoàng Ab10: Hiền
Ab09: Hiền
Ab08: Hiền
Ab07: Thọ
Ab06: Thọ
Ab05: Thọ
Ab04: Thọ
Ab03: Phương
Ab02: Thọ
Ab01: Trung</t>
  </si>
  <si>
    <t xml:space="preserve">010010.12
07.04.20
</t>
  </si>
  <si>
    <t>010010.13</t>
  </si>
  <si>
    <t>06.11.23</t>
  </si>
  <si>
    <t>Xử lý sai lệch và sự không phù hợp
Handling of deviations and non-conformance</t>
  </si>
  <si>
    <t>AB13 đổi tên SOP
010010.11 (25.02.20)
010010.10 (19.07.19)
010010.09 (15.04.17)
PMP-010014.01 (22.02.19)
ĐBD-007.04 (20.05.18)
010010.08 (15.11.16)
010010.07 (01.10.16)
AB08 đổi tên SOP
010010.06 (02.11.15)
010010.05 (01.12.14)
AB06 đổi tên SOP
AB05 đổi tên SOP
010010.04 (20.09.14)
010010.03 (02.01.14)
010010.02 (01.01.12)
010010.01 (01.01.11)</t>
  </si>
  <si>
    <t>WHO, ICH Q9/Q10, EU GMP guideline,
00038, 00044,
00034, 00037,
010002, 010011,
010041, 010079,
030004, 040088,
010028</t>
  </si>
  <si>
    <t>Superseded
23.10.20</t>
  </si>
  <si>
    <t>PME I (BSO)</t>
  </si>
  <si>
    <t>070109.05
30.12.17</t>
  </si>
  <si>
    <t>070109.04 (04.01.16)
070109.03 (01.10.14)
'070109.02 (01.10.12)
'070109.01 (01.10.10)</t>
  </si>
  <si>
    <t>MWH (betalactam soild oral)</t>
  </si>
  <si>
    <t>070236.02  (04.09.13)
070236.01 (04.09.11)</t>
  </si>
  <si>
    <t>070128.04
25.10.17</t>
  </si>
  <si>
    <t>070001, 110094</t>
  </si>
  <si>
    <t xml:space="preserve">SOP 070128.03 (12.12.16)
070128.02 (12.12.14)
070128.01 (12.12.12)
</t>
  </si>
  <si>
    <t>070001, 040044</t>
  </si>
  <si>
    <t>070128.05</t>
  </si>
  <si>
    <t>180038.03</t>
  </si>
  <si>
    <t>180038.02
25.10.19</t>
  </si>
  <si>
    <t>15.11.20</t>
  </si>
  <si>
    <t>Ab03: Yến
Ab02: Yến
Ab01: Hiền</t>
  </si>
  <si>
    <t>070508.01</t>
  </si>
  <si>
    <t>Vận hành và bảo trì bơm chữa cháy
Operation and preventive maintenance of fire pump</t>
  </si>
  <si>
    <t>02004,070001, Manual user</t>
  </si>
  <si>
    <t>17.11.20</t>
  </si>
  <si>
    <t>20.11.20</t>
  </si>
  <si>
    <t>20.11.23</t>
  </si>
  <si>
    <t>14.11.20</t>
  </si>
  <si>
    <t>27.10.20</t>
  </si>
  <si>
    <t>10.11.20</t>
  </si>
  <si>
    <t>10.11.23</t>
  </si>
  <si>
    <t>070178.01 (05.12.15)
070178.02 (05.12.17)</t>
  </si>
  <si>
    <t>070178.03
16.07.18</t>
  </si>
  <si>
    <t>BST, TKT</t>
  </si>
  <si>
    <t>070180.01 (05.12.15)</t>
  </si>
  <si>
    <t>070180.02
30.03.17</t>
  </si>
  <si>
    <t>070180.03</t>
  </si>
  <si>
    <t>'070203.04 (12.05.16)
070203.03 (12.05.14)
'070203.02 (30.12.12)
070203.01 (30.12.10)</t>
  </si>
  <si>
    <t>070203.05
16.07.18</t>
  </si>
  <si>
    <t>070203.06</t>
  </si>
  <si>
    <t>070223.02 (05.08.13)
070223.01 (04.08.11)</t>
  </si>
  <si>
    <t>AB04: Mai
Ab03: Hoàng
Ab02: Trung
Ab01: Phong</t>
  </si>
  <si>
    <t>070223.03
01.08.17</t>
  </si>
  <si>
    <t>070223.04</t>
  </si>
  <si>
    <t>03.10.20</t>
  </si>
  <si>
    <t>07.10.23</t>
  </si>
  <si>
    <t>010030.10</t>
  </si>
  <si>
    <t>010030.08 (10.04.20)
010030.07 (10.01.20)
010030.06 (20.09.19)
010030.05 (20.01.19) &amp;
PMP-010017.01 (15.03.19)&amp;
ĐBD-146.01 (02.01.19)
010030.04 (01.07.18)
010030.03 (31.12.16)
010030.02 (31.12.12)
010030.01 (01.01.11)</t>
  </si>
  <si>
    <t>010030.09
01.09.20</t>
  </si>
  <si>
    <t>120020.12</t>
  </si>
  <si>
    <t>120020.10 (01.02.20)
'120020.09 (25.12.18)
'120020.08 (01.07.17)
120020.07 (24.04.17)
120020.06 (15.11.16)
120020.05 (01.05.16)
120020.04 (01.06.15)
120020.03 (01.06.13)
120020.02 (01.06.11)
120020.01 (01.03.11)
Ab03 tên thay đổi
Ab05 tên thay đổi
Ab10 tên thay đổi</t>
  </si>
  <si>
    <t>Ab12: Lý
Ab11: Lý
Ab10: Lý
Ab09: Lý
Ab08: Lý
Ab07: Lý
Ab06: Hoàng
Ab05: Trung
Ab04: Loan
Ab03: Trung
Ab01: Phong</t>
  </si>
  <si>
    <t>120020.11
10.04.20</t>
  </si>
  <si>
    <t xml:space="preserve">010066, 010094, 010122, 010123, 120043, 130010
</t>
  </si>
  <si>
    <t>18.11.20</t>
  </si>
  <si>
    <t>Vận hành và vệ sinh tủ bảo quản mát 8-15°C (TNA-CLSC-10) và tủ bảo quản lạnh 2-8 °C (TNA-CDSC-16)
Operation and cleaning of walk-in cool storage chamber 8-15 °C (TNA-CLSC-10) and walk-in cold storage chamber 2-8 °C (TNA-CDSC-16)</t>
  </si>
  <si>
    <t>120040.07 (10.06.19)
120040.06 (10.04.18)
120040.05 (24.04.17)
120040.04 (01.06.16)
120040.03 (01.06.14)
120040.02 (11.01.14)
120040.01 (11.01.12)
Ab05: SOP đổi tên</t>
  </si>
  <si>
    <t>Ab09: Lý
Ab08: Lý
Ab07: Lý
Ab06: Lý
Ab05: Lý
Ab04: Trung
Ab03: Trung
Ab02: Trung
Ab01: Phong</t>
  </si>
  <si>
    <t>02.01.21</t>
  </si>
  <si>
    <t>02.01.24</t>
  </si>
  <si>
    <t>120040.08
05.02.20</t>
  </si>
  <si>
    <t>010010, 010066, 020004</t>
  </si>
  <si>
    <t>120079.01 (01.10.19)
TKD-018-001.04 (01.01.18) + TKD-032-001.05 (18.06.18) + TKD-261.07 (18.06.18) + TKD-246.03 (30.08.17)
Ab01: SOP đổi tên
Ab02: SOP đổi tên</t>
  </si>
  <si>
    <t>120079.02
12.05.20</t>
  </si>
  <si>
    <t>010066, 010094, 010105, 010122, 010123, 120020, 120043, 130010</t>
  </si>
  <si>
    <t>120094.01 (10.06.20) + 120010.09 (05.02.20)</t>
  </si>
  <si>
    <t>AB03: Lý
AB02: Lý
AB01: Lý</t>
  </si>
  <si>
    <t>120094.02
09.07.20</t>
  </si>
  <si>
    <t>User manual, 010010, 010066
020004</t>
  </si>
  <si>
    <t>11.08.20</t>
  </si>
  <si>
    <t>Superseded
13.08.20</t>
  </si>
  <si>
    <t>050008.05 (01.12.16) + 
TĐM-071-020.04 (01.08.17) +
TĐM-071-020-01.03 (01.08.17)
050008.04 (04.05.16)
Ab05 đổi tên
050008.03 (02.05.14)
050008.02 (02.05.12)
050008.01 (01.05.10)</t>
  </si>
  <si>
    <t>Ab07:Phương
Ab06:Anh
Ab05: Lưu
Ab04: Trung
Ab03: Phương
Ab02: Yến</t>
  </si>
  <si>
    <t>19.11.20</t>
  </si>
  <si>
    <t>050008.06
30.09.19</t>
  </si>
  <si>
    <t>05.11.20</t>
  </si>
  <si>
    <t>Hiệu chuẩn máy đo độ hòa tan Electrolab TDT
Calibration of Electrolab TDT dissolution tester</t>
  </si>
  <si>
    <t>050008.07</t>
  </si>
  <si>
    <t>30078.01 (07.01.20)</t>
  </si>
  <si>
    <t>30078.02
30.05.20</t>
  </si>
  <si>
    <t>10.10.23</t>
  </si>
  <si>
    <t>030078.03</t>
  </si>
  <si>
    <t>050059.04 (30.12.16)
050059.03 (30.12.14)
050059.02 (30.12.12)
050059.01 (30.12.10)</t>
  </si>
  <si>
    <t>Ab06:Phương
Ab05:Yến
Ab04: Lưu
Ab03: Lưu
Ab02: Yến
Ab01: Phương</t>
  </si>
  <si>
    <t>Catalogue, 050058, 050236, 050170,
070002
STP-01012</t>
  </si>
  <si>
    <t>ChemLab
- PME I, QC - Stada VN</t>
  </si>
  <si>
    <t xml:space="preserve">Hiệu chuẩn lò nung Nabertherm 
Calibration of furnace Nabertherm  </t>
  </si>
  <si>
    <t>050059.06</t>
  </si>
  <si>
    <t>21.11.20</t>
  </si>
  <si>
    <t xml:space="preserve">Cataloque
SOP 020004, 010046
</t>
  </si>
  <si>
    <t>Ab02:Phương
AB01: Hiền</t>
  </si>
  <si>
    <t>040100.01
10.08.19</t>
  </si>
  <si>
    <t>Microbial Lab - Non betalactam – NM PME I</t>
  </si>
  <si>
    <t>040100.02</t>
  </si>
  <si>
    <t>KND-072-022.04 (20.08.17)</t>
  </si>
  <si>
    <t>050114</t>
  </si>
  <si>
    <t>Kiểm soát trong quá trình sản xuất và đóng gói thuốc vô trùng Non betalactam</t>
  </si>
  <si>
    <t>Quản lí Placebo
Management of Placebo</t>
  </si>
  <si>
    <t>Ab05: Vương
Ab04: Hiền
Ab03: Hiền
Ab02: Quỳnh
Ab01: Trung</t>
  </si>
  <si>
    <t>010013
020023
010047
120008</t>
  </si>
  <si>
    <t>Ab05 đổi tên
020041.03 (02.01.17)
ĐBD-033.04 (25.09.17)
PMP-020004.01 (29.03.19)
020041.02 (05.02.14)
020041.01 (01.02.12)
Ab03 in lại ngày 04.05.17</t>
  </si>
  <si>
    <t>050190</t>
  </si>
  <si>
    <t>090090.01 (10.10.15)
090098.01 (10.10.15)</t>
  </si>
  <si>
    <t>090098.02
15.02.17</t>
  </si>
  <si>
    <t>24.11.20</t>
  </si>
  <si>
    <t>090098.03</t>
  </si>
  <si>
    <t>Lấy mẫu, kiểm nghiệm nguyên liệu Non Betalactam (Nhà máy Stada Việt Nam)
Sampling, testing of Non Betalactam raw materials (Stada Viet Nam factory)</t>
  </si>
  <si>
    <t>Lấy mẫu, kiểm tra bao bì non betalactam (Nhà máy Stada Việt Nam)
Sampling, checking of non betalactam packaging materials (Stada Viet Nam factory)</t>
  </si>
  <si>
    <t>070147.09 (20.05.16)
070147.08 (30.08.15)
Ab10 sửa tên SOP</t>
  </si>
  <si>
    <t>070147.10
02.07.18</t>
  </si>
  <si>
    <t>070147.11</t>
  </si>
  <si>
    <t>BSO, QC -betalactam</t>
  </si>
  <si>
    <t>AB11: Mai
Ab10: Hoàng
AB08; 09: Phương
Ab07: Thái</t>
  </si>
  <si>
    <t>Ab03: Mai
Ab02: Hoàng
Ab01: Hoàng</t>
  </si>
  <si>
    <t>Bảo trì máy sàng rây GY-1000 1S, GY-800 1S, GY 450 và GY-450SSA
Preventive maintenance of vibrator sieve GY-1000 1S, GY-800 1S, GY 450 and GY-450SSA</t>
  </si>
  <si>
    <t>Vận hành và bảo trì máy tạo ẩm
Operation and preventive maintenance of steam humidifier generator</t>
  </si>
  <si>
    <t>24.11.23</t>
  </si>
  <si>
    <t>26.11.20</t>
  </si>
  <si>
    <t>27.11.20</t>
  </si>
  <si>
    <t>27.11.23</t>
  </si>
  <si>
    <t>Kiểm tra/ hiệu chuẩn hằng ngày load cell, vận hành và vệ sinh máy kiểm tra trọng lượng Technofour CW 1200-01
Daily verification/ calibration load cell, operation and cleaning for check weigher Technofour CW 1200-01</t>
  </si>
  <si>
    <t>090101.01 (10.10.15)</t>
  </si>
  <si>
    <t>090101.02
02.05.17</t>
  </si>
  <si>
    <t>090101.03</t>
  </si>
  <si>
    <t>28.11.20</t>
  </si>
  <si>
    <t>28.11.23</t>
  </si>
  <si>
    <t>170176.01</t>
  </si>
  <si>
    <t>17.11.23</t>
  </si>
  <si>
    <t>Vận hành, vệ sinh máy thử độ kín</t>
  </si>
  <si>
    <t>150002.04</t>
  </si>
  <si>
    <t>150002.03
04.05.20</t>
  </si>
  <si>
    <t xml:space="preserve">150002.02 (25.09.19)
'150002.01 (21.11.16) + HC0008.01 (01.02.18)
</t>
  </si>
  <si>
    <t>Ab04: Lý
Ab03: Lý
Ab02: Lý
Ab01: Phương</t>
  </si>
  <si>
    <t>030016.12 (30.07.18)
Ab13: Đổi tên
030016.11 (02.05.17)
030016.10 (07.01.17)
030016.09 (01.10.16)
030016.08 (01.07.16)
030016.07 (01.09.15)
030016.06 (04.12.14)
030016.05 (01.07.14)
030016.04 (01.03.12)
030016.03 (01.02.12)
030016.02 (01.11.11)
030016.01 (15.09.10)
Ab04 đã rà soát lần 1</t>
  </si>
  <si>
    <t>Ab14:Phương
Ab13: Hiền
Ab12: Lưu
Ab11: Lưu
Ab10: Lưu
Ab09: Thùy
Ab08: Trung
Ab07: Duyên
Ab06: Loan
Ab05: Trung
Ab04: Yến</t>
  </si>
  <si>
    <t>030016.13
01.09.19</t>
  </si>
  <si>
    <t>030016.14</t>
  </si>
  <si>
    <t>USP, General notices – Preservation, packaging, storage and labeling; 
USP &lt;1079&gt; – Good storage and shipping practices;
European Pharmacopoeia (Volume I, General notices 1);
SOP 070107,
010010</t>
  </si>
  <si>
    <t>Vận hành và vệ sinh máy đo pH MettlerToledo MP220</t>
  </si>
  <si>
    <t>03.11.20</t>
  </si>
  <si>
    <t>06.10.20</t>
  </si>
  <si>
    <r>
      <t xml:space="preserve">Đánh giá nhân viên lấy mẫu
</t>
    </r>
    <r>
      <rPr>
        <i/>
        <sz val="11"/>
        <rFont val="Arial"/>
        <family val="2"/>
      </rPr>
      <t>QC staff qualification for sampling</t>
    </r>
  </si>
  <si>
    <t>070178.04</t>
  </si>
  <si>
    <t>26.12.20</t>
  </si>
  <si>
    <r>
      <t xml:space="preserve">Vận hành và vệ sinh tủ bảo quản lạnh 2 – 8 </t>
    </r>
    <r>
      <rPr>
        <vertAlign val="superscript"/>
        <sz val="11"/>
        <rFont val="Arial"/>
        <family val="2"/>
      </rPr>
      <t>o</t>
    </r>
    <r>
      <rPr>
        <sz val="11"/>
        <rFont val="Arial"/>
        <family val="2"/>
      </rPr>
      <t xml:space="preserve">C (PMP/SC/V2 và Kuenling Wics-8)
Operation and cleaning of walk-in cold chamber 2 – 8 </t>
    </r>
    <r>
      <rPr>
        <vertAlign val="superscript"/>
        <sz val="11"/>
        <rFont val="Arial"/>
        <family val="2"/>
      </rPr>
      <t>o</t>
    </r>
    <r>
      <rPr>
        <sz val="11"/>
        <rFont val="Arial"/>
        <family val="2"/>
      </rPr>
      <t>C (PMP/SC/V2 and Kuenling Wics-8)</t>
    </r>
  </si>
  <si>
    <t>02.12.20</t>
  </si>
  <si>
    <t>01.12.20</t>
  </si>
  <si>
    <t xml:space="preserve">160082.02 (24.12.19)
160082.01 (30.07.19)
</t>
  </si>
  <si>
    <t>160082.03
07.08.20</t>
  </si>
  <si>
    <t>180007.02</t>
  </si>
  <si>
    <t>180007.01
15.08.19</t>
  </si>
  <si>
    <t>080026, 010123, 010122, 180018</t>
  </si>
  <si>
    <t>170004.03</t>
  </si>
  <si>
    <t>170004.02
01.12.19</t>
  </si>
  <si>
    <t>Ab01: Yến
Ab02: Yến
Ab03: Yến</t>
  </si>
  <si>
    <t>Superseded
20.10.20</t>
  </si>
  <si>
    <t>070236.03</t>
  </si>
  <si>
    <t>010143.01</t>
  </si>
  <si>
    <t>PIC/S Guidance
Data ingegrity (EMA – August 2016)
Basic Requirements for Medicinal Products (Part I): Chapter 4, Chapter 6
Basic Requirements for Active Substances used as Starting materials (Part II): Chapter 5, Chapter 6
Annex 11 (Computerised System)</t>
  </si>
  <si>
    <t>120030.06</t>
  </si>
  <si>
    <t xml:space="preserve">Vận hành và vệ sinh tháp rửa khí tại khu vực xử lý rác thải
Operation and cleaning of wet scrubber at scrap yard </t>
  </si>
  <si>
    <t>120030.05
01.06.18</t>
  </si>
  <si>
    <t>120030.04 (01.08.17)
120030.03 (01.08.15)
120030.02 + 120031.02 (01.08.13)
Ab04: SOP đổi tên
Ab06: SOP đổi tên</t>
  </si>
  <si>
    <t>Ab06: Lý
Ab05: Lý
Ab04: Lý
A.Thi</t>
  </si>
  <si>
    <t>120012.16</t>
  </si>
  <si>
    <t>120012.15
20.04.20</t>
  </si>
  <si>
    <t>120012.14 (24.08.19)
'120012.13 (25.12.18) + TKD-229.07 (21.08.17)
120012.12 (01.08.18)
120012.11 (24.04.17)
120012.10 (01.01.17) + 130013.06 (31.12.14)
Ab04: gộp SOP 120023.01, tên sop thay đổi
Ab05: tách tiêng không còn Kho thành phẩm
Ab09: in ngày 12.01.17
Ab14 đổi tên SOP</t>
  </si>
  <si>
    <t>120012.09 (20.11.16)
120012.08 (01.10.16)
120012.07 (01.05.16)
120012.06 (15.11.14)
120012.05 (01.06.14)
120012.04 (31.12.12)
120012.03 (01.02.12)
120012.02 (10.10.11)
120012.01 (15.01.11)</t>
  </si>
  <si>
    <t>010010, 010035, 010080, 010140, 070161, 120004, EU GMP guideline, Part I, applicable to chapter 3</t>
  </si>
  <si>
    <t>Ab16: Lý
Ab15: Lý
Ab14: Lý
Ab13: Lý
Ab12: Lý
Ab11: Lý
Ab10: Lý
Ab09: Hoàng
Ab08: Vương
Ab07: Trung
Ab06: Loan
Ab05: Trung</t>
  </si>
  <si>
    <t>120005.14</t>
  </si>
  <si>
    <t>120005.13
01.04.20</t>
  </si>
  <si>
    <t>120005.12 (06.01.20)
'120005.11 (15.08.19)
'120005.10 (25.12.18)
'120005.09 (24.04.17)
120005.08 (11.02.17)
120005.07 (09.05.16)
120005.06 (09.05.15)
Ab08: SOP đổi tên
Ab11: SOP đổi tên</t>
  </si>
  <si>
    <t>120005.05 (10.05.13)
120005.04 (01.11.12)
120005.03 (07.12.11)
120005.02 (01.06.11)
120005.01 (01.05.10)</t>
  </si>
  <si>
    <t>Ab14: Lý
Ab13: Lý
Ab12: Lý
Ab11: Lý
Ab10: Lý
Ab09: Lý
Ab08: Lý
Ab07: Trung
Ab06: Thi
Ab05: Trung
Ab04: Trung</t>
  </si>
  <si>
    <t>120004.15</t>
  </si>
  <si>
    <t>120004.13 (18.06.20)
'120004.12 (05.02.20)
'120004.11 (20.12.19)
120004.10 (02.09.19)
120004.09 (25.12.18)
 + TKD-011-001.05 (19.07.18)
120004.08 (24.04.17)
120004.07 (14.01.17) + 130001.05 (07.11.16)
120004.06 (20.11.16)
120004.05 (01.10.16)
120004.04 (02.05.16)
Ab04 tên SOP thay đổi. SOP 120011.06, 120061.01 gộp vào ab04
Ab07: SOP đổi tên
Ab08 đổi tên SOP. SOP 120004.07, 130001.05 gộp vào ab08
Ab09: đổi tên SOP, đổi tên kho</t>
  </si>
  <si>
    <t>120004.14
01.10.20</t>
  </si>
  <si>
    <t>Ab15: Lý
Ab14: Lý
Ab13: Lý
Ab12: Lý
Ab11: Lý
Ab10: Lý
Ab09: Lý
Ab08: Lý
Ab07: Lý
Ab06: Hoàng
Ab05: Thùy
Ab04: Trung</t>
  </si>
  <si>
    <t>120002.11</t>
  </si>
  <si>
    <t>Kho NLBB (Betalactam tiêm) - NM PME I</t>
  </si>
  <si>
    <t>120002.10
01.10.19</t>
  </si>
  <si>
    <t>120002.09 (25.12.18)
120002.08 (24.04.17)
120002.07 (14.01.17)
120002.06 (02.05.16)
120002.05 (18.11.15)
Tên ab05 thay đổi
Ab07: SOP đổi tên
Ab09: SOP đổi tên
ab10: SOP đổi tên</t>
  </si>
  <si>
    <t>Ab11: Lý
Ab10: Lý
Ab09: Lý
Ab08: Lý
Ab07: Lý
Ab06: Trung
Ab05: Duyên</t>
  </si>
  <si>
    <t>010066, 080015, 090141, 090150, 090152, 120001, EU GMP guideline, part I, applicable to chapter 5</t>
  </si>
  <si>
    <t>120056.09</t>
  </si>
  <si>
    <t>Cấp phát vật tư tiêu hao
Dispensing  of consumable material</t>
  </si>
  <si>
    <t>120056.08
28.04.20</t>
  </si>
  <si>
    <t>Ab 09: Lý
Ab 08: Lý
Ab 07: Lý
Ab 06: Lý
Ab 05: Lý
Ab 04: Lý
AB03: Hoàng
Ab02: Hà
Ab01: Duyên</t>
  </si>
  <si>
    <t>010058, 010066, 080015, 090114, 120001</t>
  </si>
  <si>
    <t>120056.07 (01.10.19)
120056.06 (25.12.18)
120056.05 (24.04.17)
120056.04 (14.01.17)
120056.03 (20.11.16) + 120063.01 (06.07.16)
120056.02 (20.05.16)
120056.01 (17.11.15)
Ab05 SOP đổi tên
Ab09 SOP đổi tên</t>
  </si>
  <si>
    <t>120095.01
21.09.20</t>
  </si>
  <si>
    <t>Ab02: Lý
AB01: H.Mai</t>
  </si>
  <si>
    <t xml:space="preserve">010116, 010131, 
020004, 120001
</t>
  </si>
  <si>
    <t>120051.06 (18.06.20)
120051.05 (01.02.20)
120051.04 (15.11.16)
120051.03 (01.06.16)
120051.02 (01.01.16)
120051.01 (15.11.14)</t>
  </si>
  <si>
    <t>Ab08: Lý
Ab07: Lý
Ab06: Lý
Ab05: Lý
Ab04: Hoàng
Ab03: Trung
Ab02: Duyen
Ab01: Loan</t>
  </si>
  <si>
    <t>120051.07
23.07.20</t>
  </si>
  <si>
    <t>120003.14</t>
  </si>
  <si>
    <t>120003.12 (15.04.20)
'120003.11 (26.12.19)
'120003.10 (10.10.19) + 110075.03 (01.06.16)
'120003.09 (25.12.18)
'120003.08 (01.07.17)
Ab09: SOP đổi tên
Ab10: SOP đổi tên</t>
  </si>
  <si>
    <t>120003.07 (24.04.17)
120003.06 (01.10.16)
120003.05 (20.05.16)
120003.03 (11.09.13)
120003.01 (01.05.10)</t>
  </si>
  <si>
    <t>Ab14: Lý
Ab13: Lý
Ab12: Lý
Ab11: Lý
Ab10: Lý
Ab09: Lý
Ab08: Lý
Ab07: Lý
Ab06: Vương
Ab05: Thi
Ab04:Vương</t>
  </si>
  <si>
    <t>120003.13
21.09.20</t>
  </si>
  <si>
    <t>120077.03
21.09.20</t>
  </si>
  <si>
    <t>120077.02 (22.06.20)
120077.01 (01.10.19)
TKD-005-001.08 (01.08.18) + TKD-032-001.05 (18.06.18) + TKD-044-001.01 (18.06.18) + SXD-186-002.02 (20.07.18)</t>
  </si>
  <si>
    <t>Ab04: Lý
Ab03: Lý
Ab02: Lý
Ab01: Lý</t>
  </si>
  <si>
    <t>010066, 020004, 030071, 040101, 050032, 050162, 080015, 080022, 120001, 120005, 120024, 120056, 120084, 180015</t>
  </si>
  <si>
    <t>120078.01 (01.10.19)
TKD-224.07 (22.05.19)
Ab01: SOP đổi tên</t>
  </si>
  <si>
    <t>120078.02
21.09.20</t>
  </si>
  <si>
    <t>120087.02
27.05.20</t>
  </si>
  <si>
    <t>120087.01 (01.10.19)
TKD-037-001.(02 05.09.18) +
TKD-038-001.(02 05.09.18) +
TKD-266.01 (31.12.17)
Ab01: SOP đổi tên
Ab02: SOP đổi tên</t>
  </si>
  <si>
    <t>10.12.20</t>
  </si>
  <si>
    <t>10.12.23</t>
  </si>
  <si>
    <t>010106, 150002, 160003, Layout 60073, 60074, 60266, 60267, 60268, 60280, 60436, 60437, 60438, 60535, 60540, 60545, EU GMP guideline</t>
  </si>
  <si>
    <t>180047.02</t>
  </si>
  <si>
    <t>180047.01
10.08.19</t>
  </si>
  <si>
    <t>180048, 180046, 020004</t>
  </si>
  <si>
    <t>11.12.20</t>
  </si>
  <si>
    <t>010041.04
07.02.20</t>
  </si>
  <si>
    <t>010041.05</t>
  </si>
  <si>
    <t>Ab05 đổi tên
010041.03 (25.06.19)
PMP-010018.01 (15.03.19)
010041.02 (20.11.16)
ĐBD-126.01 (20.05.18)
010041.01 (31.12.14)</t>
  </si>
  <si>
    <t>Quy trình xử lý vấn đề chất lượng và CAPA
Quality issue and CAPA process</t>
  </si>
  <si>
    <t>PIC/S chapter 1,    Pharmaceutical quality system - ICH Q10,                           EU GMP guideline, Part I, applicable to chapter 1           010011, 010002
00034</t>
  </si>
  <si>
    <t>Ab05:Lưu
Ab04: Hoàng
Ab03: Hiền
Ab02: Hiền
Ab01: Thọ</t>
  </si>
  <si>
    <t>14.12.20</t>
  </si>
  <si>
    <t>BST,</t>
  </si>
  <si>
    <t>070167.03
16.04.18</t>
  </si>
  <si>
    <t>Bảo trì Air shower  ESCO EAS-1A1
Preventive maintenance of Air shower  ESCO EAS-1A1</t>
  </si>
  <si>
    <t>070167.02 (02.11.17)
070167.01 (02.11.15)
Ab02 bổ sung model vào tên SOP</t>
  </si>
  <si>
    <t>070059.07</t>
  </si>
  <si>
    <t>AB07: Mai
Ab06: Hoàng
Ab05: Hoàng
Ab04: Hào
Ab03: Trung
Ab02: Trung
Ab01: Phương</t>
  </si>
  <si>
    <t>070059.05 (30.12.17)
070059.04 (14.06.16)
070059.03 (14.06.14)
070059.01 (15.06.10)</t>
  </si>
  <si>
    <t>070059.06
16.04.18</t>
  </si>
  <si>
    <t>070204.04 (30.12.16)
070204.03 (30.12.14)
070204.02 (30.12.12)
070204.01 (30.12.10)</t>
  </si>
  <si>
    <t>AB06: Mai
Ab05: Hoàng
AB04: Hoàng
Ab03: Thái
Ab02: Thái
Ab01: Phương</t>
  </si>
  <si>
    <t>070204.05
30.03.17</t>
  </si>
  <si>
    <t>E&amp;M (trừ xường và TKT BST)</t>
  </si>
  <si>
    <t>070204.06</t>
  </si>
  <si>
    <t>070110.12</t>
  </si>
  <si>
    <t>BSO, QC- vi sinh betalactam</t>
  </si>
  <si>
    <t>070110.10 (27.02.17)
070110.09 (01.12.16)
'070110.08 (10.05.16)
'070110.07 (26.01.15)
070110.05 (01.04.14)
070110.04 (23.01.14)
070110.03 (23.01.12)
070110.02 (24.06.11)
070110.02 (03.12.11)
070098.01 (01.09.10)</t>
  </si>
  <si>
    <t>AB12: Mai
Ab11: Hoàng
Ab10: Hoàng
Ab09: Hoàng
AB08: Phương
Ab07: Thái
Ab06: Thái
Ab05: Thái
Ab04: Thái</t>
  </si>
  <si>
    <t>070110.11
10.07.18</t>
  </si>
  <si>
    <t>180083.01</t>
  </si>
  <si>
    <t>15.12.20</t>
  </si>
  <si>
    <t>21.12.20</t>
  </si>
  <si>
    <t>21.12.23</t>
  </si>
  <si>
    <t>09.12.20</t>
  </si>
  <si>
    <t>090169.01 (15.06.16)</t>
  </si>
  <si>
    <t>080025.01
06.04.20</t>
  </si>
  <si>
    <t>080025.02</t>
  </si>
  <si>
    <t>090132.01 (02.11.15)</t>
  </si>
  <si>
    <t xml:space="preserve">090132.02
05.09.17
</t>
  </si>
  <si>
    <t>090132.03</t>
  </si>
  <si>
    <t>Vệ sinh và khử trùng khu vực cấp sạch C và D xưởng thuốc vô trùng Betalactam
Cleaning and sanitisation of grade C and D area in Betalactam sterile worshop</t>
  </si>
  <si>
    <t>EU GMP guideline, Part 1, chapter 3, 010122, 080025, 090096, 090097, 090117</t>
  </si>
  <si>
    <t>15.12.23</t>
  </si>
  <si>
    <t>Ab03: Hiền
Ab02: Hoàng
Ab01: Trung</t>
  </si>
  <si>
    <t>Vệ sinh và khử trùng khu vực vô trùng trong xưởng thuốc vô trùng Betalactam
Cleaning and sanitisation of aseptic area in Betalactam sterile workshop</t>
  </si>
  <si>
    <t>EU GMP guideline, Part 1, chapter 3, 010122, 080025, 090100, 090098</t>
  </si>
  <si>
    <t>090095.01 (10.10.15)</t>
  </si>
  <si>
    <t xml:space="preserve">090095.02
01.11.16
</t>
  </si>
  <si>
    <t>090095.03</t>
  </si>
  <si>
    <t>EU GMP guideline, Part 1, chapter 3, 010122, 080025</t>
  </si>
  <si>
    <t>050166.02 (20.04.20)
PMP-050005.01 (24.06.19)
050166.01 (30.06.19)</t>
  </si>
  <si>
    <t>050166.04</t>
  </si>
  <si>
    <t>050166.03
09.09.20</t>
  </si>
  <si>
    <t>Ab04: Hiệp 
Ab03: Hiệp 
Ab02: Hiệp Ab01: Nhi</t>
  </si>
  <si>
    <r>
      <t xml:space="preserve">Vận hành và vệ sinh máy đo pH METTLER TOLEDO Seven Excellence S400
</t>
    </r>
    <r>
      <rPr>
        <i/>
        <sz val="11"/>
        <rFont val="Arial"/>
        <family val="2"/>
      </rPr>
      <t>Operation and clean of pH meter METTLER TOLEDO Seven Excellent S400"</t>
    </r>
  </si>
  <si>
    <r>
      <t>AB04: Phúc  
AB03: Phúc  AB02: Hiệp</t>
    </r>
    <r>
      <rPr>
        <b/>
        <sz val="11"/>
        <rFont val="Arial"/>
        <family val="2"/>
      </rPr>
      <t xml:space="preserve"> </t>
    </r>
    <r>
      <rPr>
        <sz val="11"/>
        <rFont val="Arial"/>
        <family val="2"/>
      </rPr>
      <t>AB01: Hiệp</t>
    </r>
  </si>
  <si>
    <t>09.12.23</t>
  </si>
  <si>
    <t>110</t>
  </si>
  <si>
    <t>111</t>
  </si>
  <si>
    <t>25.12.20</t>
  </si>
  <si>
    <t>24.12.20</t>
  </si>
  <si>
    <r>
      <t>Vận hành và vệ sinh tủ lạnh 2-8</t>
    </r>
    <r>
      <rPr>
        <vertAlign val="superscript"/>
        <sz val="11"/>
        <rFont val="Arial"/>
        <family val="2"/>
      </rPr>
      <t>0</t>
    </r>
    <r>
      <rPr>
        <sz val="11"/>
        <rFont val="Arial"/>
        <family val="2"/>
      </rPr>
      <t>C và tủ đông (-40</t>
    </r>
    <r>
      <rPr>
        <vertAlign val="superscript"/>
        <sz val="11"/>
        <rFont val="Arial"/>
        <family val="2"/>
      </rPr>
      <t>0</t>
    </r>
    <r>
      <rPr>
        <sz val="11"/>
        <rFont val="Arial"/>
        <family val="2"/>
      </rPr>
      <t>C) kho nguyên liệu Non betalactam - nhà máy PME I</t>
    </r>
  </si>
  <si>
    <r>
      <t xml:space="preserve">Kiểm tra nhiệt độ tủ bảo quản 2 – 8 </t>
    </r>
    <r>
      <rPr>
        <vertAlign val="superscript"/>
        <sz val="11"/>
        <color theme="1"/>
        <rFont val="Arial"/>
        <family val="2"/>
      </rPr>
      <t>o</t>
    </r>
    <r>
      <rPr>
        <sz val="11"/>
        <color theme="1"/>
        <rFont val="Arial"/>
        <family val="2"/>
      </rPr>
      <t xml:space="preserve">C / 8 – 15 </t>
    </r>
    <r>
      <rPr>
        <vertAlign val="superscript"/>
        <sz val="11"/>
        <color theme="1"/>
        <rFont val="Arial"/>
        <family val="2"/>
      </rPr>
      <t>o</t>
    </r>
    <r>
      <rPr>
        <sz val="11"/>
        <color theme="1"/>
        <rFont val="Arial"/>
        <family val="2"/>
      </rPr>
      <t xml:space="preserve">C
Temperature checking of storage chamber 2 – 8 </t>
    </r>
    <r>
      <rPr>
        <vertAlign val="superscript"/>
        <sz val="11"/>
        <color theme="1"/>
        <rFont val="Arial"/>
        <family val="2"/>
      </rPr>
      <t>o</t>
    </r>
    <r>
      <rPr>
        <sz val="11"/>
        <color theme="1"/>
        <rFont val="Arial"/>
        <family val="2"/>
      </rPr>
      <t xml:space="preserve">C / 8 – 15 </t>
    </r>
    <r>
      <rPr>
        <vertAlign val="superscript"/>
        <sz val="11"/>
        <color theme="1"/>
        <rFont val="Arial"/>
        <family val="2"/>
      </rPr>
      <t>o</t>
    </r>
    <r>
      <rPr>
        <sz val="11"/>
        <color theme="1"/>
        <rFont val="Arial"/>
        <family val="2"/>
      </rPr>
      <t>C</t>
    </r>
  </si>
  <si>
    <t>23.12.20</t>
  </si>
  <si>
    <t>28.12.20</t>
  </si>
  <si>
    <t>Vận hành vệ sinh cân mới (ĐGTC)</t>
  </si>
  <si>
    <t>070510.01</t>
  </si>
  <si>
    <t>Vận hành và vệ sinh bơm nhu động WATSON MARLOW 620S
Operation and cleaning of peristaltic pump WATSON MARLOW 620S</t>
  </si>
  <si>
    <t>29.12.20</t>
  </si>
  <si>
    <t>Catalogue,
020004
190016
190018</t>
  </si>
  <si>
    <t>Vận hành và vệ sinh Máy ghiền và tạo hạt FZX-700
Operation and cleaning of grinding and granulating machine FZX-700</t>
  </si>
  <si>
    <t>Catalogue,
020004
190016</t>
  </si>
  <si>
    <t>180078.02</t>
  </si>
  <si>
    <t>180078.01
05.08.19</t>
  </si>
  <si>
    <t>180077, 020004, 010123, 080026</t>
  </si>
  <si>
    <t>180079.02</t>
  </si>
  <si>
    <t>180079.01
05.08.19</t>
  </si>
  <si>
    <t>040091.01 (26.08.19)
KND-055-024-02.05 (01.10.18)</t>
  </si>
  <si>
    <t>Ab03:Phương
Ab02:Phương
Ab01: Xinh</t>
  </si>
  <si>
    <t>EU-GMP guideline, Annex 1 (2008); US. FDA (2004); PDA TR 13 (revised 2014); 040001; STP-02001; 040024; 60354; 60430; 60439.</t>
  </si>
  <si>
    <t>040091.02
01.10.20</t>
  </si>
  <si>
    <t>Theo dõi vi sinh phòng sạch, thiết bị và nhân viên xưởng thuốc vô trùng Non Betalactam</t>
  </si>
  <si>
    <t>040091.03</t>
  </si>
  <si>
    <t>QC - (Betalactam)  và các bộ phận liên quan PMP</t>
  </si>
  <si>
    <t xml:space="preserve">010010, 010066, 030001, 030003, 030006,  030010, 030034, 030035, 050032, 050034, 
050105, 050142
WHO technical report series 929 (2005) – Annex 4; 
SOP00057; 20001 </t>
  </si>
  <si>
    <t xml:space="preserve">ANSI ASQ Z1.4 2008; ISO 2859; 
WHO Technical Report Series 929 2005 – Annex 4; 
Eudralex - volume 4 GMP guidelines; 
010010; 030001; 030006;  030034;  030035; 050142; SOP00057.
</t>
  </si>
  <si>
    <t>'050142.02 (01.04.19)
050142.01 (20.12.18)</t>
  </si>
  <si>
    <t>Ab04:Phương
Ab03:Anh
Ab02: Lý
Ab01: Lưu</t>
  </si>
  <si>
    <t>050142.03
02.01.20</t>
  </si>
  <si>
    <t>050142.04</t>
  </si>
  <si>
    <t xml:space="preserve">Vận hành và vệ sinh khu vực lấy mẫu tại tổng kho nguyên vật liệu
Operation and cleaning of sampling area of central material warehouse 
</t>
  </si>
  <si>
    <t>050034.07 (01.04.19)
050034.06 (25.05.16)
050034.05 (25.02.15)
050034.03 (01.07.14)
050034.02 (01.08.12)
050034.01 (01.08.10)
Tên SOP ab03 thay đổi
050034.04 (01.11.14)</t>
  </si>
  <si>
    <t>Ab09:Phương
Ab08:Anh
Ab07: Lý
Ab05: Thi
Ab04: Loan
Ab03: Loan
Ab03: Trung
Ab02: Yến</t>
  </si>
  <si>
    <t>050034.08
02.01.20</t>
  </si>
  <si>
    <t>050034.09</t>
  </si>
  <si>
    <t>Betalactam solid orals raw material Warehouse</t>
  </si>
  <si>
    <t>30.12.23</t>
  </si>
  <si>
    <t>QC - PMP và các bộ phận liên quan</t>
  </si>
  <si>
    <t>030089.01</t>
  </si>
  <si>
    <t>Ab04: Mai
Ab03: Mai
Ab02: Hoàng Ab01: Vương</t>
  </si>
  <si>
    <t xml:space="preserve">120068.02 (22.04.20)
120068.01 (05.08.19)
 </t>
  </si>
  <si>
    <t>120068.03
01.07.20</t>
  </si>
  <si>
    <t>Ab12: Hiền
Ab11: Hiền
Ab10: Hiệp
Ab09: Hiền
Ab08: Hiền
Ab07: Hiền
Ab06: Hiền
Ab05: Duyên
Ab04: Loan
Ab03: Trung
Ab02: Trung
Ab01: Trung</t>
  </si>
  <si>
    <t>080016.10 (07.12.19)
080016.09 (10.08.19)
080016.08 (01.01.19)
QLD-144.10 (07.01.19)
PMP-060002.01 (13.03.19)
080016.07 (01.06.18)
Ab 07 đổi tên SOP
'080016.06 (14.01.17)
080016.05 (17.11.15)
080016.04 (02.06.14)
080016.03(02.01.14)
080016.02 (01.01.12)
080016.01 (01.01.11)</t>
  </si>
  <si>
    <t xml:space="preserve">080016.11
01.09.20
</t>
  </si>
  <si>
    <t>080016.12</t>
  </si>
  <si>
    <t>140001.02
09.01.17</t>
  </si>
  <si>
    <t>140001.01 (12.01.15)
NCC-006.01 (12.10.12)</t>
  </si>
  <si>
    <t>Ab03: Lý
Ab02: Hiền
Ab01: Loan</t>
  </si>
  <si>
    <t>04.01.21</t>
  </si>
  <si>
    <t>010027.03 (01.04.15)</t>
  </si>
  <si>
    <t>140002.02
31.03.17</t>
  </si>
  <si>
    <t>Ab02: Lý
Ab01: Hiền</t>
  </si>
  <si>
    <t>Vệ sinh dụng cụ phòng kiểm nghiệm bằng máy rửa dụng cụ – nhà máy PME I
Cleaning apparatuses of QC department by using washing machine – PME I factory</t>
  </si>
  <si>
    <t>030075.02 (09.12.19)
030075.01 (10.08.19)</t>
  </si>
  <si>
    <t>030075.03
29.05.20</t>
  </si>
  <si>
    <t>030075.04</t>
  </si>
  <si>
    <t>04.01.24</t>
  </si>
  <si>
    <t>AB04: Hiệp 
AB03: Hiệp Ab02: Hoàng
AB01:Hoàng</t>
  </si>
  <si>
    <t xml:space="preserve">Lấy mẫu, thử nghiệm sản phẩm trung gian, bán thành phẩm và thành phẩm
Sampling, testing of intermediate, bulk and finished products
</t>
  </si>
  <si>
    <t>180080.02</t>
  </si>
  <si>
    <t>28.07.20</t>
  </si>
  <si>
    <t>28.07.23</t>
  </si>
  <si>
    <t>180080.01
05.08.19</t>
  </si>
  <si>
    <t>180077, 020004, 180021, 080026</t>
  </si>
  <si>
    <t>050033.09 (03.01.20)
050033.08 (01.08.19)
050033.07 (20.07.17)
KND-072-097.01 (26.03.18)
050033.06 (20.06.16)
050033.05 (20.06.14)
050033.04 (25.03.13)
050033.03 (02.07.12)
050033.02 (26.12.11)
050033.01 (30.07.10)
Tên sop ab04 thay đổi</t>
  </si>
  <si>
    <t>Ab11:Phương
Ab10:Phương
Ab09: Phúc 
Ab08: Hiền
Ab07: Lưu
Ab06: Thùy
Ab05: Trung
Ab04: Yến
Ab03: Loan 
Ab02: Yến</t>
  </si>
  <si>
    <t>050033.10
18.07.20</t>
  </si>
  <si>
    <t>01.02.24</t>
  </si>
  <si>
    <t>01.02.21</t>
  </si>
  <si>
    <t>050033.11</t>
  </si>
  <si>
    <t>Catalogue; 
030038.</t>
  </si>
  <si>
    <t>050196.04 (09.09.20)
050196.02 (06.01.20)
050196.03 (16.01.20)</t>
  </si>
  <si>
    <t>050196.05
01.10.20</t>
  </si>
  <si>
    <t>050196.06</t>
  </si>
  <si>
    <t>06.01.21</t>
  </si>
  <si>
    <t>Ab06: Hiệp
Ab05: Hiệp
Ab04: Hiệp
Ab03: Hiệp
Ab02: Hiệp
Ab01: Chi</t>
  </si>
  <si>
    <t>050198.04 (09.09.20)
050198.02 (06.01.20)
050198.03 (16.01.20)</t>
  </si>
  <si>
    <t>050198.05
01.10.20</t>
  </si>
  <si>
    <t>050198.06</t>
  </si>
  <si>
    <t>050200.03 (09.09.20)
050200.01 (01.08.19)
050200.02 (16.01.20)</t>
  </si>
  <si>
    <t>050200.04
01.10.20</t>
  </si>
  <si>
    <t>050200.05</t>
  </si>
  <si>
    <t>Ab05: Hiệp
Ab04: Hiệp
Ab03: Hiệp
Ab02: Hiệp
Ab01: Nhi</t>
  </si>
  <si>
    <t>12.12.20</t>
  </si>
  <si>
    <t>050204.03 (09.09.20)
050204.01 (01.08.19)
050204.02 (16.01.20)</t>
  </si>
  <si>
    <t>Ab05: Hiệp
Ab04: Hiệp
Ab03: Hiệp
Ab02: Phúc Ab01:Nhi</t>
  </si>
  <si>
    <t>050204.04
01.10.20</t>
  </si>
  <si>
    <t>050204.05</t>
  </si>
  <si>
    <t>13.11.20</t>
  </si>
  <si>
    <t>010001
070302
020004</t>
  </si>
  <si>
    <t>070509.01
06.08.19</t>
  </si>
  <si>
    <t>Vận hành hệ thống điện - Nhà máy STADA Việt Nam
Operation of electrical system - STADA Viet Nam factory</t>
  </si>
  <si>
    <t>070509.02</t>
  </si>
  <si>
    <t>Supersede 03.07.20</t>
  </si>
  <si>
    <t>030090.01</t>
  </si>
  <si>
    <t>18.01.21</t>
  </si>
  <si>
    <t>010046
030087
050114
160044</t>
  </si>
  <si>
    <t>050059.05
18.02.20
050171.01
30.06.19</t>
  </si>
  <si>
    <t>superseded
03.08.20</t>
  </si>
  <si>
    <r>
      <t xml:space="preserve">Hướng dẫn rửa tay trước khi vào khu vực cấp sạch
</t>
    </r>
    <r>
      <rPr>
        <i/>
        <sz val="11"/>
        <color rgb="FFFF0000"/>
        <rFont val="Arial"/>
        <family val="2"/>
      </rPr>
      <t>Instruction for washing hands before entering classified areas</t>
    </r>
  </si>
  <si>
    <t>Superseded
26.12.19</t>
  </si>
  <si>
    <t>AB02:Phương
AB01: Hiệp</t>
  </si>
  <si>
    <t>030086.01 (01.08.20)</t>
  </si>
  <si>
    <t>Hướng dẫn tính toán kết quả bằng phần mềm săc ký lỏng hiệu năng cao
Instruction for calculating results by software high peformance liquid chromatography system Waters e2695</t>
  </si>
  <si>
    <t>030086.02</t>
  </si>
  <si>
    <t xml:space="preserve">Hướng dẫn tạo và xuất  báo cáo trong phần mềm Empower
Instruction for creating and export report in Empower software
</t>
  </si>
  <si>
    <t>030087.01
(01.08.20)</t>
  </si>
  <si>
    <t>030087.02</t>
  </si>
  <si>
    <t xml:space="preserve">Hướng dẫn tạo và tổ chức project trong phần mềm Empower
Instruction for creating and project organisation in Empower software
</t>
  </si>
  <si>
    <t>030088.01
(01.08.20)</t>
  </si>
  <si>
    <t>030088.02</t>
  </si>
  <si>
    <t>070350.04</t>
  </si>
  <si>
    <t>070351.04</t>
  </si>
  <si>
    <t>070350.02 (27.12.19)
070350.01 (23.07.19)
PMP-070027.01 (20.05.19)</t>
  </si>
  <si>
    <t>070350.03
25.05.20</t>
  </si>
  <si>
    <t xml:space="preserve">070351.02 (27.12.19)
070351.01 (23.07.19)
PMP-070026.01 (24.05.19)
</t>
  </si>
  <si>
    <t>070351.03
25.05.20</t>
  </si>
  <si>
    <t>Ab04: Mai
Ab03: Hiệp Ab02: Hiệp
Ab01: Hiệp</t>
  </si>
  <si>
    <t>Qui định cấp phát, sản xuất và biệt trữ thuốc phải kiểm soát đặc biệt
Dispensing, manufacturing and quarantine of drugs subject to special control</t>
  </si>
  <si>
    <t>Vận hành  máy khuấy hồ 50-L</t>
  </si>
  <si>
    <t>Vận hành máy vô nang tự động KDF - 6</t>
  </si>
  <si>
    <t>'010063.04 (25.12.18)
'010063.03 (05.07.18)
010063.02 (21.05.18)
Ab02: Điều chỉnh lại tên SOP
010063.01 (15.02.17)
020044.06 (05.10.16) &amp; 020076.01 (15.01.16)</t>
  </si>
  <si>
    <t>Ab06: Hiền
Ab05: Hiền
Ab04: Hiền
Ab03: Hiền
Ab02: Hiền
Ab01: Thái</t>
  </si>
  <si>
    <t xml:space="preserve">010063.05
31.01.20
ĐBD-137.01
01.07.18
</t>
  </si>
  <si>
    <t>010010, 020080, 020086, 040007, 040014, 040064, 040071, 040091, 090093, 090094, 090095, 090100, 090137, 110018, 110031, 120062, 120086, 180001, 180004, 180006, 050034, 050142, 050162</t>
  </si>
  <si>
    <t>180015.03</t>
  </si>
  <si>
    <t>180015.02
29.04.20</t>
  </si>
  <si>
    <t>180029.03</t>
  </si>
  <si>
    <t>180029.02
29.04.20</t>
  </si>
  <si>
    <t>120065.06</t>
  </si>
  <si>
    <t xml:space="preserve">120065.04 (21.09.20)
120065.03 (15.04.20)
120065.01 (05.08.19)
120065.02 (31.12.19)
</t>
  </si>
  <si>
    <t>Ab06: Mai 
Ab05: Mai 
Ab04: Mai Ab03: Mai Ab02: Mai
Ab01: Vương</t>
  </si>
  <si>
    <t>120065.05
20.11.20</t>
  </si>
  <si>
    <t>EU GMP
010066, 010111, 080015, 080022, 120001, 120005, 120067, 120095</t>
  </si>
  <si>
    <t>Kế hoạch thẩm định gốc
Validation master plan</t>
  </si>
  <si>
    <t>21.01.21</t>
  </si>
  <si>
    <t>21.01.24</t>
  </si>
  <si>
    <t>080022.06</t>
  </si>
  <si>
    <t>080022.05
14.05.20</t>
  </si>
  <si>
    <t>080022.04 (06.01.20)
'080022.03 (15.08.19)
080022.02 (01.04.17)
080018.02 (30.01.17)
Ab03: đổi tên
080022.01 (01.04.15)</t>
  </si>
  <si>
    <t>Ab06: Lý
Ab05: Hiền
Ab04: Hoàng
Ab03: Hiền
Ab02: Hiền
Ab01: Vương</t>
  </si>
  <si>
    <t>26.01.21</t>
  </si>
  <si>
    <t>26.01.24</t>
  </si>
  <si>
    <t>Bảo trì máy xếp toa Khởi Kỳ Son Ti36-6,Ti36-6SL, máy xếp toa DYNAFOLD DF-S324VC, DF-304VC, máy xếp toa CKC F-264
Preventive maintenance of Leaflet folding machine Khoi Ky Son Ti36-6, Ti36-6SL, leaflet folding machine DYNAFOLD DF-S324VC, DF -304VC and leaflet folding machine CKC F-264</t>
  </si>
  <si>
    <t>03.12.19</t>
  </si>
  <si>
    <t>03.12.21</t>
  </si>
  <si>
    <t>Ab05: Đổi tên SOP
Ab04: Đổi tên SOP
010095.03 (10.02.20)
010095.02 (23.12.19)
010095.01 (30.07.19)
020042.03 (15.12.16) &amp; ĐBD-129.01 (25.02.19) &amp; PMP-010005.01 (20.02.19)</t>
  </si>
  <si>
    <t>Ab05: Uyên
Ab04: Hiền
Ab03: Hiệp 
Ab02: Chi
Ab01: Hiền</t>
  </si>
  <si>
    <t>010095.04
13.10.20
030080.03
13.10.20</t>
  </si>
  <si>
    <t>Quy tắc làm tròn số và trình bày kết quả
Rules of rounding and presenting results</t>
  </si>
  <si>
    <t>010132.02</t>
  </si>
  <si>
    <t>CND-001.01 (01.08.18)</t>
  </si>
  <si>
    <t>EU-GMP, Annex 11, Computerised Systems
GIS04 Global corporate password policy</t>
  </si>
  <si>
    <t xml:space="preserve">010132.01
20.08.20
</t>
  </si>
  <si>
    <t>05.02.21</t>
  </si>
  <si>
    <t>05.02.24</t>
  </si>
  <si>
    <t>120070.01 (31.07.19)</t>
  </si>
  <si>
    <t>120070.02
21.04.20</t>
  </si>
  <si>
    <t>23.01.21</t>
  </si>
  <si>
    <t>23.01.24</t>
  </si>
  <si>
    <t>User manual, 010010, 010066, 020004</t>
  </si>
  <si>
    <t>120075.02 (19.02.20)
120075.01 (31.07.19)</t>
  </si>
  <si>
    <t>Ab04: Mai
Ab03: Mai
Ab02: Mai
Ab01: Vương</t>
  </si>
  <si>
    <t>120075.03
30.10.20</t>
  </si>
  <si>
    <t>120075.04</t>
  </si>
  <si>
    <t>010010, 010029, 020004, 070001, 120070</t>
  </si>
  <si>
    <t>Bảo trì hệ thống điện - Nhà máy STADA Việt Nam
Preventive maintenance of electrical system - STADA Viet Nam factory</t>
  </si>
  <si>
    <t>010001, 070001, 070302, 020004, 070509</t>
  </si>
  <si>
    <t>090194.01</t>
  </si>
  <si>
    <t>090195.01</t>
  </si>
  <si>
    <t>010106.02 (26.12.19)
010106.01 (15.07.19)
080013.05 (10.03.17)
SXD-163.05 (20.08.17)
SXD-231.03 (23.05.17)
SXW-177.04 (20.09.18)
NCC-010.01 (01.08.17)</t>
  </si>
  <si>
    <t>27.01.21</t>
  </si>
  <si>
    <t>010106.03
21.04.20</t>
  </si>
  <si>
    <t>010106.04</t>
  </si>
  <si>
    <t>EU GMP guideline, Part I, applicable to chapter 2
00124</t>
  </si>
  <si>
    <t>Ab01: Uyên</t>
  </si>
  <si>
    <t>EU GMP guideline, 010106</t>
  </si>
  <si>
    <t>Quy định lối vào và lối ra Airlock nguyên vật liệu 1 và Airlock nguyên vật liệu 2
Entry and exit of material Airlock 1 and material Airlock 2</t>
  </si>
  <si>
    <t>030050.07 (15.08.19)
030050.06 (01.08.18)
030050.05 (08.01.18)
030050.04 (18.10.16)
030050.03 (18.10.14)
030050.02 (20.05.14)
030050.01 (02.05.13)</t>
  </si>
  <si>
    <t>Ab09:Phương
Ab08: Phúc Ab07: Hiền
Ab06: Lưu
Ab05: Lưu
Ab04: Lưu
Ab03: Loan
Ab02: Loan
Ab01: Trung</t>
  </si>
  <si>
    <t>SOP00107, Global SOP for Transfer of Analytical Methods, version 1.0; 030031;
010012</t>
  </si>
  <si>
    <t>030050.08
20.01.20</t>
  </si>
  <si>
    <t>QC - (Betalactam) - PME I &amp;MN Stada Việt Nam</t>
  </si>
  <si>
    <t>030050.09</t>
  </si>
  <si>
    <t>040090.01 (01.10.19)
KND-055-024-01.02 (01.11.17)</t>
  </si>
  <si>
    <t>Ab03:Phương
Ab02:Phương
Ab01: Vọng</t>
  </si>
  <si>
    <t>29.01.21</t>
  </si>
  <si>
    <t>040090.02
01.10.20</t>
  </si>
  <si>
    <t>040090.03</t>
  </si>
  <si>
    <t xml:space="preserve">Hướng dẫn vào ra khu vực hóa lý
Procedure for entry and exit the physico-chemical lab
</t>
  </si>
  <si>
    <t>13.11.21</t>
  </si>
  <si>
    <t>30.01.21</t>
  </si>
  <si>
    <t>30.01.24</t>
  </si>
  <si>
    <t xml:space="preserve">P Dung </t>
  </si>
  <si>
    <t>20.01.21</t>
  </si>
  <si>
    <t>Ab07:Phương
Ab06:Anh
Ab05: Lưu
AB4: Dung
Ab03: Trung
Ab02: Loan
Ab01: Trung</t>
  </si>
  <si>
    <t>050057.05 (03.11.15)
050057.04 (03.11.15)
050057.03 (16.09.13)
050057.01 ( 30.12.10)
050057.02/ 01.09.12
AB03 Đã rà soát lần 1</t>
  </si>
  <si>
    <t>ChemLab - PME I</t>
  </si>
  <si>
    <t>050057.07</t>
  </si>
  <si>
    <t>31.12.20</t>
  </si>
  <si>
    <t>31.12.23</t>
  </si>
  <si>
    <t>Ab05:Phương
Ab04:Phương
Ab03:Anh
Ab02: Lưu
Ab01: Lưu</t>
  </si>
  <si>
    <t>050136.04
27.08.20</t>
  </si>
  <si>
    <t>050136.05</t>
  </si>
  <si>
    <t>050136.03 (18.01.20)
050136.02 (18.01.19)
050136.01 (07.10.18)</t>
  </si>
  <si>
    <t>050039.04 (03.09.16)
050039.03 (01.09.14)
050039.02 (01.09.12)</t>
  </si>
  <si>
    <t>ab06:Phương
Ab05: Anh
Ab04: Thi
Ab03: Thi
Ab02: Yến
Ab01: Phương</t>
  </si>
  <si>
    <t xml:space="preserve">ChemLab
</t>
  </si>
  <si>
    <t>Hướng dẫn sử dụng và vệ sinh tủ hút hóa chất cho máy chuẩn độ điện thế
User guide and cleaning of chemical suction for titrator</t>
  </si>
  <si>
    <t>050031.05(06.01.20) + 50264.01
(31.12.19) + 050163.01 (30.06.19)
050031.04 (30.07.16)
050031.03 (30.07.14)
050031.02 (30.07.12)
050031.01 (30.07.10)</t>
  </si>
  <si>
    <t>Ab07:Phương
Ab06:Phương
Ab05: Anh
AB04: Thi
Ab03: Trung
Ab02: Yến</t>
  </si>
  <si>
    <t>050031.06
01.07.20</t>
  </si>
  <si>
    <t>Hướng dẫn sử dụng và vệ sinh tủ hút hóa chất
User guide and cleaning of chemical suction</t>
  </si>
  <si>
    <t>050039.05
06.01.20
050164.02
29.07.20
050226.01
12.08.19</t>
  </si>
  <si>
    <t>đổi đầu số của SXD-165</t>
  </si>
  <si>
    <t>080015.11</t>
  </si>
  <si>
    <t>09.02.21</t>
  </si>
  <si>
    <t>09.02.24</t>
  </si>
  <si>
    <t>080015.09 (05.02.20)
'080015.08 (02.01.20)
080015.07 (10.08.19)
'080015.06 (01.11.17) &amp; QLD-149.06 (07.01.19)
080015.05 (10.08.17)
'080015.04 (31.12.16)
080015.03 (31.12.14)
080015.02 (31.12.12)
080015.01 (01.01.11)</t>
  </si>
  <si>
    <t>080015.10
26.06.20</t>
  </si>
  <si>
    <t>Ab11: Lý
Ab10: Hiền
Ab09: Chi
Ab08: Chi Ab07: Hiền
Ab06: Hiền
Ab05: Hiền
Ab04: Hiền
Ab03: Vương  Ab02: Trung
Ab01: Trung</t>
  </si>
  <si>
    <t>080028.01</t>
  </si>
  <si>
    <t>NSO, NST</t>
  </si>
  <si>
    <t>Hướng dẫn sử dụng NSX, 080026, 010122, 020004, 010066</t>
  </si>
  <si>
    <t>190029.03</t>
  </si>
  <si>
    <t>190029.02
04.06.20</t>
  </si>
  <si>
    <t xml:space="preserve">Catalogue
010010
010066 
010100 
020004
020107
 070001 </t>
  </si>
  <si>
    <t>190029.01 (01.07.19)</t>
  </si>
  <si>
    <t>190030.03</t>
  </si>
  <si>
    <t>190030.02
04.06.20</t>
  </si>
  <si>
    <t xml:space="preserve">Catalogue
010010
010066 
010100 
020004
020114
 070001 </t>
  </si>
  <si>
    <t>190030.01 (01.07.19)</t>
  </si>
  <si>
    <t>190031.04</t>
  </si>
  <si>
    <t>190031.03
04.06.20</t>
  </si>
  <si>
    <t xml:space="preserve">190031.02 (18.11.19)
190031.01 (01.07.19)
</t>
  </si>
  <si>
    <t>190020.03</t>
  </si>
  <si>
    <t>190020.02
04.06.20</t>
  </si>
  <si>
    <t>Catalogue
010010 
010066
010100
020004
020108
020109
020110
070001
190016
190018</t>
  </si>
  <si>
    <t>AB03: Lưu
AB02: Lưu
AB01: Vương</t>
  </si>
  <si>
    <t>190020.01 (01.10.19)
PMP-080001.01(18.06.19)</t>
  </si>
  <si>
    <t>190021.03</t>
  </si>
  <si>
    <t>190021.02
04.06.20</t>
  </si>
  <si>
    <t>Operating Intructions
010010 
010066
010100
020004
020090
070001</t>
  </si>
  <si>
    <t>190021.01 (10.08.19)</t>
  </si>
  <si>
    <t>190022.03</t>
  </si>
  <si>
    <t>190022.02
04.06.20</t>
  </si>
  <si>
    <t>190022.01 (01.10.19)
PMP-080002.01(18.06.19)</t>
  </si>
  <si>
    <r>
      <t>Vận hành và vệ sinh tủ bảo quản lạnh (2</t>
    </r>
    <r>
      <rPr>
        <sz val="11"/>
        <rFont val="Times New Roman"/>
        <family val="1"/>
      </rPr>
      <t>°</t>
    </r>
    <r>
      <rPr>
        <sz val="11"/>
        <rFont val="Arial"/>
        <family val="2"/>
      </rPr>
      <t>C – 8°C) và tủ bảo quản mát (8°C – 15°C)
Operation and cleaning of walk-in cold chamber (2°C – 8°C) and walk-in cool chamber (8°C – 15°C)</t>
    </r>
  </si>
  <si>
    <t>15.01.21</t>
  </si>
  <si>
    <t>Ab03: Mai
Ab02: Mai
Ab02: Chi
Ab01: Chi</t>
  </si>
  <si>
    <t>01.03.21</t>
  </si>
  <si>
    <t>01.03.24</t>
  </si>
  <si>
    <t>130008.07 (26.12.19)
'130008.06 (01.08.19)
''130008.05 (01.04.17)
130008.04 (04.01.16)
'130008.03 (02.01.14)
120033.02 (01.01.12)
120015.01 (01.01.11) + 120021.01 (01.03.11) + 120026.01 (01.04.11) + 120033.01 (04.09.11)</t>
  </si>
  <si>
    <t>Ab09: Lý
Ab08: Lý
Ab07: Chi
Ab06: Lý
Ab05: Lý
Ab04: Duyên
Ab03: Trung
Ab02: Phong</t>
  </si>
  <si>
    <t>130008.08
01.04.20</t>
  </si>
  <si>
    <t>010036, 130007, 130015</t>
  </si>
  <si>
    <t>14.01.21</t>
  </si>
  <si>
    <t>010146.01</t>
  </si>
  <si>
    <t>17.02.21</t>
  </si>
  <si>
    <t>17.02.24</t>
  </si>
  <si>
    <t>030031.07 (01.08.18) + KND-102.07 (30.06.18) + PMP-030040.01 (20.05.19)
030031.06 (12.12.17)
030031.05 (01.07.16)
030031.04 (04.01.16)
030031.03 (30.10.13)
030031.02(31.12.12)
AB03 Đã rà soát lần 1 (29.10.15)
030031.01 (01.01.11)
Tên SOP ab05 thay đổi
Tên SOP ab03 thay đổi, do tách nội dung TĐ pppt vi sinh sang SOP 040060.03</t>
  </si>
  <si>
    <t>Ab09:Phương
10,07,19</t>
  </si>
  <si>
    <t>030031.08
15.07.19</t>
  </si>
  <si>
    <t>030031.09</t>
  </si>
  <si>
    <t>SOP00118 Analytical Method Validation; HFM_OP_17_A_0015 Analytical Method Validation; USP 43, &lt;1225&gt; Validation of compendial procedures;  
Guidance on Validation of Analytical Procedures – Text and Methodology, EMEA, CPMP/ICH/381/95;
030004, 030001,
010043, 010012</t>
  </si>
  <si>
    <t>AB03: Phúc
AB02: Phúc
Ab01: Hoàng</t>
  </si>
  <si>
    <t>010119.03</t>
  </si>
  <si>
    <t>AB03 đổi tên
010119.01 (23.02.20)</t>
  </si>
  <si>
    <t>Rà soát quản lý chất lượng định kỳ (QMR)/ Hội đồng chất lượng
Periodic quality management reviews (QMR)/Quality Council</t>
  </si>
  <si>
    <t>010119.02
10.04.20</t>
  </si>
  <si>
    <t>00040
010030</t>
  </si>
  <si>
    <t>Ab02: Ly
Ab01: Hiền</t>
  </si>
  <si>
    <t>20.02.21</t>
  </si>
  <si>
    <t>010147.01</t>
  </si>
  <si>
    <t>22.02.21</t>
  </si>
  <si>
    <t>Ab01: Hiếu</t>
  </si>
  <si>
    <t>030007.09 (28.12.19)
030007.08 (15.08.19)
030007.07 (02.05.17)
KND-098.05 (22.10.18)
PMP-030009.01 (06.05.19)
030007.06 (15.01.17)
030007.05 (31.10.15)
030007.04 (29.04.14)
030007.03 (04.09.12)
030007.02 (15.07.12)
030007.01 (15.07.10)
Ab04 PL3 bổ sung in lại 26.07.14</t>
  </si>
  <si>
    <t>Ab11:Phương
Ab10:Anh
Ab09: Tú Ab08: Hiền Ab07: Lưu
Ab06: Lưu
Ab05: Duyên
Ab04: Trung
Ab03: Trung
Ab02: Trung</t>
  </si>
  <si>
    <t>24.02.21</t>
  </si>
  <si>
    <t xml:space="preserve">
SOP00059, EP 10.0, 4.2.2 Volumetric solutions, 
030006, 030002, 030038, 010010</t>
  </si>
  <si>
    <t>030007.10
15.02.20</t>
  </si>
  <si>
    <t>030007.11</t>
  </si>
  <si>
    <t>SOP00059, WHO TRS 943, Annex 3,
USP 43, &lt;11&gt;, 
030006</t>
  </si>
  <si>
    <t>Liên quan sản phẩm Ibuprofen</t>
  </si>
  <si>
    <t>01.12.23</t>
  </si>
  <si>
    <t>010148.01</t>
  </si>
  <si>
    <t>c Mai STADA xin số</t>
  </si>
  <si>
    <t>25.01.21</t>
  </si>
  <si>
    <t>Superseded
30.01.21</t>
  </si>
  <si>
    <t>09.03.21</t>
  </si>
  <si>
    <t>09.03.24</t>
  </si>
  <si>
    <t>190026-01.02</t>
  </si>
  <si>
    <t>02.03.21</t>
  </si>
  <si>
    <t>020004, 190008, 190016,
190018, 190024, 190025,
190026, 190090</t>
  </si>
  <si>
    <t>190008-01.01</t>
  </si>
  <si>
    <t>010066
190008
190063
190065</t>
  </si>
  <si>
    <t>04.03.21</t>
  </si>
  <si>
    <t>180054.03</t>
  </si>
  <si>
    <t>180054.02
07.09.20</t>
  </si>
  <si>
    <t>Vận hành, vệ sinh máy thử độ kín Electrolab LT-101P và hướng dẫn thử nghiệm độ kín</t>
  </si>
  <si>
    <t>Kiểm soát trong quá trình
In process control</t>
  </si>
  <si>
    <t>23.03.21</t>
  </si>
  <si>
    <t>23.03.24</t>
  </si>
  <si>
    <t>EU GMP Part 1
00069</t>
  </si>
  <si>
    <t>010002, 010050, 010066, 020025,
010144</t>
  </si>
  <si>
    <t>010050.04 (07.01.20)
010050.03 (19.07.19) 
010050.02 (01.06.18) &amp; PMP-010030.02 (25.05.19) &amp; ĐBD-141.01 (18.06.18)
Ab02 đổi tên SOP
010004.07 (01.06.16) &amp; 
010008.06 (01.06.16) &amp; 010050.01 (01.06.16) &amp; 
010051.01 (01.06.16)</t>
  </si>
  <si>
    <t xml:space="preserve">Ab06: Hùng
Ab05: Hiền
Ab04:Chi
Ab03: Hiền
Ab02: Hoàng
Ab01: Lưu </t>
  </si>
  <si>
    <t>010050.05
04.05.20</t>
  </si>
  <si>
    <t>010050.06</t>
  </si>
  <si>
    <t>Hướng dẫn thẩm định nhà xưởng/thiết bị/hệ thống
Guidance on qualification of facility/ equipment/ system</t>
  </si>
  <si>
    <t>EU-GMP, Annex 15, WHO guidelines on qualification,  010003, 010006, 010029, 010031, 010038, 010043, 010052, 010053, 010061, 010078, 010079, 010114</t>
  </si>
  <si>
    <t>11.11.20</t>
  </si>
  <si>
    <t>11.11.23</t>
  </si>
  <si>
    <t>06.03.21</t>
  </si>
  <si>
    <t>- EC Guide to Good Manufacturing Practice 
- EU GMP - Annex 1 Manufacture of Sterile Products, 2008
- EU GMP - Annex 11 Computerized Systems 2011 
- EU GMP - Annex 15 Qualification and Validation, 2015
- WHO Technical Report Series, No. 1010, 2018, Annex 8
- WHO Technical Report Series, No. 1019, 2019, Annex 2
- 00116, 010028, 010035, 010065, 010068, 010080, 020025, 020080, 020086, 030016, 030074, 030077, 040007, 040064, 040071, 040090, 040091, 040092, 040120, 040121, 070110, 070161, 070213, 070300, 110103, 120012, 170004, 180011</t>
  </si>
  <si>
    <t>08.03.21</t>
  </si>
  <si>
    <t>180004.03</t>
  </si>
  <si>
    <t>Thu gom, loại bỏ phế phẩm và chất thải</t>
  </si>
  <si>
    <t>180004.02
15.04.20</t>
  </si>
  <si>
    <t>15.03.21</t>
  </si>
  <si>
    <t>15.03.24</t>
  </si>
  <si>
    <t>Obsolete 01.02.21</t>
  </si>
  <si>
    <t>020004, Hướng dẫn sử dụng máy dán nhãn chai lọ và hệ thống kiểm tra nhãn EPK-120</t>
  </si>
  <si>
    <t>28.01.21</t>
  </si>
  <si>
    <t>28.01.24</t>
  </si>
  <si>
    <r>
      <t xml:space="preserve">Pha chế, dán nhãn, bảo quản, sử dụng và kiểm tra hóa chất, thuốc thử, dung dịch chuẩn độ
</t>
    </r>
    <r>
      <rPr>
        <i/>
        <sz val="11"/>
        <rFont val="Arial"/>
        <family val="2"/>
      </rPr>
      <t>Preparing, labelling, storage, usage and control of chemicals, reagents, volumetric solutions</t>
    </r>
    <r>
      <rPr>
        <sz val="11"/>
        <rFont val="Arial"/>
        <family val="2"/>
      </rPr>
      <t xml:space="preserve">
</t>
    </r>
  </si>
  <si>
    <t>12.03.21</t>
  </si>
  <si>
    <t xml:space="preserve">Hướng dẫn của NSX
</t>
  </si>
  <si>
    <t>Ab04: Ly
Ab03: Hoàng
Ab02: Hoàng
Ab01 : Hoàng</t>
  </si>
  <si>
    <t>020080.02 (29.12.17)
020080.01 (20.11.16)
090163.02 (01.10.16)</t>
  </si>
  <si>
    <t>020080.03
06.06.18</t>
  </si>
  <si>
    <t xml:space="preserve">U.S. Federal Standard 209E,  EudraLex Annex 1,
010010, 010028,  090116, 090171, VT/1/0003 </t>
  </si>
  <si>
    <t>070271.03</t>
  </si>
  <si>
    <t>070271.02
15.04.20</t>
  </si>
  <si>
    <t>AB03: Mai
AB02:  Mai
Ab01: Hoàng</t>
  </si>
  <si>
    <t>070271.01 (14.12.16)</t>
  </si>
  <si>
    <t>17.08.20</t>
  </si>
  <si>
    <t>18.03.21</t>
  </si>
  <si>
    <t>18.03.24</t>
  </si>
  <si>
    <t>010149.01</t>
  </si>
  <si>
    <t>22.03.21</t>
  </si>
  <si>
    <t>22.03.24</t>
  </si>
  <si>
    <t>010150.01</t>
  </si>
  <si>
    <t>EU GMP - Annex 1, STP-02001, STP-02019, SOP 00073, 010010, 010028, 020078, 040069, 040071, 020080, 090172</t>
  </si>
  <si>
    <t>17.03.21</t>
  </si>
  <si>
    <t>EU GMP guideline annex 11, PIC/S Guideline, 010002, 010010, 010053, 00062, 010011</t>
  </si>
  <si>
    <t>010091.01 (01.09.19)
020035.05 (01.10.18)
ĐBD-098.03 (02.01.18)
PMP-010036.01 (21.03.19)</t>
  </si>
  <si>
    <t>Ab03:Phương
Ab02:Chi Ab01: Hiền</t>
  </si>
  <si>
    <t>010091.02
27.12.19</t>
  </si>
  <si>
    <t>010091.03</t>
  </si>
  <si>
    <t>18.01.24</t>
  </si>
  <si>
    <t>QC và các bộ phận liên quan PMP</t>
  </si>
  <si>
    <t>010009, 030050, 010002, 010010</t>
  </si>
  <si>
    <t>Ab01:Phương
Ab01: Anh</t>
  </si>
  <si>
    <t>030079.01
12.02.20</t>
  </si>
  <si>
    <t>030079.02</t>
  </si>
  <si>
    <t>C. Tú</t>
  </si>
  <si>
    <t>070512.01</t>
  </si>
  <si>
    <t>010046.12</t>
  </si>
  <si>
    <t>010046.10 (15.06.20)
010046.09 (21.03.20)
Ab10: Đổi tên SOP
010046.08 (08.08.19)
010046.07 (10.10.18) &amp; PMP-010063.01 (25.03.19)
010046.06 (24.04.17)
010046.05 (16.05.16)
020014.04 (20.05.15)</t>
  </si>
  <si>
    <t>Ab12: Hiếu
Ab11: Lưu
Ab10: Lưu
Ab10: Hiền
Ab09; Chi
Ab08: Hiền
Ab07: Hoàng
Ab06: Hoàng
Ab05: thi</t>
  </si>
  <si>
    <t>010046.11
02.01.21</t>
  </si>
  <si>
    <t>EU-GMP, Annex 11   USP ,&lt;1058&gt; - Analytical Instrument Qualification, 21 CFR Part 11.10, GIS04 Global Corporate Password Policy</t>
  </si>
  <si>
    <t>Xưởng thuốc vô trùng Betalactam và thuốc vô trùng  Non Betalactam</t>
  </si>
  <si>
    <t>NCM-007.02 (30.05.17)</t>
  </si>
  <si>
    <t>140019.01
01.09.19</t>
  </si>
  <si>
    <t>06.03.24</t>
  </si>
  <si>
    <t xml:space="preserve">Vận hành và vệ sinh máy chuẩn bị môi trường hòa tan Electrolab </t>
  </si>
  <si>
    <t>NCM-050.01 (30.05.17)</t>
  </si>
  <si>
    <t>140058.01
30.08.19</t>
  </si>
  <si>
    <t xml:space="preserve">Hiệu chuẩn máy chuẩn bị môi trường hòa tan Electrolab </t>
  </si>
  <si>
    <t>Hướng dẫn sử dụng, 140019, 010010, 010066</t>
  </si>
  <si>
    <t>KND-072-094.02 (28.04.18)</t>
  </si>
  <si>
    <t>050162.01
27.02.20</t>
  </si>
  <si>
    <t>050162.02</t>
  </si>
  <si>
    <t>090141.06</t>
  </si>
  <si>
    <t>090141.04 (10.02.17)
'090141.03 (01.11.16)
090141.02 (15.06.16)
090141.01 (05.11.15)</t>
  </si>
  <si>
    <t>Ab06: Hiếu
Ab05: Hiền
Ab04: Hiền
Ab03: Hoàng
Ab02: Hà
Ab01: Trung</t>
  </si>
  <si>
    <t xml:space="preserve">090141.05
21.09.20
</t>
  </si>
  <si>
    <t>13.01.21</t>
  </si>
  <si>
    <t>13.01.24</t>
  </si>
  <si>
    <t>Kho NLBB - Betalactam &amp; BST</t>
  </si>
  <si>
    <t>Vận chuyển bình/ túi nguyên liệu, bột trơ vô trùng vào khu vực vô trùng
Transfer sterile container/ pack of API, placebo powder into aseptic area</t>
  </si>
  <si>
    <t>090150.06</t>
  </si>
  <si>
    <t>ab05: Đổi tên
090150.04 (10.02.17)
090150.03 (01.11.16)
090150.02 (15.06.16)
090150.01 (05.11.15)</t>
  </si>
  <si>
    <t xml:space="preserve">090150.05
31.10.20
</t>
  </si>
  <si>
    <t>Kiểm tra cảm quan sản phẩm thuốc uống
Visual inspection for solid oral products</t>
  </si>
  <si>
    <t>Ab04: Hiệp 
Ab03: Hiệp Ab02: Vương
Ab01: Hiền</t>
  </si>
  <si>
    <t>Ab03: Hiệp
Ab02: Hiệp
Ab02: Lưu</t>
  </si>
  <si>
    <t>090088.02 (03.07.17)
090088.01 (10.10.15)</t>
  </si>
  <si>
    <t>17.03.24</t>
  </si>
  <si>
    <t>20.03.21</t>
  </si>
  <si>
    <t>090093.03 (01.11.16)
090093.02 (15.06.16)
090093.01 (10.10.15)</t>
  </si>
  <si>
    <t>Ab05: Ly
Ab04: Hiền
Ab03: Hoàng
Ab02: Trung
Ab01: Trung</t>
  </si>
  <si>
    <t>090093.04
15.12.20</t>
  </si>
  <si>
    <t>090093.05</t>
  </si>
  <si>
    <t>090112.02 (02.01.17)
090112.01 (02.11.15)</t>
  </si>
  <si>
    <t>Ab04: Ly
Ab03: HIền
Ab02: Hiền
Ab01: Trung</t>
  </si>
  <si>
    <t xml:space="preserve">090112.03
15.09.20
</t>
  </si>
  <si>
    <t>090112.04</t>
  </si>
  <si>
    <t>Ab04: Uyên
Ab03: Hiền
Ab02: Hiền
Ab01: Trung</t>
  </si>
  <si>
    <t>EU GMP Guideline, Part I, applicable to chapter 5
070245, 010066, 120008, 030010</t>
  </si>
  <si>
    <t>090137.02 (24.04.17)
'090137.01 (05.11.15)</t>
  </si>
  <si>
    <t>090137.03
15.04.20</t>
  </si>
  <si>
    <t>090137.04</t>
  </si>
  <si>
    <t>090152.05 (16.10.20)
090152.04 (10.02.17)
090152.03 (01.11.16)
090152.02 (15.06.16)
090152.01 (05.11.15)</t>
  </si>
  <si>
    <t>Ab07: Uyên
Ab06: Hiếu
Ab05: Hiền
Ab04: Hiền
Ab03: Hoàng
Ab02: Hà
Ab01: Trung</t>
  </si>
  <si>
    <t>090152.06
13.01.21</t>
  </si>
  <si>
    <t>090152.07</t>
  </si>
  <si>
    <t>090161.02 (06.11.17)
090161.01 (20.11.15)</t>
  </si>
  <si>
    <t>090161.03
15.10.20</t>
  </si>
  <si>
    <t>090161.04</t>
  </si>
  <si>
    <t xml:space="preserve">Quản trị hệ thống máy dán nhãn chai lọ và hệ thống kiểm tra nhãn EPK-120
System administration of vial labelling machine and verify system EPK-120 
</t>
  </si>
  <si>
    <t>070513.01</t>
  </si>
  <si>
    <t xml:space="preserve">030004.09 (26.02.20)
Ab09: Đổi tên 
030004.08 (01.09.19)
030004.07 (20.09.17)
KND-108.05 (30.06.18)
030004.05 (20.08.16)
030004.04 (20.08.14)
030004.03 (01.04.14)
030004.02 (01.06.12)
030004.01 (01.06.10)
030004.06 (02.01.17)
</t>
  </si>
  <si>
    <t>030004.10
20.04.20</t>
  </si>
  <si>
    <t>08.03.24</t>
  </si>
  <si>
    <t>030004.11</t>
  </si>
  <si>
    <t xml:space="preserve">EU GMP guideline  Part 1 chapter 6, 00038, 010010, 010124, 030050, 010028, 010119 </t>
  </si>
  <si>
    <t>QC - Physico-chemical Lab (PMP)</t>
  </si>
  <si>
    <t>050057.06
02.01.20
050235.01
02.01.20</t>
  </si>
  <si>
    <t>Superseded
02.01.21</t>
  </si>
  <si>
    <t>09.01.21</t>
  </si>
  <si>
    <t>010006.10 (20.12.19)
010006.09 (27.06.19)
010006.08 (15.05.18)
ĐBD-003.07 (06.03.19)
PMP-010020.01 (01.02.19)
010006.07 (25.10.16)
010006.06 (05.04.16)
010006.05 (05.05.14)
010006.04 (02.01.14)
010006.03 (01.01.12)
010006.02 (15.01.11)
010006.01 (30.10.09)</t>
  </si>
  <si>
    <t>010006.11
14.04.20</t>
  </si>
  <si>
    <t>Quản lý mật khẩu, cấp độ phân quyền và truy cập từ xa
Password management, access level and remote access</t>
  </si>
  <si>
    <t>Mô phỏng qui trình sản xuất vô trùng (Media fill) – Thuốc vô trùng Betalactam
Aseptic process simulation (Media fill) – Betalactam sterile products</t>
  </si>
  <si>
    <t>Superseded
29.09.20</t>
  </si>
  <si>
    <t>22.02.24</t>
  </si>
  <si>
    <r>
      <t xml:space="preserve">Vận hành và vệ sinh tủ ấm vi sinh Sanyo MIR 262
</t>
    </r>
    <r>
      <rPr>
        <i/>
        <sz val="11"/>
        <rFont val="Arial"/>
        <family val="2"/>
      </rPr>
      <t>Operation and cleaning of Sanyo MIR 262 microbiological incubator</t>
    </r>
  </si>
  <si>
    <t>Physico-Chemical Lab (Non Betalactam) - PME I- NM stada</t>
  </si>
  <si>
    <t>14.03.21</t>
  </si>
  <si>
    <t>010095.05</t>
  </si>
  <si>
    <t>24.03.21</t>
  </si>
  <si>
    <t>24.03.24</t>
  </si>
  <si>
    <t>European Commission, The Rules Governing Medicinal Products in the European Union - Volume 4, Annex 11/ Part III, US Food &amp; Drug Administration - CFR, Title 21, part 11, PIC/S Good Practices for computerised systems in regulated “GxP” environment,
00225, 010002, 010043, 010050, 010052, 010061, 010071, 010073, 010078, 010079</t>
  </si>
  <si>
    <t>Ab11:Ph+M7+L7</t>
  </si>
  <si>
    <t>d</t>
  </si>
  <si>
    <t>ISO 2859-1:1999
SOP 00057
010010</t>
  </si>
  <si>
    <t>Bảo trì máy dán nhãn lọ và hệ thống kiểm tra nhãn EPK 120 xưởng thuốc vô trùng Betalactam
Preventive maintenance of vial labelling machine and verify system EPK-120 for betalactam sterile workshop</t>
  </si>
  <si>
    <t>EU guideline for Good Manufacturing Practice - Annex 15, SOP00127, SOP 010011</t>
  </si>
  <si>
    <t>Ab01: Ly</t>
  </si>
  <si>
    <t>050039.06</t>
  </si>
  <si>
    <t>20.01.24</t>
  </si>
  <si>
    <t>19.01.21</t>
  </si>
  <si>
    <t>050031.07</t>
  </si>
  <si>
    <t>Superseded
20.01.21</t>
  </si>
  <si>
    <t>Vận hành và vệ sinh hệ thống in mã 2D matrix FMD và thiết bị chống giả mạo
Operation and cleaning of printer for FMD 2D matrix and anti-tampering device</t>
  </si>
  <si>
    <t>Hướng dẫn sử dụng của nhà sản xuất
020004, 010066</t>
  </si>
  <si>
    <t>06.02.21</t>
  </si>
  <si>
    <r>
      <t xml:space="preserve">Tính toán Peak sắc ký 
</t>
    </r>
    <r>
      <rPr>
        <i/>
        <sz val="11"/>
        <rFont val="Arial"/>
        <family val="2"/>
      </rPr>
      <t>Intergration of chromatographic peaks</t>
    </r>
  </si>
  <si>
    <t>Vận hành và vệ sinh máy dán nhã chai lọ và hệ thống kiểm tra nhãn EPK-120
Operation and cleaning of vial labelling machine and verify system EPK-120</t>
  </si>
  <si>
    <t xml:space="preserve"> Non Betalactam - PME I</t>
  </si>
  <si>
    <t>120032.07
01.04.20 
170017.01</t>
  </si>
  <si>
    <t>090094.03 (01.11.16)
090094.02 (15.06.16)
Ab02 tách ra từ 090093.01</t>
  </si>
  <si>
    <t>Ab05: Uyên
Ab04: Hiền
Ab03: Hoàng
Ab02: Trung
Ab01: Trung</t>
  </si>
  <si>
    <t>090094.04
15.12.20</t>
  </si>
  <si>
    <t>27.03.24</t>
  </si>
  <si>
    <t>27.03.21</t>
  </si>
  <si>
    <t>090094.05</t>
  </si>
  <si>
    <t xml:space="preserve">010122.02 (26.10.20)
010122.01 (20.04.20)
040058.08 (24.02.20) &amp; 040096.01
(01.09.19) &amp; 040109.02 (15.01.20) &amp;
090089.04 (27.03.17) &amp; 110085.06 (08.02.20) &amp; 170022.01 (01.10.19) &amp; 
180005.01 (20.08.19) &amp; 190014.02
(15.01.20)
</t>
  </si>
  <si>
    <t>Ab04: Uyên
Ab03: Ly
Ab02: Hiền
Ab01: Hiền</t>
  </si>
  <si>
    <t>010122.03
15.12.20</t>
  </si>
  <si>
    <t>010122.04</t>
  </si>
  <si>
    <t>170178.01</t>
  </si>
  <si>
    <t>Obsolete 24.03.21</t>
  </si>
  <si>
    <t>040071.06 (01.01.19)
040071.05 (02.05.18)
040071.04 (01.03.17)
040071.03 (01.11.16)
040071.02 (26.09.16)
040071.01 (26.11.15)</t>
  </si>
  <si>
    <t>Ab08:Phương
Ab07:Phương
Ab06: Lưu
Ab05: Lưu
Ab04: Lưu
Ab03: Lưu
Ab02: Hà
AB01: Hà</t>
  </si>
  <si>
    <t>26.03.21</t>
  </si>
  <si>
    <t>040071.07
01.08.20</t>
  </si>
  <si>
    <t>01.04.24</t>
  </si>
  <si>
    <t>01.04.21</t>
  </si>
  <si>
    <t>040071.08</t>
  </si>
  <si>
    <t>080027.01
15.05.20</t>
  </si>
  <si>
    <t>080027.02</t>
  </si>
  <si>
    <t xml:space="preserve"> EU GMP guideline, Part I, chapter 5, 010010, 010032, 010066, 110018, 110119, 110120, 110121, 110124, 110126, 170019, 170150, 170152, 170153, 170154, 170155, 170156, 170157, 170160, 170163, 190013, 190021, 190030, 190031, 190036, 190039, 190041, 190042, 190080, 030001,  030013</t>
  </si>
  <si>
    <t>190026-01.01
01.12.20</t>
  </si>
  <si>
    <t>23.02.21</t>
  </si>
  <si>
    <t>010063.06</t>
  </si>
  <si>
    <t>26.03.24</t>
  </si>
  <si>
    <t>28.03.21</t>
  </si>
  <si>
    <t>28.03.24</t>
  </si>
  <si>
    <t>A Trung báo không áp dụng 
26.03.21</t>
  </si>
  <si>
    <t>Hiệu chuẩn cảm biến lực niềng của máy niềng ZGD8
Verification for crimping force of vial capping machine ZGD8</t>
  </si>
  <si>
    <t>27.02.21</t>
  </si>
  <si>
    <t>Ab02:Phuong
AB01: Xinh</t>
  </si>
  <si>
    <t>Superseded
04.01.21</t>
  </si>
  <si>
    <t>Superseded
13.06.20</t>
  </si>
  <si>
    <t>Superseded
28.05.20</t>
  </si>
  <si>
    <t>Superseded
05.08.20</t>
  </si>
  <si>
    <r>
      <t>Hiệu chuẩn máy đếm tiểu phân chất lỏng Beckman Coulter HIAC-9703</t>
    </r>
    <r>
      <rPr>
        <vertAlign val="superscript"/>
        <sz val="11"/>
        <color rgb="FFFF0000"/>
        <rFont val="Arial"/>
        <family val="2"/>
      </rPr>
      <t>+</t>
    </r>
    <r>
      <rPr>
        <sz val="11"/>
        <color rgb="FFFF0000"/>
        <rFont val="Arial"/>
        <family val="2"/>
      </rPr>
      <t xml:space="preserve">
Calibration of liquid particle counter Beckman Coulter HIAC-9703</t>
    </r>
    <r>
      <rPr>
        <vertAlign val="superscript"/>
        <sz val="11"/>
        <color rgb="FFFF0000"/>
        <rFont val="Arial"/>
        <family val="2"/>
      </rPr>
      <t>+</t>
    </r>
  </si>
  <si>
    <t>Superseded
15.04.20</t>
  </si>
  <si>
    <t>Superseded
16.04.20</t>
  </si>
  <si>
    <t>Superseded
13.04.20</t>
  </si>
  <si>
    <t>020080.04</t>
  </si>
  <si>
    <t>19.03.21</t>
  </si>
  <si>
    <t>19.03.24</t>
  </si>
  <si>
    <t>070001, 190077, 090196</t>
  </si>
  <si>
    <t>070505.02</t>
  </si>
  <si>
    <t>AB02: Mai
AB01: Hiệp</t>
  </si>
  <si>
    <t>070505.01
27.07.20</t>
  </si>
  <si>
    <t>Bảo trì hệ thống in mã 2D matrix FMD 
Preventive maintenance of Printer for FMD 2D matrix</t>
  </si>
  <si>
    <t>Bảo trì thiết bị chống giả mạo TTL-HB-2TE
Preventive maintenance of Anti-tampering device TTL-HB-2TE</t>
  </si>
  <si>
    <t>07.01.21</t>
  </si>
  <si>
    <t>Quy trình giảm thiểu thử nghiệm đối với nguyên liệu và bao bì
Reduced testing for starting and packaging materials</t>
  </si>
  <si>
    <t>Superseded
18.03.21</t>
  </si>
  <si>
    <t>16.03.21</t>
  </si>
  <si>
    <t>02.04.21</t>
  </si>
  <si>
    <t>05.04.21</t>
  </si>
  <si>
    <t>07.04.21</t>
  </si>
  <si>
    <t>10.03.21</t>
  </si>
  <si>
    <t>10.03.24</t>
  </si>
  <si>
    <t>020004, hướng dẫn vận hành máy</t>
  </si>
  <si>
    <t>020004, 170024, 010123, 170023</t>
  </si>
  <si>
    <t>170002.02</t>
  </si>
  <si>
    <t>170002.01
01.09.19</t>
  </si>
  <si>
    <t>010106, 170068</t>
  </si>
  <si>
    <t>15.01.24</t>
  </si>
  <si>
    <t>160048.01 (07.09.17)</t>
  </si>
  <si>
    <t>160048.02
30.01.20</t>
  </si>
  <si>
    <t>EU GMP Guideline, Part 1, chapter 5
SOP 00125</t>
  </si>
  <si>
    <t>010110.03</t>
  </si>
  <si>
    <t>010110.02
26.12.19</t>
  </si>
  <si>
    <t>Ab03: Mai Ab02: Vương Ab01: Hiền</t>
  </si>
  <si>
    <t>010110.01 (15.09.19)
080012.04 (06.11.16)</t>
  </si>
  <si>
    <t>010012.11</t>
  </si>
  <si>
    <t>010012.10
27.04.20</t>
  </si>
  <si>
    <t>010003, 010010, 010011, 010032, 010033, 010043, 010086, 010089,
010144</t>
  </si>
  <si>
    <t>Ab11: Lưu
Ab10: Hiền
Ab09: Vương Ab08: Hiền
Ab07: Hiền
Ab06: Trung
Ab05: Thùy
Ab04: Thi
Ab03: Thi
Ab02: Phú</t>
  </si>
  <si>
    <t>010012.09 (21.12.19)
010012.08 (15.07.19)
010012.07 (09.07.18) &amp; PMP-010026.01 (25.03.19) &amp; ĐBD-110.01(15.01.18)
Ab07: điều chỉnh tên SOP
010012.06 (01.06.16) &amp; 010051.01 (01.06.16)
010012.05 (25.08.15)
AB05 đổi tên SOP
010012.03 (03.09.13)
010012.02 (03.09.11)
010012.01 (01.01.10)
010012.04 (03.09.14)
AB05 đổi tên SOP</t>
  </si>
  <si>
    <t>Các hoạt động sản xuất sản phẩm trung gian và bán thành phẩm
Processing operations: intermediate and bulk products</t>
  </si>
  <si>
    <t>070265.01
15.11.16
TBM-271-262.01
07.06.17</t>
  </si>
  <si>
    <t>Khử trùng hệ thống phân phối nước pha tiêm xưởng thuốc vô trùng Non Betalactam
Sanitization of water for injection distribution loop system for Non Betalactam sterile workshop</t>
  </si>
  <si>
    <t xml:space="preserve">Bảo trì tủ sấy tĩnh Thiên An TA-TST-2.2M3 và tủ sấy tĩnh KBC-TST-2.3M3
Preventive maintenance of drying chamber Thien An TA-TST-2.2M3 and Tray dryer KBC-TST-2.3M3
</t>
  </si>
  <si>
    <t>Vận hành và vệ sinh khu vực lấy mẫu nguyên vật liệu tại kho nguyên liệu thuốc vô trùng Nonbetalactam</t>
  </si>
  <si>
    <t>05.04.24</t>
  </si>
  <si>
    <t>050243.01 (10.08.19)
KND-072-026.03 (10.07.17)
QC sẽ nâng AB thay tên nhà máy sau khi AB 01 approved</t>
  </si>
  <si>
    <t>Ab03:Phương
AB02:Phương
AB01:Anh</t>
  </si>
  <si>
    <t>050243.02
31.12.19</t>
  </si>
  <si>
    <t>có rà soát</t>
  </si>
  <si>
    <t>hiện hành</t>
  </si>
  <si>
    <t>050243.03</t>
  </si>
  <si>
    <t>06.11.21</t>
  </si>
  <si>
    <t>Operation manual, 010071, 010010, 020004</t>
  </si>
  <si>
    <t>090197.01</t>
  </si>
  <si>
    <t>090198.01</t>
  </si>
  <si>
    <r>
      <t xml:space="preserve">Rà soát audit trail hệ thống SCADA tủ vi khí hậu
</t>
    </r>
    <r>
      <rPr>
        <i/>
        <sz val="11"/>
        <rFont val="Arial"/>
        <family val="2"/>
      </rPr>
      <t xml:space="preserve">Walk-in humidity chamber SCADA system audit trail review </t>
    </r>
  </si>
  <si>
    <t>050109.05 (24.02.20)
050109.04 (27.10.19)
050109.03 (10.08.19)
050109.02 (25.05.17)
050109.01 (04.11.16)</t>
  </si>
  <si>
    <t>Ab07:Phương
Ab06:Phương
Ab05: Hiệp Ab04: Hiền
Ab03: Hiền
Ab02: Lưu
Ab01: Lưu</t>
  </si>
  <si>
    <t>10.04.21</t>
  </si>
  <si>
    <t>050109.06
27.08.20</t>
  </si>
  <si>
    <t>050109.07</t>
  </si>
  <si>
    <t>010151.01</t>
  </si>
  <si>
    <t>12.04.21</t>
  </si>
  <si>
    <t>12.04.24</t>
  </si>
  <si>
    <t>030069.04</t>
  </si>
  <si>
    <t>030069.02 (23.12.19)
'030069.01 (12.12.19)</t>
  </si>
  <si>
    <t>190073.01 (18.09.19)</t>
  </si>
  <si>
    <t>190073.02
20.07.20</t>
  </si>
  <si>
    <t>190073.03</t>
  </si>
  <si>
    <t>08.02.21</t>
  </si>
  <si>
    <t>08.02.24</t>
  </si>
  <si>
    <t>Kế hoạch thanh tra bên ngoài hằng năm toàn cầu
Global External Annual Audit Plan</t>
  </si>
  <si>
    <t>010009, 010137, 010138, 00014</t>
  </si>
  <si>
    <t>Rà soát audit trail máy dán nhãn chai lọ và hệ thống kiểm tra nhãn EPK-120
Audit trail review of vial labelling machine and verify system EPK-12</t>
  </si>
  <si>
    <t>20.04.21</t>
  </si>
  <si>
    <t>20.04.24</t>
  </si>
  <si>
    <t>14.04.21</t>
  </si>
  <si>
    <t>010001
020004
070001</t>
  </si>
  <si>
    <t>15.04.21</t>
  </si>
  <si>
    <t>040092.01 (01.10.19)
KND-055-024-03.05 (15.10.18)</t>
  </si>
  <si>
    <t>16.04.21</t>
  </si>
  <si>
    <t>040092.02
02.05.20</t>
  </si>
  <si>
    <t>NSO, Kho NVL – PME I</t>
  </si>
  <si>
    <t>040092.03</t>
  </si>
  <si>
    <t>030072.01 (01.09.19)
KND-055-051.09 (28.04.19)</t>
  </si>
  <si>
    <t>Ab03:Phương
Ab02: Nhị
Ab01: Hiền</t>
  </si>
  <si>
    <t>DĐVN V, USP 43,  EP 10.0, 040018, 040024</t>
  </si>
  <si>
    <t>030072.02
28.10.19</t>
  </si>
  <si>
    <t>QC (Micro Lab - Non Betalactam) - PME I</t>
  </si>
  <si>
    <t>15.04.24</t>
  </si>
  <si>
    <t>030072.03</t>
  </si>
  <si>
    <t>10.04.24</t>
  </si>
  <si>
    <t>010019.14 (20.07.20)
'010019.13 (25.04.20)
010019.12 (15.01.20)
010019.11 (22.07.19)
010019.10 (01.11.18)
PMP-010045.01 (21.03.19)
ĐBD-112.03 (01.11.18)
010019.09 (01.04.18)
010019.08 (01.04.17)
010019.07 (14.01.17)
010019.06 (04.05.16)
010019.05 (01.04.15)
010019.04 (22.08.14)
010019.03 (21.10.13)
010019.02 (20.10.11)
010019.01 (01.01.11)</t>
  </si>
  <si>
    <t>010019.15
26.01.21</t>
  </si>
  <si>
    <t>010019.16</t>
  </si>
  <si>
    <t>020081.07 (27.12.19)
020081.06 (25.08.19)
020081.05 (01.11.18)
ĐBD-131.03 (08.04.19)
020081.04 (20.12.17)
020081.03 (02.05.17)
020081.01 (15.11.16)
020081.02 (31.12.16)</t>
  </si>
  <si>
    <t>020081.08
07.04.20</t>
  </si>
  <si>
    <t>020081.09</t>
  </si>
  <si>
    <t>Theo dõi điều kiện môi trường
Monitoring of environmental conditions</t>
  </si>
  <si>
    <t>Qui trình thiết kế khuôn mẫu
Procedure for mould designing</t>
  </si>
  <si>
    <t>Toàn vẹn dữ liệu
Data integrity</t>
  </si>
  <si>
    <t>Xưởng thuốc viên Non Betalactam - Nhà máy PME I
Non Betalactam solid orals workshop - PME I factory</t>
  </si>
  <si>
    <t>Xưởng thuốc vô trùng Non Betalactam - Nhà máy PME I
Non Betalactam sterile workshop - PME I factory</t>
  </si>
  <si>
    <t>Betalactam - NM PME I &amp; NM Stada VN</t>
  </si>
  <si>
    <t>Superseded
15.03.19</t>
  </si>
  <si>
    <t>04.05.21</t>
  </si>
  <si>
    <t>04.05.24</t>
  </si>
  <si>
    <t>010053.07</t>
  </si>
  <si>
    <t>010053.06
02.02.21</t>
  </si>
  <si>
    <t>010053.05 (29.04.20)
010053.04 (02.01.20)
0100053.03 (19.07.19)
010053.02 (05.09.18) &amp; PMP-010032.01 (17.03.19)
010053.01 (01.06.16)</t>
  </si>
  <si>
    <t>Ab07: Lý
Ab06: Uyên
Ab04: Hiền
Ab03: Hiền
Ab02: Hoàng
Ab01: Hoàng</t>
  </si>
  <si>
    <t>Vận hành hệ thống HVAC của xưởng thuốc vô trùng Betalactam 
Operation of HVAC system of Betalactam sterile workshop</t>
  </si>
  <si>
    <t>Bảo trì hệ thống HVAC xưởng thuốc vô trùng Betalactam
Preventive maintenance of HVAC system of Betalactam sterile workshop</t>
  </si>
  <si>
    <t>Ab12:Phương
Ab11:Anh
Ab10: Anh
AB09: Hiền
Ab08: Hoàng
Ab07: Hoàng
Ab06: Thọ
Ab05: Thọ
Ab04: Thọ
Ab03: Thọ
Ab02: Thọ</t>
  </si>
  <si>
    <t xml:space="preserve"> Eudralex volume 4, Part I , WHO-GMP, Phụ lục 2, PIC/S-GMP, Part I , SOP 00065</t>
  </si>
  <si>
    <t>010006.12</t>
  </si>
  <si>
    <t xml:space="preserve">010077.03 (25.12.19)
010077.02 (01.08.19)
010077.01 (15.03.19)
</t>
  </si>
  <si>
    <t>010077.04
20.04.20</t>
  </si>
  <si>
    <t>010077.05</t>
  </si>
  <si>
    <t>Ab05: Phúc
Ab04: Phúc Ab03: Vương Ab02: Hiền
Ab01: Hiền</t>
  </si>
  <si>
    <t>27.02.24</t>
  </si>
  <si>
    <t>010026, 010043,
EU GMP guideline, Part I, applicable to chapter 4</t>
  </si>
  <si>
    <t>010043, 00005</t>
  </si>
  <si>
    <t>Ab10: Lưu
Ab09: Phúc
Ab08: Hiền
Ab07: Phúc Ab06: Vương Ab05: Hiền
Ab04: Hoàng
Ab03: Hoàng
Ab02: Loan
Ab01: Trang</t>
  </si>
  <si>
    <t>010026.08 (25.12.20)
010026.07 (20.04.20)
010026.06 (23.12.19)
010026.05 (01.08.19)
010026.04(10.07.18)
ĐBD-133.02 (06.03.18)
PMP-010060.01 (12.04.19)
010026.03 (01.04.17)
010026.02 (01.04.15) và 
010037.01 (01.07.13),
010026.01 (01.04.11)
Đã rà soát lần 1 (31.03.13)</t>
  </si>
  <si>
    <t>010026.09
27.02.21</t>
  </si>
  <si>
    <t>02.04.24</t>
  </si>
  <si>
    <t>010026.10</t>
  </si>
  <si>
    <t>070002.10 (05.09.19)
070002.09 (24.07.17)
PMP-070002.01 (30.04.19)
TBD-322.02 (15.01.18)
070002.08 (25.10.16)
070002.07 (25.08.15)
Ab08 đổi tên SOP
070002.06 (15.11.14)
070002.05 (03.09.14)
070002.04 (04.09.12)
070002.03 (20.02.12)
070002.02 (15.07.11)
070002.01 (01.12.09)
Tên SOP Ab07 thay đổi</t>
  </si>
  <si>
    <t>Ab12: Ly
Ab11: Hiệp Ab10: Hiền
Ab09: Hoàng
Ab08: Hoàng
Ab07: Thùy
Ab06: Trung
Ab05: Trung
Ab04: Trung
Ab03: Thi
Ab02: Thi</t>
  </si>
  <si>
    <t>22.04.21</t>
  </si>
  <si>
    <t>070002.11
29.04.20</t>
  </si>
  <si>
    <t>070002.12</t>
  </si>
  <si>
    <t>Chiến lược thẩm định và nghiên cứu độ ổn định trong quá trình thay thế nguồn nguyên liệu API/DS và tá dược
Validation and stability strategy during the introduction of an alternative source of starting materials API/DS and excipients</t>
  </si>
  <si>
    <t>Huấn luyện/ đào tạo nhân viên
Employee training</t>
  </si>
  <si>
    <t>TKD-241.06 (16.07.18)</t>
  </si>
  <si>
    <t>AB02:Phương
AB01: Xinh</t>
  </si>
  <si>
    <t>050145.01
27.02.20</t>
  </si>
  <si>
    <t>050145.02</t>
  </si>
  <si>
    <t>Kho NVL</t>
  </si>
  <si>
    <t>Kho NVL (Nonbetalactam viên - NM PME I)</t>
  </si>
  <si>
    <t>Ab09: Thái 
Ab08: Thái Ab07: Thái Ab06: Hiền
Ab05: Hoàng
Ab04: Thái
Ab03: Thái
Ab02: Thái
Ab01: Thái</t>
  </si>
  <si>
    <t>TBC-009-016.02 (11.09.18)</t>
  </si>
  <si>
    <t>070356.01
15.08.19</t>
  </si>
  <si>
    <t>070356.02</t>
  </si>
  <si>
    <t>070381.03</t>
  </si>
  <si>
    <t>070381.02
17.07.20</t>
  </si>
  <si>
    <t>070381.01 (15.08.19)
TBO-007-024.01 (11.09.18)</t>
  </si>
  <si>
    <t>AB03: Mai
AB02: Mai
AB01: Mai</t>
  </si>
  <si>
    <t>AB02: Mai
AB01: Mai</t>
  </si>
  <si>
    <t>22.04.24</t>
  </si>
  <si>
    <t>Quản lý việc tuân thủ quy định tại các nhà sản xuất và phòng thí nghiệm hợp đồng
Management of regulatory compliance at contract manufacturers and laboratories</t>
  </si>
  <si>
    <t>SOP 00007, 00034, 00037, 00055, 00058, 00080, 00081</t>
  </si>
  <si>
    <t>26.04.21</t>
  </si>
  <si>
    <t>26.04.24</t>
  </si>
  <si>
    <t xml:space="preserve">070293.02 (31.12.19)
070293.01 (13.07.19)
</t>
  </si>
  <si>
    <t>070293.03
25.05.20</t>
  </si>
  <si>
    <t>070293.04</t>
  </si>
  <si>
    <t>27.04.21</t>
  </si>
  <si>
    <t>Betalactam-PME I &amp; NM Stada VN</t>
  </si>
  <si>
    <t>Ab02: Lưu
Ab01: Lưu</t>
  </si>
  <si>
    <t>010152.01</t>
  </si>
  <si>
    <t>010153.01</t>
  </si>
  <si>
    <t>29.04.21</t>
  </si>
  <si>
    <t>29.04.24</t>
  </si>
  <si>
    <t>010154.01</t>
  </si>
  <si>
    <t>06.04.21</t>
  </si>
  <si>
    <t>010142.01
28.12.20</t>
  </si>
  <si>
    <t>010142.02</t>
  </si>
  <si>
    <t>010002, 010005, 010010, 010043, 010084, 010103</t>
  </si>
  <si>
    <t>Thẩm định quy trình đóng gói 
Validation of packaging</t>
  </si>
  <si>
    <t>28.04.21</t>
  </si>
  <si>
    <t xml:space="preserve">090158.03 (31.10.16)
090158.02 (22.06.16)
090158.01 (20.11.15)
</t>
  </si>
  <si>
    <t>10.05.21</t>
  </si>
  <si>
    <t>10.05.24</t>
  </si>
  <si>
    <t xml:space="preserve">090158.04
26.10.20
</t>
  </si>
  <si>
    <t>090158.05</t>
  </si>
  <si>
    <t>Ab05: Ly
Ab04: Hiền
Ab03: Hiền
Ab02: Trung
Ab01: Trung</t>
  </si>
  <si>
    <t>Ab08: Uyên
Ab07: Hiếu
Ab06: Hiền
Ab05: Hoàng
Ab04: Hoàng
Ab03: Hà
Ab02: Phương
Ab01: Trung</t>
  </si>
  <si>
    <t>05.05.21</t>
  </si>
  <si>
    <t>Ab07: Đổi tên SOP
010039.07 (22.03.21)
Ab06: Đổi tên SOP
010039.06 (05.09.19)
010039.05 (11.11.16)
010039.04 (04.08.16)
010039.03 (05.09.15)
Ab03: đổi tên
010032.02 (05.09.13)
010032.01 (05.09.11)
Tách ra từ SOP 010032.01</t>
  </si>
  <si>
    <t>010039.07
22.03.21</t>
  </si>
  <si>
    <t>Có rà soát</t>
  </si>
  <si>
    <t>010039.08</t>
  </si>
  <si>
    <t>AB05: Hiệp AB04: Phúc 
AB03: Phúc 
AB02: Phúc Ab01:Hiệp</t>
  </si>
  <si>
    <t>05.05.24</t>
  </si>
  <si>
    <t>160062.04
05.10.20</t>
  </si>
  <si>
    <t>AB07: Ly
AB06: Mai
AB05: Mai
Ab04: Hoàng
Ab03: Hoàng
Ab02: Trung
Ab01: Trung</t>
  </si>
  <si>
    <t>070154.07</t>
  </si>
  <si>
    <t>070154.06
16.09.20</t>
  </si>
  <si>
    <t>070154.05 (25.05.20)
070154.04 (01.08.18)
070154.02 (15.06.16)
070154.01 (20.10.15)
Ab03 sửa tên SOP từ "Plant" thành "Workshop"</t>
  </si>
  <si>
    <t xml:space="preserve"> 070162, manual user</t>
  </si>
  <si>
    <t>070162.08</t>
  </si>
  <si>
    <t>070162.07
14.09.20</t>
  </si>
  <si>
    <t>Ab08: Ly
Ab07: Mai
Ab06: Mai
Ab05: Hoàng
Ab04: Hoàng
Ab03: Hoàng
Ab02: Trung
Ab01: Vũ</t>
  </si>
  <si>
    <t>070162.06 (15.05.20)
070162.05 (25.07.18)
070162.04 (16.02.17)
070162.03 (20.11.16)
Ab03 gộp các SOP: 
070162.02 (15.06.16)
070152.02 (15.06.16)
070155.02 (15.06.16)
070157.02 (15.06.16)
Ab03 đổi tên SOP
070162.02 (15.06.16)
070162.01 (30.10.15)</t>
  </si>
  <si>
    <t>Vận hành và vệ sinh buồng cân nguyên liệu WUXI LWR130 - 350200</t>
  </si>
  <si>
    <t>25.03.21</t>
  </si>
  <si>
    <t>25.03.24</t>
  </si>
  <si>
    <t>Hướng dẫn vận hành, 020004, 170023</t>
  </si>
  <si>
    <t>Vận hành máy trộn siêu tốc và xát hạt GL - 400</t>
  </si>
  <si>
    <t>Hướng dẫn vận hành, 020004</t>
  </si>
  <si>
    <t>Hệ thống mã số phòng, thiết bị, dụng cụ, khuôn mẫu … khu vực GMP nhà máy STADA Việt Nam
Numbering system for rooms, equipment, instruments, mould tools, etc. In GMP area of STADA Viet Nam factory</t>
  </si>
  <si>
    <t>010084.03
18.05.20</t>
  </si>
  <si>
    <t>010084.04</t>
  </si>
  <si>
    <t>010103, 010142, 070001, 070002</t>
  </si>
  <si>
    <t xml:space="preserve">010084.02 (05.09.19)
010084.01 (05.08.19)
PMP-010006.01 (20.02.19)
</t>
  </si>
  <si>
    <t>170187, 170023, 170169, 170014, 010122, 010108, 020004, 010066</t>
  </si>
  <si>
    <t xml:space="preserve">Ab04:Hiệp 
Ab03:Hiệp Ab02: Hiệp
Ab01:Hiệp </t>
  </si>
  <si>
    <t>'050001.06 (03.02.20)
050001.05 (01.04.17)
'050001.04 (02.11.15)
050001.01/ 01.05.11
050001.02/ 01.11.11
050001.03/ 01.11.13</t>
  </si>
  <si>
    <t>Ab08:Phương
Ab07:Phương
Ab06:Anh
Ab05: Lưu
AB04 Thi
Phương
Thi</t>
  </si>
  <si>
    <t>050001.07
27.08.20</t>
  </si>
  <si>
    <t>050001.08</t>
  </si>
  <si>
    <t xml:space="preserve">QC (betalactam) - PME I
</t>
  </si>
  <si>
    <t>Ab02:Phương
Ab01:Phương</t>
  </si>
  <si>
    <t>050263.01 01.08.20</t>
  </si>
  <si>
    <t>QC (Betalactam) - PME I</t>
  </si>
  <si>
    <t>050263.02</t>
  </si>
  <si>
    <t>50272.01
01.08.20</t>
  </si>
  <si>
    <t>050272.02</t>
  </si>
  <si>
    <t>010010, 030004, 050001</t>
  </si>
  <si>
    <t>120080.01 (01.10.19)
TKD-229.07 (21.08.17)
Ab01: SOP đổi tên
Ab02: SOP đổi tên</t>
  </si>
  <si>
    <t>120080.02 12.05.20</t>
  </si>
  <si>
    <t>010010, 020004, 010140, 070001, 120004</t>
  </si>
  <si>
    <t>Manual user , 010001, 010010, 020004</t>
  </si>
  <si>
    <t>EU GMP Part 1 applicable chatpter, SOP 00112, 070001, 070002, 010050, 010031</t>
  </si>
  <si>
    <t>EU-GMP guideline, Part 1, Chapter 3, Chapter 5, SOP 00113, 010117</t>
  </si>
  <si>
    <t>Ab06: Ly
Ab05: Mai
Ab04: Hoàng
Ab03: Trung
Ab02: Tài</t>
  </si>
  <si>
    <t>070006.04 (29.07.17)
TBM-271-08.03 (15.12.17)
070006.02 (28.07.11)
070006.01 (01.05.10)</t>
  </si>
  <si>
    <t>12.05.21</t>
  </si>
  <si>
    <t>070006.05
01.10.19</t>
  </si>
  <si>
    <t>070006.06</t>
  </si>
  <si>
    <t xml:space="preserve">070307.02 (24.12.19)
070307.01 (26.07.19)
</t>
  </si>
  <si>
    <t>Ab04: Ly
Ab03: Hiệp Ab02: Hiệp
Ab01: Hiệp</t>
  </si>
  <si>
    <t>070307.03
24.04.20</t>
  </si>
  <si>
    <t>070307.04</t>
  </si>
  <si>
    <t>Stada VN và PME I</t>
  </si>
  <si>
    <t>010015.09 (06.04.20)
010015.09 (06.04.20)
 010015.08 (20.12.19)
010015.07 (10.08.19)
010015.06 (01.04.17) &amp; KND-136.01 (01.12.17) &amp; PMP-010002.01 (20.02.19)
010015.05 (09.12.16)
010015.04 (16.05.16)
010015.03 (03.09.13)
010015.02 (03.09.11)
010015.01 (15.09.10)</t>
  </si>
  <si>
    <t>Ab11: Ly
Ab10: Hiệp 
Ab09: Hiệp Ab08: Nhi
Ab07: Hiền
Ab06: Lưu
Ab05: Lưu
Ab04:Phương
Ab03: Loan
Ab02: Phong</t>
  </si>
  <si>
    <t>010015.10
24.03.21</t>
  </si>
  <si>
    <t>010002,010029, 010043, 010058, EU GMP, Part I, applicable to chapter 4, 00075 010091</t>
  </si>
  <si>
    <t>010015.11</t>
  </si>
  <si>
    <t>070251.03 (10.09.14)
070251.02 (10.09.12)
070251.01 (24.12.11)</t>
  </si>
  <si>
    <t>Ab05: Ly
Ab04: Thi
Ab03: Trung
Ab02: Thái
Ab01: Thái</t>
  </si>
  <si>
    <t>070251.04
10.09.16</t>
  </si>
  <si>
    <t>Hướng dẫn của NSX</t>
  </si>
  <si>
    <t>070251.05</t>
  </si>
  <si>
    <t>17.05.21</t>
  </si>
  <si>
    <t>17.05.24</t>
  </si>
  <si>
    <t>13.05.21</t>
  </si>
  <si>
    <t>Bảo trì máy trộn siêu tốc kbc-st-100 và máy trộn siêu tốc và xát hạt gl-400
Preventive maintenance of high speed mixer kbc-st-100 and high speed mixer gl-400</t>
  </si>
  <si>
    <t>070001, 110002,
170187</t>
  </si>
  <si>
    <t xml:space="preserve">070335.02 (31.12.19)
070335.01 (20.07.19)
</t>
  </si>
  <si>
    <t>Ab04: Ly
Ab02: Hiệp
Ab01: Hiệp</t>
  </si>
  <si>
    <t>070335.03
28.05.20</t>
  </si>
  <si>
    <t>Stada Việt Nam và PME I</t>
  </si>
  <si>
    <t>070335.04</t>
  </si>
  <si>
    <t>070001, 170189, 190066, hướng dẫn bảo trì của nhà cung cấp</t>
  </si>
  <si>
    <r>
      <t>Kiểm tra, theo dõi nhiệt độ, độ ẩm kho nguyên liệu bao bì và kho thành phẩm Non betalactam - nhà máy PME I và tủ lạnh 2-8</t>
    </r>
    <r>
      <rPr>
        <vertAlign val="superscript"/>
        <sz val="11"/>
        <rFont val="Arial"/>
        <family val="2"/>
      </rPr>
      <t>0</t>
    </r>
    <r>
      <rPr>
        <sz val="11"/>
        <rFont val="Arial"/>
        <family val="2"/>
      </rPr>
      <t>C/ tủ đông (-40</t>
    </r>
    <r>
      <rPr>
        <vertAlign val="superscript"/>
        <sz val="11"/>
        <rFont val="Arial"/>
        <family val="2"/>
      </rPr>
      <t>0</t>
    </r>
    <r>
      <rPr>
        <sz val="11"/>
        <rFont val="Arial"/>
        <family val="2"/>
      </rPr>
      <t>C)/ tủ đựng đá</t>
    </r>
  </si>
  <si>
    <t>29.03.21</t>
  </si>
  <si>
    <t>Manual user, 070001, 090195</t>
  </si>
  <si>
    <t>070514.01</t>
  </si>
  <si>
    <t>Vệ sinh máy trộn siêu tốc và xát hạt GL-400</t>
  </si>
  <si>
    <t>Vận hành máy nén và tạo hạt LGS200E</t>
  </si>
  <si>
    <t>05.03.21</t>
  </si>
  <si>
    <t>Vệ sinh máy nén và tạo hạt LGS200E</t>
  </si>
  <si>
    <t>'030012.14 (12.11.20)
''030012.13 (15.03.20)
'030012.12 (02.01.20)
030012.11 10.08.19
030012.10 (25.12.18)
Ab11: Đổi tên
030012.09 (02.05.17)
030012.08 (30.08.16)
030012.07 (05.02.15)
030012.06 (20.08.14)
030012.05 (01.10.13)
030012.04 (01.01.12)
030012.03 (20.10.11)
030012.02 (01.07.11)
030012.01 (15.08.10)</t>
  </si>
  <si>
    <t>Ab16:Phương
Ab15:Phương
Ab14:Phương
Ab13: Anh
Ab12: Anh
Ab11: Hiền
Ab10: Lưu
Ab09: Lưu
Ab08: Thùy
Ab07: Loan
Ab06: Trung
Ab05: Trung
Ab04: Trung</t>
  </si>
  <si>
    <t>030012.15
02.01.21</t>
  </si>
  <si>
    <t>030012.16</t>
  </si>
  <si>
    <t>'030014.12 (12.11.20)
'030014.11 (10.08.19)
030014.10 (25.12.18) + SPC-MI010-05 (11.10.18)
Ab11: Đổi tên 
030014.09 (12.07.18) 
030014.08 (02.05.17)
030014.07 (07.11.16)
030014.06 (04.01.16)
030014.05 (20.08.14)
030014.04 (01.10.13)
030014.03 (01.01.12)
030014.02 (20.10.11)
030014.01 (01.09.10)</t>
  </si>
  <si>
    <t>Ab14:Phương
Ab13:Phương
Ab12:Phương
Ab11: Hiền
Ab10: Lưu
Ab09: Lý
Ab08: Lưu
Ab07; Lưu
Ab06: Duyên
Ab05: Trung
Ab04: Trung
Ab03: Trung</t>
  </si>
  <si>
    <t xml:space="preserve">030014.13
02.01.21
</t>
  </si>
  <si>
    <t>030014.14</t>
  </si>
  <si>
    <t>030013.12 (12.11.20)
030013.11 (15.02.20)
030013.10 (14.12.19)
030013.09 (15.08.19)
030013.08 (15.03.19)
KND-092.06 (20.01.18)
030013.07 (26.11.18) 030013.06 (15.02.17)
030013.05 (31.07.15)
030013.04 (01.07.14)
030013.03 (01.10.13) 
030013.02 (30.08.12)
030013.01 (30.08.10)</t>
  </si>
  <si>
    <t>Ab14:Phương
Ab13:Phương
Ab12:Phương
Ab11:Anh
Ab10: Chi
Ab09: Hiền Ab08: Hiền
Ab07: Lưu
AB06: Lưu
Ab05: Loan
Ab04: Loan Ab03: Trung
Ab02: Trung
Ab01: Trang</t>
  </si>
  <si>
    <t>030013.13
02.01.21</t>
  </si>
  <si>
    <t>030013.14</t>
  </si>
  <si>
    <t>030056.03 (01.07.19)
030056.02 (25.03.17) + ĐBD-130.01 (30.07.18)</t>
  </si>
  <si>
    <t>Ab05:Phương
Ab04:Phương
Ab03: Hiền Ab02: Lưu
Ab01: Lưu</t>
  </si>
  <si>
    <t>030056.04
19.03.21</t>
  </si>
  <si>
    <t>030056.05</t>
  </si>
  <si>
    <t>010005.08</t>
  </si>
  <si>
    <t>010005.07
30.12.19</t>
  </si>
  <si>
    <t>Ab08: Hiếu
Ab07: Hiền
Ab06: Hiền
Ab05: Thùy
Ab04:Thái
Ab03: Phương
Ab02: Trung
Ab01: Trung</t>
  </si>
  <si>
    <t>010103.04</t>
  </si>
  <si>
    <t>010103.03
20.10.20</t>
  </si>
  <si>
    <t>010005, 010084, 070222, 070240, 070241, 070242,  110126, 170163, 190036, 080027, 170006, 010142</t>
  </si>
  <si>
    <t>Ab04: Hiếu
Ab03: Hiền
Ab02: Hiền
Ab01: Hiền</t>
  </si>
  <si>
    <t xml:space="preserve">Ab04: Thái 
Ab03: Thái Ab02: Thái
Ab01: Thái
</t>
  </si>
  <si>
    <t>160062.03 (07.07.20)
160062.01 (22.07.19)
160062.02 (10.12.19)</t>
  </si>
  <si>
    <t>070001, 170187</t>
  </si>
  <si>
    <t>ĐBD-021.05 (08.03.19)</t>
  </si>
  <si>
    <t>010104.01
06.11.19</t>
  </si>
  <si>
    <t>010104.02</t>
  </si>
  <si>
    <t>13.04.21</t>
  </si>
  <si>
    <t>010086.01 (26.08.19)
ĐBD-018.06 (21.01.19)</t>
  </si>
  <si>
    <t>Ab03: Ly
Ab02: Ly
Ab01: Hiền</t>
  </si>
  <si>
    <t>010086.02
30.01.21</t>
  </si>
  <si>
    <t>010086.03</t>
  </si>
  <si>
    <t>GMP-WHO, 010002, 010011, 010012, STP-01028, 170006, 080027, 180012, 170150, 170152, 170153, 170154, 170157, 170175, 020086, 040091</t>
  </si>
  <si>
    <t xml:space="preserve">EU GMP guideline, Part I, applicable to chapter 2
020004, 090157, 090137, Preparing and qualifying the visual inspection defect kits, Berlin 2014, PDA India chapter </t>
  </si>
  <si>
    <t>06.05.21</t>
  </si>
  <si>
    <t>01.06.21</t>
  </si>
  <si>
    <t>01.06.24</t>
  </si>
  <si>
    <t>Ab03: Uyên
Ab02: Uyên
Ab01: Hiền</t>
  </si>
  <si>
    <t>EU GMP guideline, Annex 15, chapter 5, 00105, 010002, 010010,  010011, 010023, 010144, 010125</t>
  </si>
  <si>
    <t>010124.01 (20.07.20)</t>
  </si>
  <si>
    <t>010124.02
12.04.21</t>
  </si>
  <si>
    <t>010124.03</t>
  </si>
  <si>
    <t>Ab02: Uyên
Ab01: Hiền</t>
  </si>
  <si>
    <t>010125.01
20.07.20</t>
  </si>
  <si>
    <t>010125.02</t>
  </si>
  <si>
    <t xml:space="preserve">Theo dõi vi sinh phòng sạch, thiết bị và nhân viên phòng Kiểm nghiệm - Vi sinh betalactam
Microbiological monitoring of clean rooms, equipments and personnel for QC - Microbial Lab betalactam
</t>
  </si>
  <si>
    <t>010144.01
22.01.21</t>
  </si>
  <si>
    <t>010144.02</t>
  </si>
  <si>
    <t>Ab02: Thái
Ab01: Phúc</t>
  </si>
  <si>
    <t xml:space="preserve">Eudralex, EMA, FDA
PIC/s annex 15
00119, 010011
010060, 010050
010012, 010078
010043, 010031, 010033, 010124, 010145 </t>
  </si>
  <si>
    <t>Obsoleted
18.05.21</t>
  </si>
  <si>
    <t>22.05.21</t>
  </si>
  <si>
    <t>19.05.21</t>
  </si>
  <si>
    <t>180062.02</t>
  </si>
  <si>
    <t>180062.01
20.08.19</t>
  </si>
  <si>
    <t>180012.03</t>
  </si>
  <si>
    <t>180012.02
30.01.21</t>
  </si>
  <si>
    <t>010094.03</t>
  </si>
  <si>
    <t>010094.02
01.04.20</t>
  </si>
  <si>
    <t>EU-GMP guideline, Part 1, chapter 3, SOP00132 - Global SOP Pest Control</t>
  </si>
  <si>
    <t>Ab03: Hiếu
Ab02: Hiền
Ab01: Hiền</t>
  </si>
  <si>
    <t>070001, 190050, 170186, 050178</t>
  </si>
  <si>
    <t>20.05.21</t>
  </si>
  <si>
    <t>20.05.24</t>
  </si>
  <si>
    <t>15.05.21</t>
  </si>
  <si>
    <t>Quản trị hệ thống tủ ấm và tủ vi khí hậu Newtronic 
System administration of Newtronic incubator and humidity chamber system</t>
  </si>
  <si>
    <t>16.04.24</t>
  </si>
  <si>
    <t>160027.03 (01.10.18)
160027.02 (01.04.17)
Ab03 đổi tên
160027.01 (20.10.16)
Ab02 đổi tên</t>
  </si>
  <si>
    <t>Ab05: Lý
Ab04: Lý
Ab03: Hoàng
Ab02: Hoàng
Ab01: Thi</t>
  </si>
  <si>
    <t>160027.04
29.01.20</t>
  </si>
  <si>
    <t>010073.04</t>
  </si>
  <si>
    <t>010073.03
10.02.20</t>
  </si>
  <si>
    <t>Eudralex volume 4, Annex 11, GAMP 5, SOP00225,010010, 010041, 010046, 010053</t>
  </si>
  <si>
    <t>Ab04: Hiếu
Ab03: Thái
Ab02: Hiền
Ab01: Hoàng</t>
  </si>
  <si>
    <t xml:space="preserve">040121.02 (16.10.19)
040121.01 (10.09.19)
</t>
  </si>
  <si>
    <t>AB04: Hiệp AB03: Hiệp AB02: Hoàng
AB01:Nhi</t>
  </si>
  <si>
    <t>040121.03
04.05.20</t>
  </si>
  <si>
    <t>040121.04</t>
  </si>
  <si>
    <t xml:space="preserve">Lấy mẫu định tính mỗi thùng nguyên liệu ban đầu
</t>
  </si>
  <si>
    <t>27.1.21</t>
  </si>
  <si>
    <t>09.04.21</t>
  </si>
  <si>
    <t>24.05.21</t>
  </si>
  <si>
    <t>24.05.24</t>
  </si>
  <si>
    <t>112</t>
  </si>
  <si>
    <t>010145.01</t>
  </si>
  <si>
    <t>070068.04
01.10.19</t>
  </si>
  <si>
    <t>070068.05</t>
  </si>
  <si>
    <t>AB 05 đổi tên
070068.03 (14.06.16)
TB,-271-61.03 (15.12.17)
070068.02 (15.06.12)
Tên sop ab02 thay đổi so ab01</t>
  </si>
  <si>
    <t>Ab05: Hiệp Ab04: Mai
Ab03: Hào
Ab02: Trung
Ab01: Thi</t>
  </si>
  <si>
    <t>070001, 110063,
090146, 1900112</t>
  </si>
  <si>
    <t>010061.05</t>
  </si>
  <si>
    <t>Sao lưu, lưu trữ và phục hồi dữ liệu
Backup, archive and restore data</t>
  </si>
  <si>
    <t>010061.04
10.02.20</t>
  </si>
  <si>
    <t>26.05.21</t>
  </si>
  <si>
    <t>Ab05: Hiếu
Ab04: Hiệp Ab03: Hiền
Ab02: Hoàng
Ab01: Hoàng</t>
  </si>
  <si>
    <t>25.05.21</t>
  </si>
  <si>
    <t>010031.10</t>
  </si>
  <si>
    <t>010031.08 (15.01.20)
010031.07 (10.08.19)
010031.06 (26.06.18)
ĐBD-143.01 (18.06.18)
PMP-010048.01 (15.05.19)
010051.01 (01.06.18) + 010031.05 (24.04.17)
Ab06 đổi tên SOP
010031.04 (25.10.16)
Ấn bản 04 đổi tên SOP
010031.03 (10.06.16)
010031.02 (12.11.13)
In kí lại 28.01.12, bổ sung 2 nhãn (Trung)
010031.01 / 12.11.11</t>
  </si>
  <si>
    <t>Ab10: Hoàng Ab09: Lưu 
Ab08: Thái Ab07: Lý
Ab06: Hoàng
Ab05: Hoàng
Ab04: Hoàng
BA03; Thi
Ab02: Thi
Ab01: Thi</t>
  </si>
  <si>
    <t>010031.09
30.01.21</t>
  </si>
  <si>
    <t>08.04.21</t>
  </si>
  <si>
    <t>27.05.21</t>
  </si>
  <si>
    <t>24.04.21</t>
  </si>
  <si>
    <t>050110.03 (27.10.19) + 050242.01 (30.08.19)
050110.02 (10.08.19)
050110.01 (04.11.16)</t>
  </si>
  <si>
    <t>Ab05:Phương
Ab04:Phương
Ab02: Hiền
Ab01: Lưu</t>
  </si>
  <si>
    <t>050110.04
07.07.20</t>
  </si>
  <si>
    <t>QC (Hóa lý Non betalactam) - PME I</t>
  </si>
  <si>
    <t>050110.05</t>
  </si>
  <si>
    <t>050241.01 (10.08.19)
KND-072-032-01.01 (23.05.17)
QC sẽ nâng AB thay tên nhà máy sau khi AB 01 approved</t>
  </si>
  <si>
    <t>Ab03:Phương
Ab02:Phương
AB01:Anh</t>
  </si>
  <si>
    <t>050241.02
31.12.19</t>
  </si>
  <si>
    <t>QC - Hóa lý Non betalactam - PME I</t>
  </si>
  <si>
    <t>050241.03</t>
  </si>
  <si>
    <t>190009-01.01</t>
  </si>
  <si>
    <t>190018-01.01</t>
  </si>
  <si>
    <t>190033-01.01</t>
  </si>
  <si>
    <t>190035-01.01</t>
  </si>
  <si>
    <t>190038-01.01</t>
  </si>
  <si>
    <t>190051-01.01</t>
  </si>
  <si>
    <t>190067-01.01</t>
  </si>
  <si>
    <r>
      <t xml:space="preserve">Vệ sinh máy nén và tạo hạt LGS200 đối với hoạt chất Ibuprofen
</t>
    </r>
    <r>
      <rPr>
        <i/>
        <sz val="11"/>
        <rFont val="Arial"/>
        <family val="2"/>
      </rPr>
      <t>Cleaning of roller compactor LGS200 for Ibuprofen API</t>
    </r>
  </si>
  <si>
    <t>160087.02
09.04.20</t>
  </si>
  <si>
    <t xml:space="preserve">29.05.21; In kí lại ab02 và 03 vì sửa NL của ab02 </t>
  </si>
  <si>
    <t>030064.03</t>
  </si>
  <si>
    <t>030064.01(25.08.19)
Ab02 đổi tên</t>
  </si>
  <si>
    <t>030064.02
12.11.20</t>
  </si>
  <si>
    <t>030065.03 (15.03.20)
030065.02 (02.01.20)
030065.01 (25.08.19)</t>
  </si>
  <si>
    <t>030065.05</t>
  </si>
  <si>
    <t>030065.04
12.11.20</t>
  </si>
  <si>
    <t>Approved Supplier List, Ownership and Risk Categorization Process</t>
  </si>
  <si>
    <t>Lý đăng kí</t>
  </si>
  <si>
    <t>010155.01</t>
  </si>
  <si>
    <t>Supplier Performance Evaluation</t>
  </si>
  <si>
    <t>preparing</t>
  </si>
  <si>
    <t>Hiệu chuẩn đồng hồ đo điện dẫn của hệ thống nước tinh khiết</t>
  </si>
  <si>
    <t>Bảo trì máy sấy trang phục, máy sấy Speed Queen</t>
  </si>
  <si>
    <t>070430.01
28.09.19
TBM-271-48.03
18.12.17</t>
  </si>
  <si>
    <t>070430.02
23.05.20</t>
  </si>
  <si>
    <t>AB03: Ly
AB02: Mai
AB01: Nhị</t>
  </si>
  <si>
    <t>070430.03</t>
  </si>
  <si>
    <t>31.05.21</t>
  </si>
  <si>
    <t>Manual user, 070001, 170133, 170012, 170013, 180080, 180082, 170191</t>
  </si>
  <si>
    <t>22.01.21</t>
  </si>
  <si>
    <t>31.05.24</t>
  </si>
  <si>
    <t>020004, catalog NSX</t>
  </si>
  <si>
    <t>07.06.21</t>
  </si>
  <si>
    <t>07.06.24</t>
  </si>
  <si>
    <t>Quy trình xử lý khiếu nại sản phẩm
Procedure for handling product complaint</t>
  </si>
  <si>
    <t>AB 13 đổi tên
010024.11 (18.09.20)
'010024.10 (15.05.20)
010024.09 (10.01.20)
'010024.08 (15.08.19)
'010024.07 (25.10.18) &amp;
PMP-010054.01 (01.04.19) &amp;
ĐBD-014.06 (20.08.18)
'010024.06 (25.03.17)
'010024.05 (30.10.16)
'010024.04 (16.05.16)
'010024.03/15.05.14
Ab05 SOP đổi tên</t>
  </si>
  <si>
    <t>AB13: Lưu
AB12: Phúc
AB11: Phúc
AB10: Phúc
AB09: Hoàng
Ab08: Lý
Ab07: Lý
Ab06: Lý
Ab03, 04,05: Phương
Ab02: Phương</t>
  </si>
  <si>
    <t>010024.12
08.03.21</t>
  </si>
  <si>
    <t>010024.13</t>
  </si>
  <si>
    <t xml:space="preserve">010010
010025
010030 
010115
010041
00041
00070 </t>
  </si>
  <si>
    <t xml:space="preserve">010009 , 010010, 010030, 010041, 010047 , 20008, EU GMP guideline, Part I, applicable to </t>
  </si>
  <si>
    <t>010156.01</t>
  </si>
  <si>
    <t>03.06.21</t>
  </si>
  <si>
    <t>010003,
010043,
010010, 
030054</t>
  </si>
  <si>
    <t>WHO Technical Report Series 929, 2005 – Annex 4; EudraLex - Volume 4 - Part 1, Chapter 6 - Quality Control; 
EudraLex - Volume 4 - Annex 19 - Reference and Retention Samples;
030001;  010019; 010059; 010010; 030030, SOP00057</t>
  </si>
  <si>
    <t xml:space="preserve">030013; 090157, 090159, 180063,
180064, ISO 2859-1:1999 </t>
  </si>
  <si>
    <t>010003, 010010 , 010043, 010088, 010095, 030004 , 030010, 030016, 030077, 030074, 030084</t>
  </si>
  <si>
    <t>04.06.21</t>
  </si>
  <si>
    <t>04.06.24</t>
  </si>
  <si>
    <t>29.05.21</t>
  </si>
  <si>
    <t>070001.08 (10.02.20)
070001.07 (30.06.19)
070001.06 (15.03.17)
TBD-321.01 (21.08.17)
PMP-070001.01 (17.05.19)
070001.05 (25.10.16)
070001.04 (15.12.15)
070001.03 (15.12.13)
070001.02 (15.12.11)
070001.01 (15.12.09)</t>
  </si>
  <si>
    <t>070001.09
01.07.20</t>
  </si>
  <si>
    <t>070001.10</t>
  </si>
  <si>
    <t>Ab10: Ly
Ab09: Mai
Ab08:Thái Ab07: Hiền Ab06: Hoàng
Ab05: Hoàng
Ab04: Thái
Ab03: Trung
Ab02: Phương
Ab01: Trung</t>
  </si>
  <si>
    <t>010010, 010002, 010005, 010084, 010078, 010052, 010006</t>
  </si>
  <si>
    <t>03.05.21</t>
  </si>
  <si>
    <t>Bảo trì máy in phun DOMINO A200 và LỊNX 8830IP55
Preventive maintenance of ink jet printer DOMINO A200 and LỊNX 8830IP55</t>
  </si>
  <si>
    <t>010157.01</t>
  </si>
  <si>
    <t>Qui trình nâng cỡ lô từ R&amp;D và chuyển giao trong nội bộ Pymepharco
Scale-up process  from R&amp;D and transferring internally Pymepharco</t>
  </si>
  <si>
    <t>AB01: Hùng</t>
  </si>
  <si>
    <t>010066.07 (01.10.20)
010066.06 (15.04.20)
010066.05 (23.12.19)
010066.04 (06.09.19)
010066.04 (06.09.19), 
010066.03 (05.04.18)
010067.03 (01.06.19)
ĐBD-025.12 (18.06.18)
PMP-010010.01 (18.04.19)
010066.02 (01.07.17)
010066.01 (24.04.17)
Ab01 gộp 2 SOP 
080008.07 (11.02.17),
020072.01 (10.01.16)</t>
  </si>
  <si>
    <t>Ab09: Ly
Ab08: Hiền
AB07; Hiền
AB06; Hiền
Ab05: Chi
Ab04: Lý
Ab03: Hiền
Ab02: Hoàng
Ab01: Hoàng</t>
  </si>
  <si>
    <t>010066.08
01.02.21</t>
  </si>
  <si>
    <t>010066.09</t>
  </si>
  <si>
    <t>SOP00130</t>
  </si>
  <si>
    <t>010158.01</t>
  </si>
  <si>
    <t>08.06.21</t>
  </si>
  <si>
    <t>08.06.24</t>
  </si>
  <si>
    <t>010089.02</t>
  </si>
  <si>
    <t>ĐBD-111.01 (02.01.18)</t>
  </si>
  <si>
    <t>010089.01
25.10.19</t>
  </si>
  <si>
    <t>PIC/S document, PI 006-3, Appendix 3 of ICH Q3C (R4)
EudraLex, The Rules Governing Medicinal Products in the European Union, chapter 3, chapter 5
Guideline on setting health based exposure limits, Questions and answers on implemetation of risk identification,
EU GMP guideline, part I, chapter 5
 010010, 010052, 010144</t>
  </si>
  <si>
    <t>31.03.21</t>
  </si>
  <si>
    <t>170006.03</t>
  </si>
  <si>
    <t>170006.02
15.05.20</t>
  </si>
  <si>
    <t>10.06.21</t>
  </si>
  <si>
    <t>170123.04</t>
  </si>
  <si>
    <t>170123.03
09.09.20</t>
  </si>
  <si>
    <t xml:space="preserve">
Ab04: Yến
Ab03: Yến
Ab02: Yến
Ab01: Yến</t>
  </si>
  <si>
    <t>170037.02
08.09.20</t>
  </si>
  <si>
    <t xml:space="preserve">
Ab03: Yến
Ab02: Yến
Ab01: Yến</t>
  </si>
  <si>
    <t>170037.03</t>
  </si>
  <si>
    <t>070511.01
04.03.21</t>
  </si>
  <si>
    <t>070511.02</t>
  </si>
  <si>
    <t>28.05.21</t>
  </si>
  <si>
    <t>15.06.21</t>
  </si>
  <si>
    <t>15.06.24</t>
  </si>
  <si>
    <t>11.06.21</t>
  </si>
  <si>
    <t>15..06.24</t>
  </si>
  <si>
    <t>120013.14</t>
  </si>
  <si>
    <t>120013.12 (10.04.20)
'120013.11 (14.12.19)
'120013.10 (01.10.19)
'120013.09 (25.12.18) + TKD-228.07 (01.11.18)
120013.08 (16.10.17)
120013.07 (24.04.17)
120013.06 (02.05.16) +
130014.05 (01.06.16)
120013.05 (17.11.15)
Ab11 SOP đổi tên
Ab10 SOP đổi tên
Ab05 tên SOP thay đổi
Ab06 tên SOP thay đổi, gộp các SOP 120054.01, 120055.01
Ab07: gộp SOP 120013.06, 130014.05</t>
  </si>
  <si>
    <t>Ab14: Lý
Ab13: Lý
Ab12: Lý
Ab11: Lý
Ab10: Lý
Ab09: Lý
Ab08: Lý
Ab07: Lý
Ab06: Trung
Ab05: Duyên
Ab04: Trung</t>
  </si>
  <si>
    <t>120013.13
02.01.21</t>
  </si>
  <si>
    <t>090199.01</t>
  </si>
  <si>
    <t>Qui định chung về nước dùng trong sản xuất Dược phẩm
General regulations on Pharmaceutical water</t>
  </si>
  <si>
    <t>EU Guidelines for Good Manufacturing Practice, WHO Good manufacturing practices, European Pharmacopeia, EMA, SOP00129</t>
  </si>
  <si>
    <t>AB01: Hiếu</t>
  </si>
  <si>
    <t>10.06.24</t>
  </si>
  <si>
    <t>Bảo trì máy nén tạo hạt LGS200, LGS200E
Preventive maintenance of Roller compactor LGS200, LGS200E</t>
  </si>
  <si>
    <t>Bảo trì tủ sấy chân không Memmert VO 49
Preventive maintenance for Vacuum drying oven Memmert VO 49</t>
  </si>
  <si>
    <t>Bảo trì máy ly tâm ống Hettich EBA 200
Preventive maintenance for Centrifuge Hettich EBA 200</t>
  </si>
  <si>
    <t>Bảo trì tủ bảo quản lạnh (2°C - 8 °C) và tủ bảo quản mát (8 °C - 15 °C) PMP/SC/V1
Preventive maintenance of Walk-in cold chamber (2°C - 8 °C) and Walk-in cool chamber (8 °C - 15 °C) PMP/SC/V1</t>
  </si>
  <si>
    <t>Hiệu chuẩn tủ bảo quản lạnh (2°C- 8 °C) và tủ bảo quản mát (8°C - 15 °C) PMP/SC/V1
Calibration of walk-in cold chamber (2°C- 8 °C) and walk-in cool chamber (8°C - 15 °C) PMP/SC/V1</t>
  </si>
  <si>
    <t>Obsolete
14.04.21</t>
  </si>
  <si>
    <t>Kiểm soát trong quá trình sản xuất viên nang mềm</t>
  </si>
  <si>
    <t>27.06.21</t>
  </si>
  <si>
    <t>Ab03: Hiệp
Ab02: Mai  Ab01: Hoàng</t>
  </si>
  <si>
    <t>120093.02
19.02.20</t>
  </si>
  <si>
    <t>21.06.21</t>
  </si>
  <si>
    <t>21.06.24</t>
  </si>
  <si>
    <t>Ab06: Ly
Ab05: Hoàng
Ab04: ThI</t>
  </si>
  <si>
    <t>070001, 070124, 110025</t>
  </si>
  <si>
    <t>070146.04 (09.02.15)
070146.04 (09.02.15)
070115.03 (25.09.14)</t>
  </si>
  <si>
    <t>070146.05 09.02.17</t>
  </si>
  <si>
    <t>Betalactam-PME I</t>
  </si>
  <si>
    <t>070146.06</t>
  </si>
  <si>
    <t>Bảo trì airlock-buồng lấy mẫu nguyên liệu
Preventive maintenance of airlock-raw materials sampling booth</t>
  </si>
  <si>
    <t>070220.03 (01.06.15)
070220.02 (01.06.13)
Tên SOP Ab02 thay đổi
070220.01 (01.06.11)</t>
  </si>
  <si>
    <t>070220.04
01.06.17</t>
  </si>
  <si>
    <t>070220.05</t>
  </si>
  <si>
    <t>Tài liệu hướng dẫn của nhà sản xuất, 070001, 090103, 110077</t>
  </si>
  <si>
    <t>Ab05: Ly
Ab04: Hoàng
Ab03: Thùy
Ab02: Trung
Ab01: Tài</t>
  </si>
  <si>
    <t xml:space="preserve">Theo dõi nhiệt độ, độ ẩm và chênh áp trong phòng cân và lấy mẫu Ethanol
Monitoring of temperature, relative humidity and differential pressure in Ethanol sampling and  dispensing room </t>
  </si>
  <si>
    <t>AB03: Hiệp
AB02: Hiệp
AB01: Chi</t>
  </si>
  <si>
    <t>Ab05: Hiệp
Ab04: Hiệp
Ab03: Hiệp
Ab02: Phúc
AB01:Nhi</t>
  </si>
  <si>
    <t>010023.08(20.09.19)
010023.07 (25.10.17)
PMP-010028.01 (13.03.19)
ĐBD-039.07 (31.12.17)
010023.06 (31.12.16)
010023.02 (10.02.12)
010023.03 (01.14.13)
010023.04 (15.08.14)
010023.05 (31.12.14)</t>
  </si>
  <si>
    <t>Ab10: Lưu
Ab09: Phúc Ab08: Hiền
Ab07: Vương
Ab06: Hiền
Ab05: Vương
Ab04: Vương
Ab03: Phương
Ab02: Phương
Ab01: Phương</t>
  </si>
  <si>
    <t>010023.10</t>
  </si>
  <si>
    <t>19.06.21</t>
  </si>
  <si>
    <t>19.06.24</t>
  </si>
  <si>
    <t>17.06.21</t>
  </si>
  <si>
    <t>16.06.21</t>
  </si>
  <si>
    <t>16.06.24</t>
  </si>
  <si>
    <t>010023.09
20.07.20</t>
  </si>
  <si>
    <t>Vận hành và bảo trì hệ thống trao đổi nhiệt – Nhà máy Stada Việt Nam
Operation and preventive maintenance of heat exchange system - Stada Viet Nam factory</t>
  </si>
  <si>
    <t>160075.03 (15.07.20)
160075.02 (23.04.20)
160075.01 (30.10.19)</t>
  </si>
  <si>
    <t>Ab05: Uyên
Ab03: Hiệp
Ab02: Lý
Ab01: Hiền</t>
  </si>
  <si>
    <t>WHO guidelines, 
SOP00117, 010026, 030050</t>
  </si>
  <si>
    <t>160075.04
01.10.20</t>
  </si>
  <si>
    <t xml:space="preserve">Quy trình khiếu nại nhà cung cấp nguyên vật liệu
Complaint procedure for material supplier </t>
  </si>
  <si>
    <t>AB03: Lưu  AB02: Lưu  AB01: Hoàng</t>
  </si>
  <si>
    <t>190025.01 (06.08.19)</t>
  </si>
  <si>
    <t>190025.02
29.06.20</t>
  </si>
  <si>
    <t>190025.03</t>
  </si>
  <si>
    <t xml:space="preserve">190089.02 (10.02.20)
190089.01 (02.01.20)
</t>
  </si>
  <si>
    <t>030032.09 (15.04.20) + 030068.02 (02.01.20)
030032.08 (20.09.19)
030032.07 (12.07.18)
AB08: Điều chỉnh tên
030032.06 (02.05.17)
030032.05 (02.01.17)
030032.04 (01.10.15)
030032.03 (01.10.13)
030032.02 (31.12.12)
030032.01 (01.01.11)
Tên SOP ab03 thay đổi
Ab02: in sửa lại 22.03.13</t>
  </si>
  <si>
    <t>Ab11:Phương
Ab10:Phương
Ab09:Phương
Ab08: Hiền
Ab07: Lý
Ab06: Lưu
Ab05: Lưu
Ab04: Duyên
Ab03: Trung
Ab02: Trung
Ab01: Phong</t>
  </si>
  <si>
    <t>030032.10
26.10.20</t>
  </si>
  <si>
    <t>030032.11</t>
  </si>
  <si>
    <t>Thiết lập giới hạn cảnh báo, giới hạn hành động và xử lý kết quả ngoài giới hạn 
Establishing alert limit, action limit and handling out of limit results</t>
  </si>
  <si>
    <t>Yêu cầu chung đối với khách vào khu vực nhà máy PME I
General requirements for visitors entering manufacturing areas of PME I factory</t>
  </si>
  <si>
    <t>Quy trình điều chuyển nguyên vật liệu
Material transfer procedure</t>
  </si>
  <si>
    <t>Nhà xưởng/ thiết bị chuyên biệt
Dedicated facilities/ equipment</t>
  </si>
  <si>
    <t>Hướng dẫn chung về thiết bị
General guidance on equipment</t>
  </si>
  <si>
    <t>Quản lý người dùng hệ thống GSIS
GSIS: User management</t>
  </si>
  <si>
    <t>Hướng dẫn sử dụng và bảo trì điện cực 
Instruction and maintenance of electrodes</t>
  </si>
  <si>
    <t>Rà soát audit trail phần mềm Mastersize của máy đo kích thước hạt nhiễu xạ laser 3000
Mastersizer software audit trail review of laser diffraction particle size analyzer (Mastersizer 3000)</t>
  </si>
  <si>
    <t>Rà soát audit trail phần mềm Pharmspec 3.3 của máy đếm tiểu phân chất lỏng Beckman Coulter Hiac-9703+
Pharmspec 3.3 software audit trail review of liquid particle counter Beckman Coulter Hiac-9703+</t>
  </si>
  <si>
    <t>Rà soát audit trail phần mềm Spectra manager CFR V2.14.006 máy quang phổ hồng ngoại biến đổi JASCO FT/IR– 4700
Spectra manager CFR V2.14.006 software audit trail review of fourier transform infrared spectrometer JASCO FT/IR– 4700</t>
  </si>
  <si>
    <t>Rà soát audit trail phần mềm Autopol III của máy phân cực kế tự động Rudolph Autopol III
Autopol III software audit trail review of automatic polarimeter Rudolph Autopol III</t>
  </si>
  <si>
    <t>Rà soát audit trail phần mềm LABX
LABX software audit trail review</t>
  </si>
  <si>
    <t>Rà soát audit trail phần mềm ứng dụng ICDAS điều khiển hệ thống tủ ấm và tủ vi khí hậu Newtronic
Icdas control application software audit trail review of newtronic incubator and humidity chamber system</t>
  </si>
  <si>
    <t>Vận hành hệ thống nước tinh khiết cho xưởng thuốc viên Betalactam viên và Kiểm nghiệm Betalactam
Operation of Purified water system for Betalactam solid orals workshop and QC Betalactam</t>
  </si>
  <si>
    <t>Vệ sinh dụng cụ trong xưởng thuốc vô trùng
Cleaning of general accessories in sterile workshop</t>
  </si>
  <si>
    <t>Lắp ráp bộ phận máy đóng thuốc
Mounting machine parts in powder filling and stoppering machine</t>
  </si>
  <si>
    <t>Vận hành và vệ sinh máy xếp toa Ti36-6
Operation and cleaning of leaflet folding machine Ti36 -6</t>
  </si>
  <si>
    <t>Rà soát audit trail CRABS
Audit trail review of CRABS</t>
  </si>
  <si>
    <t>Quản trị hệ thống máy chuẩn độ điện thế - Karl fischer
System administration of titrator and Karl fischer</t>
  </si>
  <si>
    <t>Quản trị hệ thống máy đo pH METTLER TOLEDO SevenExcellence S400 
System administration of pH METTLER TOLEDO SevenExcellence S400</t>
  </si>
  <si>
    <t>Vận hành và vệ sinh máy sấy Speed Queen</t>
  </si>
  <si>
    <t>Vận hành máy dò kim loại mới</t>
  </si>
  <si>
    <t>22.06.21</t>
  </si>
  <si>
    <t>Vệ sinh máy dò kim loại MET 30+, METALTRAP HS 30, PH-PHARMACETICAL SYSTEM (bổ sung thêm máy dò kim loại mới)</t>
  </si>
  <si>
    <t>22.06.24</t>
  </si>
  <si>
    <t>170072.02</t>
  </si>
  <si>
    <t>Vận hành và vệ sinh máy ép túi nhôm mới</t>
  </si>
  <si>
    <t>23.06.21</t>
  </si>
  <si>
    <t>070422.02 (16.03.20)
AB02 đổi tên
070422.01 (23.09.19)</t>
  </si>
  <si>
    <t>Ab04:Ly
AB03: Mai
Ab02:Hiệp Ab01:Hiệp</t>
  </si>
  <si>
    <t>070001, 190077, 090196, 110147</t>
  </si>
  <si>
    <t>070422.03
18.03.21</t>
  </si>
  <si>
    <t>05.06.21</t>
  </si>
  <si>
    <t>070422.04</t>
  </si>
  <si>
    <r>
      <t>Hiệu chuẩn đầu dò nhiệt độ tủ đông (-40</t>
    </r>
    <r>
      <rPr>
        <vertAlign val="superscript"/>
        <sz val="11"/>
        <rFont val="Arial"/>
        <family val="2"/>
      </rPr>
      <t>o</t>
    </r>
    <r>
      <rPr>
        <sz val="11"/>
        <rFont val="Arial"/>
        <family val="2"/>
      </rPr>
      <t>C)
Calibration of temperature sensors freezer (-40</t>
    </r>
    <r>
      <rPr>
        <vertAlign val="superscript"/>
        <sz val="11"/>
        <rFont val="Arial"/>
        <family val="2"/>
      </rPr>
      <t>o</t>
    </r>
    <r>
      <rPr>
        <sz val="11"/>
        <rFont val="Arial"/>
        <family val="2"/>
      </rPr>
      <t>C)</t>
    </r>
  </si>
  <si>
    <t>Súc rửa máy cất nước LD1000 và LD2000
Passivation of multicolumn generator LD1000 and LD2000</t>
  </si>
  <si>
    <t>Vận hành hệ thống BMS Johnson Controls - Xưởng thuốc vô trùng Non Betalactam
Operation of Johnson Controls BMS system of Non Betalactam sterile workshop</t>
  </si>
  <si>
    <t>Bảo trì máy trộn siêu tốc và xát hạt GL-400
Preventive maintenance of high shear mixer GL-400</t>
  </si>
  <si>
    <t>Bảo trì máy hút ẩm - Xưởng thuốc viên Non betalactam
Preventive maintenance of dehumidifier - Non betalactam solid orals workshop</t>
  </si>
  <si>
    <t>Bảo trì hệ thống nước tinh khiết - Xưởng thuốc viên Non betalctam
Preventive maintenance of pure water system - Non betalactam solid orals workshop</t>
  </si>
  <si>
    <t>Tái sinh cột Cation-Anion và cột hỗn hợp hệ thống nước tinh khiết - Xưởng thuốc viên non betalactam</t>
  </si>
  <si>
    <t>Súc rửa màng lọc RO của hệ thống nước tinh khiết - Xưởng thuốc viên Non betalactam</t>
  </si>
  <si>
    <t>Thay bộ lọc gió thải máy sấy tầng sôi và máy bao phim - Xưởng thuốc viên Non Betalactam</t>
  </si>
  <si>
    <t xml:space="preserve">Thay lõi lọc của hệ thống khí nén - Xưởng thuốc viên Non betalactam
</t>
  </si>
  <si>
    <t>Bảo trì lò hơi - Xưởng thuốc viên Non betalactam, nhà máy PME I
Mantenance of boiler - Non betalactam solid orals workshop, PME I factory</t>
  </si>
  <si>
    <t>Vận hành hệ thống SCADA, nước tinh khiết, nước pha tiêm và hơi nước tinh khiết xưởng thuốc vô trùng Non Betalactam
Operation of SCADA, purified water, water for injection and pure steam systems for Non Betalactam sterile workshop</t>
  </si>
  <si>
    <t>Bảo trì máy giặt trang phục Image HE30, HE40, HE80, GE và máy giặt Electrolux EWF 14023S
Preventive maintenance of garment washing machine E30, HE40, HE80, GE and Electrolux EWF 14023S</t>
  </si>
  <si>
    <t>Khử trùng hệ thống phân phối nước tinh khiết xưởng thuốc vô trùng Non Betalactam
Sanitization of purified water distribution loop system for Non Betalactam sterile workshop</t>
  </si>
  <si>
    <t>Bảo trì buồng cân nguyên liệu LWR205-440250, LW130-350200, buồng lấy mẫu nguyên liệu LWR55-210140
Preventive maintenance of material dispensing booth LWR205-440250, LW130-35020, material sampling booth LWR55-210140</t>
  </si>
  <si>
    <t>Rà soát audit trail hệ thống in mã 2D matrix FMD và thiết bị chống giả mạo
Audit trail review of Printer for FMD 2D matrix and Anti-tampering device</t>
  </si>
  <si>
    <t>010003, 010010, 010043, 010060, 020023, 030004, 040088, 010124
EU GMP guideline
Annex 16,
Luật Dược số 105/2016/QH13
Directive 2001/83/ec
010071, 00080</t>
  </si>
  <si>
    <t>Ab16: Uyên Ab15: Vương 
Ab14: Vương Ab13: Vương Ab12: Vương Ab11: Hiền
Ab10: Hiền
Ab09: Hiền
Ab08: Hiền
Ab07: Hoàng
Ab06: Vương
Ab05: Vương
Ab04: Vương</t>
  </si>
  <si>
    <t>14.06.21</t>
  </si>
  <si>
    <t>09.06.21</t>
  </si>
  <si>
    <t>050203.03</t>
  </si>
  <si>
    <t>050203.01 (01.08.19)</t>
  </si>
  <si>
    <t>Ab03: Hiệp
Ab02: Hiệp
Ab01: Nhi</t>
  </si>
  <si>
    <t>050203.02
04.07.20</t>
  </si>
  <si>
    <t>Ab06: Hiệp
Ab05: Hiệp
Ab04: Hiệp
Ab03: Hiệp
Ab02: Phúc Ab01: Nhi</t>
  </si>
  <si>
    <t>050202.04 (01.10.20)
050202.03 (09.09.20)
050202.02 (16.01.20)</t>
  </si>
  <si>
    <t>050202.05
04.01.21</t>
  </si>
  <si>
    <t>050202.06</t>
  </si>
  <si>
    <t>24.06.21</t>
  </si>
  <si>
    <t>24.06.24</t>
  </si>
  <si>
    <t>Ab03: Lưu  Ab02: Hiền
Ab01: Hiền</t>
  </si>
  <si>
    <t>010111.01 (25.09.19)&amp;
190004.01 (05.08.19)
110024.07 (01.06.19) &amp; 
190005.01 (05.08.19)</t>
  </si>
  <si>
    <t>010111.02
15.06.20</t>
  </si>
  <si>
    <t>010111.03</t>
  </si>
  <si>
    <t>25.06.21</t>
  </si>
  <si>
    <t>25.06.24</t>
  </si>
  <si>
    <r>
      <t xml:space="preserve">Quy trình chuyển giao công nghệ
</t>
    </r>
    <r>
      <rPr>
        <i/>
        <sz val="11"/>
        <rFont val="Arial"/>
        <family val="2"/>
      </rPr>
      <t>Technology transfer procedure</t>
    </r>
  </si>
  <si>
    <t>16.06.221</t>
  </si>
  <si>
    <t xml:space="preserve">070318.02 (25.12.19)
'070318.01 (26.06.19)
</t>
  </si>
  <si>
    <t>070001, 190037, 170192</t>
  </si>
  <si>
    <t>070318.03
05.05.20</t>
  </si>
  <si>
    <t xml:space="preserve">Non Betalactam -PME I, Stada Việt Nam </t>
  </si>
  <si>
    <t>070318.04</t>
  </si>
  <si>
    <t>090133.05</t>
  </si>
  <si>
    <t>090133.04
02.11.20</t>
  </si>
  <si>
    <t>010122, 090135, 090138, 010063, 020004, 080025</t>
  </si>
  <si>
    <t>26.06.21</t>
  </si>
  <si>
    <t>Ab05: Hiếu
Ab04: Hiền
Ab03: Hiền
Ab02: Trung
Ab01: Trung</t>
  </si>
  <si>
    <t>18.06.21</t>
  </si>
  <si>
    <t>Safe handling of APIs</t>
  </si>
  <si>
    <t>Ngày PD: 23.06.21</t>
  </si>
  <si>
    <t>010032.12 (01.02.21)
010032.11 (29.09.20)
010032.10 (15.05.20) &amp; 010085.01 (26.08.19)
010032.09 (29.01.20)
010032.08 (26.08.19)
AB08: đổi tên SOP 
010032.07 (05.07.18) &amp; PMP-010027.01 (24.05.19)
010032.06 (20.12.17) &amp; 010056.02 (30.12.17)
010032.05 (20.10.17)
010032.04 (20.05.17)
010032.03 (01.06.15)
010032.02 (05.09.13)
010032.01 (05.09.11)
Tên SOP ab02 thay đổi. Ab02 tách thành 2 SOP 010032.02 và 010039.02
AB 04 đổi tên</t>
  </si>
  <si>
    <t>29.06.21</t>
  </si>
  <si>
    <t>010032.13
10.05.21</t>
  </si>
  <si>
    <t>010032.14</t>
  </si>
  <si>
    <t>010071.06</t>
  </si>
  <si>
    <t>010071.05
27.03.21</t>
  </si>
  <si>
    <t>28.06.21</t>
  </si>
  <si>
    <t>28.06.24</t>
  </si>
  <si>
    <t>Ab06: Hiếu
Ab05: Hiếu
Ab04: Lý
Ab03: Hiền
Ab02: Hoàng
Ab01: Hoàng</t>
  </si>
  <si>
    <t>010159.01</t>
  </si>
  <si>
    <t>02.07.21</t>
  </si>
  <si>
    <t>05.07.21</t>
  </si>
  <si>
    <t>05.07.24</t>
  </si>
  <si>
    <t>02.07.24</t>
  </si>
  <si>
    <t>Hướng dẫn thay trang phục cho lấy mẫu nguyên liệu/ bao bì Nonbetalactam (Nhà máy Nguyễn Huệ)
Instruction of changing the clothes for sampling Nonbetalactam raw material/ packing material products (Nguyen Hue Factory)</t>
  </si>
  <si>
    <t>Đánh giá việc tính toán trong bộ phận Kiểm nghiệm
Verification of calculations in Quality Control</t>
  </si>
  <si>
    <t>Những hướng dẫn chung khi làm việc tại phòng Kiểm nghiệm hóa lý
General rules for work in Chemical Lab</t>
  </si>
  <si>
    <t>Tính toán kết quả trên máy tính CASIO FX- 570ES PLUS
Calculation results on CASIO FX-570ES PLUS calculator</t>
  </si>
  <si>
    <t>Tính toán kết quả trên máy tính Casio FX-500MS
Calculation results on Casio FX-500MS calculator</t>
  </si>
  <si>
    <t>Tính toàn kết quả trên máy tính Casio FX-580VN X
Calculation results on Casio FX-580VN X calculator</t>
  </si>
  <si>
    <t>Catalogue
USP, &lt;41&gt; - Balances
USP, &lt;1251&gt; - Weighing on an Analytical Balance, OIML R 76 -1, Non-automatic weighing instrument</t>
  </si>
  <si>
    <t>Vận hành và vệ sinh máy đo tỉ trọng gõ ELECTROLAB ETD-1020x
Operation and cleaning of tap density tester ELECTROLAB ETD-1020x</t>
  </si>
  <si>
    <t>Hiệu chuẩn máy thử độ hòa tan ELECTROLAB TRUST-E14 và bộ lấy mẫu ESC-12DC
Calibration of dissolution tester ELECTROLAB TRUST-E14 and sample collector ESC-12DC</t>
  </si>
  <si>
    <t>KND-072-007.02
03.08.18</t>
  </si>
  <si>
    <t>Vận hành và vệ sinh tủ lạnh bảo quản Whirlpool W525L</t>
  </si>
  <si>
    <t>Quy trình kiểm tra các hoạt động của người dùng - Nhà máy PME I
Procedure for user activity check - PME I factory</t>
  </si>
  <si>
    <t>Vận chuyển và giám sát hành trình xe vận chuyển nguyên liệu và thành phẩm
Transport and supervision of the journey of truck transporting of raw material and finished product</t>
  </si>
  <si>
    <t>SOP00133, 010011, 010013, 010021, 010041</t>
  </si>
  <si>
    <t>Hoạt động đóng gói
Packaging Operations</t>
  </si>
  <si>
    <t>hien hanh</t>
  </si>
  <si>
    <t>190089,03
10.07.20</t>
  </si>
  <si>
    <t>AB04: Lưu
AB03: Lưu
AB02: Lưu
AB01: Hoàng</t>
  </si>
  <si>
    <t>Thẩm định qui trình sản xuất sản phẩm Non Betalactam
Process validation of Non Betalactam products</t>
  </si>
  <si>
    <t>30.06.21</t>
  </si>
  <si>
    <r>
      <t xml:space="preserve">Hiệu chuẩn tủ ấm vi sinh Tủ ấm vi sinh PHCBI MIR-254-PE
</t>
    </r>
    <r>
      <rPr>
        <i/>
        <sz val="11"/>
        <rFont val="Arial"/>
        <family val="2"/>
      </rPr>
      <t>Calibration of Incubator chamber PHCBI MIR-254-PE</t>
    </r>
  </si>
  <si>
    <t>Hướng dẫn sử dụng của nhà sản xuất, 020004, 010040, 010067</t>
  </si>
  <si>
    <t>110147.01
05.06.21</t>
  </si>
  <si>
    <t xml:space="preserve">Vận hành và vệ sinh Máy in phun Linx 8830IP55
Operation and cleaning of Inkjet printed Linx 8830IP55 </t>
  </si>
  <si>
    <t>15.07.21</t>
  </si>
  <si>
    <t>020004
190015
190018</t>
  </si>
  <si>
    <t>050129.03 (27.08.20)
050129.02 (02.01.20)
050129.01 (14.07.18)</t>
  </si>
  <si>
    <t>Ab05:Phương
Ab04:Phương
Ab03:Phương
Ab02:Anh
Ab01: Lưu</t>
  </si>
  <si>
    <t>050129.04
05.11.20</t>
  </si>
  <si>
    <t>29.06.24</t>
  </si>
  <si>
    <t>050129.05</t>
  </si>
  <si>
    <t>090196.02</t>
  </si>
  <si>
    <t>090196.01
18.03.21</t>
  </si>
  <si>
    <t>Ab01: Uyên
Ab02: Hiếu</t>
  </si>
  <si>
    <t>18.05.21</t>
  </si>
  <si>
    <t>120098.01</t>
  </si>
  <si>
    <t>20.06.21</t>
  </si>
  <si>
    <t>160003.02 (29.01.20) và 160004.02 (06.01.20)
160003.01 (01.06.16)</t>
  </si>
  <si>
    <t>Ab04: Ly
Ab03: Lý
Ab02: Lý
Ab01: Trung</t>
  </si>
  <si>
    <t>20.07.21</t>
  </si>
  <si>
    <t xml:space="preserve">160003.03
07.07.20
</t>
  </si>
  <si>
    <t>050191.03</t>
  </si>
  <si>
    <t>050191.02
22.07.20</t>
  </si>
  <si>
    <t>Ab03: Hiệp 
Ab02: Hiệp Ab01: Nhi</t>
  </si>
  <si>
    <t>Vận hành và vệ sinh máy hàn bao FR-1100V
Operation and cleaning of sealing machine FR-1100V</t>
  </si>
  <si>
    <t>090088.05</t>
  </si>
  <si>
    <t>090088.04
17.03.21</t>
  </si>
  <si>
    <t>EU GMP guideline, Part I - chapter 2
010106</t>
  </si>
  <si>
    <t>Ab05: Hiếu
Ab04: Ly
Ab03: Hiền
Ab02: Hiền
Ab01: Trung</t>
  </si>
  <si>
    <t>12.06.21</t>
  </si>
  <si>
    <t>12.06.24</t>
  </si>
  <si>
    <t>SOP 020004, 010122, 080025</t>
  </si>
  <si>
    <t xml:space="preserve">Đánh giá hoạt chất – đánh giá sự tuân thủ khi đưa vào sử dụng một nguồn mới hoặc quy trình tổng hợp mới của nguồn hiện có
Active pharmaceutical ingredients evaluation of drug substances – compliance assessment for introduction of a new source or new route   of synthesis of an existing source
</t>
  </si>
  <si>
    <t>Uyên đăng kí</t>
  </si>
  <si>
    <t>010160.01</t>
  </si>
  <si>
    <t xml:space="preserve">030066.02 (15.02.20)
030066.01 (12.08.19)
</t>
  </si>
  <si>
    <t>030066.03
01.07.20</t>
  </si>
  <si>
    <t>030066.04</t>
  </si>
  <si>
    <t>010106
030034</t>
  </si>
  <si>
    <t>050168.05</t>
  </si>
  <si>
    <t>PMP-050007.01 (24.06.19)
050168.01 (30.06.19)
050168.02 (21.01.20)
050168.03 (09.09.20)
050168.04 (01.10.20)</t>
  </si>
  <si>
    <t>050168.06</t>
  </si>
  <si>
    <t>27.07.21</t>
  </si>
  <si>
    <t>Ab06: Hiệp
Ab05: Hiệp
Ab04: Hiệp
Ab03: Hiệp
  Ab02: Phúc Ab01: Hiệp</t>
  </si>
  <si>
    <t>Vệ sinh tay áo chuyền pha chế ướt, túi lọc vải đối với hoạt chất Ibuprofen, Candesartan
Cleaning of filters bag of wet granulation line, cloth filter bag for Ibuprofen, Candesartan  API</t>
  </si>
  <si>
    <t>Vệ sinh lưới rây đối với hoạt Chất Ibuprofen, Candesartan
Cleaning sieve for Ibuprofen, Candesartan API</t>
  </si>
  <si>
    <t>010066
190009
190063
190065</t>
  </si>
  <si>
    <t>190016-01.01</t>
  </si>
  <si>
    <t>Vệ sinh khu vực sản xuất đối với hoạt chất Ibuprofen, Candesartan
Cleaning of manufacturing area for Ibuprofen, Candesartan API</t>
  </si>
  <si>
    <t>010066 
020004 
190016</t>
  </si>
  <si>
    <t>Vệ sinh dụng cụ/ phụ kiện đối với hoạt chất Ibuprofen, Candesartan
Cleaning of production tools/ accessories for Ibuprofen, Candesartan API</t>
  </si>
  <si>
    <t xml:space="preserve">010066
190008-01 
190009-01 
190052
 190090 </t>
  </si>
  <si>
    <t xml:space="preserve">AB02: Lưu </t>
  </si>
  <si>
    <t>Vệ sinh chuyền pha chế ướt đối với hoạt chất Ibuprofen , Candesartan
Cleaning of wet granulation line for Ibuprofen, Candesartan API</t>
  </si>
  <si>
    <t>Vệ sinh máy dập viên HATA HT-TKS32MS-E, HT-TKS38MS-E đối với hoạt chất Ibuprofen, Candesartan
Cleaning of tablet pressing MACHINE HATA HT-TKS32MS-E, HT-TKS38MS-E For Ibuprofen, Candesartan API</t>
  </si>
  <si>
    <t xml:space="preserve">020004 
 190016 
190018
070240 
190033 </t>
  </si>
  <si>
    <t>Vệ sinh máy cấp cốm chân không CFM 3VT22XC đối với hoạt chất Ibuprofen, Candesartan
Cleaning of vacuum transporter CFM 3VT22XC for Ibuprofen, Candesartan API</t>
  </si>
  <si>
    <t xml:space="preserve"> 020004 
 190016 
190008-01 
190035</t>
  </si>
  <si>
    <r>
      <t xml:space="preserve">Vệ sinh máy dò kim loại LOCK INSIGHT PH đối với hoạt chất Ibuprofen, Candesartan
</t>
    </r>
    <r>
      <rPr>
        <i/>
        <sz val="11"/>
        <rFont val="Arial"/>
        <family val="2"/>
      </rPr>
      <t>Cleaning of metal detector LOCK INSIGHT PH for Ibuprofen, Candesartan API</t>
    </r>
  </si>
  <si>
    <t>020004, 190016, 190018
190038</t>
  </si>
  <si>
    <t>190040-01.01</t>
  </si>
  <si>
    <t>Vệ sinh máy sàng rây GY-1000-1S đối với hoạt chất Ibuprofen, Candesartan
Cleaning of vibrator sieve GY-1000-1S For Ibuprofen, Candesartan API</t>
  </si>
  <si>
    <t>Vệ sinh máy lau viên nén ELEMECH FC-TTD-1 đối với hoạt chất Ibuprofen, Candesartan
Cleaning of tablet deduster ELEMECH FC-TTD-1 for ibupfrofen, Candesartan API</t>
  </si>
  <si>
    <t xml:space="preserve"> .</t>
  </si>
  <si>
    <t>020004
190016
190018
190067</t>
  </si>
  <si>
    <t xml:space="preserve">020004
190016
190018
190090 
</t>
  </si>
  <si>
    <t>130015.01 (05.08.19)</t>
  </si>
  <si>
    <t>Ab03: Mai
Ab02: Mai
Ab01: Vương</t>
  </si>
  <si>
    <t>28.07.21</t>
  </si>
  <si>
    <t>130015.02
01.04.20</t>
  </si>
  <si>
    <t>130015.03</t>
  </si>
  <si>
    <t>010010, 010019
130006</t>
  </si>
  <si>
    <t>010033.13 (30.01.21)
010033.12 (24.09.20)
010033.11 (31.12.19)
010033.10 (20.07.19)
010033.09 (01.07.18)
PMP-010029.01(22.03.19)
010033.08 (25.12.17)
010033.07 (25.10.17)
010033.06 (25.03.17)
010033.05 (20.10.16)
010033.04 (20.11.14)
Ab05 gộp 2 SOP 010033.04 và 010044.01
010033.03 (15.10.14)
010033.02 (15.10.12)
Ab02: Chuyển sang song ngữ</t>
  </si>
  <si>
    <t>Ab15:Uyên
Ab14: Vương Ab13: Vương 
Ab12: Vương 
Ab11: Vương Ab10: Hiền
Ab09: Hiền
Ab07, 08: Phương
Ab06: Hoàng
Ab05: Hoàng
Ab04: Thùy
Ab03: Thùy
Ab02: Loan
Ab01: Yến</t>
  </si>
  <si>
    <t>010033.14
04.05.21</t>
  </si>
  <si>
    <t>30.07.21</t>
  </si>
  <si>
    <t>010033.15</t>
  </si>
  <si>
    <t>PIC/S document, PI 006-3,
Appendix 3 of ICH Q3C (R4)
EudraLex, The Rules Governing Medicinal Products in the European Union,
EMA/CHMP/CVMP/SWP/169430/2012,
EMA/CHMP/CVMP/SWP/169430/2012,
EU GMP Annex 15
00109, PDA Technical Report No. 29
040121, 040064, 040071, 010010, 010144, 010052</t>
  </si>
  <si>
    <t>26.07.21</t>
  </si>
  <si>
    <t>26.07.24</t>
  </si>
  <si>
    <t>190112.01</t>
  </si>
  <si>
    <t>070001, 040067, 040123, 090151, 180051, 090199</t>
  </si>
  <si>
    <t>Ab04: Ly
Ab03: Hiền
Ab02: Hoàng
Ab01: Vũ</t>
  </si>
  <si>
    <t>070197.02 (02.11.17)
TBM-271-269.0 (25.12.17)
TBM-271-123.01 (03.08.18)
070197.01(02.11.15)
Ab02 bổ sung model vào tên SOP</t>
  </si>
  <si>
    <t>070197.03
21.07.19</t>
  </si>
  <si>
    <t>070197.04</t>
  </si>
  <si>
    <t>010161.01</t>
  </si>
  <si>
    <t>31.07.21</t>
  </si>
  <si>
    <t>SOP 010009, 010134, 00089, ICH Q3D – Guideline for Elemental Impurities</t>
  </si>
  <si>
    <t>090174.03 (30.01.21)
090174.02 (14.10.20)
090174.01 (02.01.17), 090148.02 (02.08.17)
Ab02: Đổi tên
020027.05 (15.09.16)</t>
  </si>
  <si>
    <t>Ab05: Uyên
Ab04: Ly
Ab03: Uyên
Ab02: Hiền
Ab01: Hiền</t>
  </si>
  <si>
    <t>090174.04
10.05.21</t>
  </si>
  <si>
    <t>090174.05</t>
  </si>
  <si>
    <t>Ab06: Lưu
Ab05: Lưu 
Ab04: Hiệp Ab03: Hiền
Ab02: Hiền
Ab01: Hiền</t>
  </si>
  <si>
    <t>010075.04 (23.12.19)
010075.03 (15.07.19)
PMP-010003.01 (20.02.19)
010075.02 (01.12.18)
ĐBD-144.02 (31.12.18)
Ab02:Đổi tên
010075.01 (25.09.17)</t>
  </si>
  <si>
    <t>02.08.21</t>
  </si>
  <si>
    <t>010075.05
01.04.20</t>
  </si>
  <si>
    <t>10.08.21</t>
  </si>
  <si>
    <t>10.08.24</t>
  </si>
  <si>
    <t>010075.06</t>
  </si>
  <si>
    <t>Quy trình soạn thảo và quản lý Hồ sơ tổng thể
Procedure for preparation and management of Site master file</t>
  </si>
  <si>
    <t>Quy trình soạn thảo và quản lý sổ tay chất lượng
Procedure for preparation and management of quality manual</t>
  </si>
  <si>
    <t>010002
010043
00085</t>
  </si>
  <si>
    <t>28.07.24</t>
  </si>
  <si>
    <t>21.07.21</t>
  </si>
  <si>
    <t>120001.20</t>
  </si>
  <si>
    <t>120001.19
01.06.21</t>
  </si>
  <si>
    <t xml:space="preserve">010009, 010010, 010058, 010066, 120008,            EU-GMP guideline, Part I, applicable to chapter 5 </t>
  </si>
  <si>
    <t>120001.18 (10.04.20)
120001.17 (20.11.19) + 120076.01 (01.10.19)
'120001.16 (19.08.19)
'120001.15 (25.12.18)
'120001.14 (01.11.17)
120001.13 (24.04.17)
120001.12 (14.02.17)
120001.11 (14.01.17)
120001.10 (20.11.16)
120001.09 (01.10.16)
120001.08 (01.07.16)
120001.07 (02.05.16)</t>
  </si>
  <si>
    <t>120006.14</t>
  </si>
  <si>
    <t>120006.13
06.04.20</t>
  </si>
  <si>
    <t>010010, 010048, 010066, 080016, 120001, 120008</t>
  </si>
  <si>
    <t>120006.12 (01.09.19)
120006.11 (10.05.19) + TKD-010-001.04 (02.02.19) + TKD-253.06 (10.07.18)
120006.10 (05.04.18)
120006.09 (24.04.17)
120006.08 (01.06.16)
120006.07 (01.01.16)
Ab09 SOP đổi tên
Ab11: SOP đổi tên</t>
  </si>
  <si>
    <t>120008.14</t>
  </si>
  <si>
    <t xml:space="preserve">Xử lý nguyên vật liệu loại bỏ, phế phẩm và rác thải 
Handling of rejected material and waste </t>
  </si>
  <si>
    <t>120008.13
15.04.20</t>
  </si>
  <si>
    <t>120008.12 (01.10.19) + 120066.01 (20.08.19)
120008.11 (01.07.17) + TKD-016-001.08 (18.06.18)
120008.10 (24.04.17)
120008.09 (14.01.17)
120008.08 (09.05.16)
120008.07 (01.01.16)
Tên SOP ab04 thay đổi
Ab09: SOP đổi tên
Ab11 đổi tên SOP
Ab13 đổi tên SOP</t>
  </si>
  <si>
    <t xml:space="preserve">Vận hành và vệ sinh máy hàn bao FGBS-1240AS
Operation and cleaning of sealing machine FGBS-1240AS </t>
  </si>
  <si>
    <t>07.08.21</t>
  </si>
  <si>
    <t>06.08.21</t>
  </si>
  <si>
    <t>06.08.24</t>
  </si>
  <si>
    <t>AB04: Hiệp
AB03: Hiệp
AB02: Phúc AB01: Hoàng</t>
  </si>
  <si>
    <t>Hướng dẫn vào ra và vệ sinh khu vực lấy mẫu nguyên liệu/ bao bì (Nhà máy STADA Việt Nam)
Procedure entry, exit and cleaning for sampling raw material/ packaging material areas (STADA Viet Nam factory)</t>
  </si>
  <si>
    <t>AB02 đổi tên mà máy 
AB03 đổi nội dung , sẻ ký hiện hành</t>
  </si>
  <si>
    <t>030030.12 (15.12.20)
030030.11 (18.06.20)
030030.10 (20.04.20)
030030.09 (03.09.19)
030030.08 (02.05.17) + KND-126.09 (04.09.18)
030030.07 (01.03.17)
030030.06 (01.11.16)
030030.05 (01.07.16)
030030.04 (25.09.14)
030030.03 (02.01.14)
030030.02 (31.12.12)
030030.02 (01.01.11)</t>
  </si>
  <si>
    <t>AB: Hùng
Ab13:Phương
Ab12:Phương
Ab11:Phương
Ab10:Phương
Ab09: Hiền
Ab08: Lưu
Ab07: Lưu
Ab06: Thùy
Ab05: Thùy
Ab04: Loan
Ab03: Loan
Ab02: Loan
Ab01: Yến</t>
  </si>
  <si>
    <t>05.08.21</t>
  </si>
  <si>
    <t>030030.13
02.01.21</t>
  </si>
  <si>
    <t>09.08.21</t>
  </si>
  <si>
    <t>09.08.24</t>
  </si>
  <si>
    <t>030030.14</t>
  </si>
  <si>
    <t>Giặt, xếp và giao nhận trang phục khu vực thuốc viên Non betalactam</t>
  </si>
  <si>
    <t xml:space="preserve">ĐBD-118.01
20.12.17
</t>
  </si>
  <si>
    <t>ĐBD-120.01
20.11.17</t>
  </si>
  <si>
    <t>170166,  170018, 170012, 170013, 010066</t>
  </si>
  <si>
    <t xml:space="preserve">010066, 010106, 170084 </t>
  </si>
  <si>
    <t>Superseded
10.01.20</t>
  </si>
  <si>
    <t>Ab02: Hiếu
Ab01: Hiếu</t>
  </si>
  <si>
    <t>010162.01</t>
  </si>
  <si>
    <t xml:space="preserve">Quy định về các hoạt động sản xuất thuốc không vô trùng
Manufacturing of non-sterile pharmaceutical products
</t>
  </si>
  <si>
    <t>EudraLex - Volume 4 - Good Manufacturing Practice, WHO Guidelines, SOP00134, 010148, 010156, 010033, 010106</t>
  </si>
  <si>
    <t>070515.01</t>
  </si>
  <si>
    <t xml:space="preserve">Bảo trì bộ lưu điện cho xưởng thuốc vô trùng Betalactam.
Preventive maintenance for uninterruptile power supply (UPS) for Betalactam Sterile Workshop.
</t>
  </si>
  <si>
    <t>130007.07 (20.08.19)
130007.06 (01.01.19)
130007.05 (01.04.17)
130007.04 (20.05.16)
130007.03 (02.01.14)
120014.02 (01.01.12)
120014.01 (01.01.11)
ab07 đổi tên SOP</t>
  </si>
  <si>
    <t>Ab09: Uyên
Ab08: Lý
Ab07: Lý
Ab06: Lý
Ab05: Lý
Ab04: Trung
Ab03: Trung
Ab02: Thọ</t>
  </si>
  <si>
    <t>130007.08
01.04.20</t>
  </si>
  <si>
    <t>113</t>
  </si>
  <si>
    <t>190113.01</t>
  </si>
  <si>
    <t>Bảo trì máy ép túi nhôm ET 80</t>
  </si>
  <si>
    <t>Hướng dẫn nhà sản xuất, 070001, 170193</t>
  </si>
  <si>
    <t>13.08.21</t>
  </si>
  <si>
    <t>070235.06</t>
  </si>
  <si>
    <t>070235.05
01.03.21</t>
  </si>
  <si>
    <t>010066, 010010</t>
  </si>
  <si>
    <t>Ab06: Ly
Ab05; Mai
Ab04: Hiệp
Ab03: Hoàng
Ab02: Thái
Ab01: Thái</t>
  </si>
  <si>
    <t>070235.04 (11.05.20)
070235.03 (17.04.17)
070235.01 (20.09.11)</t>
  </si>
  <si>
    <t>070244.04</t>
  </si>
  <si>
    <t>BSO, NSO - PME I</t>
  </si>
  <si>
    <t>070244.03
19.10.17</t>
  </si>
  <si>
    <t>070001, 110078, 170147</t>
  </si>
  <si>
    <t>Ab04: Ly
Ab03: Hoàng
Ab02: Trung
Ab01: Tài</t>
  </si>
  <si>
    <t>070244.02 (19.10.13)
Ab03: bổ sung model vào tên SOP
070244.01 (19.10.11)</t>
  </si>
  <si>
    <t>Obsolete
09.09.20</t>
  </si>
  <si>
    <t>Obsolete
28.02.21</t>
  </si>
  <si>
    <t>Obsolete
25.06.20</t>
  </si>
  <si>
    <t>Obsolete
01.06.21</t>
  </si>
  <si>
    <t>Obsolete
17.11.20</t>
  </si>
  <si>
    <t>06.09.21</t>
  </si>
  <si>
    <t>04.08.21</t>
  </si>
  <si>
    <t>06.09.24</t>
  </si>
  <si>
    <t>010163.01</t>
  </si>
  <si>
    <t>010164.01</t>
  </si>
  <si>
    <t>Nhi QA stada đăng ký</t>
  </si>
  <si>
    <t>Đánh giá sự tuân thủ  nhà cung cấp tá dược và phân tích mẫu thử cho tá dược
Compliance assessment for excipient suppliers and sample analysis of the excipient</t>
  </si>
  <si>
    <t>14.08.21</t>
  </si>
  <si>
    <t>14.08.24</t>
  </si>
  <si>
    <t xml:space="preserve">Vận hành và vệ sinh máy hàn bao Yuzhong SF-150
Operation and  cleaning of sealing machine Yuzhong SF-150 </t>
  </si>
  <si>
    <t>Quy trình quản lý dự án để đánh giá chất lượng các nguồn API mới
Project management process for the qualification of new API sources</t>
  </si>
  <si>
    <t>28.08.21</t>
  </si>
  <si>
    <t>Sản xuất dược phẩm vô trùng
Manufacture of sterile medicinal products</t>
  </si>
  <si>
    <t>010165.01</t>
  </si>
  <si>
    <t>EU GMP guideline, Part I, chapter 5 &amp; Annex 15, US. FDA, Guidance for Industry – Process validation,
EMA Guideline on Process validation
PI 006-3, PIC/S , 00110, 00026, 010002, 010011, 010012, 010124, 020080, 030056, 040071, 080027, 090115, 090175,110119, 110120, 110121, 110123, 110126, 190036, 190039, 190021, 190041, 190042, 190043, STP-01010</t>
  </si>
  <si>
    <t>Ab14: Hiếu
Ab13: Uyên
Ab12: Vương 
Ab11: Vương 
Ab10: Hoàng Ab09: Lưu 
Ab08: Thái Ab07: Lý
Ab06: Hoàng
Ab05: Hoàng
Ab04: Hoàng
BA03; Thi
Ab02: Thi
Ab01: Thi</t>
  </si>
  <si>
    <t>08.09.21</t>
  </si>
  <si>
    <t>30.08.21</t>
  </si>
  <si>
    <t>Betalactam sterile, Non Betalactam sterile NM PME I</t>
  </si>
  <si>
    <t>SOP 00115, 010156, 010033, 010106, 010011</t>
  </si>
  <si>
    <t>09.09.21</t>
  </si>
  <si>
    <t>Ab06: Uyên
Ab05: Lý
Ab04: Lý
Ab03: Lý
Ab 02: Vương
Ab01: Trung</t>
  </si>
  <si>
    <t>00402,  TT 03/ 2018/ TT-BYT, 010010, 010036, 010140, 150004, 150009</t>
  </si>
  <si>
    <t>120048.05
15.02.20</t>
  </si>
  <si>
    <t>Ab06 đổi tên SOP
120048.04 (01.08.19)
120048.03 (27.05.19)
120048.02 (20.08.16) + 130009.05
(20.10.17)
120048.01 (20.08.14)
Ab03 dổi tên SOP</t>
  </si>
  <si>
    <t>Vận chuyển nguyên liệu và thành phẩm
Transportation of raw material and finished product</t>
  </si>
  <si>
    <t>010071, 010010, 020004</t>
  </si>
  <si>
    <r>
      <t>Rà soát Audit trail hệ thống  in mã 2D matrix FMD và thiết bị chống giả mạo</t>
    </r>
    <r>
      <rPr>
        <i/>
        <sz val="12"/>
        <rFont val="Arial"/>
        <family val="2"/>
      </rPr>
      <t xml:space="preserve">
Audit trail review of printer for FMD 2D matrix and anti-tampering device</t>
    </r>
  </si>
  <si>
    <t>160081.02 (27.07.20)
160081.01 (28.09.19)
máy đã đổi tên theo change từ t10 nên lên ab cần đổi tên</t>
  </si>
  <si>
    <t>Ab04: Ly
Ab03: Lý
AB02: Phúc  AB01: Hiệp</t>
  </si>
  <si>
    <t>13.09.21</t>
  </si>
  <si>
    <t>160081.03
18.03.21</t>
  </si>
  <si>
    <t>Quản trị hệ thống máy in mã 2D MATRIX FMD và thiết bị chống giả mạo
System administration of printer for FMD 2D MATRIX and anti-tampering device</t>
  </si>
  <si>
    <t>STADA VN &amp; 
Betalactam - PME I</t>
  </si>
  <si>
    <t>15.09.21</t>
  </si>
  <si>
    <t>15.09.24</t>
  </si>
  <si>
    <t>10.09.21</t>
  </si>
  <si>
    <t>Vận hành và vệ sinh hệ thống in mã 2D matrix FMD và thiết bị chống giả mạo
Operation and cleaning of printer for FMD 2D Matrix and Anti-tampering device</t>
  </si>
  <si>
    <t>07.08.24</t>
  </si>
  <si>
    <t>090177.03</t>
  </si>
  <si>
    <t xml:space="preserve">090177.02
28.11.20
</t>
  </si>
  <si>
    <t>14.09.21</t>
  </si>
  <si>
    <t>090136.05</t>
  </si>
  <si>
    <t xml:space="preserve">090136.04
31.08.20
</t>
  </si>
  <si>
    <t>090106.04</t>
  </si>
  <si>
    <t xml:space="preserve">090106.03
28.11.20
</t>
  </si>
  <si>
    <t>Ab04: Hiếu
Ab03: Hiền
Ab02: Hiền
Ab01: Trung</t>
  </si>
  <si>
    <t>090105.04</t>
  </si>
  <si>
    <t>Xử lý, giặt, xếp trang phục cấp sạch D và khu vực CNC trong xưởng thuốc vô trùng Betalactam
Handling, laundry, fold garments for using in grade D and CNC area of Betalactam sterile workshop</t>
  </si>
  <si>
    <t xml:space="preserve">090105.03
28.11.20
</t>
  </si>
  <si>
    <t>010010, 020004, hướng dẫn vận hành máy</t>
  </si>
  <si>
    <t>20.09.21</t>
  </si>
  <si>
    <t>20.09.24</t>
  </si>
  <si>
    <t>16.09.21</t>
  </si>
  <si>
    <t>070250.02 (17.01.14)
070250.01 (17.01.12)</t>
  </si>
  <si>
    <t>070250.03
17.01.18</t>
  </si>
  <si>
    <t>070250.04</t>
  </si>
  <si>
    <t>Hiện hành</t>
  </si>
  <si>
    <t>Hướng dẫn của NSX, 070001, 120040</t>
  </si>
  <si>
    <t>Ab04: Ly
Ab03: Hoàng
Ab02: Trung
Ab01: Phong</t>
  </si>
  <si>
    <t>070092.04 (10.06.20)
070092.03 (01.08.16)
070092.01 (01.08.10)
AB01: Ký lại vì thay đổi tên tủ lạnh</t>
  </si>
  <si>
    <t>Ab06: Ly
Ab05: Mai
Ab04:Mai
Ab03: Thi
Ab02: Yến
Ab01: Thi</t>
  </si>
  <si>
    <t>070092.05
09.07.20</t>
  </si>
  <si>
    <t>070092.06</t>
  </si>
  <si>
    <t>Hướng dẫn của NSX, 070001, 020004, 120094</t>
  </si>
  <si>
    <t>Bảo trì tủ bảo quản lạnh Kuenling Wics-8 và tủ bảo quản lạnh PMP/SC/V2
Preventive maintenance for walk-in cold storage Kuenling Wics-8 and walk-in cold storage PMP/SC/V2</t>
  </si>
  <si>
    <t xml:space="preserve">160063.02 (24.12.19)
160063.01 (02.07.19)
</t>
  </si>
  <si>
    <t>AB03: Ly
AB02: Hiệp AB01:Hiệp</t>
  </si>
  <si>
    <t>160063.03
16.01.20</t>
  </si>
  <si>
    <t>Stada Việt Nam &amp; PME I</t>
  </si>
  <si>
    <t>030091.01</t>
  </si>
  <si>
    <t>030092.01</t>
  </si>
  <si>
    <t>030093.01</t>
  </si>
  <si>
    <t>Hùng đăng ký</t>
  </si>
  <si>
    <t>030001.17 )02.01.21)
030001.16 (18.06.20)
030001.15 (20.04.20)
030001.14 (02.01.20)
030001.13 (22.07.19)
030001.12 (15.03.19)
KND-129.03 (29.10.18)
030001.11 (10.10.18)
030001.10 (20.10.17)
030001.09 (02.05.17)
030001.08 (15.02.17)
030001.07 (11.01.17)
030001.06 (20.05.16)
030001.05 (01.12.14)
030001.04 (29.04.14)
030001.03 (02.01.14)
030001.02 (01.01.12)
030001.01 (15.04.10)</t>
  </si>
  <si>
    <t>030001.18
07.06.21</t>
  </si>
  <si>
    <t>030001.19</t>
  </si>
  <si>
    <t>21.09.21</t>
  </si>
  <si>
    <t xml:space="preserve">AB19: Hùng
Ab18:Phương
Ab17:Phương
Ab16:Phương
Ab15:Phương
Ab14: Phúc Ab13: Hiền Ab12: Hiền
Ab011: Lưu
Ab10: lưu
Ab09: Lưu
Ab08: Lưu
Ab07: Lưu
Ab06: Thùy
Ab05: Loan
Ab04: Loan
Ab03: Trung
</t>
  </si>
  <si>
    <t>dự kiến 01.10.21</t>
  </si>
  <si>
    <t>dự kiến 01.10.24</t>
  </si>
  <si>
    <t>Ab20: Mai
Ab19: Lý
Ab18: Lý
Ab17: Lý
Ab16: Lý
Ab15: Lý
Ab14: Lý
Ab13: Lý
Ab12: Lý
Ab11: Lý
Ab10: Hoàng
Ab09: Thùy</t>
  </si>
  <si>
    <t>Ab14: Mai
Ab13: Lý
Ab12: Lý
Ab11: Lý
Ab10: Lý
Ab09: Lý
Ab08: Trung
Ab07: Phuong
Ab06: Trung
Ab05: Trung</t>
  </si>
  <si>
    <t>Ab14: Mai
Ab13: Lý 
Ab12: Lý
Ab11: Lý
Ab10: Lý
Ab09: Lý
Ab08: Trung
Ab07: Phuong</t>
  </si>
  <si>
    <t>30.09.21</t>
  </si>
  <si>
    <t>30.09.24</t>
  </si>
  <si>
    <t>22.09.21</t>
  </si>
  <si>
    <t>Qui định lối vào, lối ra phòng giặt khu vực thuốc viên Non betalactam</t>
  </si>
  <si>
    <t>SXW-196-39.05
(16.07.18)
SXW-199-39.06
(16.07.18)</t>
  </si>
  <si>
    <t>AB02; Yến
Ab01: Yến</t>
  </si>
  <si>
    <t>170072.02
15.08.19</t>
  </si>
  <si>
    <t>27.08.21</t>
  </si>
  <si>
    <r>
      <t xml:space="preserve">Sử dụng, bảo quản và quản lý chất chuẩn đối chiếu
</t>
    </r>
    <r>
      <rPr>
        <i/>
        <sz val="11"/>
        <color theme="9" tint="-0.249977111117893"/>
        <rFont val="Arial"/>
        <family val="2"/>
      </rPr>
      <t>Usage, storage and handling of reference standards</t>
    </r>
  </si>
  <si>
    <t>030009.08 (15.08.19)
030009.07 (02.05.17) + KND-100.05 (01.11.18) + PMP-030008.01 (06.05.19)
030009.06 (07.11.16)
030009.05 (04.01.16)
030009.04 (09.05.14)
030009.03 (01.06.13)
030009.02 (01.11.11)
030009.01 (30.07.10)</t>
  </si>
  <si>
    <t>AB 10: Hùng
Ab09:Phương
Ab08: Hiền Ab07: Lưu
Ab06: Lưu
Ab05: Duyên
Ab04: Trung
Ab03: Trung
Ab02: Trung
Ab01: Yến</t>
  </si>
  <si>
    <t xml:space="preserve">030009.09
01.02.21
</t>
  </si>
  <si>
    <t>030009.10</t>
  </si>
  <si>
    <t>030044.06 (20.12.19)
'030044.05 (10.08.19)
'030044.04 (25.05.16)
030044.03 (20.10.14)
030044.02 (02.01.13)
030044.01 (01.01.12)</t>
  </si>
  <si>
    <t>AB08: Hùng
Ab07:Phương
Ab06: Chi Ab05: Hiền
Ab04: Trung
Ab03: Loan
Ab02: Trung</t>
  </si>
  <si>
    <t>030044.06
30.05.20</t>
  </si>
  <si>
    <t>030044.08</t>
  </si>
  <si>
    <t>AB06: Hùng
Ab04:Phương
Ab04:Phương
Ab03:Phương
Ab02: Phương
Ab01: Anh</t>
  </si>
  <si>
    <t>030080.04 (24.03.21)
''030080.03 (13.10.20)
'030080.02 (01.08.20)
030080.01 (12.02.20)</t>
  </si>
  <si>
    <t>030080.05
07.06.21</t>
  </si>
  <si>
    <t>030080.06</t>
  </si>
  <si>
    <t>27.09.21</t>
  </si>
  <si>
    <t>27.09.24</t>
  </si>
  <si>
    <t>Vận hành, vệ sinh máy đo độ cứng PHARMATEST PTB 302</t>
  </si>
  <si>
    <t xml:space="preserve">Vận hành, vệ sinh máy thử độ mài mòn </t>
  </si>
  <si>
    <t xml:space="preserve">Vận hành, vệ sinh máy đo độ tan rã ELECTROLAB ED – 2 SAPO </t>
  </si>
  <si>
    <t>KIỂM TRA HẰNG NGÀY, VẬN HÀNH VÀ VỆ SINH CÂN SẤY ẨM HỒNG NGOẠI MA150</t>
  </si>
  <si>
    <t>KIỂM TRA HẰNG NGÀY, VẬN HÀNH VÀ VỆ SINH CÂN SẤY ẨM HỒNG NGOẠI MA 45</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</si>
</sst>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3" formatCode="_(* #,##0.00_);_(* \(#,##0.00\);_(* &quot;-&quot;??_);_(@_)"/>
    <numFmt numFmtId="164" formatCode="000000.0\1"/>
    <numFmt numFmtId="165" formatCode="mm/dd/yy;@"/>
    <numFmt numFmtId="166" formatCode="000000.00"/>
    <numFmt numFmtId="167" formatCode="0.00;[Red]0.00"/>
    <numFmt numFmtId="168" formatCode="0.0"/>
  </numFmts>
  <fonts count="57" x14ac:knownFonts="1">
    <font>
      <sz val="10"/>
      <name val="Arial"/>
    </font>
    <font>
      <sz val="11"/>
      <color theme="1"/>
      <name val="Calibri"/>
      <family val="2"/>
      <charset val="163"/>
      <scheme val="minor"/>
    </font>
    <font>
      <sz val="14"/>
      <color theme="1"/>
      <name val="Times New Roman"/>
      <family val="2"/>
    </font>
    <font>
      <sz val="14"/>
      <color theme="1"/>
      <name val="Times New Roman"/>
      <family val="2"/>
    </font>
    <font>
      <sz val="14"/>
      <color theme="1"/>
      <name val="Times New Roman"/>
      <family val="2"/>
    </font>
    <font>
      <sz val="14"/>
      <color theme="1"/>
      <name val="Times New Roman"/>
      <family val="2"/>
    </font>
    <font>
      <sz val="11"/>
      <color theme="1"/>
      <name val="Arial"/>
      <family val="2"/>
    </font>
    <font>
      <sz val="10"/>
      <name val="Arial"/>
      <family val="2"/>
    </font>
    <font>
      <b/>
      <sz val="12"/>
      <name val="Arial"/>
      <family val="2"/>
    </font>
    <font>
      <sz val="8"/>
      <name val="Arial"/>
      <family val="2"/>
    </font>
    <font>
      <b/>
      <sz val="14"/>
      <name val="Arial"/>
      <family val="2"/>
    </font>
    <font>
      <sz val="14"/>
      <name val="Arial"/>
      <family val="2"/>
    </font>
    <font>
      <sz val="10"/>
      <name val="Arial"/>
      <family val="2"/>
    </font>
    <font>
      <sz val="12"/>
      <name val="Arial"/>
      <family val="2"/>
    </font>
    <font>
      <b/>
      <sz val="10"/>
      <name val="Arial"/>
      <family val="2"/>
    </font>
    <font>
      <b/>
      <i/>
      <sz val="14"/>
      <name val="Arial"/>
      <family val="2"/>
    </font>
    <font>
      <b/>
      <i/>
      <sz val="10"/>
      <name val="Arial"/>
      <family val="2"/>
    </font>
    <font>
      <b/>
      <sz val="8"/>
      <color indexed="81"/>
      <name val="Tahoma"/>
      <family val="2"/>
    </font>
    <font>
      <sz val="8"/>
      <color indexed="81"/>
      <name val="Tahoma"/>
      <family val="2"/>
    </font>
    <font>
      <sz val="8"/>
      <name val="Arial"/>
      <family val="2"/>
    </font>
    <font>
      <i/>
      <sz val="10"/>
      <name val="Arial"/>
      <family val="2"/>
    </font>
    <font>
      <b/>
      <sz val="9"/>
      <color indexed="81"/>
      <name val="Tahoma"/>
      <family val="2"/>
    </font>
    <font>
      <sz val="9"/>
      <color indexed="81"/>
      <name val="Tahoma"/>
      <family val="2"/>
    </font>
    <font>
      <sz val="9"/>
      <color indexed="81"/>
      <name val="Tahoma"/>
      <family val="2"/>
      <charset val="163"/>
    </font>
    <font>
      <b/>
      <sz val="9"/>
      <color indexed="81"/>
      <name val="Tahoma"/>
      <family val="2"/>
      <charset val="163"/>
    </font>
    <font>
      <sz val="11"/>
      <name val="Arial"/>
      <family val="2"/>
    </font>
    <font>
      <sz val="11"/>
      <color indexed="10"/>
      <name val="Arial"/>
      <family val="2"/>
    </font>
    <font>
      <vertAlign val="subscript"/>
      <sz val="11"/>
      <name val="Arial"/>
      <family val="2"/>
    </font>
    <font>
      <vertAlign val="superscript"/>
      <sz val="11"/>
      <color indexed="10"/>
      <name val="Arial"/>
      <family val="2"/>
    </font>
    <font>
      <vertAlign val="subscript"/>
      <sz val="11"/>
      <color indexed="10"/>
      <name val="Arial"/>
      <family val="2"/>
    </font>
    <font>
      <vertAlign val="superscript"/>
      <sz val="11"/>
      <name val="Arial"/>
      <family val="2"/>
    </font>
    <font>
      <b/>
      <i/>
      <sz val="10"/>
      <name val="Arial"/>
      <family val="2"/>
      <charset val="163"/>
    </font>
    <font>
      <i/>
      <sz val="11"/>
      <name val="Arial"/>
      <family val="2"/>
    </font>
    <font>
      <sz val="10"/>
      <color theme="1"/>
      <name val="Arial"/>
      <family val="2"/>
    </font>
    <font>
      <sz val="11"/>
      <color rgb="FFFF0000"/>
      <name val="Arial"/>
      <family val="2"/>
    </font>
    <font>
      <sz val="11"/>
      <color theme="1"/>
      <name val="Arial"/>
      <family val="2"/>
    </font>
    <font>
      <sz val="11"/>
      <color theme="9" tint="-0.249977111117893"/>
      <name val="Arial"/>
      <family val="2"/>
    </font>
    <font>
      <sz val="11"/>
      <color theme="9"/>
      <name val="Arial"/>
      <family val="2"/>
    </font>
    <font>
      <sz val="11"/>
      <color rgb="FF0070C0"/>
      <name val="Arial"/>
      <family val="2"/>
    </font>
    <font>
      <sz val="11"/>
      <color rgb="FF0033CC"/>
      <name val="Arial"/>
      <family val="2"/>
    </font>
    <font>
      <sz val="10"/>
      <name val="Arial"/>
      <family val="2"/>
      <charset val="163"/>
    </font>
    <font>
      <b/>
      <sz val="11"/>
      <name val="Arial"/>
      <family val="2"/>
    </font>
    <font>
      <sz val="10"/>
      <color rgb="FFFF0000"/>
      <name val="Arial"/>
      <family val="2"/>
    </font>
    <font>
      <i/>
      <sz val="11"/>
      <color rgb="FFFF0000"/>
      <name val="Arial"/>
      <family val="2"/>
    </font>
    <font>
      <sz val="12"/>
      <color rgb="FFFF0000"/>
      <name val="Arial"/>
      <family val="2"/>
    </font>
    <font>
      <vertAlign val="superscript"/>
      <sz val="11"/>
      <color rgb="FFFF0000"/>
      <name val="Times New Roman"/>
      <family val="1"/>
    </font>
    <font>
      <vertAlign val="superscript"/>
      <sz val="11"/>
      <color rgb="FFFF0000"/>
      <name val="Arial"/>
      <family val="2"/>
    </font>
    <font>
      <b/>
      <sz val="14"/>
      <color theme="9"/>
      <name val="Arial"/>
      <family val="2"/>
    </font>
    <font>
      <sz val="14"/>
      <color theme="1"/>
      <name val="Times New Roman"/>
      <family val="2"/>
    </font>
    <font>
      <sz val="11"/>
      <color theme="1"/>
      <name val="Calibri"/>
      <family val="2"/>
      <charset val="238"/>
      <scheme val="minor"/>
    </font>
    <font>
      <sz val="11"/>
      <color rgb="FFFF5050"/>
      <name val="Arial"/>
      <family val="2"/>
    </font>
    <font>
      <vertAlign val="superscript"/>
      <sz val="11"/>
      <color theme="1"/>
      <name val="Arial"/>
      <family val="2"/>
    </font>
    <font>
      <sz val="11"/>
      <name val="Times New Roman"/>
      <family val="1"/>
    </font>
    <font>
      <sz val="11"/>
      <color rgb="FF0000FF"/>
      <name val="Arial"/>
      <family val="2"/>
    </font>
    <font>
      <sz val="10"/>
      <color theme="9" tint="-0.249977111117893"/>
      <name val="Arial"/>
      <family val="2"/>
    </font>
    <font>
      <i/>
      <sz val="12"/>
      <name val="Arial"/>
      <family val="2"/>
    </font>
    <font>
      <i/>
      <sz val="11"/>
      <color theme="9" tint="-0.249977111117893"/>
      <name val="Arial"/>
      <family val="2"/>
    </font>
  </fonts>
  <fills count="6">
    <fill>
      <patternFill patternType="none"/>
    </fill>
    <fill>
      <patternFill patternType="gray125"/>
    </fill>
    <fill>
      <patternFill patternType="solid">
        <fgColor indexed="9"/>
      </patternFill>
    </fill>
    <fill>
      <patternFill patternType="solid">
        <fgColor indexed="9"/>
        <bgColor indexed="64"/>
      </patternFill>
    </fill>
    <fill>
      <patternFill patternType="solid">
        <fgColor theme="0"/>
        <bgColor indexed="64"/>
      </patternFill>
    </fill>
    <fill>
      <patternFill patternType="solid">
        <fgColor rgb="FFFFFF00"/>
        <bgColor indexed="64"/>
      </patternFill>
    </fill>
  </fills>
  <borders count="67">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22"/>
      </top>
      <bottom style="thin">
        <color indexed="64"/>
      </bottom>
      <diagonal/>
    </border>
    <border>
      <left/>
      <right style="thin">
        <color indexed="64"/>
      </right>
      <top style="thin">
        <color indexed="22"/>
      </top>
      <bottom style="thin">
        <color indexed="64"/>
      </bottom>
      <diagonal/>
    </border>
    <border>
      <left style="thin">
        <color indexed="64"/>
      </left>
      <right/>
      <top style="thin">
        <color indexed="64"/>
      </top>
      <bottom style="thin">
        <color indexed="22"/>
      </bottom>
      <diagonal/>
    </border>
    <border>
      <left/>
      <right style="thin">
        <color indexed="64"/>
      </right>
      <top style="thin">
        <color indexed="64"/>
      </top>
      <bottom style="thin">
        <color indexed="22"/>
      </bottom>
      <diagonal/>
    </border>
    <border>
      <left style="thin">
        <color indexed="64"/>
      </left>
      <right style="thin">
        <color theme="0" tint="-0.14996795556505021"/>
      </right>
      <top style="thin">
        <color indexed="64"/>
      </top>
      <bottom style="thin">
        <color indexed="64"/>
      </bottom>
      <diagonal/>
    </border>
    <border>
      <left style="thin">
        <color theme="0" tint="-0.14996795556505021"/>
      </left>
      <right style="thin">
        <color indexed="64"/>
      </right>
      <top style="thin">
        <color indexed="64"/>
      </top>
      <bottom style="thin">
        <color indexed="64"/>
      </bottom>
      <diagonal/>
    </border>
    <border>
      <left/>
      <right style="thin">
        <color theme="0" tint="-0.14996795556505021"/>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auto="1"/>
      </left>
      <right/>
      <top style="thin">
        <color auto="1"/>
      </top>
      <bottom style="thin">
        <color indexed="64"/>
      </bottom>
      <diagonal/>
    </border>
    <border>
      <left style="thin">
        <color auto="1"/>
      </left>
      <right style="thin">
        <color auto="1"/>
      </right>
      <top style="thin">
        <color auto="1"/>
      </top>
      <bottom style="thin">
        <color indexed="64"/>
      </bottom>
      <diagonal/>
    </border>
    <border>
      <left/>
      <right/>
      <top style="thin">
        <color auto="1"/>
      </top>
      <bottom style="thin">
        <color indexed="64"/>
      </bottom>
      <diagonal/>
    </border>
    <border>
      <left/>
      <right style="thin">
        <color indexed="64"/>
      </right>
      <top/>
      <bottom style="thin">
        <color indexed="64"/>
      </bottom>
      <diagonal/>
    </border>
    <border>
      <left style="thin">
        <color auto="1"/>
      </left>
      <right style="thin">
        <color indexed="64"/>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indexed="64"/>
      </bottom>
      <diagonal/>
    </border>
    <border>
      <left style="thin">
        <color auto="1"/>
      </left>
      <right style="thin">
        <color auto="1"/>
      </right>
      <top style="thin">
        <color auto="1"/>
      </top>
      <bottom/>
      <diagonal/>
    </border>
    <border>
      <left style="thin">
        <color indexed="64"/>
      </left>
      <right/>
      <top style="thin">
        <color indexed="64"/>
      </top>
      <bottom/>
      <diagonal/>
    </border>
    <border>
      <left/>
      <right style="thin">
        <color auto="1"/>
      </right>
      <top style="thin">
        <color auto="1"/>
      </top>
      <bottom style="thin">
        <color indexed="64"/>
      </bottom>
      <diagonal/>
    </border>
    <border>
      <left style="thin">
        <color indexed="64"/>
      </left>
      <right/>
      <top/>
      <bottom style="thin">
        <color indexed="22"/>
      </bottom>
      <diagonal/>
    </border>
    <border>
      <left/>
      <right style="thin">
        <color indexed="64"/>
      </right>
      <top/>
      <bottom style="thin">
        <color indexed="22"/>
      </bottom>
      <diagonal/>
    </border>
    <border>
      <left style="thin">
        <color indexed="64"/>
      </left>
      <right/>
      <top/>
      <bottom style="thin">
        <color indexed="64"/>
      </bottom>
      <diagonal/>
    </border>
    <border>
      <left/>
      <right/>
      <top style="thin">
        <color indexed="64"/>
      </top>
      <bottom style="thin">
        <color indexed="64"/>
      </bottom>
      <diagonal/>
    </border>
    <border>
      <left style="thin">
        <color theme="0" tint="-0.14996795556505021"/>
      </left>
      <right/>
      <top style="thin">
        <color indexed="64"/>
      </top>
      <bottom style="thin">
        <color indexed="64"/>
      </bottom>
      <diagonal/>
    </border>
    <border>
      <left/>
      <right style="thin">
        <color theme="0" tint="-0.14996795556505021"/>
      </right>
      <top/>
      <bottom style="thin">
        <color indexed="64"/>
      </bottom>
      <diagonal/>
    </border>
    <border>
      <left style="thin">
        <color auto="1"/>
      </left>
      <right style="thin">
        <color indexed="64"/>
      </right>
      <top style="thin">
        <color auto="1"/>
      </top>
      <bottom style="thin">
        <color auto="1"/>
      </bottom>
      <diagonal/>
    </border>
    <border>
      <left/>
      <right/>
      <top style="thin">
        <color indexed="64"/>
      </top>
      <bottom/>
      <diagonal/>
    </border>
  </borders>
  <cellStyleXfs count="10">
    <xf numFmtId="0" fontId="0" fillId="0" borderId="0"/>
    <xf numFmtId="43" fontId="7" fillId="0" borderId="0" applyFont="0" applyFill="0" applyBorder="0" applyAlignment="0" applyProtection="0"/>
    <xf numFmtId="0" fontId="7" fillId="0" borderId="0"/>
    <xf numFmtId="0" fontId="40" fillId="0" borderId="0"/>
    <xf numFmtId="0" fontId="48" fillId="0" borderId="0"/>
    <xf numFmtId="0" fontId="49" fillId="0" borderId="0"/>
    <xf numFmtId="0" fontId="5" fillId="0" borderId="0"/>
    <xf numFmtId="0" fontId="4" fillId="0" borderId="0"/>
    <xf numFmtId="0" fontId="3" fillId="0" borderId="0"/>
    <xf numFmtId="0" fontId="2" fillId="0" borderId="0"/>
  </cellStyleXfs>
  <cellXfs count="1506">
    <xf numFmtId="0" fontId="0" fillId="0" borderId="0" xfId="0"/>
    <xf numFmtId="0" fontId="13" fillId="0" borderId="0" xfId="0" applyFont="1" applyAlignment="1" applyProtection="1">
      <alignment vertical="top" wrapText="1"/>
      <protection locked="0"/>
    </xf>
    <xf numFmtId="0" fontId="13" fillId="0" borderId="0" xfId="0" applyFont="1" applyAlignment="1" applyProtection="1">
      <alignment horizontal="center" vertical="top" wrapText="1"/>
      <protection locked="0"/>
    </xf>
    <xf numFmtId="49" fontId="13" fillId="0" borderId="0" xfId="0" applyNumberFormat="1" applyFont="1" applyAlignment="1" applyProtection="1">
      <alignment horizontal="center" vertical="top" wrapText="1"/>
      <protection locked="0"/>
    </xf>
    <xf numFmtId="0" fontId="13" fillId="0" borderId="0" xfId="0" applyFont="1" applyBorder="1" applyAlignment="1" applyProtection="1">
      <alignment horizontal="center" vertical="top" wrapText="1"/>
      <protection locked="0"/>
    </xf>
    <xf numFmtId="0" fontId="13" fillId="0" borderId="0" xfId="0" applyFont="1" applyBorder="1" applyAlignment="1" applyProtection="1">
      <alignment vertical="top" wrapText="1"/>
      <protection locked="0"/>
    </xf>
    <xf numFmtId="165" fontId="13" fillId="0" borderId="0" xfId="0" applyNumberFormat="1" applyFont="1" applyAlignment="1" applyProtection="1">
      <alignment horizontal="center" vertical="top" wrapText="1"/>
      <protection locked="0"/>
    </xf>
    <xf numFmtId="0" fontId="13" fillId="0" borderId="0" xfId="0" applyFont="1" applyFill="1" applyAlignment="1" applyProtection="1">
      <alignment vertical="top" wrapText="1"/>
      <protection locked="0"/>
    </xf>
    <xf numFmtId="0" fontId="14" fillId="0" borderId="0" xfId="0" applyFont="1" applyFill="1" applyBorder="1" applyAlignment="1" applyProtection="1">
      <alignment horizontal="center" vertical="center" wrapText="1"/>
      <protection locked="0"/>
    </xf>
    <xf numFmtId="0" fontId="13" fillId="0" borderId="0" xfId="0" quotePrefix="1" applyFont="1" applyBorder="1" applyAlignment="1" applyProtection="1">
      <alignment horizontal="center" vertical="top" wrapText="1"/>
      <protection locked="0"/>
    </xf>
    <xf numFmtId="0" fontId="13" fillId="0" borderId="0" xfId="0" applyNumberFormat="1" applyFont="1" applyAlignment="1" applyProtection="1">
      <alignment horizontal="center" vertical="top" wrapText="1"/>
      <protection locked="0"/>
    </xf>
    <xf numFmtId="0" fontId="13" fillId="0" borderId="0" xfId="0" applyNumberFormat="1" applyFont="1" applyBorder="1" applyAlignment="1" applyProtection="1">
      <alignment horizontal="center" vertical="top" wrapText="1"/>
      <protection locked="0"/>
    </xf>
    <xf numFmtId="49" fontId="13" fillId="0" borderId="0" xfId="0" applyNumberFormat="1" applyFont="1" applyBorder="1" applyAlignment="1" applyProtection="1">
      <alignment horizontal="center" vertical="top" wrapText="1"/>
      <protection locked="0"/>
    </xf>
    <xf numFmtId="49" fontId="13" fillId="0" borderId="0" xfId="0" applyNumberFormat="1" applyFont="1" applyAlignment="1" applyProtection="1">
      <alignment horizontal="left" vertical="top" wrapText="1"/>
      <protection locked="0"/>
    </xf>
    <xf numFmtId="49" fontId="13" fillId="0" borderId="0" xfId="0" applyNumberFormat="1" applyFont="1" applyFill="1" applyAlignment="1" applyProtection="1">
      <alignment horizontal="center" vertical="top" wrapText="1"/>
      <protection locked="0"/>
    </xf>
    <xf numFmtId="0" fontId="13" fillId="0" borderId="1" xfId="0" applyNumberFormat="1" applyFont="1" applyBorder="1" applyAlignment="1" applyProtection="1">
      <alignment horizontal="left" vertical="top" wrapText="1"/>
      <protection locked="0"/>
    </xf>
    <xf numFmtId="0" fontId="13" fillId="0" borderId="0" xfId="0" applyNumberFormat="1" applyFont="1" applyAlignment="1" applyProtection="1">
      <alignment horizontal="left" vertical="top" wrapText="1"/>
      <protection locked="0"/>
    </xf>
    <xf numFmtId="0" fontId="13" fillId="0" borderId="0" xfId="0" applyNumberFormat="1" applyFont="1" applyBorder="1" applyAlignment="1" applyProtection="1">
      <alignment horizontal="left" vertical="top" wrapText="1"/>
      <protection locked="0"/>
    </xf>
    <xf numFmtId="0" fontId="13" fillId="0" borderId="0" xfId="0" applyFont="1" applyAlignment="1" applyProtection="1">
      <alignment horizontal="left" vertical="top" wrapText="1"/>
      <protection locked="0"/>
    </xf>
    <xf numFmtId="0" fontId="13" fillId="0" borderId="0" xfId="0" applyFont="1" applyBorder="1" applyAlignment="1" applyProtection="1">
      <alignment horizontal="left" vertical="top" wrapText="1"/>
      <protection locked="0"/>
    </xf>
    <xf numFmtId="49" fontId="13" fillId="0" borderId="0" xfId="0" applyNumberFormat="1" applyFont="1" applyBorder="1" applyAlignment="1" applyProtection="1">
      <alignment horizontal="left" vertical="top" wrapText="1"/>
      <protection locked="0"/>
    </xf>
    <xf numFmtId="0" fontId="13" fillId="0" borderId="0" xfId="0" quotePrefix="1" applyFont="1" applyAlignment="1" applyProtection="1">
      <alignment horizontal="left" vertical="top" wrapText="1"/>
      <protection locked="0"/>
    </xf>
    <xf numFmtId="49" fontId="13" fillId="0" borderId="0" xfId="0" applyNumberFormat="1" applyFont="1" applyFill="1" applyBorder="1" applyAlignment="1" applyProtection="1">
      <alignment horizontal="center" vertical="top" wrapText="1"/>
      <protection locked="0"/>
    </xf>
    <xf numFmtId="0" fontId="13" fillId="0" borderId="1" xfId="0" quotePrefix="1" applyNumberFormat="1" applyFont="1" applyBorder="1" applyAlignment="1" applyProtection="1">
      <alignment horizontal="center" vertical="center" wrapText="1"/>
      <protection locked="0"/>
    </xf>
    <xf numFmtId="0" fontId="13" fillId="0" borderId="1" xfId="0" applyNumberFormat="1" applyFont="1" applyBorder="1" applyAlignment="1" applyProtection="1">
      <alignment horizontal="left" vertical="center" wrapText="1"/>
      <protection locked="0"/>
    </xf>
    <xf numFmtId="0" fontId="13" fillId="0" borderId="1" xfId="0" applyNumberFormat="1" applyFont="1" applyBorder="1" applyAlignment="1" applyProtection="1">
      <alignment horizontal="center" vertical="center" wrapText="1"/>
      <protection locked="0"/>
    </xf>
    <xf numFmtId="0" fontId="13" fillId="0" borderId="1" xfId="0" quotePrefix="1" applyNumberFormat="1" applyFont="1" applyFill="1" applyBorder="1" applyAlignment="1" applyProtection="1">
      <alignment horizontal="center" vertical="center" wrapText="1"/>
      <protection locked="0"/>
    </xf>
    <xf numFmtId="0" fontId="13" fillId="0" borderId="0" xfId="0" applyFont="1" applyBorder="1" applyProtection="1">
      <protection locked="0"/>
    </xf>
    <xf numFmtId="0" fontId="12" fillId="0" borderId="0" xfId="0" applyFont="1" applyBorder="1" applyProtection="1">
      <protection locked="0"/>
    </xf>
    <xf numFmtId="0" fontId="12" fillId="0" borderId="0" xfId="0" applyFont="1" applyBorder="1" applyAlignment="1" applyProtection="1">
      <alignment horizontal="center"/>
      <protection locked="0"/>
    </xf>
    <xf numFmtId="0" fontId="13" fillId="0" borderId="0" xfId="0" applyFont="1" applyProtection="1">
      <protection locked="0"/>
    </xf>
    <xf numFmtId="0" fontId="12" fillId="0" borderId="0" xfId="0" applyFont="1" applyProtection="1">
      <protection locked="0"/>
    </xf>
    <xf numFmtId="0" fontId="12" fillId="0" borderId="0" xfId="0" applyFont="1" applyAlignment="1" applyProtection="1">
      <alignment horizontal="center"/>
      <protection locked="0"/>
    </xf>
    <xf numFmtId="49" fontId="13" fillId="0" borderId="1" xfId="0" quotePrefix="1" applyNumberFormat="1" applyFont="1" applyFill="1" applyBorder="1" applyAlignment="1" applyProtection="1">
      <alignment horizontal="center" vertical="center" wrapText="1"/>
      <protection locked="0"/>
    </xf>
    <xf numFmtId="49" fontId="13" fillId="0" borderId="1" xfId="0" applyNumberFormat="1" applyFont="1" applyFill="1" applyBorder="1" applyAlignment="1" applyProtection="1">
      <alignment horizontal="left" vertical="center" wrapText="1"/>
      <protection locked="0"/>
    </xf>
    <xf numFmtId="49" fontId="13" fillId="0" borderId="1" xfId="0" applyNumberFormat="1" applyFont="1" applyFill="1" applyBorder="1" applyAlignment="1" applyProtection="1">
      <alignment horizontal="center" vertical="center" wrapText="1"/>
      <protection locked="0"/>
    </xf>
    <xf numFmtId="49" fontId="13" fillId="0" borderId="1" xfId="0" quotePrefix="1" applyNumberFormat="1" applyFont="1" applyBorder="1" applyAlignment="1" applyProtection="1">
      <alignment horizontal="center" vertical="center" wrapText="1"/>
      <protection locked="0"/>
    </xf>
    <xf numFmtId="0" fontId="13" fillId="0" borderId="1" xfId="0" applyNumberFormat="1" applyFont="1" applyFill="1" applyBorder="1" applyAlignment="1" applyProtection="1">
      <alignment horizontal="center" vertical="center" wrapText="1"/>
      <protection locked="0"/>
    </xf>
    <xf numFmtId="0" fontId="13" fillId="0" borderId="1" xfId="0" applyNumberFormat="1" applyFont="1" applyFill="1" applyBorder="1" applyAlignment="1" applyProtection="1">
      <alignment horizontal="left" vertical="center" wrapText="1"/>
      <protection locked="0"/>
    </xf>
    <xf numFmtId="0" fontId="12" fillId="0" borderId="0" xfId="0" applyNumberFormat="1" applyFont="1" applyBorder="1" applyAlignment="1" applyProtection="1">
      <alignment vertical="center" wrapText="1"/>
      <protection locked="0"/>
    </xf>
    <xf numFmtId="0" fontId="12" fillId="0" borderId="0" xfId="0" applyNumberFormat="1" applyFont="1" applyFill="1" applyAlignment="1" applyProtection="1">
      <alignment vertical="center" wrapText="1"/>
      <protection locked="0"/>
    </xf>
    <xf numFmtId="0" fontId="12" fillId="0" borderId="0" xfId="0" applyNumberFormat="1" applyFont="1" applyFill="1" applyBorder="1" applyAlignment="1" applyProtection="1">
      <alignment vertical="center" wrapText="1"/>
      <protection locked="0"/>
    </xf>
    <xf numFmtId="0" fontId="13" fillId="0" borderId="1" xfId="0" applyNumberFormat="1" applyFont="1" applyBorder="1" applyAlignment="1" applyProtection="1">
      <alignment vertical="center" wrapText="1"/>
      <protection locked="0"/>
    </xf>
    <xf numFmtId="0" fontId="12" fillId="0" borderId="0" xfId="0" applyNumberFormat="1" applyFont="1" applyAlignment="1" applyProtection="1">
      <alignment vertical="center" wrapText="1"/>
      <protection locked="0"/>
    </xf>
    <xf numFmtId="0" fontId="13" fillId="0" borderId="1" xfId="0" quotePrefix="1" applyFont="1" applyBorder="1" applyAlignment="1" applyProtection="1">
      <alignment horizontal="center" vertical="center" wrapText="1"/>
      <protection locked="0"/>
    </xf>
    <xf numFmtId="0" fontId="12" fillId="0" borderId="0" xfId="0" applyFont="1" applyFill="1" applyAlignment="1" applyProtection="1">
      <alignment vertical="center"/>
      <protection locked="0"/>
    </xf>
    <xf numFmtId="0" fontId="12" fillId="0" borderId="0" xfId="0" applyFont="1" applyAlignment="1" applyProtection="1">
      <alignment vertical="center"/>
      <protection locked="0"/>
    </xf>
    <xf numFmtId="0" fontId="12" fillId="0" borderId="0" xfId="0" applyFont="1" applyBorder="1" applyAlignment="1" applyProtection="1">
      <alignment vertical="center"/>
      <protection locked="0"/>
    </xf>
    <xf numFmtId="0" fontId="12" fillId="0" borderId="0" xfId="0" applyFont="1" applyFill="1" applyBorder="1" applyAlignment="1" applyProtection="1">
      <alignment vertical="center"/>
      <protection locked="0"/>
    </xf>
    <xf numFmtId="0" fontId="12" fillId="0" borderId="0" xfId="0" applyFont="1" applyAlignment="1" applyProtection="1">
      <alignment horizontal="center" vertical="center"/>
      <protection locked="0"/>
    </xf>
    <xf numFmtId="0" fontId="13" fillId="0" borderId="0" xfId="0" applyFont="1" applyAlignment="1" applyProtection="1">
      <alignment horizontal="center" vertical="center"/>
      <protection locked="0"/>
    </xf>
    <xf numFmtId="0" fontId="13" fillId="0" borderId="0" xfId="0" applyNumberFormat="1" applyFont="1" applyFill="1" applyBorder="1" applyAlignment="1" applyProtection="1">
      <alignment vertical="center" wrapText="1"/>
      <protection locked="0"/>
    </xf>
    <xf numFmtId="0" fontId="13" fillId="0" borderId="0" xfId="0" applyFont="1" applyBorder="1" applyAlignment="1" applyProtection="1">
      <alignment vertical="center"/>
      <protection locked="0"/>
    </xf>
    <xf numFmtId="0" fontId="13" fillId="0" borderId="0" xfId="0" quotePrefix="1" applyFont="1" applyBorder="1" applyAlignment="1" applyProtection="1">
      <alignment horizontal="center" vertical="center" wrapText="1"/>
      <protection locked="0"/>
    </xf>
    <xf numFmtId="0" fontId="12" fillId="0" borderId="0" xfId="0" applyFont="1" applyBorder="1" applyAlignment="1" applyProtection="1">
      <alignment horizontal="left" vertical="center"/>
      <protection locked="0"/>
    </xf>
    <xf numFmtId="0" fontId="13" fillId="0" borderId="1" xfId="0" quotePrefix="1" applyFont="1" applyFill="1" applyBorder="1" applyAlignment="1" applyProtection="1">
      <alignment horizontal="center" vertical="center" wrapText="1"/>
      <protection locked="0"/>
    </xf>
    <xf numFmtId="0" fontId="12" fillId="0" borderId="0" xfId="0" applyFont="1" applyFill="1" applyAlignment="1" applyProtection="1">
      <alignment vertical="center" wrapText="1"/>
      <protection locked="0"/>
    </xf>
    <xf numFmtId="0" fontId="33" fillId="0" borderId="0" xfId="0" applyNumberFormat="1" applyFont="1" applyFill="1" applyBorder="1" applyAlignment="1" applyProtection="1">
      <alignment vertical="center" wrapText="1"/>
      <protection locked="0"/>
    </xf>
    <xf numFmtId="49" fontId="13" fillId="0" borderId="1" xfId="0" quotePrefix="1" applyNumberFormat="1" applyFont="1" applyBorder="1" applyAlignment="1" applyProtection="1">
      <alignment horizontal="left" vertical="center" wrapText="1"/>
      <protection locked="0"/>
    </xf>
    <xf numFmtId="0" fontId="8" fillId="0" borderId="3" xfId="0" applyFont="1" applyFill="1" applyBorder="1" applyAlignment="1" applyProtection="1">
      <alignment vertical="center" wrapText="1"/>
    </xf>
    <xf numFmtId="14" fontId="14" fillId="0" borderId="3" xfId="0" applyNumberFormat="1" applyFont="1" applyFill="1" applyBorder="1" applyAlignment="1" applyProtection="1">
      <alignment horizontal="left" vertical="top" wrapText="1"/>
      <protection locked="0"/>
    </xf>
    <xf numFmtId="0" fontId="8" fillId="0" borderId="0" xfId="0" applyFont="1" applyFill="1" applyAlignment="1" applyProtection="1">
      <alignment horizontal="center" vertical="center" wrapText="1"/>
      <protection locked="0"/>
    </xf>
    <xf numFmtId="0" fontId="14" fillId="0" borderId="0" xfId="0" applyFont="1" applyFill="1" applyAlignment="1" applyProtection="1">
      <alignment horizontal="center" vertical="center" wrapText="1"/>
      <protection locked="0"/>
    </xf>
    <xf numFmtId="0" fontId="13" fillId="0" borderId="0" xfId="0" applyFont="1" applyFill="1" applyAlignment="1" applyProtection="1">
      <alignment horizontal="center" vertical="center" wrapText="1"/>
      <protection locked="0"/>
    </xf>
    <xf numFmtId="0" fontId="12" fillId="0" borderId="0" xfId="0" applyFont="1" applyFill="1" applyAlignment="1" applyProtection="1">
      <alignment horizontal="center" vertical="center" wrapText="1"/>
      <protection locked="0"/>
    </xf>
    <xf numFmtId="0" fontId="12" fillId="0" borderId="3" xfId="0" applyFont="1" applyBorder="1" applyAlignment="1" applyProtection="1">
      <alignment vertical="center" wrapText="1"/>
      <protection locked="0"/>
    </xf>
    <xf numFmtId="0" fontId="12" fillId="0" borderId="4" xfId="0" applyFont="1" applyBorder="1" applyAlignment="1" applyProtection="1">
      <alignment vertical="center" wrapText="1"/>
      <protection locked="0"/>
    </xf>
    <xf numFmtId="0" fontId="8" fillId="0" borderId="0" xfId="0" applyFont="1" applyFill="1" applyBorder="1" applyAlignment="1" applyProtection="1">
      <alignment horizontal="center" vertical="center" wrapText="1"/>
      <protection locked="0"/>
    </xf>
    <xf numFmtId="0" fontId="13" fillId="0" borderId="5" xfId="0" applyFont="1" applyFill="1" applyBorder="1" applyAlignment="1" applyProtection="1">
      <alignment horizontal="center" vertical="center" wrapText="1"/>
      <protection locked="0"/>
    </xf>
    <xf numFmtId="0" fontId="11" fillId="0" borderId="0" xfId="0" applyFont="1" applyFill="1" applyAlignment="1" applyProtection="1">
      <alignment vertical="top" wrapText="1"/>
      <protection locked="0"/>
    </xf>
    <xf numFmtId="0" fontId="12" fillId="0" borderId="0" xfId="0" applyFont="1" applyAlignment="1" applyProtection="1">
      <alignment horizontal="left" vertical="center"/>
      <protection locked="0"/>
    </xf>
    <xf numFmtId="0" fontId="13" fillId="0" borderId="0" xfId="0" applyFont="1" applyAlignment="1" applyProtection="1">
      <alignment vertical="center"/>
      <protection locked="0"/>
    </xf>
    <xf numFmtId="0" fontId="10" fillId="0" borderId="3" xfId="0" applyFont="1" applyFill="1" applyBorder="1" applyAlignment="1" applyProtection="1">
      <alignment vertical="center" wrapText="1"/>
    </xf>
    <xf numFmtId="14" fontId="14" fillId="0" borderId="3" xfId="0" applyNumberFormat="1" applyFont="1" applyFill="1" applyBorder="1" applyAlignment="1" applyProtection="1">
      <alignment horizontal="left" vertical="center" wrapText="1"/>
      <protection locked="0"/>
    </xf>
    <xf numFmtId="14" fontId="12" fillId="0" borderId="0" xfId="0" applyNumberFormat="1" applyFont="1" applyFill="1" applyBorder="1" applyAlignment="1" applyProtection="1">
      <alignment horizontal="left" vertical="center" wrapText="1"/>
      <protection locked="0"/>
    </xf>
    <xf numFmtId="0" fontId="13" fillId="0" borderId="4" xfId="0" quotePrefix="1" applyFont="1" applyBorder="1" applyAlignment="1" applyProtection="1">
      <alignment vertical="center" wrapText="1"/>
      <protection locked="0"/>
    </xf>
    <xf numFmtId="0" fontId="12" fillId="0" borderId="3" xfId="0" applyFont="1" applyBorder="1" applyAlignment="1" applyProtection="1">
      <alignment vertical="center"/>
      <protection locked="0"/>
    </xf>
    <xf numFmtId="0" fontId="12" fillId="0" borderId="0" xfId="0" applyFont="1" applyBorder="1" applyAlignment="1" applyProtection="1">
      <alignment horizontal="center" vertical="center"/>
      <protection locked="0"/>
    </xf>
    <xf numFmtId="14" fontId="12" fillId="0" borderId="5" xfId="0" applyNumberFormat="1" applyFont="1" applyFill="1" applyBorder="1" applyAlignment="1" applyProtection="1">
      <alignment horizontal="left" vertical="center" wrapText="1"/>
      <protection locked="0"/>
    </xf>
    <xf numFmtId="0" fontId="13" fillId="0" borderId="0" xfId="0" applyFont="1" applyFill="1" applyAlignment="1" applyProtection="1">
      <alignment vertical="center" wrapText="1"/>
      <protection locked="0"/>
    </xf>
    <xf numFmtId="0" fontId="11" fillId="0" borderId="0" xfId="0" applyFont="1" applyFill="1" applyAlignment="1" applyProtection="1">
      <alignment vertical="center" wrapText="1"/>
      <protection locked="0"/>
    </xf>
    <xf numFmtId="0" fontId="8" fillId="0" borderId="3" xfId="0" applyFont="1" applyFill="1" applyBorder="1" applyAlignment="1" applyProtection="1">
      <alignment vertical="center" wrapText="1"/>
      <protection locked="0"/>
    </xf>
    <xf numFmtId="0" fontId="10" fillId="0" borderId="3" xfId="0" applyFont="1" applyFill="1" applyBorder="1" applyAlignment="1" applyProtection="1">
      <alignment vertical="center" wrapText="1"/>
      <protection locked="0"/>
    </xf>
    <xf numFmtId="0" fontId="10" fillId="0" borderId="3" xfId="0" applyFont="1" applyFill="1" applyBorder="1" applyAlignment="1" applyProtection="1">
      <alignment vertical="top" wrapText="1"/>
      <protection locked="0"/>
    </xf>
    <xf numFmtId="14" fontId="12" fillId="0" borderId="5" xfId="0" applyNumberFormat="1" applyFont="1" applyFill="1" applyBorder="1" applyAlignment="1" applyProtection="1">
      <alignment horizontal="left" vertical="top" wrapText="1"/>
      <protection locked="0"/>
    </xf>
    <xf numFmtId="0" fontId="13" fillId="0" borderId="0" xfId="0" applyFont="1" applyBorder="1" applyAlignment="1" applyProtection="1">
      <alignment horizontal="center" vertical="center"/>
      <protection locked="0"/>
    </xf>
    <xf numFmtId="0" fontId="25" fillId="0" borderId="0" xfId="0" applyFont="1" applyBorder="1" applyAlignment="1" applyProtection="1">
      <alignment vertical="top" wrapText="1"/>
      <protection locked="0"/>
    </xf>
    <xf numFmtId="0" fontId="25" fillId="0" borderId="0" xfId="0" applyFont="1" applyAlignment="1" applyProtection="1">
      <alignment vertical="top" wrapText="1"/>
      <protection locked="0"/>
    </xf>
    <xf numFmtId="0" fontId="25" fillId="0" borderId="1" xfId="0" quotePrefix="1" applyFont="1" applyBorder="1" applyAlignment="1" applyProtection="1">
      <alignment horizontal="center" vertical="top" wrapText="1"/>
      <protection locked="0"/>
    </xf>
    <xf numFmtId="49" fontId="25" fillId="0" borderId="1" xfId="0" applyNumberFormat="1" applyFont="1" applyBorder="1" applyAlignment="1" applyProtection="1">
      <alignment horizontal="center" vertical="top" wrapText="1"/>
      <protection locked="0"/>
    </xf>
    <xf numFmtId="0" fontId="25" fillId="0" borderId="1" xfId="0" applyFont="1" applyBorder="1" applyAlignment="1" applyProtection="1">
      <alignment horizontal="left" vertical="top" wrapText="1"/>
      <protection locked="0"/>
    </xf>
    <xf numFmtId="0" fontId="25" fillId="0" borderId="1" xfId="0" applyFont="1" applyBorder="1" applyAlignment="1" applyProtection="1">
      <alignment horizontal="center" vertical="top" wrapText="1"/>
      <protection locked="0"/>
    </xf>
    <xf numFmtId="0" fontId="25" fillId="0" borderId="1" xfId="0" applyFont="1" applyBorder="1" applyAlignment="1" applyProtection="1">
      <alignment vertical="top" wrapText="1"/>
      <protection locked="0"/>
    </xf>
    <xf numFmtId="0" fontId="25" fillId="0" borderId="1" xfId="0" quotePrefix="1" applyFont="1" applyFill="1" applyBorder="1" applyAlignment="1" applyProtection="1">
      <alignment horizontal="center" vertical="top" wrapText="1"/>
      <protection locked="0"/>
    </xf>
    <xf numFmtId="49" fontId="25" fillId="0" borderId="1" xfId="0" applyNumberFormat="1" applyFont="1" applyFill="1" applyBorder="1" applyAlignment="1" applyProtection="1">
      <alignment horizontal="center" vertical="top" wrapText="1"/>
      <protection locked="0"/>
    </xf>
    <xf numFmtId="0" fontId="25" fillId="0" borderId="1" xfId="0" applyFont="1" applyFill="1" applyBorder="1" applyAlignment="1" applyProtection="1">
      <alignment horizontal="left" vertical="top" wrapText="1"/>
      <protection locked="0"/>
    </xf>
    <xf numFmtId="0" fontId="25" fillId="0" borderId="1" xfId="0" applyFont="1" applyFill="1" applyBorder="1" applyAlignment="1" applyProtection="1">
      <alignment horizontal="center" vertical="top" wrapText="1"/>
      <protection locked="0"/>
    </xf>
    <xf numFmtId="0" fontId="25" fillId="0" borderId="1" xfId="0" applyFont="1" applyFill="1" applyBorder="1" applyAlignment="1" applyProtection="1">
      <alignment vertical="top" wrapText="1"/>
      <protection locked="0"/>
    </xf>
    <xf numFmtId="0" fontId="25" fillId="0" borderId="0" xfId="0" applyFont="1" applyFill="1" applyAlignment="1" applyProtection="1">
      <alignment vertical="top" wrapText="1"/>
      <protection locked="0"/>
    </xf>
    <xf numFmtId="0" fontId="25" fillId="0" borderId="1" xfId="0" quotePrefix="1" applyFont="1" applyFill="1" applyBorder="1" applyAlignment="1" applyProtection="1">
      <alignment horizontal="left" vertical="top" wrapText="1"/>
      <protection locked="0"/>
    </xf>
    <xf numFmtId="0" fontId="26" fillId="0" borderId="1" xfId="0" quotePrefix="1" applyFont="1" applyFill="1" applyBorder="1" applyAlignment="1" applyProtection="1">
      <alignment horizontal="center" vertical="top" wrapText="1"/>
      <protection locked="0"/>
    </xf>
    <xf numFmtId="0" fontId="26" fillId="0" borderId="1" xfId="0" applyFont="1" applyFill="1" applyBorder="1" applyAlignment="1" applyProtection="1">
      <alignment horizontal="left" vertical="top" wrapText="1"/>
      <protection locked="0"/>
    </xf>
    <xf numFmtId="0" fontId="26" fillId="0" borderId="1" xfId="0" applyFont="1" applyFill="1" applyBorder="1" applyAlignment="1" applyProtection="1">
      <alignment horizontal="center" vertical="top" wrapText="1"/>
      <protection locked="0"/>
    </xf>
    <xf numFmtId="0" fontId="26" fillId="0" borderId="1" xfId="0" applyFont="1" applyFill="1" applyBorder="1" applyAlignment="1" applyProtection="1">
      <alignment vertical="top" wrapText="1"/>
      <protection locked="0"/>
    </xf>
    <xf numFmtId="0" fontId="26" fillId="0" borderId="0" xfId="0" applyFont="1" applyFill="1" applyAlignment="1" applyProtection="1">
      <alignment vertical="top" wrapText="1"/>
      <protection locked="0"/>
    </xf>
    <xf numFmtId="0" fontId="34" fillId="0" borderId="1" xfId="0" quotePrefix="1" applyFont="1" applyFill="1" applyBorder="1" applyAlignment="1" applyProtection="1">
      <alignment horizontal="center" vertical="top" wrapText="1"/>
      <protection locked="0"/>
    </xf>
    <xf numFmtId="49" fontId="34" fillId="0" borderId="1" xfId="0" applyNumberFormat="1" applyFont="1" applyFill="1" applyBorder="1" applyAlignment="1" applyProtection="1">
      <alignment horizontal="center" vertical="top" wrapText="1"/>
      <protection locked="0"/>
    </xf>
    <xf numFmtId="0" fontId="34" fillId="0" borderId="1" xfId="0" applyFont="1" applyFill="1" applyBorder="1" applyAlignment="1" applyProtection="1">
      <alignment horizontal="left" vertical="top" wrapText="1"/>
      <protection locked="0"/>
    </xf>
    <xf numFmtId="0" fontId="34" fillId="0" borderId="1" xfId="0" applyFont="1" applyFill="1" applyBorder="1" applyAlignment="1" applyProtection="1">
      <alignment horizontal="center" vertical="top" wrapText="1"/>
      <protection locked="0"/>
    </xf>
    <xf numFmtId="0" fontId="34" fillId="0" borderId="1" xfId="0" applyFont="1" applyFill="1" applyBorder="1" applyAlignment="1" applyProtection="1">
      <alignment vertical="top" wrapText="1"/>
      <protection locked="0"/>
    </xf>
    <xf numFmtId="0" fontId="34" fillId="0" borderId="0" xfId="0" applyFont="1" applyFill="1" applyAlignment="1" applyProtection="1">
      <alignment vertical="top" wrapText="1"/>
      <protection locked="0"/>
    </xf>
    <xf numFmtId="0" fontId="25" fillId="0" borderId="0" xfId="0" applyFont="1" applyFill="1" applyBorder="1" applyAlignment="1" applyProtection="1">
      <alignment vertical="top" wrapText="1"/>
      <protection locked="0"/>
    </xf>
    <xf numFmtId="49" fontId="25" fillId="0" borderId="1" xfId="0" applyNumberFormat="1" applyFont="1" applyFill="1" applyBorder="1" applyAlignment="1" applyProtection="1">
      <alignment horizontal="left" vertical="top" wrapText="1"/>
      <protection locked="0"/>
    </xf>
    <xf numFmtId="0" fontId="25" fillId="0" borderId="1" xfId="0" quotePrefix="1" applyFont="1" applyFill="1" applyBorder="1" applyAlignment="1" applyProtection="1">
      <alignment vertical="top" wrapText="1"/>
      <protection locked="0"/>
    </xf>
    <xf numFmtId="0" fontId="26" fillId="0" borderId="0" xfId="0" applyFont="1" applyFill="1" applyBorder="1" applyAlignment="1" applyProtection="1">
      <alignment vertical="top" wrapText="1"/>
      <protection locked="0"/>
    </xf>
    <xf numFmtId="0" fontId="34" fillId="0" borderId="0" xfId="0" applyFont="1" applyFill="1" applyBorder="1" applyAlignment="1" applyProtection="1">
      <alignment vertical="top" wrapText="1"/>
      <protection locked="0"/>
    </xf>
    <xf numFmtId="0" fontId="35" fillId="0" borderId="1" xfId="0" applyFont="1" applyFill="1" applyBorder="1" applyAlignment="1" applyProtection="1">
      <alignment horizontal="center" vertical="top" wrapText="1"/>
      <protection locked="0"/>
    </xf>
    <xf numFmtId="49" fontId="35" fillId="0" borderId="1" xfId="0" applyNumberFormat="1" applyFont="1" applyFill="1" applyBorder="1" applyAlignment="1" applyProtection="1">
      <alignment horizontal="center" vertical="top" wrapText="1"/>
      <protection locked="0"/>
    </xf>
    <xf numFmtId="0" fontId="35" fillId="0" borderId="1" xfId="0" applyFont="1" applyFill="1" applyBorder="1" applyAlignment="1" applyProtection="1">
      <alignment horizontal="left" vertical="top" wrapText="1"/>
      <protection locked="0"/>
    </xf>
    <xf numFmtId="0" fontId="35" fillId="0" borderId="1" xfId="0" applyFont="1" applyFill="1" applyBorder="1" applyAlignment="1" applyProtection="1">
      <alignment vertical="top" wrapText="1"/>
      <protection locked="0"/>
    </xf>
    <xf numFmtId="0" fontId="35" fillId="0" borderId="0" xfId="0" applyFont="1" applyFill="1" applyAlignment="1" applyProtection="1">
      <alignment vertical="top" wrapText="1"/>
      <protection locked="0"/>
    </xf>
    <xf numFmtId="0" fontId="34" fillId="0" borderId="1" xfId="0" applyFont="1" applyBorder="1" applyAlignment="1" applyProtection="1">
      <alignment horizontal="center" vertical="top" wrapText="1"/>
      <protection locked="0"/>
    </xf>
    <xf numFmtId="49" fontId="34" fillId="0" borderId="1" xfId="0" applyNumberFormat="1" applyFont="1" applyBorder="1" applyAlignment="1" applyProtection="1">
      <alignment horizontal="center" vertical="top" wrapText="1"/>
      <protection locked="0"/>
    </xf>
    <xf numFmtId="0" fontId="34" fillId="0" borderId="1" xfId="0" applyFont="1" applyBorder="1" applyAlignment="1" applyProtection="1">
      <alignment horizontal="left" vertical="top" wrapText="1"/>
      <protection locked="0"/>
    </xf>
    <xf numFmtId="0" fontId="34" fillId="0" borderId="1" xfId="0" quotePrefix="1" applyFont="1" applyBorder="1" applyAlignment="1" applyProtection="1">
      <alignment horizontal="left" vertical="top" wrapText="1"/>
      <protection locked="0"/>
    </xf>
    <xf numFmtId="0" fontId="34" fillId="0" borderId="1" xfId="0" applyFont="1" applyBorder="1" applyAlignment="1" applyProtection="1">
      <alignment vertical="top" wrapText="1"/>
      <protection locked="0"/>
    </xf>
    <xf numFmtId="0" fontId="34" fillId="0" borderId="0" xfId="0" applyFont="1" applyBorder="1" applyAlignment="1" applyProtection="1">
      <alignment vertical="top" wrapText="1"/>
      <protection locked="0"/>
    </xf>
    <xf numFmtId="0" fontId="25" fillId="0" borderId="1" xfId="0" quotePrefix="1" applyFont="1" applyBorder="1" applyAlignment="1" applyProtection="1">
      <alignment horizontal="left" vertical="top" wrapText="1"/>
      <protection locked="0"/>
    </xf>
    <xf numFmtId="0" fontId="25" fillId="0" borderId="0" xfId="0" applyFont="1" applyBorder="1" applyAlignment="1" applyProtection="1">
      <alignment horizontal="center" vertical="top" wrapText="1"/>
      <protection locked="0"/>
    </xf>
    <xf numFmtId="0" fontId="25" fillId="0" borderId="0" xfId="0" applyFont="1" applyBorder="1" applyAlignment="1" applyProtection="1">
      <alignment horizontal="left" vertical="top" wrapText="1"/>
      <protection locked="0"/>
    </xf>
    <xf numFmtId="0" fontId="25" fillId="0" borderId="0" xfId="0" applyFont="1" applyAlignment="1" applyProtection="1">
      <alignment horizontal="center" vertical="top" wrapText="1"/>
      <protection locked="0"/>
    </xf>
    <xf numFmtId="0" fontId="25" fillId="0" borderId="0" xfId="0" applyFont="1" applyAlignment="1" applyProtection="1">
      <alignment horizontal="left" vertical="top" wrapText="1"/>
      <protection locked="0"/>
    </xf>
    <xf numFmtId="49" fontId="34" fillId="0" borderId="6" xfId="0" applyNumberFormat="1" applyFont="1" applyFill="1" applyBorder="1" applyAlignment="1" applyProtection="1">
      <alignment horizontal="center" vertical="top" wrapText="1"/>
      <protection locked="0"/>
    </xf>
    <xf numFmtId="0" fontId="34" fillId="0" borderId="7" xfId="0" applyFont="1" applyFill="1" applyBorder="1" applyAlignment="1" applyProtection="1">
      <alignment horizontal="center" vertical="top" wrapText="1"/>
      <protection locked="0"/>
    </xf>
    <xf numFmtId="49" fontId="34" fillId="0" borderId="1" xfId="0" quotePrefix="1" applyNumberFormat="1" applyFont="1" applyFill="1" applyBorder="1" applyAlignment="1" applyProtection="1">
      <alignment horizontal="left" vertical="top" wrapText="1"/>
      <protection locked="0"/>
    </xf>
    <xf numFmtId="0" fontId="34" fillId="0" borderId="1" xfId="0" quotePrefix="1" applyFont="1" applyFill="1" applyBorder="1" applyAlignment="1" applyProtection="1">
      <alignment vertical="top" wrapText="1"/>
      <protection locked="0"/>
    </xf>
    <xf numFmtId="0" fontId="34" fillId="0" borderId="7" xfId="0" quotePrefix="1" applyFont="1" applyFill="1" applyBorder="1" applyAlignment="1" applyProtection="1">
      <alignment horizontal="center" vertical="top" wrapText="1"/>
      <protection locked="0"/>
    </xf>
    <xf numFmtId="0" fontId="34" fillId="0" borderId="7" xfId="0" applyFont="1" applyFill="1" applyBorder="1" applyAlignment="1" applyProtection="1">
      <alignment horizontal="left" vertical="top" wrapText="1"/>
      <protection locked="0"/>
    </xf>
    <xf numFmtId="49" fontId="34" fillId="0" borderId="7" xfId="0" quotePrefix="1" applyNumberFormat="1" applyFont="1" applyFill="1" applyBorder="1" applyAlignment="1" applyProtection="1">
      <alignment horizontal="left" vertical="top" wrapText="1"/>
      <protection locked="0"/>
    </xf>
    <xf numFmtId="0" fontId="34" fillId="0" borderId="0" xfId="0" applyFont="1" applyFill="1" applyBorder="1" applyAlignment="1" applyProtection="1">
      <alignment horizontal="left" vertical="top" wrapText="1"/>
      <protection locked="0"/>
    </xf>
    <xf numFmtId="49" fontId="25" fillId="0" borderId="1" xfId="0" quotePrefix="1" applyNumberFormat="1" applyFont="1" applyFill="1" applyBorder="1" applyAlignment="1" applyProtection="1">
      <alignment horizontal="center" vertical="top" wrapText="1"/>
      <protection locked="0"/>
    </xf>
    <xf numFmtId="49" fontId="34" fillId="0" borderId="1" xfId="0" quotePrefix="1" applyNumberFormat="1" applyFont="1" applyFill="1" applyBorder="1" applyAlignment="1" applyProtection="1">
      <alignment horizontal="center" vertical="top" wrapText="1"/>
      <protection locked="0"/>
    </xf>
    <xf numFmtId="49" fontId="25" fillId="0" borderId="1" xfId="0" quotePrefix="1" applyNumberFormat="1" applyFont="1" applyFill="1" applyBorder="1" applyAlignment="1" applyProtection="1">
      <alignment horizontal="left" vertical="top" wrapText="1"/>
      <protection locked="0"/>
    </xf>
    <xf numFmtId="49" fontId="34" fillId="0" borderId="1" xfId="0" applyNumberFormat="1" applyFont="1" applyFill="1" applyBorder="1" applyAlignment="1" applyProtection="1">
      <alignment horizontal="left" vertical="top" wrapText="1"/>
      <protection locked="0"/>
    </xf>
    <xf numFmtId="49" fontId="26" fillId="0" borderId="1" xfId="0" applyNumberFormat="1" applyFont="1" applyFill="1" applyBorder="1" applyAlignment="1" applyProtection="1">
      <alignment horizontal="center" vertical="top" wrapText="1"/>
      <protection locked="0"/>
    </xf>
    <xf numFmtId="49" fontId="26" fillId="0" borderId="1" xfId="0" applyNumberFormat="1" applyFont="1" applyFill="1" applyBorder="1" applyAlignment="1" applyProtection="1">
      <alignment horizontal="left" vertical="top" wrapText="1"/>
      <protection locked="0"/>
    </xf>
    <xf numFmtId="49" fontId="26" fillId="0" borderId="1" xfId="0" quotePrefix="1" applyNumberFormat="1" applyFont="1" applyFill="1" applyBorder="1" applyAlignment="1" applyProtection="1">
      <alignment horizontal="center" vertical="top" wrapText="1"/>
      <protection locked="0"/>
    </xf>
    <xf numFmtId="14" fontId="26" fillId="0" borderId="1" xfId="0" applyNumberFormat="1" applyFont="1" applyFill="1" applyBorder="1" applyAlignment="1" applyProtection="1">
      <alignment horizontal="center" vertical="top" wrapText="1"/>
      <protection locked="0"/>
    </xf>
    <xf numFmtId="14" fontId="25" fillId="0" borderId="1" xfId="0" applyNumberFormat="1" applyFont="1" applyFill="1" applyBorder="1" applyAlignment="1" applyProtection="1">
      <alignment horizontal="center" vertical="top" wrapText="1"/>
      <protection locked="0"/>
    </xf>
    <xf numFmtId="0" fontId="35" fillId="0" borderId="1" xfId="0" quotePrefix="1" applyFont="1" applyFill="1" applyBorder="1" applyAlignment="1" applyProtection="1">
      <alignment horizontal="center" vertical="top" wrapText="1"/>
      <protection locked="0"/>
    </xf>
    <xf numFmtId="49" fontId="35" fillId="0" borderId="1" xfId="0" applyNumberFormat="1" applyFont="1" applyFill="1" applyBorder="1" applyAlignment="1" applyProtection="1">
      <alignment horizontal="left" vertical="top" wrapText="1"/>
      <protection locked="0"/>
    </xf>
    <xf numFmtId="165" fontId="25" fillId="0" borderId="1" xfId="0" applyNumberFormat="1" applyFont="1" applyFill="1" applyBorder="1" applyAlignment="1" applyProtection="1">
      <alignment horizontal="center" vertical="top" wrapText="1"/>
      <protection locked="0"/>
    </xf>
    <xf numFmtId="0" fontId="34" fillId="0" borderId="1" xfId="0" quotePrefix="1" applyFont="1" applyFill="1" applyBorder="1" applyAlignment="1" applyProtection="1">
      <alignment horizontal="left" vertical="top" wrapText="1"/>
      <protection locked="0"/>
    </xf>
    <xf numFmtId="0" fontId="25" fillId="2" borderId="1" xfId="0" applyFont="1" applyFill="1" applyBorder="1" applyAlignment="1" applyProtection="1">
      <alignment horizontal="left" vertical="top" wrapText="1"/>
      <protection locked="0"/>
    </xf>
    <xf numFmtId="0" fontId="25" fillId="0" borderId="1" xfId="0" applyNumberFormat="1" applyFont="1" applyBorder="1" applyAlignment="1" applyProtection="1">
      <alignment horizontal="left" vertical="top" wrapText="1"/>
      <protection locked="0"/>
    </xf>
    <xf numFmtId="0" fontId="25" fillId="4" borderId="1" xfId="0" applyFont="1" applyFill="1" applyBorder="1" applyAlignment="1" applyProtection="1">
      <alignment horizontal="left" vertical="top" wrapText="1"/>
      <protection locked="0"/>
    </xf>
    <xf numFmtId="0" fontId="34" fillId="0" borderId="0" xfId="0" applyFont="1" applyAlignment="1" applyProtection="1">
      <alignment vertical="top" wrapText="1"/>
      <protection locked="0"/>
    </xf>
    <xf numFmtId="49" fontId="25" fillId="0" borderId="0" xfId="0" applyNumberFormat="1" applyFont="1" applyAlignment="1" applyProtection="1">
      <alignment horizontal="center" vertical="top" wrapText="1"/>
      <protection locked="0"/>
    </xf>
    <xf numFmtId="49" fontId="25" fillId="0" borderId="1" xfId="0" applyNumberFormat="1" applyFont="1" applyBorder="1" applyAlignment="1" applyProtection="1">
      <alignment horizontal="left" vertical="top" wrapText="1"/>
      <protection locked="0"/>
    </xf>
    <xf numFmtId="0" fontId="25" fillId="0" borderId="0" xfId="0" applyFont="1" applyFill="1" applyAlignment="1" applyProtection="1">
      <alignment horizontal="center" vertical="top" wrapText="1"/>
      <protection locked="0"/>
    </xf>
    <xf numFmtId="49" fontId="25" fillId="0" borderId="1" xfId="0" quotePrefix="1" applyNumberFormat="1" applyFont="1" applyBorder="1" applyAlignment="1" applyProtection="1">
      <alignment horizontal="center" vertical="top" wrapText="1"/>
      <protection locked="0"/>
    </xf>
    <xf numFmtId="0" fontId="25" fillId="0" borderId="1" xfId="0" quotePrefix="1" applyFont="1" applyBorder="1" applyAlignment="1" applyProtection="1">
      <alignment vertical="top" wrapText="1"/>
      <protection locked="0"/>
    </xf>
    <xf numFmtId="49" fontId="26" fillId="0" borderId="1" xfId="0" applyNumberFormat="1" applyFont="1" applyBorder="1" applyAlignment="1" applyProtection="1">
      <alignment horizontal="center" vertical="top" wrapText="1"/>
      <protection locked="0"/>
    </xf>
    <xf numFmtId="0" fontId="26" fillId="0" borderId="1" xfId="0" applyFont="1" applyBorder="1" applyAlignment="1" applyProtection="1">
      <alignment horizontal="left" vertical="top" wrapText="1"/>
      <protection locked="0"/>
    </xf>
    <xf numFmtId="0" fontId="26" fillId="0" borderId="1" xfId="0" applyFont="1" applyBorder="1" applyAlignment="1" applyProtection="1">
      <alignment horizontal="center" vertical="top" wrapText="1"/>
      <protection locked="0"/>
    </xf>
    <xf numFmtId="49" fontId="26" fillId="0" borderId="1" xfId="0" applyNumberFormat="1" applyFont="1" applyBorder="1" applyAlignment="1" applyProtection="1">
      <alignment horizontal="left" vertical="top" wrapText="1"/>
      <protection locked="0"/>
    </xf>
    <xf numFmtId="0" fontId="26" fillId="0" borderId="1" xfId="0" applyFont="1" applyBorder="1" applyAlignment="1" applyProtection="1">
      <alignment vertical="top" wrapText="1"/>
      <protection locked="0"/>
    </xf>
    <xf numFmtId="0" fontId="26" fillId="0" borderId="0" xfId="0" applyFont="1" applyAlignment="1" applyProtection="1">
      <alignment vertical="top" wrapText="1"/>
      <protection locked="0"/>
    </xf>
    <xf numFmtId="0" fontId="34" fillId="0" borderId="1" xfId="0" quotePrefix="1" applyFont="1" applyBorder="1" applyAlignment="1" applyProtection="1">
      <alignment horizontal="center" vertical="top" wrapText="1"/>
      <protection locked="0"/>
    </xf>
    <xf numFmtId="49" fontId="34" fillId="0" borderId="1" xfId="0" applyNumberFormat="1" applyFont="1" applyBorder="1" applyAlignment="1" applyProtection="1">
      <alignment horizontal="left" vertical="top" wrapText="1"/>
      <protection locked="0"/>
    </xf>
    <xf numFmtId="0" fontId="25" fillId="0" borderId="7" xfId="0" applyFont="1" applyBorder="1" applyAlignment="1" applyProtection="1">
      <alignment horizontal="left" vertical="top" wrapText="1"/>
      <protection locked="0"/>
    </xf>
    <xf numFmtId="0" fontId="25" fillId="0" borderId="7" xfId="0" applyFont="1" applyBorder="1" applyAlignment="1" applyProtection="1">
      <alignment horizontal="center" vertical="top" wrapText="1"/>
      <protection locked="0"/>
    </xf>
    <xf numFmtId="0" fontId="25" fillId="0" borderId="6" xfId="0" applyFont="1" applyBorder="1" applyAlignment="1" applyProtection="1">
      <alignment horizontal="left" vertical="top" wrapText="1"/>
      <protection locked="0"/>
    </xf>
    <xf numFmtId="0" fontId="25" fillId="0" borderId="6" xfId="0" applyFont="1" applyBorder="1" applyAlignment="1" applyProtection="1">
      <alignment horizontal="center" vertical="top" wrapText="1"/>
      <protection locked="0"/>
    </xf>
    <xf numFmtId="49" fontId="25" fillId="0" borderId="0" xfId="0" applyNumberFormat="1" applyFont="1" applyAlignment="1" applyProtection="1">
      <alignment horizontal="left" vertical="top" wrapText="1"/>
      <protection locked="0"/>
    </xf>
    <xf numFmtId="0" fontId="25" fillId="0" borderId="8" xfId="0" applyFont="1" applyFill="1" applyBorder="1" applyAlignment="1" applyProtection="1">
      <alignment horizontal="center" vertical="top" wrapText="1"/>
      <protection locked="0"/>
    </xf>
    <xf numFmtId="0" fontId="26" fillId="0" borderId="8" xfId="0" applyFont="1" applyFill="1" applyBorder="1" applyAlignment="1" applyProtection="1">
      <alignment horizontal="center" vertical="top" wrapText="1"/>
      <protection locked="0"/>
    </xf>
    <xf numFmtId="0" fontId="25" fillId="0" borderId="8" xfId="0" applyFont="1" applyFill="1" applyBorder="1" applyAlignment="1" applyProtection="1">
      <alignment horizontal="center" vertical="top"/>
      <protection locked="0"/>
    </xf>
    <xf numFmtId="0" fontId="34" fillId="0" borderId="8" xfId="0" applyFont="1" applyFill="1" applyBorder="1" applyAlignment="1" applyProtection="1">
      <alignment horizontal="center" vertical="top" wrapText="1"/>
      <protection locked="0"/>
    </xf>
    <xf numFmtId="0" fontId="25" fillId="0" borderId="1" xfId="0" applyNumberFormat="1" applyFont="1" applyFill="1" applyBorder="1" applyAlignment="1" applyProtection="1">
      <alignment horizontal="center" vertical="top" wrapText="1"/>
      <protection locked="0"/>
    </xf>
    <xf numFmtId="0" fontId="25" fillId="0" borderId="1" xfId="0" applyNumberFormat="1" applyFont="1" applyFill="1" applyBorder="1" applyAlignment="1" applyProtection="1">
      <alignment horizontal="left" vertical="top" wrapText="1"/>
      <protection locked="0"/>
    </xf>
    <xf numFmtId="49" fontId="35" fillId="0" borderId="1" xfId="0" quotePrefix="1" applyNumberFormat="1" applyFont="1" applyFill="1" applyBorder="1" applyAlignment="1" applyProtection="1">
      <alignment horizontal="center" vertical="top" wrapText="1"/>
      <protection locked="0"/>
    </xf>
    <xf numFmtId="49" fontId="25" fillId="0" borderId="1" xfId="2" applyNumberFormat="1" applyFont="1" applyFill="1" applyBorder="1" applyAlignment="1" applyProtection="1">
      <alignment horizontal="center" vertical="top" wrapText="1"/>
      <protection locked="0"/>
    </xf>
    <xf numFmtId="0" fontId="25" fillId="0" borderId="1" xfId="2" applyFont="1" applyFill="1" applyBorder="1" applyAlignment="1" applyProtection="1">
      <alignment vertical="top" wrapText="1"/>
      <protection locked="0"/>
    </xf>
    <xf numFmtId="0" fontId="25" fillId="0" borderId="1" xfId="2" applyFont="1" applyFill="1" applyBorder="1" applyAlignment="1" applyProtection="1">
      <alignment horizontal="center" vertical="top" wrapText="1"/>
      <protection locked="0"/>
    </xf>
    <xf numFmtId="0" fontId="25" fillId="0" borderId="1" xfId="2" applyNumberFormat="1" applyFont="1" applyFill="1" applyBorder="1" applyAlignment="1" applyProtection="1">
      <alignment horizontal="left" vertical="top" wrapText="1"/>
      <protection locked="0"/>
    </xf>
    <xf numFmtId="0" fontId="25" fillId="0" borderId="1" xfId="2" applyFont="1" applyFill="1" applyBorder="1" applyAlignment="1" applyProtection="1">
      <alignment horizontal="left" vertical="top" wrapText="1"/>
      <protection locked="0"/>
    </xf>
    <xf numFmtId="49" fontId="25" fillId="0" borderId="9" xfId="0" applyNumberFormat="1" applyFont="1" applyFill="1" applyBorder="1" applyAlignment="1" applyProtection="1">
      <alignment horizontal="center" vertical="top" wrapText="1"/>
      <protection locked="0"/>
    </xf>
    <xf numFmtId="0" fontId="25" fillId="0" borderId="0" xfId="0" applyFont="1" applyFill="1" applyBorder="1" applyAlignment="1" applyProtection="1">
      <alignment horizontal="center" vertical="top" wrapText="1"/>
      <protection locked="0"/>
    </xf>
    <xf numFmtId="0" fontId="25" fillId="0" borderId="0" xfId="0" applyFont="1" applyFill="1" applyBorder="1" applyAlignment="1" applyProtection="1">
      <alignment horizontal="left" vertical="top" wrapText="1"/>
      <protection locked="0"/>
    </xf>
    <xf numFmtId="0" fontId="25" fillId="0" borderId="1" xfId="0" quotePrefix="1" applyNumberFormat="1" applyFont="1" applyBorder="1" applyAlignment="1" applyProtection="1">
      <alignment horizontal="center" vertical="top" wrapText="1"/>
      <protection locked="0"/>
    </xf>
    <xf numFmtId="0" fontId="25" fillId="0" borderId="1" xfId="0" applyNumberFormat="1" applyFont="1" applyBorder="1" applyAlignment="1" applyProtection="1">
      <alignment horizontal="center" vertical="top" wrapText="1"/>
      <protection locked="0"/>
    </xf>
    <xf numFmtId="0" fontId="25" fillId="0" borderId="1" xfId="0" quotePrefix="1" applyNumberFormat="1" applyFont="1" applyBorder="1" applyAlignment="1" applyProtection="1">
      <alignment horizontal="left" vertical="top" wrapText="1"/>
      <protection locked="0"/>
    </xf>
    <xf numFmtId="0" fontId="25" fillId="0" borderId="1" xfId="0" quotePrefix="1" applyNumberFormat="1" applyFont="1" applyFill="1" applyBorder="1" applyAlignment="1" applyProtection="1">
      <alignment horizontal="left" vertical="top" wrapText="1"/>
      <protection locked="0"/>
    </xf>
    <xf numFmtId="0" fontId="26" fillId="0" borderId="1" xfId="0" applyNumberFormat="1" applyFont="1" applyBorder="1" applyAlignment="1" applyProtection="1">
      <alignment horizontal="left" vertical="top" wrapText="1"/>
      <protection locked="0"/>
    </xf>
    <xf numFmtId="0" fontId="26" fillId="0" borderId="1" xfId="0" applyNumberFormat="1" applyFont="1" applyBorder="1" applyAlignment="1" applyProtection="1">
      <alignment horizontal="center" vertical="top" wrapText="1"/>
      <protection locked="0"/>
    </xf>
    <xf numFmtId="0" fontId="26" fillId="0" borderId="1" xfId="0" applyNumberFormat="1" applyFont="1" applyFill="1" applyBorder="1" applyAlignment="1" applyProtection="1">
      <alignment horizontal="left" vertical="top" wrapText="1"/>
      <protection locked="0"/>
    </xf>
    <xf numFmtId="0" fontId="26" fillId="0" borderId="1" xfId="0" applyNumberFormat="1" applyFont="1" applyFill="1" applyBorder="1" applyAlignment="1" applyProtection="1">
      <alignment horizontal="center" vertical="top" wrapText="1"/>
      <protection locked="0"/>
    </xf>
    <xf numFmtId="0" fontId="26" fillId="0" borderId="1" xfId="0" quotePrefix="1" applyNumberFormat="1" applyFont="1" applyFill="1" applyBorder="1" applyAlignment="1" applyProtection="1">
      <alignment horizontal="left" vertical="top" wrapText="1"/>
      <protection locked="0"/>
    </xf>
    <xf numFmtId="0" fontId="26" fillId="0" borderId="9" xfId="0" applyNumberFormat="1" applyFont="1" applyFill="1" applyBorder="1" applyAlignment="1" applyProtection="1">
      <alignment horizontal="left" vertical="top" wrapText="1"/>
      <protection locked="0"/>
    </xf>
    <xf numFmtId="0" fontId="25" fillId="0" borderId="0" xfId="0" applyNumberFormat="1" applyFont="1" applyBorder="1" applyAlignment="1" applyProtection="1">
      <alignment horizontal="left" vertical="top" wrapText="1"/>
      <protection locked="0"/>
    </xf>
    <xf numFmtId="14" fontId="34" fillId="0" borderId="1" xfId="0" applyNumberFormat="1" applyFont="1" applyFill="1" applyBorder="1" applyAlignment="1" applyProtection="1">
      <alignment horizontal="center" vertical="top" wrapText="1"/>
      <protection locked="0"/>
    </xf>
    <xf numFmtId="14" fontId="35" fillId="0" borderId="1" xfId="0" applyNumberFormat="1" applyFont="1" applyFill="1" applyBorder="1" applyAlignment="1" applyProtection="1">
      <alignment horizontal="center" vertical="top" wrapText="1"/>
      <protection locked="0"/>
    </xf>
    <xf numFmtId="49" fontId="34" fillId="0" borderId="1" xfId="2" applyNumberFormat="1" applyFont="1" applyFill="1" applyBorder="1" applyAlignment="1" applyProtection="1">
      <alignment horizontal="center" vertical="top" wrapText="1"/>
      <protection locked="0"/>
    </xf>
    <xf numFmtId="0" fontId="34" fillId="0" borderId="1" xfId="2" applyFont="1" applyFill="1" applyBorder="1" applyAlignment="1" applyProtection="1">
      <alignment horizontal="center" vertical="top" wrapText="1"/>
      <protection locked="0"/>
    </xf>
    <xf numFmtId="0" fontId="34" fillId="0" borderId="1" xfId="2" applyNumberFormat="1" applyFont="1" applyFill="1" applyBorder="1" applyAlignment="1" applyProtection="1">
      <alignment horizontal="left" vertical="top" wrapText="1"/>
      <protection locked="0"/>
    </xf>
    <xf numFmtId="0" fontId="34" fillId="3" borderId="1" xfId="0" applyFont="1" applyFill="1" applyBorder="1" applyAlignment="1" applyProtection="1">
      <alignment horizontal="center" vertical="top" wrapText="1"/>
      <protection locked="0"/>
    </xf>
    <xf numFmtId="0" fontId="34" fillId="3" borderId="1" xfId="2" quotePrefix="1" applyFont="1" applyFill="1" applyBorder="1" applyAlignment="1" applyProtection="1">
      <alignment horizontal="left" vertical="top" wrapText="1"/>
      <protection locked="0"/>
    </xf>
    <xf numFmtId="0" fontId="34" fillId="3" borderId="1" xfId="0" applyFont="1" applyFill="1" applyBorder="1" applyAlignment="1" applyProtection="1">
      <alignment horizontal="left" vertical="top" wrapText="1"/>
      <protection locked="0"/>
    </xf>
    <xf numFmtId="0" fontId="35" fillId="0" borderId="0" xfId="0" applyFont="1" applyFill="1" applyBorder="1" applyAlignment="1" applyProtection="1">
      <alignment vertical="top" wrapText="1"/>
      <protection locked="0"/>
    </xf>
    <xf numFmtId="14" fontId="34" fillId="0" borderId="1" xfId="0" applyNumberFormat="1" applyFont="1" applyBorder="1" applyAlignment="1" applyProtection="1">
      <alignment horizontal="center" vertical="top" wrapText="1"/>
      <protection locked="0"/>
    </xf>
    <xf numFmtId="0" fontId="26" fillId="0" borderId="1" xfId="0" quotePrefix="1" applyFont="1" applyBorder="1" applyAlignment="1" applyProtection="1">
      <alignment horizontal="center" vertical="top" wrapText="1"/>
      <protection locked="0"/>
    </xf>
    <xf numFmtId="0" fontId="26" fillId="0" borderId="0" xfId="0" applyFont="1" applyFill="1" applyAlignment="1" applyProtection="1">
      <alignment horizontal="center" vertical="top" wrapText="1"/>
      <protection locked="0"/>
    </xf>
    <xf numFmtId="0" fontId="35" fillId="0" borderId="1" xfId="0" applyFont="1" applyBorder="1" applyAlignment="1" applyProtection="1">
      <alignment horizontal="left" vertical="top" wrapText="1"/>
      <protection locked="0"/>
    </xf>
    <xf numFmtId="0" fontId="35" fillId="0" borderId="1" xfId="0" quotePrefix="1" applyFont="1" applyBorder="1" applyAlignment="1" applyProtection="1">
      <alignment horizontal="center" vertical="top" wrapText="1"/>
      <protection locked="0"/>
    </xf>
    <xf numFmtId="0" fontId="35" fillId="0" borderId="1" xfId="0" applyFont="1" applyBorder="1" applyAlignment="1" applyProtection="1">
      <alignment vertical="top" wrapText="1"/>
      <protection locked="0"/>
    </xf>
    <xf numFmtId="0" fontId="35" fillId="0" borderId="1" xfId="0" applyFont="1" applyBorder="1" applyAlignment="1" applyProtection="1">
      <alignment horizontal="center" vertical="top" wrapText="1"/>
      <protection locked="0"/>
    </xf>
    <xf numFmtId="49" fontId="35" fillId="0" borderId="1" xfId="0" applyNumberFormat="1" applyFont="1" applyBorder="1" applyAlignment="1" applyProtection="1">
      <alignment horizontal="left" vertical="top" wrapText="1"/>
      <protection locked="0"/>
    </xf>
    <xf numFmtId="0" fontId="35" fillId="0" borderId="0" xfId="0" applyFont="1" applyAlignment="1" applyProtection="1">
      <alignment vertical="top" wrapText="1"/>
      <protection locked="0"/>
    </xf>
    <xf numFmtId="164" fontId="34" fillId="0" borderId="1" xfId="0" applyNumberFormat="1" applyFont="1" applyBorder="1" applyAlignment="1" applyProtection="1">
      <alignment horizontal="center" vertical="top" wrapText="1"/>
      <protection locked="0"/>
    </xf>
    <xf numFmtId="49" fontId="34" fillId="0" borderId="1" xfId="0" quotePrefix="1" applyNumberFormat="1" applyFont="1" applyBorder="1" applyAlignment="1" applyProtection="1">
      <alignment horizontal="center" vertical="top" wrapText="1"/>
      <protection locked="0"/>
    </xf>
    <xf numFmtId="0" fontId="34" fillId="0" borderId="0" xfId="0" applyFont="1" applyBorder="1" applyAlignment="1" applyProtection="1">
      <alignment horizontal="center" vertical="top" wrapText="1"/>
      <protection locked="0"/>
    </xf>
    <xf numFmtId="164" fontId="34" fillId="0" borderId="1" xfId="0" quotePrefix="1" applyNumberFormat="1" applyFont="1" applyBorder="1" applyAlignment="1" applyProtection="1">
      <alignment horizontal="center" vertical="top" wrapText="1"/>
      <protection locked="0"/>
    </xf>
    <xf numFmtId="0" fontId="34" fillId="0" borderId="0" xfId="0" quotePrefix="1" applyFont="1" applyFill="1" applyBorder="1" applyAlignment="1" applyProtection="1">
      <alignment horizontal="left" vertical="top" wrapText="1"/>
      <protection locked="0"/>
    </xf>
    <xf numFmtId="0" fontId="34" fillId="0" borderId="0" xfId="0" quotePrefix="1" applyFont="1" applyBorder="1" applyAlignment="1" applyProtection="1">
      <alignment horizontal="left" vertical="top" wrapText="1"/>
      <protection locked="0"/>
    </xf>
    <xf numFmtId="49" fontId="34" fillId="0" borderId="1" xfId="0" quotePrefix="1" applyNumberFormat="1" applyFont="1" applyBorder="1" applyAlignment="1" applyProtection="1">
      <alignment horizontal="left" vertical="top" wrapText="1"/>
      <protection locked="0"/>
    </xf>
    <xf numFmtId="0" fontId="34" fillId="0" borderId="0" xfId="0" applyFont="1" applyFill="1" applyBorder="1" applyAlignment="1" applyProtection="1">
      <alignment horizontal="center" vertical="top" wrapText="1"/>
      <protection locked="0"/>
    </xf>
    <xf numFmtId="49" fontId="25" fillId="0" borderId="1" xfId="0" quotePrefix="1" applyNumberFormat="1" applyFont="1" applyBorder="1" applyAlignment="1" applyProtection="1">
      <alignment horizontal="left" vertical="top" wrapText="1"/>
      <protection locked="0"/>
    </xf>
    <xf numFmtId="165" fontId="25" fillId="0" borderId="1" xfId="0" applyNumberFormat="1" applyFont="1" applyBorder="1" applyAlignment="1" applyProtection="1">
      <alignment horizontal="center" vertical="top" wrapText="1"/>
      <protection locked="0"/>
    </xf>
    <xf numFmtId="165" fontId="26" fillId="0" borderId="1" xfId="0" applyNumberFormat="1" applyFont="1" applyBorder="1" applyAlignment="1" applyProtection="1">
      <alignment horizontal="center" vertical="top" wrapText="1"/>
      <protection locked="0"/>
    </xf>
    <xf numFmtId="165" fontId="34" fillId="0" borderId="1" xfId="0" applyNumberFormat="1" applyFont="1" applyBorder="1" applyAlignment="1" applyProtection="1">
      <alignment horizontal="center" vertical="top" wrapText="1"/>
      <protection locked="0"/>
    </xf>
    <xf numFmtId="0" fontId="26" fillId="0" borderId="1" xfId="0" quotePrefix="1" applyFont="1" applyFill="1" applyBorder="1" applyAlignment="1" applyProtection="1">
      <alignment horizontal="left" vertical="top" wrapText="1"/>
      <protection locked="0"/>
    </xf>
    <xf numFmtId="165" fontId="26" fillId="0" borderId="1" xfId="0" applyNumberFormat="1" applyFont="1" applyFill="1" applyBorder="1" applyAlignment="1" applyProtection="1">
      <alignment horizontal="center" vertical="top" wrapText="1"/>
      <protection locked="0"/>
    </xf>
    <xf numFmtId="0" fontId="35" fillId="0" borderId="1" xfId="0" applyNumberFormat="1" applyFont="1" applyFill="1" applyBorder="1" applyAlignment="1" applyProtection="1">
      <alignment horizontal="center" vertical="top" wrapText="1"/>
      <protection locked="0"/>
    </xf>
    <xf numFmtId="165" fontId="35" fillId="0" borderId="1" xfId="0" applyNumberFormat="1" applyFont="1" applyBorder="1" applyAlignment="1" applyProtection="1">
      <alignment horizontal="center" vertical="top" wrapText="1"/>
      <protection locked="0"/>
    </xf>
    <xf numFmtId="0" fontId="25" fillId="0" borderId="1" xfId="0" applyNumberFormat="1" applyFont="1" applyBorder="1" applyAlignment="1" applyProtection="1">
      <alignment horizontal="center" vertical="top"/>
      <protection locked="0"/>
    </xf>
    <xf numFmtId="0" fontId="34" fillId="0" borderId="1" xfId="0" applyNumberFormat="1" applyFont="1" applyFill="1" applyBorder="1" applyAlignment="1" applyProtection="1">
      <alignment horizontal="center" vertical="top" wrapText="1"/>
      <protection locked="0"/>
    </xf>
    <xf numFmtId="0" fontId="25" fillId="0" borderId="0" xfId="0" applyNumberFormat="1" applyFont="1" applyAlignment="1" applyProtection="1">
      <alignment horizontal="center" vertical="top" wrapText="1"/>
      <protection locked="0"/>
    </xf>
    <xf numFmtId="0" fontId="25" fillId="0" borderId="8" xfId="0" applyFont="1" applyBorder="1" applyAlignment="1" applyProtection="1">
      <alignment horizontal="center" vertical="top" wrapText="1"/>
      <protection locked="0"/>
    </xf>
    <xf numFmtId="0" fontId="25" fillId="0" borderId="9" xfId="0" applyFont="1" applyBorder="1" applyAlignment="1" applyProtection="1">
      <alignment horizontal="left" vertical="top" wrapText="1"/>
      <protection locked="0"/>
    </xf>
    <xf numFmtId="0" fontId="25" fillId="0" borderId="1" xfId="2" quotePrefix="1" applyFont="1" applyFill="1" applyBorder="1" applyAlignment="1" applyProtection="1">
      <alignment horizontal="left" vertical="top" wrapText="1"/>
      <protection locked="0"/>
    </xf>
    <xf numFmtId="0" fontId="34" fillId="0" borderId="1" xfId="0" applyNumberFormat="1" applyFont="1" applyBorder="1" applyAlignment="1" applyProtection="1">
      <alignment horizontal="left" vertical="top" wrapText="1"/>
      <protection locked="0"/>
    </xf>
    <xf numFmtId="0" fontId="34" fillId="0" borderId="1" xfId="0" applyNumberFormat="1" applyFont="1" applyBorder="1" applyAlignment="1" applyProtection="1">
      <alignment horizontal="center" vertical="top" wrapText="1"/>
      <protection locked="0"/>
    </xf>
    <xf numFmtId="0" fontId="34" fillId="0" borderId="1" xfId="0" applyNumberFormat="1" applyFont="1" applyFill="1" applyBorder="1" applyAlignment="1" applyProtection="1">
      <alignment horizontal="left" vertical="top" wrapText="1"/>
      <protection locked="0"/>
    </xf>
    <xf numFmtId="2" fontId="13" fillId="0" borderId="1" xfId="0" quotePrefix="1" applyNumberFormat="1" applyFont="1" applyFill="1" applyBorder="1" applyAlignment="1" applyProtection="1">
      <alignment horizontal="left" vertical="center" wrapText="1"/>
      <protection locked="0"/>
    </xf>
    <xf numFmtId="2" fontId="13" fillId="0" borderId="1" xfId="0" quotePrefix="1" applyNumberFormat="1" applyFont="1" applyFill="1" applyBorder="1" applyAlignment="1" applyProtection="1">
      <alignment horizontal="center" vertical="center" wrapText="1"/>
      <protection locked="0"/>
    </xf>
    <xf numFmtId="0" fontId="35" fillId="0" borderId="1" xfId="0" applyNumberFormat="1" applyFont="1" applyFill="1" applyBorder="1" applyAlignment="1" applyProtection="1">
      <alignment horizontal="left" vertical="top" wrapText="1"/>
      <protection locked="0"/>
    </xf>
    <xf numFmtId="0" fontId="34" fillId="4" borderId="1" xfId="0" applyFont="1" applyFill="1" applyBorder="1" applyAlignment="1" applyProtection="1">
      <alignment horizontal="left" vertical="top" wrapText="1"/>
      <protection locked="0"/>
    </xf>
    <xf numFmtId="0" fontId="34" fillId="0" borderId="1" xfId="0" quotePrefix="1" applyNumberFormat="1" applyFont="1" applyFill="1" applyBorder="1" applyAlignment="1" applyProtection="1">
      <alignment horizontal="center" vertical="top" wrapText="1"/>
      <protection locked="0"/>
    </xf>
    <xf numFmtId="0" fontId="25" fillId="0" borderId="10" xfId="0" applyFont="1" applyBorder="1" applyAlignment="1" applyProtection="1">
      <alignment horizontal="left" vertical="top" wrapText="1"/>
      <protection locked="0"/>
    </xf>
    <xf numFmtId="0" fontId="25" fillId="0" borderId="2" xfId="0" applyFont="1" applyBorder="1" applyAlignment="1" applyProtection="1">
      <alignment horizontal="center" vertical="top" wrapText="1"/>
      <protection locked="0"/>
    </xf>
    <xf numFmtId="0" fontId="25" fillId="0" borderId="10" xfId="0" quotePrefix="1" applyFont="1" applyBorder="1" applyAlignment="1" applyProtection="1">
      <alignment horizontal="center" vertical="top" wrapText="1"/>
      <protection locked="0"/>
    </xf>
    <xf numFmtId="49" fontId="25" fillId="0" borderId="10" xfId="0" applyNumberFormat="1" applyFont="1" applyBorder="1" applyAlignment="1" applyProtection="1">
      <alignment horizontal="left" vertical="top" wrapText="1"/>
      <protection locked="0"/>
    </xf>
    <xf numFmtId="0" fontId="34" fillId="0" borderId="1" xfId="0" applyFont="1" applyFill="1" applyBorder="1" applyAlignment="1" applyProtection="1">
      <alignment vertical="top"/>
      <protection locked="0"/>
    </xf>
    <xf numFmtId="0" fontId="25" fillId="0" borderId="7" xfId="0" applyFont="1" applyFill="1" applyBorder="1" applyAlignment="1" applyProtection="1">
      <alignment horizontal="left" vertical="top" wrapText="1"/>
      <protection locked="0"/>
    </xf>
    <xf numFmtId="49" fontId="25" fillId="0" borderId="7" xfId="0" applyNumberFormat="1" applyFont="1" applyFill="1" applyBorder="1" applyAlignment="1" applyProtection="1">
      <alignment horizontal="center" vertical="top" wrapText="1"/>
      <protection locked="0"/>
    </xf>
    <xf numFmtId="0" fontId="25" fillId="0" borderId="7" xfId="0" applyFont="1" applyFill="1" applyBorder="1" applyAlignment="1" applyProtection="1">
      <alignment horizontal="center" vertical="top" wrapText="1"/>
      <protection locked="0"/>
    </xf>
    <xf numFmtId="49" fontId="25" fillId="0" borderId="7" xfId="0" applyNumberFormat="1" applyFont="1" applyFill="1" applyBorder="1" applyAlignment="1" applyProtection="1">
      <alignment horizontal="left" vertical="top" wrapText="1"/>
      <protection locked="0"/>
    </xf>
    <xf numFmtId="0" fontId="34" fillId="0" borderId="9" xfId="0" applyFont="1" applyBorder="1" applyAlignment="1" applyProtection="1">
      <alignment horizontal="left" vertical="top" wrapText="1"/>
      <protection locked="0"/>
    </xf>
    <xf numFmtId="0" fontId="25" fillId="4" borderId="1" xfId="0" applyFont="1" applyFill="1" applyBorder="1" applyAlignment="1" applyProtection="1">
      <alignment horizontal="center" vertical="top" wrapText="1"/>
      <protection locked="0"/>
    </xf>
    <xf numFmtId="0" fontId="35" fillId="0" borderId="7" xfId="0" applyFont="1" applyBorder="1" applyAlignment="1" applyProtection="1">
      <alignment horizontal="center" vertical="top" wrapText="1"/>
      <protection locked="0"/>
    </xf>
    <xf numFmtId="0" fontId="35" fillId="0" borderId="8" xfId="0" applyFont="1" applyBorder="1" applyAlignment="1" applyProtection="1">
      <alignment horizontal="left" vertical="top" wrapText="1"/>
      <protection locked="0"/>
    </xf>
    <xf numFmtId="165" fontId="35" fillId="0" borderId="12" xfId="0" applyNumberFormat="1" applyFont="1" applyBorder="1" applyAlignment="1" applyProtection="1">
      <alignment horizontal="center" vertical="top" wrapText="1"/>
      <protection locked="0"/>
    </xf>
    <xf numFmtId="0" fontId="25" fillId="4" borderId="1" xfId="0" applyNumberFormat="1" applyFont="1" applyFill="1" applyBorder="1" applyAlignment="1" applyProtection="1">
      <alignment horizontal="center" vertical="top" wrapText="1"/>
      <protection locked="0"/>
    </xf>
    <xf numFmtId="0" fontId="34" fillId="0" borderId="1" xfId="0" quotePrefix="1" applyNumberFormat="1" applyFont="1" applyFill="1" applyBorder="1" applyAlignment="1" applyProtection="1">
      <alignment horizontal="left" vertical="top" wrapText="1"/>
      <protection locked="0"/>
    </xf>
    <xf numFmtId="14" fontId="34" fillId="0" borderId="1" xfId="0" applyNumberFormat="1" applyFont="1" applyFill="1" applyBorder="1" applyAlignment="1" applyProtection="1">
      <alignment horizontal="left" vertical="top" wrapText="1"/>
      <protection locked="0"/>
    </xf>
    <xf numFmtId="14" fontId="25" fillId="0" borderId="1" xfId="0" applyNumberFormat="1" applyFont="1" applyBorder="1" applyAlignment="1" applyProtection="1">
      <alignment horizontal="center" vertical="top" wrapText="1"/>
      <protection locked="0"/>
    </xf>
    <xf numFmtId="0" fontId="25" fillId="0" borderId="8" xfId="0" applyFont="1" applyBorder="1" applyAlignment="1" applyProtection="1">
      <alignment horizontal="left" vertical="top" wrapText="1"/>
      <protection locked="0"/>
    </xf>
    <xf numFmtId="0" fontId="34" fillId="0" borderId="8" xfId="0" applyFont="1" applyBorder="1" applyAlignment="1" applyProtection="1">
      <alignment horizontal="center" vertical="top" wrapText="1"/>
      <protection locked="0"/>
    </xf>
    <xf numFmtId="0" fontId="25" fillId="0" borderId="2" xfId="0" quotePrefix="1" applyFont="1" applyBorder="1" applyAlignment="1" applyProtection="1">
      <alignment horizontal="center" vertical="top" wrapText="1"/>
      <protection locked="0"/>
    </xf>
    <xf numFmtId="49" fontId="34" fillId="0" borderId="7" xfId="0" quotePrefix="1" applyNumberFormat="1" applyFont="1" applyFill="1" applyBorder="1" applyAlignment="1" applyProtection="1">
      <alignment horizontal="center" vertical="top" wrapText="1"/>
      <protection locked="0"/>
    </xf>
    <xf numFmtId="0" fontId="34" fillId="0" borderId="2" xfId="0" applyFont="1" applyBorder="1" applyAlignment="1" applyProtection="1">
      <alignment horizontal="center" vertical="top" wrapText="1"/>
      <protection locked="0"/>
    </xf>
    <xf numFmtId="0" fontId="34" fillId="0" borderId="9" xfId="0" quotePrefix="1" applyFont="1" applyBorder="1" applyAlignment="1" applyProtection="1">
      <alignment horizontal="center" vertical="top" wrapText="1"/>
      <protection locked="0"/>
    </xf>
    <xf numFmtId="49" fontId="34" fillId="0" borderId="9" xfId="0" applyNumberFormat="1" applyFont="1" applyBorder="1" applyAlignment="1" applyProtection="1">
      <alignment horizontal="left" vertical="top" wrapText="1"/>
      <protection locked="0"/>
    </xf>
    <xf numFmtId="0" fontId="34" fillId="0" borderId="6" xfId="0" applyFont="1" applyBorder="1" applyAlignment="1" applyProtection="1">
      <alignment horizontal="left" vertical="top" wrapText="1"/>
      <protection locked="0"/>
    </xf>
    <xf numFmtId="0" fontId="34" fillId="0" borderId="1" xfId="2" applyFont="1" applyFill="1" applyBorder="1" applyAlignment="1" applyProtection="1">
      <alignment vertical="top" wrapText="1"/>
      <protection locked="0"/>
    </xf>
    <xf numFmtId="0" fontId="34" fillId="0" borderId="1" xfId="2" applyFont="1" applyFill="1" applyBorder="1" applyAlignment="1" applyProtection="1">
      <alignment horizontal="left" vertical="top" wrapText="1"/>
      <protection locked="0"/>
    </xf>
    <xf numFmtId="0" fontId="13" fillId="0" borderId="0" xfId="0" quotePrefix="1" applyNumberFormat="1" applyFont="1" applyFill="1" applyBorder="1" applyAlignment="1" applyProtection="1">
      <alignment horizontal="center" vertical="center" wrapText="1"/>
      <protection locked="0"/>
    </xf>
    <xf numFmtId="0" fontId="13" fillId="0" borderId="0" xfId="0" applyNumberFormat="1" applyFont="1" applyFill="1" applyBorder="1" applyAlignment="1" applyProtection="1">
      <alignment horizontal="center" vertical="center" wrapText="1"/>
      <protection locked="0"/>
    </xf>
    <xf numFmtId="0" fontId="34" fillId="4" borderId="1" xfId="0" applyNumberFormat="1" applyFont="1" applyFill="1" applyBorder="1" applyAlignment="1" applyProtection="1">
      <alignment horizontal="center" vertical="top" wrapText="1"/>
      <protection locked="0"/>
    </xf>
    <xf numFmtId="0" fontId="34" fillId="0" borderId="1" xfId="2" quotePrefix="1" applyFont="1" applyFill="1" applyBorder="1" applyAlignment="1" applyProtection="1">
      <alignment horizontal="left" vertical="top" wrapText="1"/>
      <protection locked="0"/>
    </xf>
    <xf numFmtId="0" fontId="34" fillId="0" borderId="0" xfId="0" applyFont="1" applyFill="1" applyAlignment="1" applyProtection="1">
      <alignment horizontal="center" vertical="top" wrapText="1"/>
      <protection locked="0"/>
    </xf>
    <xf numFmtId="165" fontId="34" fillId="0" borderId="1" xfId="0" applyNumberFormat="1" applyFont="1" applyFill="1" applyBorder="1" applyAlignment="1" applyProtection="1">
      <alignment horizontal="center" vertical="top" wrapText="1"/>
      <protection locked="0"/>
    </xf>
    <xf numFmtId="0" fontId="13" fillId="0" borderId="0" xfId="0" applyNumberFormat="1" applyFont="1" applyFill="1" applyBorder="1" applyAlignment="1" applyProtection="1">
      <alignment horizontal="left" vertical="center" wrapText="1"/>
      <protection locked="0"/>
    </xf>
    <xf numFmtId="0" fontId="13" fillId="0" borderId="0" xfId="0" quotePrefix="1" applyFont="1" applyFill="1" applyBorder="1" applyAlignment="1" applyProtection="1">
      <alignment horizontal="center" vertical="center" wrapText="1"/>
      <protection locked="0"/>
    </xf>
    <xf numFmtId="0" fontId="13" fillId="0" borderId="0" xfId="0" applyFont="1" applyFill="1" applyBorder="1" applyAlignment="1" applyProtection="1">
      <alignment horizontal="left" vertical="center" wrapText="1"/>
      <protection locked="0"/>
    </xf>
    <xf numFmtId="0" fontId="13" fillId="0" borderId="0" xfId="0" applyFont="1" applyFill="1" applyBorder="1" applyAlignment="1" applyProtection="1">
      <alignment horizontal="center" vertical="center" wrapText="1"/>
      <protection locked="0"/>
    </xf>
    <xf numFmtId="0" fontId="12" fillId="0" borderId="0" xfId="0" applyFont="1" applyFill="1" applyBorder="1" applyAlignment="1" applyProtection="1">
      <alignment horizontal="left" vertical="center"/>
      <protection locked="0"/>
    </xf>
    <xf numFmtId="0" fontId="13" fillId="0" borderId="0" xfId="0" applyFont="1" applyFill="1" applyBorder="1" applyAlignment="1" applyProtection="1">
      <alignment vertical="center"/>
      <protection locked="0"/>
    </xf>
    <xf numFmtId="0" fontId="12" fillId="0" borderId="12" xfId="0" applyFont="1" applyFill="1" applyBorder="1" applyAlignment="1" applyProtection="1">
      <alignment horizontal="left" vertical="center" wrapText="1"/>
      <protection locked="0"/>
    </xf>
    <xf numFmtId="0" fontId="12" fillId="0" borderId="12" xfId="0" applyFont="1" applyFill="1" applyBorder="1" applyAlignment="1" applyProtection="1">
      <alignment vertical="center" wrapText="1"/>
      <protection locked="0"/>
    </xf>
    <xf numFmtId="0" fontId="12" fillId="0" borderId="12" xfId="0" applyFont="1" applyFill="1" applyBorder="1" applyAlignment="1" applyProtection="1">
      <alignment vertical="center" wrapText="1"/>
    </xf>
    <xf numFmtId="0" fontId="12" fillId="0" borderId="12" xfId="0" applyFont="1" applyFill="1" applyBorder="1" applyAlignment="1" applyProtection="1">
      <alignment horizontal="center" vertical="center" wrapText="1"/>
      <protection locked="0"/>
    </xf>
    <xf numFmtId="49" fontId="35" fillId="0" borderId="1" xfId="0" quotePrefix="1" applyNumberFormat="1" applyFont="1" applyFill="1" applyBorder="1" applyAlignment="1" applyProtection="1">
      <alignment horizontal="left" vertical="top" wrapText="1"/>
      <protection locked="0"/>
    </xf>
    <xf numFmtId="0" fontId="25" fillId="2" borderId="1" xfId="0" applyFont="1" applyFill="1" applyBorder="1" applyAlignment="1" applyProtection="1">
      <alignment horizontal="center" vertical="top" wrapText="1"/>
      <protection locked="0"/>
    </xf>
    <xf numFmtId="0" fontId="25" fillId="0" borderId="9" xfId="0" quotePrefix="1" applyFont="1" applyBorder="1" applyAlignment="1" applyProtection="1">
      <alignment horizontal="left" vertical="top" wrapText="1"/>
      <protection locked="0"/>
    </xf>
    <xf numFmtId="0" fontId="25" fillId="0" borderId="1" xfId="2" quotePrefix="1" applyFont="1" applyFill="1" applyBorder="1" applyAlignment="1" applyProtection="1">
      <alignment horizontal="center" vertical="top" wrapText="1"/>
      <protection locked="0"/>
    </xf>
    <xf numFmtId="49" fontId="25" fillId="0" borderId="1" xfId="2" applyNumberFormat="1" applyFont="1" applyFill="1" applyBorder="1" applyAlignment="1" applyProtection="1">
      <alignment horizontal="left" vertical="top" wrapText="1"/>
      <protection locked="0"/>
    </xf>
    <xf numFmtId="0" fontId="34" fillId="0" borderId="1" xfId="0" quotePrefix="1" applyFont="1" applyBorder="1" applyAlignment="1" applyProtection="1">
      <alignment vertical="top" wrapText="1"/>
      <protection locked="0"/>
    </xf>
    <xf numFmtId="0" fontId="36" fillId="0" borderId="1" xfId="0" applyFont="1" applyFill="1" applyBorder="1" applyAlignment="1" applyProtection="1">
      <alignment horizontal="center" vertical="top" wrapText="1"/>
      <protection locked="0"/>
    </xf>
    <xf numFmtId="0" fontId="25" fillId="4" borderId="1" xfId="0" quotePrefix="1" applyFont="1" applyFill="1" applyBorder="1" applyAlignment="1" applyProtection="1">
      <alignment horizontal="center" vertical="top" wrapText="1"/>
      <protection locked="0"/>
    </xf>
    <xf numFmtId="49" fontId="25" fillId="4" borderId="1" xfId="0" applyNumberFormat="1" applyFont="1" applyFill="1" applyBorder="1" applyAlignment="1" applyProtection="1">
      <alignment horizontal="center" vertical="top" wrapText="1"/>
      <protection locked="0"/>
    </xf>
    <xf numFmtId="0" fontId="25" fillId="4" borderId="0" xfId="0" applyFont="1" applyFill="1" applyAlignment="1" applyProtection="1">
      <alignment vertical="top" wrapText="1"/>
      <protection locked="0"/>
    </xf>
    <xf numFmtId="0" fontId="34" fillId="0" borderId="1" xfId="0" quotePrefix="1" applyNumberFormat="1" applyFont="1" applyBorder="1" applyAlignment="1" applyProtection="1">
      <alignment horizontal="left" vertical="top" wrapText="1"/>
      <protection locked="0"/>
    </xf>
    <xf numFmtId="0" fontId="25" fillId="0" borderId="8" xfId="0" applyNumberFormat="1" applyFont="1" applyBorder="1" applyAlignment="1" applyProtection="1">
      <alignment horizontal="center" vertical="top" wrapText="1"/>
      <protection locked="0"/>
    </xf>
    <xf numFmtId="0" fontId="25" fillId="0" borderId="8" xfId="0" applyFont="1" applyFill="1" applyBorder="1" applyAlignment="1" applyProtection="1">
      <alignment horizontal="left" vertical="top" wrapText="1"/>
      <protection locked="0"/>
    </xf>
    <xf numFmtId="0" fontId="13" fillId="0" borderId="0" xfId="0" applyNumberFormat="1" applyFont="1" applyBorder="1" applyAlignment="1" applyProtection="1">
      <alignment horizontal="center" vertical="center" wrapText="1"/>
      <protection locked="0"/>
    </xf>
    <xf numFmtId="0" fontId="13" fillId="0" borderId="0" xfId="0" applyNumberFormat="1" applyFont="1" applyBorder="1" applyAlignment="1" applyProtection="1">
      <alignment horizontal="left" vertical="center" wrapText="1"/>
      <protection locked="0"/>
    </xf>
    <xf numFmtId="0" fontId="13" fillId="0" borderId="0" xfId="0" quotePrefix="1" applyNumberFormat="1" applyFont="1" applyBorder="1" applyAlignment="1" applyProtection="1">
      <alignment horizontal="center" vertical="center" wrapText="1"/>
      <protection locked="0"/>
    </xf>
    <xf numFmtId="49" fontId="34" fillId="4" borderId="1" xfId="0" quotePrefix="1" applyNumberFormat="1" applyFont="1" applyFill="1" applyBorder="1" applyAlignment="1" applyProtection="1">
      <alignment horizontal="center" vertical="top" wrapText="1"/>
      <protection locked="0"/>
    </xf>
    <xf numFmtId="0" fontId="34" fillId="4" borderId="1" xfId="0" applyNumberFormat="1" applyFont="1" applyFill="1" applyBorder="1" applyAlignment="1" applyProtection="1">
      <alignment horizontal="left" vertical="top" wrapText="1"/>
      <protection locked="0"/>
    </xf>
    <xf numFmtId="0" fontId="34" fillId="4" borderId="0" xfId="0" applyFont="1" applyFill="1" applyAlignment="1" applyProtection="1">
      <alignment vertical="top" wrapText="1"/>
      <protection locked="0"/>
    </xf>
    <xf numFmtId="0" fontId="25" fillId="0" borderId="0" xfId="0" applyFont="1" applyFill="1" applyAlignment="1" applyProtection="1">
      <alignment horizontal="left" vertical="top" wrapText="1"/>
      <protection locked="0"/>
    </xf>
    <xf numFmtId="49" fontId="34" fillId="0" borderId="9" xfId="0" applyNumberFormat="1" applyFont="1" applyFill="1" applyBorder="1" applyAlignment="1" applyProtection="1">
      <alignment horizontal="center" vertical="top" wrapText="1"/>
      <protection locked="0"/>
    </xf>
    <xf numFmtId="0" fontId="36" fillId="0" borderId="1" xfId="0" applyFont="1" applyFill="1" applyBorder="1" applyAlignment="1" applyProtection="1">
      <alignment horizontal="left" vertical="top" wrapText="1"/>
      <protection locked="0"/>
    </xf>
    <xf numFmtId="0" fontId="36" fillId="0" borderId="0" xfId="0" applyFont="1" applyFill="1" applyAlignment="1" applyProtection="1">
      <alignment vertical="top" wrapText="1"/>
      <protection locked="0"/>
    </xf>
    <xf numFmtId="0" fontId="36" fillId="0" borderId="1" xfId="0" applyFont="1" applyBorder="1" applyAlignment="1" applyProtection="1">
      <alignment horizontal="left" vertical="top" wrapText="1"/>
      <protection locked="0"/>
    </xf>
    <xf numFmtId="0" fontId="36" fillId="0" borderId="1" xfId="0" applyFont="1" applyBorder="1" applyAlignment="1" applyProtection="1">
      <alignment horizontal="center" vertical="top" wrapText="1"/>
      <protection locked="0"/>
    </xf>
    <xf numFmtId="0" fontId="36" fillId="0" borderId="1" xfId="0" quotePrefix="1" applyFont="1" applyFill="1" applyBorder="1" applyAlignment="1" applyProtection="1">
      <alignment horizontal="center" vertical="top" wrapText="1"/>
      <protection locked="0"/>
    </xf>
    <xf numFmtId="0" fontId="36" fillId="0" borderId="0" xfId="0" applyFont="1" applyAlignment="1" applyProtection="1">
      <alignment vertical="top" wrapText="1"/>
      <protection locked="0"/>
    </xf>
    <xf numFmtId="0" fontId="25" fillId="0" borderId="6" xfId="0" applyFont="1" applyFill="1" applyBorder="1" applyAlignment="1" applyProtection="1">
      <alignment horizontal="left" vertical="top" wrapText="1"/>
      <protection locked="0"/>
    </xf>
    <xf numFmtId="0" fontId="25" fillId="0" borderId="6" xfId="0" applyFont="1" applyFill="1" applyBorder="1" applyAlignment="1" applyProtection="1">
      <alignment horizontal="center" vertical="top" wrapText="1"/>
      <protection locked="0"/>
    </xf>
    <xf numFmtId="0" fontId="11" fillId="0" borderId="0" xfId="0" applyFont="1" applyFill="1" applyAlignment="1" applyProtection="1">
      <alignment horizontal="center" vertical="top" wrapText="1"/>
    </xf>
    <xf numFmtId="0" fontId="11" fillId="0" borderId="0" xfId="0" applyFont="1" applyFill="1" applyAlignment="1" applyProtection="1">
      <alignment horizontal="left" vertical="top" wrapText="1"/>
    </xf>
    <xf numFmtId="0" fontId="11" fillId="0" borderId="0" xfId="0" applyFont="1" applyFill="1" applyBorder="1" applyAlignment="1" applyProtection="1">
      <alignment vertical="top" wrapText="1"/>
      <protection locked="0"/>
    </xf>
    <xf numFmtId="0" fontId="14" fillId="0" borderId="1" xfId="0" applyFont="1" applyFill="1" applyBorder="1" applyAlignment="1" applyProtection="1">
      <alignment horizontal="left" vertical="center" wrapText="1"/>
      <protection locked="0"/>
    </xf>
    <xf numFmtId="0" fontId="13" fillId="0" borderId="0" xfId="0" applyFont="1" applyFill="1" applyAlignment="1" applyProtection="1">
      <alignment horizontal="center" vertical="center" wrapText="1"/>
    </xf>
    <xf numFmtId="0" fontId="13" fillId="0" borderId="0" xfId="0" applyFont="1" applyFill="1" applyAlignment="1" applyProtection="1">
      <alignment horizontal="left" vertical="center" wrapText="1"/>
    </xf>
    <xf numFmtId="0" fontId="14" fillId="0" borderId="1" xfId="0" applyFont="1" applyFill="1" applyBorder="1" applyAlignment="1" applyProtection="1">
      <alignment horizontal="center" vertical="center" wrapText="1"/>
    </xf>
    <xf numFmtId="0" fontId="11" fillId="0" borderId="0" xfId="0" applyFont="1" applyFill="1" applyAlignment="1" applyProtection="1">
      <alignment horizontal="left" vertical="top" wrapText="1"/>
      <protection locked="0"/>
    </xf>
    <xf numFmtId="0" fontId="13" fillId="0" borderId="0" xfId="0" applyFont="1" applyFill="1" applyAlignment="1" applyProtection="1">
      <alignment horizontal="left" vertical="center" wrapText="1"/>
      <protection locked="0"/>
    </xf>
    <xf numFmtId="49" fontId="14" fillId="0" borderId="1" xfId="0" applyNumberFormat="1" applyFont="1" applyFill="1" applyBorder="1" applyAlignment="1" applyProtection="1">
      <alignment horizontal="center" vertical="center" wrapText="1"/>
    </xf>
    <xf numFmtId="0" fontId="13" fillId="0" borderId="0" xfId="0" applyNumberFormat="1" applyFont="1" applyFill="1" applyAlignment="1" applyProtection="1">
      <alignment horizontal="center" vertical="center" wrapText="1"/>
    </xf>
    <xf numFmtId="0" fontId="13" fillId="0" borderId="0" xfId="0" applyNumberFormat="1" applyFont="1" applyFill="1" applyAlignment="1" applyProtection="1">
      <alignment horizontal="left" vertical="center" wrapText="1"/>
    </xf>
    <xf numFmtId="0" fontId="13" fillId="0" borderId="0" xfId="0" applyNumberFormat="1" applyFont="1" applyFill="1" applyAlignment="1" applyProtection="1">
      <alignment horizontal="left" vertical="center" wrapText="1"/>
      <protection locked="0"/>
    </xf>
    <xf numFmtId="0" fontId="14" fillId="0" borderId="1" xfId="0" applyFont="1" applyFill="1" applyBorder="1" applyAlignment="1" applyProtection="1">
      <alignment vertical="center" wrapText="1"/>
      <protection locked="0"/>
    </xf>
    <xf numFmtId="0" fontId="11" fillId="0" borderId="0" xfId="0" applyFont="1" applyFill="1" applyBorder="1" applyAlignment="1" applyProtection="1">
      <alignment horizontal="center" vertical="top" wrapText="1"/>
    </xf>
    <xf numFmtId="0" fontId="11" fillId="0" borderId="0" xfId="0" applyFont="1" applyFill="1" applyBorder="1" applyAlignment="1" applyProtection="1">
      <alignment horizontal="left" vertical="top" wrapText="1"/>
    </xf>
    <xf numFmtId="0" fontId="11" fillId="0" borderId="0" xfId="0" applyFont="1" applyFill="1" applyBorder="1" applyAlignment="1" applyProtection="1">
      <alignment horizontal="left" vertical="top" wrapText="1"/>
      <protection locked="0"/>
    </xf>
    <xf numFmtId="0" fontId="13" fillId="0" borderId="0" xfId="0" applyFont="1" applyFill="1" applyBorder="1" applyAlignment="1" applyProtection="1">
      <alignment horizontal="center" vertical="center" wrapText="1"/>
    </xf>
    <xf numFmtId="0" fontId="13" fillId="0" borderId="0" xfId="0" applyFont="1" applyFill="1" applyBorder="1" applyAlignment="1" applyProtection="1">
      <alignment horizontal="left" vertical="center" wrapText="1"/>
    </xf>
    <xf numFmtId="165" fontId="11" fillId="0" borderId="0" xfId="0" applyNumberFormat="1" applyFont="1" applyFill="1" applyAlignment="1" applyProtection="1">
      <alignment horizontal="center" vertical="top" wrapText="1"/>
    </xf>
    <xf numFmtId="165" fontId="13" fillId="0" borderId="0" xfId="0" applyNumberFormat="1" applyFont="1" applyFill="1" applyAlignment="1" applyProtection="1">
      <alignment horizontal="center" vertical="center" wrapText="1"/>
    </xf>
    <xf numFmtId="0" fontId="14" fillId="0" borderId="1" xfId="0" applyNumberFormat="1" applyFont="1" applyFill="1" applyBorder="1" applyAlignment="1" applyProtection="1">
      <alignment horizontal="center" vertical="center" wrapText="1"/>
    </xf>
    <xf numFmtId="0" fontId="14" fillId="0" borderId="2" xfId="0" applyFont="1" applyFill="1" applyBorder="1" applyAlignment="1" applyProtection="1">
      <alignment vertical="center" wrapText="1"/>
    </xf>
    <xf numFmtId="0" fontId="14" fillId="0" borderId="18" xfId="0" applyFont="1" applyFill="1" applyBorder="1" applyAlignment="1" applyProtection="1">
      <alignment vertical="center" wrapText="1"/>
    </xf>
    <xf numFmtId="0" fontId="14" fillId="0" borderId="12" xfId="0" applyFont="1" applyFill="1" applyBorder="1" applyAlignment="1" applyProtection="1">
      <alignment vertical="center" wrapText="1"/>
      <protection locked="0"/>
    </xf>
    <xf numFmtId="0" fontId="14" fillId="0" borderId="18" xfId="0" applyFont="1" applyFill="1" applyBorder="1" applyAlignment="1" applyProtection="1">
      <alignment vertical="center" wrapText="1"/>
      <protection locked="0"/>
    </xf>
    <xf numFmtId="14" fontId="14" fillId="0" borderId="12" xfId="0" applyNumberFormat="1" applyFont="1" applyFill="1" applyBorder="1" applyAlignment="1" applyProtection="1">
      <alignment vertical="center" wrapText="1"/>
      <protection locked="0"/>
    </xf>
    <xf numFmtId="0" fontId="14" fillId="0" borderId="2" xfId="0" applyFont="1" applyFill="1" applyBorder="1" applyAlignment="1" applyProtection="1">
      <alignment vertical="center" wrapText="1"/>
      <protection locked="0"/>
    </xf>
    <xf numFmtId="0" fontId="14" fillId="0" borderId="1" xfId="0" applyFont="1" applyFill="1" applyBorder="1" applyAlignment="1" applyProtection="1">
      <alignment horizontal="center" vertical="center" wrapText="1"/>
      <protection locked="0"/>
    </xf>
    <xf numFmtId="0" fontId="14" fillId="0" borderId="19" xfId="0" applyFont="1" applyFill="1" applyBorder="1" applyAlignment="1" applyProtection="1">
      <alignment vertical="center" wrapText="1"/>
      <protection locked="0"/>
    </xf>
    <xf numFmtId="2" fontId="13" fillId="0" borderId="0" xfId="0" quotePrefix="1" applyNumberFormat="1" applyFont="1" applyFill="1" applyBorder="1" applyAlignment="1" applyProtection="1">
      <alignment horizontal="center" vertical="center" wrapText="1"/>
      <protection locked="0"/>
    </xf>
    <xf numFmtId="49" fontId="25" fillId="4" borderId="1" xfId="0" quotePrefix="1" applyNumberFormat="1" applyFont="1" applyFill="1" applyBorder="1" applyAlignment="1" applyProtection="1">
      <alignment horizontal="center" vertical="top" wrapText="1"/>
      <protection locked="0"/>
    </xf>
    <xf numFmtId="49" fontId="36" fillId="4" borderId="1" xfId="0" quotePrefix="1" applyNumberFormat="1" applyFont="1" applyFill="1" applyBorder="1" applyAlignment="1" applyProtection="1">
      <alignment horizontal="center" vertical="top" wrapText="1"/>
      <protection locked="0"/>
    </xf>
    <xf numFmtId="0" fontId="25" fillId="4" borderId="1" xfId="0" applyFont="1" applyFill="1" applyBorder="1" applyAlignment="1" applyProtection="1">
      <alignment horizontal="justify" vertical="top" wrapText="1"/>
      <protection locked="0"/>
    </xf>
    <xf numFmtId="0" fontId="36" fillId="4" borderId="1" xfId="0" applyFont="1" applyFill="1" applyBorder="1" applyAlignment="1" applyProtection="1">
      <alignment horizontal="justify" vertical="top" wrapText="1"/>
      <protection locked="0"/>
    </xf>
    <xf numFmtId="0" fontId="25" fillId="0" borderId="1" xfId="0" applyFont="1" applyFill="1" applyBorder="1" applyAlignment="1" applyProtection="1">
      <alignment horizontal="justify" vertical="top" wrapText="1"/>
      <protection locked="0"/>
    </xf>
    <xf numFmtId="0" fontId="14" fillId="0" borderId="12" xfId="0" applyFont="1" applyFill="1" applyBorder="1" applyAlignment="1" applyProtection="1">
      <alignment horizontal="left" vertical="center" wrapText="1"/>
    </xf>
    <xf numFmtId="0" fontId="10" fillId="0" borderId="2" xfId="0" applyFont="1" applyFill="1" applyBorder="1" applyAlignment="1" applyProtection="1">
      <alignment horizontal="center" vertical="center" wrapText="1"/>
    </xf>
    <xf numFmtId="0" fontId="36" fillId="0" borderId="7" xfId="0" applyFont="1" applyFill="1" applyBorder="1" applyAlignment="1" applyProtection="1">
      <alignment horizontal="left" vertical="top" wrapText="1"/>
      <protection locked="0"/>
    </xf>
    <xf numFmtId="49" fontId="13" fillId="0" borderId="0" xfId="0" quotePrefix="1" applyNumberFormat="1" applyFont="1" applyFill="1" applyBorder="1" applyAlignment="1" applyProtection="1">
      <alignment horizontal="center" vertical="center" wrapText="1"/>
      <protection locked="0"/>
    </xf>
    <xf numFmtId="49" fontId="13" fillId="0" borderId="1" xfId="0" quotePrefix="1" applyNumberFormat="1" applyFont="1" applyFill="1" applyBorder="1" applyAlignment="1" applyProtection="1">
      <alignment vertical="center" wrapText="1"/>
      <protection locked="0"/>
    </xf>
    <xf numFmtId="49" fontId="13" fillId="0" borderId="0" xfId="0" quotePrefix="1" applyNumberFormat="1" applyFont="1" applyFill="1" applyBorder="1" applyAlignment="1" applyProtection="1">
      <alignment vertical="center" wrapText="1"/>
      <protection locked="0"/>
    </xf>
    <xf numFmtId="0" fontId="25" fillId="0" borderId="21" xfId="0" applyFont="1" applyFill="1" applyBorder="1" applyAlignment="1" applyProtection="1">
      <alignment horizontal="center" vertical="top" wrapText="1"/>
      <protection locked="0"/>
    </xf>
    <xf numFmtId="49" fontId="25" fillId="0" borderId="21" xfId="0" quotePrefix="1" applyNumberFormat="1" applyFont="1" applyFill="1" applyBorder="1" applyAlignment="1" applyProtection="1">
      <alignment horizontal="center" vertical="center" wrapText="1"/>
      <protection locked="0"/>
    </xf>
    <xf numFmtId="0" fontId="25" fillId="0" borderId="21" xfId="0" applyFont="1" applyFill="1" applyBorder="1" applyAlignment="1" applyProtection="1">
      <alignment horizontal="left" vertical="top" wrapText="1"/>
      <protection locked="0"/>
    </xf>
    <xf numFmtId="0" fontId="25" fillId="0" borderId="21" xfId="0" applyFont="1" applyBorder="1" applyAlignment="1" applyProtection="1">
      <alignment horizontal="center" vertical="top" wrapText="1"/>
      <protection locked="0"/>
    </xf>
    <xf numFmtId="0" fontId="25" fillId="0" borderId="21" xfId="0" applyFont="1" applyBorder="1" applyAlignment="1" applyProtection="1">
      <alignment horizontal="left" vertical="top" wrapText="1"/>
      <protection locked="0"/>
    </xf>
    <xf numFmtId="0" fontId="25" fillId="0" borderId="21" xfId="0" quotePrefix="1" applyFont="1" applyBorder="1" applyAlignment="1" applyProtection="1">
      <alignment horizontal="center" vertical="top" wrapText="1"/>
      <protection locked="0"/>
    </xf>
    <xf numFmtId="0" fontId="25" fillId="0" borderId="21" xfId="0" quotePrefix="1" applyFont="1" applyFill="1" applyBorder="1" applyAlignment="1" applyProtection="1">
      <alignment horizontal="center" vertical="top" wrapText="1"/>
      <protection locked="0"/>
    </xf>
    <xf numFmtId="49" fontId="25" fillId="0" borderId="21" xfId="0" applyNumberFormat="1" applyFont="1" applyBorder="1" applyAlignment="1" applyProtection="1">
      <alignment horizontal="center" vertical="top" wrapText="1"/>
      <protection locked="0"/>
    </xf>
    <xf numFmtId="49" fontId="25" fillId="0" borderId="21" xfId="0" applyNumberFormat="1" applyFont="1" applyBorder="1" applyAlignment="1" applyProtection="1">
      <alignment horizontal="left" vertical="top" wrapText="1"/>
      <protection locked="0"/>
    </xf>
    <xf numFmtId="0" fontId="34" fillId="0" borderId="21" xfId="0" applyFont="1" applyBorder="1" applyAlignment="1" applyProtection="1">
      <alignment horizontal="center" vertical="top" wrapText="1"/>
      <protection locked="0"/>
    </xf>
    <xf numFmtId="0" fontId="34" fillId="0" borderId="21" xfId="0" applyFont="1" applyBorder="1" applyAlignment="1" applyProtection="1">
      <alignment horizontal="left" vertical="top" wrapText="1"/>
      <protection locked="0"/>
    </xf>
    <xf numFmtId="49" fontId="34" fillId="0" borderId="21" xfId="0" applyNumberFormat="1" applyFont="1" applyBorder="1" applyAlignment="1" applyProtection="1">
      <alignment horizontal="left" vertical="top" wrapText="1"/>
      <protection locked="0"/>
    </xf>
    <xf numFmtId="0" fontId="25" fillId="0" borderId="22" xfId="0" applyFont="1" applyBorder="1" applyAlignment="1" applyProtection="1">
      <alignment horizontal="center" vertical="top" wrapText="1"/>
      <protection locked="0"/>
    </xf>
    <xf numFmtId="0" fontId="37" fillId="0" borderId="0" xfId="0" applyFont="1" applyAlignment="1" applyProtection="1">
      <alignment vertical="top" wrapText="1"/>
      <protection locked="0"/>
    </xf>
    <xf numFmtId="0" fontId="25" fillId="0" borderId="2" xfId="0" applyFont="1" applyBorder="1" applyAlignment="1" applyProtection="1">
      <alignment vertical="top" wrapText="1"/>
      <protection locked="0"/>
    </xf>
    <xf numFmtId="0" fontId="36" fillId="0" borderId="21" xfId="0" applyFont="1" applyFill="1" applyBorder="1" applyAlignment="1" applyProtection="1">
      <alignment horizontal="center" vertical="top" wrapText="1"/>
      <protection locked="0"/>
    </xf>
    <xf numFmtId="0" fontId="36" fillId="0" borderId="21" xfId="0" applyFont="1" applyFill="1" applyBorder="1" applyAlignment="1" applyProtection="1">
      <alignment horizontal="left" vertical="top" wrapText="1"/>
      <protection locked="0"/>
    </xf>
    <xf numFmtId="0" fontId="25" fillId="0" borderId="25" xfId="0" applyFont="1" applyBorder="1" applyAlignment="1" applyProtection="1">
      <alignment horizontal="center" vertical="top" wrapText="1"/>
      <protection locked="0"/>
    </xf>
    <xf numFmtId="49" fontId="25" fillId="0" borderId="21" xfId="0" applyNumberFormat="1" applyFont="1" applyFill="1" applyBorder="1" applyAlignment="1" applyProtection="1">
      <alignment horizontal="left" vertical="top" wrapText="1"/>
      <protection locked="0"/>
    </xf>
    <xf numFmtId="49" fontId="25" fillId="0" borderId="24" xfId="0" quotePrefix="1" applyNumberFormat="1" applyFont="1" applyBorder="1" applyAlignment="1" applyProtection="1">
      <alignment horizontal="center" vertical="top" wrapText="1"/>
      <protection locked="0"/>
    </xf>
    <xf numFmtId="49" fontId="25" fillId="0" borderId="24" xfId="0" applyNumberFormat="1" applyFont="1" applyBorder="1" applyAlignment="1" applyProtection="1">
      <alignment horizontal="left" vertical="top" wrapText="1"/>
      <protection locked="0"/>
    </xf>
    <xf numFmtId="0" fontId="25" fillId="0" borderId="25" xfId="0" applyFont="1" applyFill="1" applyBorder="1" applyAlignment="1" applyProtection="1">
      <alignment horizontal="center" vertical="top" wrapText="1"/>
      <protection locked="0"/>
    </xf>
    <xf numFmtId="0" fontId="25" fillId="0" borderId="25" xfId="0" quotePrefix="1" applyFont="1" applyBorder="1" applyAlignment="1" applyProtection="1">
      <alignment horizontal="center" vertical="top" wrapText="1"/>
      <protection locked="0"/>
    </xf>
    <xf numFmtId="0" fontId="25" fillId="0" borderId="25" xfId="0" applyFont="1" applyBorder="1" applyAlignment="1" applyProtection="1">
      <alignment horizontal="left" vertical="top" wrapText="1"/>
      <protection locked="0"/>
    </xf>
    <xf numFmtId="49" fontId="25" fillId="0" borderId="25" xfId="0" applyNumberFormat="1" applyFont="1" applyFill="1" applyBorder="1" applyAlignment="1" applyProtection="1">
      <alignment horizontal="center" vertical="top" wrapText="1"/>
      <protection locked="0"/>
    </xf>
    <xf numFmtId="49" fontId="25" fillId="0" borderId="25" xfId="0" applyNumberFormat="1" applyFont="1" applyFill="1" applyBorder="1" applyAlignment="1" applyProtection="1">
      <alignment horizontal="left" vertical="top" wrapText="1"/>
      <protection locked="0"/>
    </xf>
    <xf numFmtId="49" fontId="25" fillId="0" borderId="25" xfId="0" quotePrefix="1" applyNumberFormat="1" applyFont="1" applyBorder="1" applyAlignment="1" applyProtection="1">
      <alignment horizontal="center" vertical="top" wrapText="1"/>
      <protection locked="0"/>
    </xf>
    <xf numFmtId="0" fontId="25" fillId="0" borderId="25" xfId="0" applyNumberFormat="1" applyFont="1" applyBorder="1" applyAlignment="1" applyProtection="1">
      <alignment horizontal="center" vertical="top" wrapText="1"/>
      <protection locked="0"/>
    </xf>
    <xf numFmtId="0" fontId="25" fillId="0" borderId="25" xfId="0" applyNumberFormat="1" applyFont="1" applyBorder="1" applyAlignment="1" applyProtection="1">
      <alignment horizontal="left" vertical="top" wrapText="1"/>
      <protection locked="0"/>
    </xf>
    <xf numFmtId="0" fontId="25" fillId="0" borderId="0" xfId="0" applyFont="1" applyFill="1" applyProtection="1">
      <protection locked="0"/>
    </xf>
    <xf numFmtId="49" fontId="25" fillId="0" borderId="25" xfId="0" quotePrefix="1" applyNumberFormat="1" applyFont="1" applyFill="1" applyBorder="1" applyAlignment="1" applyProtection="1">
      <alignment horizontal="center" vertical="top" wrapText="1"/>
      <protection locked="0"/>
    </xf>
    <xf numFmtId="0" fontId="36" fillId="0" borderId="25" xfId="0" applyFont="1" applyFill="1" applyBorder="1" applyAlignment="1" applyProtection="1">
      <alignment vertical="top" wrapText="1"/>
      <protection locked="0"/>
    </xf>
    <xf numFmtId="0" fontId="36" fillId="0" borderId="25" xfId="0" applyFont="1" applyFill="1" applyBorder="1" applyAlignment="1" applyProtection="1">
      <alignment horizontal="center" vertical="top" wrapText="1"/>
      <protection locked="0"/>
    </xf>
    <xf numFmtId="0" fontId="36" fillId="0" borderId="25" xfId="0" applyFont="1" applyFill="1" applyBorder="1" applyAlignment="1" applyProtection="1">
      <alignment horizontal="left" vertical="top" wrapText="1"/>
      <protection locked="0"/>
    </xf>
    <xf numFmtId="0" fontId="36" fillId="0" borderId="22" xfId="0" applyFont="1" applyFill="1" applyBorder="1" applyAlignment="1" applyProtection="1">
      <alignment horizontal="center" vertical="top" wrapText="1"/>
      <protection locked="0"/>
    </xf>
    <xf numFmtId="0" fontId="36" fillId="0" borderId="25" xfId="0" quotePrefix="1" applyFont="1" applyFill="1" applyBorder="1" applyAlignment="1" applyProtection="1">
      <alignment horizontal="center" vertical="top" wrapText="1"/>
      <protection locked="0"/>
    </xf>
    <xf numFmtId="0" fontId="25" fillId="0" borderId="25" xfId="0" applyFont="1" applyBorder="1" applyAlignment="1" applyProtection="1">
      <alignment vertical="top" wrapText="1"/>
      <protection locked="0"/>
    </xf>
    <xf numFmtId="49" fontId="25" fillId="0" borderId="6" xfId="0" applyNumberFormat="1" applyFont="1" applyBorder="1" applyAlignment="1" applyProtection="1">
      <alignment horizontal="center" vertical="top" wrapText="1"/>
      <protection locked="0"/>
    </xf>
    <xf numFmtId="49" fontId="25" fillId="0" borderId="6" xfId="0" applyNumberFormat="1" applyFont="1" applyBorder="1" applyAlignment="1" applyProtection="1">
      <alignment horizontal="left" vertical="top" wrapText="1"/>
      <protection locked="0"/>
    </xf>
    <xf numFmtId="0" fontId="25" fillId="0" borderId="6" xfId="0" applyFont="1" applyBorder="1" applyAlignment="1" applyProtection="1">
      <alignment vertical="top" wrapText="1"/>
      <protection locked="0"/>
    </xf>
    <xf numFmtId="0" fontId="34" fillId="2" borderId="1" xfId="0" applyFont="1" applyFill="1" applyBorder="1" applyAlignment="1" applyProtection="1">
      <alignment horizontal="left" vertical="top" wrapText="1"/>
      <protection locked="0"/>
    </xf>
    <xf numFmtId="0" fontId="25" fillId="0" borderId="25" xfId="0" quotePrefix="1" applyFont="1" applyFill="1" applyBorder="1" applyAlignment="1" applyProtection="1">
      <alignment horizontal="center" vertical="top" wrapText="1"/>
      <protection locked="0"/>
    </xf>
    <xf numFmtId="0" fontId="25" fillId="0" borderId="25" xfId="0" quotePrefix="1" applyFont="1" applyFill="1" applyBorder="1" applyAlignment="1" applyProtection="1">
      <alignment horizontal="left" vertical="top" wrapText="1"/>
      <protection locked="0"/>
    </xf>
    <xf numFmtId="0" fontId="25" fillId="0" borderId="25" xfId="0" applyFont="1" applyFill="1" applyBorder="1" applyAlignment="1" applyProtection="1">
      <alignment horizontal="left" vertical="top" wrapText="1"/>
      <protection locked="0"/>
    </xf>
    <xf numFmtId="0" fontId="25" fillId="0" borderId="25" xfId="0" applyFont="1" applyFill="1" applyBorder="1" applyAlignment="1" applyProtection="1">
      <alignment vertical="top" wrapText="1"/>
      <protection locked="0"/>
    </xf>
    <xf numFmtId="0" fontId="25" fillId="0" borderId="22" xfId="0" applyFont="1" applyFill="1" applyBorder="1" applyAlignment="1" applyProtection="1">
      <alignment horizontal="left" vertical="top" wrapText="1"/>
      <protection locked="0"/>
    </xf>
    <xf numFmtId="0" fontId="25" fillId="0" borderId="22" xfId="0" applyFont="1" applyFill="1" applyBorder="1" applyAlignment="1" applyProtection="1">
      <alignment horizontal="center" vertical="top" wrapText="1"/>
      <protection locked="0"/>
    </xf>
    <xf numFmtId="0" fontId="25" fillId="0" borderId="25" xfId="0" applyFont="1" applyFill="1" applyBorder="1" applyAlignment="1" applyProtection="1">
      <alignment horizontal="center" vertical="top"/>
      <protection locked="0"/>
    </xf>
    <xf numFmtId="0" fontId="25" fillId="0" borderId="27" xfId="0" quotePrefix="1" applyFont="1" applyFill="1" applyBorder="1" applyAlignment="1" applyProtection="1">
      <alignment horizontal="center" vertical="top" wrapText="1"/>
      <protection locked="0"/>
    </xf>
    <xf numFmtId="49" fontId="25" fillId="0" borderId="27" xfId="0" applyNumberFormat="1" applyFont="1" applyFill="1" applyBorder="1" applyAlignment="1" applyProtection="1">
      <alignment horizontal="center" vertical="top" wrapText="1"/>
      <protection locked="0"/>
    </xf>
    <xf numFmtId="0" fontId="25" fillId="0" borderId="27" xfId="0" applyFont="1" applyBorder="1" applyAlignment="1" applyProtection="1">
      <alignment horizontal="left" vertical="top" wrapText="1"/>
      <protection locked="0"/>
    </xf>
    <xf numFmtId="0" fontId="25" fillId="0" borderId="27" xfId="0" applyFont="1" applyBorder="1" applyAlignment="1" applyProtection="1">
      <alignment horizontal="center" vertical="top" wrapText="1"/>
      <protection locked="0"/>
    </xf>
    <xf numFmtId="0" fontId="25" fillId="0" borderId="27" xfId="0" applyFont="1" applyFill="1" applyBorder="1" applyAlignment="1" applyProtection="1">
      <alignment horizontal="center" vertical="top" wrapText="1"/>
      <protection locked="0"/>
    </xf>
    <xf numFmtId="0" fontId="25" fillId="0" borderId="27" xfId="0" applyFont="1" applyFill="1" applyBorder="1" applyAlignment="1" applyProtection="1">
      <alignment horizontal="left" vertical="top" wrapText="1"/>
      <protection locked="0"/>
    </xf>
    <xf numFmtId="0" fontId="25" fillId="0" borderId="27" xfId="0" applyFont="1" applyFill="1" applyBorder="1" applyAlignment="1" applyProtection="1">
      <alignment vertical="top" wrapText="1"/>
      <protection locked="0"/>
    </xf>
    <xf numFmtId="49" fontId="25" fillId="0" borderId="27" xfId="0" applyNumberFormat="1" applyFont="1" applyBorder="1" applyAlignment="1" applyProtection="1">
      <alignment horizontal="center" vertical="top" wrapText="1"/>
      <protection locked="0"/>
    </xf>
    <xf numFmtId="0" fontId="25" fillId="0" borderId="27" xfId="0" applyFont="1" applyBorder="1" applyAlignment="1" applyProtection="1">
      <alignment vertical="top" wrapText="1"/>
      <protection locked="0"/>
    </xf>
    <xf numFmtId="49" fontId="25" fillId="0" borderId="27" xfId="0" applyNumberFormat="1" applyFont="1" applyBorder="1" applyAlignment="1" applyProtection="1">
      <alignment horizontal="left" vertical="top" wrapText="1"/>
      <protection locked="0"/>
    </xf>
    <xf numFmtId="49" fontId="25" fillId="0" borderId="21" xfId="0" quotePrefix="1" applyNumberFormat="1" applyFont="1" applyFill="1" applyBorder="1" applyAlignment="1" applyProtection="1">
      <alignment horizontal="center" vertical="top" wrapText="1"/>
      <protection locked="0"/>
    </xf>
    <xf numFmtId="49" fontId="25" fillId="0" borderId="6" xfId="0" quotePrefix="1" applyNumberFormat="1" applyFont="1" applyFill="1" applyBorder="1" applyAlignment="1" applyProtection="1">
      <alignment horizontal="center" vertical="top" wrapText="1"/>
      <protection locked="0"/>
    </xf>
    <xf numFmtId="0" fontId="25" fillId="0" borderId="27" xfId="2" applyFont="1" applyFill="1" applyBorder="1" applyAlignment="1" applyProtection="1">
      <alignment horizontal="left" vertical="top" wrapText="1"/>
      <protection locked="0"/>
    </xf>
    <xf numFmtId="49" fontId="25" fillId="0" borderId="27" xfId="0" quotePrefix="1" applyNumberFormat="1" applyFont="1" applyFill="1" applyBorder="1" applyAlignment="1" applyProtection="1">
      <alignment horizontal="center" vertical="top" wrapText="1"/>
      <protection locked="0"/>
    </xf>
    <xf numFmtId="0" fontId="25" fillId="0" borderId="25" xfId="0" applyNumberFormat="1" applyFont="1" applyFill="1" applyBorder="1" applyAlignment="1" applyProtection="1">
      <alignment horizontal="center" vertical="top" wrapText="1"/>
      <protection locked="0"/>
    </xf>
    <xf numFmtId="0" fontId="25" fillId="0" borderId="25" xfId="0" applyNumberFormat="1" applyFont="1" applyFill="1" applyBorder="1" applyAlignment="1" applyProtection="1">
      <alignment horizontal="left" vertical="top" wrapText="1"/>
      <protection locked="0"/>
    </xf>
    <xf numFmtId="0" fontId="25" fillId="0" borderId="0" xfId="0" applyNumberFormat="1" applyFont="1" applyFill="1" applyBorder="1" applyAlignment="1" applyProtection="1">
      <alignment horizontal="left" vertical="top" wrapText="1"/>
      <protection locked="0"/>
    </xf>
    <xf numFmtId="0" fontId="37" fillId="0" borderId="0" xfId="0" applyFont="1" applyBorder="1" applyAlignment="1" applyProtection="1">
      <alignment vertical="top" wrapText="1"/>
      <protection locked="0"/>
    </xf>
    <xf numFmtId="49" fontId="25" fillId="0" borderId="23" xfId="0" quotePrefix="1" applyNumberFormat="1" applyFont="1" applyFill="1" applyBorder="1" applyAlignment="1" applyProtection="1">
      <alignment horizontal="center" vertical="top" wrapText="1"/>
      <protection locked="0"/>
    </xf>
    <xf numFmtId="0" fontId="38" fillId="0" borderId="1" xfId="0" applyNumberFormat="1" applyFont="1" applyBorder="1" applyAlignment="1" applyProtection="1">
      <alignment horizontal="center" vertical="top" wrapText="1"/>
      <protection locked="0"/>
    </xf>
    <xf numFmtId="0" fontId="25" fillId="0" borderId="21" xfId="0" applyFont="1" applyFill="1" applyBorder="1" applyAlignment="1" applyProtection="1">
      <alignment horizontal="left" vertical="center" wrapText="1"/>
      <protection locked="0"/>
    </xf>
    <xf numFmtId="49" fontId="25" fillId="0" borderId="25" xfId="0" applyNumberFormat="1" applyFont="1" applyBorder="1" applyAlignment="1" applyProtection="1">
      <alignment horizontal="left" vertical="top" wrapText="1"/>
      <protection locked="0"/>
    </xf>
    <xf numFmtId="49" fontId="25" fillId="0" borderId="25" xfId="0" applyNumberFormat="1" applyFont="1" applyBorder="1" applyAlignment="1" applyProtection="1">
      <alignment vertical="top" wrapText="1"/>
      <protection locked="0"/>
    </xf>
    <xf numFmtId="49" fontId="25" fillId="0" borderId="25" xfId="0" applyNumberFormat="1" applyFont="1" applyBorder="1" applyAlignment="1" applyProtection="1">
      <alignment horizontal="center" vertical="top" wrapText="1"/>
      <protection locked="0"/>
    </xf>
    <xf numFmtId="49" fontId="25" fillId="0" borderId="27" xfId="0" quotePrefix="1" applyNumberFormat="1" applyFont="1" applyBorder="1" applyAlignment="1" applyProtection="1">
      <alignment horizontal="center" vertical="top" wrapText="1"/>
      <protection locked="0"/>
    </xf>
    <xf numFmtId="0" fontId="25" fillId="0" borderId="27" xfId="0" applyFont="1" applyBorder="1" applyAlignment="1" applyProtection="1">
      <alignment vertical="center" wrapText="1"/>
      <protection locked="0"/>
    </xf>
    <xf numFmtId="0" fontId="36" fillId="0" borderId="27" xfId="0" applyFont="1" applyBorder="1" applyAlignment="1" applyProtection="1">
      <alignment horizontal="left" vertical="top" wrapText="1"/>
      <protection locked="0"/>
    </xf>
    <xf numFmtId="0" fontId="36" fillId="0" borderId="27" xfId="0" applyFont="1" applyBorder="1" applyAlignment="1" applyProtection="1">
      <alignment horizontal="center" vertical="top" wrapText="1"/>
      <protection locked="0"/>
    </xf>
    <xf numFmtId="0" fontId="25" fillId="0" borderId="27" xfId="0" applyNumberFormat="1" applyFont="1" applyBorder="1" applyAlignment="1" applyProtection="1">
      <alignment horizontal="center" vertical="top" wrapText="1"/>
      <protection locked="0"/>
    </xf>
    <xf numFmtId="0" fontId="25" fillId="4" borderId="27" xfId="0" applyFont="1" applyFill="1" applyBorder="1" applyAlignment="1" applyProtection="1">
      <alignment horizontal="left" vertical="center" wrapText="1"/>
      <protection locked="0"/>
    </xf>
    <xf numFmtId="0" fontId="25" fillId="0" borderId="27" xfId="0" quotePrefix="1" applyFont="1" applyBorder="1" applyAlignment="1" applyProtection="1">
      <alignment horizontal="center" vertical="top" wrapText="1"/>
      <protection locked="0"/>
    </xf>
    <xf numFmtId="14" fontId="25" fillId="0" borderId="27" xfId="0" applyNumberFormat="1" applyFont="1" applyBorder="1" applyAlignment="1" applyProtection="1">
      <alignment horizontal="center" vertical="top" wrapText="1"/>
      <protection locked="0"/>
    </xf>
    <xf numFmtId="0" fontId="25" fillId="0" borderId="27" xfId="0" applyFont="1" applyFill="1" applyBorder="1" applyAlignment="1" applyProtection="1">
      <alignment vertical="center" wrapText="1"/>
      <protection locked="0"/>
    </xf>
    <xf numFmtId="0" fontId="25" fillId="0" borderId="27" xfId="0" applyFont="1" applyFill="1" applyBorder="1" applyAlignment="1" applyProtection="1">
      <alignment horizontal="left" vertical="center" wrapText="1"/>
      <protection locked="0"/>
    </xf>
    <xf numFmtId="0" fontId="25" fillId="0" borderId="0" xfId="0" applyFont="1" applyFill="1" applyBorder="1" applyAlignment="1" applyProtection="1">
      <alignment horizontal="center" vertical="center" wrapText="1"/>
      <protection locked="0"/>
    </xf>
    <xf numFmtId="0" fontId="25" fillId="0" borderId="27" xfId="0" applyNumberFormat="1" applyFont="1" applyFill="1" applyBorder="1" applyAlignment="1" applyProtection="1">
      <alignment horizontal="center" vertical="top" wrapText="1"/>
      <protection locked="0"/>
    </xf>
    <xf numFmtId="0" fontId="25" fillId="0" borderId="27" xfId="0" applyFont="1" applyFill="1" applyBorder="1" applyAlignment="1" applyProtection="1">
      <alignment horizontal="center" vertical="center" wrapText="1"/>
      <protection locked="0"/>
    </xf>
    <xf numFmtId="0" fontId="25" fillId="0" borderId="21" xfId="0" applyFont="1" applyFill="1" applyBorder="1" applyAlignment="1" applyProtection="1">
      <alignment vertical="center" wrapText="1"/>
      <protection locked="0"/>
    </xf>
    <xf numFmtId="0" fontId="25" fillId="4" borderId="21" xfId="0" applyFont="1" applyFill="1" applyBorder="1" applyAlignment="1" applyProtection="1">
      <alignment vertical="center" wrapText="1"/>
      <protection locked="0"/>
    </xf>
    <xf numFmtId="0" fontId="25" fillId="4" borderId="21" xfId="0" applyFont="1" applyFill="1" applyBorder="1" applyAlignment="1" applyProtection="1">
      <alignment horizontal="left" vertical="center" wrapText="1"/>
      <protection locked="0"/>
    </xf>
    <xf numFmtId="0" fontId="25" fillId="0" borderId="21" xfId="0" applyFont="1" applyBorder="1" applyAlignment="1" applyProtection="1">
      <alignment vertical="center" wrapText="1"/>
      <protection locked="0"/>
    </xf>
    <xf numFmtId="0" fontId="25" fillId="0" borderId="21" xfId="0" applyFont="1" applyBorder="1" applyAlignment="1" applyProtection="1">
      <alignment horizontal="left" vertical="center" wrapText="1"/>
      <protection locked="0"/>
    </xf>
    <xf numFmtId="49" fontId="25" fillId="0" borderId="27" xfId="0" quotePrefix="1" applyNumberFormat="1" applyFont="1" applyFill="1" applyBorder="1" applyAlignment="1" applyProtection="1">
      <alignment horizontal="center" vertical="center" wrapText="1"/>
      <protection locked="0"/>
    </xf>
    <xf numFmtId="0" fontId="25" fillId="0" borderId="27" xfId="0" applyFont="1" applyBorder="1" applyAlignment="1" applyProtection="1">
      <alignment horizontal="left" vertical="center" wrapText="1"/>
      <protection locked="0"/>
    </xf>
    <xf numFmtId="0" fontId="25" fillId="4" borderId="27" xfId="0" applyFont="1" applyFill="1" applyBorder="1" applyAlignment="1" applyProtection="1">
      <alignment horizontal="left" vertical="top" wrapText="1"/>
      <protection locked="0"/>
    </xf>
    <xf numFmtId="49" fontId="25" fillId="4" borderId="27" xfId="0" quotePrefix="1" applyNumberFormat="1" applyFont="1" applyFill="1" applyBorder="1" applyAlignment="1" applyProtection="1">
      <alignment horizontal="center" vertical="top" wrapText="1"/>
      <protection locked="0"/>
    </xf>
    <xf numFmtId="0" fontId="25" fillId="4" borderId="27" xfId="0" applyFont="1" applyFill="1" applyBorder="1" applyAlignment="1" applyProtection="1">
      <alignment horizontal="justify" vertical="top" wrapText="1"/>
      <protection locked="0"/>
    </xf>
    <xf numFmtId="0" fontId="25" fillId="4" borderId="27" xfId="0" applyFont="1" applyFill="1" applyBorder="1" applyAlignment="1" applyProtection="1">
      <alignment horizontal="center" vertical="top" wrapText="1"/>
      <protection locked="0"/>
    </xf>
    <xf numFmtId="0" fontId="0" fillId="0" borderId="0" xfId="0" applyAlignment="1">
      <alignment horizontal="center" vertical="center"/>
    </xf>
    <xf numFmtId="0" fontId="25" fillId="0" borderId="0" xfId="0" applyFont="1"/>
    <xf numFmtId="49" fontId="25" fillId="0" borderId="28" xfId="0" quotePrefix="1" applyNumberFormat="1" applyFont="1" applyFill="1" applyBorder="1" applyAlignment="1" applyProtection="1">
      <alignment horizontal="center" vertical="top" wrapText="1"/>
      <protection locked="0"/>
    </xf>
    <xf numFmtId="49" fontId="25" fillId="0" borderId="28" xfId="0" quotePrefix="1" applyNumberFormat="1" applyFont="1" applyFill="1" applyBorder="1" applyAlignment="1">
      <alignment horizontal="center" vertical="top" wrapText="1"/>
    </xf>
    <xf numFmtId="0" fontId="25" fillId="0" borderId="28" xfId="0" applyFont="1" applyFill="1" applyBorder="1" applyAlignment="1">
      <alignment horizontal="center" vertical="top"/>
    </xf>
    <xf numFmtId="0" fontId="25" fillId="0" borderId="28" xfId="0" applyFont="1" applyFill="1" applyBorder="1" applyAlignment="1">
      <alignment horizontal="center" vertical="top" wrapText="1"/>
    </xf>
    <xf numFmtId="0" fontId="25" fillId="0" borderId="28" xfId="0" quotePrefix="1" applyFont="1" applyFill="1" applyBorder="1" applyAlignment="1">
      <alignment horizontal="center" vertical="top"/>
    </xf>
    <xf numFmtId="0" fontId="34" fillId="0" borderId="28" xfId="0" applyFont="1" applyFill="1" applyBorder="1" applyAlignment="1">
      <alignment horizontal="center" vertical="top"/>
    </xf>
    <xf numFmtId="0" fontId="25" fillId="0" borderId="28" xfId="0" quotePrefix="1" applyFont="1" applyFill="1" applyBorder="1" applyAlignment="1">
      <alignment horizontal="center" vertical="top" wrapText="1"/>
    </xf>
    <xf numFmtId="49" fontId="25" fillId="0" borderId="29" xfId="0" quotePrefix="1" applyNumberFormat="1" applyFont="1" applyBorder="1" applyAlignment="1" applyProtection="1">
      <alignment horizontal="center" vertical="top" wrapText="1"/>
      <protection locked="0"/>
    </xf>
    <xf numFmtId="0" fontId="25" fillId="0" borderId="32" xfId="0" applyFont="1" applyBorder="1" applyAlignment="1" applyProtection="1">
      <alignment horizontal="center" vertical="top" wrapText="1"/>
      <protection locked="0"/>
    </xf>
    <xf numFmtId="0" fontId="25" fillId="0" borderId="32" xfId="0" applyFont="1" applyBorder="1" applyAlignment="1" applyProtection="1">
      <alignment horizontal="left" vertical="top" wrapText="1"/>
      <protection locked="0"/>
    </xf>
    <xf numFmtId="49" fontId="25" fillId="0" borderId="1" xfId="0" applyNumberFormat="1" applyFont="1" applyFill="1" applyBorder="1" applyAlignment="1" applyProtection="1">
      <alignment horizontal="center" vertical="top" wrapText="1"/>
    </xf>
    <xf numFmtId="0" fontId="25" fillId="0" borderId="25" xfId="0" applyNumberFormat="1" applyFont="1" applyFill="1" applyBorder="1" applyAlignment="1" applyProtection="1">
      <alignment horizontal="center" vertical="top" wrapText="1"/>
    </xf>
    <xf numFmtId="0" fontId="25" fillId="0" borderId="33" xfId="0" applyFont="1" applyBorder="1" applyAlignment="1" applyProtection="1">
      <alignment horizontal="left" vertical="top" wrapText="1"/>
      <protection locked="0"/>
    </xf>
    <xf numFmtId="0" fontId="25" fillId="0" borderId="33" xfId="0" applyFont="1" applyBorder="1" applyAlignment="1" applyProtection="1">
      <alignment horizontal="center" vertical="top" wrapText="1"/>
      <protection locked="0"/>
    </xf>
    <xf numFmtId="0" fontId="25" fillId="0" borderId="34" xfId="0" applyFont="1" applyBorder="1" applyAlignment="1" applyProtection="1">
      <alignment horizontal="left" vertical="top" wrapText="1"/>
      <protection locked="0"/>
    </xf>
    <xf numFmtId="49" fontId="25" fillId="0" borderId="34" xfId="0" applyNumberFormat="1" applyFont="1" applyBorder="1" applyAlignment="1" applyProtection="1">
      <alignment horizontal="center" vertical="top" wrapText="1"/>
      <protection locked="0"/>
    </xf>
    <xf numFmtId="0" fontId="25" fillId="0" borderId="34" xfId="0" applyNumberFormat="1" applyFont="1" applyBorder="1" applyAlignment="1" applyProtection="1">
      <alignment horizontal="center" vertical="top" wrapText="1"/>
      <protection locked="0"/>
    </xf>
    <xf numFmtId="0" fontId="25" fillId="0" borderId="29" xfId="0" applyFont="1" applyFill="1" applyBorder="1" applyAlignment="1">
      <alignment horizontal="center" vertical="top"/>
    </xf>
    <xf numFmtId="0" fontId="25" fillId="0" borderId="0" xfId="0" applyFont="1" applyAlignment="1">
      <alignment vertical="top"/>
    </xf>
    <xf numFmtId="49" fontId="25" fillId="0" borderId="25" xfId="0" quotePrefix="1" applyNumberFormat="1" applyFont="1" applyFill="1" applyBorder="1" applyAlignment="1" applyProtection="1">
      <alignment horizontal="left" vertical="top" wrapText="1"/>
      <protection locked="0"/>
    </xf>
    <xf numFmtId="49" fontId="34" fillId="0" borderId="28" xfId="0" quotePrefix="1" applyNumberFormat="1" applyFont="1" applyFill="1" applyBorder="1" applyAlignment="1">
      <alignment horizontal="center" vertical="top" wrapText="1"/>
    </xf>
    <xf numFmtId="0" fontId="34" fillId="0" borderId="28" xfId="0" applyFont="1" applyFill="1" applyBorder="1" applyAlignment="1">
      <alignment horizontal="center" vertical="top" wrapText="1"/>
    </xf>
    <xf numFmtId="0" fontId="34" fillId="0" borderId="28" xfId="0" applyFont="1" applyBorder="1" applyAlignment="1">
      <alignment horizontal="center" vertical="top"/>
    </xf>
    <xf numFmtId="0" fontId="25" fillId="0" borderId="35" xfId="0" applyFont="1" applyFill="1" applyBorder="1" applyAlignment="1" applyProtection="1">
      <alignment horizontal="left" vertical="center" wrapText="1"/>
      <protection locked="0"/>
    </xf>
    <xf numFmtId="0" fontId="25" fillId="0" borderId="30" xfId="0" applyFont="1" applyFill="1" applyBorder="1" applyAlignment="1">
      <alignment horizontal="center" vertical="top"/>
    </xf>
    <xf numFmtId="0" fontId="14" fillId="0" borderId="1" xfId="0" applyFont="1" applyFill="1" applyBorder="1" applyAlignment="1" applyProtection="1">
      <alignment horizontal="left" vertical="center" wrapText="1"/>
      <protection locked="0"/>
    </xf>
    <xf numFmtId="0" fontId="25" fillId="0" borderId="35" xfId="0" applyFont="1" applyFill="1" applyBorder="1" applyAlignment="1" applyProtection="1">
      <alignment horizontal="left" vertical="top" wrapText="1"/>
      <protection locked="0"/>
    </xf>
    <xf numFmtId="0" fontId="11" fillId="0" borderId="0" xfId="0" applyNumberFormat="1" applyFont="1" applyFill="1" applyAlignment="1" applyProtection="1">
      <alignment horizontal="center" vertical="center" wrapText="1"/>
    </xf>
    <xf numFmtId="0" fontId="11" fillId="0" borderId="0" xfId="0" applyNumberFormat="1" applyFont="1" applyFill="1" applyAlignment="1" applyProtection="1">
      <alignment horizontal="left" vertical="center" wrapText="1"/>
    </xf>
    <xf numFmtId="0" fontId="11" fillId="0" borderId="0" xfId="0" applyNumberFormat="1" applyFont="1" applyFill="1" applyAlignment="1" applyProtection="1">
      <alignment horizontal="left" vertical="center" wrapText="1"/>
      <protection locked="0"/>
    </xf>
    <xf numFmtId="49" fontId="25" fillId="0" borderId="36" xfId="0" quotePrefix="1" applyNumberFormat="1" applyFont="1" applyFill="1" applyBorder="1" applyAlignment="1">
      <alignment horizontal="center" vertical="top" wrapText="1"/>
    </xf>
    <xf numFmtId="0" fontId="25" fillId="0" borderId="36" xfId="0" applyFont="1" applyFill="1" applyBorder="1" applyAlignment="1">
      <alignment horizontal="center" vertical="top"/>
    </xf>
    <xf numFmtId="0" fontId="25" fillId="0" borderId="0" xfId="0" applyFont="1" applyFill="1" applyAlignment="1">
      <alignment vertical="top"/>
    </xf>
    <xf numFmtId="0" fontId="25" fillId="0" borderId="36" xfId="0" applyFont="1" applyBorder="1" applyAlignment="1">
      <alignment horizontal="center" vertical="top"/>
    </xf>
    <xf numFmtId="0" fontId="25" fillId="0" borderId="25" xfId="0" quotePrefix="1" applyFont="1" applyBorder="1" applyAlignment="1" applyProtection="1">
      <alignment horizontal="left" vertical="top" wrapText="1"/>
      <protection locked="0"/>
    </xf>
    <xf numFmtId="0" fontId="25" fillId="0" borderId="32" xfId="0" quotePrefix="1" applyFont="1" applyBorder="1" applyAlignment="1" applyProtection="1">
      <alignment horizontal="center" vertical="top" wrapText="1"/>
      <protection locked="0"/>
    </xf>
    <xf numFmtId="49" fontId="36" fillId="0" borderId="21" xfId="0" quotePrefix="1" applyNumberFormat="1" applyFont="1" applyFill="1" applyBorder="1" applyAlignment="1" applyProtection="1">
      <alignment horizontal="center" vertical="center" wrapText="1"/>
      <protection locked="0"/>
    </xf>
    <xf numFmtId="0" fontId="36" fillId="0" borderId="21" xfId="0" applyFont="1" applyBorder="1" applyAlignment="1" applyProtection="1">
      <alignment vertical="center" wrapText="1"/>
      <protection locked="0"/>
    </xf>
    <xf numFmtId="0" fontId="36" fillId="0" borderId="1" xfId="0" applyFont="1" applyBorder="1" applyAlignment="1" applyProtection="1">
      <alignment horizontal="center" vertical="center" wrapText="1"/>
      <protection locked="0"/>
    </xf>
    <xf numFmtId="0" fontId="36" fillId="0" borderId="1" xfId="0" applyFont="1" applyBorder="1" applyAlignment="1" applyProtection="1">
      <alignment horizontal="left" vertical="center" wrapText="1"/>
      <protection locked="0"/>
    </xf>
    <xf numFmtId="0" fontId="25" fillId="4" borderId="27" xfId="0" applyFont="1" applyFill="1" applyBorder="1" applyAlignment="1" applyProtection="1">
      <alignment horizontal="center" vertical="center" wrapText="1"/>
      <protection locked="0"/>
    </xf>
    <xf numFmtId="49" fontId="36" fillId="0" borderId="27" xfId="0" quotePrefix="1" applyNumberFormat="1" applyFont="1" applyFill="1" applyBorder="1" applyAlignment="1" applyProtection="1">
      <alignment horizontal="center" vertical="center" wrapText="1"/>
      <protection locked="0"/>
    </xf>
    <xf numFmtId="0" fontId="36" fillId="0" borderId="27" xfId="0" applyFont="1" applyBorder="1" applyAlignment="1" applyProtection="1">
      <alignment vertical="center" wrapText="1"/>
      <protection locked="0"/>
    </xf>
    <xf numFmtId="0" fontId="25" fillId="0" borderId="25" xfId="0" quotePrefix="1" applyFont="1" applyFill="1" applyBorder="1" applyAlignment="1" applyProtection="1">
      <alignment horizontal="center" vertical="top"/>
      <protection locked="0"/>
    </xf>
    <xf numFmtId="0" fontId="25" fillId="0" borderId="39" xfId="0" applyFont="1" applyBorder="1" applyAlignment="1" applyProtection="1">
      <alignment horizontal="left" vertical="top" wrapText="1"/>
      <protection locked="0"/>
    </xf>
    <xf numFmtId="49" fontId="25" fillId="0" borderId="39" xfId="0" applyNumberFormat="1" applyFont="1" applyBorder="1" applyAlignment="1" applyProtection="1">
      <alignment horizontal="center" vertical="top" wrapText="1"/>
      <protection locked="0"/>
    </xf>
    <xf numFmtId="0" fontId="25" fillId="0" borderId="39" xfId="0" applyNumberFormat="1" applyFont="1" applyBorder="1" applyAlignment="1" applyProtection="1">
      <alignment horizontal="center" vertical="top" wrapText="1"/>
      <protection locked="0"/>
    </xf>
    <xf numFmtId="49" fontId="25" fillId="0" borderId="39" xfId="0" applyNumberFormat="1" applyFont="1" applyBorder="1" applyAlignment="1" applyProtection="1">
      <alignment horizontal="left" vertical="top" wrapText="1"/>
      <protection locked="0"/>
    </xf>
    <xf numFmtId="0" fontId="25" fillId="0" borderId="27" xfId="0" applyFont="1" applyBorder="1" applyAlignment="1" applyProtection="1">
      <alignment horizontal="center" vertical="center" wrapText="1"/>
      <protection locked="0"/>
    </xf>
    <xf numFmtId="0" fontId="14" fillId="0" borderId="1" xfId="0" applyFont="1" applyFill="1" applyBorder="1" applyAlignment="1" applyProtection="1">
      <alignment horizontal="left" vertical="center" wrapText="1"/>
      <protection locked="0"/>
    </xf>
    <xf numFmtId="0" fontId="25" fillId="0" borderId="27" xfId="0" quotePrefix="1" applyFont="1" applyBorder="1" applyAlignment="1" applyProtection="1">
      <alignment horizontal="center" vertical="center" wrapText="1"/>
      <protection locked="0"/>
    </xf>
    <xf numFmtId="0" fontId="36" fillId="0" borderId="27" xfId="0" applyFont="1" applyBorder="1" applyAlignment="1" applyProtection="1">
      <alignment horizontal="left" vertical="center" wrapText="1"/>
      <protection locked="0"/>
    </xf>
    <xf numFmtId="49" fontId="25" fillId="0" borderId="27" xfId="0" quotePrefix="1" applyNumberFormat="1" applyFont="1" applyFill="1" applyBorder="1" applyAlignment="1" applyProtection="1">
      <alignment horizontal="left" vertical="top" wrapText="1"/>
      <protection locked="0"/>
    </xf>
    <xf numFmtId="0" fontId="25" fillId="0" borderId="38" xfId="0" applyFont="1" applyBorder="1" applyAlignment="1" applyProtection="1">
      <alignment horizontal="center" vertical="top" wrapText="1"/>
      <protection locked="0"/>
    </xf>
    <xf numFmtId="0" fontId="25" fillId="0" borderId="38" xfId="0" applyFont="1" applyBorder="1" applyAlignment="1" applyProtection="1">
      <alignment horizontal="left" vertical="top" wrapText="1"/>
      <protection locked="0"/>
    </xf>
    <xf numFmtId="49" fontId="36" fillId="4" borderId="27" xfId="0" quotePrefix="1" applyNumberFormat="1" applyFont="1" applyFill="1" applyBorder="1" applyAlignment="1" applyProtection="1">
      <alignment horizontal="center" vertical="top" wrapText="1"/>
      <protection locked="0"/>
    </xf>
    <xf numFmtId="0" fontId="36" fillId="4" borderId="27" xfId="0" applyFont="1" applyFill="1" applyBorder="1" applyAlignment="1" applyProtection="1">
      <alignment horizontal="justify" vertical="top" wrapText="1"/>
      <protection locked="0"/>
    </xf>
    <xf numFmtId="0" fontId="25" fillId="0" borderId="0" xfId="0" applyFont="1" applyAlignment="1" applyProtection="1">
      <alignment vertical="center" wrapText="1"/>
      <protection locked="0"/>
    </xf>
    <xf numFmtId="0" fontId="25" fillId="0" borderId="0" xfId="0" applyFont="1" applyAlignment="1" applyProtection="1">
      <alignment horizontal="left" vertical="center" wrapText="1"/>
      <protection locked="0"/>
    </xf>
    <xf numFmtId="0" fontId="25" fillId="4" borderId="27" xfId="0" applyFont="1" applyFill="1" applyBorder="1" applyAlignment="1" applyProtection="1">
      <alignment vertical="center" wrapText="1"/>
      <protection locked="0"/>
    </xf>
    <xf numFmtId="0" fontId="25" fillId="0" borderId="27" xfId="0" quotePrefix="1" applyFont="1" applyFill="1" applyBorder="1" applyAlignment="1" applyProtection="1">
      <alignment horizontal="left" vertical="top" wrapText="1"/>
      <protection locked="0"/>
    </xf>
    <xf numFmtId="0" fontId="36" fillId="0" borderId="21" xfId="0" applyFont="1" applyFill="1" applyBorder="1" applyAlignment="1" applyProtection="1">
      <alignment horizontal="left" vertical="center" wrapText="1"/>
      <protection locked="0"/>
    </xf>
    <xf numFmtId="0" fontId="25" fillId="0" borderId="40" xfId="0" applyFont="1" applyFill="1" applyBorder="1" applyAlignment="1">
      <alignment horizontal="left" vertical="top" wrapText="1"/>
    </xf>
    <xf numFmtId="0" fontId="34" fillId="0" borderId="40" xfId="0" applyFont="1" applyFill="1" applyBorder="1" applyAlignment="1">
      <alignment horizontal="left" vertical="top" wrapText="1"/>
    </xf>
    <xf numFmtId="0" fontId="25" fillId="0" borderId="40" xfId="0" applyFont="1" applyFill="1" applyBorder="1" applyAlignment="1" applyProtection="1">
      <alignment horizontal="left" vertical="top" wrapText="1"/>
      <protection locked="0"/>
    </xf>
    <xf numFmtId="0" fontId="25" fillId="4" borderId="25" xfId="0" applyFont="1" applyFill="1" applyBorder="1" applyAlignment="1" applyProtection="1">
      <alignment horizontal="center" vertical="top" wrapText="1"/>
      <protection locked="0"/>
    </xf>
    <xf numFmtId="0" fontId="25" fillId="4" borderId="25" xfId="0" quotePrefix="1" applyFont="1" applyFill="1" applyBorder="1" applyAlignment="1" applyProtection="1">
      <alignment horizontal="center" vertical="top" wrapText="1"/>
      <protection locked="0"/>
    </xf>
    <xf numFmtId="0" fontId="25" fillId="4" borderId="25" xfId="0" applyFont="1" applyFill="1" applyBorder="1" applyAlignment="1" applyProtection="1">
      <alignment horizontal="left" vertical="top" wrapText="1"/>
      <protection locked="0"/>
    </xf>
    <xf numFmtId="0" fontId="25" fillId="4" borderId="0" xfId="0" applyFont="1" applyFill="1" applyBorder="1" applyAlignment="1" applyProtection="1">
      <alignment vertical="top" wrapText="1"/>
      <protection locked="0"/>
    </xf>
    <xf numFmtId="0" fontId="36" fillId="0" borderId="1" xfId="0" applyFont="1" applyFill="1" applyBorder="1" applyAlignment="1" applyProtection="1">
      <alignment horizontal="center" vertical="center" wrapText="1"/>
      <protection locked="0"/>
    </xf>
    <xf numFmtId="0" fontId="25" fillId="0" borderId="1" xfId="0" quotePrefix="1" applyFont="1" applyFill="1" applyBorder="1" applyAlignment="1" applyProtection="1">
      <alignment horizontal="center" vertical="center" wrapText="1"/>
      <protection locked="0"/>
    </xf>
    <xf numFmtId="0" fontId="25" fillId="0" borderId="1" xfId="0" applyFont="1" applyBorder="1" applyAlignment="1" applyProtection="1">
      <alignment horizontal="center" vertical="center" wrapText="1"/>
      <protection locked="0"/>
    </xf>
    <xf numFmtId="0" fontId="25" fillId="0" borderId="1" xfId="0" applyFont="1" applyBorder="1" applyAlignment="1" applyProtection="1">
      <alignment horizontal="left" vertical="center" wrapText="1"/>
      <protection locked="0"/>
    </xf>
    <xf numFmtId="0" fontId="25" fillId="0" borderId="1" xfId="0" applyFont="1" applyBorder="1" applyAlignment="1" applyProtection="1">
      <alignment vertical="center" wrapText="1"/>
      <protection locked="0"/>
    </xf>
    <xf numFmtId="0" fontId="25" fillId="0" borderId="1" xfId="0" applyFont="1" applyFill="1" applyBorder="1" applyAlignment="1" applyProtection="1">
      <alignment horizontal="left" vertical="center" wrapText="1"/>
      <protection locked="0"/>
    </xf>
    <xf numFmtId="0" fontId="25" fillId="0" borderId="1" xfId="0" applyFont="1" applyFill="1" applyBorder="1" applyAlignment="1" applyProtection="1">
      <alignment horizontal="center" vertical="center" wrapText="1"/>
      <protection locked="0"/>
    </xf>
    <xf numFmtId="0" fontId="25" fillId="0" borderId="0" xfId="0" applyFont="1" applyFill="1" applyAlignment="1" applyProtection="1">
      <alignment vertical="center" wrapText="1"/>
      <protection locked="0"/>
    </xf>
    <xf numFmtId="0" fontId="25" fillId="0" borderId="1" xfId="0" quotePrefix="1" applyFont="1" applyBorder="1" applyAlignment="1" applyProtection="1">
      <alignment horizontal="center" vertical="center" wrapText="1"/>
      <protection locked="0"/>
    </xf>
    <xf numFmtId="0" fontId="36" fillId="0" borderId="27" xfId="0" applyFont="1" applyBorder="1" applyAlignment="1" applyProtection="1">
      <alignment horizontal="center" vertical="center" wrapText="1"/>
      <protection locked="0"/>
    </xf>
    <xf numFmtId="0" fontId="36" fillId="4" borderId="27" xfId="0" applyFont="1" applyFill="1" applyBorder="1" applyAlignment="1" applyProtection="1">
      <alignment horizontal="left" vertical="center" wrapText="1"/>
      <protection locked="0"/>
    </xf>
    <xf numFmtId="49" fontId="25" fillId="0" borderId="25" xfId="0" quotePrefix="1" applyNumberFormat="1" applyFont="1" applyBorder="1" applyAlignment="1" applyProtection="1">
      <alignment horizontal="left" vertical="top" wrapText="1"/>
      <protection locked="0"/>
    </xf>
    <xf numFmtId="0" fontId="25" fillId="4" borderId="25" xfId="0" applyNumberFormat="1" applyFont="1" applyFill="1" applyBorder="1" applyAlignment="1" applyProtection="1">
      <alignment horizontal="left" vertical="top" wrapText="1"/>
      <protection locked="0"/>
    </xf>
    <xf numFmtId="49" fontId="25" fillId="0" borderId="1" xfId="0" applyNumberFormat="1" applyFont="1" applyFill="1" applyBorder="1" applyAlignment="1" applyProtection="1">
      <alignment horizontal="left" vertical="top" wrapText="1"/>
    </xf>
    <xf numFmtId="0" fontId="25" fillId="4" borderId="1" xfId="0" applyNumberFormat="1" applyFont="1" applyFill="1" applyBorder="1" applyAlignment="1" applyProtection="1">
      <alignment horizontal="left" vertical="top" wrapText="1"/>
      <protection locked="0"/>
    </xf>
    <xf numFmtId="49" fontId="25" fillId="4" borderId="25" xfId="0" applyNumberFormat="1" applyFont="1" applyFill="1" applyBorder="1" applyAlignment="1" applyProtection="1">
      <alignment horizontal="left" vertical="top" wrapText="1"/>
      <protection locked="0"/>
    </xf>
    <xf numFmtId="0" fontId="25" fillId="4" borderId="0" xfId="0" applyNumberFormat="1" applyFont="1" applyFill="1" applyBorder="1" applyAlignment="1" applyProtection="1">
      <alignment horizontal="left" vertical="top" wrapText="1"/>
      <protection locked="0"/>
    </xf>
    <xf numFmtId="0" fontId="25" fillId="4" borderId="0" xfId="0" applyFont="1" applyFill="1" applyBorder="1" applyAlignment="1" applyProtection="1">
      <alignment horizontal="left" vertical="top" wrapText="1"/>
      <protection locked="0"/>
    </xf>
    <xf numFmtId="0" fontId="36" fillId="0" borderId="1" xfId="0" applyNumberFormat="1" applyFont="1" applyFill="1" applyBorder="1" applyAlignment="1" applyProtection="1">
      <alignment horizontal="left" vertical="center" wrapText="1"/>
      <protection locked="0"/>
    </xf>
    <xf numFmtId="0" fontId="25" fillId="0" borderId="42" xfId="0" applyFont="1" applyFill="1" applyBorder="1" applyAlignment="1" applyProtection="1">
      <alignment horizontal="left" vertical="top" wrapText="1"/>
      <protection locked="0"/>
    </xf>
    <xf numFmtId="0" fontId="25" fillId="0" borderId="7" xfId="0" applyFont="1" applyFill="1" applyBorder="1" applyAlignment="1" applyProtection="1">
      <alignment horizontal="left" vertical="center" wrapText="1"/>
      <protection locked="0"/>
    </xf>
    <xf numFmtId="49" fontId="25" fillId="4" borderId="40" xfId="0" quotePrefix="1" applyNumberFormat="1" applyFont="1" applyFill="1" applyBorder="1" applyAlignment="1" applyProtection="1">
      <alignment horizontal="center" vertical="top" wrapText="1"/>
      <protection locked="0"/>
    </xf>
    <xf numFmtId="0" fontId="25" fillId="0" borderId="40" xfId="0" applyFont="1" applyFill="1" applyBorder="1" applyAlignment="1" applyProtection="1">
      <alignment horizontal="center" vertical="top" wrapText="1"/>
      <protection locked="0"/>
    </xf>
    <xf numFmtId="49" fontId="25" fillId="0" borderId="22" xfId="0" applyNumberFormat="1" applyFont="1" applyFill="1" applyBorder="1" applyAlignment="1" applyProtection="1">
      <alignment horizontal="left" vertical="top" wrapText="1"/>
      <protection locked="0"/>
    </xf>
    <xf numFmtId="0" fontId="36" fillId="3" borderId="21" xfId="0" applyFont="1" applyFill="1" applyBorder="1" applyAlignment="1" applyProtection="1">
      <alignment horizontal="left" vertical="center" wrapText="1"/>
      <protection locked="0"/>
    </xf>
    <xf numFmtId="0" fontId="25" fillId="0" borderId="7" xfId="0" applyFont="1" applyBorder="1" applyAlignment="1" applyProtection="1">
      <alignment horizontal="center" vertical="center" wrapText="1"/>
      <protection locked="0"/>
    </xf>
    <xf numFmtId="0" fontId="25" fillId="4" borderId="39" xfId="0" applyFont="1" applyFill="1" applyBorder="1" applyAlignment="1" applyProtection="1">
      <alignment horizontal="center" vertical="top" wrapText="1"/>
      <protection locked="0"/>
    </xf>
    <xf numFmtId="0" fontId="25" fillId="0" borderId="39" xfId="0" applyFont="1" applyFill="1" applyBorder="1" applyAlignment="1" applyProtection="1">
      <alignment horizontal="left" vertical="top" wrapText="1"/>
      <protection locked="0"/>
    </xf>
    <xf numFmtId="0" fontId="36" fillId="0" borderId="27" xfId="0" applyFont="1" applyFill="1" applyBorder="1" applyAlignment="1" applyProtection="1">
      <alignment vertical="center" wrapText="1"/>
      <protection locked="0"/>
    </xf>
    <xf numFmtId="0" fontId="34" fillId="4" borderId="1" xfId="0" applyFont="1" applyFill="1" applyBorder="1" applyAlignment="1" applyProtection="1">
      <alignment horizontal="justify" vertical="top" wrapText="1"/>
      <protection locked="0"/>
    </xf>
    <xf numFmtId="0" fontId="34" fillId="0" borderId="0" xfId="0" applyFont="1" applyAlignment="1" applyProtection="1">
      <alignment horizontal="center" vertical="top" wrapText="1"/>
      <protection locked="0"/>
    </xf>
    <xf numFmtId="0" fontId="44" fillId="0" borderId="1" xfId="0" quotePrefix="1" applyNumberFormat="1" applyFont="1" applyFill="1" applyBorder="1" applyAlignment="1" applyProtection="1">
      <alignment horizontal="center" vertical="center" wrapText="1"/>
      <protection locked="0"/>
    </xf>
    <xf numFmtId="0" fontId="42" fillId="0" borderId="0" xfId="0" applyFont="1" applyBorder="1" applyAlignment="1" applyProtection="1">
      <alignment vertical="center"/>
      <protection locked="0"/>
    </xf>
    <xf numFmtId="0" fontId="37" fillId="0" borderId="27" xfId="0" applyFont="1" applyFill="1" applyBorder="1" applyAlignment="1" applyProtection="1">
      <alignment horizontal="left" vertical="top" wrapText="1"/>
      <protection locked="0"/>
    </xf>
    <xf numFmtId="2" fontId="13" fillId="0" borderId="0" xfId="0" quotePrefix="1" applyNumberFormat="1" applyFont="1" applyFill="1" applyBorder="1" applyAlignment="1" applyProtection="1">
      <alignment horizontal="left" vertical="center" wrapText="1"/>
      <protection locked="0"/>
    </xf>
    <xf numFmtId="0" fontId="25" fillId="0" borderId="45" xfId="0" applyFont="1" applyFill="1" applyBorder="1" applyAlignment="1">
      <alignment horizontal="center" vertical="top"/>
    </xf>
    <xf numFmtId="0" fontId="25" fillId="0" borderId="44" xfId="0" applyFont="1" applyFill="1" applyBorder="1" applyAlignment="1">
      <alignment horizontal="center" vertical="top"/>
    </xf>
    <xf numFmtId="0" fontId="34" fillId="0" borderId="9" xfId="0" applyFont="1" applyBorder="1" applyAlignment="1" applyProtection="1">
      <alignment horizontal="center" vertical="top" wrapText="1"/>
      <protection locked="0"/>
    </xf>
    <xf numFmtId="0" fontId="34" fillId="0" borderId="8" xfId="0" applyFont="1" applyBorder="1" applyAlignment="1" applyProtection="1">
      <alignment horizontal="left" vertical="top" wrapText="1"/>
      <protection locked="0"/>
    </xf>
    <xf numFmtId="165" fontId="34" fillId="0" borderId="12" xfId="0" applyNumberFormat="1" applyFont="1" applyBorder="1" applyAlignment="1" applyProtection="1">
      <alignment horizontal="center" vertical="top" wrapText="1"/>
      <protection locked="0"/>
    </xf>
    <xf numFmtId="0" fontId="25" fillId="0" borderId="6" xfId="0" quotePrefix="1" applyFont="1" applyFill="1" applyBorder="1" applyAlignment="1" applyProtection="1">
      <alignment horizontal="center" vertical="top" wrapText="1"/>
      <protection locked="0"/>
    </xf>
    <xf numFmtId="49" fontId="25" fillId="0" borderId="6" xfId="0" applyNumberFormat="1" applyFont="1" applyFill="1" applyBorder="1" applyAlignment="1" applyProtection="1">
      <alignment horizontal="center" vertical="top" wrapText="1"/>
      <protection locked="0"/>
    </xf>
    <xf numFmtId="49" fontId="25" fillId="0" borderId="6" xfId="0" applyNumberFormat="1" applyFont="1" applyFill="1" applyBorder="1" applyAlignment="1" applyProtection="1">
      <alignment horizontal="left" vertical="top" wrapText="1"/>
      <protection locked="0"/>
    </xf>
    <xf numFmtId="49" fontId="25" fillId="0" borderId="39" xfId="0" quotePrefix="1" applyNumberFormat="1" applyFont="1" applyFill="1" applyBorder="1" applyAlignment="1" applyProtection="1">
      <alignment horizontal="center" vertical="top" wrapText="1"/>
      <protection locked="0"/>
    </xf>
    <xf numFmtId="0" fontId="7" fillId="0" borderId="0" xfId="0" applyFont="1" applyFill="1" applyAlignment="1" applyProtection="1">
      <alignment horizontal="center" vertical="center" wrapText="1"/>
    </xf>
    <xf numFmtId="0" fontId="7" fillId="0" borderId="0" xfId="0" applyFont="1" applyFill="1" applyAlignment="1" applyProtection="1">
      <alignment horizontal="left" vertical="center" wrapText="1"/>
    </xf>
    <xf numFmtId="0" fontId="7" fillId="0" borderId="0" xfId="0" applyFont="1" applyFill="1" applyAlignment="1" applyProtection="1">
      <alignment horizontal="left" vertical="center" wrapText="1"/>
      <protection locked="0"/>
    </xf>
    <xf numFmtId="0" fontId="7" fillId="0" borderId="0" xfId="0" applyFont="1" applyFill="1" applyAlignment="1" applyProtection="1">
      <alignment horizontal="center" vertical="center" wrapText="1"/>
      <protection locked="0"/>
    </xf>
    <xf numFmtId="0" fontId="36" fillId="4" borderId="21" xfId="0" applyFont="1" applyFill="1" applyBorder="1" applyAlignment="1" applyProtection="1">
      <alignment vertical="center" wrapText="1"/>
      <protection locked="0"/>
    </xf>
    <xf numFmtId="0" fontId="25" fillId="0" borderId="41" xfId="0" applyFont="1" applyFill="1" applyBorder="1" applyAlignment="1" applyProtection="1">
      <alignment horizontal="center" vertical="top" wrapText="1"/>
      <protection locked="0"/>
    </xf>
    <xf numFmtId="0" fontId="25" fillId="0" borderId="41" xfId="0" quotePrefix="1" applyFont="1" applyFill="1" applyBorder="1" applyAlignment="1" applyProtection="1">
      <alignment horizontal="center" vertical="top" wrapText="1"/>
      <protection locked="0"/>
    </xf>
    <xf numFmtId="0" fontId="25" fillId="0" borderId="41" xfId="0" applyFont="1" applyFill="1" applyBorder="1" applyAlignment="1" applyProtection="1">
      <alignment vertical="top" wrapText="1"/>
      <protection locked="0"/>
    </xf>
    <xf numFmtId="49" fontId="25" fillId="0" borderId="21" xfId="0" applyNumberFormat="1" applyFont="1" applyFill="1" applyBorder="1" applyAlignment="1" applyProtection="1">
      <alignment horizontal="center" vertical="top" wrapText="1"/>
      <protection locked="0"/>
    </xf>
    <xf numFmtId="49" fontId="25" fillId="0" borderId="27" xfId="0" applyNumberFormat="1" applyFont="1" applyFill="1" applyBorder="1" applyAlignment="1" applyProtection="1">
      <alignment horizontal="left" vertical="top" wrapText="1"/>
      <protection locked="0"/>
    </xf>
    <xf numFmtId="0" fontId="25" fillId="0" borderId="24" xfId="0" applyNumberFormat="1" applyFont="1" applyFill="1" applyBorder="1" applyAlignment="1" applyProtection="1">
      <alignment horizontal="left" vertical="top" wrapText="1"/>
      <protection locked="0"/>
    </xf>
    <xf numFmtId="165" fontId="25" fillId="0" borderId="27" xfId="0" applyNumberFormat="1" applyFont="1" applyBorder="1" applyAlignment="1" applyProtection="1">
      <alignment horizontal="left" vertical="top" wrapText="1"/>
      <protection locked="0"/>
    </xf>
    <xf numFmtId="0" fontId="25" fillId="0" borderId="25" xfId="0" quotePrefix="1" applyNumberFormat="1" applyFont="1" applyFill="1" applyBorder="1" applyAlignment="1" applyProtection="1">
      <alignment horizontal="center" vertical="top" wrapText="1"/>
      <protection locked="0"/>
    </xf>
    <xf numFmtId="49" fontId="25" fillId="4" borderId="25" xfId="0" applyNumberFormat="1" applyFont="1" applyFill="1" applyBorder="1" applyAlignment="1" applyProtection="1">
      <alignment horizontal="center" vertical="top" wrapText="1"/>
      <protection locked="0"/>
    </xf>
    <xf numFmtId="0" fontId="25" fillId="0" borderId="32" xfId="0" quotePrefix="1" applyFont="1" applyBorder="1" applyAlignment="1" applyProtection="1">
      <alignment horizontal="left" vertical="top" wrapText="1"/>
      <protection locked="0"/>
    </xf>
    <xf numFmtId="0" fontId="13" fillId="0" borderId="0" xfId="0" applyFont="1" applyAlignment="1" applyProtection="1">
      <alignment horizontal="center" vertical="center" wrapText="1"/>
      <protection locked="0"/>
    </xf>
    <xf numFmtId="0" fontId="25" fillId="0" borderId="27" xfId="0" quotePrefix="1" applyFont="1" applyBorder="1" applyAlignment="1" applyProtection="1">
      <alignment horizontal="left" vertical="top" wrapText="1"/>
      <protection locked="0"/>
    </xf>
    <xf numFmtId="0" fontId="25" fillId="0" borderId="42" xfId="0" quotePrefix="1" applyNumberFormat="1" applyFont="1" applyFill="1" applyBorder="1" applyAlignment="1">
      <alignment horizontal="center" vertical="top" wrapText="1"/>
    </xf>
    <xf numFmtId="0" fontId="25" fillId="0" borderId="42" xfId="0" applyFont="1" applyFill="1" applyBorder="1" applyAlignment="1">
      <alignment horizontal="left" vertical="top" wrapText="1"/>
    </xf>
    <xf numFmtId="0" fontId="35" fillId="0" borderId="0" xfId="0" applyFont="1" applyAlignment="1" applyProtection="1">
      <alignment horizontal="center" vertical="top" wrapText="1"/>
      <protection locked="0"/>
    </xf>
    <xf numFmtId="0" fontId="35" fillId="0" borderId="13" xfId="0" quotePrefix="1" applyFont="1" applyBorder="1" applyAlignment="1" applyProtection="1">
      <alignment horizontal="center" vertical="top" wrapText="1"/>
      <protection locked="0"/>
    </xf>
    <xf numFmtId="49" fontId="35" fillId="0" borderId="4" xfId="0" applyNumberFormat="1" applyFont="1" applyBorder="1" applyAlignment="1" applyProtection="1">
      <alignment horizontal="left" vertical="top" wrapText="1"/>
      <protection locked="0"/>
    </xf>
    <xf numFmtId="0" fontId="35" fillId="0" borderId="10" xfId="0" applyFont="1" applyBorder="1" applyAlignment="1" applyProtection="1">
      <alignment horizontal="center" vertical="top" wrapText="1"/>
      <protection locked="0"/>
    </xf>
    <xf numFmtId="0" fontId="35" fillId="0" borderId="4" xfId="0" applyFont="1" applyBorder="1" applyAlignment="1" applyProtection="1">
      <alignment horizontal="left" vertical="top" wrapText="1"/>
      <protection locked="0"/>
    </xf>
    <xf numFmtId="165" fontId="25" fillId="0" borderId="7" xfId="0" applyNumberFormat="1" applyFont="1" applyBorder="1" applyAlignment="1" applyProtection="1">
      <alignment horizontal="center" vertical="top" wrapText="1"/>
      <protection locked="0"/>
    </xf>
    <xf numFmtId="0" fontId="25" fillId="0" borderId="8" xfId="0" quotePrefix="1" applyFont="1" applyBorder="1" applyAlignment="1" applyProtection="1">
      <alignment horizontal="center" vertical="top" wrapText="1"/>
      <protection locked="0"/>
    </xf>
    <xf numFmtId="165" fontId="25" fillId="0" borderId="1" xfId="0" applyNumberFormat="1" applyFont="1" applyBorder="1" applyAlignment="1" applyProtection="1">
      <alignment horizontal="left" vertical="top" wrapText="1"/>
      <protection locked="0"/>
    </xf>
    <xf numFmtId="49" fontId="25" fillId="0" borderId="29" xfId="0" quotePrefix="1" applyNumberFormat="1" applyFont="1" applyFill="1" applyBorder="1" applyAlignment="1" applyProtection="1">
      <alignment horizontal="center" vertical="top" wrapText="1"/>
      <protection locked="0"/>
    </xf>
    <xf numFmtId="0" fontId="25" fillId="0" borderId="34" xfId="0" applyFont="1" applyFill="1" applyBorder="1" applyAlignment="1" applyProtection="1">
      <alignment horizontal="left" vertical="top" wrapText="1"/>
      <protection locked="0"/>
    </xf>
    <xf numFmtId="49" fontId="25" fillId="0" borderId="34" xfId="0" applyNumberFormat="1" applyFont="1" applyFill="1" applyBorder="1" applyAlignment="1" applyProtection="1">
      <alignment horizontal="center" vertical="top" wrapText="1"/>
      <protection locked="0"/>
    </xf>
    <xf numFmtId="0" fontId="25" fillId="0" borderId="34" xfId="0" applyNumberFormat="1" applyFont="1" applyFill="1" applyBorder="1" applyAlignment="1" applyProtection="1">
      <alignment horizontal="center" vertical="top" wrapText="1"/>
      <protection locked="0"/>
    </xf>
    <xf numFmtId="0" fontId="25" fillId="0" borderId="29" xfId="0" applyFont="1" applyFill="1" applyBorder="1" applyAlignment="1" applyProtection="1">
      <alignment horizontal="left" vertical="top" wrapText="1"/>
      <protection locked="0"/>
    </xf>
    <xf numFmtId="49" fontId="25" fillId="0" borderId="29" xfId="0" applyNumberFormat="1" applyFont="1" applyFill="1" applyBorder="1" applyAlignment="1" applyProtection="1">
      <alignment horizontal="left" vertical="top" wrapText="1"/>
      <protection locked="0"/>
    </xf>
    <xf numFmtId="0" fontId="25" fillId="0" borderId="45" xfId="0" applyFont="1" applyBorder="1" applyAlignment="1" applyProtection="1">
      <alignment horizontal="left" vertical="top" wrapText="1"/>
      <protection locked="0"/>
    </xf>
    <xf numFmtId="49" fontId="36" fillId="0" borderId="1" xfId="0" applyNumberFormat="1" applyFont="1" applyFill="1" applyBorder="1" applyAlignment="1" applyProtection="1">
      <alignment horizontal="center" vertical="top" wrapText="1"/>
      <protection locked="0"/>
    </xf>
    <xf numFmtId="49" fontId="25" fillId="2" borderId="1" xfId="0" applyNumberFormat="1" applyFont="1" applyFill="1" applyBorder="1" applyAlignment="1" applyProtection="1">
      <alignment horizontal="center" vertical="top" wrapText="1"/>
      <protection locked="0"/>
    </xf>
    <xf numFmtId="49" fontId="25" fillId="0" borderId="7" xfId="0" applyNumberFormat="1" applyFont="1" applyBorder="1" applyAlignment="1" applyProtection="1">
      <alignment horizontal="center" vertical="top" wrapText="1"/>
      <protection locked="0"/>
    </xf>
    <xf numFmtId="0" fontId="25" fillId="0" borderId="26" xfId="0" applyFont="1" applyBorder="1" applyAlignment="1" applyProtection="1">
      <alignment horizontal="left" vertical="top" wrapText="1"/>
      <protection locked="0"/>
    </xf>
    <xf numFmtId="0" fontId="25" fillId="0" borderId="47" xfId="0" applyFont="1" applyBorder="1" applyAlignment="1">
      <alignment vertical="top" wrapText="1"/>
    </xf>
    <xf numFmtId="0" fontId="34" fillId="0" borderId="21" xfId="0" applyFont="1" applyFill="1" applyBorder="1" applyAlignment="1" applyProtection="1">
      <alignment horizontal="left" vertical="top" wrapText="1"/>
      <protection locked="0"/>
    </xf>
    <xf numFmtId="0" fontId="34" fillId="0" borderId="21" xfId="0" applyFont="1" applyFill="1" applyBorder="1" applyAlignment="1" applyProtection="1">
      <alignment horizontal="center" vertical="top"/>
      <protection locked="0"/>
    </xf>
    <xf numFmtId="49" fontId="34" fillId="0" borderId="21" xfId="0" applyNumberFormat="1" applyFont="1" applyBorder="1" applyAlignment="1" applyProtection="1">
      <alignment horizontal="center" vertical="top" wrapText="1"/>
      <protection locked="0"/>
    </xf>
    <xf numFmtId="0" fontId="34" fillId="0" borderId="26" xfId="0" applyFont="1" applyBorder="1" applyAlignment="1" applyProtection="1">
      <alignment vertical="top" wrapText="1"/>
      <protection locked="0"/>
    </xf>
    <xf numFmtId="0" fontId="34" fillId="0" borderId="0" xfId="0" applyFont="1" applyAlignment="1" applyProtection="1">
      <alignment horizontal="left" vertical="top" wrapText="1"/>
      <protection locked="0"/>
    </xf>
    <xf numFmtId="0" fontId="25" fillId="0" borderId="33" xfId="0" applyFont="1" applyFill="1" applyBorder="1" applyAlignment="1" applyProtection="1">
      <alignment horizontal="center" vertical="top" wrapText="1"/>
    </xf>
    <xf numFmtId="49" fontId="25" fillId="0" borderId="1" xfId="0" applyNumberFormat="1" applyFont="1" applyFill="1" applyBorder="1" applyAlignment="1" applyProtection="1">
      <alignment vertical="top" wrapText="1"/>
      <protection locked="0"/>
    </xf>
    <xf numFmtId="0" fontId="25" fillId="0" borderId="7" xfId="0" quotePrefix="1" applyFont="1" applyFill="1" applyBorder="1" applyAlignment="1" applyProtection="1">
      <alignment horizontal="center" vertical="top" wrapText="1"/>
      <protection locked="0"/>
    </xf>
    <xf numFmtId="49" fontId="25" fillId="0" borderId="7" xfId="0" applyNumberFormat="1" applyFont="1" applyBorder="1" applyAlignment="1" applyProtection="1">
      <alignment horizontal="left" vertical="top" wrapText="1"/>
      <protection locked="0"/>
    </xf>
    <xf numFmtId="49" fontId="35" fillId="0" borderId="1" xfId="0" applyNumberFormat="1" applyFont="1" applyBorder="1" applyAlignment="1" applyProtection="1">
      <alignment vertical="top" wrapText="1"/>
      <protection locked="0"/>
    </xf>
    <xf numFmtId="0" fontId="35" fillId="0" borderId="0" xfId="0" applyFont="1" applyAlignment="1" applyProtection="1">
      <alignment horizontal="left" vertical="top" wrapText="1"/>
      <protection locked="0"/>
    </xf>
    <xf numFmtId="49" fontId="25" fillId="0" borderId="1" xfId="0" applyNumberFormat="1" applyFont="1" applyBorder="1" applyAlignment="1" applyProtection="1">
      <alignment vertical="top" wrapText="1"/>
      <protection locked="0"/>
    </xf>
    <xf numFmtId="0" fontId="25" fillId="0" borderId="8" xfId="0" applyNumberFormat="1" applyFont="1" applyFill="1" applyBorder="1" applyAlignment="1" applyProtection="1">
      <alignment horizontal="center" vertical="top" wrapText="1"/>
      <protection locked="0"/>
    </xf>
    <xf numFmtId="49" fontId="25" fillId="4" borderId="25" xfId="0" quotePrefix="1" applyNumberFormat="1" applyFont="1" applyFill="1" applyBorder="1" applyAlignment="1" applyProtection="1">
      <alignment horizontal="center" vertical="top" wrapText="1"/>
      <protection locked="0"/>
    </xf>
    <xf numFmtId="0" fontId="25" fillId="4" borderId="25" xfId="0" applyNumberFormat="1" applyFont="1" applyFill="1" applyBorder="1" applyAlignment="1" applyProtection="1">
      <alignment horizontal="center" vertical="top" wrapText="1"/>
      <protection locked="0"/>
    </xf>
    <xf numFmtId="0" fontId="25" fillId="0" borderId="31" xfId="0" applyFont="1" applyBorder="1" applyAlignment="1" applyProtection="1">
      <alignment horizontal="left" vertical="top" wrapText="1"/>
      <protection locked="0"/>
    </xf>
    <xf numFmtId="0" fontId="25" fillId="0" borderId="31" xfId="0" applyFont="1" applyBorder="1" applyAlignment="1" applyProtection="1">
      <alignment horizontal="center" vertical="top" wrapText="1"/>
      <protection locked="0"/>
    </xf>
    <xf numFmtId="0" fontId="25" fillId="0" borderId="7" xfId="0" applyFont="1" applyFill="1" applyBorder="1" applyAlignment="1" applyProtection="1">
      <alignment vertical="top" wrapText="1"/>
      <protection locked="0"/>
    </xf>
    <xf numFmtId="0" fontId="25" fillId="0" borderId="22" xfId="0" quotePrefix="1" applyFont="1" applyFill="1" applyBorder="1" applyAlignment="1" applyProtection="1">
      <alignment horizontal="center" vertical="top" wrapText="1"/>
      <protection locked="0"/>
    </xf>
    <xf numFmtId="49" fontId="35" fillId="4" borderId="1" xfId="0" applyNumberFormat="1" applyFont="1" applyFill="1" applyBorder="1" applyAlignment="1" applyProtection="1">
      <alignment horizontal="center" vertical="top" wrapText="1"/>
      <protection locked="0"/>
    </xf>
    <xf numFmtId="0" fontId="35" fillId="4" borderId="1" xfId="0" applyNumberFormat="1" applyFont="1" applyFill="1" applyBorder="1" applyAlignment="1" applyProtection="1">
      <alignment horizontal="left" vertical="top" wrapText="1"/>
      <protection locked="0"/>
    </xf>
    <xf numFmtId="0" fontId="35" fillId="4" borderId="1" xfId="0" applyNumberFormat="1" applyFont="1" applyFill="1" applyBorder="1" applyAlignment="1" applyProtection="1">
      <alignment horizontal="center" vertical="top" wrapText="1"/>
      <protection locked="0"/>
    </xf>
    <xf numFmtId="0" fontId="35" fillId="4" borderId="1" xfId="0" quotePrefix="1" applyNumberFormat="1" applyFont="1" applyFill="1" applyBorder="1" applyAlignment="1" applyProtection="1">
      <alignment horizontal="left" vertical="top" wrapText="1"/>
      <protection locked="0"/>
    </xf>
    <xf numFmtId="0" fontId="35" fillId="4" borderId="0" xfId="0" applyFont="1" applyFill="1" applyBorder="1" applyAlignment="1" applyProtection="1">
      <alignment vertical="top" wrapText="1"/>
      <protection locked="0"/>
    </xf>
    <xf numFmtId="0" fontId="35" fillId="0" borderId="7" xfId="0" applyFont="1" applyFill="1" applyBorder="1" applyAlignment="1" applyProtection="1">
      <alignment horizontal="left" vertical="top" wrapText="1"/>
      <protection locked="0"/>
    </xf>
    <xf numFmtId="0" fontId="35" fillId="0" borderId="1" xfId="0" quotePrefix="1" applyFont="1" applyBorder="1" applyAlignment="1" applyProtection="1">
      <alignment vertical="top" wrapText="1"/>
      <protection locked="0"/>
    </xf>
    <xf numFmtId="49" fontId="36" fillId="4" borderId="27" xfId="0" applyNumberFormat="1" applyFont="1" applyFill="1" applyBorder="1" applyAlignment="1" applyProtection="1">
      <alignment horizontal="left" vertical="center" wrapText="1"/>
      <protection locked="0"/>
    </xf>
    <xf numFmtId="0" fontId="25" fillId="0" borderId="0" xfId="0" quotePrefix="1" applyFont="1" applyFill="1" applyAlignment="1" applyProtection="1">
      <alignment vertical="top" wrapText="1"/>
      <protection locked="0"/>
    </xf>
    <xf numFmtId="49" fontId="25" fillId="0" borderId="50" xfId="0" applyNumberFormat="1" applyFont="1" applyBorder="1" applyAlignment="1" applyProtection="1">
      <alignment horizontal="center" vertical="top" wrapText="1"/>
      <protection locked="0"/>
    </xf>
    <xf numFmtId="0" fontId="25" fillId="0" borderId="22" xfId="0" applyNumberFormat="1" applyFont="1" applyBorder="1" applyAlignment="1" applyProtection="1">
      <alignment horizontal="center" vertical="top" wrapText="1"/>
      <protection locked="0"/>
    </xf>
    <xf numFmtId="0" fontId="25" fillId="0" borderId="22" xfId="0" applyFont="1" applyBorder="1" applyAlignment="1" applyProtection="1">
      <alignment vertical="top" wrapText="1"/>
      <protection locked="0"/>
    </xf>
    <xf numFmtId="0" fontId="25" fillId="0" borderId="22" xfId="0" applyFont="1" applyBorder="1" applyAlignment="1" applyProtection="1">
      <alignment horizontal="left" vertical="top" wrapText="1"/>
      <protection locked="0"/>
    </xf>
    <xf numFmtId="49" fontId="34" fillId="0" borderId="23" xfId="0" quotePrefix="1" applyNumberFormat="1" applyFont="1" applyFill="1" applyBorder="1" applyAlignment="1" applyProtection="1">
      <alignment horizontal="center" vertical="top" wrapText="1"/>
      <protection locked="0"/>
    </xf>
    <xf numFmtId="0" fontId="34" fillId="0" borderId="25" xfId="0" applyFont="1" applyFill="1" applyBorder="1" applyAlignment="1" applyProtection="1">
      <alignment horizontal="left" vertical="top" wrapText="1"/>
      <protection locked="0"/>
    </xf>
    <xf numFmtId="0" fontId="34" fillId="0" borderId="25" xfId="0" applyNumberFormat="1" applyFont="1" applyFill="1" applyBorder="1" applyAlignment="1" applyProtection="1">
      <alignment horizontal="center" vertical="top" wrapText="1"/>
      <protection locked="0"/>
    </xf>
    <xf numFmtId="0" fontId="34" fillId="0" borderId="25" xfId="0" applyFont="1" applyFill="1" applyBorder="1" applyAlignment="1" applyProtection="1">
      <alignment vertical="top" wrapText="1"/>
      <protection locked="0"/>
    </xf>
    <xf numFmtId="0" fontId="34" fillId="0" borderId="25" xfId="0" applyNumberFormat="1" applyFont="1" applyFill="1" applyBorder="1" applyAlignment="1" applyProtection="1">
      <alignment horizontal="left" vertical="top" wrapText="1"/>
      <protection locked="0"/>
    </xf>
    <xf numFmtId="0" fontId="34" fillId="0" borderId="0" xfId="0" applyNumberFormat="1" applyFont="1" applyFill="1" applyBorder="1" applyAlignment="1" applyProtection="1">
      <alignment horizontal="left" vertical="top" wrapText="1"/>
      <protection locked="0"/>
    </xf>
    <xf numFmtId="49" fontId="25" fillId="0" borderId="7" xfId="0" quotePrefix="1" applyNumberFormat="1" applyFont="1" applyFill="1" applyBorder="1" applyAlignment="1" applyProtection="1">
      <alignment horizontal="center" vertical="top" wrapText="1"/>
      <protection locked="0"/>
    </xf>
    <xf numFmtId="49" fontId="25" fillId="0" borderId="9" xfId="0" applyNumberFormat="1" applyFont="1" applyBorder="1" applyAlignment="1" applyProtection="1">
      <alignment horizontal="left" vertical="top" wrapText="1"/>
      <protection locked="0"/>
    </xf>
    <xf numFmtId="0" fontId="25" fillId="0" borderId="10" xfId="0" quotePrefix="1" applyFont="1" applyBorder="1" applyAlignment="1" applyProtection="1">
      <alignment horizontal="left" vertical="top" wrapText="1"/>
      <protection locked="0"/>
    </xf>
    <xf numFmtId="0" fontId="25" fillId="0" borderId="0" xfId="0" applyFont="1" applyFill="1" applyBorder="1" applyAlignment="1" applyProtection="1">
      <alignment vertical="top" wrapText="1"/>
    </xf>
    <xf numFmtId="0" fontId="25" fillId="0" borderId="9" xfId="0" quotePrefix="1" applyFont="1" applyBorder="1" applyAlignment="1" applyProtection="1">
      <alignment horizontal="center" vertical="top" wrapText="1"/>
      <protection locked="0"/>
    </xf>
    <xf numFmtId="0" fontId="25" fillId="0" borderId="9" xfId="0" applyFont="1" applyBorder="1" applyAlignment="1" applyProtection="1">
      <alignment horizontal="center" vertical="top" wrapText="1"/>
      <protection locked="0"/>
    </xf>
    <xf numFmtId="0" fontId="25" fillId="0" borderId="11" xfId="0" applyFont="1" applyFill="1" applyBorder="1" applyAlignment="1" applyProtection="1">
      <alignment horizontal="left" vertical="top" wrapText="1"/>
      <protection locked="0"/>
    </xf>
    <xf numFmtId="0" fontId="34" fillId="0" borderId="0" xfId="0" applyFont="1" applyAlignment="1">
      <alignment vertical="top"/>
    </xf>
    <xf numFmtId="0" fontId="25" fillId="0" borderId="0" xfId="0" applyFont="1" applyAlignment="1">
      <alignment horizontal="center" vertical="top"/>
    </xf>
    <xf numFmtId="0" fontId="25" fillId="0" borderId="28" xfId="0" applyFont="1" applyBorder="1" applyAlignment="1">
      <alignment horizontal="center" vertical="top"/>
    </xf>
    <xf numFmtId="0" fontId="25" fillId="0" borderId="47" xfId="0" applyFont="1" applyBorder="1" applyAlignment="1">
      <alignment horizontal="center" vertical="top"/>
    </xf>
    <xf numFmtId="0" fontId="25" fillId="0" borderId="44" xfId="0" applyFont="1" applyBorder="1" applyAlignment="1">
      <alignment horizontal="center" vertical="top"/>
    </xf>
    <xf numFmtId="0" fontId="25" fillId="0" borderId="47" xfId="0" applyFont="1" applyBorder="1" applyAlignment="1">
      <alignment horizontal="center" vertical="top" wrapText="1"/>
    </xf>
    <xf numFmtId="0" fontId="25" fillId="0" borderId="50" xfId="0" applyFont="1" applyBorder="1" applyAlignment="1">
      <alignment horizontal="center" vertical="top"/>
    </xf>
    <xf numFmtId="0" fontId="0" fillId="0" borderId="0" xfId="0" applyAlignment="1">
      <alignment horizontal="center" vertical="top"/>
    </xf>
    <xf numFmtId="49" fontId="34" fillId="0" borderId="36" xfId="0" quotePrefix="1" applyNumberFormat="1" applyFont="1" applyFill="1" applyBorder="1" applyAlignment="1">
      <alignment horizontal="center" vertical="top" wrapText="1"/>
    </xf>
    <xf numFmtId="0" fontId="34" fillId="0" borderId="36" xfId="0" applyFont="1" applyBorder="1" applyAlignment="1">
      <alignment horizontal="center" vertical="top"/>
    </xf>
    <xf numFmtId="0" fontId="34" fillId="0" borderId="36" xfId="0" applyFont="1" applyFill="1" applyBorder="1" applyAlignment="1">
      <alignment horizontal="center" vertical="top"/>
    </xf>
    <xf numFmtId="0" fontId="34" fillId="0" borderId="28" xfId="0" quotePrefix="1" applyFont="1" applyFill="1" applyBorder="1" applyAlignment="1">
      <alignment horizontal="center" vertical="top" wrapText="1"/>
    </xf>
    <xf numFmtId="0" fontId="34" fillId="0" borderId="27" xfId="0" applyFont="1" applyFill="1" applyBorder="1" applyAlignment="1" applyProtection="1">
      <alignment horizontal="center" vertical="top" wrapText="1"/>
      <protection locked="0"/>
    </xf>
    <xf numFmtId="0" fontId="34" fillId="0" borderId="27" xfId="0" quotePrefix="1" applyFont="1" applyFill="1" applyBorder="1" applyAlignment="1" applyProtection="1">
      <alignment horizontal="center" vertical="top" wrapText="1"/>
      <protection locked="0"/>
    </xf>
    <xf numFmtId="0" fontId="34" fillId="0" borderId="27" xfId="0" applyFont="1" applyFill="1" applyBorder="1" applyAlignment="1" applyProtection="1">
      <alignment horizontal="left" vertical="top" wrapText="1"/>
      <protection locked="0"/>
    </xf>
    <xf numFmtId="0" fontId="34" fillId="0" borderId="27" xfId="0" applyFont="1" applyBorder="1" applyAlignment="1" applyProtection="1">
      <alignment horizontal="center" vertical="top" wrapText="1"/>
      <protection locked="0"/>
    </xf>
    <xf numFmtId="0" fontId="14" fillId="0" borderId="25" xfId="0" applyFont="1" applyFill="1" applyBorder="1" applyAlignment="1" applyProtection="1">
      <alignment horizontal="center" vertical="center" wrapText="1"/>
    </xf>
    <xf numFmtId="0" fontId="0" fillId="0" borderId="0" xfId="0" applyAlignment="1"/>
    <xf numFmtId="0" fontId="14" fillId="0" borderId="19" xfId="0" applyFont="1" applyFill="1" applyBorder="1" applyAlignment="1" applyProtection="1">
      <alignment horizontal="left" vertical="center" wrapText="1"/>
      <protection locked="0"/>
    </xf>
    <xf numFmtId="0" fontId="0" fillId="0" borderId="0" xfId="0" applyAlignment="1">
      <alignment vertical="center"/>
    </xf>
    <xf numFmtId="0" fontId="7" fillId="0" borderId="0" xfId="0" applyFont="1" applyAlignment="1">
      <alignment horizontal="center" vertical="top"/>
    </xf>
    <xf numFmtId="0" fontId="7" fillId="0" borderId="0" xfId="0" applyFont="1" applyAlignment="1"/>
    <xf numFmtId="0" fontId="25" fillId="0" borderId="44" xfId="0" applyFont="1" applyBorder="1" applyAlignment="1">
      <alignment vertical="top" wrapText="1"/>
    </xf>
    <xf numFmtId="0" fontId="25" fillId="0" borderId="44" xfId="0" applyFont="1" applyBorder="1" applyAlignment="1">
      <alignment horizontal="center" vertical="top" wrapText="1"/>
    </xf>
    <xf numFmtId="0" fontId="34" fillId="0" borderId="21" xfId="0" applyNumberFormat="1" applyFont="1" applyFill="1" applyBorder="1" applyAlignment="1" applyProtection="1">
      <alignment horizontal="left" vertical="top" wrapText="1"/>
      <protection locked="0"/>
    </xf>
    <xf numFmtId="49" fontId="34" fillId="0" borderId="21" xfId="0" quotePrefix="1" applyNumberFormat="1" applyFont="1" applyFill="1" applyBorder="1" applyAlignment="1" applyProtection="1">
      <alignment horizontal="center" vertical="top" wrapText="1"/>
      <protection locked="0"/>
    </xf>
    <xf numFmtId="49" fontId="36" fillId="4" borderId="21" xfId="0" quotePrefix="1" applyNumberFormat="1" applyFont="1" applyFill="1" applyBorder="1" applyAlignment="1" applyProtection="1">
      <alignment horizontal="center" vertical="center" wrapText="1"/>
      <protection locked="0"/>
    </xf>
    <xf numFmtId="0" fontId="36" fillId="4" borderId="1" xfId="0" applyFont="1" applyFill="1" applyBorder="1" applyAlignment="1" applyProtection="1">
      <alignment horizontal="center" vertical="center" wrapText="1"/>
      <protection locked="0"/>
    </xf>
    <xf numFmtId="0" fontId="36" fillId="4" borderId="7" xfId="0" applyFont="1" applyFill="1" applyBorder="1" applyAlignment="1" applyProtection="1">
      <alignment horizontal="left" vertical="center" wrapText="1"/>
      <protection locked="0"/>
    </xf>
    <xf numFmtId="0" fontId="25" fillId="0" borderId="25" xfId="2" applyFont="1" applyFill="1" applyBorder="1" applyAlignment="1" applyProtection="1">
      <alignment vertical="top" wrapText="1"/>
      <protection locked="0"/>
    </xf>
    <xf numFmtId="49" fontId="34" fillId="0" borderId="25" xfId="0" quotePrefix="1" applyNumberFormat="1" applyFont="1" applyBorder="1" applyAlignment="1" applyProtection="1">
      <alignment horizontal="center" vertical="top" wrapText="1"/>
      <protection locked="0"/>
    </xf>
    <xf numFmtId="0" fontId="34" fillId="0" borderId="25" xfId="0" quotePrefix="1" applyFont="1" applyFill="1" applyBorder="1" applyAlignment="1" applyProtection="1">
      <alignment vertical="top" wrapText="1"/>
      <protection locked="0"/>
    </xf>
    <xf numFmtId="0" fontId="34" fillId="0" borderId="25" xfId="0" applyNumberFormat="1" applyFont="1" applyBorder="1" applyAlignment="1" applyProtection="1">
      <alignment horizontal="center" vertical="top" wrapText="1"/>
      <protection locked="0"/>
    </xf>
    <xf numFmtId="49" fontId="34" fillId="0" borderId="25" xfId="0" applyNumberFormat="1" applyFont="1" applyFill="1" applyBorder="1" applyAlignment="1" applyProtection="1">
      <alignment horizontal="center" vertical="top" wrapText="1"/>
      <protection locked="0"/>
    </xf>
    <xf numFmtId="0" fontId="34" fillId="0" borderId="25" xfId="0" applyNumberFormat="1" applyFont="1" applyBorder="1" applyAlignment="1" applyProtection="1">
      <alignment horizontal="left" vertical="top" wrapText="1"/>
      <protection locked="0"/>
    </xf>
    <xf numFmtId="0" fontId="34" fillId="0" borderId="0" xfId="0" applyNumberFormat="1" applyFont="1" applyBorder="1" applyAlignment="1" applyProtection="1">
      <alignment horizontal="left" vertical="top" wrapText="1"/>
      <protection locked="0"/>
    </xf>
    <xf numFmtId="0" fontId="25" fillId="0" borderId="53" xfId="0" quotePrefix="1" applyFont="1" applyBorder="1" applyAlignment="1" applyProtection="1">
      <alignment horizontal="center" vertical="top" wrapText="1"/>
      <protection locked="0"/>
    </xf>
    <xf numFmtId="0" fontId="25" fillId="0" borderId="21" xfId="0" applyFont="1" applyFill="1" applyBorder="1" applyAlignment="1" applyProtection="1">
      <alignment vertical="top" wrapText="1"/>
      <protection locked="0"/>
    </xf>
    <xf numFmtId="0" fontId="25" fillId="0" borderId="9" xfId="0" applyFont="1" applyFill="1" applyBorder="1" applyAlignment="1" applyProtection="1">
      <alignment horizontal="left" vertical="top" wrapText="1"/>
      <protection locked="0"/>
    </xf>
    <xf numFmtId="0" fontId="36" fillId="0" borderId="54" xfId="0" applyFont="1" applyFill="1" applyBorder="1" applyAlignment="1" applyProtection="1">
      <alignment horizontal="center" vertical="top" wrapText="1"/>
      <protection locked="0"/>
    </xf>
    <xf numFmtId="0" fontId="36" fillId="0" borderId="54" xfId="0" applyFont="1" applyFill="1" applyBorder="1" applyAlignment="1" applyProtection="1">
      <alignment vertical="top" wrapText="1"/>
      <protection locked="0"/>
    </xf>
    <xf numFmtId="0" fontId="36" fillId="0" borderId="1" xfId="0" quotePrefix="1" applyFont="1" applyBorder="1" applyAlignment="1" applyProtection="1">
      <alignment horizontal="center" vertical="top" wrapText="1"/>
      <protection locked="0"/>
    </xf>
    <xf numFmtId="49" fontId="25" fillId="0" borderId="1" xfId="2" quotePrefix="1" applyNumberFormat="1" applyFont="1" applyFill="1" applyBorder="1" applyAlignment="1" applyProtection="1">
      <alignment horizontal="center" vertical="top" wrapText="1"/>
      <protection locked="0"/>
    </xf>
    <xf numFmtId="0" fontId="25" fillId="0" borderId="25" xfId="3" applyFont="1" applyFill="1" applyBorder="1" applyAlignment="1" applyProtection="1">
      <alignment horizontal="left" vertical="top" wrapText="1"/>
      <protection locked="0"/>
    </xf>
    <xf numFmtId="49" fontId="25" fillId="0" borderId="42" xfId="0" applyNumberFormat="1" applyFont="1" applyFill="1" applyBorder="1" applyAlignment="1" applyProtection="1">
      <alignment horizontal="center" vertical="top" wrapText="1"/>
      <protection locked="0"/>
    </xf>
    <xf numFmtId="0" fontId="25" fillId="0" borderId="42" xfId="0" applyFont="1" applyFill="1" applyBorder="1" applyAlignment="1" applyProtection="1">
      <alignment horizontal="center" vertical="top" wrapText="1"/>
      <protection locked="0"/>
    </xf>
    <xf numFmtId="167" fontId="25" fillId="0" borderId="27" xfId="0" applyNumberFormat="1" applyFont="1" applyFill="1" applyBorder="1" applyAlignment="1" applyProtection="1">
      <alignment horizontal="left" vertical="top" wrapText="1"/>
      <protection locked="0"/>
    </xf>
    <xf numFmtId="49" fontId="25" fillId="0" borderId="33" xfId="0" applyNumberFormat="1" applyFont="1" applyBorder="1" applyAlignment="1" applyProtection="1">
      <alignment horizontal="center" vertical="top" wrapText="1"/>
      <protection locked="0"/>
    </xf>
    <xf numFmtId="0" fontId="25" fillId="0" borderId="33" xfId="0" applyNumberFormat="1" applyFont="1" applyBorder="1" applyAlignment="1" applyProtection="1">
      <alignment horizontal="center" vertical="top" wrapText="1"/>
      <protection locked="0"/>
    </xf>
    <xf numFmtId="49" fontId="25" fillId="0" borderId="33" xfId="0" applyNumberFormat="1" applyFont="1" applyBorder="1" applyAlignment="1" applyProtection="1">
      <alignment horizontal="left" vertical="top" wrapText="1"/>
      <protection locked="0"/>
    </xf>
    <xf numFmtId="0" fontId="25" fillId="0" borderId="33" xfId="0" applyFont="1" applyBorder="1" applyAlignment="1" applyProtection="1">
      <alignment horizontal="center" vertical="top" wrapText="1"/>
    </xf>
    <xf numFmtId="49" fontId="25" fillId="0" borderId="39" xfId="0" quotePrefix="1" applyNumberFormat="1" applyFont="1" applyBorder="1" applyAlignment="1" applyProtection="1">
      <alignment horizontal="center" vertical="top" wrapText="1"/>
      <protection locked="0"/>
    </xf>
    <xf numFmtId="0" fontId="25" fillId="0" borderId="39" xfId="0" applyFont="1" applyBorder="1" applyAlignment="1">
      <alignment horizontal="left" vertical="top"/>
    </xf>
    <xf numFmtId="0" fontId="25" fillId="0" borderId="39" xfId="0" applyFont="1" applyBorder="1" applyAlignment="1">
      <alignment horizontal="center" vertical="top" wrapText="1"/>
    </xf>
    <xf numFmtId="0" fontId="25" fillId="0" borderId="39" xfId="0" applyFont="1" applyFill="1" applyBorder="1" applyAlignment="1">
      <alignment horizontal="left" vertical="top" wrapText="1"/>
    </xf>
    <xf numFmtId="0" fontId="25" fillId="0" borderId="39" xfId="0" applyFont="1" applyFill="1" applyBorder="1" applyAlignment="1">
      <alignment horizontal="center" vertical="top" wrapText="1"/>
    </xf>
    <xf numFmtId="0" fontId="25" fillId="0" borderId="42" xfId="0" applyFont="1" applyBorder="1" applyAlignment="1">
      <alignment horizontal="center" vertical="top" wrapText="1"/>
    </xf>
    <xf numFmtId="0" fontId="25" fillId="0" borderId="42" xfId="0" quotePrefix="1" applyNumberFormat="1" applyFont="1" applyBorder="1" applyAlignment="1">
      <alignment horizontal="center" vertical="top" wrapText="1"/>
    </xf>
    <xf numFmtId="0" fontId="25" fillId="0" borderId="42" xfId="0" applyFont="1" applyFill="1" applyBorder="1" applyAlignment="1">
      <alignment vertical="top" wrapText="1"/>
    </xf>
    <xf numFmtId="0" fontId="25" fillId="0" borderId="42" xfId="0" applyFont="1" applyFill="1" applyBorder="1" applyAlignment="1">
      <alignment horizontal="center" vertical="top" wrapText="1"/>
    </xf>
    <xf numFmtId="0" fontId="25" fillId="0" borderId="43" xfId="0" quotePrefix="1" applyFont="1" applyFill="1" applyBorder="1" applyAlignment="1">
      <alignment horizontal="center" vertical="top" wrapText="1"/>
    </xf>
    <xf numFmtId="0" fontId="25" fillId="0" borderId="44" xfId="0" quotePrefix="1" applyFont="1" applyFill="1" applyBorder="1" applyAlignment="1">
      <alignment horizontal="center" vertical="top" wrapText="1"/>
    </xf>
    <xf numFmtId="49" fontId="34" fillId="0" borderId="27" xfId="0" quotePrefix="1" applyNumberFormat="1" applyFont="1" applyBorder="1" applyAlignment="1" applyProtection="1">
      <alignment horizontal="center" vertical="top" wrapText="1"/>
      <protection locked="0"/>
    </xf>
    <xf numFmtId="0" fontId="34" fillId="0" borderId="27" xfId="0" applyFont="1" applyBorder="1" applyAlignment="1" applyProtection="1">
      <alignment horizontal="left" vertical="top" wrapText="1"/>
      <protection locked="0"/>
    </xf>
    <xf numFmtId="49" fontId="34" fillId="0" borderId="27" xfId="0" applyNumberFormat="1" applyFont="1" applyBorder="1" applyAlignment="1" applyProtection="1">
      <alignment horizontal="center" vertical="top" wrapText="1"/>
      <protection locked="0"/>
    </xf>
    <xf numFmtId="49" fontId="34" fillId="0" borderId="27" xfId="0" applyNumberFormat="1" applyFont="1" applyBorder="1" applyAlignment="1" applyProtection="1">
      <alignment horizontal="left" vertical="top" wrapText="1"/>
      <protection locked="0"/>
    </xf>
    <xf numFmtId="0" fontId="34" fillId="0" borderId="34" xfId="0" applyFont="1" applyBorder="1" applyAlignment="1" applyProtection="1">
      <alignment horizontal="left" vertical="top" wrapText="1"/>
      <protection locked="0"/>
    </xf>
    <xf numFmtId="0" fontId="34" fillId="0" borderId="34" xfId="0" applyNumberFormat="1" applyFont="1" applyBorder="1" applyAlignment="1" applyProtection="1">
      <alignment horizontal="center" vertical="top" wrapText="1"/>
      <protection locked="0"/>
    </xf>
    <xf numFmtId="0" fontId="34" fillId="0" borderId="33" xfId="0" applyFont="1" applyBorder="1" applyAlignment="1" applyProtection="1">
      <alignment horizontal="center" vertical="top" wrapText="1"/>
    </xf>
    <xf numFmtId="0" fontId="34" fillId="0" borderId="0" xfId="0" applyFont="1" applyAlignment="1">
      <alignment horizontal="center" vertical="top"/>
    </xf>
    <xf numFmtId="0" fontId="25" fillId="0" borderId="46" xfId="0" applyFont="1" applyFill="1" applyBorder="1" applyAlignment="1">
      <alignment vertical="top"/>
    </xf>
    <xf numFmtId="0" fontId="25" fillId="0" borderId="47" xfId="0" quotePrefix="1" applyNumberFormat="1" applyFont="1" applyBorder="1" applyAlignment="1">
      <alignment horizontal="center" vertical="top" wrapText="1"/>
    </xf>
    <xf numFmtId="0" fontId="25" fillId="0" borderId="47" xfId="0" applyFont="1" applyFill="1" applyBorder="1" applyAlignment="1">
      <alignment horizontal="left" vertical="top" wrapText="1"/>
    </xf>
    <xf numFmtId="0" fontId="25" fillId="0" borderId="47" xfId="0" applyFont="1" applyFill="1" applyBorder="1" applyAlignment="1">
      <alignment horizontal="center" vertical="top" wrapText="1"/>
    </xf>
    <xf numFmtId="0" fontId="25" fillId="0" borderId="47" xfId="0" applyFont="1" applyFill="1" applyBorder="1" applyAlignment="1">
      <alignment vertical="top" wrapText="1"/>
    </xf>
    <xf numFmtId="0" fontId="25" fillId="0" borderId="50" xfId="0" applyFont="1" applyBorder="1" applyAlignment="1" applyProtection="1">
      <alignment horizontal="center" vertical="top" wrapText="1"/>
      <protection locked="0"/>
    </xf>
    <xf numFmtId="0" fontId="25" fillId="0" borderId="54" xfId="0" applyFont="1" applyBorder="1" applyAlignment="1" applyProtection="1">
      <alignment vertical="top" wrapText="1"/>
      <protection locked="0"/>
    </xf>
    <xf numFmtId="0" fontId="25" fillId="0" borderId="25" xfId="0" applyFont="1" applyFill="1" applyBorder="1" applyAlignment="1" applyProtection="1">
      <alignment horizontal="left" vertical="top"/>
      <protection locked="0"/>
    </xf>
    <xf numFmtId="0" fontId="25" fillId="0" borderId="33" xfId="0" applyFont="1" applyFill="1" applyBorder="1" applyAlignment="1" applyProtection="1">
      <alignment horizontal="left" vertical="top" wrapText="1"/>
      <protection locked="0"/>
    </xf>
    <xf numFmtId="0" fontId="36" fillId="0" borderId="27" xfId="0" applyFont="1" applyFill="1" applyBorder="1" applyAlignment="1" applyProtection="1">
      <alignment horizontal="left" vertical="center" wrapText="1"/>
      <protection locked="0"/>
    </xf>
    <xf numFmtId="49" fontId="25" fillId="4" borderId="27" xfId="0" quotePrefix="1" applyNumberFormat="1" applyFont="1" applyFill="1" applyBorder="1" applyAlignment="1" applyProtection="1">
      <alignment horizontal="center" vertical="center" wrapText="1"/>
      <protection locked="0"/>
    </xf>
    <xf numFmtId="49" fontId="25" fillId="4" borderId="27" xfId="0" applyNumberFormat="1" applyFont="1" applyFill="1" applyBorder="1" applyAlignment="1" applyProtection="1">
      <alignment horizontal="left" vertical="top" wrapText="1"/>
      <protection locked="0"/>
    </xf>
    <xf numFmtId="14" fontId="25" fillId="0" borderId="27" xfId="0" applyNumberFormat="1" applyFont="1" applyBorder="1" applyAlignment="1" applyProtection="1">
      <alignment horizontal="left" vertical="top" wrapText="1"/>
      <protection locked="0"/>
    </xf>
    <xf numFmtId="3" fontId="25" fillId="0" borderId="27" xfId="0" quotePrefix="1" applyNumberFormat="1" applyFont="1" applyBorder="1" applyAlignment="1" applyProtection="1">
      <alignment horizontal="left" vertical="top" wrapText="1"/>
      <protection locked="0"/>
    </xf>
    <xf numFmtId="0" fontId="25" fillId="0" borderId="47" xfId="0" applyNumberFormat="1" applyFont="1" applyFill="1" applyBorder="1" applyAlignment="1" applyProtection="1">
      <alignment horizontal="center" vertical="top" wrapText="1"/>
      <protection locked="0"/>
    </xf>
    <xf numFmtId="49" fontId="25" fillId="0" borderId="47" xfId="0" quotePrefix="1" applyNumberFormat="1" applyFont="1" applyFill="1" applyBorder="1" applyAlignment="1" applyProtection="1">
      <alignment horizontal="center" vertical="top" wrapText="1"/>
      <protection locked="0"/>
    </xf>
    <xf numFmtId="0" fontId="25" fillId="0" borderId="47" xfId="0" applyNumberFormat="1" applyFont="1" applyFill="1" applyBorder="1" applyAlignment="1" applyProtection="1">
      <alignment horizontal="left" vertical="top" wrapText="1"/>
      <protection locked="0"/>
    </xf>
    <xf numFmtId="0" fontId="25" fillId="0" borderId="24" xfId="0" applyNumberFormat="1" applyFont="1" applyBorder="1" applyAlignment="1" applyProtection="1">
      <alignment horizontal="left" vertical="top" wrapText="1"/>
      <protection locked="0"/>
    </xf>
    <xf numFmtId="49" fontId="25" fillId="4" borderId="21" xfId="0" quotePrefix="1" applyNumberFormat="1" applyFont="1" applyFill="1" applyBorder="1" applyAlignment="1" applyProtection="1">
      <alignment horizontal="center" vertical="center" wrapText="1"/>
      <protection locked="0"/>
    </xf>
    <xf numFmtId="0" fontId="25" fillId="4" borderId="1" xfId="0" applyFont="1" applyFill="1" applyBorder="1" applyAlignment="1" applyProtection="1">
      <alignment horizontal="center" vertical="center" wrapText="1"/>
      <protection locked="0"/>
    </xf>
    <xf numFmtId="0" fontId="25" fillId="4" borderId="1" xfId="0" applyFont="1" applyFill="1" applyBorder="1" applyAlignment="1" applyProtection="1">
      <alignment horizontal="left" vertical="center" wrapText="1"/>
      <protection locked="0"/>
    </xf>
    <xf numFmtId="49" fontId="34" fillId="0" borderId="21" xfId="0" quotePrefix="1" applyNumberFormat="1" applyFont="1" applyFill="1" applyBorder="1" applyAlignment="1" applyProtection="1">
      <alignment horizontal="center" vertical="center" wrapText="1"/>
      <protection locked="0"/>
    </xf>
    <xf numFmtId="0" fontId="34" fillId="0" borderId="21" xfId="0" applyFont="1" applyBorder="1" applyAlignment="1" applyProtection="1">
      <alignment vertical="center" wrapText="1"/>
      <protection locked="0"/>
    </xf>
    <xf numFmtId="0" fontId="34" fillId="0" borderId="1" xfId="0" applyFont="1" applyFill="1" applyBorder="1" applyAlignment="1" applyProtection="1">
      <alignment horizontal="center" vertical="center" wrapText="1"/>
      <protection locked="0"/>
    </xf>
    <xf numFmtId="0" fontId="34" fillId="0" borderId="1" xfId="0" applyFont="1" applyFill="1" applyBorder="1" applyAlignment="1" applyProtection="1">
      <alignment horizontal="left" vertical="center" wrapText="1"/>
      <protection locked="0"/>
    </xf>
    <xf numFmtId="0" fontId="37" fillId="0" borderId="0" xfId="0" applyFont="1" applyAlignment="1" applyProtection="1">
      <alignment horizontal="left" vertical="top" wrapText="1"/>
      <protection locked="0"/>
    </xf>
    <xf numFmtId="14" fontId="25" fillId="0" borderId="21" xfId="0" applyNumberFormat="1" applyFont="1" applyBorder="1" applyAlignment="1" applyProtection="1">
      <alignment horizontal="left" vertical="center" wrapText="1"/>
      <protection locked="0"/>
    </xf>
    <xf numFmtId="0" fontId="25" fillId="0" borderId="54" xfId="0" applyFont="1" applyBorder="1" applyAlignment="1" applyProtection="1">
      <alignment horizontal="left" vertical="top" wrapText="1"/>
      <protection locked="0"/>
    </xf>
    <xf numFmtId="0" fontId="25" fillId="0" borderId="0" xfId="0" applyFont="1" applyFill="1" applyAlignment="1" applyProtection="1">
      <alignment vertical="top"/>
      <protection locked="0"/>
    </xf>
    <xf numFmtId="0" fontId="25" fillId="0" borderId="55" xfId="0" applyFont="1" applyFill="1" applyBorder="1" applyAlignment="1" applyProtection="1">
      <alignment horizontal="center" vertical="top" wrapText="1"/>
      <protection locked="0"/>
    </xf>
    <xf numFmtId="0" fontId="35" fillId="0" borderId="25" xfId="3" applyFont="1" applyFill="1" applyBorder="1" applyAlignment="1" applyProtection="1">
      <alignment horizontal="left" vertical="top" wrapText="1"/>
      <protection locked="0"/>
    </xf>
    <xf numFmtId="0" fontId="25" fillId="0" borderId="27" xfId="0" applyFont="1" applyFill="1" applyBorder="1" applyAlignment="1" applyProtection="1">
      <alignment horizontal="left" vertical="top"/>
      <protection locked="0"/>
    </xf>
    <xf numFmtId="49" fontId="25" fillId="0" borderId="27" xfId="0" applyNumberFormat="1" applyFont="1" applyFill="1" applyBorder="1" applyAlignment="1" applyProtection="1">
      <alignment vertical="top" wrapText="1"/>
      <protection locked="0"/>
    </xf>
    <xf numFmtId="49" fontId="25" fillId="0" borderId="33" xfId="0" applyNumberFormat="1" applyFont="1" applyFill="1" applyBorder="1" applyAlignment="1" applyProtection="1">
      <alignment horizontal="left" vertical="top" wrapText="1"/>
      <protection locked="0"/>
    </xf>
    <xf numFmtId="0" fontId="25" fillId="0" borderId="34" xfId="0" quotePrefix="1" applyFont="1" applyFill="1" applyBorder="1" applyAlignment="1" applyProtection="1">
      <alignment horizontal="left" vertical="top" wrapText="1"/>
      <protection locked="0"/>
    </xf>
    <xf numFmtId="49" fontId="25" fillId="0" borderId="39" xfId="0" applyNumberFormat="1" applyFont="1" applyFill="1" applyBorder="1" applyAlignment="1" applyProtection="1">
      <alignment horizontal="left" vertical="top" wrapText="1"/>
      <protection locked="0"/>
    </xf>
    <xf numFmtId="49" fontId="25" fillId="0" borderId="39" xfId="0" applyNumberFormat="1" applyFont="1" applyFill="1" applyBorder="1" applyAlignment="1" applyProtection="1">
      <alignment horizontal="center" vertical="top" wrapText="1"/>
      <protection locked="0"/>
    </xf>
    <xf numFmtId="0" fontId="25" fillId="0" borderId="39" xfId="0" applyNumberFormat="1" applyFont="1" applyFill="1" applyBorder="1" applyAlignment="1" applyProtection="1">
      <alignment horizontal="center" vertical="top" wrapText="1"/>
      <protection locked="0"/>
    </xf>
    <xf numFmtId="0" fontId="25" fillId="0" borderId="39" xfId="0" applyFont="1" applyFill="1" applyBorder="1" applyAlignment="1" applyProtection="1">
      <alignment horizontal="center" vertical="top" wrapText="1"/>
    </xf>
    <xf numFmtId="0" fontId="25" fillId="0" borderId="39" xfId="0" applyFont="1" applyFill="1" applyBorder="1" applyAlignment="1">
      <alignment horizontal="left" vertical="top"/>
    </xf>
    <xf numFmtId="0" fontId="25" fillId="0" borderId="47" xfId="0" applyFont="1" applyFill="1" applyBorder="1" applyAlignment="1">
      <alignment horizontal="left" vertical="top"/>
    </xf>
    <xf numFmtId="0" fontId="25" fillId="0" borderId="47" xfId="0" quotePrefix="1" applyNumberFormat="1" applyFont="1" applyFill="1" applyBorder="1" applyAlignment="1">
      <alignment horizontal="center" vertical="top" wrapText="1"/>
    </xf>
    <xf numFmtId="0" fontId="25" fillId="0" borderId="47" xfId="0" applyFont="1" applyBorder="1" applyAlignment="1" applyProtection="1">
      <alignment horizontal="left" vertical="top" wrapText="1"/>
      <protection locked="0"/>
    </xf>
    <xf numFmtId="0" fontId="25" fillId="0" borderId="53" xfId="0" applyFont="1" applyFill="1" applyBorder="1" applyAlignment="1" applyProtection="1">
      <alignment horizontal="center" vertical="top" wrapText="1"/>
      <protection locked="0"/>
    </xf>
    <xf numFmtId="0" fontId="13" fillId="0" borderId="1" xfId="0" quotePrefix="1" applyNumberFormat="1" applyFont="1" applyFill="1" applyBorder="1" applyAlignment="1" applyProtection="1">
      <alignment vertical="center" wrapText="1"/>
      <protection locked="0"/>
    </xf>
    <xf numFmtId="0" fontId="13" fillId="0" borderId="0" xfId="0" quotePrefix="1" applyNumberFormat="1" applyFont="1" applyFill="1" applyBorder="1" applyAlignment="1" applyProtection="1">
      <alignment vertical="center" wrapText="1"/>
      <protection locked="0"/>
    </xf>
    <xf numFmtId="0" fontId="13" fillId="4" borderId="1" xfId="0" quotePrefix="1" applyNumberFormat="1" applyFont="1" applyFill="1" applyBorder="1" applyAlignment="1" applyProtection="1">
      <alignment horizontal="center" vertical="center" wrapText="1"/>
      <protection locked="0"/>
    </xf>
    <xf numFmtId="0" fontId="12" fillId="4" borderId="0" xfId="0" applyNumberFormat="1" applyFont="1" applyFill="1" applyBorder="1" applyAlignment="1" applyProtection="1">
      <alignment vertical="center" wrapText="1"/>
      <protection locked="0"/>
    </xf>
    <xf numFmtId="49" fontId="35" fillId="4" borderId="27" xfId="0" quotePrefix="1" applyNumberFormat="1" applyFont="1" applyFill="1" applyBorder="1" applyAlignment="1" applyProtection="1">
      <alignment horizontal="center" vertical="center" wrapText="1"/>
      <protection locked="0"/>
    </xf>
    <xf numFmtId="0" fontId="35" fillId="4" borderId="27" xfId="0" applyFont="1" applyFill="1" applyBorder="1" applyAlignment="1" applyProtection="1">
      <alignment vertical="center" wrapText="1"/>
      <protection locked="0"/>
    </xf>
    <xf numFmtId="0" fontId="35" fillId="4" borderId="27" xfId="0" applyFont="1" applyFill="1" applyBorder="1" applyAlignment="1" applyProtection="1">
      <alignment horizontal="center" vertical="center" wrapText="1"/>
      <protection locked="0"/>
    </xf>
    <xf numFmtId="0" fontId="12" fillId="4" borderId="0" xfId="0" applyFont="1" applyFill="1" applyBorder="1" applyAlignment="1" applyProtection="1">
      <alignment vertical="center"/>
      <protection locked="0"/>
    </xf>
    <xf numFmtId="0" fontId="25" fillId="4" borderId="7" xfId="0" applyFont="1" applyFill="1" applyBorder="1" applyAlignment="1" applyProtection="1">
      <alignment horizontal="left" vertical="top" wrapText="1"/>
      <protection locked="0"/>
    </xf>
    <xf numFmtId="0" fontId="42" fillId="4" borderId="0" xfId="0" applyFont="1" applyFill="1" applyBorder="1" applyAlignment="1" applyProtection="1">
      <alignment vertical="center" wrapText="1"/>
      <protection locked="0"/>
    </xf>
    <xf numFmtId="0" fontId="36" fillId="4" borderId="27" xfId="0" applyFont="1" applyFill="1" applyBorder="1" applyAlignment="1" applyProtection="1">
      <alignment horizontal="center" vertical="center" wrapText="1"/>
      <protection locked="0"/>
    </xf>
    <xf numFmtId="49" fontId="36" fillId="4" borderId="27" xfId="0" quotePrefix="1" applyNumberFormat="1" applyFont="1" applyFill="1" applyBorder="1" applyAlignment="1" applyProtection="1">
      <alignment horizontal="center" vertical="center" wrapText="1"/>
      <protection locked="0"/>
    </xf>
    <xf numFmtId="0" fontId="36" fillId="4" borderId="27" xfId="0" applyFont="1" applyFill="1" applyBorder="1" applyAlignment="1" applyProtection="1">
      <alignment vertical="center" wrapText="1"/>
      <protection locked="0"/>
    </xf>
    <xf numFmtId="0" fontId="11" fillId="0" borderId="0" xfId="0" applyFont="1" applyFill="1" applyAlignment="1" applyProtection="1">
      <alignment horizontal="center" vertical="center" wrapText="1"/>
    </xf>
    <xf numFmtId="0" fontId="25" fillId="0" borderId="0" xfId="0" applyFont="1" applyAlignment="1" applyProtection="1">
      <alignment horizontal="center" vertical="center" wrapText="1"/>
      <protection locked="0"/>
    </xf>
    <xf numFmtId="0" fontId="34" fillId="0" borderId="0" xfId="0" applyFont="1" applyAlignment="1" applyProtection="1">
      <alignment horizontal="center" vertical="center" wrapText="1"/>
      <protection locked="0"/>
    </xf>
    <xf numFmtId="49" fontId="25" fillId="0" borderId="24" xfId="0" quotePrefix="1" applyNumberFormat="1" applyFont="1" applyFill="1" applyBorder="1" applyAlignment="1" applyProtection="1">
      <alignment horizontal="center" vertical="top" wrapText="1"/>
      <protection locked="0"/>
    </xf>
    <xf numFmtId="0" fontId="25" fillId="0" borderId="54" xfId="0" applyFont="1" applyFill="1" applyBorder="1" applyAlignment="1">
      <alignment horizontal="center" vertical="top" wrapText="1"/>
    </xf>
    <xf numFmtId="0" fontId="25" fillId="0" borderId="45" xfId="0" applyFont="1" applyFill="1" applyBorder="1" applyAlignment="1">
      <alignment horizontal="center" vertical="top" wrapText="1"/>
    </xf>
    <xf numFmtId="49" fontId="25" fillId="0" borderId="34" xfId="0" applyNumberFormat="1" applyFont="1" applyFill="1" applyBorder="1" applyAlignment="1" applyProtection="1">
      <alignment horizontal="left" vertical="top" wrapText="1"/>
      <protection locked="0"/>
    </xf>
    <xf numFmtId="0" fontId="25" fillId="0" borderId="22" xfId="0" applyFont="1" applyFill="1" applyBorder="1" applyAlignment="1">
      <alignment horizontal="center" vertical="top" wrapText="1"/>
    </xf>
    <xf numFmtId="0" fontId="25" fillId="0" borderId="45" xfId="0" quotePrefix="1" applyNumberFormat="1" applyFont="1" applyBorder="1" applyAlignment="1">
      <alignment horizontal="center" vertical="top" wrapText="1"/>
    </xf>
    <xf numFmtId="0" fontId="25" fillId="0" borderId="42" xfId="0" applyFont="1" applyBorder="1" applyAlignment="1">
      <alignment horizontal="left" vertical="top" wrapText="1"/>
    </xf>
    <xf numFmtId="0" fontId="36" fillId="0" borderId="55" xfId="0" quotePrefix="1" applyFont="1" applyFill="1" applyBorder="1" applyAlignment="1" applyProtection="1">
      <alignment horizontal="center" vertical="top" wrapText="1"/>
      <protection locked="0"/>
    </xf>
    <xf numFmtId="0" fontId="36" fillId="0" borderId="55" xfId="0" applyFont="1" applyBorder="1" applyAlignment="1" applyProtection="1">
      <alignment horizontal="center" vertical="top" wrapText="1"/>
      <protection locked="0"/>
    </xf>
    <xf numFmtId="0" fontId="25" fillId="0" borderId="56" xfId="0" applyFont="1" applyFill="1" applyBorder="1" applyAlignment="1" applyProtection="1">
      <alignment horizontal="left" vertical="top" wrapText="1"/>
      <protection locked="0"/>
    </xf>
    <xf numFmtId="0" fontId="25" fillId="0" borderId="24" xfId="0" applyFont="1" applyFill="1" applyBorder="1" applyAlignment="1" applyProtection="1">
      <alignment vertical="top" wrapText="1"/>
      <protection locked="0"/>
    </xf>
    <xf numFmtId="0" fontId="25" fillId="0" borderId="0" xfId="0" quotePrefix="1" applyFont="1" applyFill="1" applyAlignment="1" applyProtection="1">
      <alignment horizontal="center" vertical="top" wrapText="1"/>
      <protection locked="0"/>
    </xf>
    <xf numFmtId="0" fontId="34" fillId="4" borderId="27" xfId="0" applyFont="1" applyFill="1" applyBorder="1" applyAlignment="1" applyProtection="1">
      <alignment horizontal="center" vertical="top" wrapText="1"/>
      <protection locked="0"/>
    </xf>
    <xf numFmtId="0" fontId="34" fillId="0" borderId="1" xfId="0" applyFont="1" applyBorder="1" applyAlignment="1" applyProtection="1">
      <alignment horizontal="center" vertical="center" wrapText="1"/>
      <protection locked="0"/>
    </xf>
    <xf numFmtId="0" fontId="25" fillId="0" borderId="31" xfId="0" quotePrefix="1" applyFont="1" applyBorder="1" applyAlignment="1" applyProtection="1">
      <alignment horizontal="center" vertical="top" wrapText="1"/>
      <protection locked="0"/>
    </xf>
    <xf numFmtId="0" fontId="25" fillId="0" borderId="31" xfId="0" quotePrefix="1" applyFont="1" applyBorder="1" applyAlignment="1" applyProtection="1">
      <alignment horizontal="left" vertical="top" wrapText="1"/>
      <protection locked="0"/>
    </xf>
    <xf numFmtId="49" fontId="25" fillId="0" borderId="1" xfId="0" applyNumberFormat="1" applyFont="1" applyFill="1" applyBorder="1" applyAlignment="1" applyProtection="1">
      <alignment horizontal="center" vertical="center" wrapText="1"/>
      <protection locked="0"/>
    </xf>
    <xf numFmtId="0" fontId="25" fillId="4" borderId="55" xfId="0" applyFont="1" applyFill="1" applyBorder="1" applyAlignment="1" applyProtection="1">
      <alignment horizontal="left" vertical="top" wrapText="1"/>
      <protection locked="0"/>
    </xf>
    <xf numFmtId="0" fontId="25" fillId="4" borderId="21" xfId="0" applyFont="1" applyFill="1" applyBorder="1" applyAlignment="1" applyProtection="1">
      <alignment horizontal="center" vertical="top" wrapText="1"/>
      <protection locked="0"/>
    </xf>
    <xf numFmtId="0" fontId="25" fillId="4" borderId="21" xfId="0" applyFont="1" applyFill="1" applyBorder="1" applyAlignment="1" applyProtection="1">
      <alignment horizontal="left" vertical="top" wrapText="1"/>
      <protection locked="0"/>
    </xf>
    <xf numFmtId="0" fontId="34" fillId="0" borderId="21" xfId="0" applyFont="1" applyFill="1" applyBorder="1" applyAlignment="1" applyProtection="1">
      <alignment horizontal="center" vertical="top" wrapText="1"/>
      <protection locked="0"/>
    </xf>
    <xf numFmtId="0" fontId="34" fillId="0" borderId="21" xfId="0" quotePrefix="1" applyFont="1" applyFill="1" applyBorder="1" applyAlignment="1" applyProtection="1">
      <alignment vertical="top" wrapText="1"/>
      <protection locked="0"/>
    </xf>
    <xf numFmtId="0" fontId="34" fillId="0" borderId="21" xfId="0" applyFont="1" applyFill="1" applyBorder="1" applyAlignment="1" applyProtection="1">
      <alignment vertical="top" wrapText="1"/>
      <protection locked="0"/>
    </xf>
    <xf numFmtId="0" fontId="34" fillId="0" borderId="25" xfId="0" applyFont="1" applyBorder="1" applyAlignment="1" applyProtection="1">
      <alignment horizontal="center" vertical="top" wrapText="1"/>
      <protection locked="0"/>
    </xf>
    <xf numFmtId="0" fontId="34" fillId="0" borderId="25" xfId="0" quotePrefix="1" applyFont="1" applyBorder="1" applyAlignment="1" applyProtection="1">
      <alignment horizontal="center" vertical="top" wrapText="1"/>
      <protection locked="0"/>
    </xf>
    <xf numFmtId="0" fontId="34" fillId="0" borderId="25" xfId="0" applyFont="1" applyBorder="1" applyAlignment="1" applyProtection="1">
      <alignment horizontal="left" vertical="top" wrapText="1"/>
      <protection locked="0"/>
    </xf>
    <xf numFmtId="0" fontId="25" fillId="0" borderId="26" xfId="0" applyFont="1" applyBorder="1" applyAlignment="1" applyProtection="1">
      <alignment horizontal="center" vertical="top" wrapText="1"/>
      <protection locked="0"/>
    </xf>
    <xf numFmtId="0" fontId="25" fillId="0" borderId="26" xfId="0" quotePrefix="1" applyFont="1" applyBorder="1" applyAlignment="1" applyProtection="1">
      <alignment horizontal="center" vertical="top" wrapText="1"/>
      <protection locked="0"/>
    </xf>
    <xf numFmtId="49" fontId="25" fillId="0" borderId="21" xfId="0" quotePrefix="1" applyNumberFormat="1" applyFont="1" applyBorder="1" applyAlignment="1" applyProtection="1">
      <alignment horizontal="center" vertical="top" wrapText="1"/>
      <protection locked="0"/>
    </xf>
    <xf numFmtId="0" fontId="25" fillId="0" borderId="54" xfId="0" applyFont="1" applyBorder="1" applyAlignment="1" applyProtection="1">
      <alignment horizontal="center" vertical="top" wrapText="1"/>
      <protection locked="0"/>
    </xf>
    <xf numFmtId="49" fontId="25" fillId="0" borderId="54" xfId="0" applyNumberFormat="1" applyFont="1" applyBorder="1" applyAlignment="1" applyProtection="1">
      <alignment horizontal="center" vertical="top" wrapText="1"/>
      <protection locked="0"/>
    </xf>
    <xf numFmtId="49" fontId="25" fillId="0" borderId="54" xfId="0" applyNumberFormat="1" applyFont="1" applyBorder="1" applyAlignment="1" applyProtection="1">
      <alignment horizontal="left" vertical="top" wrapText="1"/>
      <protection locked="0"/>
    </xf>
    <xf numFmtId="0" fontId="25" fillId="0" borderId="0" xfId="0" quotePrefix="1" applyFont="1" applyAlignment="1" applyProtection="1">
      <alignment horizontal="left" vertical="top" wrapText="1"/>
      <protection locked="0"/>
    </xf>
    <xf numFmtId="0" fontId="25" fillId="0" borderId="55" xfId="0" quotePrefix="1" applyFont="1" applyFill="1" applyBorder="1" applyAlignment="1" applyProtection="1">
      <alignment horizontal="center" vertical="top" wrapText="1"/>
      <protection locked="0"/>
    </xf>
    <xf numFmtId="0" fontId="25" fillId="0" borderId="55" xfId="0" applyFont="1" applyBorder="1" applyAlignment="1" applyProtection="1">
      <alignment horizontal="center" vertical="top" wrapText="1"/>
      <protection locked="0"/>
    </xf>
    <xf numFmtId="0" fontId="25" fillId="0" borderId="55" xfId="0" applyFont="1" applyBorder="1" applyAlignment="1" applyProtection="1">
      <alignment horizontal="left" vertical="top" wrapText="1"/>
      <protection locked="0"/>
    </xf>
    <xf numFmtId="49" fontId="25" fillId="0" borderId="55" xfId="0" applyNumberFormat="1" applyFont="1" applyFill="1" applyBorder="1" applyAlignment="1" applyProtection="1">
      <alignment horizontal="left" vertical="top" wrapText="1"/>
      <protection locked="0"/>
    </xf>
    <xf numFmtId="14" fontId="25" fillId="0" borderId="55" xfId="0" applyNumberFormat="1" applyFont="1" applyFill="1" applyBorder="1" applyAlignment="1" applyProtection="1">
      <alignment horizontal="center" vertical="top" wrapText="1"/>
      <protection locked="0"/>
    </xf>
    <xf numFmtId="0" fontId="25" fillId="0" borderId="21" xfId="0" quotePrefix="1" applyFont="1" applyFill="1" applyBorder="1" applyAlignment="1" applyProtection="1">
      <alignment vertical="top" wrapText="1"/>
      <protection locked="0"/>
    </xf>
    <xf numFmtId="0" fontId="25" fillId="0" borderId="1" xfId="0" applyFont="1" applyBorder="1" applyAlignment="1">
      <alignment vertical="top" wrapText="1"/>
    </xf>
    <xf numFmtId="49" fontId="25" fillId="0" borderId="27" xfId="0" applyNumberFormat="1" applyFont="1" applyBorder="1" applyAlignment="1" applyProtection="1">
      <alignment horizontal="center" vertical="center" wrapText="1"/>
      <protection locked="0"/>
    </xf>
    <xf numFmtId="0" fontId="25" fillId="0" borderId="42" xfId="0" applyFont="1" applyFill="1" applyBorder="1" applyAlignment="1">
      <alignment horizontal="center" vertical="center" wrapText="1"/>
    </xf>
    <xf numFmtId="49" fontId="25" fillId="0" borderId="27" xfId="0" applyNumberFormat="1" applyFont="1" applyFill="1" applyBorder="1" applyAlignment="1" applyProtection="1">
      <alignment horizontal="left" vertical="center" wrapText="1"/>
      <protection locked="0"/>
    </xf>
    <xf numFmtId="0" fontId="34" fillId="0" borderId="27" xfId="0" applyNumberFormat="1" applyFont="1" applyFill="1" applyBorder="1" applyAlignment="1" applyProtection="1">
      <alignment horizontal="center" vertical="top" wrapText="1"/>
      <protection locked="0"/>
    </xf>
    <xf numFmtId="0" fontId="34" fillId="0" borderId="27" xfId="0" applyFont="1" applyFill="1" applyBorder="1" applyAlignment="1" applyProtection="1">
      <alignment horizontal="left" vertical="center" wrapText="1"/>
      <protection locked="0"/>
    </xf>
    <xf numFmtId="0" fontId="34" fillId="0" borderId="27" xfId="0" applyFont="1" applyFill="1" applyBorder="1" applyAlignment="1" applyProtection="1">
      <alignment horizontal="center" vertical="center" wrapText="1"/>
      <protection locked="0"/>
    </xf>
    <xf numFmtId="0" fontId="34" fillId="0" borderId="0" xfId="0" applyFont="1" applyFill="1" applyBorder="1" applyAlignment="1" applyProtection="1">
      <alignment horizontal="center" vertical="center" wrapText="1"/>
      <protection locked="0"/>
    </xf>
    <xf numFmtId="0" fontId="34" fillId="4" borderId="21" xfId="0" applyFont="1" applyFill="1" applyBorder="1" applyAlignment="1" applyProtection="1">
      <alignment horizontal="left" vertical="top" wrapText="1"/>
      <protection locked="0"/>
    </xf>
    <xf numFmtId="0" fontId="34" fillId="4" borderId="1" xfId="0" applyFont="1" applyFill="1" applyBorder="1" applyAlignment="1" applyProtection="1">
      <alignment horizontal="center" vertical="top" wrapText="1"/>
      <protection locked="0"/>
    </xf>
    <xf numFmtId="0" fontId="34" fillId="4" borderId="1" xfId="0" quotePrefix="1" applyFont="1" applyFill="1" applyBorder="1" applyAlignment="1" applyProtection="1">
      <alignment horizontal="center" vertical="top" wrapText="1"/>
      <protection locked="0"/>
    </xf>
    <xf numFmtId="0" fontId="34" fillId="4" borderId="21" xfId="0" applyFont="1" applyFill="1" applyBorder="1" applyAlignment="1" applyProtection="1">
      <alignment horizontal="center" vertical="top" wrapText="1"/>
      <protection locked="0"/>
    </xf>
    <xf numFmtId="49" fontId="34" fillId="4" borderId="21" xfId="0" applyNumberFormat="1" applyFont="1" applyFill="1" applyBorder="1" applyAlignment="1" applyProtection="1">
      <alignment horizontal="left" vertical="top" wrapText="1"/>
      <protection locked="0"/>
    </xf>
    <xf numFmtId="0" fontId="34" fillId="4" borderId="6" xfId="0" applyFont="1" applyFill="1" applyBorder="1" applyAlignment="1" applyProtection="1">
      <alignment horizontal="left" vertical="top" wrapText="1"/>
      <protection locked="0"/>
    </xf>
    <xf numFmtId="0" fontId="34" fillId="4" borderId="6" xfId="0" applyFont="1" applyFill="1" applyBorder="1" applyAlignment="1" applyProtection="1">
      <alignment horizontal="center" vertical="top" wrapText="1"/>
      <protection locked="0"/>
    </xf>
    <xf numFmtId="49" fontId="34" fillId="4" borderId="6" xfId="0" applyNumberFormat="1" applyFont="1" applyFill="1" applyBorder="1" applyAlignment="1" applyProtection="1">
      <alignment horizontal="left" vertical="top" wrapText="1"/>
      <protection locked="0"/>
    </xf>
    <xf numFmtId="0" fontId="13" fillId="0" borderId="55" xfId="0" applyNumberFormat="1" applyFont="1" applyBorder="1" applyAlignment="1" applyProtection="1">
      <alignment horizontal="left" vertical="top" wrapText="1"/>
      <protection locked="0"/>
    </xf>
    <xf numFmtId="0" fontId="25" fillId="0" borderId="55" xfId="0" applyNumberFormat="1" applyFont="1" applyBorder="1" applyAlignment="1" applyProtection="1">
      <alignment horizontal="center" vertical="center" wrapText="1"/>
      <protection locked="0"/>
    </xf>
    <xf numFmtId="0" fontId="25" fillId="0" borderId="55" xfId="0" applyNumberFormat="1" applyFont="1" applyBorder="1" applyAlignment="1" applyProtection="1">
      <alignment horizontal="center" vertical="top" wrapText="1"/>
      <protection locked="0"/>
    </xf>
    <xf numFmtId="49" fontId="25" fillId="0" borderId="55" xfId="0" applyNumberFormat="1" applyFont="1" applyBorder="1" applyAlignment="1" applyProtection="1">
      <alignment horizontal="center" vertical="top" wrapText="1"/>
      <protection locked="0"/>
    </xf>
    <xf numFmtId="0" fontId="25" fillId="0" borderId="55" xfId="0" applyNumberFormat="1" applyFont="1" applyBorder="1" applyAlignment="1" applyProtection="1">
      <alignment horizontal="left" vertical="top" wrapText="1"/>
      <protection locked="0"/>
    </xf>
    <xf numFmtId="49" fontId="25" fillId="0" borderId="55" xfId="0" applyNumberFormat="1" applyFont="1" applyFill="1" applyBorder="1" applyAlignment="1" applyProtection="1">
      <alignment horizontal="center" vertical="top" wrapText="1"/>
      <protection locked="0"/>
    </xf>
    <xf numFmtId="0" fontId="25" fillId="0" borderId="26" xfId="0" applyFont="1" applyFill="1" applyBorder="1" applyAlignment="1" applyProtection="1">
      <alignment horizontal="left" vertical="top" wrapText="1"/>
      <protection locked="0"/>
    </xf>
    <xf numFmtId="0" fontId="25" fillId="0" borderId="26" xfId="0" applyFont="1" applyBorder="1" applyAlignment="1" applyProtection="1">
      <alignment vertical="top" wrapText="1"/>
      <protection locked="0"/>
    </xf>
    <xf numFmtId="0" fontId="25" fillId="0" borderId="26" xfId="0" quotePrefix="1" applyFont="1" applyBorder="1" applyAlignment="1" applyProtection="1">
      <alignment vertical="top" wrapText="1"/>
      <protection locked="0"/>
    </xf>
    <xf numFmtId="0" fontId="36" fillId="0" borderId="21" xfId="0" quotePrefix="1" applyFont="1" applyFill="1" applyBorder="1" applyAlignment="1" applyProtection="1">
      <alignment horizontal="center" vertical="top" wrapText="1"/>
      <protection locked="0"/>
    </xf>
    <xf numFmtId="0" fontId="25" fillId="0" borderId="37" xfId="0" applyFont="1" applyBorder="1" applyAlignment="1" applyProtection="1">
      <alignment vertical="top" wrapText="1"/>
      <protection locked="0"/>
    </xf>
    <xf numFmtId="0" fontId="25" fillId="0" borderId="22" xfId="0" applyFont="1" applyFill="1" applyBorder="1" applyAlignment="1" applyProtection="1">
      <alignment vertical="top" wrapText="1"/>
      <protection locked="0"/>
    </xf>
    <xf numFmtId="0" fontId="34" fillId="0" borderId="55" xfId="0" applyFont="1" applyFill="1" applyBorder="1" applyAlignment="1">
      <alignment horizontal="center" vertical="top" wrapText="1"/>
    </xf>
    <xf numFmtId="0" fontId="34" fillId="0" borderId="55" xfId="0" applyFont="1" applyFill="1" applyBorder="1" applyAlignment="1">
      <alignment horizontal="center" vertical="top"/>
    </xf>
    <xf numFmtId="0" fontId="34" fillId="0" borderId="55" xfId="0" applyFont="1" applyFill="1" applyBorder="1" applyAlignment="1">
      <alignment horizontal="center" vertical="center"/>
    </xf>
    <xf numFmtId="0" fontId="25" fillId="0" borderId="55" xfId="0" applyFont="1" applyFill="1" applyBorder="1" applyAlignment="1">
      <alignment horizontal="center" vertical="top"/>
    </xf>
    <xf numFmtId="0" fontId="25" fillId="0" borderId="55" xfId="0" applyFont="1" applyFill="1" applyBorder="1" applyAlignment="1">
      <alignment horizontal="center" vertical="top" wrapText="1"/>
    </xf>
    <xf numFmtId="0" fontId="25" fillId="0" borderId="50" xfId="0" applyFont="1" applyBorder="1" applyAlignment="1">
      <alignment horizontal="center" vertical="top" wrapText="1"/>
    </xf>
    <xf numFmtId="49" fontId="25" fillId="0" borderId="1" xfId="0" quotePrefix="1" applyNumberFormat="1" applyFont="1" applyFill="1" applyBorder="1" applyAlignment="1" applyProtection="1">
      <alignment horizontal="left" vertical="top" wrapText="1"/>
    </xf>
    <xf numFmtId="49" fontId="25" fillId="4" borderId="1" xfId="0" quotePrefix="1" applyNumberFormat="1" applyFont="1" applyFill="1" applyBorder="1" applyAlignment="1" applyProtection="1">
      <alignment horizontal="left" vertical="top" wrapText="1"/>
    </xf>
    <xf numFmtId="0" fontId="25" fillId="0" borderId="1" xfId="0" quotePrefix="1" applyNumberFormat="1" applyFont="1" applyBorder="1" applyAlignment="1" applyProtection="1">
      <alignment vertical="top" wrapText="1"/>
      <protection locked="0"/>
    </xf>
    <xf numFmtId="49" fontId="25" fillId="0" borderId="25" xfId="0" applyNumberFormat="1" applyFont="1" applyFill="1" applyBorder="1" applyAlignment="1" applyProtection="1">
      <alignment vertical="top" wrapText="1"/>
      <protection locked="0"/>
    </xf>
    <xf numFmtId="0" fontId="25" fillId="0" borderId="25" xfId="0" applyNumberFormat="1" applyFont="1" applyBorder="1" applyAlignment="1" applyProtection="1">
      <alignment vertical="top" wrapText="1"/>
      <protection locked="0"/>
    </xf>
    <xf numFmtId="0" fontId="25" fillId="0" borderId="55" xfId="0" applyFont="1" applyBorder="1" applyAlignment="1" applyProtection="1">
      <alignment vertical="top" wrapText="1"/>
      <protection locked="0"/>
    </xf>
    <xf numFmtId="0" fontId="25" fillId="0" borderId="56" xfId="0" applyFont="1" applyBorder="1" applyAlignment="1" applyProtection="1">
      <alignment horizontal="center" vertical="center" wrapText="1"/>
      <protection locked="0"/>
    </xf>
    <xf numFmtId="0" fontId="25" fillId="0" borderId="55" xfId="0" applyNumberFormat="1" applyFont="1" applyBorder="1" applyAlignment="1" applyProtection="1">
      <alignment horizontal="left" vertical="center" wrapText="1"/>
      <protection locked="0"/>
    </xf>
    <xf numFmtId="0" fontId="25" fillId="0" borderId="55" xfId="0" applyFont="1" applyBorder="1" applyAlignment="1" applyProtection="1">
      <alignment vertical="center" wrapText="1"/>
      <protection locked="0"/>
    </xf>
    <xf numFmtId="49" fontId="34" fillId="0" borderId="54" xfId="0" applyNumberFormat="1" applyFont="1" applyBorder="1" applyAlignment="1" applyProtection="1">
      <alignment horizontal="center" vertical="top" wrapText="1"/>
      <protection locked="0"/>
    </xf>
    <xf numFmtId="0" fontId="34" fillId="0" borderId="54" xfId="0" applyFont="1" applyBorder="1" applyAlignment="1" applyProtection="1">
      <alignment horizontal="left" vertical="top" wrapText="1"/>
      <protection locked="0"/>
    </xf>
    <xf numFmtId="0" fontId="34" fillId="0" borderId="54" xfId="0" applyFont="1" applyBorder="1" applyAlignment="1" applyProtection="1">
      <alignment horizontal="center" vertical="top" wrapText="1"/>
      <protection locked="0"/>
    </xf>
    <xf numFmtId="49" fontId="34" fillId="0" borderId="54" xfId="0" applyNumberFormat="1" applyFont="1" applyBorder="1" applyAlignment="1" applyProtection="1">
      <alignment horizontal="left" vertical="top" wrapText="1"/>
      <protection locked="0"/>
    </xf>
    <xf numFmtId="0" fontId="34" fillId="2" borderId="1" xfId="0" applyFont="1" applyFill="1" applyBorder="1" applyAlignment="1" applyProtection="1">
      <alignment horizontal="center" vertical="top" wrapText="1"/>
      <protection locked="0"/>
    </xf>
    <xf numFmtId="0" fontId="25" fillId="0" borderId="42" xfId="0" applyFont="1" applyBorder="1" applyAlignment="1">
      <alignment vertical="top" wrapText="1"/>
    </xf>
    <xf numFmtId="0" fontId="25" fillId="0" borderId="39" xfId="0" quotePrefix="1" applyFont="1" applyFill="1" applyBorder="1" applyAlignment="1" applyProtection="1">
      <alignment horizontal="center" vertical="top" wrapText="1"/>
      <protection locked="0"/>
    </xf>
    <xf numFmtId="0" fontId="25" fillId="0" borderId="39" xfId="0" applyFont="1" applyBorder="1" applyAlignment="1" applyProtection="1">
      <alignment horizontal="center" vertical="top" wrapText="1"/>
      <protection locked="0"/>
    </xf>
    <xf numFmtId="0" fontId="25" fillId="0" borderId="39" xfId="0" applyFont="1" applyFill="1" applyBorder="1" applyAlignment="1" applyProtection="1">
      <alignment horizontal="center" vertical="top" wrapText="1"/>
      <protection locked="0"/>
    </xf>
    <xf numFmtId="0" fontId="25" fillId="4" borderId="39" xfId="0" applyFont="1" applyFill="1" applyBorder="1" applyAlignment="1" applyProtection="1">
      <alignment horizontal="center" vertical="center" wrapText="1"/>
      <protection locked="0"/>
    </xf>
    <xf numFmtId="0" fontId="25" fillId="3" borderId="1" xfId="2" quotePrefix="1" applyFont="1" applyFill="1" applyBorder="1" applyAlignment="1" applyProtection="1">
      <alignment horizontal="left" vertical="top" wrapText="1"/>
      <protection locked="0"/>
    </xf>
    <xf numFmtId="0" fontId="25" fillId="5" borderId="0" xfId="0" applyFont="1" applyFill="1" applyAlignment="1" applyProtection="1">
      <alignment vertical="top" wrapText="1"/>
      <protection locked="0"/>
    </xf>
    <xf numFmtId="49" fontId="25" fillId="0" borderId="58" xfId="0" applyNumberFormat="1" applyFont="1" applyBorder="1" applyAlignment="1" applyProtection="1">
      <alignment horizontal="center" vertical="top" wrapText="1"/>
      <protection locked="0"/>
    </xf>
    <xf numFmtId="0" fontId="36" fillId="0" borderId="55" xfId="0" applyFont="1" applyBorder="1" applyAlignment="1" applyProtection="1">
      <alignment horizontal="center" vertical="center" wrapText="1"/>
      <protection locked="0"/>
    </xf>
    <xf numFmtId="0" fontId="34" fillId="0" borderId="42" xfId="0" applyFont="1" applyFill="1" applyBorder="1" applyAlignment="1" applyProtection="1">
      <alignment horizontal="left" vertical="top" wrapText="1"/>
      <protection locked="0"/>
    </xf>
    <xf numFmtId="0" fontId="34" fillId="0" borderId="25" xfId="0" applyFont="1" applyFill="1" applyBorder="1" applyAlignment="1" applyProtection="1">
      <alignment horizontal="center" vertical="top"/>
      <protection locked="0"/>
    </xf>
    <xf numFmtId="0" fontId="34" fillId="0" borderId="25" xfId="0" applyFont="1" applyFill="1" applyBorder="1" applyAlignment="1" applyProtection="1">
      <alignment horizontal="left" vertical="top"/>
      <protection locked="0"/>
    </xf>
    <xf numFmtId="0" fontId="34" fillId="0" borderId="25" xfId="0" applyFont="1" applyFill="1" applyBorder="1" applyAlignment="1" applyProtection="1">
      <alignment horizontal="center" vertical="top" wrapText="1"/>
      <protection locked="0"/>
    </xf>
    <xf numFmtId="0" fontId="34" fillId="0" borderId="25" xfId="0" quotePrefix="1" applyFont="1" applyBorder="1" applyAlignment="1" applyProtection="1">
      <alignment horizontal="left" vertical="top" wrapText="1"/>
      <protection locked="0"/>
    </xf>
    <xf numFmtId="49" fontId="34" fillId="0" borderId="25" xfId="0" applyNumberFormat="1" applyFont="1" applyBorder="1" applyAlignment="1" applyProtection="1">
      <alignment horizontal="left" vertical="top" wrapText="1"/>
      <protection locked="0"/>
    </xf>
    <xf numFmtId="0" fontId="34" fillId="0" borderId="0" xfId="0" applyFont="1" applyBorder="1" applyAlignment="1" applyProtection="1">
      <alignment horizontal="left" vertical="top" wrapText="1"/>
      <protection locked="0"/>
    </xf>
    <xf numFmtId="0" fontId="25" fillId="0" borderId="54" xfId="0" quotePrefix="1" applyFont="1" applyFill="1" applyBorder="1" applyAlignment="1" applyProtection="1">
      <alignment horizontal="center" vertical="top" wrapText="1"/>
      <protection locked="0"/>
    </xf>
    <xf numFmtId="0" fontId="25" fillId="0" borderId="54" xfId="0" applyFont="1" applyFill="1" applyBorder="1" applyAlignment="1" applyProtection="1">
      <alignment horizontal="center" vertical="top" wrapText="1"/>
      <protection locked="0"/>
    </xf>
    <xf numFmtId="0" fontId="25" fillId="0" borderId="54" xfId="0" applyFont="1" applyFill="1" applyBorder="1" applyAlignment="1" applyProtection="1">
      <alignment vertical="top" wrapText="1"/>
      <protection locked="0"/>
    </xf>
    <xf numFmtId="0" fontId="25" fillId="0" borderId="54" xfId="0" quotePrefix="1" applyFont="1" applyFill="1" applyBorder="1" applyAlignment="1" applyProtection="1">
      <alignment vertical="top" wrapText="1"/>
      <protection locked="0"/>
    </xf>
    <xf numFmtId="0" fontId="25" fillId="0" borderId="54" xfId="0" applyFont="1" applyBorder="1" applyAlignment="1" applyProtection="1">
      <alignment horizontal="center" vertical="center" wrapText="1"/>
      <protection locked="0"/>
    </xf>
    <xf numFmtId="0" fontId="25" fillId="0" borderId="55" xfId="4" applyFont="1" applyFill="1" applyBorder="1" applyAlignment="1">
      <alignment vertical="center" wrapText="1"/>
    </xf>
    <xf numFmtId="0" fontId="25" fillId="0" borderId="55" xfId="0" applyFont="1" applyBorder="1" applyAlignment="1">
      <alignment vertical="center" wrapText="1"/>
    </xf>
    <xf numFmtId="0" fontId="25" fillId="0" borderId="55" xfId="0" applyFont="1" applyBorder="1" applyAlignment="1">
      <alignment horizontal="left" vertical="center" wrapText="1"/>
    </xf>
    <xf numFmtId="0" fontId="25" fillId="0" borderId="55" xfId="0" applyFont="1" applyBorder="1" applyAlignment="1">
      <alignment horizontal="center" vertical="top"/>
    </xf>
    <xf numFmtId="0" fontId="25" fillId="0" borderId="55" xfId="0" applyFont="1" applyBorder="1" applyAlignment="1">
      <alignment vertical="top" wrapText="1"/>
    </xf>
    <xf numFmtId="0" fontId="25" fillId="0" borderId="55" xfId="0" applyFont="1" applyBorder="1" applyAlignment="1">
      <alignment horizontal="center" vertical="center"/>
    </xf>
    <xf numFmtId="49" fontId="25" fillId="0" borderId="58" xfId="0" applyNumberFormat="1" applyFont="1" applyFill="1" applyBorder="1" applyAlignment="1" applyProtection="1">
      <alignment horizontal="center" vertical="top" wrapText="1"/>
      <protection locked="0"/>
    </xf>
    <xf numFmtId="0" fontId="25" fillId="0" borderId="54" xfId="0" applyFont="1" applyFill="1" applyBorder="1" applyAlignment="1" applyProtection="1">
      <alignment horizontal="left" vertical="top" wrapText="1"/>
      <protection locked="0"/>
    </xf>
    <xf numFmtId="49" fontId="25" fillId="0" borderId="54" xfId="0" applyNumberFormat="1" applyFont="1" applyFill="1" applyBorder="1" applyAlignment="1" applyProtection="1">
      <alignment horizontal="center" vertical="top" wrapText="1"/>
      <protection locked="0"/>
    </xf>
    <xf numFmtId="0" fontId="25" fillId="0" borderId="55" xfId="0" applyFont="1" applyFill="1" applyBorder="1" applyAlignment="1" applyProtection="1">
      <alignment horizontal="left" vertical="top" wrapText="1"/>
      <protection locked="0"/>
    </xf>
    <xf numFmtId="0" fontId="25" fillId="0" borderId="54" xfId="0" quotePrefix="1" applyFont="1" applyFill="1" applyBorder="1" applyAlignment="1" applyProtection="1">
      <alignment horizontal="left" vertical="top" wrapText="1"/>
      <protection locked="0"/>
    </xf>
    <xf numFmtId="0" fontId="25" fillId="0" borderId="55" xfId="0" applyFont="1" applyFill="1" applyBorder="1" applyAlignment="1" applyProtection="1">
      <alignment horizontal="center" vertical="center" wrapText="1"/>
      <protection locked="0"/>
    </xf>
    <xf numFmtId="0" fontId="25" fillId="0" borderId="49" xfId="0" applyFont="1" applyBorder="1" applyAlignment="1" applyProtection="1">
      <alignment vertical="top" wrapText="1"/>
      <protection locked="0"/>
    </xf>
    <xf numFmtId="0" fontId="25" fillId="0" borderId="55" xfId="0" applyFont="1" applyFill="1" applyBorder="1" applyAlignment="1" applyProtection="1">
      <alignment vertical="top" wrapText="1"/>
      <protection locked="0"/>
    </xf>
    <xf numFmtId="0" fontId="25" fillId="0" borderId="1" xfId="0" quotePrefix="1" applyNumberFormat="1" applyFont="1" applyBorder="1" applyAlignment="1" applyProtection="1">
      <alignment horizontal="center" vertical="center" wrapText="1"/>
      <protection locked="0"/>
    </xf>
    <xf numFmtId="0" fontId="25" fillId="0" borderId="1" xfId="0" applyNumberFormat="1" applyFont="1" applyBorder="1" applyAlignment="1" applyProtection="1">
      <alignment vertical="center" wrapText="1"/>
      <protection locked="0"/>
    </xf>
    <xf numFmtId="0" fontId="25" fillId="0" borderId="1" xfId="0" applyNumberFormat="1" applyFont="1" applyBorder="1" applyAlignment="1" applyProtection="1">
      <alignment horizontal="center" vertical="center" wrapText="1"/>
      <protection locked="0"/>
    </xf>
    <xf numFmtId="0" fontId="25" fillId="0" borderId="1" xfId="0" applyNumberFormat="1" applyFont="1" applyBorder="1" applyAlignment="1" applyProtection="1">
      <alignment horizontal="left" vertical="center" wrapText="1"/>
      <protection locked="0"/>
    </xf>
    <xf numFmtId="0" fontId="25" fillId="0" borderId="1" xfId="0" applyNumberFormat="1" applyFont="1" applyFill="1" applyBorder="1" applyAlignment="1" applyProtection="1">
      <alignment vertical="center" wrapText="1"/>
      <protection locked="0"/>
    </xf>
    <xf numFmtId="0" fontId="25" fillId="0" borderId="58" xfId="0" applyFont="1" applyBorder="1" applyAlignment="1" applyProtection="1">
      <alignment horizontal="center" vertical="top" wrapText="1"/>
      <protection locked="0"/>
    </xf>
    <xf numFmtId="49" fontId="25" fillId="0" borderId="55" xfId="0" applyNumberFormat="1" applyFont="1" applyBorder="1" applyAlignment="1" applyProtection="1">
      <alignment horizontal="left" vertical="top" wrapText="1"/>
      <protection locked="0"/>
    </xf>
    <xf numFmtId="0" fontId="25" fillId="0" borderId="58" xfId="0" applyFont="1" applyBorder="1" applyAlignment="1" applyProtection="1">
      <alignment horizontal="left" vertical="top" wrapText="1"/>
      <protection locked="0"/>
    </xf>
    <xf numFmtId="0" fontId="25" fillId="0" borderId="56" xfId="0" applyFont="1" applyBorder="1" applyAlignment="1" applyProtection="1">
      <alignment horizontal="left" vertical="top" wrapText="1"/>
      <protection locked="0"/>
    </xf>
    <xf numFmtId="49" fontId="25" fillId="0" borderId="55" xfId="0" quotePrefix="1" applyNumberFormat="1" applyFont="1" applyFill="1" applyBorder="1" applyAlignment="1" applyProtection="1">
      <alignment horizontal="left" vertical="top" wrapText="1"/>
      <protection locked="0"/>
    </xf>
    <xf numFmtId="0" fontId="25" fillId="0" borderId="55" xfId="0" quotePrefix="1" applyFont="1" applyBorder="1" applyAlignment="1" applyProtection="1">
      <alignment horizontal="left" vertical="top" wrapText="1"/>
      <protection locked="0"/>
    </xf>
    <xf numFmtId="49" fontId="25" fillId="0" borderId="37" xfId="0" quotePrefix="1" applyNumberFormat="1" applyFont="1" applyFill="1" applyBorder="1" applyAlignment="1">
      <alignment horizontal="center" vertical="top" wrapText="1"/>
    </xf>
    <xf numFmtId="0" fontId="25" fillId="0" borderId="50" xfId="0" applyFont="1" applyBorder="1" applyAlignment="1">
      <alignment vertical="top" wrapText="1"/>
    </xf>
    <xf numFmtId="0" fontId="25" fillId="0" borderId="50" xfId="0" quotePrefix="1" applyFont="1" applyBorder="1" applyAlignment="1">
      <alignment horizontal="center" vertical="top" wrapText="1"/>
    </xf>
    <xf numFmtId="0" fontId="34" fillId="0" borderId="21" xfId="0" quotePrefix="1" applyFont="1" applyFill="1" applyBorder="1" applyAlignment="1" applyProtection="1">
      <alignment horizontal="center" vertical="top" wrapText="1"/>
      <protection locked="0"/>
    </xf>
    <xf numFmtId="0" fontId="34" fillId="0" borderId="26" xfId="0" applyFont="1" applyFill="1" applyBorder="1" applyAlignment="1" applyProtection="1">
      <alignment vertical="top" wrapText="1"/>
      <protection locked="0"/>
    </xf>
    <xf numFmtId="0" fontId="14" fillId="0" borderId="12" xfId="0" applyFont="1" applyFill="1" applyBorder="1" applyAlignment="1" applyProtection="1">
      <alignment horizontal="left" vertical="center" wrapText="1"/>
    </xf>
    <xf numFmtId="49" fontId="34" fillId="4" borderId="27" xfId="0" quotePrefix="1" applyNumberFormat="1" applyFont="1" applyFill="1" applyBorder="1" applyAlignment="1" applyProtection="1">
      <alignment horizontal="center" vertical="top" wrapText="1"/>
      <protection locked="0"/>
    </xf>
    <xf numFmtId="0" fontId="34" fillId="4" borderId="27" xfId="0" applyFont="1" applyFill="1" applyBorder="1" applyAlignment="1" applyProtection="1">
      <alignment horizontal="justify" vertical="top" wrapText="1"/>
      <protection locked="0"/>
    </xf>
    <xf numFmtId="0" fontId="25" fillId="0" borderId="55" xfId="0" quotePrefix="1" applyNumberFormat="1" applyFont="1" applyBorder="1" applyAlignment="1" applyProtection="1">
      <alignment horizontal="center" vertical="center" wrapText="1"/>
      <protection locked="0"/>
    </xf>
    <xf numFmtId="0" fontId="25" fillId="0" borderId="55" xfId="0" applyNumberFormat="1" applyFont="1" applyBorder="1" applyAlignment="1" applyProtection="1">
      <alignment vertical="center" wrapText="1"/>
      <protection locked="0"/>
    </xf>
    <xf numFmtId="0" fontId="25" fillId="0" borderId="55" xfId="0" applyNumberFormat="1" applyFont="1" applyFill="1" applyBorder="1" applyAlignment="1" applyProtection="1">
      <alignment vertical="center" wrapText="1"/>
      <protection locked="0"/>
    </xf>
    <xf numFmtId="0" fontId="25" fillId="0" borderId="25" xfId="0" quotePrefix="1" applyFont="1" applyFill="1" applyBorder="1" applyAlignment="1" applyProtection="1">
      <alignment horizontal="center" vertical="center" wrapText="1"/>
      <protection locked="0"/>
    </xf>
    <xf numFmtId="0" fontId="25" fillId="0" borderId="32" xfId="0" quotePrefix="1" applyFont="1" applyBorder="1" applyAlignment="1" applyProtection="1">
      <alignment horizontal="center" vertical="center" wrapText="1"/>
      <protection locked="0"/>
    </xf>
    <xf numFmtId="0" fontId="25" fillId="0" borderId="31" xfId="0" quotePrefix="1" applyFont="1" applyBorder="1" applyAlignment="1" applyProtection="1">
      <alignment horizontal="center" vertical="center" wrapText="1"/>
      <protection locked="0"/>
    </xf>
    <xf numFmtId="0" fontId="25" fillId="0" borderId="55" xfId="0" quotePrefix="1" applyFont="1" applyBorder="1" applyAlignment="1" applyProtection="1">
      <alignment horizontal="center" vertical="center" wrapText="1"/>
      <protection locked="0"/>
    </xf>
    <xf numFmtId="0" fontId="25" fillId="0" borderId="27" xfId="0" applyNumberFormat="1" applyFont="1" applyFill="1" applyBorder="1" applyAlignment="1" applyProtection="1">
      <alignment horizontal="center" vertical="center" wrapText="1"/>
      <protection locked="0"/>
    </xf>
    <xf numFmtId="0" fontId="25" fillId="0" borderId="0" xfId="0" applyFont="1" applyBorder="1" applyAlignment="1" applyProtection="1">
      <alignment horizontal="center" vertical="center" wrapText="1"/>
      <protection locked="0"/>
    </xf>
    <xf numFmtId="0" fontId="25" fillId="0" borderId="25" xfId="0" applyFont="1" applyFill="1" applyBorder="1" applyAlignment="1" applyProtection="1">
      <alignment horizontal="left" vertical="center" wrapText="1"/>
      <protection locked="0"/>
    </xf>
    <xf numFmtId="0" fontId="25" fillId="0" borderId="32" xfId="0" applyFont="1" applyBorder="1" applyAlignment="1" applyProtection="1">
      <alignment horizontal="left" vertical="center" wrapText="1"/>
      <protection locked="0"/>
    </xf>
    <xf numFmtId="0" fontId="25" fillId="0" borderId="31" xfId="0" applyFont="1" applyBorder="1" applyAlignment="1" applyProtection="1">
      <alignment horizontal="left" vertical="center" wrapText="1"/>
      <protection locked="0"/>
    </xf>
    <xf numFmtId="0" fontId="25" fillId="0" borderId="55" xfId="0" applyFont="1" applyBorder="1" applyAlignment="1" applyProtection="1">
      <alignment horizontal="left" vertical="center" wrapText="1"/>
      <protection locked="0"/>
    </xf>
    <xf numFmtId="0" fontId="25" fillId="0" borderId="0" xfId="0" applyFont="1" applyBorder="1" applyAlignment="1" applyProtection="1">
      <alignment horizontal="left" vertical="center" wrapText="1"/>
      <protection locked="0"/>
    </xf>
    <xf numFmtId="0" fontId="25" fillId="0" borderId="32" xfId="0" applyFont="1" applyBorder="1" applyAlignment="1" applyProtection="1">
      <alignment horizontal="center" vertical="center" wrapText="1"/>
      <protection locked="0"/>
    </xf>
    <xf numFmtId="0" fontId="25" fillId="0" borderId="21" xfId="0" applyFont="1" applyFill="1" applyBorder="1" applyAlignment="1" applyProtection="1">
      <alignment horizontal="center" vertical="center" wrapText="1"/>
      <protection locked="0"/>
    </xf>
    <xf numFmtId="0" fontId="25" fillId="0" borderId="31" xfId="0" applyFont="1" applyBorder="1" applyAlignment="1" applyProtection="1">
      <alignment horizontal="center" vertical="center" wrapText="1"/>
      <protection locked="0"/>
    </xf>
    <xf numFmtId="0" fontId="25" fillId="0" borderId="55" xfId="0" applyFont="1" applyBorder="1" applyAlignment="1" applyProtection="1">
      <alignment horizontal="center" vertical="center" wrapText="1"/>
      <protection locked="0"/>
    </xf>
    <xf numFmtId="0" fontId="25" fillId="0" borderId="25" xfId="0" applyFont="1" applyFill="1" applyBorder="1" applyAlignment="1" applyProtection="1">
      <alignment horizontal="center" vertical="center" wrapText="1"/>
      <protection locked="0"/>
    </xf>
    <xf numFmtId="0" fontId="25" fillId="0" borderId="56" xfId="0" applyFont="1" applyFill="1" applyBorder="1" applyAlignment="1" applyProtection="1">
      <alignment horizontal="left" vertical="center" wrapText="1"/>
      <protection locked="0"/>
    </xf>
    <xf numFmtId="0" fontId="37" fillId="0" borderId="0" xfId="0" applyNumberFormat="1" applyFont="1" applyBorder="1" applyAlignment="1" applyProtection="1">
      <alignment horizontal="left" vertical="top" wrapText="1"/>
      <protection locked="0"/>
    </xf>
    <xf numFmtId="0" fontId="25" fillId="0" borderId="55" xfId="0" quotePrefix="1" applyFont="1" applyBorder="1" applyAlignment="1" applyProtection="1">
      <alignment horizontal="center" vertical="top" wrapText="1"/>
      <protection locked="0"/>
    </xf>
    <xf numFmtId="49" fontId="25" fillId="0" borderId="21" xfId="0" quotePrefix="1" applyNumberFormat="1" applyFont="1" applyFill="1" applyBorder="1" applyAlignment="1" applyProtection="1">
      <alignment horizontal="left" vertical="top" wrapText="1"/>
      <protection locked="0"/>
    </xf>
    <xf numFmtId="0" fontId="25" fillId="0" borderId="56" xfId="0" applyFont="1" applyFill="1" applyBorder="1" applyAlignment="1" applyProtection="1">
      <alignment horizontal="center" vertical="top" wrapText="1"/>
      <protection locked="0"/>
    </xf>
    <xf numFmtId="0" fontId="25" fillId="0" borderId="13" xfId="0" applyFont="1" applyFill="1" applyBorder="1" applyAlignment="1" applyProtection="1">
      <alignment horizontal="center" vertical="top" wrapText="1"/>
      <protection locked="0"/>
    </xf>
    <xf numFmtId="0" fontId="25" fillId="0" borderId="49" xfId="0" applyFont="1" applyBorder="1" applyAlignment="1" applyProtection="1">
      <alignment horizontal="center" vertical="top" wrapText="1"/>
      <protection locked="0"/>
    </xf>
    <xf numFmtId="0" fontId="25" fillId="0" borderId="49" xfId="0" applyFont="1" applyFill="1" applyBorder="1" applyAlignment="1" applyProtection="1">
      <alignment horizontal="center" vertical="top" wrapText="1"/>
      <protection locked="0"/>
    </xf>
    <xf numFmtId="0" fontId="34" fillId="0" borderId="49" xfId="0" applyFont="1" applyFill="1" applyBorder="1" applyAlignment="1" applyProtection="1">
      <alignment horizontal="center" vertical="top" wrapText="1"/>
      <protection locked="0"/>
    </xf>
    <xf numFmtId="0" fontId="26" fillId="0" borderId="49" xfId="0" applyFont="1" applyFill="1" applyBorder="1" applyAlignment="1" applyProtection="1">
      <alignment horizontal="center" vertical="top" wrapText="1"/>
      <protection locked="0"/>
    </xf>
    <xf numFmtId="0" fontId="25" fillId="0" borderId="49" xfId="0" quotePrefix="1" applyFont="1" applyFill="1" applyBorder="1" applyAlignment="1" applyProtection="1">
      <alignment horizontal="center" vertical="top" wrapText="1"/>
      <protection locked="0"/>
    </xf>
    <xf numFmtId="0" fontId="34" fillId="0" borderId="49" xfId="0" applyFont="1" applyBorder="1" applyAlignment="1" applyProtection="1">
      <alignment horizontal="center" vertical="top" wrapText="1"/>
      <protection locked="0"/>
    </xf>
    <xf numFmtId="0" fontId="25" fillId="0" borderId="49" xfId="0" quotePrefix="1" applyFont="1" applyBorder="1" applyAlignment="1" applyProtection="1">
      <alignment horizontal="center" vertical="top" wrapText="1"/>
      <protection locked="0"/>
    </xf>
    <xf numFmtId="0" fontId="25" fillId="4" borderId="49" xfId="0" applyFont="1" applyFill="1" applyBorder="1" applyAlignment="1" applyProtection="1">
      <alignment horizontal="center" vertical="top" wrapText="1"/>
      <protection locked="0"/>
    </xf>
    <xf numFmtId="49" fontId="25" fillId="0" borderId="49" xfId="0" applyNumberFormat="1" applyFont="1" applyFill="1" applyBorder="1" applyAlignment="1" applyProtection="1">
      <alignment horizontal="center" vertical="top" wrapText="1"/>
      <protection locked="0"/>
    </xf>
    <xf numFmtId="0" fontId="34" fillId="0" borderId="55" xfId="0" quotePrefix="1" applyFont="1" applyFill="1" applyBorder="1" applyAlignment="1" applyProtection="1">
      <alignment horizontal="center" vertical="top" wrapText="1"/>
      <protection locked="0"/>
    </xf>
    <xf numFmtId="0" fontId="34" fillId="0" borderId="55" xfId="0" applyFont="1" applyFill="1" applyBorder="1" applyAlignment="1" applyProtection="1">
      <alignment horizontal="center" vertical="top" wrapText="1"/>
      <protection locked="0"/>
    </xf>
    <xf numFmtId="0" fontId="26" fillId="0" borderId="55" xfId="0" applyFont="1" applyFill="1" applyBorder="1" applyAlignment="1" applyProtection="1">
      <alignment horizontal="center" vertical="top" wrapText="1"/>
      <protection locked="0"/>
    </xf>
    <xf numFmtId="0" fontId="36" fillId="0" borderId="55" xfId="0" applyFont="1" applyFill="1" applyBorder="1" applyAlignment="1" applyProtection="1">
      <alignment horizontal="center" vertical="top" wrapText="1"/>
      <protection locked="0"/>
    </xf>
    <xf numFmtId="0" fontId="34" fillId="0" borderId="55" xfId="0" applyFont="1" applyBorder="1" applyAlignment="1" applyProtection="1">
      <alignment horizontal="center" vertical="top" wrapText="1"/>
      <protection locked="0"/>
    </xf>
    <xf numFmtId="0" fontId="25" fillId="0" borderId="56" xfId="0" applyFont="1" applyBorder="1" applyAlignment="1" applyProtection="1">
      <alignment horizontal="center" vertical="top" wrapText="1"/>
      <protection locked="0"/>
    </xf>
    <xf numFmtId="0" fontId="34" fillId="4" borderId="55" xfId="0" applyFont="1" applyFill="1" applyBorder="1" applyAlignment="1" applyProtection="1">
      <alignment horizontal="center" vertical="top" wrapText="1"/>
      <protection locked="0"/>
    </xf>
    <xf numFmtId="0" fontId="26" fillId="0" borderId="55" xfId="0" applyFont="1" applyBorder="1" applyAlignment="1" applyProtection="1">
      <alignment horizontal="center" vertical="top" wrapText="1"/>
      <protection locked="0"/>
    </xf>
    <xf numFmtId="0" fontId="25" fillId="4" borderId="55" xfId="0" applyFont="1" applyFill="1" applyBorder="1" applyAlignment="1" applyProtection="1">
      <alignment horizontal="center" vertical="top" wrapText="1"/>
      <protection locked="0"/>
    </xf>
    <xf numFmtId="0" fontId="36" fillId="0" borderId="56" xfId="0" applyFont="1" applyBorder="1" applyAlignment="1" applyProtection="1">
      <alignment horizontal="center" vertical="top" wrapText="1"/>
      <protection locked="0"/>
    </xf>
    <xf numFmtId="0" fontId="25" fillId="0" borderId="56" xfId="0" applyFont="1" applyFill="1" applyBorder="1" applyAlignment="1" applyProtection="1">
      <alignment horizontal="center" vertical="center" wrapText="1"/>
      <protection locked="0"/>
    </xf>
    <xf numFmtId="0" fontId="34" fillId="0" borderId="55" xfId="0" applyFont="1" applyFill="1" applyBorder="1" applyAlignment="1" applyProtection="1">
      <alignment horizontal="center" vertical="center" wrapText="1"/>
      <protection locked="0"/>
    </xf>
    <xf numFmtId="0" fontId="36" fillId="4" borderId="55" xfId="0" applyFont="1" applyFill="1" applyBorder="1" applyAlignment="1" applyProtection="1">
      <alignment horizontal="center" vertical="center" wrapText="1"/>
      <protection locked="0"/>
    </xf>
    <xf numFmtId="0" fontId="25" fillId="4" borderId="55" xfId="0" applyFont="1" applyFill="1" applyBorder="1" applyAlignment="1" applyProtection="1">
      <alignment horizontal="center" vertical="center" wrapText="1"/>
      <protection locked="0"/>
    </xf>
    <xf numFmtId="0" fontId="35" fillId="4" borderId="55" xfId="0" applyFont="1" applyFill="1" applyBorder="1" applyAlignment="1" applyProtection="1">
      <alignment horizontal="center" vertical="center" wrapText="1"/>
      <protection locked="0"/>
    </xf>
    <xf numFmtId="0" fontId="34" fillId="0" borderId="56" xfId="0" applyFont="1" applyBorder="1" applyAlignment="1" applyProtection="1">
      <alignment horizontal="center" vertical="top" wrapText="1"/>
      <protection locked="0"/>
    </xf>
    <xf numFmtId="14" fontId="12" fillId="0" borderId="0" xfId="0" applyNumberFormat="1" applyFont="1" applyFill="1" applyBorder="1" applyAlignment="1" applyProtection="1">
      <alignment vertical="center" wrapText="1"/>
      <protection locked="0"/>
    </xf>
    <xf numFmtId="0" fontId="12" fillId="0" borderId="0" xfId="0" applyFont="1" applyBorder="1" applyAlignment="1" applyProtection="1">
      <alignment horizontal="center" vertical="center" wrapText="1"/>
    </xf>
    <xf numFmtId="0" fontId="14" fillId="0" borderId="1" xfId="0" applyNumberFormat="1" applyFont="1" applyBorder="1" applyAlignment="1" applyProtection="1">
      <alignment horizontal="center" vertical="center" wrapText="1"/>
      <protection locked="0"/>
    </xf>
    <xf numFmtId="0" fontId="12" fillId="0" borderId="5" xfId="0" applyFont="1" applyFill="1" applyBorder="1" applyAlignment="1" applyProtection="1">
      <alignment vertical="center" wrapText="1"/>
      <protection locked="0"/>
    </xf>
    <xf numFmtId="14" fontId="12" fillId="0" borderId="5" xfId="0" applyNumberFormat="1" applyFont="1" applyFill="1" applyBorder="1" applyAlignment="1" applyProtection="1">
      <alignment vertical="center" wrapText="1"/>
      <protection locked="0"/>
    </xf>
    <xf numFmtId="0" fontId="10" fillId="0" borderId="58" xfId="0" applyFont="1" applyFill="1" applyBorder="1" applyAlignment="1" applyProtection="1">
      <alignment horizontal="left" vertical="center" wrapText="1"/>
    </xf>
    <xf numFmtId="0" fontId="12" fillId="0" borderId="5" xfId="0" applyFont="1" applyFill="1" applyBorder="1" applyAlignment="1" applyProtection="1">
      <alignment horizontal="left" vertical="center" wrapText="1"/>
    </xf>
    <xf numFmtId="49" fontId="25" fillId="4" borderId="27" xfId="0" applyNumberFormat="1" applyFont="1" applyFill="1" applyBorder="1" applyAlignment="1" applyProtection="1">
      <alignment horizontal="center" vertical="top" wrapText="1"/>
      <protection locked="0"/>
    </xf>
    <xf numFmtId="0" fontId="25" fillId="0" borderId="27" xfId="0" quotePrefix="1" applyFont="1" applyBorder="1" applyAlignment="1" applyProtection="1">
      <alignment vertical="top" wrapText="1"/>
      <protection locked="0"/>
    </xf>
    <xf numFmtId="0" fontId="25" fillId="4" borderId="27" xfId="0" applyFont="1" applyFill="1" applyBorder="1" applyAlignment="1" applyProtection="1">
      <alignment vertical="top" wrapText="1"/>
      <protection locked="0"/>
    </xf>
    <xf numFmtId="49" fontId="25" fillId="4" borderId="27" xfId="0" applyNumberFormat="1" applyFont="1" applyFill="1" applyBorder="1" applyAlignment="1" applyProtection="1">
      <alignment vertical="top" wrapText="1"/>
      <protection locked="0"/>
    </xf>
    <xf numFmtId="0" fontId="25" fillId="0" borderId="36" xfId="0" applyFont="1" applyFill="1" applyBorder="1" applyAlignment="1">
      <alignment horizontal="center" vertical="top" wrapText="1"/>
    </xf>
    <xf numFmtId="0" fontId="36" fillId="0" borderId="56" xfId="0" applyFont="1" applyFill="1" applyBorder="1" applyAlignment="1" applyProtection="1">
      <alignment horizontal="center" vertical="top" wrapText="1"/>
      <protection locked="0"/>
    </xf>
    <xf numFmtId="0" fontId="12" fillId="0" borderId="5" xfId="0" applyFont="1" applyFill="1" applyBorder="1" applyAlignment="1" applyProtection="1">
      <alignment horizontal="center" vertical="center" wrapText="1"/>
    </xf>
    <xf numFmtId="49" fontId="13" fillId="0" borderId="0" xfId="0" quotePrefix="1" applyNumberFormat="1" applyFont="1" applyBorder="1" applyAlignment="1" applyProtection="1">
      <alignment horizontal="center" vertical="center" wrapText="1"/>
      <protection locked="0"/>
    </xf>
    <xf numFmtId="0" fontId="12" fillId="0" borderId="5" xfId="0" applyFont="1" applyFill="1" applyBorder="1" applyAlignment="1" applyProtection="1">
      <alignment vertical="center" wrapText="1"/>
    </xf>
    <xf numFmtId="0" fontId="14" fillId="0" borderId="5" xfId="0" applyFont="1" applyFill="1" applyBorder="1" applyAlignment="1" applyProtection="1">
      <alignment horizontal="left" vertical="center" wrapText="1"/>
    </xf>
    <xf numFmtId="49" fontId="13" fillId="0" borderId="55" xfId="0" quotePrefix="1" applyNumberFormat="1" applyFont="1" applyFill="1" applyBorder="1" applyAlignment="1" applyProtection="1">
      <alignment horizontal="center" vertical="center" wrapText="1"/>
      <protection locked="0"/>
    </xf>
    <xf numFmtId="0" fontId="13" fillId="0" borderId="55" xfId="0" quotePrefix="1" applyNumberFormat="1" applyFont="1" applyFill="1" applyBorder="1" applyAlignment="1" applyProtection="1">
      <alignment horizontal="center" vertical="center" wrapText="1"/>
      <protection locked="0"/>
    </xf>
    <xf numFmtId="0" fontId="12" fillId="0" borderId="5" xfId="0" applyFont="1" applyFill="1" applyBorder="1" applyAlignment="1" applyProtection="1">
      <alignment horizontal="left" vertical="center" wrapText="1"/>
      <protection locked="0"/>
    </xf>
    <xf numFmtId="0" fontId="13" fillId="0" borderId="1" xfId="0" quotePrefix="1" applyNumberFormat="1" applyFont="1" applyBorder="1" applyAlignment="1" applyProtection="1">
      <alignment horizontal="left" vertical="center" wrapText="1"/>
      <protection locked="0"/>
    </xf>
    <xf numFmtId="0" fontId="12" fillId="0" borderId="0" xfId="0" applyFont="1" applyFill="1" applyBorder="1" applyAlignment="1" applyProtection="1">
      <alignment horizontal="left" vertical="center" wrapText="1"/>
      <protection locked="0"/>
    </xf>
    <xf numFmtId="49" fontId="13" fillId="0" borderId="0" xfId="0" quotePrefix="1" applyNumberFormat="1" applyFont="1" applyBorder="1" applyAlignment="1" applyProtection="1">
      <alignment horizontal="left" vertical="center" wrapText="1"/>
      <protection locked="0"/>
    </xf>
    <xf numFmtId="0" fontId="14" fillId="0" borderId="49" xfId="0" applyFont="1" applyFill="1" applyBorder="1" applyAlignment="1" applyProtection="1">
      <alignment vertical="center" wrapText="1"/>
    </xf>
    <xf numFmtId="1" fontId="13" fillId="0" borderId="1" xfId="0" quotePrefix="1" applyNumberFormat="1" applyFont="1" applyFill="1" applyBorder="1" applyAlignment="1" applyProtection="1">
      <alignment horizontal="center" vertical="center" wrapText="1"/>
      <protection locked="0"/>
    </xf>
    <xf numFmtId="1" fontId="13" fillId="0" borderId="0" xfId="0" quotePrefix="1" applyNumberFormat="1" applyFont="1" applyFill="1" applyBorder="1" applyAlignment="1" applyProtection="1">
      <alignment horizontal="center" vertical="center" wrapText="1"/>
      <protection locked="0"/>
    </xf>
    <xf numFmtId="0" fontId="12" fillId="0" borderId="5" xfId="0" applyFont="1" applyFill="1" applyBorder="1" applyAlignment="1" applyProtection="1">
      <alignment horizontal="center" vertical="center" wrapText="1"/>
      <protection locked="0"/>
    </xf>
    <xf numFmtId="0" fontId="14" fillId="0" borderId="49" xfId="0" applyFont="1" applyFill="1" applyBorder="1" applyAlignment="1" applyProtection="1">
      <alignment horizontal="center" vertical="center" wrapText="1"/>
    </xf>
    <xf numFmtId="0" fontId="14" fillId="0" borderId="5" xfId="0" applyFont="1" applyFill="1" applyBorder="1" applyAlignment="1" applyProtection="1">
      <alignment vertical="center" wrapText="1"/>
    </xf>
    <xf numFmtId="0" fontId="25" fillId="4" borderId="56" xfId="0" applyFont="1" applyFill="1" applyBorder="1" applyAlignment="1" applyProtection="1">
      <alignment horizontal="center" vertical="top" wrapText="1"/>
      <protection locked="0"/>
    </xf>
    <xf numFmtId="0" fontId="34" fillId="0" borderId="55" xfId="0" applyNumberFormat="1" applyFont="1" applyBorder="1" applyAlignment="1" applyProtection="1">
      <alignment horizontal="center" vertical="top" wrapText="1"/>
      <protection locked="0"/>
    </xf>
    <xf numFmtId="0" fontId="34" fillId="0" borderId="1" xfId="0" quotePrefix="1" applyNumberFormat="1" applyFont="1" applyBorder="1" applyAlignment="1" applyProtection="1">
      <alignment horizontal="center" vertical="top" wrapText="1"/>
      <protection locked="0"/>
    </xf>
    <xf numFmtId="49" fontId="34" fillId="0" borderId="24" xfId="0" quotePrefix="1" applyNumberFormat="1" applyFont="1" applyBorder="1" applyAlignment="1" applyProtection="1">
      <alignment horizontal="center" vertical="top" wrapText="1"/>
      <protection locked="0"/>
    </xf>
    <xf numFmtId="0" fontId="34" fillId="0" borderId="24" xfId="0" applyNumberFormat="1" applyFont="1" applyBorder="1" applyAlignment="1" applyProtection="1">
      <alignment horizontal="left" vertical="top" wrapText="1"/>
      <protection locked="0"/>
    </xf>
    <xf numFmtId="0" fontId="34" fillId="0" borderId="25" xfId="0" applyNumberFormat="1" applyFont="1" applyFill="1" applyBorder="1" applyAlignment="1" applyProtection="1">
      <alignment horizontal="center" vertical="top" wrapText="1"/>
    </xf>
    <xf numFmtId="49" fontId="34" fillId="0" borderId="25" xfId="0" quotePrefix="1" applyNumberFormat="1" applyFont="1" applyFill="1" applyBorder="1" applyAlignment="1" applyProtection="1">
      <alignment horizontal="center" vertical="top" wrapText="1"/>
      <protection locked="0"/>
    </xf>
    <xf numFmtId="0" fontId="34" fillId="0" borderId="56" xfId="0" quotePrefix="1" applyNumberFormat="1" applyFont="1" applyBorder="1" applyAlignment="1" applyProtection="1">
      <alignment horizontal="center" vertical="top" wrapText="1"/>
      <protection locked="0"/>
    </xf>
    <xf numFmtId="49" fontId="34" fillId="0" borderId="56" xfId="0" quotePrefix="1" applyNumberFormat="1" applyFont="1" applyBorder="1" applyAlignment="1" applyProtection="1">
      <alignment horizontal="center" vertical="top" wrapText="1"/>
      <protection locked="0"/>
    </xf>
    <xf numFmtId="0" fontId="34" fillId="0" borderId="56" xfId="0" applyFont="1" applyFill="1" applyBorder="1" applyAlignment="1" applyProtection="1">
      <alignment horizontal="left" vertical="top" wrapText="1"/>
      <protection locked="0"/>
    </xf>
    <xf numFmtId="0" fontId="34" fillId="0" borderId="56" xfId="0" applyNumberFormat="1" applyFont="1" applyBorder="1" applyAlignment="1" applyProtection="1">
      <alignment horizontal="center" vertical="top" wrapText="1"/>
      <protection locked="0"/>
    </xf>
    <xf numFmtId="0" fontId="34" fillId="0" borderId="56" xfId="0" applyNumberFormat="1" applyFont="1" applyBorder="1" applyAlignment="1" applyProtection="1">
      <alignment horizontal="left" vertical="top" wrapText="1"/>
      <protection locked="0"/>
    </xf>
    <xf numFmtId="0" fontId="25" fillId="0" borderId="29" xfId="0" quotePrefix="1" applyFont="1" applyFill="1" applyBorder="1" applyAlignment="1">
      <alignment horizontal="center" vertical="top" wrapText="1"/>
    </xf>
    <xf numFmtId="0" fontId="34" fillId="0" borderId="29" xfId="0" quotePrefix="1" applyFont="1" applyFill="1" applyBorder="1" applyAlignment="1">
      <alignment horizontal="center" vertical="top" wrapText="1"/>
    </xf>
    <xf numFmtId="0" fontId="25" fillId="4" borderId="8" xfId="0" applyFont="1" applyFill="1" applyBorder="1" applyAlignment="1" applyProtection="1">
      <alignment horizontal="center" vertical="top" wrapText="1"/>
      <protection locked="0"/>
    </xf>
    <xf numFmtId="0" fontId="25" fillId="0" borderId="40" xfId="0" applyFont="1" applyBorder="1" applyAlignment="1">
      <alignment horizontal="center" vertical="top"/>
    </xf>
    <xf numFmtId="0" fontId="25" fillId="0" borderId="40" xfId="0" applyFont="1" applyBorder="1" applyAlignment="1">
      <alignment vertical="top" wrapText="1"/>
    </xf>
    <xf numFmtId="0" fontId="25" fillId="0" borderId="40" xfId="0" applyFont="1" applyFill="1" applyBorder="1" applyAlignment="1">
      <alignment horizontal="center" vertical="top"/>
    </xf>
    <xf numFmtId="0" fontId="25" fillId="0" borderId="40" xfId="0" applyFont="1" applyBorder="1" applyAlignment="1">
      <alignment horizontal="center" vertical="top" wrapText="1"/>
    </xf>
    <xf numFmtId="0" fontId="25" fillId="0" borderId="45" xfId="0" applyFont="1" applyBorder="1" applyAlignment="1">
      <alignment horizontal="center" vertical="top"/>
    </xf>
    <xf numFmtId="0" fontId="25" fillId="0" borderId="45" xfId="0" applyFont="1" applyBorder="1" applyAlignment="1">
      <alignment vertical="top" wrapText="1"/>
    </xf>
    <xf numFmtId="0" fontId="25" fillId="0" borderId="45" xfId="0" applyFont="1" applyBorder="1" applyAlignment="1">
      <alignment horizontal="center" vertical="top" wrapText="1"/>
    </xf>
    <xf numFmtId="49" fontId="34" fillId="0" borderId="24" xfId="0" applyNumberFormat="1" applyFont="1" applyBorder="1" applyAlignment="1" applyProtection="1">
      <alignment horizontal="left" vertical="top" wrapText="1"/>
      <protection locked="0"/>
    </xf>
    <xf numFmtId="0" fontId="25" fillId="0" borderId="41" xfId="0" applyFont="1" applyFill="1" applyBorder="1" applyAlignment="1" applyProtection="1">
      <alignment horizontal="left" vertical="top" wrapText="1"/>
      <protection locked="0"/>
    </xf>
    <xf numFmtId="0" fontId="25" fillId="0" borderId="53" xfId="0" applyFont="1" applyBorder="1" applyAlignment="1" applyProtection="1">
      <alignment vertical="top" wrapText="1"/>
      <protection locked="0"/>
    </xf>
    <xf numFmtId="0" fontId="36" fillId="0" borderId="0" xfId="0" applyFont="1" applyBorder="1" applyAlignment="1" applyProtection="1">
      <alignment vertical="top" wrapText="1"/>
      <protection locked="0"/>
    </xf>
    <xf numFmtId="0" fontId="25" fillId="0" borderId="25" xfId="0" quotePrefix="1" applyNumberFormat="1" applyFont="1" applyBorder="1" applyAlignment="1" applyProtection="1">
      <alignment horizontal="left" vertical="top" wrapText="1"/>
      <protection locked="0"/>
    </xf>
    <xf numFmtId="0" fontId="34" fillId="0" borderId="27" xfId="0" quotePrefix="1" applyFont="1" applyBorder="1" applyAlignment="1" applyProtection="1">
      <alignment horizontal="left" vertical="top" wrapText="1"/>
      <protection locked="0"/>
    </xf>
    <xf numFmtId="0" fontId="34" fillId="0" borderId="35" xfId="0" applyFont="1" applyFill="1" applyBorder="1" applyAlignment="1" applyProtection="1">
      <alignment horizontal="left" vertical="top" wrapText="1"/>
      <protection locked="0"/>
    </xf>
    <xf numFmtId="49" fontId="34" fillId="0" borderId="25" xfId="0" applyNumberFormat="1" applyFont="1" applyBorder="1" applyAlignment="1" applyProtection="1">
      <alignment horizontal="center" vertical="top" wrapText="1"/>
      <protection locked="0"/>
    </xf>
    <xf numFmtId="49" fontId="34" fillId="0" borderId="29" xfId="0" quotePrefix="1" applyNumberFormat="1" applyFont="1" applyFill="1" applyBorder="1" applyAlignment="1" applyProtection="1">
      <alignment horizontal="center" vertical="top" wrapText="1"/>
      <protection locked="0"/>
    </xf>
    <xf numFmtId="0" fontId="34" fillId="0" borderId="34" xfId="0" applyFont="1" applyFill="1" applyBorder="1" applyAlignment="1" applyProtection="1">
      <alignment horizontal="left" vertical="top" wrapText="1"/>
      <protection locked="0"/>
    </xf>
    <xf numFmtId="49" fontId="34" fillId="0" borderId="34" xfId="0" applyNumberFormat="1" applyFont="1" applyFill="1" applyBorder="1" applyAlignment="1" applyProtection="1">
      <alignment horizontal="center" vertical="top" wrapText="1"/>
      <protection locked="0"/>
    </xf>
    <xf numFmtId="0" fontId="34" fillId="0" borderId="34" xfId="0" applyNumberFormat="1" applyFont="1" applyFill="1" applyBorder="1" applyAlignment="1" applyProtection="1">
      <alignment horizontal="center" vertical="top" wrapText="1"/>
      <protection locked="0"/>
    </xf>
    <xf numFmtId="0" fontId="34" fillId="0" borderId="33" xfId="0" applyFont="1" applyFill="1" applyBorder="1" applyAlignment="1" applyProtection="1">
      <alignment horizontal="center" vertical="top" wrapText="1"/>
    </xf>
    <xf numFmtId="0" fontId="34" fillId="0" borderId="0" xfId="0" applyFont="1" applyFill="1" applyAlignment="1" applyProtection="1">
      <alignment horizontal="left" vertical="top" wrapText="1"/>
      <protection locked="0"/>
    </xf>
    <xf numFmtId="0" fontId="0" fillId="0" borderId="55" xfId="0" applyBorder="1" applyAlignment="1">
      <alignment horizontal="center" vertical="top"/>
    </xf>
    <xf numFmtId="0" fontId="25" fillId="0" borderId="55" xfId="0" quotePrefix="1" applyFont="1" applyBorder="1" applyAlignment="1">
      <alignment horizontal="center" vertical="top" wrapText="1"/>
    </xf>
    <xf numFmtId="0" fontId="25" fillId="0" borderId="35" xfId="0" applyNumberFormat="1" applyFont="1" applyFill="1" applyBorder="1" applyAlignment="1" applyProtection="1">
      <alignment horizontal="center" vertical="top" wrapText="1"/>
      <protection locked="0"/>
    </xf>
    <xf numFmtId="0" fontId="25" fillId="0" borderId="36" xfId="0" quotePrefix="1" applyFont="1" applyFill="1" applyBorder="1" applyAlignment="1">
      <alignment horizontal="center" vertical="top"/>
    </xf>
    <xf numFmtId="0" fontId="34" fillId="4" borderId="40" xfId="0" applyFont="1" applyFill="1" applyBorder="1" applyAlignment="1">
      <alignment horizontal="left" vertical="top" wrapText="1"/>
    </xf>
    <xf numFmtId="0" fontId="34" fillId="0" borderId="0" xfId="0" quotePrefix="1" applyFont="1" applyAlignment="1">
      <alignment horizontal="center" vertical="top"/>
    </xf>
    <xf numFmtId="0" fontId="25" fillId="4" borderId="29" xfId="0" applyFont="1" applyFill="1" applyBorder="1" applyAlignment="1" applyProtection="1">
      <alignment horizontal="left" vertical="top" wrapText="1"/>
      <protection locked="0"/>
    </xf>
    <xf numFmtId="49" fontId="25" fillId="4" borderId="29" xfId="0" applyNumberFormat="1" applyFont="1" applyFill="1" applyBorder="1" applyAlignment="1" applyProtection="1">
      <alignment horizontal="center" vertical="top" wrapText="1"/>
      <protection locked="0"/>
    </xf>
    <xf numFmtId="0" fontId="25" fillId="4" borderId="29" xfId="0" applyNumberFormat="1" applyFont="1" applyFill="1" applyBorder="1" applyAlignment="1" applyProtection="1">
      <alignment horizontal="center" vertical="top" wrapText="1"/>
      <protection locked="0"/>
    </xf>
    <xf numFmtId="0" fontId="25" fillId="0" borderId="36" xfId="0" quotePrefix="1" applyFont="1" applyBorder="1" applyAlignment="1">
      <alignment horizontal="center" vertical="top"/>
    </xf>
    <xf numFmtId="49" fontId="25" fillId="0" borderId="55" xfId="0" quotePrefix="1" applyNumberFormat="1" applyFont="1" applyFill="1" applyBorder="1" applyAlignment="1" applyProtection="1">
      <alignment horizontal="center" vertical="top" wrapText="1"/>
      <protection locked="0"/>
    </xf>
    <xf numFmtId="0" fontId="25" fillId="0" borderId="0" xfId="0" applyFont="1" applyAlignment="1">
      <alignment vertical="top" wrapText="1"/>
    </xf>
    <xf numFmtId="0" fontId="25" fillId="0" borderId="8" xfId="0" quotePrefix="1" applyFont="1" applyFill="1" applyBorder="1" applyAlignment="1" applyProtection="1">
      <alignment horizontal="center" vertical="top" wrapText="1"/>
      <protection locked="0"/>
    </xf>
    <xf numFmtId="0" fontId="25" fillId="0" borderId="55" xfId="0" quotePrefix="1" applyFont="1" applyFill="1" applyBorder="1" applyAlignment="1" applyProtection="1">
      <alignment horizontal="left" vertical="top" wrapText="1"/>
      <protection locked="0"/>
    </xf>
    <xf numFmtId="0" fontId="34" fillId="0" borderId="35" xfId="0" applyFont="1" applyBorder="1" applyAlignment="1" applyProtection="1">
      <alignment horizontal="left" vertical="top" wrapText="1"/>
      <protection locked="0"/>
    </xf>
    <xf numFmtId="0" fontId="34" fillId="0" borderId="33" xfId="0" applyFont="1" applyBorder="1" applyAlignment="1" applyProtection="1">
      <alignment horizontal="left" vertical="top" wrapText="1"/>
      <protection locked="0"/>
    </xf>
    <xf numFmtId="49" fontId="34" fillId="0" borderId="33" xfId="0" applyNumberFormat="1" applyFont="1" applyBorder="1" applyAlignment="1" applyProtection="1">
      <alignment horizontal="center" vertical="top" wrapText="1"/>
      <protection locked="0"/>
    </xf>
    <xf numFmtId="0" fontId="34" fillId="0" borderId="33" xfId="0" applyNumberFormat="1" applyFont="1" applyBorder="1" applyAlignment="1" applyProtection="1">
      <alignment horizontal="center" vertical="top" wrapText="1"/>
      <protection locked="0"/>
    </xf>
    <xf numFmtId="0" fontId="34" fillId="0" borderId="33" xfId="0" applyFont="1" applyBorder="1" applyAlignment="1" applyProtection="1">
      <alignment horizontal="center" vertical="top" wrapText="1"/>
      <protection locked="0"/>
    </xf>
    <xf numFmtId="49" fontId="34" fillId="0" borderId="33" xfId="0" applyNumberFormat="1" applyFont="1" applyBorder="1" applyAlignment="1" applyProtection="1">
      <alignment horizontal="left" vertical="top" wrapText="1"/>
      <protection locked="0"/>
    </xf>
    <xf numFmtId="0" fontId="13" fillId="0" borderId="55" xfId="0" applyFont="1" applyBorder="1" applyAlignment="1" applyProtection="1">
      <alignment horizontal="left" vertical="top" wrapText="1"/>
      <protection locked="0"/>
    </xf>
    <xf numFmtId="0" fontId="25" fillId="0" borderId="25" xfId="0" quotePrefix="1" applyNumberFormat="1" applyFont="1" applyFill="1" applyBorder="1" applyAlignment="1" applyProtection="1">
      <alignment horizontal="left" vertical="top" wrapText="1"/>
      <protection locked="0"/>
    </xf>
    <xf numFmtId="0" fontId="6" fillId="0" borderId="1" xfId="0" quotePrefix="1" applyNumberFormat="1" applyFont="1" applyBorder="1" applyAlignment="1" applyProtection="1">
      <alignment horizontal="center" vertical="top" wrapText="1"/>
      <protection locked="0"/>
    </xf>
    <xf numFmtId="49" fontId="6" fillId="0" borderId="25" xfId="0" quotePrefix="1" applyNumberFormat="1" applyFont="1" applyBorder="1" applyAlignment="1" applyProtection="1">
      <alignment horizontal="center" vertical="top" wrapText="1"/>
      <protection locked="0"/>
    </xf>
    <xf numFmtId="0" fontId="6" fillId="0" borderId="25" xfId="0" applyFont="1" applyFill="1" applyBorder="1" applyAlignment="1" applyProtection="1">
      <alignment horizontal="left" vertical="top" wrapText="1"/>
      <protection locked="0"/>
    </xf>
    <xf numFmtId="0" fontId="6" fillId="0" borderId="25" xfId="0" applyNumberFormat="1" applyFont="1" applyBorder="1" applyAlignment="1" applyProtection="1">
      <alignment horizontal="center" vertical="top" wrapText="1"/>
      <protection locked="0"/>
    </xf>
    <xf numFmtId="0" fontId="6" fillId="0" borderId="55" xfId="0" applyNumberFormat="1" applyFont="1" applyBorder="1" applyAlignment="1" applyProtection="1">
      <alignment horizontal="center" vertical="top" wrapText="1"/>
      <protection locked="0"/>
    </xf>
    <xf numFmtId="0" fontId="6" fillId="0" borderId="25" xfId="0" applyNumberFormat="1" applyFont="1" applyFill="1" applyBorder="1" applyAlignment="1" applyProtection="1">
      <alignment horizontal="center" vertical="top" wrapText="1"/>
      <protection locked="0"/>
    </xf>
    <xf numFmtId="49" fontId="6" fillId="0" borderId="25" xfId="0" applyNumberFormat="1" applyFont="1" applyFill="1" applyBorder="1" applyAlignment="1" applyProtection="1">
      <alignment horizontal="left" vertical="top" wrapText="1"/>
      <protection locked="0"/>
    </xf>
    <xf numFmtId="0" fontId="34" fillId="0" borderId="55" xfId="0" applyFont="1" applyBorder="1" applyAlignment="1">
      <alignment vertical="top"/>
    </xf>
    <xf numFmtId="0" fontId="25" fillId="0" borderId="28" xfId="0" quotePrefix="1" applyFont="1" applyBorder="1" applyAlignment="1">
      <alignment horizontal="center" vertical="top" wrapText="1"/>
    </xf>
    <xf numFmtId="0" fontId="25" fillId="0" borderId="50" xfId="0" applyFont="1" applyBorder="1" applyAlignment="1" applyProtection="1">
      <alignment horizontal="left" vertical="top" wrapText="1"/>
      <protection locked="0"/>
    </xf>
    <xf numFmtId="43" fontId="34" fillId="0" borderId="1" xfId="1" applyFont="1" applyFill="1" applyBorder="1" applyAlignment="1" applyProtection="1">
      <alignment horizontal="center" vertical="top" wrapText="1"/>
      <protection locked="0"/>
    </xf>
    <xf numFmtId="49" fontId="34" fillId="0" borderId="55" xfId="0" applyNumberFormat="1" applyFont="1" applyFill="1" applyBorder="1" applyAlignment="1" applyProtection="1">
      <alignment horizontal="center" vertical="top" wrapText="1"/>
      <protection locked="0"/>
    </xf>
    <xf numFmtId="0" fontId="25" fillId="0" borderId="21" xfId="0" quotePrefix="1" applyFont="1" applyFill="1" applyBorder="1" applyAlignment="1" applyProtection="1">
      <alignment horizontal="left" vertical="top" wrapText="1"/>
      <protection locked="0"/>
    </xf>
    <xf numFmtId="49" fontId="34" fillId="0" borderId="25" xfId="0" applyNumberFormat="1" applyFont="1" applyFill="1" applyBorder="1" applyAlignment="1" applyProtection="1">
      <alignment horizontal="left" vertical="top" wrapText="1"/>
      <protection locked="0"/>
    </xf>
    <xf numFmtId="0" fontId="34" fillId="0" borderId="25" xfId="0" quotePrefix="1" applyNumberFormat="1" applyFont="1" applyBorder="1" applyAlignment="1" applyProtection="1">
      <alignment horizontal="center" vertical="top" wrapText="1"/>
      <protection locked="0"/>
    </xf>
    <xf numFmtId="49" fontId="34" fillId="0" borderId="1" xfId="0" applyNumberFormat="1" applyFont="1" applyFill="1" applyBorder="1" applyAlignment="1" applyProtection="1">
      <alignment horizontal="center" vertical="top" wrapText="1"/>
    </xf>
    <xf numFmtId="0" fontId="25" fillId="0" borderId="50" xfId="0" quotePrefix="1" applyFont="1" applyBorder="1" applyAlignment="1" applyProtection="1">
      <alignment horizontal="center" vertical="top" wrapText="1"/>
      <protection locked="0"/>
    </xf>
    <xf numFmtId="0" fontId="25" fillId="4" borderId="27" xfId="0" quotePrefix="1" applyFont="1" applyFill="1" applyBorder="1" applyAlignment="1" applyProtection="1">
      <alignment horizontal="center" vertical="top" wrapText="1"/>
      <protection locked="0"/>
    </xf>
    <xf numFmtId="0" fontId="25" fillId="0" borderId="49" xfId="0" applyFont="1" applyBorder="1" applyAlignment="1" applyProtection="1">
      <alignment horizontal="left" vertical="top" wrapText="1"/>
      <protection locked="0"/>
    </xf>
    <xf numFmtId="0" fontId="25" fillId="0" borderId="0" xfId="0" quotePrefix="1" applyFont="1" applyBorder="1" applyAlignment="1" applyProtection="1">
      <alignment horizontal="center" vertical="top" wrapText="1"/>
      <protection locked="0"/>
    </xf>
    <xf numFmtId="49" fontId="25" fillId="0" borderId="33" xfId="0" applyNumberFormat="1" applyFont="1" applyFill="1" applyBorder="1" applyAlignment="1" applyProtection="1">
      <alignment horizontal="center" vertical="top" wrapText="1"/>
      <protection locked="0"/>
    </xf>
    <xf numFmtId="0" fontId="25" fillId="0" borderId="33" xfId="0" applyNumberFormat="1" applyFont="1" applyFill="1" applyBorder="1" applyAlignment="1" applyProtection="1">
      <alignment horizontal="center" vertical="top" wrapText="1"/>
      <protection locked="0"/>
    </xf>
    <xf numFmtId="0" fontId="25" fillId="0" borderId="33" xfId="0" applyFont="1" applyFill="1" applyBorder="1" applyAlignment="1" applyProtection="1">
      <alignment horizontal="center" vertical="top" wrapText="1"/>
      <protection locked="0"/>
    </xf>
    <xf numFmtId="49" fontId="34" fillId="0" borderId="29" xfId="0" quotePrefix="1" applyNumberFormat="1" applyFont="1" applyBorder="1" applyAlignment="1" applyProtection="1">
      <alignment horizontal="center" vertical="top" wrapText="1"/>
      <protection locked="0"/>
    </xf>
    <xf numFmtId="0" fontId="6" fillId="0" borderId="55" xfId="0" quotePrefix="1" applyFont="1" applyFill="1" applyBorder="1" applyAlignment="1" applyProtection="1">
      <alignment horizontal="center" vertical="top" wrapText="1"/>
      <protection locked="0"/>
    </xf>
    <xf numFmtId="0" fontId="50" fillId="0" borderId="1" xfId="0" quotePrefix="1" applyNumberFormat="1" applyFont="1" applyBorder="1" applyAlignment="1" applyProtection="1">
      <alignment horizontal="center" vertical="top" wrapText="1"/>
      <protection locked="0"/>
    </xf>
    <xf numFmtId="49" fontId="50" fillId="4" borderId="24" xfId="0" quotePrefix="1" applyNumberFormat="1" applyFont="1" applyFill="1" applyBorder="1" applyAlignment="1" applyProtection="1">
      <alignment horizontal="center" vertical="top" wrapText="1"/>
      <protection locked="0"/>
    </xf>
    <xf numFmtId="0" fontId="50" fillId="4" borderId="0" xfId="0" applyFont="1" applyFill="1" applyBorder="1" applyAlignment="1" applyProtection="1">
      <alignment vertical="top" wrapText="1"/>
      <protection locked="0"/>
    </xf>
    <xf numFmtId="0" fontId="50" fillId="4" borderId="1" xfId="0" applyNumberFormat="1" applyFont="1" applyFill="1" applyBorder="1" applyAlignment="1" applyProtection="1">
      <alignment horizontal="center" vertical="top" wrapText="1"/>
      <protection locked="0"/>
    </xf>
    <xf numFmtId="0" fontId="50" fillId="4" borderId="55" xfId="0" applyNumberFormat="1" applyFont="1" applyFill="1" applyBorder="1" applyAlignment="1" applyProtection="1">
      <alignment horizontal="center" vertical="top" wrapText="1"/>
      <protection locked="0"/>
    </xf>
    <xf numFmtId="0" fontId="50" fillId="4" borderId="25" xfId="0" applyNumberFormat="1" applyFont="1" applyFill="1" applyBorder="1" applyAlignment="1" applyProtection="1">
      <alignment horizontal="center" vertical="top" wrapText="1"/>
    </xf>
    <xf numFmtId="0" fontId="50" fillId="0" borderId="1" xfId="0" applyNumberFormat="1" applyFont="1" applyBorder="1" applyAlignment="1" applyProtection="1">
      <alignment horizontal="left" vertical="top" wrapText="1"/>
      <protection locked="0"/>
    </xf>
    <xf numFmtId="0" fontId="50" fillId="4" borderId="24" xfId="0" applyNumberFormat="1" applyFont="1" applyFill="1" applyBorder="1" applyAlignment="1" applyProtection="1">
      <alignment horizontal="left" vertical="top" wrapText="1"/>
      <protection locked="0"/>
    </xf>
    <xf numFmtId="0" fontId="50" fillId="4" borderId="0" xfId="0" applyNumberFormat="1" applyFont="1" applyFill="1" applyBorder="1" applyAlignment="1" applyProtection="1">
      <alignment horizontal="left" vertical="top" wrapText="1"/>
      <protection locked="0"/>
    </xf>
    <xf numFmtId="0" fontId="50" fillId="5" borderId="0" xfId="0" applyFont="1" applyFill="1" applyBorder="1" applyAlignment="1" applyProtection="1">
      <alignment vertical="top" wrapText="1"/>
      <protection locked="0"/>
    </xf>
    <xf numFmtId="0" fontId="25" fillId="0" borderId="25" xfId="0" quotePrefix="1" applyNumberFormat="1" applyFont="1" applyBorder="1" applyAlignment="1" applyProtection="1">
      <alignment horizontal="center" vertical="top" wrapText="1"/>
      <protection locked="0"/>
    </xf>
    <xf numFmtId="0" fontId="25" fillId="0" borderId="55" xfId="0" applyFont="1" applyFill="1" applyBorder="1" applyAlignment="1" applyProtection="1">
      <alignment horizontal="center" vertical="top" wrapText="1"/>
    </xf>
    <xf numFmtId="0" fontId="37" fillId="0" borderId="27" xfId="0" applyFont="1" applyBorder="1" applyAlignment="1" applyProtection="1">
      <alignment horizontal="left" vertical="top" wrapText="1"/>
      <protection locked="0"/>
    </xf>
    <xf numFmtId="49" fontId="37" fillId="0" borderId="27" xfId="0" applyNumberFormat="1" applyFont="1" applyBorder="1" applyAlignment="1" applyProtection="1">
      <alignment horizontal="left" vertical="top" wrapText="1"/>
      <protection locked="0"/>
    </xf>
    <xf numFmtId="0" fontId="37" fillId="0" borderId="55" xfId="0" applyFont="1" applyBorder="1" applyAlignment="1" applyProtection="1">
      <alignment horizontal="left" vertical="top" wrapText="1"/>
      <protection locked="0"/>
    </xf>
    <xf numFmtId="0" fontId="37" fillId="0" borderId="55" xfId="0" applyFont="1" applyBorder="1" applyAlignment="1" applyProtection="1">
      <alignment horizontal="center" vertical="top" wrapText="1"/>
    </xf>
    <xf numFmtId="49" fontId="37" fillId="0" borderId="55" xfId="0" applyNumberFormat="1" applyFont="1" applyBorder="1" applyAlignment="1" applyProtection="1">
      <alignment horizontal="left" vertical="top" wrapText="1"/>
      <protection locked="0"/>
    </xf>
    <xf numFmtId="0" fontId="37" fillId="0" borderId="55" xfId="0" applyFont="1" applyFill="1" applyBorder="1" applyAlignment="1">
      <alignment horizontal="center" vertical="top" wrapText="1"/>
    </xf>
    <xf numFmtId="0" fontId="36" fillId="0" borderId="56" xfId="0" applyFont="1" applyFill="1" applyBorder="1" applyAlignment="1" applyProtection="1">
      <alignment horizontal="left" vertical="top" wrapText="1"/>
      <protection locked="0"/>
    </xf>
    <xf numFmtId="49" fontId="36" fillId="0" borderId="55" xfId="0" applyNumberFormat="1" applyFont="1" applyFill="1" applyBorder="1" applyAlignment="1" applyProtection="1">
      <alignment horizontal="left" vertical="top" wrapText="1"/>
      <protection locked="0"/>
    </xf>
    <xf numFmtId="0" fontId="34" fillId="0" borderId="25" xfId="0" quotePrefix="1" applyFont="1" applyFill="1" applyBorder="1" applyAlignment="1" applyProtection="1">
      <alignment horizontal="center" vertical="top"/>
      <protection locked="0"/>
    </xf>
    <xf numFmtId="49" fontId="34" fillId="0" borderId="27" xfId="0" applyNumberFormat="1" applyFont="1" applyFill="1" applyBorder="1" applyAlignment="1" applyProtection="1">
      <alignment horizontal="center" vertical="top" wrapText="1"/>
      <protection locked="0"/>
    </xf>
    <xf numFmtId="0" fontId="34" fillId="0" borderId="46" xfId="0" applyFont="1" applyFill="1" applyBorder="1" applyAlignment="1">
      <alignment horizontal="left" vertical="top"/>
    </xf>
    <xf numFmtId="49" fontId="34" fillId="0" borderId="39" xfId="0" applyNumberFormat="1" applyFont="1" applyFill="1" applyBorder="1" applyAlignment="1" applyProtection="1">
      <alignment horizontal="center" vertical="top" wrapText="1"/>
      <protection locked="0"/>
    </xf>
    <xf numFmtId="0" fontId="34" fillId="0" borderId="39" xfId="0" applyFont="1" applyFill="1" applyBorder="1" applyAlignment="1" applyProtection="1">
      <alignment horizontal="left" vertical="top" wrapText="1"/>
      <protection locked="0"/>
    </xf>
    <xf numFmtId="0" fontId="34" fillId="0" borderId="39" xfId="0" applyNumberFormat="1" applyFont="1" applyFill="1" applyBorder="1" applyAlignment="1" applyProtection="1">
      <alignment horizontal="center" vertical="top" wrapText="1"/>
      <protection locked="0"/>
    </xf>
    <xf numFmtId="0" fontId="34" fillId="0" borderId="46" xfId="0" applyFont="1" applyFill="1" applyBorder="1" applyAlignment="1">
      <alignment horizontal="center" vertical="top" wrapText="1"/>
    </xf>
    <xf numFmtId="49" fontId="34" fillId="0" borderId="27" xfId="0" applyNumberFormat="1" applyFont="1" applyFill="1" applyBorder="1" applyAlignment="1" applyProtection="1">
      <alignment horizontal="left" vertical="top" wrapText="1"/>
      <protection locked="0"/>
    </xf>
    <xf numFmtId="49" fontId="36" fillId="4" borderId="40" xfId="0" quotePrefix="1" applyNumberFormat="1" applyFont="1" applyFill="1" applyBorder="1" applyAlignment="1" applyProtection="1">
      <alignment horizontal="center" vertical="top" wrapText="1"/>
      <protection locked="0"/>
    </xf>
    <xf numFmtId="14" fontId="36" fillId="0" borderId="55" xfId="0" applyNumberFormat="1" applyFont="1" applyFill="1" applyBorder="1" applyAlignment="1" applyProtection="1">
      <alignment horizontal="center" vertical="top" wrapText="1"/>
      <protection locked="0"/>
    </xf>
    <xf numFmtId="0" fontId="36" fillId="0" borderId="40" xfId="0" applyFont="1" applyBorder="1" applyAlignment="1" applyProtection="1">
      <alignment horizontal="center" vertical="center" wrapText="1"/>
      <protection locked="0"/>
    </xf>
    <xf numFmtId="0" fontId="34" fillId="0" borderId="25" xfId="3" applyFont="1" applyFill="1" applyBorder="1" applyAlignment="1" applyProtection="1">
      <alignment horizontal="left" vertical="top" wrapText="1"/>
      <protection locked="0"/>
    </xf>
    <xf numFmtId="49" fontId="6" fillId="0" borderId="1" xfId="0" applyNumberFormat="1" applyFont="1" applyBorder="1" applyAlignment="1" applyProtection="1">
      <alignment horizontal="center" vertical="top" wrapText="1"/>
      <protection locked="0"/>
    </xf>
    <xf numFmtId="0" fontId="6" fillId="0" borderId="1" xfId="0" applyFont="1" applyBorder="1" applyAlignment="1" applyProtection="1">
      <alignment horizontal="left" vertical="top" wrapText="1"/>
      <protection locked="0"/>
    </xf>
    <xf numFmtId="0" fontId="6" fillId="0" borderId="1" xfId="0" applyFont="1" applyBorder="1" applyAlignment="1" applyProtection="1">
      <alignment horizontal="center" vertical="top" wrapText="1"/>
      <protection locked="0"/>
    </xf>
    <xf numFmtId="0" fontId="6" fillId="0" borderId="0" xfId="0" applyFont="1" applyBorder="1" applyAlignment="1" applyProtection="1">
      <alignment vertical="top" wrapText="1"/>
      <protection locked="0"/>
    </xf>
    <xf numFmtId="0" fontId="34" fillId="0" borderId="25" xfId="0" quotePrefix="1" applyFont="1" applyFill="1" applyBorder="1" applyAlignment="1" applyProtection="1">
      <alignment horizontal="center" vertical="top" wrapText="1"/>
      <protection locked="0"/>
    </xf>
    <xf numFmtId="0" fontId="36" fillId="0" borderId="55" xfId="0" applyFont="1" applyBorder="1" applyAlignment="1" applyProtection="1">
      <alignment horizontal="left" vertical="top" wrapText="1"/>
      <protection locked="0"/>
    </xf>
    <xf numFmtId="0" fontId="36" fillId="0" borderId="27" xfId="0" applyFont="1" applyBorder="1" applyAlignment="1" applyProtection="1">
      <alignment vertical="top" wrapText="1"/>
      <protection locked="0"/>
    </xf>
    <xf numFmtId="14" fontId="25" fillId="0" borderId="1" xfId="0" quotePrefix="1" applyNumberFormat="1" applyFont="1" applyFill="1" applyBorder="1" applyAlignment="1" applyProtection="1">
      <alignment horizontal="center" vertical="top" wrapText="1"/>
      <protection locked="0"/>
    </xf>
    <xf numFmtId="0" fontId="6" fillId="4" borderId="55" xfId="0" applyFont="1" applyFill="1" applyBorder="1" applyAlignment="1" applyProtection="1">
      <alignment horizontal="center" vertical="top" wrapText="1"/>
      <protection locked="0"/>
    </xf>
    <xf numFmtId="0" fontId="6" fillId="0" borderId="0" xfId="0" applyFont="1" applyAlignment="1" applyProtection="1">
      <alignment vertical="top" wrapText="1"/>
      <protection locked="0"/>
    </xf>
    <xf numFmtId="49" fontId="25" fillId="0" borderId="28" xfId="0" quotePrefix="1" applyNumberFormat="1" applyFont="1" applyFill="1" applyBorder="1" applyAlignment="1" applyProtection="1">
      <alignment horizontal="center" vertical="center" wrapText="1"/>
      <protection locked="0"/>
    </xf>
    <xf numFmtId="0" fontId="25" fillId="0" borderId="55" xfId="0" applyFont="1" applyFill="1" applyBorder="1" applyAlignment="1">
      <alignment horizontal="center" vertical="center" wrapText="1"/>
    </xf>
    <xf numFmtId="0" fontId="25" fillId="0" borderId="47" xfId="0" applyFont="1" applyBorder="1" applyAlignment="1">
      <alignment horizontal="center" vertical="center"/>
    </xf>
    <xf numFmtId="0" fontId="25" fillId="0" borderId="50" xfId="0" applyFont="1" applyBorder="1" applyAlignment="1">
      <alignment horizontal="center" vertical="center"/>
    </xf>
    <xf numFmtId="0" fontId="25" fillId="0" borderId="55" xfId="0" quotePrefix="1" applyFont="1" applyBorder="1" applyAlignment="1">
      <alignment horizontal="center" vertical="center" wrapText="1"/>
    </xf>
    <xf numFmtId="0" fontId="25" fillId="0" borderId="28" xfId="0" applyFont="1" applyFill="1" applyBorder="1" applyAlignment="1">
      <alignment horizontal="center" vertical="center" wrapText="1"/>
    </xf>
    <xf numFmtId="0" fontId="25" fillId="0" borderId="28" xfId="0" applyFont="1" applyFill="1" applyBorder="1" applyAlignment="1">
      <alignment horizontal="center" vertical="center"/>
    </xf>
    <xf numFmtId="0" fontId="7" fillId="0" borderId="55" xfId="0" applyFont="1" applyBorder="1" applyAlignment="1">
      <alignment horizontal="center" vertical="center"/>
    </xf>
    <xf numFmtId="0" fontId="7" fillId="0" borderId="0" xfId="0" applyFont="1" applyAlignment="1">
      <alignment vertical="center"/>
    </xf>
    <xf numFmtId="0" fontId="34" fillId="0" borderId="21" xfId="0" quotePrefix="1" applyFont="1" applyBorder="1" applyAlignment="1" applyProtection="1">
      <alignment horizontal="center" vertical="top" wrapText="1"/>
      <protection locked="0"/>
    </xf>
    <xf numFmtId="49" fontId="6" fillId="0" borderId="1" xfId="0" quotePrefix="1" applyNumberFormat="1" applyFont="1" applyFill="1" applyBorder="1" applyAlignment="1" applyProtection="1">
      <alignment horizontal="center" vertical="top" wrapText="1"/>
      <protection locked="0"/>
    </xf>
    <xf numFmtId="0" fontId="6" fillId="0" borderId="1" xfId="0" applyNumberFormat="1" applyFont="1" applyFill="1" applyBorder="1" applyAlignment="1" applyProtection="1">
      <alignment horizontal="left" vertical="top" wrapText="1"/>
      <protection locked="0"/>
    </xf>
    <xf numFmtId="0" fontId="6" fillId="0" borderId="1" xfId="0" applyNumberFormat="1" applyFont="1" applyFill="1" applyBorder="1" applyAlignment="1" applyProtection="1">
      <alignment horizontal="center" vertical="top" wrapText="1"/>
      <protection locked="0"/>
    </xf>
    <xf numFmtId="49" fontId="6" fillId="0" borderId="1" xfId="0" applyNumberFormat="1" applyFont="1" applyFill="1" applyBorder="1" applyAlignment="1" applyProtection="1">
      <alignment horizontal="center" vertical="top" wrapText="1"/>
      <protection locked="0"/>
    </xf>
    <xf numFmtId="0" fontId="6" fillId="0" borderId="0" xfId="0" applyFont="1" applyFill="1" applyBorder="1" applyAlignment="1" applyProtection="1">
      <alignment vertical="top" wrapText="1"/>
      <protection locked="0"/>
    </xf>
    <xf numFmtId="0" fontId="34" fillId="4" borderId="0" xfId="0" applyFont="1" applyFill="1" applyAlignment="1" applyProtection="1">
      <alignment horizontal="center" vertical="top" wrapText="1"/>
      <protection locked="0"/>
    </xf>
    <xf numFmtId="0" fontId="34" fillId="4" borderId="21" xfId="2" applyFont="1" applyFill="1" applyBorder="1" applyAlignment="1" applyProtection="1">
      <alignment horizontal="left" vertical="top" wrapText="1"/>
      <protection locked="0"/>
    </xf>
    <xf numFmtId="49" fontId="34" fillId="4" borderId="21" xfId="0" quotePrefix="1" applyNumberFormat="1" applyFont="1" applyFill="1" applyBorder="1" applyAlignment="1" applyProtection="1">
      <alignment horizontal="center" vertical="top" wrapText="1"/>
      <protection locked="0"/>
    </xf>
    <xf numFmtId="49" fontId="34" fillId="4" borderId="21" xfId="0" applyNumberFormat="1" applyFont="1" applyFill="1" applyBorder="1" applyAlignment="1" applyProtection="1">
      <alignment horizontal="center" vertical="top" wrapText="1"/>
      <protection locked="0"/>
    </xf>
    <xf numFmtId="0" fontId="34" fillId="4" borderId="0" xfId="0" applyFont="1" applyFill="1" applyAlignment="1" applyProtection="1">
      <alignment horizontal="left" vertical="top" wrapText="1"/>
      <protection locked="0"/>
    </xf>
    <xf numFmtId="0" fontId="25" fillId="4" borderId="47" xfId="0" applyFont="1" applyFill="1" applyBorder="1" applyAlignment="1" applyProtection="1">
      <alignment horizontal="center" vertical="top" wrapText="1"/>
      <protection locked="0"/>
    </xf>
    <xf numFmtId="0" fontId="25" fillId="0" borderId="48" xfId="0" applyFont="1" applyFill="1" applyBorder="1" applyAlignment="1" applyProtection="1">
      <alignment vertical="top" wrapText="1"/>
      <protection locked="0"/>
    </xf>
    <xf numFmtId="0" fontId="36" fillId="0" borderId="55" xfId="0" applyFont="1" applyFill="1" applyBorder="1" applyAlignment="1" applyProtection="1">
      <alignment horizontal="left" vertical="top" wrapText="1"/>
      <protection locked="0"/>
    </xf>
    <xf numFmtId="0" fontId="25" fillId="4" borderId="58" xfId="0" applyFont="1" applyFill="1" applyBorder="1" applyAlignment="1" applyProtection="1">
      <alignment horizontal="left" vertical="top" wrapText="1"/>
      <protection locked="0"/>
    </xf>
    <xf numFmtId="0" fontId="25" fillId="4" borderId="58" xfId="0" applyFont="1" applyFill="1" applyBorder="1" applyAlignment="1" applyProtection="1">
      <alignment horizontal="center" vertical="top" wrapText="1"/>
      <protection locked="0"/>
    </xf>
    <xf numFmtId="49" fontId="25" fillId="4" borderId="55" xfId="0" applyNumberFormat="1" applyFont="1" applyFill="1" applyBorder="1" applyAlignment="1" applyProtection="1">
      <alignment horizontal="center" vertical="top" wrapText="1"/>
      <protection locked="0"/>
    </xf>
    <xf numFmtId="0" fontId="25" fillId="4" borderId="55" xfId="0" quotePrefix="1" applyFont="1" applyFill="1" applyBorder="1" applyAlignment="1" applyProtection="1">
      <alignment horizontal="center" vertical="top" wrapText="1"/>
      <protection locked="0"/>
    </xf>
    <xf numFmtId="49" fontId="25" fillId="4" borderId="55" xfId="0" applyNumberFormat="1" applyFont="1" applyFill="1" applyBorder="1" applyAlignment="1" applyProtection="1">
      <alignment horizontal="left" vertical="top" wrapText="1"/>
      <protection locked="0"/>
    </xf>
    <xf numFmtId="0" fontId="36" fillId="0" borderId="55" xfId="0" quotePrefix="1" applyFont="1" applyBorder="1" applyAlignment="1" applyProtection="1">
      <alignment horizontal="center" vertical="top" wrapText="1"/>
      <protection locked="0"/>
    </xf>
    <xf numFmtId="49" fontId="6" fillId="4" borderId="27" xfId="0" quotePrefix="1" applyNumberFormat="1" applyFont="1" applyFill="1" applyBorder="1" applyAlignment="1" applyProtection="1">
      <alignment horizontal="center" vertical="top" wrapText="1"/>
      <protection locked="0"/>
    </xf>
    <xf numFmtId="49" fontId="37" fillId="0" borderId="55" xfId="0" quotePrefix="1" applyNumberFormat="1" applyFont="1" applyFill="1" applyBorder="1" applyAlignment="1">
      <alignment horizontal="center" vertical="top" wrapText="1"/>
    </xf>
    <xf numFmtId="0" fontId="37" fillId="0" borderId="55" xfId="0" applyFont="1" applyFill="1" applyBorder="1" applyAlignment="1">
      <alignment horizontal="left" vertical="top" wrapText="1"/>
    </xf>
    <xf numFmtId="0" fontId="37" fillId="0" borderId="55" xfId="0" applyFont="1" applyFill="1" applyBorder="1" applyAlignment="1">
      <alignment horizontal="center" vertical="top"/>
    </xf>
    <xf numFmtId="0" fontId="37" fillId="0" borderId="0" xfId="0" applyFont="1" applyAlignment="1">
      <alignment vertical="top"/>
    </xf>
    <xf numFmtId="0" fontId="37" fillId="0" borderId="55" xfId="0" quotePrefix="1" applyFont="1" applyFill="1" applyBorder="1" applyAlignment="1">
      <alignment horizontal="center" vertical="top" wrapText="1"/>
    </xf>
    <xf numFmtId="0" fontId="25" fillId="0" borderId="21" xfId="0" quotePrefix="1" applyFont="1" applyFill="1" applyBorder="1" applyAlignment="1" applyProtection="1">
      <alignment vertical="center" wrapText="1"/>
      <protection locked="0"/>
    </xf>
    <xf numFmtId="49" fontId="36" fillId="0" borderId="55" xfId="0" applyNumberFormat="1" applyFont="1" applyFill="1" applyBorder="1" applyAlignment="1" applyProtection="1">
      <alignment horizontal="center" vertical="top" wrapText="1"/>
      <protection locked="0"/>
    </xf>
    <xf numFmtId="168" fontId="25" fillId="0" borderId="28" xfId="0" quotePrefix="1" applyNumberFormat="1" applyFont="1" applyFill="1" applyBorder="1" applyAlignment="1" applyProtection="1">
      <alignment horizontal="center" vertical="top" wrapText="1"/>
      <protection locked="0"/>
    </xf>
    <xf numFmtId="49" fontId="37" fillId="0" borderId="28" xfId="0" quotePrefix="1" applyNumberFormat="1" applyFont="1" applyFill="1" applyBorder="1" applyAlignment="1" applyProtection="1">
      <alignment horizontal="center" vertical="top" wrapText="1"/>
      <protection locked="0"/>
    </xf>
    <xf numFmtId="49" fontId="37" fillId="0" borderId="36" xfId="0" quotePrefix="1" applyNumberFormat="1" applyFont="1" applyFill="1" applyBorder="1" applyAlignment="1">
      <alignment horizontal="center" vertical="top" wrapText="1"/>
    </xf>
    <xf numFmtId="49" fontId="25" fillId="0" borderId="55" xfId="0" quotePrefix="1" applyNumberFormat="1" applyFont="1" applyFill="1" applyBorder="1" applyAlignment="1">
      <alignment horizontal="center" vertical="top" wrapText="1"/>
    </xf>
    <xf numFmtId="0" fontId="25" fillId="0" borderId="55" xfId="0" applyFont="1" applyFill="1" applyBorder="1" applyAlignment="1">
      <alignment horizontal="left" vertical="top" wrapText="1"/>
    </xf>
    <xf numFmtId="0" fontId="25" fillId="0" borderId="55" xfId="0" quotePrefix="1" applyFont="1" applyFill="1" applyBorder="1" applyAlignment="1">
      <alignment horizontal="center" vertical="top"/>
    </xf>
    <xf numFmtId="0" fontId="25" fillId="0" borderId="55" xfId="0" quotePrefix="1" applyFont="1" applyFill="1" applyBorder="1" applyAlignment="1">
      <alignment horizontal="center" vertical="top" wrapText="1"/>
    </xf>
    <xf numFmtId="0" fontId="34" fillId="4" borderId="1" xfId="0" applyFont="1" applyFill="1" applyBorder="1" applyAlignment="1" applyProtection="1">
      <alignment horizontal="center" vertical="center" wrapText="1"/>
      <protection locked="0"/>
    </xf>
    <xf numFmtId="0" fontId="37" fillId="0" borderId="55" xfId="0" quotePrefix="1" applyFont="1" applyFill="1" applyBorder="1" applyAlignment="1">
      <alignment horizontal="center" vertical="top"/>
    </xf>
    <xf numFmtId="0" fontId="25" fillId="0" borderId="62" xfId="0" applyFont="1" applyBorder="1" applyAlignment="1" applyProtection="1">
      <alignment horizontal="center" vertical="top" wrapText="1"/>
      <protection locked="0"/>
    </xf>
    <xf numFmtId="49" fontId="36" fillId="0" borderId="55" xfId="0" applyNumberFormat="1" applyFont="1" applyBorder="1" applyAlignment="1" applyProtection="1">
      <alignment horizontal="left" vertical="top" wrapText="1"/>
      <protection locked="0"/>
    </xf>
    <xf numFmtId="0" fontId="34" fillId="0" borderId="55" xfId="0" applyFont="1" applyBorder="1" applyAlignment="1" applyProtection="1">
      <alignment horizontal="left" vertical="top" wrapText="1"/>
      <protection locked="0"/>
    </xf>
    <xf numFmtId="0" fontId="25" fillId="0" borderId="56" xfId="0" applyFont="1" applyBorder="1" applyAlignment="1" applyProtection="1">
      <alignment vertical="top" wrapText="1"/>
      <protection locked="0"/>
    </xf>
    <xf numFmtId="0" fontId="12" fillId="4" borderId="0" xfId="0" applyFont="1" applyFill="1" applyAlignment="1" applyProtection="1">
      <alignment vertical="center"/>
      <protection locked="0"/>
    </xf>
    <xf numFmtId="0" fontId="34" fillId="5" borderId="1" xfId="0" applyNumberFormat="1" applyFont="1" applyFill="1" applyBorder="1" applyAlignment="1" applyProtection="1">
      <alignment horizontal="center" vertical="top" wrapText="1"/>
      <protection locked="0"/>
    </xf>
    <xf numFmtId="0" fontId="34" fillId="0" borderId="25" xfId="0" quotePrefix="1" applyFont="1" applyFill="1" applyBorder="1" applyAlignment="1" applyProtection="1">
      <alignment horizontal="left" vertical="top" wrapText="1"/>
      <protection locked="0"/>
    </xf>
    <xf numFmtId="49" fontId="34" fillId="0" borderId="24" xfId="0" quotePrefix="1" applyNumberFormat="1" applyFont="1" applyFill="1" applyBorder="1" applyAlignment="1" applyProtection="1">
      <alignment horizontal="center" vertical="top" wrapText="1"/>
      <protection locked="0"/>
    </xf>
    <xf numFmtId="0" fontId="34" fillId="0" borderId="24" xfId="0" applyNumberFormat="1" applyFont="1" applyFill="1" applyBorder="1" applyAlignment="1" applyProtection="1">
      <alignment horizontal="left" vertical="top" wrapText="1"/>
      <protection locked="0"/>
    </xf>
    <xf numFmtId="0" fontId="13" fillId="4" borderId="1" xfId="0" quotePrefix="1" applyFont="1" applyFill="1" applyBorder="1" applyAlignment="1" applyProtection="1">
      <alignment horizontal="center" vertical="center" wrapText="1"/>
      <protection locked="0"/>
    </xf>
    <xf numFmtId="0" fontId="13" fillId="4" borderId="1" xfId="0" quotePrefix="1" applyNumberFormat="1" applyFont="1" applyFill="1" applyBorder="1" applyAlignment="1" applyProtection="1">
      <alignment horizontal="left" vertical="center" wrapText="1"/>
      <protection locked="0"/>
    </xf>
    <xf numFmtId="0" fontId="34" fillId="0" borderId="27" xfId="0" quotePrefix="1" applyFont="1" applyBorder="1" applyAlignment="1" applyProtection="1">
      <alignment horizontal="center" vertical="top" wrapText="1"/>
      <protection locked="0"/>
    </xf>
    <xf numFmtId="0" fontId="25" fillId="4" borderId="1" xfId="0" applyFont="1" applyFill="1" applyBorder="1" applyAlignment="1" applyProtection="1">
      <alignment vertical="top" wrapText="1"/>
      <protection locked="0"/>
    </xf>
    <xf numFmtId="0" fontId="34" fillId="5" borderId="1" xfId="0" quotePrefix="1" applyFont="1" applyFill="1" applyBorder="1" applyAlignment="1" applyProtection="1">
      <alignment horizontal="center" vertical="top" wrapText="1"/>
      <protection locked="0"/>
    </xf>
    <xf numFmtId="49" fontId="34" fillId="5" borderId="1" xfId="0" applyNumberFormat="1" applyFont="1" applyFill="1" applyBorder="1" applyAlignment="1" applyProtection="1">
      <alignment horizontal="center" vertical="top" wrapText="1"/>
      <protection locked="0"/>
    </xf>
    <xf numFmtId="0" fontId="34" fillId="5" borderId="27" xfId="0" applyFont="1" applyFill="1" applyBorder="1" applyAlignment="1" applyProtection="1">
      <alignment horizontal="left" vertical="top" wrapText="1"/>
      <protection locked="0"/>
    </xf>
    <xf numFmtId="0" fontId="34" fillId="5" borderId="27" xfId="0" applyFont="1" applyFill="1" applyBorder="1" applyAlignment="1" applyProtection="1">
      <alignment horizontal="center" vertical="top" wrapText="1"/>
      <protection locked="0"/>
    </xf>
    <xf numFmtId="0" fontId="34" fillId="5" borderId="55" xfId="0" applyFont="1" applyFill="1" applyBorder="1" applyAlignment="1" applyProtection="1">
      <alignment horizontal="center" vertical="top" wrapText="1"/>
      <protection locked="0"/>
    </xf>
    <xf numFmtId="0" fontId="34" fillId="5" borderId="1" xfId="0" applyFont="1" applyFill="1" applyBorder="1" applyAlignment="1" applyProtection="1">
      <alignment horizontal="left" vertical="top" wrapText="1"/>
      <protection locked="0"/>
    </xf>
    <xf numFmtId="0" fontId="34" fillId="5" borderId="0" xfId="0" applyFont="1" applyFill="1" applyBorder="1" applyAlignment="1" applyProtection="1">
      <alignment horizontal="left" vertical="top" wrapText="1"/>
      <protection locked="0"/>
    </xf>
    <xf numFmtId="0" fontId="34" fillId="5" borderId="0" xfId="0" applyFont="1" applyFill="1" applyBorder="1" applyAlignment="1" applyProtection="1">
      <alignment vertical="top" wrapText="1"/>
      <protection locked="0"/>
    </xf>
    <xf numFmtId="49" fontId="25" fillId="4" borderId="1" xfId="0" applyNumberFormat="1" applyFont="1" applyFill="1" applyBorder="1" applyAlignment="1" applyProtection="1">
      <alignment horizontal="left" vertical="top" wrapText="1"/>
      <protection locked="0"/>
    </xf>
    <xf numFmtId="0" fontId="25" fillId="0" borderId="56" xfId="0" quotePrefix="1" applyFont="1" applyFill="1" applyBorder="1" applyAlignment="1" applyProtection="1">
      <alignment horizontal="center" vertical="top" wrapText="1"/>
      <protection locked="0"/>
    </xf>
    <xf numFmtId="0" fontId="25" fillId="0" borderId="56" xfId="0" quotePrefix="1" applyFont="1" applyBorder="1" applyAlignment="1" applyProtection="1">
      <alignment horizontal="center" vertical="top" wrapText="1"/>
      <protection locked="0"/>
    </xf>
    <xf numFmtId="0" fontId="14" fillId="0" borderId="1" xfId="0" applyFont="1" applyFill="1" applyBorder="1" applyAlignment="1" applyProtection="1">
      <alignment horizontal="left" vertical="center" wrapText="1"/>
      <protection locked="0"/>
    </xf>
    <xf numFmtId="0" fontId="36" fillId="0" borderId="6" xfId="0" applyFont="1" applyFill="1" applyBorder="1" applyAlignment="1" applyProtection="1">
      <alignment horizontal="left" vertical="top" wrapText="1"/>
      <protection locked="0"/>
    </xf>
    <xf numFmtId="0" fontId="25" fillId="0" borderId="51" xfId="0" applyFont="1" applyBorder="1" applyAlignment="1" applyProtection="1">
      <alignment horizontal="center" vertical="top" wrapText="1"/>
      <protection locked="0"/>
    </xf>
    <xf numFmtId="0" fontId="11" fillId="0" borderId="0" xfId="0" applyFont="1" applyFill="1" applyAlignment="1" applyProtection="1">
      <alignment horizontal="left" vertical="center" wrapText="1"/>
    </xf>
    <xf numFmtId="0" fontId="11" fillId="0" borderId="0" xfId="0" applyFont="1" applyFill="1" applyBorder="1" applyAlignment="1" applyProtection="1">
      <alignment horizontal="left" vertical="center" wrapText="1"/>
      <protection locked="0"/>
    </xf>
    <xf numFmtId="0" fontId="25" fillId="0" borderId="0" xfId="0" quotePrefix="1" applyFont="1" applyFill="1" applyAlignment="1" applyProtection="1">
      <alignment horizontal="left" vertical="top" wrapText="1"/>
      <protection locked="0"/>
    </xf>
    <xf numFmtId="0" fontId="25" fillId="0" borderId="50" xfId="0" quotePrefix="1" applyFont="1" applyBorder="1" applyAlignment="1" applyProtection="1">
      <alignment horizontal="left" vertical="top" wrapText="1"/>
      <protection locked="0"/>
    </xf>
    <xf numFmtId="0" fontId="14" fillId="0" borderId="1" xfId="0" applyFont="1" applyFill="1" applyBorder="1" applyAlignment="1" applyProtection="1">
      <alignment horizontal="left" vertical="center" wrapText="1"/>
      <protection locked="0"/>
    </xf>
    <xf numFmtId="49" fontId="25" fillId="0" borderId="55" xfId="0" quotePrefix="1" applyNumberFormat="1" applyFont="1" applyBorder="1" applyAlignment="1" applyProtection="1">
      <alignment horizontal="center" vertical="top" wrapText="1"/>
      <protection locked="0"/>
    </xf>
    <xf numFmtId="0" fontId="11" fillId="0" borderId="0" xfId="0" applyFont="1" applyFill="1" applyAlignment="1" applyProtection="1">
      <alignment horizontal="left" vertical="center" wrapText="1"/>
      <protection locked="0"/>
    </xf>
    <xf numFmtId="0" fontId="25" fillId="0" borderId="7" xfId="0" applyNumberFormat="1" applyFont="1" applyBorder="1" applyAlignment="1" applyProtection="1">
      <alignment horizontal="center" vertical="top" wrapText="1"/>
      <protection locked="0"/>
    </xf>
    <xf numFmtId="0" fontId="25" fillId="0" borderId="7" xfId="0" applyFont="1" applyBorder="1" applyAlignment="1" applyProtection="1">
      <alignment vertical="top" wrapText="1"/>
      <protection locked="0"/>
    </xf>
    <xf numFmtId="49" fontId="13" fillId="0" borderId="0" xfId="0" applyNumberFormat="1" applyFont="1" applyFill="1" applyBorder="1" applyAlignment="1" applyProtection="1">
      <alignment horizontal="left" vertical="center" wrapText="1"/>
      <protection locked="0"/>
    </xf>
    <xf numFmtId="49" fontId="13" fillId="0" borderId="0" xfId="0" applyNumberFormat="1" applyFont="1" applyFill="1" applyBorder="1" applyAlignment="1" applyProtection="1">
      <alignment horizontal="center" vertical="center" wrapText="1"/>
      <protection locked="0"/>
    </xf>
    <xf numFmtId="0" fontId="14" fillId="0" borderId="56" xfId="0" applyFont="1" applyFill="1" applyBorder="1" applyAlignment="1" applyProtection="1">
      <alignment horizontal="center" vertical="center" wrapText="1"/>
    </xf>
    <xf numFmtId="0" fontId="0" fillId="0" borderId="55" xfId="0" applyBorder="1" applyAlignment="1">
      <alignment wrapText="1"/>
    </xf>
    <xf numFmtId="49" fontId="0" fillId="0" borderId="55" xfId="0" applyNumberFormat="1" applyBorder="1" applyAlignment="1">
      <alignment wrapText="1"/>
    </xf>
    <xf numFmtId="0" fontId="0" fillId="0" borderId="0" xfId="0" applyAlignment="1">
      <alignment wrapText="1"/>
    </xf>
    <xf numFmtId="49" fontId="36" fillId="0" borderId="1" xfId="0" applyNumberFormat="1" applyFont="1" applyBorder="1" applyAlignment="1" applyProtection="1">
      <alignment horizontal="center" vertical="top" wrapText="1"/>
      <protection locked="0"/>
    </xf>
    <xf numFmtId="0" fontId="25" fillId="5" borderId="55" xfId="0" quotePrefix="1" applyFont="1" applyFill="1" applyBorder="1" applyAlignment="1" applyProtection="1">
      <alignment horizontal="center" vertical="top" wrapText="1"/>
      <protection locked="0"/>
    </xf>
    <xf numFmtId="0" fontId="25" fillId="5" borderId="55" xfId="0" applyFont="1" applyFill="1" applyBorder="1" applyAlignment="1" applyProtection="1">
      <alignment vertical="top" wrapText="1"/>
      <protection locked="0"/>
    </xf>
    <xf numFmtId="0" fontId="25" fillId="0" borderId="6" xfId="0" applyNumberFormat="1" applyFont="1" applyFill="1" applyBorder="1" applyAlignment="1" applyProtection="1">
      <alignment horizontal="center" vertical="top" wrapText="1"/>
      <protection locked="0"/>
    </xf>
    <xf numFmtId="0" fontId="25" fillId="0" borderId="6" xfId="0" quotePrefix="1" applyNumberFormat="1" applyFont="1" applyFill="1" applyBorder="1" applyAlignment="1" applyProtection="1">
      <alignment horizontal="center" vertical="top" wrapText="1"/>
      <protection locked="0"/>
    </xf>
    <xf numFmtId="0" fontId="36" fillId="0" borderId="1" xfId="0" applyFont="1" applyBorder="1" applyAlignment="1" applyProtection="1">
      <alignment vertical="top" wrapText="1"/>
      <protection locked="0"/>
    </xf>
    <xf numFmtId="0" fontId="25" fillId="0" borderId="45" xfId="0" applyFont="1" applyBorder="1" applyAlignment="1" applyProtection="1">
      <alignment horizontal="center" vertical="top" wrapText="1"/>
      <protection locked="0"/>
    </xf>
    <xf numFmtId="0" fontId="25" fillId="0" borderId="45" xfId="0" quotePrefix="1" applyFont="1" applyFill="1" applyBorder="1" applyAlignment="1" applyProtection="1">
      <alignment horizontal="center" vertical="top" wrapText="1"/>
      <protection locked="0"/>
    </xf>
    <xf numFmtId="0" fontId="25" fillId="0" borderId="45" xfId="0" applyFont="1" applyFill="1" applyBorder="1" applyAlignment="1" applyProtection="1">
      <alignment horizontal="left" vertical="top" wrapText="1"/>
      <protection locked="0"/>
    </xf>
    <xf numFmtId="0" fontId="25" fillId="0" borderId="45" xfId="0" applyFont="1" applyFill="1" applyBorder="1" applyAlignment="1" applyProtection="1">
      <alignment horizontal="center" vertical="top" wrapText="1"/>
      <protection locked="0"/>
    </xf>
    <xf numFmtId="0" fontId="25" fillId="5" borderId="55" xfId="0" applyFont="1" applyFill="1" applyBorder="1" applyAlignment="1" applyProtection="1">
      <alignment horizontal="left" vertical="top" wrapText="1"/>
      <protection locked="0"/>
    </xf>
    <xf numFmtId="0" fontId="34" fillId="0" borderId="27" xfId="0" quotePrefix="1" applyFont="1" applyFill="1" applyBorder="1" applyAlignment="1" applyProtection="1">
      <alignment vertical="top" wrapText="1"/>
      <protection locked="0"/>
    </xf>
    <xf numFmtId="0" fontId="34" fillId="0" borderId="27" xfId="0" applyFont="1" applyFill="1" applyBorder="1" applyAlignment="1" applyProtection="1">
      <alignment vertical="top" wrapText="1"/>
      <protection locked="0"/>
    </xf>
    <xf numFmtId="49" fontId="34" fillId="0" borderId="55" xfId="0" applyNumberFormat="1" applyFont="1" applyBorder="1" applyAlignment="1" applyProtection="1">
      <alignment horizontal="center" vertical="top" wrapText="1"/>
      <protection locked="0"/>
    </xf>
    <xf numFmtId="49" fontId="34" fillId="0" borderId="55" xfId="0" applyNumberFormat="1" applyFont="1" applyBorder="1" applyAlignment="1" applyProtection="1">
      <alignment horizontal="left" vertical="top" wrapText="1"/>
      <protection locked="0"/>
    </xf>
    <xf numFmtId="0" fontId="25" fillId="0" borderId="56" xfId="0" applyFont="1" applyBorder="1" applyAlignment="1">
      <alignment horizontal="center" vertical="center"/>
    </xf>
    <xf numFmtId="0" fontId="25" fillId="0" borderId="56" xfId="0" applyFont="1" applyBorder="1" applyAlignment="1">
      <alignment vertical="center" wrapText="1"/>
    </xf>
    <xf numFmtId="0" fontId="25" fillId="0" borderId="56" xfId="0" applyFont="1" applyFill="1" applyBorder="1" applyAlignment="1">
      <alignment horizontal="center" vertical="center" wrapText="1"/>
    </xf>
    <xf numFmtId="0" fontId="25" fillId="0" borderId="56" xfId="0" quotePrefix="1" applyFont="1" applyBorder="1" applyAlignment="1">
      <alignment horizontal="center" vertical="center" wrapText="1"/>
    </xf>
    <xf numFmtId="0" fontId="25" fillId="0" borderId="56" xfId="0" applyFont="1" applyFill="1" applyBorder="1" applyAlignment="1">
      <alignment horizontal="center" vertical="center"/>
    </xf>
    <xf numFmtId="0" fontId="7" fillId="0" borderId="56" xfId="0" applyFont="1" applyBorder="1" applyAlignment="1">
      <alignment horizontal="center" vertical="center"/>
    </xf>
    <xf numFmtId="0" fontId="53" fillId="0" borderId="1" xfId="0" applyNumberFormat="1" applyFont="1" applyBorder="1" applyAlignment="1" applyProtection="1">
      <alignment horizontal="center" vertical="top" wrapText="1"/>
      <protection locked="0"/>
    </xf>
    <xf numFmtId="0" fontId="53" fillId="0" borderId="1" xfId="0" applyNumberFormat="1" applyFont="1" applyFill="1" applyBorder="1" applyAlignment="1" applyProtection="1">
      <alignment horizontal="center" vertical="top" wrapText="1"/>
      <protection locked="0"/>
    </xf>
    <xf numFmtId="0" fontId="53" fillId="0" borderId="1" xfId="0" applyFont="1" applyFill="1" applyBorder="1" applyAlignment="1" applyProtection="1">
      <alignment horizontal="center" vertical="top" wrapText="1"/>
      <protection locked="0"/>
    </xf>
    <xf numFmtId="0" fontId="53" fillId="0" borderId="6" xfId="0" applyFont="1" applyBorder="1" applyAlignment="1" applyProtection="1">
      <alignment horizontal="center" vertical="top" wrapText="1"/>
      <protection locked="0"/>
    </xf>
    <xf numFmtId="0" fontId="25" fillId="0" borderId="61" xfId="0" applyFont="1" applyFill="1" applyBorder="1" applyAlignment="1" applyProtection="1">
      <alignment horizontal="center" vertical="top" wrapText="1"/>
      <protection locked="0"/>
    </xf>
    <xf numFmtId="0" fontId="25" fillId="0" borderId="6" xfId="0" quotePrefix="1" applyFont="1" applyFill="1" applyBorder="1" applyAlignment="1" applyProtection="1">
      <alignment horizontal="left" vertical="top" wrapText="1"/>
      <protection locked="0"/>
    </xf>
    <xf numFmtId="49" fontId="25" fillId="0" borderId="55" xfId="0" quotePrefix="1" applyNumberFormat="1" applyFont="1" applyFill="1" applyBorder="1" applyAlignment="1">
      <alignment horizontal="center" vertical="center" wrapText="1"/>
    </xf>
    <xf numFmtId="0" fontId="25" fillId="0" borderId="55" xfId="0" applyFont="1" applyFill="1" applyBorder="1" applyAlignment="1">
      <alignment horizontal="left" vertical="center" wrapText="1"/>
    </xf>
    <xf numFmtId="0" fontId="25" fillId="0" borderId="55" xfId="0" applyFont="1" applyFill="1" applyBorder="1" applyAlignment="1">
      <alignment horizontal="center" vertical="center"/>
    </xf>
    <xf numFmtId="0" fontId="7" fillId="0" borderId="55" xfId="0" applyFont="1" applyFill="1" applyBorder="1" applyAlignment="1" applyProtection="1">
      <alignment horizontal="center" vertical="center" wrapText="1"/>
    </xf>
    <xf numFmtId="0" fontId="14" fillId="0" borderId="0" xfId="0" applyFont="1" applyAlignment="1" applyProtection="1">
      <alignment horizontal="center" vertical="center" wrapText="1"/>
      <protection locked="0"/>
    </xf>
    <xf numFmtId="0" fontId="7" fillId="0" borderId="0" xfId="0" applyFont="1" applyBorder="1" applyAlignment="1" applyProtection="1">
      <alignment horizontal="center" vertical="center"/>
      <protection locked="0"/>
    </xf>
    <xf numFmtId="0" fontId="25" fillId="0" borderId="0" xfId="0" applyFont="1" applyBorder="1" applyAlignment="1" applyProtection="1">
      <alignment vertical="center"/>
      <protection locked="0"/>
    </xf>
    <xf numFmtId="0" fontId="7" fillId="0" borderId="0" xfId="0" applyFont="1" applyBorder="1" applyAlignment="1" applyProtection="1">
      <alignment vertical="center"/>
      <protection locked="0"/>
    </xf>
    <xf numFmtId="49" fontId="36" fillId="0" borderId="1" xfId="0" applyNumberFormat="1" applyFont="1" applyBorder="1" applyAlignment="1" applyProtection="1">
      <alignment horizontal="left" vertical="top" wrapText="1"/>
      <protection locked="0"/>
    </xf>
    <xf numFmtId="0" fontId="25" fillId="0" borderId="26" xfId="0" quotePrefix="1" applyFont="1" applyFill="1" applyBorder="1" applyAlignment="1" applyProtection="1">
      <alignment horizontal="center" vertical="top" wrapText="1"/>
      <protection locked="0"/>
    </xf>
    <xf numFmtId="0" fontId="25" fillId="0" borderId="26" xfId="2" applyFont="1" applyFill="1" applyBorder="1" applyAlignment="1" applyProtection="1">
      <alignment horizontal="left" vertical="top" wrapText="1"/>
      <protection locked="0"/>
    </xf>
    <xf numFmtId="49" fontId="25" fillId="0" borderId="26" xfId="0" applyNumberFormat="1" applyFont="1" applyBorder="1" applyAlignment="1" applyProtection="1">
      <alignment horizontal="center" vertical="top" wrapText="1"/>
      <protection locked="0"/>
    </xf>
    <xf numFmtId="49" fontId="25" fillId="0" borderId="26" xfId="0" applyNumberFormat="1" applyFont="1" applyBorder="1" applyAlignment="1" applyProtection="1">
      <alignment horizontal="left" vertical="top" wrapText="1"/>
      <protection locked="0"/>
    </xf>
    <xf numFmtId="0" fontId="25" fillId="0" borderId="33" xfId="0" quotePrefix="1" applyFont="1" applyBorder="1" applyAlignment="1" applyProtection="1">
      <alignment horizontal="center" vertical="top" wrapText="1"/>
      <protection locked="0"/>
    </xf>
    <xf numFmtId="49" fontId="37" fillId="5" borderId="27" xfId="0" quotePrefix="1" applyNumberFormat="1" applyFont="1" applyFill="1" applyBorder="1" applyAlignment="1" applyProtection="1">
      <alignment horizontal="center" vertical="top" wrapText="1"/>
      <protection locked="0"/>
    </xf>
    <xf numFmtId="0" fontId="37" fillId="5" borderId="27" xfId="0" applyFont="1" applyFill="1" applyBorder="1" applyAlignment="1" applyProtection="1">
      <alignment horizontal="left" vertical="top" wrapText="1"/>
      <protection locked="0"/>
    </xf>
    <xf numFmtId="49" fontId="37" fillId="5" borderId="27" xfId="0" applyNumberFormat="1" applyFont="1" applyFill="1" applyBorder="1" applyAlignment="1" applyProtection="1">
      <alignment horizontal="center" vertical="top" wrapText="1"/>
      <protection locked="0"/>
    </xf>
    <xf numFmtId="0" fontId="37" fillId="5" borderId="55" xfId="0" applyFont="1" applyFill="1" applyBorder="1" applyAlignment="1" applyProtection="1">
      <alignment horizontal="center" vertical="top" wrapText="1"/>
      <protection locked="0"/>
    </xf>
    <xf numFmtId="0" fontId="37" fillId="5" borderId="27" xfId="0" applyFont="1" applyFill="1" applyBorder="1" applyAlignment="1" applyProtection="1">
      <alignment horizontal="center" vertical="top" wrapText="1"/>
      <protection locked="0"/>
    </xf>
    <xf numFmtId="0" fontId="36" fillId="0" borderId="55" xfId="0" applyFont="1" applyFill="1" applyBorder="1" applyAlignment="1" applyProtection="1">
      <alignment vertical="top" wrapText="1"/>
      <protection locked="0"/>
    </xf>
    <xf numFmtId="0" fontId="25" fillId="4" borderId="32" xfId="0" quotePrefix="1" applyFont="1" applyFill="1" applyBorder="1" applyAlignment="1" applyProtection="1">
      <alignment horizontal="center" vertical="top" wrapText="1"/>
      <protection locked="0"/>
    </xf>
    <xf numFmtId="0" fontId="25" fillId="4" borderId="32" xfId="0" applyFont="1" applyFill="1" applyBorder="1" applyAlignment="1" applyProtection="1">
      <alignment horizontal="left" vertical="top" wrapText="1"/>
      <protection locked="0"/>
    </xf>
    <xf numFmtId="0" fontId="25" fillId="4" borderId="32" xfId="0" applyFont="1" applyFill="1" applyBorder="1" applyAlignment="1" applyProtection="1">
      <alignment horizontal="center" vertical="top" wrapText="1"/>
      <protection locked="0"/>
    </xf>
    <xf numFmtId="0" fontId="25" fillId="4" borderId="1" xfId="0" quotePrefix="1" applyFont="1" applyFill="1" applyBorder="1" applyAlignment="1" applyProtection="1">
      <alignment horizontal="left" vertical="top" wrapText="1"/>
      <protection locked="0"/>
    </xf>
    <xf numFmtId="0" fontId="34" fillId="5" borderId="6" xfId="0" quotePrefix="1" applyFont="1" applyFill="1" applyBorder="1" applyAlignment="1" applyProtection="1">
      <alignment horizontal="center" vertical="top" wrapText="1"/>
      <protection locked="0"/>
    </xf>
    <xf numFmtId="0" fontId="34" fillId="5" borderId="6" xfId="0" applyFont="1" applyFill="1" applyBorder="1" applyAlignment="1" applyProtection="1">
      <alignment horizontal="left" vertical="top" wrapText="1"/>
      <protection locked="0"/>
    </xf>
    <xf numFmtId="0" fontId="34" fillId="5" borderId="6" xfId="0" applyFont="1" applyFill="1" applyBorder="1" applyAlignment="1" applyProtection="1">
      <alignment horizontal="center" vertical="top" wrapText="1"/>
      <protection locked="0"/>
    </xf>
    <xf numFmtId="0" fontId="25" fillId="5" borderId="55" xfId="0" applyFont="1" applyFill="1" applyBorder="1" applyAlignment="1" applyProtection="1">
      <alignment horizontal="center" vertical="top" wrapText="1"/>
      <protection locked="0"/>
    </xf>
    <xf numFmtId="0" fontId="34" fillId="5" borderId="21" xfId="0" applyFont="1" applyFill="1" applyBorder="1" applyAlignment="1" applyProtection="1">
      <alignment horizontal="left" vertical="top" wrapText="1"/>
      <protection locked="0"/>
    </xf>
    <xf numFmtId="49" fontId="39" fillId="5" borderId="24" xfId="0" quotePrefix="1" applyNumberFormat="1" applyFont="1" applyFill="1" applyBorder="1" applyAlignment="1" applyProtection="1">
      <alignment horizontal="center" vertical="top" wrapText="1"/>
      <protection locked="0"/>
    </xf>
    <xf numFmtId="0" fontId="39" fillId="5" borderId="24" xfId="0" applyNumberFormat="1" applyFont="1" applyFill="1" applyBorder="1" applyAlignment="1" applyProtection="1">
      <alignment horizontal="left" vertical="top" wrapText="1"/>
      <protection locked="0"/>
    </xf>
    <xf numFmtId="0" fontId="38" fillId="5" borderId="1" xfId="0" applyNumberFormat="1" applyFont="1" applyFill="1" applyBorder="1" applyAlignment="1" applyProtection="1">
      <alignment horizontal="center" vertical="top" wrapText="1"/>
      <protection locked="0"/>
    </xf>
    <xf numFmtId="0" fontId="25" fillId="5" borderId="55" xfId="0" applyNumberFormat="1" applyFont="1" applyFill="1" applyBorder="1" applyAlignment="1" applyProtection="1">
      <alignment horizontal="center" vertical="top" wrapText="1"/>
      <protection locked="0"/>
    </xf>
    <xf numFmtId="0" fontId="25" fillId="5" borderId="25" xfId="0" applyNumberFormat="1" applyFont="1" applyFill="1" applyBorder="1" applyAlignment="1" applyProtection="1">
      <alignment horizontal="center" vertical="top" wrapText="1"/>
    </xf>
    <xf numFmtId="0" fontId="25" fillId="0" borderId="55" xfId="0" applyFont="1" applyBorder="1" applyAlignment="1">
      <alignment horizontal="center" vertical="top" wrapText="1"/>
    </xf>
    <xf numFmtId="49" fontId="34" fillId="0" borderId="56" xfId="0" applyNumberFormat="1" applyFont="1" applyBorder="1" applyAlignment="1" applyProtection="1">
      <alignment horizontal="center" vertical="top" wrapText="1"/>
      <protection locked="0"/>
    </xf>
    <xf numFmtId="0" fontId="34" fillId="0" borderId="56" xfId="0" applyFont="1" applyBorder="1" applyAlignment="1">
      <alignment horizontal="center" vertical="top" wrapText="1"/>
    </xf>
    <xf numFmtId="49" fontId="34" fillId="0" borderId="56" xfId="0" applyNumberFormat="1" applyFont="1" applyFill="1" applyBorder="1" applyAlignment="1" applyProtection="1">
      <alignment horizontal="center" vertical="top" wrapText="1"/>
      <protection locked="0"/>
    </xf>
    <xf numFmtId="0" fontId="34" fillId="0" borderId="55" xfId="0" applyFont="1" applyBorder="1" applyAlignment="1">
      <alignment horizontal="justify" vertical="top" wrapText="1"/>
    </xf>
    <xf numFmtId="0" fontId="34" fillId="0" borderId="55" xfId="0" applyNumberFormat="1" applyFont="1" applyBorder="1" applyAlignment="1" applyProtection="1">
      <alignment horizontal="left" vertical="top" wrapText="1"/>
      <protection locked="0"/>
    </xf>
    <xf numFmtId="0" fontId="34" fillId="0" borderId="55" xfId="0" applyFont="1" applyBorder="1" applyAlignment="1" applyProtection="1">
      <alignment vertical="top" wrapText="1"/>
      <protection locked="0"/>
    </xf>
    <xf numFmtId="0" fontId="34" fillId="0" borderId="56" xfId="0" applyFont="1" applyBorder="1" applyAlignment="1" applyProtection="1">
      <alignment vertical="top" wrapText="1"/>
      <protection locked="0"/>
    </xf>
    <xf numFmtId="0" fontId="34" fillId="0" borderId="57" xfId="0" applyNumberFormat="1" applyFont="1" applyBorder="1" applyAlignment="1" applyProtection="1">
      <alignment horizontal="left" vertical="top" wrapText="1"/>
      <protection locked="0"/>
    </xf>
    <xf numFmtId="0" fontId="44" fillId="0" borderId="0" xfId="0" applyNumberFormat="1" applyFont="1" applyBorder="1" applyAlignment="1" applyProtection="1">
      <alignment horizontal="left" vertical="top" wrapText="1"/>
      <protection locked="0"/>
    </xf>
    <xf numFmtId="0" fontId="44" fillId="0" borderId="0" xfId="0" applyFont="1" applyBorder="1" applyAlignment="1" applyProtection="1">
      <alignment vertical="top" wrapText="1"/>
      <protection locked="0"/>
    </xf>
    <xf numFmtId="49" fontId="25" fillId="5" borderId="55" xfId="0" applyNumberFormat="1" applyFont="1" applyFill="1" applyBorder="1" applyAlignment="1" applyProtection="1">
      <alignment horizontal="center" vertical="top" wrapText="1"/>
      <protection locked="0"/>
    </xf>
    <xf numFmtId="0" fontId="25" fillId="5" borderId="55" xfId="0" applyNumberFormat="1" applyFont="1" applyFill="1" applyBorder="1" applyAlignment="1" applyProtection="1">
      <alignment horizontal="left" vertical="top" wrapText="1"/>
      <protection locked="0"/>
    </xf>
    <xf numFmtId="0" fontId="13" fillId="5" borderId="55" xfId="0" applyNumberFormat="1" applyFont="1" applyFill="1" applyBorder="1" applyAlignment="1" applyProtection="1">
      <alignment horizontal="center" vertical="top" wrapText="1"/>
      <protection locked="0"/>
    </xf>
    <xf numFmtId="0" fontId="13" fillId="5" borderId="55" xfId="0" applyFont="1" applyFill="1" applyBorder="1" applyAlignment="1" applyProtection="1">
      <alignment horizontal="left" vertical="top" wrapText="1"/>
      <protection locked="0"/>
    </xf>
    <xf numFmtId="0" fontId="25" fillId="0" borderId="55" xfId="0" quotePrefix="1" applyNumberFormat="1" applyFont="1" applyBorder="1" applyAlignment="1" applyProtection="1">
      <alignment horizontal="left" vertical="top" wrapText="1"/>
      <protection locked="0"/>
    </xf>
    <xf numFmtId="0" fontId="25" fillId="0" borderId="0" xfId="0" applyNumberFormat="1" applyFont="1" applyBorder="1" applyAlignment="1" applyProtection="1">
      <alignment horizontal="center" vertical="top" wrapText="1"/>
      <protection locked="0"/>
    </xf>
    <xf numFmtId="49" fontId="25" fillId="0" borderId="0" xfId="0" applyNumberFormat="1" applyFont="1" applyBorder="1" applyAlignment="1" applyProtection="1">
      <alignment horizontal="center" vertical="top" wrapText="1"/>
      <protection locked="0"/>
    </xf>
    <xf numFmtId="49" fontId="25" fillId="0" borderId="0" xfId="0" applyNumberFormat="1" applyFont="1" applyFill="1" applyBorder="1" applyAlignment="1" applyProtection="1">
      <alignment horizontal="center" vertical="top" wrapText="1"/>
      <protection locked="0"/>
    </xf>
    <xf numFmtId="0" fontId="37" fillId="5" borderId="55" xfId="0" applyFont="1" applyFill="1" applyBorder="1" applyAlignment="1" applyProtection="1">
      <alignment horizontal="left" vertical="top" wrapText="1"/>
      <protection locked="0"/>
    </xf>
    <xf numFmtId="49" fontId="37" fillId="5" borderId="55" xfId="0" applyNumberFormat="1" applyFont="1" applyFill="1" applyBorder="1" applyAlignment="1" applyProtection="1">
      <alignment horizontal="center" vertical="top" wrapText="1"/>
      <protection locked="0"/>
    </xf>
    <xf numFmtId="0" fontId="37" fillId="5" borderId="34" xfId="0" applyFont="1" applyFill="1" applyBorder="1" applyAlignment="1" applyProtection="1">
      <alignment horizontal="left" vertical="top" wrapText="1"/>
      <protection locked="0"/>
    </xf>
    <xf numFmtId="0" fontId="37" fillId="5" borderId="55" xfId="0" applyNumberFormat="1" applyFont="1" applyFill="1" applyBorder="1" applyAlignment="1" applyProtection="1">
      <alignment horizontal="center" vertical="top" wrapText="1"/>
      <protection locked="0"/>
    </xf>
    <xf numFmtId="0" fontId="37" fillId="5" borderId="42" xfId="0" quotePrefix="1" applyNumberFormat="1" applyFont="1" applyFill="1" applyBorder="1" applyAlignment="1">
      <alignment horizontal="center" vertical="top" wrapText="1"/>
    </xf>
    <xf numFmtId="0" fontId="37" fillId="5" borderId="55" xfId="0" applyFont="1" applyFill="1" applyBorder="1" applyAlignment="1" applyProtection="1">
      <alignment horizontal="left" vertical="top" wrapText="1"/>
    </xf>
    <xf numFmtId="49" fontId="37" fillId="5" borderId="58" xfId="0" applyNumberFormat="1" applyFont="1" applyFill="1" applyBorder="1" applyAlignment="1" applyProtection="1">
      <alignment horizontal="center" vertical="top" wrapText="1"/>
      <protection locked="0"/>
    </xf>
    <xf numFmtId="49" fontId="37" fillId="5" borderId="54" xfId="0" applyNumberFormat="1" applyFont="1" applyFill="1" applyBorder="1" applyAlignment="1" applyProtection="1">
      <alignment horizontal="center" vertical="top" wrapText="1"/>
      <protection locked="0"/>
    </xf>
    <xf numFmtId="0" fontId="25" fillId="0" borderId="47" xfId="0" applyFont="1" applyFill="1" applyBorder="1" applyAlignment="1">
      <alignment horizontal="center" vertical="top"/>
    </xf>
    <xf numFmtId="0" fontId="34" fillId="5" borderId="1" xfId="0" applyFont="1" applyFill="1" applyBorder="1" applyAlignment="1" applyProtection="1">
      <alignment horizontal="center" vertical="top" wrapText="1"/>
      <protection locked="0"/>
    </xf>
    <xf numFmtId="0" fontId="34" fillId="5" borderId="21" xfId="0" applyFont="1" applyFill="1" applyBorder="1" applyAlignment="1" applyProtection="1">
      <alignment horizontal="center" vertical="top" wrapText="1"/>
      <protection locked="0"/>
    </xf>
    <xf numFmtId="49" fontId="34" fillId="5" borderId="21" xfId="0" applyNumberFormat="1" applyFont="1" applyFill="1" applyBorder="1" applyAlignment="1" applyProtection="1">
      <alignment horizontal="left" vertical="top" wrapText="1"/>
      <protection locked="0"/>
    </xf>
    <xf numFmtId="0" fontId="34" fillId="5" borderId="0" xfId="0" applyFont="1" applyFill="1" applyAlignment="1" applyProtection="1">
      <alignment vertical="top" wrapText="1"/>
      <protection locked="0"/>
    </xf>
    <xf numFmtId="0" fontId="36" fillId="0" borderId="1" xfId="0" quotePrefix="1" applyNumberFormat="1" applyFont="1" applyBorder="1" applyAlignment="1" applyProtection="1">
      <alignment horizontal="center" vertical="top" wrapText="1"/>
      <protection locked="0"/>
    </xf>
    <xf numFmtId="0" fontId="36" fillId="0" borderId="1" xfId="0" applyNumberFormat="1" applyFont="1" applyFill="1" applyBorder="1" applyAlignment="1" applyProtection="1">
      <alignment horizontal="left" vertical="top" wrapText="1"/>
      <protection locked="0"/>
    </xf>
    <xf numFmtId="0" fontId="36" fillId="0" borderId="1" xfId="0" applyNumberFormat="1" applyFont="1" applyFill="1" applyBorder="1" applyAlignment="1" applyProtection="1">
      <alignment horizontal="center" vertical="top" wrapText="1"/>
      <protection locked="0"/>
    </xf>
    <xf numFmtId="0" fontId="36" fillId="0" borderId="55" xfId="0" applyNumberFormat="1" applyFont="1" applyBorder="1" applyAlignment="1" applyProtection="1">
      <alignment horizontal="center" vertical="top" wrapText="1"/>
      <protection locked="0"/>
    </xf>
    <xf numFmtId="0" fontId="36" fillId="0" borderId="0" xfId="0" applyFont="1" applyFill="1" applyBorder="1" applyAlignment="1" applyProtection="1">
      <alignment vertical="top" wrapText="1"/>
      <protection locked="0"/>
    </xf>
    <xf numFmtId="0" fontId="6" fillId="0" borderId="25" xfId="0" quotePrefix="1" applyNumberFormat="1" applyFont="1" applyBorder="1" applyAlignment="1" applyProtection="1">
      <alignment horizontal="left" vertical="top" wrapText="1"/>
      <protection locked="0"/>
    </xf>
    <xf numFmtId="0" fontId="7" fillId="0" borderId="0" xfId="0" applyFont="1" applyAlignment="1" applyProtection="1">
      <alignment horizontal="center" vertical="center" wrapText="1"/>
      <protection locked="0"/>
    </xf>
    <xf numFmtId="0" fontId="7" fillId="0" borderId="0" xfId="0" applyFont="1" applyBorder="1" applyAlignment="1" applyProtection="1">
      <alignment horizontal="center" vertical="center" wrapText="1"/>
      <protection locked="0"/>
    </xf>
    <xf numFmtId="0" fontId="7" fillId="0" borderId="0" xfId="0" applyFont="1" applyBorder="1" applyAlignment="1" applyProtection="1">
      <alignment vertical="center" wrapText="1"/>
      <protection locked="0"/>
    </xf>
    <xf numFmtId="49" fontId="25" fillId="0" borderId="56" xfId="0" quotePrefix="1" applyNumberFormat="1" applyFont="1" applyFill="1" applyBorder="1" applyAlignment="1" applyProtection="1">
      <alignment horizontal="center" vertical="center" wrapText="1"/>
      <protection locked="0"/>
    </xf>
    <xf numFmtId="49" fontId="25" fillId="0" borderId="55" xfId="0" quotePrefix="1" applyNumberFormat="1" applyFont="1" applyFill="1" applyBorder="1" applyAlignment="1" applyProtection="1">
      <alignment horizontal="center" vertical="center" wrapText="1"/>
      <protection locked="0"/>
    </xf>
    <xf numFmtId="0" fontId="25" fillId="0" borderId="55" xfId="0" quotePrefix="1" applyFont="1" applyBorder="1" applyAlignment="1">
      <alignment horizontal="center" vertical="center"/>
    </xf>
    <xf numFmtId="0" fontId="7" fillId="0" borderId="55" xfId="0" applyFont="1" applyBorder="1" applyAlignment="1">
      <alignment vertical="center"/>
    </xf>
    <xf numFmtId="49" fontId="25" fillId="0" borderId="55" xfId="0" applyNumberFormat="1" applyFont="1" applyFill="1" applyBorder="1" applyAlignment="1" applyProtection="1">
      <alignment horizontal="center" vertical="top" wrapText="1"/>
      <protection locked="0"/>
    </xf>
    <xf numFmtId="0" fontId="25" fillId="0" borderId="0" xfId="0" applyFont="1" applyFill="1" applyAlignment="1" applyProtection="1">
      <alignment vertical="top" wrapText="1"/>
      <protection locked="0"/>
    </xf>
    <xf numFmtId="0" fontId="36" fillId="0" borderId="55" xfId="0" applyFont="1" applyFill="1" applyBorder="1" applyAlignment="1" applyProtection="1">
      <alignment horizontal="center" vertical="top" wrapText="1"/>
      <protection locked="0"/>
    </xf>
    <xf numFmtId="0" fontId="36" fillId="0" borderId="55" xfId="0" applyFont="1" applyFill="1" applyBorder="1" applyAlignment="1" applyProtection="1">
      <alignment horizontal="left" vertical="top" wrapText="1"/>
      <protection locked="0"/>
    </xf>
    <xf numFmtId="0" fontId="36" fillId="0" borderId="0" xfId="0" applyFont="1" applyFill="1" applyAlignment="1" applyProtection="1">
      <alignment vertical="top" wrapText="1"/>
      <protection locked="0"/>
    </xf>
    <xf numFmtId="0" fontId="36" fillId="0" borderId="55" xfId="0" quotePrefix="1" applyFont="1" applyFill="1" applyBorder="1" applyAlignment="1" applyProtection="1">
      <alignment horizontal="left" vertical="top" wrapText="1"/>
      <protection locked="0"/>
    </xf>
    <xf numFmtId="166" fontId="36" fillId="0" borderId="55" xfId="0" quotePrefix="1" applyNumberFormat="1" applyFont="1" applyFill="1" applyBorder="1" applyAlignment="1" applyProtection="1">
      <alignment horizontal="center" vertical="top" wrapText="1"/>
      <protection locked="0"/>
    </xf>
    <xf numFmtId="0" fontId="36" fillId="4" borderId="55" xfId="0" applyFont="1" applyFill="1" applyBorder="1" applyAlignment="1" applyProtection="1">
      <alignment horizontal="center" vertical="top" wrapText="1"/>
      <protection locked="0"/>
    </xf>
    <xf numFmtId="0" fontId="36" fillId="0" borderId="0" xfId="0" quotePrefix="1" applyFont="1" applyFill="1" applyAlignment="1" applyProtection="1">
      <alignment horizontal="center" vertical="top" wrapText="1"/>
      <protection locked="0"/>
    </xf>
    <xf numFmtId="0" fontId="25" fillId="0" borderId="0" xfId="0" applyFont="1" applyFill="1" applyAlignment="1" applyProtection="1">
      <alignment vertical="top" wrapText="1"/>
      <protection locked="0"/>
    </xf>
    <xf numFmtId="0" fontId="36" fillId="0" borderId="55" xfId="0" applyFont="1" applyFill="1" applyBorder="1" applyAlignment="1" applyProtection="1">
      <alignment horizontal="center" vertical="top" wrapText="1"/>
      <protection locked="0"/>
    </xf>
    <xf numFmtId="0" fontId="36" fillId="0" borderId="55" xfId="0" applyFont="1" applyFill="1" applyBorder="1" applyAlignment="1" applyProtection="1">
      <alignment horizontal="left" vertical="top" wrapText="1"/>
      <protection locked="0"/>
    </xf>
    <xf numFmtId="0" fontId="36" fillId="0" borderId="0" xfId="0" applyFont="1" applyFill="1" applyAlignment="1" applyProtection="1">
      <alignment vertical="top" wrapText="1"/>
      <protection locked="0"/>
    </xf>
    <xf numFmtId="0" fontId="36" fillId="0" borderId="55" xfId="0" quotePrefix="1" applyFont="1" applyFill="1" applyBorder="1" applyAlignment="1" applyProtection="1">
      <alignment horizontal="center" vertical="top" wrapText="1"/>
      <protection locked="0"/>
    </xf>
    <xf numFmtId="49" fontId="36" fillId="0" borderId="55" xfId="0" applyNumberFormat="1" applyFont="1" applyFill="1" applyBorder="1" applyAlignment="1" applyProtection="1">
      <alignment horizontal="center" vertical="top" wrapText="1"/>
      <protection locked="0"/>
    </xf>
    <xf numFmtId="0" fontId="36" fillId="4" borderId="65" xfId="0" applyFont="1" applyFill="1" applyBorder="1" applyAlignment="1" applyProtection="1">
      <alignment horizontal="center" vertical="top" wrapText="1"/>
      <protection locked="0"/>
    </xf>
    <xf numFmtId="0" fontId="36" fillId="0" borderId="65" xfId="0" applyFont="1" applyFill="1" applyBorder="1" applyAlignment="1" applyProtection="1">
      <alignment horizontal="center" vertical="top" wrapText="1"/>
      <protection locked="0"/>
    </xf>
    <xf numFmtId="0" fontId="36" fillId="0" borderId="65" xfId="0" applyFont="1" applyFill="1" applyBorder="1" applyAlignment="1" applyProtection="1">
      <alignment horizontal="left" vertical="top" wrapText="1"/>
      <protection locked="0"/>
    </xf>
    <xf numFmtId="0" fontId="36" fillId="0" borderId="0" xfId="0" applyFont="1" applyFill="1" applyAlignment="1" applyProtection="1">
      <alignment vertical="top" wrapText="1"/>
      <protection locked="0"/>
    </xf>
    <xf numFmtId="0" fontId="36" fillId="0" borderId="65" xfId="0" applyFont="1" applyBorder="1" applyAlignment="1" applyProtection="1">
      <alignment horizontal="left" vertical="top" wrapText="1"/>
      <protection locked="0"/>
    </xf>
    <xf numFmtId="0" fontId="36" fillId="0" borderId="65" xfId="0" quotePrefix="1" applyFont="1" applyFill="1" applyBorder="1" applyAlignment="1" applyProtection="1">
      <alignment horizontal="center" vertical="top" wrapText="1"/>
      <protection locked="0"/>
    </xf>
    <xf numFmtId="49" fontId="36" fillId="0" borderId="65" xfId="0" applyNumberFormat="1" applyFont="1" applyFill="1" applyBorder="1" applyAlignment="1" applyProtection="1">
      <alignment horizontal="center" vertical="top" wrapText="1"/>
      <protection locked="0"/>
    </xf>
    <xf numFmtId="0" fontId="36" fillId="4" borderId="65" xfId="0" applyFont="1" applyFill="1" applyBorder="1" applyAlignment="1" applyProtection="1">
      <alignment horizontal="center" vertical="top" wrapText="1"/>
      <protection locked="0"/>
    </xf>
    <xf numFmtId="49" fontId="36" fillId="0" borderId="55" xfId="0" applyNumberFormat="1" applyFont="1" applyBorder="1" applyAlignment="1" applyProtection="1">
      <alignment horizontal="center" vertical="top" wrapText="1"/>
      <protection locked="0"/>
    </xf>
    <xf numFmtId="0" fontId="36" fillId="0" borderId="0" xfId="0" applyFont="1" applyAlignment="1" applyProtection="1">
      <alignment horizontal="left" vertical="top" wrapText="1"/>
      <protection locked="0"/>
    </xf>
    <xf numFmtId="0" fontId="34" fillId="0" borderId="27" xfId="0" applyFont="1" applyBorder="1" applyAlignment="1" applyProtection="1">
      <alignment vertical="top" wrapText="1"/>
      <protection locked="0"/>
    </xf>
    <xf numFmtId="0" fontId="13" fillId="0" borderId="57" xfId="0" applyFont="1" applyBorder="1" applyAlignment="1" applyProtection="1">
      <alignment horizontal="center" vertical="top" wrapText="1"/>
      <protection locked="0"/>
    </xf>
    <xf numFmtId="0" fontId="13" fillId="0" borderId="66" xfId="0" applyFont="1" applyBorder="1" applyAlignment="1" applyProtection="1">
      <alignment horizontal="center" vertical="top" wrapText="1"/>
      <protection locked="0"/>
    </xf>
    <xf numFmtId="0" fontId="13" fillId="0" borderId="49" xfId="0" applyFont="1" applyBorder="1" applyAlignment="1" applyProtection="1">
      <alignment horizontal="center" vertical="top" wrapText="1"/>
      <protection locked="0"/>
    </xf>
    <xf numFmtId="0" fontId="13" fillId="0" borderId="49" xfId="0" applyFont="1" applyBorder="1" applyAlignment="1" applyProtection="1">
      <alignment horizontal="left" vertical="top" wrapText="1"/>
      <protection locked="0"/>
    </xf>
    <xf numFmtId="0" fontId="13" fillId="0" borderId="57" xfId="0" applyNumberFormat="1" applyFont="1" applyBorder="1" applyAlignment="1" applyProtection="1">
      <alignment horizontal="center" vertical="top" wrapText="1"/>
      <protection locked="0"/>
    </xf>
    <xf numFmtId="0" fontId="13" fillId="0" borderId="66" xfId="0" applyNumberFormat="1" applyFont="1" applyBorder="1" applyAlignment="1" applyProtection="1">
      <alignment horizontal="center" vertical="top" wrapText="1"/>
      <protection locked="0"/>
    </xf>
    <xf numFmtId="49" fontId="13" fillId="0" borderId="49" xfId="0" applyNumberFormat="1" applyFont="1" applyBorder="1" applyAlignment="1" applyProtection="1">
      <alignment horizontal="left" vertical="top" wrapText="1"/>
      <protection locked="0"/>
    </xf>
    <xf numFmtId="165" fontId="13" fillId="0" borderId="57" xfId="0" applyNumberFormat="1" applyFont="1" applyBorder="1" applyAlignment="1" applyProtection="1">
      <alignment horizontal="center" vertical="top" wrapText="1"/>
      <protection locked="0"/>
    </xf>
    <xf numFmtId="0" fontId="13" fillId="0" borderId="65" xfId="0" applyFont="1" applyBorder="1" applyAlignment="1" applyProtection="1">
      <alignment horizontal="left" vertical="top" wrapText="1"/>
      <protection locked="0"/>
    </xf>
    <xf numFmtId="165" fontId="13" fillId="0" borderId="66" xfId="0" applyNumberFormat="1" applyFont="1" applyBorder="1" applyAlignment="1" applyProtection="1">
      <alignment horizontal="center" vertical="top" wrapText="1"/>
      <protection locked="0"/>
    </xf>
    <xf numFmtId="0" fontId="13" fillId="0" borderId="3" xfId="0" applyFont="1" applyBorder="1" applyAlignment="1" applyProtection="1">
      <alignment horizontal="left" vertical="top" wrapText="1"/>
      <protection locked="0"/>
    </xf>
    <xf numFmtId="0" fontId="36" fillId="0" borderId="0" xfId="0" applyFont="1" applyAlignment="1" applyProtection="1">
      <alignment horizontal="left" vertical="top" wrapText="1"/>
      <protection locked="0"/>
    </xf>
    <xf numFmtId="0" fontId="36" fillId="0" borderId="65" xfId="0" applyFont="1" applyFill="1" applyBorder="1" applyAlignment="1" applyProtection="1">
      <alignment horizontal="center" vertical="top" wrapText="1"/>
      <protection locked="0"/>
    </xf>
    <xf numFmtId="0" fontId="36" fillId="0" borderId="65" xfId="0" applyFont="1" applyFill="1" applyBorder="1" applyAlignment="1" applyProtection="1">
      <alignment horizontal="left" vertical="top" wrapText="1"/>
      <protection locked="0"/>
    </xf>
    <xf numFmtId="0" fontId="36" fillId="0" borderId="65" xfId="0" applyFont="1" applyBorder="1" applyAlignment="1" applyProtection="1">
      <alignment horizontal="center" vertical="top" wrapText="1"/>
      <protection locked="0"/>
    </xf>
    <xf numFmtId="0" fontId="36" fillId="0" borderId="65" xfId="0" quotePrefix="1" applyFont="1" applyFill="1" applyBorder="1" applyAlignment="1" applyProtection="1">
      <alignment horizontal="center" vertical="top" wrapText="1"/>
      <protection locked="0"/>
    </xf>
    <xf numFmtId="0" fontId="36" fillId="0" borderId="65" xfId="0" applyFont="1" applyFill="1" applyBorder="1" applyAlignment="1" applyProtection="1">
      <alignment vertical="top" wrapText="1"/>
      <protection locked="0"/>
    </xf>
    <xf numFmtId="49" fontId="36" fillId="0" borderId="65" xfId="0" applyNumberFormat="1" applyFont="1" applyFill="1" applyBorder="1" applyAlignment="1" applyProtection="1">
      <alignment horizontal="center" vertical="top" wrapText="1"/>
      <protection locked="0"/>
    </xf>
    <xf numFmtId="49" fontId="36" fillId="0" borderId="65" xfId="0" applyNumberFormat="1" applyFont="1" applyFill="1" applyBorder="1" applyAlignment="1" applyProtection="1">
      <alignment horizontal="left" vertical="top" wrapText="1"/>
      <protection locked="0"/>
    </xf>
    <xf numFmtId="0" fontId="25" fillId="0" borderId="21" xfId="0" applyFont="1" applyBorder="1" applyAlignment="1" applyProtection="1">
      <alignment vertical="top" wrapText="1"/>
      <protection locked="0"/>
    </xf>
    <xf numFmtId="0" fontId="25" fillId="4" borderId="21" xfId="0" applyFont="1" applyFill="1" applyBorder="1" applyAlignment="1" applyProtection="1">
      <alignment vertical="top" wrapText="1"/>
      <protection locked="0"/>
    </xf>
    <xf numFmtId="14" fontId="25" fillId="0" borderId="21" xfId="0" applyNumberFormat="1" applyFont="1" applyBorder="1" applyAlignment="1" applyProtection="1">
      <alignment horizontal="left" vertical="top" wrapText="1"/>
      <protection locked="0"/>
    </xf>
    <xf numFmtId="0" fontId="34" fillId="0" borderId="21" xfId="0" applyFont="1" applyBorder="1" applyAlignment="1" applyProtection="1">
      <alignment vertical="top" wrapText="1"/>
      <protection locked="0"/>
    </xf>
    <xf numFmtId="49" fontId="36" fillId="4" borderId="21" xfId="0" quotePrefix="1" applyNumberFormat="1" applyFont="1" applyFill="1" applyBorder="1" applyAlignment="1" applyProtection="1">
      <alignment horizontal="center" vertical="top" wrapText="1"/>
      <protection locked="0"/>
    </xf>
    <xf numFmtId="0" fontId="36" fillId="4" borderId="21" xfId="0" applyFont="1" applyFill="1" applyBorder="1" applyAlignment="1" applyProtection="1">
      <alignment vertical="top" wrapText="1"/>
      <protection locked="0"/>
    </xf>
    <xf numFmtId="0" fontId="36" fillId="4" borderId="1" xfId="0" applyFont="1" applyFill="1" applyBorder="1" applyAlignment="1" applyProtection="1">
      <alignment horizontal="center" vertical="top" wrapText="1"/>
      <protection locked="0"/>
    </xf>
    <xf numFmtId="0" fontId="36" fillId="4" borderId="1" xfId="0" applyFont="1" applyFill="1" applyBorder="1" applyAlignment="1" applyProtection="1">
      <alignment horizontal="left" vertical="top" wrapText="1"/>
      <protection locked="0"/>
    </xf>
    <xf numFmtId="49" fontId="36" fillId="4" borderId="1" xfId="0" applyNumberFormat="1" applyFont="1" applyFill="1" applyBorder="1" applyAlignment="1" applyProtection="1">
      <alignment horizontal="left" vertical="top" wrapText="1"/>
      <protection locked="0"/>
    </xf>
    <xf numFmtId="0" fontId="36" fillId="4" borderId="0" xfId="0" applyFont="1" applyFill="1" applyAlignment="1" applyProtection="1">
      <alignment vertical="top" wrapText="1"/>
      <protection locked="0"/>
    </xf>
    <xf numFmtId="49" fontId="25" fillId="4" borderId="21" xfId="0" quotePrefix="1" applyNumberFormat="1" applyFont="1" applyFill="1" applyBorder="1" applyAlignment="1" applyProtection="1">
      <alignment horizontal="center" vertical="top" wrapText="1"/>
      <protection locked="0"/>
    </xf>
    <xf numFmtId="0" fontId="25" fillId="3" borderId="21" xfId="0" applyFont="1" applyFill="1" applyBorder="1" applyAlignment="1" applyProtection="1">
      <alignment horizontal="left" vertical="top" wrapText="1"/>
      <protection locked="0"/>
    </xf>
    <xf numFmtId="49" fontId="34" fillId="0" borderId="27" xfId="0" quotePrefix="1" applyNumberFormat="1" applyFont="1" applyFill="1" applyBorder="1" applyAlignment="1" applyProtection="1">
      <alignment horizontal="center" vertical="top" wrapText="1"/>
      <protection locked="0"/>
    </xf>
    <xf numFmtId="49" fontId="36" fillId="0" borderId="27" xfId="0" quotePrefix="1" applyNumberFormat="1" applyFont="1" applyFill="1" applyBorder="1" applyAlignment="1" applyProtection="1">
      <alignment horizontal="center" vertical="top" wrapText="1"/>
      <protection locked="0"/>
    </xf>
    <xf numFmtId="0" fontId="35" fillId="4" borderId="27" xfId="0" applyFont="1" applyFill="1" applyBorder="1" applyAlignment="1" applyProtection="1">
      <alignment horizontal="center" vertical="top" wrapText="1"/>
      <protection locked="0"/>
    </xf>
    <xf numFmtId="0" fontId="35" fillId="4" borderId="27" xfId="0" quotePrefix="1" applyFont="1" applyFill="1" applyBorder="1" applyAlignment="1" applyProtection="1">
      <alignment horizontal="center" vertical="top" wrapText="1"/>
      <protection locked="0"/>
    </xf>
    <xf numFmtId="0" fontId="35" fillId="4" borderId="0" xfId="0" applyFont="1" applyFill="1" applyAlignment="1" applyProtection="1">
      <alignment vertical="top" wrapText="1"/>
      <protection locked="0"/>
    </xf>
    <xf numFmtId="0" fontId="34" fillId="4" borderId="27" xfId="0" applyFont="1" applyFill="1" applyBorder="1" applyAlignment="1" applyProtection="1">
      <alignment vertical="top" wrapText="1"/>
      <protection locked="0"/>
    </xf>
    <xf numFmtId="0" fontId="36" fillId="4" borderId="27" xfId="0" applyFont="1" applyFill="1" applyBorder="1" applyAlignment="1" applyProtection="1">
      <alignment horizontal="left" vertical="top" wrapText="1"/>
      <protection locked="0"/>
    </xf>
    <xf numFmtId="0" fontId="36" fillId="0" borderId="27" xfId="0" quotePrefix="1" applyFont="1" applyBorder="1" applyAlignment="1" applyProtection="1">
      <alignment horizontal="center" vertical="top" wrapText="1"/>
      <protection locked="0"/>
    </xf>
    <xf numFmtId="0" fontId="36" fillId="4" borderId="27" xfId="0" applyFont="1" applyFill="1" applyBorder="1" applyAlignment="1" applyProtection="1">
      <alignment horizontal="center" vertical="top" wrapText="1"/>
      <protection locked="0"/>
    </xf>
    <xf numFmtId="49" fontId="34" fillId="5" borderId="27" xfId="0" quotePrefix="1" applyNumberFormat="1" applyFont="1" applyFill="1" applyBorder="1" applyAlignment="1" applyProtection="1">
      <alignment horizontal="center" vertical="top" wrapText="1"/>
      <protection locked="0"/>
    </xf>
    <xf numFmtId="49" fontId="34" fillId="5" borderId="21" xfId="0" quotePrefix="1" applyNumberFormat="1" applyFont="1" applyFill="1" applyBorder="1" applyAlignment="1" applyProtection="1">
      <alignment horizontal="center" vertical="top" wrapText="1"/>
      <protection locked="0"/>
    </xf>
    <xf numFmtId="0" fontId="34" fillId="5" borderId="21" xfId="0" applyFont="1" applyFill="1" applyBorder="1" applyAlignment="1" applyProtection="1">
      <alignment vertical="top" wrapText="1"/>
      <protection locked="0"/>
    </xf>
    <xf numFmtId="0" fontId="34" fillId="5" borderId="57" xfId="0" applyFont="1" applyFill="1" applyBorder="1" applyAlignment="1" applyProtection="1">
      <alignment horizontal="left" vertical="top" wrapText="1"/>
      <protection locked="0"/>
    </xf>
    <xf numFmtId="0" fontId="34" fillId="5" borderId="55" xfId="0" applyFont="1" applyFill="1" applyBorder="1" applyAlignment="1" applyProtection="1">
      <alignment horizontal="left" vertical="top" wrapText="1"/>
      <protection locked="0"/>
    </xf>
    <xf numFmtId="0" fontId="34" fillId="5" borderId="27" xfId="0" applyFont="1" applyFill="1" applyBorder="1" applyAlignment="1" applyProtection="1">
      <alignment vertical="top" wrapText="1"/>
      <protection locked="0"/>
    </xf>
    <xf numFmtId="0" fontId="36" fillId="4" borderId="0" xfId="0" applyFont="1" applyFill="1" applyAlignment="1" applyProtection="1">
      <alignment horizontal="left" vertical="top" wrapText="1"/>
      <protection locked="0"/>
    </xf>
    <xf numFmtId="0" fontId="25" fillId="4" borderId="0" xfId="0" applyFont="1" applyFill="1" applyAlignment="1" applyProtection="1">
      <alignment horizontal="left" vertical="top" wrapText="1"/>
      <protection locked="0"/>
    </xf>
    <xf numFmtId="0" fontId="35" fillId="4" borderId="27" xfId="0" applyFont="1" applyFill="1" applyBorder="1" applyAlignment="1" applyProtection="1">
      <alignment horizontal="left" vertical="top" wrapText="1"/>
      <protection locked="0"/>
    </xf>
    <xf numFmtId="0" fontId="35" fillId="4" borderId="0" xfId="0" applyFont="1" applyFill="1" applyAlignment="1" applyProtection="1">
      <alignment horizontal="left" vertical="top" wrapText="1"/>
      <protection locked="0"/>
    </xf>
    <xf numFmtId="0" fontId="34" fillId="4" borderId="27" xfId="0" applyFont="1" applyFill="1" applyBorder="1" applyAlignment="1" applyProtection="1">
      <alignment horizontal="left" vertical="top" wrapText="1"/>
      <protection locked="0"/>
    </xf>
    <xf numFmtId="14" fontId="25" fillId="0" borderId="1" xfId="0" applyNumberFormat="1" applyFont="1" applyFill="1" applyBorder="1" applyAlignment="1" applyProtection="1">
      <alignment horizontal="left" vertical="center" wrapText="1"/>
      <protection locked="0"/>
    </xf>
    <xf numFmtId="49" fontId="25" fillId="0" borderId="55" xfId="0" applyNumberFormat="1" applyFont="1" applyFill="1" applyBorder="1" applyAlignment="1" applyProtection="1">
      <alignment horizontal="center" vertical="center" wrapText="1"/>
      <protection locked="0"/>
    </xf>
    <xf numFmtId="49" fontId="25" fillId="0" borderId="1" xfId="0" applyNumberFormat="1" applyFont="1" applyFill="1" applyBorder="1" applyAlignment="1" applyProtection="1">
      <alignment horizontal="left" vertical="center" wrapText="1"/>
      <protection locked="0"/>
    </xf>
    <xf numFmtId="0" fontId="25" fillId="0" borderId="0" xfId="0" applyFont="1" applyFill="1" applyBorder="1" applyAlignment="1" applyProtection="1">
      <alignment vertical="center" wrapText="1"/>
      <protection locked="0"/>
    </xf>
    <xf numFmtId="49" fontId="36" fillId="0" borderId="55" xfId="0" quotePrefix="1" applyNumberFormat="1" applyFont="1" applyFill="1" applyBorder="1" applyAlignment="1" applyProtection="1">
      <alignment horizontal="center" vertical="center" wrapText="1"/>
      <protection locked="0"/>
    </xf>
    <xf numFmtId="0" fontId="36" fillId="0" borderId="55" xfId="0" applyFont="1" applyBorder="1" applyAlignment="1">
      <alignment horizontal="center" vertical="center"/>
    </xf>
    <xf numFmtId="0" fontId="36" fillId="0" borderId="55" xfId="0" quotePrefix="1" applyFont="1" applyBorder="1" applyAlignment="1">
      <alignment horizontal="center" vertical="center"/>
    </xf>
    <xf numFmtId="0" fontId="36" fillId="0" borderId="55" xfId="0" applyFont="1" applyFill="1" applyBorder="1" applyAlignment="1">
      <alignment horizontal="center" vertical="center" wrapText="1"/>
    </xf>
    <xf numFmtId="0" fontId="36" fillId="0" borderId="55" xfId="0" quotePrefix="1" applyFont="1" applyBorder="1" applyAlignment="1">
      <alignment horizontal="center" vertical="center" wrapText="1"/>
    </xf>
    <xf numFmtId="0" fontId="36" fillId="0" borderId="55" xfId="0" applyFont="1" applyFill="1" applyBorder="1" applyAlignment="1">
      <alignment horizontal="center" vertical="center"/>
    </xf>
    <xf numFmtId="0" fontId="54" fillId="0" borderId="55" xfId="0" applyFont="1" applyBorder="1" applyAlignment="1">
      <alignment horizontal="center" vertical="center"/>
    </xf>
    <xf numFmtId="0" fontId="54" fillId="0" borderId="0" xfId="0" applyFont="1"/>
    <xf numFmtId="0" fontId="36" fillId="0" borderId="65" xfId="0" applyFont="1" applyFill="1" applyBorder="1" applyAlignment="1">
      <alignment vertical="center" wrapText="1"/>
    </xf>
    <xf numFmtId="43" fontId="25" fillId="0" borderId="1" xfId="1" applyFont="1" applyFill="1" applyBorder="1" applyAlignment="1" applyProtection="1">
      <alignment horizontal="center" vertical="top" wrapText="1"/>
      <protection locked="0"/>
    </xf>
    <xf numFmtId="0" fontId="25" fillId="0" borderId="65" xfId="0" applyFont="1" applyFill="1" applyBorder="1" applyAlignment="1" applyProtection="1">
      <alignment horizontal="center" vertical="top" wrapText="1"/>
      <protection locked="0"/>
    </xf>
    <xf numFmtId="0" fontId="13" fillId="0" borderId="56" xfId="0" applyFont="1" applyBorder="1" applyAlignment="1" applyProtection="1">
      <alignment horizontal="center" vertical="top" wrapText="1"/>
      <protection locked="0"/>
    </xf>
    <xf numFmtId="0" fontId="36" fillId="0" borderId="27" xfId="0" applyNumberFormat="1" applyFont="1" applyFill="1" applyBorder="1" applyAlignment="1" applyProtection="1">
      <alignment horizontal="center" vertical="top" wrapText="1"/>
      <protection locked="0"/>
    </xf>
    <xf numFmtId="0" fontId="36" fillId="0" borderId="27" xfId="0" applyFont="1" applyFill="1" applyBorder="1" applyAlignment="1" applyProtection="1">
      <alignment horizontal="left" vertical="top" wrapText="1"/>
      <protection locked="0"/>
    </xf>
    <xf numFmtId="0" fontId="36" fillId="0" borderId="27" xfId="0" applyFont="1" applyFill="1" applyBorder="1" applyAlignment="1" applyProtection="1">
      <alignment horizontal="center" vertical="top" wrapText="1"/>
      <protection locked="0"/>
    </xf>
    <xf numFmtId="0" fontId="36" fillId="0" borderId="0" xfId="0" applyFont="1" applyFill="1" applyBorder="1" applyAlignment="1" applyProtection="1">
      <alignment horizontal="center" vertical="top" wrapText="1"/>
      <protection locked="0"/>
    </xf>
    <xf numFmtId="0" fontId="25" fillId="0" borderId="65" xfId="0" applyFont="1" applyBorder="1" applyAlignment="1" applyProtection="1">
      <alignment horizontal="center" vertical="top" wrapText="1"/>
      <protection locked="0"/>
    </xf>
    <xf numFmtId="49" fontId="36" fillId="0" borderId="1" xfId="0" applyNumberFormat="1" applyFont="1" applyFill="1" applyBorder="1" applyAlignment="1" applyProtection="1">
      <alignment horizontal="left" vertical="top" wrapText="1"/>
      <protection locked="0"/>
    </xf>
    <xf numFmtId="49" fontId="36" fillId="0" borderId="1" xfId="0" quotePrefix="1" applyNumberFormat="1" applyFont="1" applyBorder="1" applyAlignment="1" applyProtection="1">
      <alignment horizontal="left" vertical="top" wrapText="1"/>
      <protection locked="0"/>
    </xf>
    <xf numFmtId="0" fontId="25" fillId="0" borderId="65" xfId="0" quotePrefix="1" applyFont="1" applyFill="1" applyBorder="1" applyAlignment="1" applyProtection="1">
      <alignment horizontal="center" vertical="top" wrapText="1"/>
      <protection locked="0"/>
    </xf>
    <xf numFmtId="49" fontId="25" fillId="0" borderId="65" xfId="0" applyNumberFormat="1" applyFont="1" applyFill="1" applyBorder="1" applyAlignment="1" applyProtection="1">
      <alignment horizontal="center" vertical="top" wrapText="1"/>
      <protection locked="0"/>
    </xf>
    <xf numFmtId="0" fontId="25" fillId="0" borderId="65" xfId="0" applyFont="1" applyFill="1" applyBorder="1" applyAlignment="1" applyProtection="1">
      <alignment horizontal="left" vertical="top" wrapText="1"/>
      <protection locked="0"/>
    </xf>
    <xf numFmtId="49" fontId="25" fillId="0" borderId="65" xfId="0" quotePrefix="1" applyNumberFormat="1" applyFont="1" applyFill="1" applyBorder="1" applyAlignment="1" applyProtection="1">
      <alignment horizontal="left" vertical="top" wrapText="1"/>
      <protection locked="0"/>
    </xf>
    <xf numFmtId="0" fontId="36" fillId="0" borderId="27" xfId="0" applyFont="1" applyFill="1" applyBorder="1" applyAlignment="1" applyProtection="1">
      <alignment vertical="top" wrapText="1"/>
      <protection locked="0"/>
    </xf>
    <xf numFmtId="0" fontId="36" fillId="0" borderId="22" xfId="0" applyFont="1" applyBorder="1" applyAlignment="1" applyProtection="1">
      <alignment horizontal="center" vertical="top" wrapText="1"/>
      <protection locked="0"/>
    </xf>
    <xf numFmtId="0" fontId="25" fillId="0" borderId="25" xfId="0" quotePrefix="1" applyFont="1" applyFill="1" applyBorder="1" applyAlignment="1" applyProtection="1">
      <alignment vertical="top" wrapText="1"/>
      <protection locked="0"/>
    </xf>
    <xf numFmtId="0" fontId="36" fillId="0" borderId="1" xfId="0" quotePrefix="1" applyFont="1" applyBorder="1" applyAlignment="1" applyProtection="1">
      <alignment vertical="top" wrapText="1"/>
      <protection locked="0"/>
    </xf>
    <xf numFmtId="49" fontId="36" fillId="0" borderId="27" xfId="0" quotePrefix="1" applyNumberFormat="1" applyFont="1" applyBorder="1" applyAlignment="1" applyProtection="1">
      <alignment horizontal="center" vertical="top" wrapText="1"/>
      <protection locked="0"/>
    </xf>
    <xf numFmtId="49" fontId="36" fillId="0" borderId="27" xfId="0" applyNumberFormat="1" applyFont="1" applyBorder="1" applyAlignment="1" applyProtection="1">
      <alignment horizontal="left" vertical="top" wrapText="1"/>
      <protection locked="0"/>
    </xf>
    <xf numFmtId="0" fontId="36" fillId="0" borderId="25" xfId="0" applyNumberFormat="1" applyFont="1" applyFill="1" applyBorder="1" applyAlignment="1" applyProtection="1">
      <alignment horizontal="left" vertical="top" wrapText="1"/>
      <protection locked="0"/>
    </xf>
    <xf numFmtId="0" fontId="36" fillId="0" borderId="27" xfId="0" quotePrefix="1" applyFont="1" applyBorder="1" applyAlignment="1" applyProtection="1">
      <alignment horizontal="left" vertical="top" wrapText="1"/>
      <protection locked="0"/>
    </xf>
    <xf numFmtId="0" fontId="6" fillId="0" borderId="1" xfId="0" quotePrefix="1" applyFont="1" applyFill="1" applyBorder="1" applyAlignment="1" applyProtection="1">
      <alignment horizontal="center" vertical="top" wrapText="1"/>
      <protection locked="0"/>
    </xf>
    <xf numFmtId="49" fontId="6" fillId="0" borderId="27" xfId="0" quotePrefix="1" applyNumberFormat="1" applyFont="1" applyFill="1" applyBorder="1" applyAlignment="1" applyProtection="1">
      <alignment horizontal="center" vertical="top" wrapText="1"/>
      <protection locked="0"/>
    </xf>
    <xf numFmtId="0" fontId="6" fillId="0" borderId="27" xfId="0" applyFont="1" applyBorder="1" applyAlignment="1" applyProtection="1">
      <alignment vertical="top" wrapText="1"/>
      <protection locked="0"/>
    </xf>
    <xf numFmtId="0" fontId="6" fillId="0" borderId="55" xfId="0" applyFont="1" applyBorder="1" applyAlignment="1" applyProtection="1">
      <alignment horizontal="center" vertical="top" wrapText="1"/>
      <protection locked="0"/>
    </xf>
    <xf numFmtId="0" fontId="6" fillId="0" borderId="55" xfId="0" applyFont="1" applyBorder="1" applyAlignment="1" applyProtection="1">
      <alignment horizontal="left" vertical="top" wrapText="1"/>
      <protection locked="0"/>
    </xf>
    <xf numFmtId="0" fontId="6" fillId="0" borderId="27" xfId="0" applyFont="1" applyBorder="1" applyAlignment="1" applyProtection="1">
      <alignment horizontal="center" vertical="top" wrapText="1"/>
      <protection locked="0"/>
    </xf>
    <xf numFmtId="0" fontId="6" fillId="0" borderId="27" xfId="0" applyFont="1" applyBorder="1" applyAlignment="1" applyProtection="1">
      <alignment horizontal="left" vertical="top" wrapText="1"/>
      <protection locked="0"/>
    </xf>
    <xf numFmtId="0" fontId="6" fillId="0" borderId="0" xfId="0" applyFont="1" applyAlignment="1" applyProtection="1">
      <alignment horizontal="left" vertical="top" wrapText="1"/>
      <protection locked="0"/>
    </xf>
    <xf numFmtId="0" fontId="6" fillId="0" borderId="55" xfId="0" applyFont="1" applyBorder="1" applyAlignment="1" applyProtection="1">
      <alignment vertical="top" wrapText="1"/>
      <protection locked="0"/>
    </xf>
    <xf numFmtId="0" fontId="14" fillId="0" borderId="1" xfId="0" applyFont="1" applyFill="1" applyBorder="1" applyAlignment="1" applyProtection="1">
      <alignment horizontal="left" vertical="center" wrapText="1"/>
      <protection locked="0"/>
    </xf>
    <xf numFmtId="0" fontId="10" fillId="0" borderId="1" xfId="0" applyFont="1" applyFill="1" applyBorder="1" applyAlignment="1" applyProtection="1">
      <alignment horizontal="center" vertical="center" wrapText="1"/>
    </xf>
    <xf numFmtId="0" fontId="10" fillId="0" borderId="1" xfId="0" applyFont="1" applyFill="1" applyBorder="1" applyAlignment="1" applyProtection="1">
      <alignment horizontal="left" vertical="center" wrapText="1"/>
    </xf>
    <xf numFmtId="0" fontId="10" fillId="0" borderId="55" xfId="0" applyFont="1" applyFill="1" applyBorder="1" applyAlignment="1" applyProtection="1">
      <alignment horizontal="left" vertical="center" wrapText="1"/>
    </xf>
    <xf numFmtId="0" fontId="10" fillId="0" borderId="55" xfId="0" applyFont="1" applyFill="1" applyBorder="1" applyAlignment="1" applyProtection="1">
      <alignment horizontal="center" vertical="center" wrapText="1"/>
    </xf>
    <xf numFmtId="0" fontId="10" fillId="0" borderId="1" xfId="0" applyNumberFormat="1" applyFont="1" applyFill="1" applyBorder="1" applyAlignment="1" applyProtection="1">
      <alignment horizontal="left" vertical="center" wrapText="1"/>
    </xf>
    <xf numFmtId="0" fontId="10" fillId="0" borderId="55" xfId="0" applyNumberFormat="1" applyFont="1" applyFill="1" applyBorder="1" applyAlignment="1" applyProtection="1">
      <alignment horizontal="left" vertical="center" wrapText="1"/>
    </xf>
    <xf numFmtId="0" fontId="10" fillId="0" borderId="1" xfId="0" applyNumberFormat="1" applyFont="1" applyFill="1" applyBorder="1" applyAlignment="1" applyProtection="1">
      <alignment horizontal="center" vertical="center" wrapText="1"/>
    </xf>
    <xf numFmtId="0" fontId="10" fillId="0" borderId="55" xfId="0" applyNumberFormat="1" applyFont="1" applyFill="1" applyBorder="1" applyAlignment="1" applyProtection="1">
      <alignment horizontal="center" vertical="center" wrapText="1"/>
    </xf>
    <xf numFmtId="0" fontId="47" fillId="0" borderId="1" xfId="0" applyFont="1" applyFill="1" applyBorder="1" applyAlignment="1" applyProtection="1">
      <alignment horizontal="left" vertical="center" wrapText="1"/>
    </xf>
    <xf numFmtId="0" fontId="47" fillId="0" borderId="55" xfId="0" applyFont="1" applyFill="1" applyBorder="1" applyAlignment="1" applyProtection="1">
      <alignment horizontal="left" vertical="center" wrapText="1"/>
    </xf>
    <xf numFmtId="0" fontId="10" fillId="0" borderId="8" xfId="0" applyFont="1" applyFill="1" applyBorder="1" applyAlignment="1" applyProtection="1">
      <alignment horizontal="center" vertical="center" wrapText="1"/>
    </xf>
    <xf numFmtId="0" fontId="10" fillId="0" borderId="12" xfId="0" applyFont="1" applyFill="1" applyBorder="1" applyAlignment="1" applyProtection="1">
      <alignment horizontal="center" vertical="center" wrapText="1"/>
    </xf>
    <xf numFmtId="0" fontId="10" fillId="0" borderId="62" xfId="0" applyFont="1" applyFill="1" applyBorder="1" applyAlignment="1" applyProtection="1">
      <alignment horizontal="center" vertical="center" wrapText="1"/>
    </xf>
    <xf numFmtId="0" fontId="10" fillId="0" borderId="9" xfId="0" applyFont="1" applyFill="1" applyBorder="1" applyAlignment="1" applyProtection="1">
      <alignment horizontal="center" vertical="center" wrapText="1"/>
    </xf>
    <xf numFmtId="0" fontId="10" fillId="0" borderId="1" xfId="0" applyFont="1" applyFill="1" applyBorder="1" applyAlignment="1" applyProtection="1">
      <alignment vertical="top" wrapText="1"/>
    </xf>
    <xf numFmtId="0" fontId="10" fillId="0" borderId="55" xfId="0" applyFont="1" applyFill="1" applyBorder="1" applyAlignment="1" applyProtection="1">
      <alignment vertical="top" wrapText="1"/>
    </xf>
    <xf numFmtId="0" fontId="14" fillId="0" borderId="25" xfId="0" applyFont="1" applyFill="1" applyBorder="1" applyAlignment="1" applyProtection="1">
      <alignment horizontal="left" vertical="center" wrapText="1"/>
      <protection locked="0"/>
    </xf>
    <xf numFmtId="0" fontId="10" fillId="0" borderId="25" xfId="0" applyFont="1" applyFill="1" applyBorder="1" applyAlignment="1" applyProtection="1">
      <alignment horizontal="center" vertical="center" wrapText="1"/>
    </xf>
    <xf numFmtId="0" fontId="0" fillId="0" borderId="5" xfId="0" applyBorder="1" applyAlignment="1">
      <alignment horizontal="center"/>
    </xf>
    <xf numFmtId="0" fontId="0" fillId="0" borderId="52" xfId="0" applyBorder="1" applyAlignment="1">
      <alignment horizontal="center"/>
    </xf>
    <xf numFmtId="0" fontId="10" fillId="0" borderId="49" xfId="0" applyFont="1" applyFill="1" applyBorder="1" applyAlignment="1" applyProtection="1">
      <alignment horizontal="left" vertical="center" wrapText="1"/>
    </xf>
    <xf numFmtId="0" fontId="10" fillId="0" borderId="62" xfId="0" applyFont="1" applyFill="1" applyBorder="1" applyAlignment="1" applyProtection="1">
      <alignment horizontal="left" vertical="center" wrapText="1"/>
    </xf>
    <xf numFmtId="0" fontId="14" fillId="0" borderId="8" xfId="0" applyFont="1" applyFill="1" applyBorder="1" applyAlignment="1" applyProtection="1">
      <alignment horizontal="left" vertical="center" wrapText="1"/>
      <protection locked="0"/>
    </xf>
    <xf numFmtId="0" fontId="14" fillId="0" borderId="20" xfId="0" applyFont="1" applyFill="1" applyBorder="1" applyAlignment="1" applyProtection="1">
      <alignment horizontal="left" vertical="center" wrapText="1"/>
      <protection locked="0"/>
    </xf>
    <xf numFmtId="0" fontId="13" fillId="0" borderId="55" xfId="0" quotePrefix="1" applyFont="1" applyBorder="1" applyAlignment="1" applyProtection="1">
      <alignment horizontal="center" vertical="center" wrapText="1"/>
      <protection locked="0"/>
    </xf>
    <xf numFmtId="0" fontId="12" fillId="0" borderId="55" xfId="0" applyFont="1" applyBorder="1" applyAlignment="1" applyProtection="1">
      <alignment horizontal="center" vertical="center" wrapText="1"/>
    </xf>
    <xf numFmtId="0" fontId="10" fillId="0" borderId="49" xfId="0" applyFont="1" applyFill="1" applyBorder="1" applyAlignment="1" applyProtection="1">
      <alignment horizontal="center" vertical="center" wrapText="1"/>
    </xf>
    <xf numFmtId="0" fontId="10" fillId="0" borderId="58" xfId="0" applyFont="1" applyFill="1" applyBorder="1" applyAlignment="1" applyProtection="1">
      <alignment horizontal="center" vertical="center" wrapText="1"/>
    </xf>
    <xf numFmtId="0" fontId="10" fillId="0" borderId="63" xfId="0" applyFont="1" applyFill="1" applyBorder="1" applyAlignment="1" applyProtection="1">
      <alignment horizontal="center" vertical="center" wrapText="1"/>
    </xf>
    <xf numFmtId="14" fontId="14" fillId="0" borderId="63" xfId="0" applyNumberFormat="1" applyFont="1" applyFill="1" applyBorder="1" applyAlignment="1" applyProtection="1">
      <alignment horizontal="center" vertical="center" wrapText="1"/>
      <protection locked="0"/>
    </xf>
    <xf numFmtId="14" fontId="14" fillId="0" borderId="58" xfId="0" applyNumberFormat="1" applyFont="1" applyFill="1" applyBorder="1" applyAlignment="1" applyProtection="1">
      <alignment horizontal="center" vertical="center" wrapText="1"/>
      <protection locked="0"/>
    </xf>
    <xf numFmtId="0" fontId="12" fillId="0" borderId="55" xfId="0" applyFont="1" applyBorder="1" applyAlignment="1" applyProtection="1">
      <alignment horizontal="center" vertical="center"/>
      <protection locked="0"/>
    </xf>
    <xf numFmtId="0" fontId="13" fillId="0" borderId="14" xfId="0" quotePrefix="1" applyFont="1" applyBorder="1" applyAlignment="1" applyProtection="1">
      <alignment horizontal="center" vertical="center" wrapText="1"/>
      <protection locked="0"/>
    </xf>
    <xf numFmtId="0" fontId="13" fillId="0" borderId="15" xfId="0" quotePrefix="1" applyFont="1" applyBorder="1" applyAlignment="1" applyProtection="1">
      <alignment horizontal="center" vertical="center" wrapText="1"/>
      <protection locked="0"/>
    </xf>
    <xf numFmtId="0" fontId="12" fillId="0" borderId="14" xfId="0" applyFont="1" applyBorder="1" applyAlignment="1" applyProtection="1">
      <alignment horizontal="center" vertical="center"/>
      <protection locked="0"/>
    </xf>
    <xf numFmtId="0" fontId="12" fillId="0" borderId="15" xfId="0" applyFont="1" applyBorder="1" applyAlignment="1" applyProtection="1">
      <alignment horizontal="center" vertical="center"/>
      <protection locked="0"/>
    </xf>
    <xf numFmtId="0" fontId="12" fillId="0" borderId="16" xfId="0" applyFont="1" applyBorder="1" applyAlignment="1" applyProtection="1">
      <alignment horizontal="center" vertical="center" wrapText="1"/>
    </xf>
    <xf numFmtId="0" fontId="12" fillId="0" borderId="17" xfId="0" applyFont="1" applyBorder="1" applyAlignment="1" applyProtection="1">
      <alignment horizontal="center" vertical="center" wrapText="1"/>
    </xf>
    <xf numFmtId="0" fontId="14" fillId="0" borderId="61" xfId="0" applyFont="1" applyFill="1" applyBorder="1" applyAlignment="1" applyProtection="1">
      <alignment horizontal="left" vertical="center" wrapText="1"/>
      <protection locked="0"/>
    </xf>
    <xf numFmtId="0" fontId="14" fillId="0" borderId="64" xfId="0" applyFont="1" applyFill="1" applyBorder="1" applyAlignment="1" applyProtection="1">
      <alignment horizontal="left" vertical="center" wrapText="1"/>
      <protection locked="0"/>
    </xf>
    <xf numFmtId="0" fontId="14" fillId="0" borderId="8" xfId="0" applyFont="1" applyFill="1" applyBorder="1" applyAlignment="1" applyProtection="1">
      <alignment horizontal="left" vertical="center" wrapText="1"/>
    </xf>
    <xf numFmtId="0" fontId="14" fillId="0" borderId="20" xfId="0" applyFont="1" applyFill="1" applyBorder="1" applyAlignment="1" applyProtection="1">
      <alignment horizontal="left" vertical="center" wrapText="1"/>
    </xf>
    <xf numFmtId="0" fontId="10" fillId="0" borderId="55" xfId="0" applyFont="1" applyFill="1" applyBorder="1" applyAlignment="1" applyProtection="1">
      <alignment horizontal="center" vertical="top" wrapText="1"/>
    </xf>
    <xf numFmtId="14" fontId="14" fillId="0" borderId="63" xfId="0" applyNumberFormat="1" applyFont="1" applyFill="1" applyBorder="1" applyAlignment="1" applyProtection="1">
      <alignment horizontal="left" vertical="center" wrapText="1"/>
      <protection locked="0"/>
    </xf>
    <xf numFmtId="14" fontId="14" fillId="0" borderId="58" xfId="0" applyNumberFormat="1" applyFont="1" applyFill="1" applyBorder="1" applyAlignment="1" applyProtection="1">
      <alignment horizontal="left" vertical="center" wrapText="1"/>
      <protection locked="0"/>
    </xf>
    <xf numFmtId="0" fontId="14" fillId="0" borderId="12" xfId="0" applyFont="1" applyFill="1" applyBorder="1" applyAlignment="1" applyProtection="1">
      <alignment horizontal="left" vertical="center" wrapText="1"/>
    </xf>
    <xf numFmtId="0" fontId="10" fillId="0" borderId="8" xfId="0" applyFont="1" applyFill="1" applyBorder="1" applyAlignment="1" applyProtection="1">
      <alignment horizontal="left" vertical="center" wrapText="1"/>
    </xf>
    <xf numFmtId="0" fontId="10" fillId="0" borderId="12" xfId="0" applyFont="1" applyFill="1" applyBorder="1" applyAlignment="1" applyProtection="1">
      <alignment horizontal="left" vertical="center" wrapText="1"/>
    </xf>
    <xf numFmtId="0" fontId="10" fillId="0" borderId="8" xfId="0" applyFont="1" applyFill="1" applyBorder="1" applyAlignment="1" applyProtection="1">
      <alignment horizontal="center" vertical="top" wrapText="1"/>
    </xf>
    <xf numFmtId="0" fontId="10" fillId="0" borderId="12" xfId="0" applyFont="1" applyFill="1" applyBorder="1" applyAlignment="1" applyProtection="1">
      <alignment horizontal="center" vertical="top" wrapText="1"/>
    </xf>
    <xf numFmtId="0" fontId="12" fillId="0" borderId="59" xfId="0" applyFont="1" applyBorder="1" applyAlignment="1" applyProtection="1">
      <alignment horizontal="center" vertical="center" wrapText="1"/>
    </xf>
    <xf numFmtId="0" fontId="12" fillId="0" borderId="60" xfId="0" applyFont="1" applyBorder="1" applyAlignment="1" applyProtection="1">
      <alignment horizontal="center" vertical="center" wrapText="1"/>
    </xf>
    <xf numFmtId="49" fontId="25" fillId="0" borderId="65" xfId="0" quotePrefix="1" applyNumberFormat="1" applyFont="1" applyFill="1" applyBorder="1" applyAlignment="1" applyProtection="1">
      <alignment horizontal="center" vertical="top" wrapText="1"/>
      <protection locked="0"/>
    </xf>
    <xf numFmtId="49" fontId="25" fillId="0" borderId="65" xfId="0" applyNumberFormat="1" applyFont="1" applyBorder="1" applyAlignment="1" applyProtection="1">
      <alignment horizontal="center" vertical="top" wrapText="1"/>
      <protection locked="0"/>
    </xf>
    <xf numFmtId="0" fontId="25" fillId="0" borderId="65" xfId="0" applyFont="1" applyBorder="1" applyAlignment="1" applyProtection="1">
      <alignment horizontal="left" vertical="top" wrapText="1"/>
      <protection locked="0"/>
    </xf>
    <xf numFmtId="49" fontId="25" fillId="0" borderId="65" xfId="0" applyNumberFormat="1" applyFont="1" applyBorder="1" applyAlignment="1" applyProtection="1">
      <alignment horizontal="left" vertical="top" wrapText="1"/>
      <protection locked="0"/>
    </xf>
  </cellXfs>
  <cellStyles count="10">
    <cellStyle name="Comma" xfId="1" builtinId="3"/>
    <cellStyle name="Normal" xfId="0" builtinId="0"/>
    <cellStyle name="Normal 2" xfId="4"/>
    <cellStyle name="Normal 2 2" xfId="6"/>
    <cellStyle name="Normal 2 3" xfId="7"/>
    <cellStyle name="Normal 2 4" xfId="8"/>
    <cellStyle name="Normal 2 5" xfId="9"/>
    <cellStyle name="Normal 3" xfId="3"/>
    <cellStyle name="Normal 3 2" xfId="5"/>
    <cellStyle name="Normal_Sheet1" xfId="2"/>
  </cellStyles>
  <dxfs count="2014">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9C0006"/>
      </font>
      <fill>
        <patternFill>
          <bgColor rgb="FFFFC7CE"/>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s>
  <tableStyles count="0" defaultTableStyle="TableStyleMedium9" defaultPivotStyle="PivotStyleLight16"/>
  <colors>
    <mruColors>
      <color rgb="FF0000FF"/>
      <color rgb="FFCD6209"/>
      <color rgb="FFFF5050"/>
      <color rgb="FFFF0066"/>
      <color rgb="FFCC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5.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19050</xdr:colOff>
      <xdr:row>0</xdr:row>
      <xdr:rowOff>19050</xdr:rowOff>
    </xdr:from>
    <xdr:to>
      <xdr:col>2</xdr:col>
      <xdr:colOff>828675</xdr:colOff>
      <xdr:row>0</xdr:row>
      <xdr:rowOff>390525</xdr:rowOff>
    </xdr:to>
    <xdr:pic>
      <xdr:nvPicPr>
        <xdr:cNvPr id="682265" name="Picture 2">
          <a:extLst>
            <a:ext uri="{FF2B5EF4-FFF2-40B4-BE49-F238E27FC236}">
              <a16:creationId xmlns="" xmlns:a16="http://schemas.microsoft.com/office/drawing/2014/main" id="{00000000-0008-0000-0000-000019690A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050" y="19050"/>
          <a:ext cx="19812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9525</xdr:colOff>
      <xdr:row>0</xdr:row>
      <xdr:rowOff>19050</xdr:rowOff>
    </xdr:from>
    <xdr:to>
      <xdr:col>2</xdr:col>
      <xdr:colOff>838200</xdr:colOff>
      <xdr:row>0</xdr:row>
      <xdr:rowOff>390525</xdr:rowOff>
    </xdr:to>
    <xdr:pic>
      <xdr:nvPicPr>
        <xdr:cNvPr id="817284" name="Picture 2">
          <a:extLst>
            <a:ext uri="{FF2B5EF4-FFF2-40B4-BE49-F238E27FC236}">
              <a16:creationId xmlns="" xmlns:a16="http://schemas.microsoft.com/office/drawing/2014/main" id="{00000000-0008-0000-0100-000084780C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25" y="19050"/>
          <a:ext cx="19812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9525</xdr:colOff>
      <xdr:row>0</xdr:row>
      <xdr:rowOff>19050</xdr:rowOff>
    </xdr:from>
    <xdr:to>
      <xdr:col>2</xdr:col>
      <xdr:colOff>819150</xdr:colOff>
      <xdr:row>0</xdr:row>
      <xdr:rowOff>390525</xdr:rowOff>
    </xdr:to>
    <xdr:pic>
      <xdr:nvPicPr>
        <xdr:cNvPr id="818308" name="Picture 2">
          <a:extLst>
            <a:ext uri="{FF2B5EF4-FFF2-40B4-BE49-F238E27FC236}">
              <a16:creationId xmlns="" xmlns:a16="http://schemas.microsoft.com/office/drawing/2014/main" id="{00000000-0008-0000-0200-0000847C0C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25" y="19050"/>
          <a:ext cx="19812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9525</xdr:colOff>
      <xdr:row>0</xdr:row>
      <xdr:rowOff>19050</xdr:rowOff>
    </xdr:from>
    <xdr:to>
      <xdr:col>2</xdr:col>
      <xdr:colOff>793506</xdr:colOff>
      <xdr:row>0</xdr:row>
      <xdr:rowOff>390525</xdr:rowOff>
    </xdr:to>
    <xdr:pic>
      <xdr:nvPicPr>
        <xdr:cNvPr id="819358" name="Picture 2">
          <a:extLst>
            <a:ext uri="{FF2B5EF4-FFF2-40B4-BE49-F238E27FC236}">
              <a16:creationId xmlns="" xmlns:a16="http://schemas.microsoft.com/office/drawing/2014/main" id="{00000000-0008-0000-0300-00009E800C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25" y="19050"/>
          <a:ext cx="19812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9525</xdr:colOff>
      <xdr:row>0</xdr:row>
      <xdr:rowOff>19050</xdr:rowOff>
    </xdr:from>
    <xdr:to>
      <xdr:col>2</xdr:col>
      <xdr:colOff>838200</xdr:colOff>
      <xdr:row>0</xdr:row>
      <xdr:rowOff>390525</xdr:rowOff>
    </xdr:to>
    <xdr:pic>
      <xdr:nvPicPr>
        <xdr:cNvPr id="820356" name="Picture 2">
          <a:extLst>
            <a:ext uri="{FF2B5EF4-FFF2-40B4-BE49-F238E27FC236}">
              <a16:creationId xmlns="" xmlns:a16="http://schemas.microsoft.com/office/drawing/2014/main" id="{00000000-0008-0000-0400-000084840C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25" y="19050"/>
          <a:ext cx="19812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9525</xdr:colOff>
      <xdr:row>0</xdr:row>
      <xdr:rowOff>19050</xdr:rowOff>
    </xdr:from>
    <xdr:to>
      <xdr:col>2</xdr:col>
      <xdr:colOff>819150</xdr:colOff>
      <xdr:row>0</xdr:row>
      <xdr:rowOff>390525</xdr:rowOff>
    </xdr:to>
    <xdr:pic>
      <xdr:nvPicPr>
        <xdr:cNvPr id="821380" name="Picture 2">
          <a:extLst>
            <a:ext uri="{FF2B5EF4-FFF2-40B4-BE49-F238E27FC236}">
              <a16:creationId xmlns="" xmlns:a16="http://schemas.microsoft.com/office/drawing/2014/main" id="{00000000-0008-0000-0500-000084880C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25" y="19050"/>
          <a:ext cx="19812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9525</xdr:colOff>
      <xdr:row>0</xdr:row>
      <xdr:rowOff>19050</xdr:rowOff>
    </xdr:from>
    <xdr:to>
      <xdr:col>2</xdr:col>
      <xdr:colOff>800100</xdr:colOff>
      <xdr:row>0</xdr:row>
      <xdr:rowOff>390525</xdr:rowOff>
    </xdr:to>
    <xdr:pic>
      <xdr:nvPicPr>
        <xdr:cNvPr id="822404" name="Picture 2">
          <a:extLst>
            <a:ext uri="{FF2B5EF4-FFF2-40B4-BE49-F238E27FC236}">
              <a16:creationId xmlns="" xmlns:a16="http://schemas.microsoft.com/office/drawing/2014/main" id="{00000000-0008-0000-0600-0000848C0C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25" y="19050"/>
          <a:ext cx="19812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9525</xdr:colOff>
      <xdr:row>0</xdr:row>
      <xdr:rowOff>19050</xdr:rowOff>
    </xdr:from>
    <xdr:to>
      <xdr:col>2</xdr:col>
      <xdr:colOff>800100</xdr:colOff>
      <xdr:row>0</xdr:row>
      <xdr:rowOff>390525</xdr:rowOff>
    </xdr:to>
    <xdr:pic>
      <xdr:nvPicPr>
        <xdr:cNvPr id="823428" name="Picture 2">
          <a:extLst>
            <a:ext uri="{FF2B5EF4-FFF2-40B4-BE49-F238E27FC236}">
              <a16:creationId xmlns="" xmlns:a16="http://schemas.microsoft.com/office/drawing/2014/main" id="{00000000-0008-0000-0700-000084900C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25" y="19050"/>
          <a:ext cx="19812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9525</xdr:colOff>
      <xdr:row>0</xdr:row>
      <xdr:rowOff>19050</xdr:rowOff>
    </xdr:from>
    <xdr:to>
      <xdr:col>2</xdr:col>
      <xdr:colOff>790575</xdr:colOff>
      <xdr:row>0</xdr:row>
      <xdr:rowOff>390525</xdr:rowOff>
    </xdr:to>
    <xdr:pic>
      <xdr:nvPicPr>
        <xdr:cNvPr id="824452" name="Picture 2">
          <a:extLst>
            <a:ext uri="{FF2B5EF4-FFF2-40B4-BE49-F238E27FC236}">
              <a16:creationId xmlns="" xmlns:a16="http://schemas.microsoft.com/office/drawing/2014/main" id="{00000000-0008-0000-0800-000084940C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25" y="19050"/>
          <a:ext cx="19812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9525</xdr:colOff>
      <xdr:row>0</xdr:row>
      <xdr:rowOff>19050</xdr:rowOff>
    </xdr:from>
    <xdr:to>
      <xdr:col>2</xdr:col>
      <xdr:colOff>780648</xdr:colOff>
      <xdr:row>0</xdr:row>
      <xdr:rowOff>390525</xdr:rowOff>
    </xdr:to>
    <xdr:pic>
      <xdr:nvPicPr>
        <xdr:cNvPr id="678900" name="Picture 2">
          <a:extLst>
            <a:ext uri="{FF2B5EF4-FFF2-40B4-BE49-F238E27FC236}">
              <a16:creationId xmlns="" xmlns:a16="http://schemas.microsoft.com/office/drawing/2014/main" id="{00000000-0008-0000-0900-0000F45B0A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25" y="19050"/>
          <a:ext cx="19812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9525</xdr:colOff>
      <xdr:row>0</xdr:row>
      <xdr:rowOff>19050</xdr:rowOff>
    </xdr:from>
    <xdr:to>
      <xdr:col>2</xdr:col>
      <xdr:colOff>819150</xdr:colOff>
      <xdr:row>0</xdr:row>
      <xdr:rowOff>390525</xdr:rowOff>
    </xdr:to>
    <xdr:pic>
      <xdr:nvPicPr>
        <xdr:cNvPr id="825476" name="Picture 2">
          <a:extLst>
            <a:ext uri="{FF2B5EF4-FFF2-40B4-BE49-F238E27FC236}">
              <a16:creationId xmlns="" xmlns:a16="http://schemas.microsoft.com/office/drawing/2014/main" id="{00000000-0008-0000-0A00-000084980C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25" y="19050"/>
          <a:ext cx="19812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9525</xdr:colOff>
      <xdr:row>0</xdr:row>
      <xdr:rowOff>19050</xdr:rowOff>
    </xdr:from>
    <xdr:to>
      <xdr:col>2</xdr:col>
      <xdr:colOff>847725</xdr:colOff>
      <xdr:row>0</xdr:row>
      <xdr:rowOff>390525</xdr:rowOff>
    </xdr:to>
    <xdr:pic>
      <xdr:nvPicPr>
        <xdr:cNvPr id="826500" name="Picture 2">
          <a:extLst>
            <a:ext uri="{FF2B5EF4-FFF2-40B4-BE49-F238E27FC236}">
              <a16:creationId xmlns="" xmlns:a16="http://schemas.microsoft.com/office/drawing/2014/main" id="{00000000-0008-0000-0B00-0000849C0C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25" y="19050"/>
          <a:ext cx="19812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9525</xdr:colOff>
      <xdr:row>0</xdr:row>
      <xdr:rowOff>19050</xdr:rowOff>
    </xdr:from>
    <xdr:to>
      <xdr:col>2</xdr:col>
      <xdr:colOff>819150</xdr:colOff>
      <xdr:row>0</xdr:row>
      <xdr:rowOff>390525</xdr:rowOff>
    </xdr:to>
    <xdr:pic>
      <xdr:nvPicPr>
        <xdr:cNvPr id="827524" name="Picture 2">
          <a:extLst>
            <a:ext uri="{FF2B5EF4-FFF2-40B4-BE49-F238E27FC236}">
              <a16:creationId xmlns="" xmlns:a16="http://schemas.microsoft.com/office/drawing/2014/main" id="{00000000-0008-0000-0C00-000084A00C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25" y="19050"/>
          <a:ext cx="19812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9525</xdr:colOff>
      <xdr:row>0</xdr:row>
      <xdr:rowOff>19050</xdr:rowOff>
    </xdr:from>
    <xdr:to>
      <xdr:col>2</xdr:col>
      <xdr:colOff>760676</xdr:colOff>
      <xdr:row>0</xdr:row>
      <xdr:rowOff>390525</xdr:rowOff>
    </xdr:to>
    <xdr:pic>
      <xdr:nvPicPr>
        <xdr:cNvPr id="829669" name="Picture 2">
          <a:extLst>
            <a:ext uri="{FF2B5EF4-FFF2-40B4-BE49-F238E27FC236}">
              <a16:creationId xmlns="" xmlns:a16="http://schemas.microsoft.com/office/drawing/2014/main" id="{00000000-0008-0000-0D00-0000E5A80C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25" y="19050"/>
          <a:ext cx="19812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9525</xdr:colOff>
      <xdr:row>0</xdr:row>
      <xdr:rowOff>19050</xdr:rowOff>
    </xdr:from>
    <xdr:to>
      <xdr:col>2</xdr:col>
      <xdr:colOff>706967</xdr:colOff>
      <xdr:row>0</xdr:row>
      <xdr:rowOff>390525</xdr:rowOff>
    </xdr:to>
    <xdr:pic>
      <xdr:nvPicPr>
        <xdr:cNvPr id="844939" name="Picture 2">
          <a:extLst>
            <a:ext uri="{FF2B5EF4-FFF2-40B4-BE49-F238E27FC236}">
              <a16:creationId xmlns="" xmlns:a16="http://schemas.microsoft.com/office/drawing/2014/main" id="{00000000-0008-0000-0E00-00008BE40C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25" y="19050"/>
          <a:ext cx="19812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9525</xdr:colOff>
      <xdr:row>0</xdr:row>
      <xdr:rowOff>0</xdr:rowOff>
    </xdr:from>
    <xdr:to>
      <xdr:col>2</xdr:col>
      <xdr:colOff>800100</xdr:colOff>
      <xdr:row>0</xdr:row>
      <xdr:rowOff>371475</xdr:rowOff>
    </xdr:to>
    <xdr:pic>
      <xdr:nvPicPr>
        <xdr:cNvPr id="849034" name="Picture 2">
          <a:extLst>
            <a:ext uri="{FF2B5EF4-FFF2-40B4-BE49-F238E27FC236}">
              <a16:creationId xmlns="" xmlns:a16="http://schemas.microsoft.com/office/drawing/2014/main" id="{00000000-0008-0000-0F00-00008AF40C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25" y="0"/>
          <a:ext cx="1989227"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23812</xdr:colOff>
      <xdr:row>0</xdr:row>
      <xdr:rowOff>35719</xdr:rowOff>
    </xdr:from>
    <xdr:to>
      <xdr:col>2</xdr:col>
      <xdr:colOff>0</xdr:colOff>
      <xdr:row>0</xdr:row>
      <xdr:rowOff>511969</xdr:rowOff>
    </xdr:to>
    <xdr:pic>
      <xdr:nvPicPr>
        <xdr:cNvPr id="6" name="Picture 5">
          <a:extLst>
            <a:ext uri="{FF2B5EF4-FFF2-40B4-BE49-F238E27FC236}">
              <a16:creationId xmlns="" xmlns:a16="http://schemas.microsoft.com/office/drawing/2014/main" id="{00000000-0008-0000-1000-00000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812" y="35719"/>
          <a:ext cx="1893094"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9525</xdr:colOff>
      <xdr:row>0</xdr:row>
      <xdr:rowOff>9525</xdr:rowOff>
    </xdr:from>
    <xdr:to>
      <xdr:col>2</xdr:col>
      <xdr:colOff>695325</xdr:colOff>
      <xdr:row>0</xdr:row>
      <xdr:rowOff>381000</xdr:rowOff>
    </xdr:to>
    <xdr:pic>
      <xdr:nvPicPr>
        <xdr:cNvPr id="830596" name="Picture 2">
          <a:extLst>
            <a:ext uri="{FF2B5EF4-FFF2-40B4-BE49-F238E27FC236}">
              <a16:creationId xmlns="" xmlns:a16="http://schemas.microsoft.com/office/drawing/2014/main" id="{00000000-0008-0000-1100-000084AC0C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25" y="9525"/>
          <a:ext cx="19812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9525</xdr:colOff>
      <xdr:row>0</xdr:row>
      <xdr:rowOff>19050</xdr:rowOff>
    </xdr:from>
    <xdr:to>
      <xdr:col>2</xdr:col>
      <xdr:colOff>800100</xdr:colOff>
      <xdr:row>1</xdr:row>
      <xdr:rowOff>0</xdr:rowOff>
    </xdr:to>
    <xdr:pic>
      <xdr:nvPicPr>
        <xdr:cNvPr id="831620" name="Picture 2">
          <a:extLst>
            <a:ext uri="{FF2B5EF4-FFF2-40B4-BE49-F238E27FC236}">
              <a16:creationId xmlns="" xmlns:a16="http://schemas.microsoft.com/office/drawing/2014/main" id="{00000000-0008-0000-1200-000084B00C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25" y="19050"/>
          <a:ext cx="19812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9525</xdr:colOff>
      <xdr:row>0</xdr:row>
      <xdr:rowOff>19050</xdr:rowOff>
    </xdr:from>
    <xdr:to>
      <xdr:col>2</xdr:col>
      <xdr:colOff>809625</xdr:colOff>
      <xdr:row>1</xdr:row>
      <xdr:rowOff>0</xdr:rowOff>
    </xdr:to>
    <xdr:pic>
      <xdr:nvPicPr>
        <xdr:cNvPr id="832644" name="Picture 2">
          <a:extLst>
            <a:ext uri="{FF2B5EF4-FFF2-40B4-BE49-F238E27FC236}">
              <a16:creationId xmlns="" xmlns:a16="http://schemas.microsoft.com/office/drawing/2014/main" id="{00000000-0008-0000-1300-000084B40C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25" y="19050"/>
          <a:ext cx="19812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9525</xdr:colOff>
      <xdr:row>0</xdr:row>
      <xdr:rowOff>19050</xdr:rowOff>
    </xdr:from>
    <xdr:to>
      <xdr:col>2</xdr:col>
      <xdr:colOff>752475</xdr:colOff>
      <xdr:row>1</xdr:row>
      <xdr:rowOff>0</xdr:rowOff>
    </xdr:to>
    <xdr:pic>
      <xdr:nvPicPr>
        <xdr:cNvPr id="833668" name="Picture 2">
          <a:extLst>
            <a:ext uri="{FF2B5EF4-FFF2-40B4-BE49-F238E27FC236}">
              <a16:creationId xmlns="" xmlns:a16="http://schemas.microsoft.com/office/drawing/2014/main" id="{00000000-0008-0000-1400-000084B80C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25" y="19050"/>
          <a:ext cx="19812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9525</xdr:colOff>
      <xdr:row>0</xdr:row>
      <xdr:rowOff>19050</xdr:rowOff>
    </xdr:from>
    <xdr:to>
      <xdr:col>2</xdr:col>
      <xdr:colOff>742950</xdr:colOff>
      <xdr:row>1</xdr:row>
      <xdr:rowOff>0</xdr:rowOff>
    </xdr:to>
    <xdr:pic>
      <xdr:nvPicPr>
        <xdr:cNvPr id="834692" name="Picture 2">
          <a:extLst>
            <a:ext uri="{FF2B5EF4-FFF2-40B4-BE49-F238E27FC236}">
              <a16:creationId xmlns="" xmlns:a16="http://schemas.microsoft.com/office/drawing/2014/main" id="{00000000-0008-0000-1500-000084BC0C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25" y="19050"/>
          <a:ext cx="19812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9525</xdr:colOff>
      <xdr:row>0</xdr:row>
      <xdr:rowOff>19050</xdr:rowOff>
    </xdr:from>
    <xdr:to>
      <xdr:col>2</xdr:col>
      <xdr:colOff>742950</xdr:colOff>
      <xdr:row>1</xdr:row>
      <xdr:rowOff>0</xdr:rowOff>
    </xdr:to>
    <xdr:pic>
      <xdr:nvPicPr>
        <xdr:cNvPr id="835716" name="Picture 2">
          <a:extLst>
            <a:ext uri="{FF2B5EF4-FFF2-40B4-BE49-F238E27FC236}">
              <a16:creationId xmlns="" xmlns:a16="http://schemas.microsoft.com/office/drawing/2014/main" id="{00000000-0008-0000-1600-000084C00C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25" y="19050"/>
          <a:ext cx="19812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9525</xdr:colOff>
      <xdr:row>0</xdr:row>
      <xdr:rowOff>19050</xdr:rowOff>
    </xdr:from>
    <xdr:to>
      <xdr:col>2</xdr:col>
      <xdr:colOff>686214</xdr:colOff>
      <xdr:row>1</xdr:row>
      <xdr:rowOff>0</xdr:rowOff>
    </xdr:to>
    <xdr:pic>
      <xdr:nvPicPr>
        <xdr:cNvPr id="836740" name="Picture 2">
          <a:extLst>
            <a:ext uri="{FF2B5EF4-FFF2-40B4-BE49-F238E27FC236}">
              <a16:creationId xmlns="" xmlns:a16="http://schemas.microsoft.com/office/drawing/2014/main" id="{00000000-0008-0000-1700-000084C40C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25" y="19050"/>
          <a:ext cx="19812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9525</xdr:colOff>
      <xdr:row>0</xdr:row>
      <xdr:rowOff>19050</xdr:rowOff>
    </xdr:from>
    <xdr:to>
      <xdr:col>2</xdr:col>
      <xdr:colOff>696446</xdr:colOff>
      <xdr:row>1</xdr:row>
      <xdr:rowOff>0</xdr:rowOff>
    </xdr:to>
    <xdr:pic>
      <xdr:nvPicPr>
        <xdr:cNvPr id="837764" name="Picture 2">
          <a:extLst>
            <a:ext uri="{FF2B5EF4-FFF2-40B4-BE49-F238E27FC236}">
              <a16:creationId xmlns="" xmlns:a16="http://schemas.microsoft.com/office/drawing/2014/main" id="{00000000-0008-0000-1800-000084C80C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25" y="19050"/>
          <a:ext cx="19812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9525</xdr:colOff>
      <xdr:row>0</xdr:row>
      <xdr:rowOff>19050</xdr:rowOff>
    </xdr:from>
    <xdr:to>
      <xdr:col>2</xdr:col>
      <xdr:colOff>704850</xdr:colOff>
      <xdr:row>1</xdr:row>
      <xdr:rowOff>0</xdr:rowOff>
    </xdr:to>
    <xdr:pic>
      <xdr:nvPicPr>
        <xdr:cNvPr id="838788" name="Picture 2">
          <a:extLst>
            <a:ext uri="{FF2B5EF4-FFF2-40B4-BE49-F238E27FC236}">
              <a16:creationId xmlns="" xmlns:a16="http://schemas.microsoft.com/office/drawing/2014/main" id="{00000000-0008-0000-1900-000084CC0C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25" y="19050"/>
          <a:ext cx="19812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9525</xdr:colOff>
      <xdr:row>0</xdr:row>
      <xdr:rowOff>19050</xdr:rowOff>
    </xdr:from>
    <xdr:to>
      <xdr:col>2</xdr:col>
      <xdr:colOff>742950</xdr:colOff>
      <xdr:row>1</xdr:row>
      <xdr:rowOff>0</xdr:rowOff>
    </xdr:to>
    <xdr:pic>
      <xdr:nvPicPr>
        <xdr:cNvPr id="839812" name="Picture 2">
          <a:extLst>
            <a:ext uri="{FF2B5EF4-FFF2-40B4-BE49-F238E27FC236}">
              <a16:creationId xmlns="" xmlns:a16="http://schemas.microsoft.com/office/drawing/2014/main" id="{00000000-0008-0000-1A00-000084D00C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25" y="19050"/>
          <a:ext cx="19812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9525</xdr:colOff>
      <xdr:row>0</xdr:row>
      <xdr:rowOff>19050</xdr:rowOff>
    </xdr:from>
    <xdr:to>
      <xdr:col>2</xdr:col>
      <xdr:colOff>676275</xdr:colOff>
      <xdr:row>1</xdr:row>
      <xdr:rowOff>0</xdr:rowOff>
    </xdr:to>
    <xdr:pic>
      <xdr:nvPicPr>
        <xdr:cNvPr id="840836" name="Picture 2">
          <a:extLst>
            <a:ext uri="{FF2B5EF4-FFF2-40B4-BE49-F238E27FC236}">
              <a16:creationId xmlns="" xmlns:a16="http://schemas.microsoft.com/office/drawing/2014/main" id="{00000000-0008-0000-1B00-000084D40C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25" y="19050"/>
          <a:ext cx="19812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9525</xdr:colOff>
      <xdr:row>0</xdr:row>
      <xdr:rowOff>19050</xdr:rowOff>
    </xdr:from>
    <xdr:to>
      <xdr:col>2</xdr:col>
      <xdr:colOff>704850</xdr:colOff>
      <xdr:row>1</xdr:row>
      <xdr:rowOff>0</xdr:rowOff>
    </xdr:to>
    <xdr:pic>
      <xdr:nvPicPr>
        <xdr:cNvPr id="841860" name="Picture 2">
          <a:extLst>
            <a:ext uri="{FF2B5EF4-FFF2-40B4-BE49-F238E27FC236}">
              <a16:creationId xmlns="" xmlns:a16="http://schemas.microsoft.com/office/drawing/2014/main" id="{00000000-0008-0000-1C00-000084D80C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25" y="19050"/>
          <a:ext cx="19812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9525</xdr:colOff>
      <xdr:row>0</xdr:row>
      <xdr:rowOff>19050</xdr:rowOff>
    </xdr:from>
    <xdr:to>
      <xdr:col>2</xdr:col>
      <xdr:colOff>676275</xdr:colOff>
      <xdr:row>1</xdr:row>
      <xdr:rowOff>0</xdr:rowOff>
    </xdr:to>
    <xdr:pic>
      <xdr:nvPicPr>
        <xdr:cNvPr id="842884" name="Picture 2">
          <a:extLst>
            <a:ext uri="{FF2B5EF4-FFF2-40B4-BE49-F238E27FC236}">
              <a16:creationId xmlns="" xmlns:a16="http://schemas.microsoft.com/office/drawing/2014/main" id="{00000000-0008-0000-1D00-000084DC0C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25" y="19050"/>
          <a:ext cx="19812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9525</xdr:colOff>
      <xdr:row>0</xdr:row>
      <xdr:rowOff>19050</xdr:rowOff>
    </xdr:from>
    <xdr:to>
      <xdr:col>2</xdr:col>
      <xdr:colOff>752475</xdr:colOff>
      <xdr:row>1</xdr:row>
      <xdr:rowOff>0</xdr:rowOff>
    </xdr:to>
    <xdr:pic>
      <xdr:nvPicPr>
        <xdr:cNvPr id="843908" name="Picture 2">
          <a:extLst>
            <a:ext uri="{FF2B5EF4-FFF2-40B4-BE49-F238E27FC236}">
              <a16:creationId xmlns="" xmlns:a16="http://schemas.microsoft.com/office/drawing/2014/main" id="{00000000-0008-0000-1E00-000084E00C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25" y="19050"/>
          <a:ext cx="19812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9525</xdr:colOff>
      <xdr:row>0</xdr:row>
      <xdr:rowOff>19050</xdr:rowOff>
    </xdr:from>
    <xdr:to>
      <xdr:col>2</xdr:col>
      <xdr:colOff>723900</xdr:colOff>
      <xdr:row>1</xdr:row>
      <xdr:rowOff>0</xdr:rowOff>
    </xdr:to>
    <xdr:pic>
      <xdr:nvPicPr>
        <xdr:cNvPr id="849932" name="Picture 2">
          <a:extLst>
            <a:ext uri="{FF2B5EF4-FFF2-40B4-BE49-F238E27FC236}">
              <a16:creationId xmlns="" xmlns:a16="http://schemas.microsoft.com/office/drawing/2014/main" id="{00000000-0008-0000-1F00-00000CF80C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25" y="19050"/>
          <a:ext cx="19812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9525</xdr:colOff>
      <xdr:row>0</xdr:row>
      <xdr:rowOff>19050</xdr:rowOff>
    </xdr:from>
    <xdr:to>
      <xdr:col>2</xdr:col>
      <xdr:colOff>771525</xdr:colOff>
      <xdr:row>1</xdr:row>
      <xdr:rowOff>0</xdr:rowOff>
    </xdr:to>
    <xdr:pic>
      <xdr:nvPicPr>
        <xdr:cNvPr id="2" name="Picture 2">
          <a:extLst>
            <a:ext uri="{FF2B5EF4-FFF2-40B4-BE49-F238E27FC236}">
              <a16:creationId xmlns="" xmlns:a16="http://schemas.microsoft.com/office/drawing/2014/main" id="{00000000-0008-0000-2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25" y="19050"/>
          <a:ext cx="19812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9525</xdr:colOff>
      <xdr:row>0</xdr:row>
      <xdr:rowOff>19050</xdr:rowOff>
    </xdr:from>
    <xdr:to>
      <xdr:col>2</xdr:col>
      <xdr:colOff>371475</xdr:colOff>
      <xdr:row>1</xdr:row>
      <xdr:rowOff>0</xdr:rowOff>
    </xdr:to>
    <xdr:pic>
      <xdr:nvPicPr>
        <xdr:cNvPr id="2" name="Picture 2">
          <a:extLst>
            <a:ext uri="{FF2B5EF4-FFF2-40B4-BE49-F238E27FC236}">
              <a16:creationId xmlns="" xmlns:a16="http://schemas.microsoft.com/office/drawing/2014/main" id="{00000000-0008-0000-21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25" y="19050"/>
          <a:ext cx="19812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23812</xdr:colOff>
      <xdr:row>0</xdr:row>
      <xdr:rowOff>35719</xdr:rowOff>
    </xdr:from>
    <xdr:to>
      <xdr:col>2</xdr:col>
      <xdr:colOff>476250</xdr:colOff>
      <xdr:row>0</xdr:row>
      <xdr:rowOff>514350</xdr:rowOff>
    </xdr:to>
    <xdr:pic>
      <xdr:nvPicPr>
        <xdr:cNvPr id="3" name="Picture 2">
          <a:extLst>
            <a:ext uri="{FF2B5EF4-FFF2-40B4-BE49-F238E27FC236}">
              <a16:creationId xmlns="" xmlns:a16="http://schemas.microsoft.com/office/drawing/2014/main" id="{00000000-0008-0000-22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812" y="35719"/>
          <a:ext cx="1890713" cy="4786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6.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8.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9.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0.xml"/><Relationship Id="rId1" Type="http://schemas.openxmlformats.org/officeDocument/2006/relationships/printerSettings" Target="../printerSettings/printerSettings10.bin"/><Relationship Id="rId4" Type="http://schemas.openxmlformats.org/officeDocument/2006/relationships/comments" Target="../comments10.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1.xml"/><Relationship Id="rId1" Type="http://schemas.openxmlformats.org/officeDocument/2006/relationships/printerSettings" Target="../printerSettings/printerSettings11.bin"/><Relationship Id="rId4" Type="http://schemas.openxmlformats.org/officeDocument/2006/relationships/comments" Target="../comments11.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2.xml"/><Relationship Id="rId1" Type="http://schemas.openxmlformats.org/officeDocument/2006/relationships/printerSettings" Target="../printerSettings/printerSettings12.bin"/><Relationship Id="rId4" Type="http://schemas.openxmlformats.org/officeDocument/2006/relationships/comments" Target="../comments12.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3.xml"/><Relationship Id="rId1" Type="http://schemas.openxmlformats.org/officeDocument/2006/relationships/printerSettings" Target="../printerSettings/printerSettings13.bin"/><Relationship Id="rId4" Type="http://schemas.openxmlformats.org/officeDocument/2006/relationships/comments" Target="../comments13.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4.xml"/><Relationship Id="rId1" Type="http://schemas.openxmlformats.org/officeDocument/2006/relationships/printerSettings" Target="../printerSettings/printerSettings14.bin"/><Relationship Id="rId4" Type="http://schemas.openxmlformats.org/officeDocument/2006/relationships/comments" Target="../comments14.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15.xml"/><Relationship Id="rId1" Type="http://schemas.openxmlformats.org/officeDocument/2006/relationships/printerSettings" Target="../printerSettings/printerSettings15.bin"/><Relationship Id="rId4" Type="http://schemas.openxmlformats.org/officeDocument/2006/relationships/comments" Target="../comments15.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16.xml"/><Relationship Id="rId1" Type="http://schemas.openxmlformats.org/officeDocument/2006/relationships/printerSettings" Target="../printerSettings/printerSettings16.bin"/><Relationship Id="rId4" Type="http://schemas.openxmlformats.org/officeDocument/2006/relationships/comments" Target="../comments16.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17.xml"/><Relationship Id="rId1" Type="http://schemas.openxmlformats.org/officeDocument/2006/relationships/printerSettings" Target="../printerSettings/printerSettings17.bin"/><Relationship Id="rId4" Type="http://schemas.openxmlformats.org/officeDocument/2006/relationships/comments" Target="../comments17.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18.xml"/><Relationship Id="rId1" Type="http://schemas.openxmlformats.org/officeDocument/2006/relationships/printerSettings" Target="../printerSettings/printerSettings18.bin"/><Relationship Id="rId4" Type="http://schemas.openxmlformats.org/officeDocument/2006/relationships/comments" Target="../comments18.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19.xml"/><Relationship Id="rId1" Type="http://schemas.openxmlformats.org/officeDocument/2006/relationships/printerSettings" Target="../printerSettings/printerSettings19.bin"/><Relationship Id="rId4" Type="http://schemas.openxmlformats.org/officeDocument/2006/relationships/comments" Target="../comments19.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20.xml"/><Relationship Id="rId1" Type="http://schemas.openxmlformats.org/officeDocument/2006/relationships/printerSettings" Target="../printerSettings/printerSettings20.bin"/><Relationship Id="rId4" Type="http://schemas.openxmlformats.org/officeDocument/2006/relationships/comments" Target="../comments20.x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21.vml"/><Relationship Id="rId2" Type="http://schemas.openxmlformats.org/officeDocument/2006/relationships/drawing" Target="../drawings/drawing21.xml"/><Relationship Id="rId1" Type="http://schemas.openxmlformats.org/officeDocument/2006/relationships/printerSettings" Target="../printerSettings/printerSettings21.bin"/><Relationship Id="rId4" Type="http://schemas.openxmlformats.org/officeDocument/2006/relationships/comments" Target="../comments21.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22.vml"/><Relationship Id="rId2" Type="http://schemas.openxmlformats.org/officeDocument/2006/relationships/drawing" Target="../drawings/drawing22.xml"/><Relationship Id="rId1" Type="http://schemas.openxmlformats.org/officeDocument/2006/relationships/printerSettings" Target="../printerSettings/printerSettings22.bin"/><Relationship Id="rId4" Type="http://schemas.openxmlformats.org/officeDocument/2006/relationships/comments" Target="../comments22.xm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23.vml"/><Relationship Id="rId2" Type="http://schemas.openxmlformats.org/officeDocument/2006/relationships/drawing" Target="../drawings/drawing23.xml"/><Relationship Id="rId1" Type="http://schemas.openxmlformats.org/officeDocument/2006/relationships/printerSettings" Target="../printerSettings/printerSettings23.bin"/><Relationship Id="rId4" Type="http://schemas.openxmlformats.org/officeDocument/2006/relationships/comments" Target="../comments23.xm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24.vml"/><Relationship Id="rId2" Type="http://schemas.openxmlformats.org/officeDocument/2006/relationships/drawing" Target="../drawings/drawing24.xml"/><Relationship Id="rId1" Type="http://schemas.openxmlformats.org/officeDocument/2006/relationships/printerSettings" Target="../printerSettings/printerSettings24.bin"/><Relationship Id="rId4" Type="http://schemas.openxmlformats.org/officeDocument/2006/relationships/comments" Target="../comments24.xml"/></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25.xml"/><Relationship Id="rId1" Type="http://schemas.openxmlformats.org/officeDocument/2006/relationships/printerSettings" Target="../printerSettings/printerSettings25.bin"/><Relationship Id="rId4" Type="http://schemas.openxmlformats.org/officeDocument/2006/relationships/comments" Target="../comments25.xml"/></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26.vml"/><Relationship Id="rId2" Type="http://schemas.openxmlformats.org/officeDocument/2006/relationships/drawing" Target="../drawings/drawing26.xml"/><Relationship Id="rId1" Type="http://schemas.openxmlformats.org/officeDocument/2006/relationships/printerSettings" Target="../printerSettings/printerSettings26.bin"/><Relationship Id="rId4" Type="http://schemas.openxmlformats.org/officeDocument/2006/relationships/comments" Target="../comments26.x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27.xml"/><Relationship Id="rId1" Type="http://schemas.openxmlformats.org/officeDocument/2006/relationships/printerSettings" Target="../printerSettings/printerSettings27.bin"/><Relationship Id="rId4" Type="http://schemas.openxmlformats.org/officeDocument/2006/relationships/comments" Target="../comments27.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28.vml"/><Relationship Id="rId2" Type="http://schemas.openxmlformats.org/officeDocument/2006/relationships/drawing" Target="../drawings/drawing28.xml"/><Relationship Id="rId1" Type="http://schemas.openxmlformats.org/officeDocument/2006/relationships/printerSettings" Target="../printerSettings/printerSettings28.bin"/><Relationship Id="rId4" Type="http://schemas.openxmlformats.org/officeDocument/2006/relationships/comments" Target="../comments28.xml"/></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drawing" Target="../drawings/drawing29.xml"/><Relationship Id="rId1" Type="http://schemas.openxmlformats.org/officeDocument/2006/relationships/printerSettings" Target="../printerSettings/printerSettings29.bin"/><Relationship Id="rId4" Type="http://schemas.openxmlformats.org/officeDocument/2006/relationships/comments" Target="../comments29.xml"/></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30.vml"/><Relationship Id="rId2" Type="http://schemas.openxmlformats.org/officeDocument/2006/relationships/drawing" Target="../drawings/drawing30.xml"/><Relationship Id="rId1" Type="http://schemas.openxmlformats.org/officeDocument/2006/relationships/printerSettings" Target="../printerSettings/printerSettings30.bin"/><Relationship Id="rId4" Type="http://schemas.openxmlformats.org/officeDocument/2006/relationships/comments" Target="../comments30.xml"/></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31.vml"/><Relationship Id="rId2" Type="http://schemas.openxmlformats.org/officeDocument/2006/relationships/drawing" Target="../drawings/drawing31.xml"/><Relationship Id="rId1" Type="http://schemas.openxmlformats.org/officeDocument/2006/relationships/printerSettings" Target="../printerSettings/printerSettings31.bin"/><Relationship Id="rId4" Type="http://schemas.openxmlformats.org/officeDocument/2006/relationships/comments" Target="../comments31.xml"/></Relationships>
</file>

<file path=xl/worksheets/_rels/sheet32.xml.rels><?xml version="1.0" encoding="UTF-8" standalone="yes"?>
<Relationships xmlns="http://schemas.openxmlformats.org/package/2006/relationships"><Relationship Id="rId3" Type="http://schemas.openxmlformats.org/officeDocument/2006/relationships/vmlDrawing" Target="../drawings/vmlDrawing32.vml"/><Relationship Id="rId2" Type="http://schemas.openxmlformats.org/officeDocument/2006/relationships/drawing" Target="../drawings/drawing32.xml"/><Relationship Id="rId1" Type="http://schemas.openxmlformats.org/officeDocument/2006/relationships/printerSettings" Target="../printerSettings/printerSettings32.bin"/><Relationship Id="rId4" Type="http://schemas.openxmlformats.org/officeDocument/2006/relationships/comments" Target="../comments32.xml"/></Relationships>
</file>

<file path=xl/worksheets/_rels/sheet33.xml.rels><?xml version="1.0" encoding="UTF-8" standalone="yes"?>
<Relationships xmlns="http://schemas.openxmlformats.org/package/2006/relationships"><Relationship Id="rId3" Type="http://schemas.openxmlformats.org/officeDocument/2006/relationships/vmlDrawing" Target="../drawings/vmlDrawing33.vml"/><Relationship Id="rId2" Type="http://schemas.openxmlformats.org/officeDocument/2006/relationships/drawing" Target="../drawings/drawing33.xml"/><Relationship Id="rId1" Type="http://schemas.openxmlformats.org/officeDocument/2006/relationships/printerSettings" Target="../printerSettings/printerSettings33.bin"/><Relationship Id="rId4" Type="http://schemas.openxmlformats.org/officeDocument/2006/relationships/comments" Target="../comments33.xml"/></Relationships>
</file>

<file path=xl/worksheets/_rels/sheet34.xml.rels><?xml version="1.0" encoding="UTF-8" standalone="yes"?>
<Relationships xmlns="http://schemas.openxmlformats.org/package/2006/relationships"><Relationship Id="rId3" Type="http://schemas.openxmlformats.org/officeDocument/2006/relationships/vmlDrawing" Target="../drawings/vmlDrawing34.vml"/><Relationship Id="rId2" Type="http://schemas.openxmlformats.org/officeDocument/2006/relationships/drawing" Target="../drawings/drawing34.xml"/><Relationship Id="rId1" Type="http://schemas.openxmlformats.org/officeDocument/2006/relationships/printerSettings" Target="../printerSettings/printerSettings34.bin"/><Relationship Id="rId4" Type="http://schemas.openxmlformats.org/officeDocument/2006/relationships/comments" Target="../comments34.xml"/></Relationships>
</file>

<file path=xl/worksheets/_rels/sheet35.xml.rels><?xml version="1.0" encoding="UTF-8" standalone="yes"?>
<Relationships xmlns="http://schemas.openxmlformats.org/package/2006/relationships"><Relationship Id="rId3" Type="http://schemas.openxmlformats.org/officeDocument/2006/relationships/comments" Target="../comments35.xml"/><Relationship Id="rId2" Type="http://schemas.openxmlformats.org/officeDocument/2006/relationships/vmlDrawing" Target="../drawings/vmlDrawing35.vml"/><Relationship Id="rId1" Type="http://schemas.openxmlformats.org/officeDocument/2006/relationships/drawing" Target="../drawings/drawing3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O559"/>
  <sheetViews>
    <sheetView zoomScale="85" zoomScaleNormal="85" zoomScaleSheetLayoutView="85" workbookViewId="0">
      <pane ySplit="3" topLeftCell="A7" activePane="bottomLeft" state="frozen"/>
      <selection activeCell="E14" sqref="E14"/>
      <selection pane="bottomLeft" activeCell="K9" sqref="K9"/>
    </sheetView>
  </sheetViews>
  <sheetFormatPr defaultColWidth="9.140625" defaultRowHeight="15" x14ac:dyDescent="0.2"/>
  <cols>
    <col min="1" max="1" width="5.7109375" style="2" customWidth="1"/>
    <col min="2" max="2" width="11.85546875" style="2" customWidth="1"/>
    <col min="3" max="3" width="36.28515625" style="18" customWidth="1"/>
    <col min="4" max="4" width="9.42578125" style="2" customWidth="1"/>
    <col min="5" max="5" width="11.140625" style="2" customWidth="1"/>
    <col min="6" max="6" width="14.85546875" style="2" customWidth="1"/>
    <col min="7" max="7" width="15.7109375" style="18" customWidth="1"/>
    <col min="8" max="8" width="13.28515625" style="2" customWidth="1"/>
    <col min="9" max="9" width="15.28515625" style="2" customWidth="1"/>
    <col min="10" max="10" width="22.7109375" style="18" customWidth="1"/>
    <col min="11" max="11" width="13.7109375" style="2" customWidth="1"/>
    <col min="12" max="12" width="15.85546875" style="18" customWidth="1"/>
    <col min="13" max="13" width="13.5703125" style="2" customWidth="1"/>
    <col min="14" max="14" width="34.42578125" style="19" customWidth="1"/>
    <col min="15" max="16384" width="9.140625" style="1"/>
  </cols>
  <sheetData>
    <row r="1" spans="1:14" s="80" customFormat="1" ht="31.5" customHeight="1" x14ac:dyDescent="0.2">
      <c r="A1" s="1451"/>
      <c r="B1" s="1451"/>
      <c r="C1" s="1451"/>
      <c r="D1" s="1451"/>
      <c r="E1" s="1451"/>
      <c r="F1" s="1451"/>
      <c r="G1" s="1451"/>
      <c r="H1" s="1451"/>
      <c r="I1" s="1451"/>
      <c r="J1" s="1451"/>
      <c r="K1" s="786"/>
      <c r="L1" s="1207"/>
      <c r="M1" s="786"/>
      <c r="N1" s="1208"/>
    </row>
    <row r="2" spans="1:14" s="63" customFormat="1" ht="26.1" customHeight="1" x14ac:dyDescent="0.2">
      <c r="A2" s="1449" t="s">
        <v>1594</v>
      </c>
      <c r="B2" s="1449"/>
      <c r="C2" s="1204" t="s">
        <v>1595</v>
      </c>
      <c r="D2" s="1450" t="s">
        <v>1948</v>
      </c>
      <c r="E2" s="1450"/>
      <c r="F2" s="1450"/>
      <c r="G2" s="1450"/>
      <c r="H2" s="1450"/>
      <c r="I2" s="1450"/>
      <c r="J2" s="1450"/>
      <c r="K2" s="326"/>
      <c r="L2" s="327"/>
      <c r="M2" s="326"/>
      <c r="N2" s="285"/>
    </row>
    <row r="3" spans="1:14" s="8" customFormat="1" ht="51.75" customHeight="1" x14ac:dyDescent="0.2">
      <c r="A3" s="328" t="s">
        <v>1596</v>
      </c>
      <c r="B3" s="328" t="s">
        <v>3055</v>
      </c>
      <c r="C3" s="328" t="s">
        <v>1597</v>
      </c>
      <c r="D3" s="328" t="s">
        <v>1949</v>
      </c>
      <c r="E3" s="328" t="s">
        <v>1950</v>
      </c>
      <c r="F3" s="8" t="s">
        <v>9295</v>
      </c>
      <c r="G3" s="328" t="s">
        <v>1953</v>
      </c>
      <c r="H3" s="328" t="s">
        <v>1599</v>
      </c>
      <c r="I3" s="328" t="s">
        <v>1954</v>
      </c>
      <c r="J3" s="328" t="s">
        <v>3054</v>
      </c>
      <c r="K3" s="328" t="s">
        <v>1951</v>
      </c>
      <c r="L3" s="328" t="s">
        <v>1600</v>
      </c>
      <c r="M3" s="328" t="s">
        <v>1952</v>
      </c>
      <c r="N3" s="328" t="s">
        <v>1601</v>
      </c>
    </row>
    <row r="4" spans="1:14" s="87" customFormat="1" ht="117" customHeight="1" x14ac:dyDescent="0.2">
      <c r="A4" s="88">
        <v>1</v>
      </c>
      <c r="B4" s="89" t="s">
        <v>7323</v>
      </c>
      <c r="C4" s="90" t="s">
        <v>1994</v>
      </c>
      <c r="D4" s="91" t="s">
        <v>7293</v>
      </c>
      <c r="E4" s="955" t="s">
        <v>7294</v>
      </c>
      <c r="F4" s="823" t="s">
        <v>976</v>
      </c>
      <c r="G4" s="95" t="s">
        <v>7310</v>
      </c>
      <c r="H4" s="91" t="s">
        <v>839</v>
      </c>
      <c r="I4" s="89" t="s">
        <v>7322</v>
      </c>
      <c r="J4" s="90" t="s">
        <v>10315</v>
      </c>
      <c r="K4" s="91" t="s">
        <v>7437</v>
      </c>
      <c r="L4" s="90" t="s">
        <v>7321</v>
      </c>
      <c r="M4" s="91" t="s">
        <v>4308</v>
      </c>
      <c r="N4" s="127" t="s">
        <v>7320</v>
      </c>
    </row>
    <row r="5" spans="1:14" s="98" customFormat="1" ht="185.25" x14ac:dyDescent="0.2">
      <c r="A5" s="93">
        <f>A4+1</f>
        <v>2</v>
      </c>
      <c r="B5" s="94" t="s">
        <v>11039</v>
      </c>
      <c r="C5" s="95" t="s">
        <v>1602</v>
      </c>
      <c r="D5" s="91" t="s">
        <v>10851</v>
      </c>
      <c r="E5" s="91" t="s">
        <v>11040</v>
      </c>
      <c r="F5" s="823" t="s">
        <v>976</v>
      </c>
      <c r="G5" s="95" t="s">
        <v>7310</v>
      </c>
      <c r="H5" s="96" t="s">
        <v>839</v>
      </c>
      <c r="I5" s="94" t="s">
        <v>11038</v>
      </c>
      <c r="J5" s="95" t="s">
        <v>11041</v>
      </c>
      <c r="K5" s="93" t="s">
        <v>10788</v>
      </c>
      <c r="L5" s="95" t="s">
        <v>11037</v>
      </c>
      <c r="M5" s="91" t="s">
        <v>10138</v>
      </c>
      <c r="N5" s="99" t="s">
        <v>11036</v>
      </c>
    </row>
    <row r="6" spans="1:14" s="98" customFormat="1" ht="132" customHeight="1" x14ac:dyDescent="0.2">
      <c r="A6" s="93">
        <f t="shared" ref="A6:A69" si="0">A5+1</f>
        <v>3</v>
      </c>
      <c r="B6" s="94" t="s">
        <v>10861</v>
      </c>
      <c r="C6" s="95" t="s">
        <v>2139</v>
      </c>
      <c r="D6" s="96" t="s">
        <v>11068</v>
      </c>
      <c r="E6" s="956" t="s">
        <v>11069</v>
      </c>
      <c r="F6" s="823" t="s">
        <v>976</v>
      </c>
      <c r="G6" s="95" t="s">
        <v>7310</v>
      </c>
      <c r="H6" s="96" t="s">
        <v>839</v>
      </c>
      <c r="I6" s="93" t="s">
        <v>10862</v>
      </c>
      <c r="J6" s="99" t="s">
        <v>10314</v>
      </c>
      <c r="K6" s="96" t="s">
        <v>11070</v>
      </c>
      <c r="L6" s="95" t="s">
        <v>10500</v>
      </c>
      <c r="M6" s="96" t="s">
        <v>1254</v>
      </c>
      <c r="N6" s="99" t="s">
        <v>10858</v>
      </c>
    </row>
    <row r="7" spans="1:14" s="110" customFormat="1" ht="85.5" x14ac:dyDescent="0.2">
      <c r="A7" s="93">
        <f t="shared" si="0"/>
        <v>4</v>
      </c>
      <c r="B7" s="106" t="s">
        <v>2126</v>
      </c>
      <c r="C7" s="107" t="s">
        <v>3578</v>
      </c>
      <c r="D7" s="108" t="s">
        <v>58</v>
      </c>
      <c r="E7" s="957" t="s">
        <v>2092</v>
      </c>
      <c r="F7" s="968" t="s">
        <v>976</v>
      </c>
      <c r="G7" s="107" t="s">
        <v>385</v>
      </c>
      <c r="H7" s="108" t="s">
        <v>3576</v>
      </c>
      <c r="I7" s="108" t="s">
        <v>2125</v>
      </c>
      <c r="J7" s="107" t="s">
        <v>2128</v>
      </c>
      <c r="K7" s="108" t="s">
        <v>2105</v>
      </c>
      <c r="L7" s="107" t="s">
        <v>2127</v>
      </c>
      <c r="M7" s="108" t="s">
        <v>1254</v>
      </c>
      <c r="N7" s="107" t="s">
        <v>2124</v>
      </c>
    </row>
    <row r="8" spans="1:14" s="98" customFormat="1" ht="171" x14ac:dyDescent="0.2">
      <c r="A8" s="93">
        <f t="shared" si="0"/>
        <v>5</v>
      </c>
      <c r="B8" s="94" t="s">
        <v>12090</v>
      </c>
      <c r="C8" s="95" t="s">
        <v>5868</v>
      </c>
      <c r="D8" s="96" t="s">
        <v>11913</v>
      </c>
      <c r="E8" s="956" t="s">
        <v>11914</v>
      </c>
      <c r="F8" s="823" t="s">
        <v>976</v>
      </c>
      <c r="G8" s="95" t="s">
        <v>5683</v>
      </c>
      <c r="H8" s="96" t="s">
        <v>839</v>
      </c>
      <c r="I8" s="96" t="s">
        <v>12091</v>
      </c>
      <c r="J8" s="99" t="s">
        <v>12013</v>
      </c>
      <c r="K8" s="96" t="s">
        <v>11961</v>
      </c>
      <c r="L8" s="95" t="s">
        <v>12092</v>
      </c>
      <c r="M8" s="96" t="s">
        <v>5822</v>
      </c>
      <c r="N8" s="95" t="s">
        <v>5867</v>
      </c>
    </row>
    <row r="9" spans="1:14" s="1337" customFormat="1" ht="171" x14ac:dyDescent="0.2">
      <c r="A9" s="93">
        <f t="shared" si="0"/>
        <v>6</v>
      </c>
      <c r="B9" s="94" t="s">
        <v>11923</v>
      </c>
      <c r="C9" s="95" t="s">
        <v>11942</v>
      </c>
      <c r="D9" s="96" t="s">
        <v>12729</v>
      </c>
      <c r="E9" s="956" t="s">
        <v>12730</v>
      </c>
      <c r="F9" s="823" t="s">
        <v>976</v>
      </c>
      <c r="G9" s="95" t="s">
        <v>4926</v>
      </c>
      <c r="H9" s="96" t="s">
        <v>839</v>
      </c>
      <c r="I9" s="93" t="s">
        <v>11741</v>
      </c>
      <c r="J9" s="95" t="s">
        <v>11922</v>
      </c>
      <c r="K9" s="96" t="s">
        <v>12710</v>
      </c>
      <c r="L9" s="95" t="s">
        <v>11921</v>
      </c>
      <c r="M9" s="96" t="s">
        <v>5822</v>
      </c>
      <c r="N9" s="99" t="s">
        <v>11740</v>
      </c>
    </row>
    <row r="10" spans="1:14" s="110" customFormat="1" ht="57" x14ac:dyDescent="0.2">
      <c r="A10" s="93">
        <f t="shared" si="0"/>
        <v>7</v>
      </c>
      <c r="B10" s="106" t="s">
        <v>815</v>
      </c>
      <c r="C10" s="107" t="s">
        <v>1603</v>
      </c>
      <c r="D10" s="108" t="s">
        <v>810</v>
      </c>
      <c r="E10" s="957" t="s">
        <v>816</v>
      </c>
      <c r="F10" s="968" t="s">
        <v>976</v>
      </c>
      <c r="G10" s="107" t="s">
        <v>385</v>
      </c>
      <c r="H10" s="108" t="s">
        <v>2580</v>
      </c>
      <c r="I10" s="108" t="s">
        <v>814</v>
      </c>
      <c r="J10" s="107" t="s">
        <v>813</v>
      </c>
      <c r="K10" s="108" t="s">
        <v>812</v>
      </c>
      <c r="L10" s="107" t="s">
        <v>817</v>
      </c>
      <c r="M10" s="108" t="s">
        <v>1254</v>
      </c>
      <c r="N10" s="107" t="s">
        <v>2581</v>
      </c>
    </row>
    <row r="11" spans="1:14" s="110" customFormat="1" ht="85.5" x14ac:dyDescent="0.2">
      <c r="A11" s="93">
        <f t="shared" si="0"/>
        <v>8</v>
      </c>
      <c r="B11" s="106" t="s">
        <v>2155</v>
      </c>
      <c r="C11" s="107" t="s">
        <v>2192</v>
      </c>
      <c r="D11" s="108" t="s">
        <v>58</v>
      </c>
      <c r="E11" s="957" t="s">
        <v>2092</v>
      </c>
      <c r="F11" s="968" t="s">
        <v>976</v>
      </c>
      <c r="G11" s="107" t="s">
        <v>385</v>
      </c>
      <c r="H11" s="108" t="s">
        <v>3576</v>
      </c>
      <c r="I11" s="108" t="s">
        <v>2156</v>
      </c>
      <c r="J11" s="107" t="s">
        <v>2157</v>
      </c>
      <c r="K11" s="108" t="s">
        <v>2105</v>
      </c>
      <c r="L11" s="107" t="s">
        <v>2158</v>
      </c>
      <c r="M11" s="108" t="s">
        <v>1254</v>
      </c>
      <c r="N11" s="107" t="s">
        <v>2159</v>
      </c>
    </row>
    <row r="12" spans="1:14" s="98" customFormat="1" ht="250.9" customHeight="1" x14ac:dyDescent="0.2">
      <c r="A12" s="93">
        <f t="shared" si="0"/>
        <v>9</v>
      </c>
      <c r="B12" s="94" t="s">
        <v>10972</v>
      </c>
      <c r="C12" s="95" t="s">
        <v>10973</v>
      </c>
      <c r="D12" s="96" t="s">
        <v>10394</v>
      </c>
      <c r="E12" s="956" t="s">
        <v>10396</v>
      </c>
      <c r="F12" s="823" t="s">
        <v>976</v>
      </c>
      <c r="G12" s="95" t="s">
        <v>7310</v>
      </c>
      <c r="H12" s="96" t="s">
        <v>839</v>
      </c>
      <c r="I12" s="93" t="s">
        <v>10974</v>
      </c>
      <c r="J12" s="95" t="s">
        <v>10977</v>
      </c>
      <c r="K12" s="96" t="s">
        <v>10400</v>
      </c>
      <c r="L12" s="95" t="s">
        <v>10976</v>
      </c>
      <c r="M12" s="96" t="s">
        <v>1254</v>
      </c>
      <c r="N12" s="99" t="s">
        <v>10975</v>
      </c>
    </row>
    <row r="13" spans="1:14" s="98" customFormat="1" ht="242.25" x14ac:dyDescent="0.2">
      <c r="A13" s="93">
        <f t="shared" si="0"/>
        <v>10</v>
      </c>
      <c r="B13" s="94" t="s">
        <v>11044</v>
      </c>
      <c r="C13" s="95" t="s">
        <v>11046</v>
      </c>
      <c r="D13" s="93" t="s">
        <v>11001</v>
      </c>
      <c r="E13" s="93" t="s">
        <v>11045</v>
      </c>
      <c r="F13" s="823" t="s">
        <v>976</v>
      </c>
      <c r="G13" s="95" t="s">
        <v>7310</v>
      </c>
      <c r="H13" s="96" t="s">
        <v>839</v>
      </c>
      <c r="I13" s="94" t="s">
        <v>11043</v>
      </c>
      <c r="J13" s="95" t="s">
        <v>11048</v>
      </c>
      <c r="K13" s="93" t="s">
        <v>11182</v>
      </c>
      <c r="L13" s="95" t="s">
        <v>11042</v>
      </c>
      <c r="M13" s="96" t="s">
        <v>10138</v>
      </c>
      <c r="N13" s="99" t="s">
        <v>11047</v>
      </c>
    </row>
    <row r="14" spans="1:14" s="98" customFormat="1" ht="157.5" customHeight="1" x14ac:dyDescent="0.2">
      <c r="A14" s="93">
        <f t="shared" si="0"/>
        <v>11</v>
      </c>
      <c r="B14" s="94" t="s">
        <v>10408</v>
      </c>
      <c r="C14" s="95" t="s">
        <v>1604</v>
      </c>
      <c r="D14" s="96" t="s">
        <v>10409</v>
      </c>
      <c r="E14" s="96" t="s">
        <v>10410</v>
      </c>
      <c r="F14" s="823" t="s">
        <v>976</v>
      </c>
      <c r="G14" s="95" t="s">
        <v>7310</v>
      </c>
      <c r="H14" s="96" t="s">
        <v>839</v>
      </c>
      <c r="I14" s="94" t="s">
        <v>10407</v>
      </c>
      <c r="J14" s="95" t="s">
        <v>10411</v>
      </c>
      <c r="K14" s="96" t="s">
        <v>10573</v>
      </c>
      <c r="L14" s="95" t="s">
        <v>10406</v>
      </c>
      <c r="M14" s="96" t="s">
        <v>1254</v>
      </c>
      <c r="N14" s="95" t="s">
        <v>10405</v>
      </c>
    </row>
    <row r="15" spans="1:14" s="98" customFormat="1" ht="201" customHeight="1" x14ac:dyDescent="0.2">
      <c r="A15" s="822">
        <f t="shared" si="0"/>
        <v>12</v>
      </c>
      <c r="B15" s="849" t="s">
        <v>11842</v>
      </c>
      <c r="C15" s="906" t="s">
        <v>3520</v>
      </c>
      <c r="D15" s="758" t="s">
        <v>11508</v>
      </c>
      <c r="E15" s="758" t="s">
        <v>11509</v>
      </c>
      <c r="F15" s="823" t="s">
        <v>976</v>
      </c>
      <c r="G15" s="824" t="s">
        <v>7310</v>
      </c>
      <c r="H15" s="758" t="s">
        <v>839</v>
      </c>
      <c r="I15" s="822" t="s">
        <v>11843</v>
      </c>
      <c r="J15" s="906" t="s">
        <v>11844</v>
      </c>
      <c r="K15" s="822" t="s">
        <v>11604</v>
      </c>
      <c r="L15" s="906" t="s">
        <v>11845</v>
      </c>
      <c r="M15" s="758" t="s">
        <v>10138</v>
      </c>
      <c r="N15" s="906" t="s">
        <v>11846</v>
      </c>
    </row>
    <row r="16" spans="1:14" s="98" customFormat="1" ht="102" customHeight="1" x14ac:dyDescent="0.2">
      <c r="A16" s="93">
        <f t="shared" si="0"/>
        <v>13</v>
      </c>
      <c r="B16" s="94" t="s">
        <v>10369</v>
      </c>
      <c r="C16" s="95" t="s">
        <v>1605</v>
      </c>
      <c r="D16" s="96" t="s">
        <v>10117</v>
      </c>
      <c r="E16" s="956" t="s">
        <v>10308</v>
      </c>
      <c r="F16" s="823" t="s">
        <v>976</v>
      </c>
      <c r="G16" s="471" t="s">
        <v>7310</v>
      </c>
      <c r="H16" s="96" t="s">
        <v>839</v>
      </c>
      <c r="I16" s="93" t="s">
        <v>10368</v>
      </c>
      <c r="J16" s="95" t="s">
        <v>8030</v>
      </c>
      <c r="K16" s="96" t="s">
        <v>9938</v>
      </c>
      <c r="L16" s="95" t="s">
        <v>10370</v>
      </c>
      <c r="M16" s="96" t="s">
        <v>1254</v>
      </c>
      <c r="N16" s="99" t="s">
        <v>10367</v>
      </c>
    </row>
    <row r="17" spans="1:15" s="104" customFormat="1" ht="85.5" x14ac:dyDescent="0.2">
      <c r="A17" s="93">
        <f t="shared" si="0"/>
        <v>14</v>
      </c>
      <c r="B17" s="100" t="s">
        <v>13</v>
      </c>
      <c r="C17" s="101" t="s">
        <v>1606</v>
      </c>
      <c r="D17" s="102" t="s">
        <v>190</v>
      </c>
      <c r="E17" s="958" t="s">
        <v>770</v>
      </c>
      <c r="F17" s="968" t="s">
        <v>976</v>
      </c>
      <c r="G17" s="101" t="s">
        <v>281</v>
      </c>
      <c r="H17" s="102" t="s">
        <v>236</v>
      </c>
      <c r="I17" s="102" t="s">
        <v>12</v>
      </c>
      <c r="J17" s="101" t="s">
        <v>976</v>
      </c>
      <c r="K17" s="102" t="s">
        <v>1028</v>
      </c>
      <c r="L17" s="101" t="s">
        <v>1172</v>
      </c>
      <c r="M17" s="102" t="s">
        <v>1254</v>
      </c>
      <c r="N17" s="101" t="s">
        <v>695</v>
      </c>
    </row>
    <row r="18" spans="1:15" s="98" customFormat="1" ht="171" x14ac:dyDescent="0.2">
      <c r="A18" s="93">
        <f t="shared" si="0"/>
        <v>15</v>
      </c>
      <c r="B18" s="800" t="s">
        <v>12049</v>
      </c>
      <c r="C18" s="95" t="s">
        <v>3764</v>
      </c>
      <c r="D18" s="96" t="s">
        <v>12236</v>
      </c>
      <c r="E18" s="956" t="s">
        <v>12237</v>
      </c>
      <c r="F18" s="823" t="s">
        <v>976</v>
      </c>
      <c r="G18" s="95" t="s">
        <v>4926</v>
      </c>
      <c r="H18" s="96" t="s">
        <v>839</v>
      </c>
      <c r="I18" s="140" t="s">
        <v>12047</v>
      </c>
      <c r="J18" s="95" t="s">
        <v>12048</v>
      </c>
      <c r="K18" s="93" t="s">
        <v>12238</v>
      </c>
      <c r="L18" s="95" t="s">
        <v>12046</v>
      </c>
      <c r="M18" s="96" t="s">
        <v>5822</v>
      </c>
      <c r="N18" s="99" t="s">
        <v>12045</v>
      </c>
    </row>
    <row r="19" spans="1:15" s="110" customFormat="1" ht="85.5" x14ac:dyDescent="0.2">
      <c r="A19" s="93">
        <f t="shared" si="0"/>
        <v>16</v>
      </c>
      <c r="B19" s="106" t="s">
        <v>918</v>
      </c>
      <c r="C19" s="107" t="s">
        <v>1607</v>
      </c>
      <c r="D19" s="108" t="s">
        <v>1094</v>
      </c>
      <c r="E19" s="957" t="s">
        <v>1258</v>
      </c>
      <c r="F19" s="968" t="s">
        <v>976</v>
      </c>
      <c r="G19" s="107" t="s">
        <v>281</v>
      </c>
      <c r="H19" s="108" t="s">
        <v>2053</v>
      </c>
      <c r="I19" s="105" t="s">
        <v>917</v>
      </c>
      <c r="J19" s="107" t="s">
        <v>985</v>
      </c>
      <c r="K19" s="108" t="s">
        <v>984</v>
      </c>
      <c r="L19" s="107" t="s">
        <v>965</v>
      </c>
      <c r="M19" s="108" t="s">
        <v>1254</v>
      </c>
      <c r="N19" s="107" t="s">
        <v>700</v>
      </c>
    </row>
    <row r="20" spans="1:15" s="110" customFormat="1" ht="42.75" x14ac:dyDescent="0.2">
      <c r="A20" s="93">
        <f t="shared" si="0"/>
        <v>17</v>
      </c>
      <c r="B20" s="106" t="s">
        <v>855</v>
      </c>
      <c r="C20" s="107" t="s">
        <v>1608</v>
      </c>
      <c r="D20" s="108" t="s">
        <v>854</v>
      </c>
      <c r="E20" s="957" t="s">
        <v>1396</v>
      </c>
      <c r="F20" s="968" t="s">
        <v>976</v>
      </c>
      <c r="G20" s="107" t="s">
        <v>281</v>
      </c>
      <c r="H20" s="108" t="s">
        <v>3204</v>
      </c>
      <c r="I20" s="108" t="s">
        <v>853</v>
      </c>
      <c r="J20" s="107" t="s">
        <v>1212</v>
      </c>
      <c r="K20" s="108" t="s">
        <v>571</v>
      </c>
      <c r="L20" s="107" t="s">
        <v>39</v>
      </c>
      <c r="M20" s="108" t="s">
        <v>1254</v>
      </c>
      <c r="N20" s="107" t="s">
        <v>3205</v>
      </c>
    </row>
    <row r="21" spans="1:15" s="98" customFormat="1" ht="130.15" customHeight="1" x14ac:dyDescent="0.2">
      <c r="A21" s="93">
        <f t="shared" si="0"/>
        <v>18</v>
      </c>
      <c r="B21" s="94" t="s">
        <v>7502</v>
      </c>
      <c r="C21" s="95" t="s">
        <v>3583</v>
      </c>
      <c r="D21" s="93" t="s">
        <v>7601</v>
      </c>
      <c r="E21" s="959" t="s">
        <v>7602</v>
      </c>
      <c r="F21" s="823" t="s">
        <v>976</v>
      </c>
      <c r="G21" s="95" t="s">
        <v>7310</v>
      </c>
      <c r="H21" s="96" t="s">
        <v>839</v>
      </c>
      <c r="I21" s="94" t="s">
        <v>7501</v>
      </c>
      <c r="J21" s="99" t="s">
        <v>3718</v>
      </c>
      <c r="K21" s="96" t="s">
        <v>7581</v>
      </c>
      <c r="L21" s="95" t="s">
        <v>7503</v>
      </c>
      <c r="M21" s="96" t="s">
        <v>1254</v>
      </c>
      <c r="N21" s="95" t="s">
        <v>7500</v>
      </c>
    </row>
    <row r="22" spans="1:15" s="98" customFormat="1" ht="228" x14ac:dyDescent="0.2">
      <c r="A22" s="93">
        <f t="shared" si="0"/>
        <v>19</v>
      </c>
      <c r="B22" s="94" t="s">
        <v>11902</v>
      </c>
      <c r="C22" s="95" t="s">
        <v>2041</v>
      </c>
      <c r="D22" s="1131" t="s">
        <v>11971</v>
      </c>
      <c r="E22" s="1131" t="s">
        <v>11972</v>
      </c>
      <c r="F22" s="823" t="s">
        <v>976</v>
      </c>
      <c r="G22" s="95" t="s">
        <v>7310</v>
      </c>
      <c r="H22" s="96" t="s">
        <v>839</v>
      </c>
      <c r="I22" s="94" t="s">
        <v>11901</v>
      </c>
      <c r="J22" s="95" t="s">
        <v>12388</v>
      </c>
      <c r="K22" s="96" t="s">
        <v>11886</v>
      </c>
      <c r="L22" s="95" t="s">
        <v>12389</v>
      </c>
      <c r="M22" s="96" t="s">
        <v>4308</v>
      </c>
      <c r="N22" s="99" t="s">
        <v>11900</v>
      </c>
    </row>
    <row r="23" spans="1:15" s="98" customFormat="1" ht="135.6" customHeight="1" x14ac:dyDescent="0.2">
      <c r="A23" s="93">
        <f t="shared" si="0"/>
        <v>20</v>
      </c>
      <c r="B23" s="94" t="s">
        <v>7592</v>
      </c>
      <c r="C23" s="95" t="s">
        <v>1609</v>
      </c>
      <c r="D23" s="96" t="s">
        <v>7969</v>
      </c>
      <c r="E23" s="956" t="s">
        <v>7970</v>
      </c>
      <c r="F23" s="823" t="s">
        <v>976</v>
      </c>
      <c r="G23" s="95" t="s">
        <v>7310</v>
      </c>
      <c r="H23" s="96" t="s">
        <v>839</v>
      </c>
      <c r="I23" s="94" t="s">
        <v>7591</v>
      </c>
      <c r="J23" s="99" t="s">
        <v>10313</v>
      </c>
      <c r="K23" s="96" t="s">
        <v>7434</v>
      </c>
      <c r="L23" s="95" t="s">
        <v>7593</v>
      </c>
      <c r="M23" s="96" t="s">
        <v>1254</v>
      </c>
      <c r="N23" s="95" t="s">
        <v>7590</v>
      </c>
    </row>
    <row r="24" spans="1:15" s="98" customFormat="1" ht="140.44999999999999" customHeight="1" x14ac:dyDescent="0.2">
      <c r="A24" s="93">
        <f t="shared" si="0"/>
        <v>21</v>
      </c>
      <c r="B24" s="94" t="s">
        <v>7557</v>
      </c>
      <c r="C24" s="95" t="s">
        <v>3758</v>
      </c>
      <c r="D24" s="96" t="s">
        <v>8026</v>
      </c>
      <c r="E24" s="956" t="s">
        <v>8269</v>
      </c>
      <c r="F24" s="823" t="s">
        <v>976</v>
      </c>
      <c r="G24" s="95" t="s">
        <v>7310</v>
      </c>
      <c r="H24" s="96" t="s">
        <v>839</v>
      </c>
      <c r="I24" s="93" t="s">
        <v>7556</v>
      </c>
      <c r="J24" s="95" t="s">
        <v>3876</v>
      </c>
      <c r="K24" s="96" t="s">
        <v>8017</v>
      </c>
      <c r="L24" s="95" t="s">
        <v>7558</v>
      </c>
      <c r="M24" s="96" t="s">
        <v>1254</v>
      </c>
      <c r="N24" s="99" t="s">
        <v>9310</v>
      </c>
    </row>
    <row r="25" spans="1:15" s="98" customFormat="1" ht="201.75" customHeight="1" x14ac:dyDescent="0.2">
      <c r="A25" s="93">
        <f t="shared" si="0"/>
        <v>22</v>
      </c>
      <c r="B25" s="94" t="s">
        <v>10395</v>
      </c>
      <c r="C25" s="95" t="s">
        <v>10390</v>
      </c>
      <c r="D25" s="96" t="s">
        <v>10394</v>
      </c>
      <c r="E25" s="956" t="s">
        <v>10396</v>
      </c>
      <c r="F25" s="823" t="s">
        <v>976</v>
      </c>
      <c r="G25" s="95" t="s">
        <v>7310</v>
      </c>
      <c r="H25" s="96" t="s">
        <v>839</v>
      </c>
      <c r="I25" s="94" t="s">
        <v>10393</v>
      </c>
      <c r="J25" s="99" t="s">
        <v>10501</v>
      </c>
      <c r="K25" s="96" t="s">
        <v>10400</v>
      </c>
      <c r="L25" s="95" t="s">
        <v>10391</v>
      </c>
      <c r="M25" s="96" t="s">
        <v>10138</v>
      </c>
      <c r="N25" s="95" t="s">
        <v>10392</v>
      </c>
      <c r="O25" s="98" t="s">
        <v>10389</v>
      </c>
    </row>
    <row r="26" spans="1:15" s="98" customFormat="1" ht="129.6" customHeight="1" x14ac:dyDescent="0.2">
      <c r="A26" s="93">
        <f t="shared" si="0"/>
        <v>23</v>
      </c>
      <c r="B26" s="94" t="s">
        <v>12316</v>
      </c>
      <c r="C26" s="95" t="s">
        <v>1610</v>
      </c>
      <c r="D26" s="96" t="s">
        <v>12320</v>
      </c>
      <c r="E26" s="956" t="s">
        <v>12321</v>
      </c>
      <c r="F26" s="823" t="s">
        <v>976</v>
      </c>
      <c r="G26" s="95" t="s">
        <v>7310</v>
      </c>
      <c r="H26" s="96" t="s">
        <v>839</v>
      </c>
      <c r="I26" s="94" t="s">
        <v>12322</v>
      </c>
      <c r="J26" s="95" t="s">
        <v>10312</v>
      </c>
      <c r="K26" s="96" t="s">
        <v>9386</v>
      </c>
      <c r="L26" s="95" t="s">
        <v>12315</v>
      </c>
      <c r="M26" s="96" t="s">
        <v>4308</v>
      </c>
      <c r="N26" s="95" t="s">
        <v>12314</v>
      </c>
    </row>
    <row r="27" spans="1:15" s="98" customFormat="1" ht="160.9" customHeight="1" x14ac:dyDescent="0.2">
      <c r="A27" s="93">
        <f t="shared" si="0"/>
        <v>24</v>
      </c>
      <c r="B27" s="94" t="s">
        <v>12227</v>
      </c>
      <c r="C27" s="95" t="s">
        <v>12223</v>
      </c>
      <c r="D27" s="96" t="s">
        <v>12317</v>
      </c>
      <c r="E27" s="956" t="s">
        <v>12318</v>
      </c>
      <c r="F27" s="823" t="s">
        <v>976</v>
      </c>
      <c r="G27" s="95" t="s">
        <v>4926</v>
      </c>
      <c r="H27" s="96" t="s">
        <v>839</v>
      </c>
      <c r="I27" s="94" t="s">
        <v>12226</v>
      </c>
      <c r="J27" s="142" t="s">
        <v>12228</v>
      </c>
      <c r="K27" s="96" t="s">
        <v>12319</v>
      </c>
      <c r="L27" s="95" t="s">
        <v>12225</v>
      </c>
      <c r="M27" s="96" t="s">
        <v>4308</v>
      </c>
      <c r="N27" s="99" t="s">
        <v>12224</v>
      </c>
    </row>
    <row r="28" spans="1:15" s="98" customFormat="1" ht="117.6" customHeight="1" x14ac:dyDescent="0.2">
      <c r="A28" s="93">
        <f t="shared" si="0"/>
        <v>25</v>
      </c>
      <c r="B28" s="94" t="s">
        <v>9723</v>
      </c>
      <c r="C28" s="95" t="s">
        <v>1611</v>
      </c>
      <c r="D28" s="96" t="s">
        <v>9015</v>
      </c>
      <c r="E28" s="956" t="s">
        <v>9016</v>
      </c>
      <c r="F28" s="823" t="s">
        <v>976</v>
      </c>
      <c r="G28" s="95" t="s">
        <v>7310</v>
      </c>
      <c r="H28" s="96" t="s">
        <v>839</v>
      </c>
      <c r="I28" s="94" t="s">
        <v>9727</v>
      </c>
      <c r="J28" s="95" t="s">
        <v>9728</v>
      </c>
      <c r="K28" s="96" t="s">
        <v>9101</v>
      </c>
      <c r="L28" s="95" t="s">
        <v>9725</v>
      </c>
      <c r="M28" s="96" t="s">
        <v>1254</v>
      </c>
      <c r="N28" s="99" t="s">
        <v>9724</v>
      </c>
    </row>
    <row r="29" spans="1:15" s="98" customFormat="1" ht="171" x14ac:dyDescent="0.2">
      <c r="A29" s="93">
        <f t="shared" si="0"/>
        <v>26</v>
      </c>
      <c r="B29" s="94" t="s">
        <v>11935</v>
      </c>
      <c r="C29" s="95" t="s">
        <v>1612</v>
      </c>
      <c r="D29" s="93" t="s">
        <v>11824</v>
      </c>
      <c r="E29" s="93" t="s">
        <v>11934</v>
      </c>
      <c r="F29" s="823" t="s">
        <v>976</v>
      </c>
      <c r="G29" s="95" t="s">
        <v>7310</v>
      </c>
      <c r="H29" s="96" t="s">
        <v>839</v>
      </c>
      <c r="I29" s="94" t="s">
        <v>11933</v>
      </c>
      <c r="J29" s="99" t="s">
        <v>11930</v>
      </c>
      <c r="K29" s="96" t="s">
        <v>12067</v>
      </c>
      <c r="L29" s="95" t="s">
        <v>11931</v>
      </c>
      <c r="M29" s="96" t="s">
        <v>4308</v>
      </c>
      <c r="N29" s="99" t="s">
        <v>11932</v>
      </c>
    </row>
    <row r="30" spans="1:15" s="110" customFormat="1" ht="57" x14ac:dyDescent="0.2">
      <c r="A30" s="93">
        <f t="shared" si="0"/>
        <v>27</v>
      </c>
      <c r="B30" s="106" t="s">
        <v>1180</v>
      </c>
      <c r="C30" s="107" t="s">
        <v>1613</v>
      </c>
      <c r="D30" s="108" t="s">
        <v>1092</v>
      </c>
      <c r="E30" s="957" t="s">
        <v>1093</v>
      </c>
      <c r="F30" s="968" t="s">
        <v>976</v>
      </c>
      <c r="G30" s="107" t="s">
        <v>987</v>
      </c>
      <c r="H30" s="108" t="s">
        <v>2769</v>
      </c>
      <c r="I30" s="105" t="s">
        <v>221</v>
      </c>
      <c r="J30" s="107" t="s">
        <v>976</v>
      </c>
      <c r="K30" s="108" t="s">
        <v>217</v>
      </c>
      <c r="L30" s="107" t="s">
        <v>220</v>
      </c>
      <c r="M30" s="108" t="s">
        <v>323</v>
      </c>
      <c r="N30" s="152" t="s">
        <v>219</v>
      </c>
    </row>
    <row r="31" spans="1:15" s="98" customFormat="1" ht="173.45" customHeight="1" x14ac:dyDescent="0.2">
      <c r="A31" s="93">
        <f t="shared" si="0"/>
        <v>28</v>
      </c>
      <c r="B31" s="94" t="s">
        <v>8306</v>
      </c>
      <c r="C31" s="95" t="s">
        <v>12338</v>
      </c>
      <c r="D31" s="96" t="s">
        <v>11516</v>
      </c>
      <c r="E31" s="956" t="s">
        <v>11517</v>
      </c>
      <c r="F31" s="823" t="s">
        <v>976</v>
      </c>
      <c r="G31" s="90" t="s">
        <v>7310</v>
      </c>
      <c r="H31" s="96" t="s">
        <v>839</v>
      </c>
      <c r="I31" s="93" t="s">
        <v>8305</v>
      </c>
      <c r="J31" s="99" t="s">
        <v>8308</v>
      </c>
      <c r="K31" s="96" t="s">
        <v>11319</v>
      </c>
      <c r="L31" s="95" t="s">
        <v>8307</v>
      </c>
      <c r="M31" s="96" t="s">
        <v>1254</v>
      </c>
      <c r="N31" s="99" t="s">
        <v>8304</v>
      </c>
    </row>
    <row r="32" spans="1:15" s="98" customFormat="1" ht="129" customHeight="1" x14ac:dyDescent="0.2">
      <c r="A32" s="93">
        <f t="shared" si="0"/>
        <v>29</v>
      </c>
      <c r="B32" s="94" t="s">
        <v>6962</v>
      </c>
      <c r="C32" s="95" t="s">
        <v>1614</v>
      </c>
      <c r="D32" s="96" t="s">
        <v>7016</v>
      </c>
      <c r="E32" s="956" t="s">
        <v>7017</v>
      </c>
      <c r="F32" s="823" t="s">
        <v>976</v>
      </c>
      <c r="G32" s="90" t="s">
        <v>7310</v>
      </c>
      <c r="H32" s="96" t="s">
        <v>839</v>
      </c>
      <c r="I32" s="93" t="s">
        <v>6963</v>
      </c>
      <c r="J32" s="112" t="s">
        <v>9311</v>
      </c>
      <c r="K32" s="96" t="s">
        <v>6871</v>
      </c>
      <c r="L32" s="95" t="s">
        <v>6961</v>
      </c>
      <c r="M32" s="96" t="s">
        <v>4308</v>
      </c>
      <c r="N32" s="99" t="s">
        <v>6960</v>
      </c>
    </row>
    <row r="33" spans="1:14" s="98" customFormat="1" ht="140.25" customHeight="1" x14ac:dyDescent="0.2">
      <c r="A33" s="93">
        <f t="shared" si="0"/>
        <v>30</v>
      </c>
      <c r="B33" s="94" t="s">
        <v>11089</v>
      </c>
      <c r="C33" s="95" t="s">
        <v>3600</v>
      </c>
      <c r="D33" s="96" t="s">
        <v>10609</v>
      </c>
      <c r="E33" s="956" t="s">
        <v>11088</v>
      </c>
      <c r="F33" s="823" t="s">
        <v>976</v>
      </c>
      <c r="G33" s="90" t="s">
        <v>7310</v>
      </c>
      <c r="H33" s="96" t="s">
        <v>839</v>
      </c>
      <c r="I33" s="94" t="s">
        <v>11091</v>
      </c>
      <c r="J33" s="99" t="s">
        <v>4832</v>
      </c>
      <c r="K33" s="96" t="s">
        <v>11087</v>
      </c>
      <c r="L33" s="95" t="s">
        <v>9957</v>
      </c>
      <c r="M33" s="96" t="s">
        <v>5822</v>
      </c>
      <c r="N33" s="95" t="s">
        <v>11090</v>
      </c>
    </row>
    <row r="34" spans="1:14" s="98" customFormat="1" ht="185.45" customHeight="1" x14ac:dyDescent="0.2">
      <c r="A34" s="93">
        <f t="shared" si="0"/>
        <v>31</v>
      </c>
      <c r="B34" s="94" t="s">
        <v>12172</v>
      </c>
      <c r="C34" s="95" t="s">
        <v>3914</v>
      </c>
      <c r="D34" s="96" t="s">
        <v>12111</v>
      </c>
      <c r="E34" s="956" t="s">
        <v>12112</v>
      </c>
      <c r="F34" s="823" t="s">
        <v>976</v>
      </c>
      <c r="G34" s="95" t="s">
        <v>4926</v>
      </c>
      <c r="H34" s="96" t="s">
        <v>839</v>
      </c>
      <c r="I34" s="94" t="s">
        <v>12175</v>
      </c>
      <c r="J34" s="99" t="s">
        <v>11621</v>
      </c>
      <c r="K34" s="93" t="s">
        <v>12177</v>
      </c>
      <c r="L34" s="95" t="s">
        <v>12174</v>
      </c>
      <c r="M34" s="96" t="s">
        <v>4308</v>
      </c>
      <c r="N34" s="95" t="s">
        <v>12173</v>
      </c>
    </row>
    <row r="35" spans="1:14" s="315" customFormat="1" ht="299.25" x14ac:dyDescent="0.2">
      <c r="A35" s="796">
        <f t="shared" si="0"/>
        <v>32</v>
      </c>
      <c r="B35" s="1170" t="s">
        <v>12426</v>
      </c>
      <c r="C35" s="1156" t="s">
        <v>10644</v>
      </c>
      <c r="D35" s="796" t="s">
        <v>12429</v>
      </c>
      <c r="E35" s="796" t="s">
        <v>11856</v>
      </c>
      <c r="F35" s="797" t="s">
        <v>976</v>
      </c>
      <c r="G35" s="1156" t="s">
        <v>11967</v>
      </c>
      <c r="H35" s="967" t="s">
        <v>3762</v>
      </c>
      <c r="I35" s="1170" t="s">
        <v>12425</v>
      </c>
      <c r="J35" s="1111" t="s">
        <v>12638</v>
      </c>
      <c r="K35" s="967" t="s">
        <v>12640</v>
      </c>
      <c r="L35" s="314" t="s">
        <v>12639</v>
      </c>
      <c r="M35" s="967" t="s">
        <v>5822</v>
      </c>
      <c r="N35" s="1268" t="s">
        <v>12423</v>
      </c>
    </row>
    <row r="36" spans="1:14" s="315" customFormat="1" ht="274.89999999999998" customHeight="1" x14ac:dyDescent="0.2">
      <c r="A36" s="796">
        <f t="shared" si="0"/>
        <v>33</v>
      </c>
      <c r="B36" s="1170" t="s">
        <v>12533</v>
      </c>
      <c r="C36" s="1156" t="s">
        <v>2489</v>
      </c>
      <c r="D36" s="967" t="s">
        <v>12532</v>
      </c>
      <c r="E36" s="967" t="s">
        <v>11856</v>
      </c>
      <c r="F36" s="797" t="s">
        <v>976</v>
      </c>
      <c r="G36" s="1156" t="s">
        <v>7310</v>
      </c>
      <c r="H36" s="967" t="s">
        <v>3762</v>
      </c>
      <c r="I36" s="1170" t="s">
        <v>12531</v>
      </c>
      <c r="J36" s="1156" t="s">
        <v>12534</v>
      </c>
      <c r="K36" s="796" t="s">
        <v>12499</v>
      </c>
      <c r="L36" s="1156" t="s">
        <v>12530</v>
      </c>
      <c r="M36" s="967" t="s">
        <v>4308</v>
      </c>
      <c r="N36" s="1268" t="s">
        <v>12529</v>
      </c>
    </row>
    <row r="37" spans="1:14" s="104" customFormat="1" ht="28.5" x14ac:dyDescent="0.2">
      <c r="A37" s="93">
        <f t="shared" si="0"/>
        <v>34</v>
      </c>
      <c r="B37" s="100" t="s">
        <v>469</v>
      </c>
      <c r="C37" s="101" t="s">
        <v>1213</v>
      </c>
      <c r="D37" s="102" t="s">
        <v>427</v>
      </c>
      <c r="E37" s="958" t="s">
        <v>428</v>
      </c>
      <c r="F37" s="968" t="s">
        <v>976</v>
      </c>
      <c r="G37" s="101" t="s">
        <v>385</v>
      </c>
      <c r="H37" s="102" t="s">
        <v>756</v>
      </c>
      <c r="I37" s="102" t="s">
        <v>976</v>
      </c>
      <c r="J37" s="101"/>
      <c r="K37" s="102" t="s">
        <v>604</v>
      </c>
      <c r="L37" s="101" t="s">
        <v>1167</v>
      </c>
      <c r="M37" s="102" t="s">
        <v>1254</v>
      </c>
      <c r="N37" s="101" t="s">
        <v>284</v>
      </c>
    </row>
    <row r="38" spans="1:14" s="98" customFormat="1" ht="75" customHeight="1" x14ac:dyDescent="0.2">
      <c r="A38" s="93">
        <f t="shared" si="0"/>
        <v>35</v>
      </c>
      <c r="B38" s="94" t="s">
        <v>3832</v>
      </c>
      <c r="C38" s="95" t="s">
        <v>2093</v>
      </c>
      <c r="D38" s="96" t="s">
        <v>3830</v>
      </c>
      <c r="E38" s="956" t="s">
        <v>3831</v>
      </c>
      <c r="F38" s="823" t="s">
        <v>976</v>
      </c>
      <c r="G38" s="95" t="s">
        <v>4926</v>
      </c>
      <c r="H38" s="96" t="s">
        <v>839</v>
      </c>
      <c r="I38" s="96" t="s">
        <v>3835</v>
      </c>
      <c r="J38" s="99" t="s">
        <v>10305</v>
      </c>
      <c r="K38" s="96" t="s">
        <v>3870</v>
      </c>
      <c r="L38" s="95" t="s">
        <v>3834</v>
      </c>
      <c r="M38" s="96" t="s">
        <v>1254</v>
      </c>
      <c r="N38" s="95" t="s">
        <v>3833</v>
      </c>
    </row>
    <row r="39" spans="1:14" s="98" customFormat="1" ht="118.15" customHeight="1" x14ac:dyDescent="0.2">
      <c r="A39" s="93">
        <f t="shared" si="0"/>
        <v>36</v>
      </c>
      <c r="B39" s="94" t="s">
        <v>4203</v>
      </c>
      <c r="C39" s="95" t="s">
        <v>4204</v>
      </c>
      <c r="D39" s="96" t="s">
        <v>3842</v>
      </c>
      <c r="E39" s="956" t="s">
        <v>3843</v>
      </c>
      <c r="F39" s="823" t="s">
        <v>976</v>
      </c>
      <c r="G39" s="95" t="s">
        <v>4205</v>
      </c>
      <c r="H39" s="96" t="s">
        <v>839</v>
      </c>
      <c r="I39" s="93" t="s">
        <v>4202</v>
      </c>
      <c r="J39" s="95" t="s">
        <v>976</v>
      </c>
      <c r="K39" s="96" t="s">
        <v>4386</v>
      </c>
      <c r="L39" s="95" t="s">
        <v>5304</v>
      </c>
      <c r="M39" s="96" t="s">
        <v>1254</v>
      </c>
      <c r="N39" s="99" t="s">
        <v>4201</v>
      </c>
    </row>
    <row r="40" spans="1:14" s="98" customFormat="1" ht="165.6" customHeight="1" x14ac:dyDescent="0.2">
      <c r="A40" s="93">
        <f t="shared" si="0"/>
        <v>37</v>
      </c>
      <c r="B40" s="94" t="s">
        <v>7561</v>
      </c>
      <c r="C40" s="95" t="s">
        <v>4466</v>
      </c>
      <c r="D40" s="96" t="s">
        <v>7434</v>
      </c>
      <c r="E40" s="956" t="s">
        <v>7435</v>
      </c>
      <c r="F40" s="823" t="s">
        <v>976</v>
      </c>
      <c r="G40" s="95" t="s">
        <v>7310</v>
      </c>
      <c r="H40" s="96" t="s">
        <v>839</v>
      </c>
      <c r="I40" s="94" t="s">
        <v>7562</v>
      </c>
      <c r="J40" s="95" t="s">
        <v>7563</v>
      </c>
      <c r="K40" s="96" t="s">
        <v>7379</v>
      </c>
      <c r="L40" s="95" t="s">
        <v>7559</v>
      </c>
      <c r="M40" s="96" t="s">
        <v>1254</v>
      </c>
      <c r="N40" s="99" t="s">
        <v>7560</v>
      </c>
    </row>
    <row r="41" spans="1:14" s="110" customFormat="1" ht="71.25" x14ac:dyDescent="0.2">
      <c r="A41" s="93">
        <f t="shared" si="0"/>
        <v>38</v>
      </c>
      <c r="B41" s="106" t="s">
        <v>1120</v>
      </c>
      <c r="C41" s="107" t="s">
        <v>1615</v>
      </c>
      <c r="D41" s="108" t="s">
        <v>968</v>
      </c>
      <c r="E41" s="957" t="s">
        <v>82</v>
      </c>
      <c r="F41" s="968" t="s">
        <v>976</v>
      </c>
      <c r="G41" s="107" t="s">
        <v>385</v>
      </c>
      <c r="H41" s="108" t="s">
        <v>3311</v>
      </c>
      <c r="I41" s="108" t="s">
        <v>976</v>
      </c>
      <c r="J41" s="107" t="s">
        <v>976</v>
      </c>
      <c r="K41" s="108" t="s">
        <v>834</v>
      </c>
      <c r="L41" s="107" t="s">
        <v>835</v>
      </c>
      <c r="M41" s="108" t="s">
        <v>1254</v>
      </c>
      <c r="N41" s="107" t="s">
        <v>2895</v>
      </c>
    </row>
    <row r="42" spans="1:14" s="98" customFormat="1" ht="79.900000000000006" customHeight="1" x14ac:dyDescent="0.2">
      <c r="A42" s="93">
        <f t="shared" si="0"/>
        <v>39</v>
      </c>
      <c r="B42" s="94" t="s">
        <v>8125</v>
      </c>
      <c r="C42" s="95" t="s">
        <v>10303</v>
      </c>
      <c r="D42" s="96" t="s">
        <v>7293</v>
      </c>
      <c r="E42" s="956" t="s">
        <v>7294</v>
      </c>
      <c r="F42" s="823" t="s">
        <v>976</v>
      </c>
      <c r="G42" s="90" t="s">
        <v>7310</v>
      </c>
      <c r="H42" s="96" t="s">
        <v>839</v>
      </c>
      <c r="I42" s="94" t="s">
        <v>8124</v>
      </c>
      <c r="J42" s="95" t="s">
        <v>10304</v>
      </c>
      <c r="K42" s="96" t="s">
        <v>7333</v>
      </c>
      <c r="L42" s="95" t="s">
        <v>8123</v>
      </c>
      <c r="M42" s="96" t="s">
        <v>1254</v>
      </c>
      <c r="N42" s="112" t="s">
        <v>8122</v>
      </c>
    </row>
    <row r="43" spans="1:14" s="98" customFormat="1" ht="147.75" customHeight="1" x14ac:dyDescent="0.2">
      <c r="A43" s="93">
        <f t="shared" si="0"/>
        <v>40</v>
      </c>
      <c r="B43" s="94" t="s">
        <v>11991</v>
      </c>
      <c r="C43" s="95" t="s">
        <v>11743</v>
      </c>
      <c r="D43" s="96" t="s">
        <v>11882</v>
      </c>
      <c r="E43" s="956" t="s">
        <v>11883</v>
      </c>
      <c r="F43" s="823" t="s">
        <v>976</v>
      </c>
      <c r="G43" s="90" t="s">
        <v>5682</v>
      </c>
      <c r="H43" s="96" t="s">
        <v>839</v>
      </c>
      <c r="I43" s="96" t="s">
        <v>11989</v>
      </c>
      <c r="J43" s="95" t="s">
        <v>11660</v>
      </c>
      <c r="K43" s="96" t="s">
        <v>11888</v>
      </c>
      <c r="L43" s="95" t="s">
        <v>11986</v>
      </c>
      <c r="M43" s="96" t="s">
        <v>5822</v>
      </c>
      <c r="N43" s="95" t="s">
        <v>11988</v>
      </c>
    </row>
    <row r="44" spans="1:14" s="98" customFormat="1" ht="173.45" customHeight="1" x14ac:dyDescent="0.2">
      <c r="A44" s="93">
        <f t="shared" si="0"/>
        <v>41</v>
      </c>
      <c r="B44" s="94" t="s">
        <v>7394</v>
      </c>
      <c r="C44" s="95" t="s">
        <v>3777</v>
      </c>
      <c r="D44" s="93" t="s">
        <v>7293</v>
      </c>
      <c r="E44" s="959" t="s">
        <v>7294</v>
      </c>
      <c r="F44" s="823" t="s">
        <v>976</v>
      </c>
      <c r="G44" s="471" t="s">
        <v>7310</v>
      </c>
      <c r="H44" s="96" t="s">
        <v>839</v>
      </c>
      <c r="I44" s="94" t="s">
        <v>7393</v>
      </c>
      <c r="J44" s="95" t="s">
        <v>10302</v>
      </c>
      <c r="K44" s="96" t="s">
        <v>7413</v>
      </c>
      <c r="L44" s="95" t="s">
        <v>7391</v>
      </c>
      <c r="M44" s="96" t="s">
        <v>1254</v>
      </c>
      <c r="N44" s="95" t="s">
        <v>7392</v>
      </c>
    </row>
    <row r="45" spans="1:14" s="98" customFormat="1" ht="128.25" x14ac:dyDescent="0.2">
      <c r="A45" s="93">
        <f t="shared" si="0"/>
        <v>42</v>
      </c>
      <c r="B45" s="94" t="s">
        <v>11261</v>
      </c>
      <c r="C45" s="95" t="s">
        <v>11263</v>
      </c>
      <c r="D45" s="96" t="s">
        <v>11365</v>
      </c>
      <c r="E45" s="956" t="s">
        <v>11373</v>
      </c>
      <c r="F45" s="823" t="s">
        <v>976</v>
      </c>
      <c r="G45" s="95" t="s">
        <v>4926</v>
      </c>
      <c r="H45" s="96" t="s">
        <v>839</v>
      </c>
      <c r="I45" s="94" t="s">
        <v>11260</v>
      </c>
      <c r="J45" s="95" t="s">
        <v>11264</v>
      </c>
      <c r="K45" s="96" t="s">
        <v>11319</v>
      </c>
      <c r="L45" s="95" t="s">
        <v>11265</v>
      </c>
      <c r="M45" s="96" t="s">
        <v>10138</v>
      </c>
      <c r="N45" s="95" t="s">
        <v>11262</v>
      </c>
    </row>
    <row r="46" spans="1:14" s="110" customFormat="1" ht="28.5" x14ac:dyDescent="0.2">
      <c r="A46" s="93">
        <f t="shared" si="0"/>
        <v>43</v>
      </c>
      <c r="B46" s="106" t="s">
        <v>811</v>
      </c>
      <c r="C46" s="107" t="s">
        <v>1616</v>
      </c>
      <c r="D46" s="108" t="s">
        <v>810</v>
      </c>
      <c r="E46" s="957" t="s">
        <v>816</v>
      </c>
      <c r="F46" s="968" t="s">
        <v>976</v>
      </c>
      <c r="G46" s="107" t="s">
        <v>385</v>
      </c>
      <c r="H46" s="108" t="s">
        <v>11912</v>
      </c>
      <c r="I46" s="106" t="s">
        <v>976</v>
      </c>
      <c r="J46" s="107" t="s">
        <v>976</v>
      </c>
      <c r="K46" s="108" t="s">
        <v>818</v>
      </c>
      <c r="L46" s="107" t="s">
        <v>1304</v>
      </c>
      <c r="M46" s="108" t="s">
        <v>1254</v>
      </c>
      <c r="N46" s="107"/>
    </row>
    <row r="47" spans="1:14" s="98" customFormat="1" ht="146.44999999999999" customHeight="1" x14ac:dyDescent="0.2">
      <c r="A47" s="93">
        <f t="shared" si="0"/>
        <v>44</v>
      </c>
      <c r="B47" s="94" t="s">
        <v>8862</v>
      </c>
      <c r="C47" s="95" t="s">
        <v>2052</v>
      </c>
      <c r="D47" s="93" t="s">
        <v>9004</v>
      </c>
      <c r="E47" s="959" t="s">
        <v>9005</v>
      </c>
      <c r="F47" s="823" t="s">
        <v>976</v>
      </c>
      <c r="G47" s="95" t="s">
        <v>4926</v>
      </c>
      <c r="H47" s="96" t="s">
        <v>839</v>
      </c>
      <c r="I47" s="94" t="s">
        <v>10300</v>
      </c>
      <c r="J47" s="95" t="s">
        <v>10301</v>
      </c>
      <c r="K47" s="96" t="s">
        <v>8932</v>
      </c>
      <c r="L47" s="95" t="s">
        <v>8861</v>
      </c>
      <c r="M47" s="96" t="s">
        <v>4308</v>
      </c>
      <c r="N47" s="99" t="s">
        <v>8860</v>
      </c>
    </row>
    <row r="48" spans="1:14" s="110" customFormat="1" ht="57" x14ac:dyDescent="0.2">
      <c r="A48" s="93">
        <f t="shared" si="0"/>
        <v>45</v>
      </c>
      <c r="B48" s="106" t="s">
        <v>1420</v>
      </c>
      <c r="C48" s="107" t="s">
        <v>2400</v>
      </c>
      <c r="D48" s="108" t="s">
        <v>1418</v>
      </c>
      <c r="E48" s="957" t="s">
        <v>1425</v>
      </c>
      <c r="F48" s="968" t="s">
        <v>976</v>
      </c>
      <c r="G48" s="107" t="s">
        <v>1358</v>
      </c>
      <c r="H48" s="121" t="s">
        <v>2401</v>
      </c>
      <c r="I48" s="108" t="s">
        <v>976</v>
      </c>
      <c r="J48" s="152" t="s">
        <v>1505</v>
      </c>
      <c r="K48" s="108" t="s">
        <v>1467</v>
      </c>
      <c r="L48" s="110" t="s">
        <v>466</v>
      </c>
      <c r="M48" s="108" t="s">
        <v>1254</v>
      </c>
      <c r="N48" s="107"/>
    </row>
    <row r="49" spans="1:14" s="126" customFormat="1" ht="71.25" x14ac:dyDescent="0.2">
      <c r="A49" s="93">
        <f t="shared" si="0"/>
        <v>46</v>
      </c>
      <c r="B49" s="122" t="s">
        <v>1510</v>
      </c>
      <c r="C49" s="123" t="s">
        <v>1617</v>
      </c>
      <c r="D49" s="121" t="s">
        <v>1511</v>
      </c>
      <c r="E49" s="960" t="s">
        <v>1512</v>
      </c>
      <c r="F49" s="968" t="s">
        <v>976</v>
      </c>
      <c r="G49" s="123" t="s">
        <v>1358</v>
      </c>
      <c r="H49" s="121" t="s">
        <v>2005</v>
      </c>
      <c r="I49" s="121" t="s">
        <v>976</v>
      </c>
      <c r="J49" s="124" t="s">
        <v>2032</v>
      </c>
      <c r="K49" s="121" t="s">
        <v>1541</v>
      </c>
      <c r="L49" s="123" t="s">
        <v>1542</v>
      </c>
      <c r="M49" s="121" t="s">
        <v>1254</v>
      </c>
      <c r="N49" s="123"/>
    </row>
    <row r="50" spans="1:14" s="86" customFormat="1" ht="128.25" x14ac:dyDescent="0.2">
      <c r="A50" s="93">
        <f t="shared" si="0"/>
        <v>47</v>
      </c>
      <c r="B50" s="94" t="s">
        <v>11675</v>
      </c>
      <c r="C50" s="95" t="s">
        <v>11742</v>
      </c>
      <c r="D50" s="91" t="s">
        <v>11591</v>
      </c>
      <c r="E50" s="955" t="s">
        <v>11745</v>
      </c>
      <c r="F50" s="823" t="s">
        <v>976</v>
      </c>
      <c r="G50" s="90" t="s">
        <v>11911</v>
      </c>
      <c r="H50" s="91" t="s">
        <v>839</v>
      </c>
      <c r="I50" s="94" t="s">
        <v>11678</v>
      </c>
      <c r="J50" s="127" t="s">
        <v>11679</v>
      </c>
      <c r="K50" s="91" t="s">
        <v>11589</v>
      </c>
      <c r="L50" s="90" t="s">
        <v>11677</v>
      </c>
      <c r="M50" s="91" t="s">
        <v>5822</v>
      </c>
      <c r="N50" s="90" t="s">
        <v>11676</v>
      </c>
    </row>
    <row r="51" spans="1:14" s="87" customFormat="1" ht="177" customHeight="1" x14ac:dyDescent="0.2">
      <c r="A51" s="93">
        <f t="shared" si="0"/>
        <v>48</v>
      </c>
      <c r="B51" s="94" t="s">
        <v>7330</v>
      </c>
      <c r="C51" s="90" t="s">
        <v>3928</v>
      </c>
      <c r="D51" s="91" t="s">
        <v>7293</v>
      </c>
      <c r="E51" s="955" t="s">
        <v>7294</v>
      </c>
      <c r="F51" s="823" t="s">
        <v>976</v>
      </c>
      <c r="G51" s="471" t="s">
        <v>7310</v>
      </c>
      <c r="H51" s="91" t="s">
        <v>839</v>
      </c>
      <c r="I51" s="94" t="s">
        <v>7329</v>
      </c>
      <c r="J51" s="90" t="s">
        <v>7331</v>
      </c>
      <c r="K51" s="91" t="s">
        <v>7437</v>
      </c>
      <c r="L51" s="90" t="s">
        <v>7328</v>
      </c>
      <c r="M51" s="91" t="s">
        <v>4308</v>
      </c>
      <c r="N51" s="90" t="s">
        <v>7327</v>
      </c>
    </row>
    <row r="52" spans="1:14" s="87" customFormat="1" ht="99.75" x14ac:dyDescent="0.2">
      <c r="A52" s="93">
        <f t="shared" si="0"/>
        <v>49</v>
      </c>
      <c r="B52" s="94" t="s">
        <v>5871</v>
      </c>
      <c r="C52" s="90" t="s">
        <v>3661</v>
      </c>
      <c r="D52" s="91" t="s">
        <v>6397</v>
      </c>
      <c r="E52" s="955" t="s">
        <v>6399</v>
      </c>
      <c r="F52" s="823" t="s">
        <v>976</v>
      </c>
      <c r="G52" s="95" t="s">
        <v>11911</v>
      </c>
      <c r="H52" s="91" t="s">
        <v>839</v>
      </c>
      <c r="I52" s="94" t="s">
        <v>5870</v>
      </c>
      <c r="J52" s="127" t="s">
        <v>6526</v>
      </c>
      <c r="K52" s="91" t="s">
        <v>6317</v>
      </c>
      <c r="L52" s="90" t="s">
        <v>6525</v>
      </c>
      <c r="M52" s="91" t="s">
        <v>4308</v>
      </c>
      <c r="N52" s="127" t="s">
        <v>5869</v>
      </c>
    </row>
    <row r="53" spans="1:14" s="87" customFormat="1" ht="135.6" customHeight="1" x14ac:dyDescent="0.2">
      <c r="A53" s="93">
        <f t="shared" si="0"/>
        <v>50</v>
      </c>
      <c r="B53" s="94" t="s">
        <v>7443</v>
      </c>
      <c r="C53" s="90" t="s">
        <v>2297</v>
      </c>
      <c r="D53" s="88" t="s">
        <v>7515</v>
      </c>
      <c r="E53" s="961" t="s">
        <v>7516</v>
      </c>
      <c r="F53" s="823" t="s">
        <v>976</v>
      </c>
      <c r="G53" s="95" t="s">
        <v>7310</v>
      </c>
      <c r="H53" s="91" t="s">
        <v>839</v>
      </c>
      <c r="I53" s="94" t="s">
        <v>7442</v>
      </c>
      <c r="J53" s="90" t="s">
        <v>7444</v>
      </c>
      <c r="K53" s="91" t="s">
        <v>7434</v>
      </c>
      <c r="L53" s="90" t="s">
        <v>7440</v>
      </c>
      <c r="M53" s="91" t="s">
        <v>4308</v>
      </c>
      <c r="N53" s="90" t="s">
        <v>7441</v>
      </c>
    </row>
    <row r="54" spans="1:14" s="98" customFormat="1" ht="142.5" x14ac:dyDescent="0.2">
      <c r="A54" s="93">
        <f t="shared" si="0"/>
        <v>51</v>
      </c>
      <c r="B54" s="94" t="s">
        <v>11625</v>
      </c>
      <c r="C54" s="95" t="s">
        <v>11626</v>
      </c>
      <c r="D54" s="96" t="s">
        <v>11508</v>
      </c>
      <c r="E54" s="956" t="s">
        <v>11509</v>
      </c>
      <c r="F54" s="823" t="s">
        <v>976</v>
      </c>
      <c r="G54" s="90" t="s">
        <v>7310</v>
      </c>
      <c r="H54" s="96" t="s">
        <v>839</v>
      </c>
      <c r="I54" s="94" t="s">
        <v>11624</v>
      </c>
      <c r="J54" s="95" t="s">
        <v>11627</v>
      </c>
      <c r="K54" s="93" t="s">
        <v>11475</v>
      </c>
      <c r="L54" s="95" t="s">
        <v>11623</v>
      </c>
      <c r="M54" s="96" t="s">
        <v>10138</v>
      </c>
      <c r="N54" s="95" t="s">
        <v>11622</v>
      </c>
    </row>
    <row r="55" spans="1:14" s="110" customFormat="1" ht="57" x14ac:dyDescent="0.2">
      <c r="A55" s="93">
        <f t="shared" si="0"/>
        <v>52</v>
      </c>
      <c r="B55" s="106" t="s">
        <v>2108</v>
      </c>
      <c r="C55" s="107" t="s">
        <v>2130</v>
      </c>
      <c r="D55" s="108" t="s">
        <v>58</v>
      </c>
      <c r="E55" s="957" t="s">
        <v>2092</v>
      </c>
      <c r="F55" s="968" t="s">
        <v>976</v>
      </c>
      <c r="G55" s="107" t="s">
        <v>385</v>
      </c>
      <c r="H55" s="108" t="s">
        <v>3586</v>
      </c>
      <c r="I55" s="108" t="s">
        <v>976</v>
      </c>
      <c r="J55" s="107" t="s">
        <v>2131</v>
      </c>
      <c r="K55" s="108" t="s">
        <v>2398</v>
      </c>
      <c r="L55" s="107" t="s">
        <v>130</v>
      </c>
      <c r="M55" s="108" t="s">
        <v>1254</v>
      </c>
      <c r="N55" s="107"/>
    </row>
    <row r="56" spans="1:14" s="98" customFormat="1" ht="73.900000000000006" customHeight="1" x14ac:dyDescent="0.2">
      <c r="A56" s="93">
        <f t="shared" si="0"/>
        <v>53</v>
      </c>
      <c r="B56" s="94" t="s">
        <v>8335</v>
      </c>
      <c r="C56" s="95" t="s">
        <v>3544</v>
      </c>
      <c r="D56" s="96" t="s">
        <v>8464</v>
      </c>
      <c r="E56" s="956" t="s">
        <v>8465</v>
      </c>
      <c r="F56" s="823" t="s">
        <v>976</v>
      </c>
      <c r="G56" s="95" t="s">
        <v>7310</v>
      </c>
      <c r="H56" s="96" t="s">
        <v>839</v>
      </c>
      <c r="I56" s="94" t="s">
        <v>8334</v>
      </c>
      <c r="J56" s="95" t="s">
        <v>8336</v>
      </c>
      <c r="K56" s="96" t="s">
        <v>8353</v>
      </c>
      <c r="L56" s="95" t="s">
        <v>8332</v>
      </c>
      <c r="M56" s="96" t="s">
        <v>1254</v>
      </c>
      <c r="N56" s="95" t="s">
        <v>8333</v>
      </c>
    </row>
    <row r="57" spans="1:14" s="98" customFormat="1" ht="309.75" customHeight="1" x14ac:dyDescent="0.2">
      <c r="A57" s="93">
        <f t="shared" si="0"/>
        <v>54</v>
      </c>
      <c r="B57" s="94" t="s">
        <v>11915</v>
      </c>
      <c r="C57" s="95" t="s">
        <v>2902</v>
      </c>
      <c r="D57" s="96" t="s">
        <v>12297</v>
      </c>
      <c r="E57" s="956" t="s">
        <v>12298</v>
      </c>
      <c r="F57" s="823" t="s">
        <v>976</v>
      </c>
      <c r="G57" s="90" t="s">
        <v>11911</v>
      </c>
      <c r="H57" s="96" t="s">
        <v>839</v>
      </c>
      <c r="I57" s="94" t="s">
        <v>11916</v>
      </c>
      <c r="J57" s="95" t="s">
        <v>11752</v>
      </c>
      <c r="K57" s="96" t="s">
        <v>12319</v>
      </c>
      <c r="L57" s="95" t="s">
        <v>11918</v>
      </c>
      <c r="M57" s="96" t="s">
        <v>5822</v>
      </c>
      <c r="N57" s="95" t="s">
        <v>11917</v>
      </c>
    </row>
    <row r="58" spans="1:14" s="110" customFormat="1" ht="57" x14ac:dyDescent="0.2">
      <c r="A58" s="93">
        <f t="shared" si="0"/>
        <v>55</v>
      </c>
      <c r="B58" s="106" t="s">
        <v>2109</v>
      </c>
      <c r="C58" s="107" t="s">
        <v>2387</v>
      </c>
      <c r="D58" s="108" t="s">
        <v>58</v>
      </c>
      <c r="E58" s="957" t="s">
        <v>2092</v>
      </c>
      <c r="F58" s="968" t="s">
        <v>976</v>
      </c>
      <c r="G58" s="109" t="s">
        <v>385</v>
      </c>
      <c r="H58" s="108" t="s">
        <v>3576</v>
      </c>
      <c r="I58" s="108" t="s">
        <v>976</v>
      </c>
      <c r="J58" s="107" t="s">
        <v>3394</v>
      </c>
      <c r="K58" s="108" t="s">
        <v>2191</v>
      </c>
      <c r="L58" s="107" t="s">
        <v>1324</v>
      </c>
      <c r="M58" s="108" t="s">
        <v>1254</v>
      </c>
      <c r="N58" s="107"/>
    </row>
    <row r="59" spans="1:14" s="110" customFormat="1" ht="71.25" x14ac:dyDescent="0.2">
      <c r="A59" s="93">
        <f t="shared" si="0"/>
        <v>56</v>
      </c>
      <c r="B59" s="106" t="s">
        <v>2110</v>
      </c>
      <c r="C59" s="107" t="s">
        <v>2134</v>
      </c>
      <c r="D59" s="108" t="s">
        <v>58</v>
      </c>
      <c r="E59" s="957" t="s">
        <v>2092</v>
      </c>
      <c r="F59" s="968" t="s">
        <v>976</v>
      </c>
      <c r="G59" s="109" t="s">
        <v>385</v>
      </c>
      <c r="H59" s="108" t="s">
        <v>3547</v>
      </c>
      <c r="I59" s="108" t="s">
        <v>976</v>
      </c>
      <c r="J59" s="152" t="s">
        <v>3395</v>
      </c>
      <c r="K59" s="108" t="s">
        <v>2154</v>
      </c>
      <c r="L59" s="107" t="s">
        <v>2295</v>
      </c>
      <c r="M59" s="108" t="s">
        <v>1254</v>
      </c>
      <c r="N59" s="107" t="s">
        <v>3548</v>
      </c>
    </row>
    <row r="60" spans="1:14" s="110" customFormat="1" ht="71.25" x14ac:dyDescent="0.2">
      <c r="A60" s="93">
        <f t="shared" si="0"/>
        <v>57</v>
      </c>
      <c r="B60" s="106" t="s">
        <v>3407</v>
      </c>
      <c r="C60" s="107" t="s">
        <v>3419</v>
      </c>
      <c r="D60" s="108" t="s">
        <v>3343</v>
      </c>
      <c r="E60" s="957" t="s">
        <v>3406</v>
      </c>
      <c r="F60" s="968" t="s">
        <v>976</v>
      </c>
      <c r="G60" s="109" t="s">
        <v>385</v>
      </c>
      <c r="H60" s="108" t="s">
        <v>3575</v>
      </c>
      <c r="I60" s="106" t="s">
        <v>3405</v>
      </c>
      <c r="J60" s="152" t="s">
        <v>2767</v>
      </c>
      <c r="K60" s="108" t="s">
        <v>3340</v>
      </c>
      <c r="L60" s="107" t="s">
        <v>3404</v>
      </c>
      <c r="M60" s="108" t="s">
        <v>1254</v>
      </c>
      <c r="N60" s="107"/>
    </row>
    <row r="61" spans="1:14" s="87" customFormat="1" ht="129" customHeight="1" x14ac:dyDescent="0.2">
      <c r="A61" s="93">
        <f t="shared" si="0"/>
        <v>58</v>
      </c>
      <c r="B61" s="93" t="s">
        <v>8895</v>
      </c>
      <c r="C61" s="95" t="s">
        <v>12339</v>
      </c>
      <c r="D61" s="96" t="s">
        <v>8896</v>
      </c>
      <c r="E61" s="956" t="s">
        <v>8897</v>
      </c>
      <c r="F61" s="823" t="s">
        <v>976</v>
      </c>
      <c r="G61" s="97" t="s">
        <v>5683</v>
      </c>
      <c r="H61" s="96" t="s">
        <v>839</v>
      </c>
      <c r="I61" s="93" t="s">
        <v>8894</v>
      </c>
      <c r="J61" s="95" t="s">
        <v>9312</v>
      </c>
      <c r="K61" s="96" t="s">
        <v>8874</v>
      </c>
      <c r="L61" s="95" t="s">
        <v>8898</v>
      </c>
      <c r="M61" s="96" t="s">
        <v>1254</v>
      </c>
      <c r="N61" s="99" t="s">
        <v>8893</v>
      </c>
    </row>
    <row r="62" spans="1:14" s="98" customFormat="1" ht="114.75" customHeight="1" x14ac:dyDescent="0.2">
      <c r="A62" s="93">
        <f t="shared" si="0"/>
        <v>59</v>
      </c>
      <c r="B62" s="140" t="s">
        <v>10559</v>
      </c>
      <c r="C62" s="95" t="s">
        <v>2668</v>
      </c>
      <c r="D62" s="96" t="s">
        <v>10549</v>
      </c>
      <c r="E62" s="956" t="s">
        <v>10558</v>
      </c>
      <c r="F62" s="823" t="s">
        <v>976</v>
      </c>
      <c r="G62" s="90" t="s">
        <v>7310</v>
      </c>
      <c r="H62" s="96" t="s">
        <v>839</v>
      </c>
      <c r="I62" s="140" t="s">
        <v>10557</v>
      </c>
      <c r="J62" s="95" t="s">
        <v>10556</v>
      </c>
      <c r="K62" s="96" t="s">
        <v>10447</v>
      </c>
      <c r="L62" s="95" t="s">
        <v>10555</v>
      </c>
      <c r="M62" s="96" t="s">
        <v>10138</v>
      </c>
      <c r="N62" s="99" t="s">
        <v>10554</v>
      </c>
    </row>
    <row r="63" spans="1:14" s="87" customFormat="1" ht="91.15" customHeight="1" x14ac:dyDescent="0.2">
      <c r="A63" s="93">
        <f t="shared" si="0"/>
        <v>60</v>
      </c>
      <c r="B63" s="94" t="s">
        <v>7529</v>
      </c>
      <c r="C63" s="90" t="s">
        <v>2669</v>
      </c>
      <c r="D63" s="91" t="s">
        <v>7293</v>
      </c>
      <c r="E63" s="955" t="s">
        <v>7294</v>
      </c>
      <c r="F63" s="823" t="s">
        <v>976</v>
      </c>
      <c r="G63" s="90" t="s">
        <v>7310</v>
      </c>
      <c r="H63" s="96" t="s">
        <v>839</v>
      </c>
      <c r="I63" s="94" t="s">
        <v>7528</v>
      </c>
      <c r="J63" s="90" t="s">
        <v>10299</v>
      </c>
      <c r="K63" s="91" t="s">
        <v>7333</v>
      </c>
      <c r="L63" s="90" t="s">
        <v>7527</v>
      </c>
      <c r="M63" s="91" t="s">
        <v>1254</v>
      </c>
      <c r="N63" s="127" t="s">
        <v>9536</v>
      </c>
    </row>
    <row r="64" spans="1:14" s="87" customFormat="1" ht="92.45" customHeight="1" x14ac:dyDescent="0.2">
      <c r="A64" s="93">
        <f t="shared" si="0"/>
        <v>61</v>
      </c>
      <c r="B64" s="140" t="s">
        <v>10725</v>
      </c>
      <c r="C64" s="90" t="s">
        <v>3074</v>
      </c>
      <c r="D64" s="91" t="s">
        <v>10394</v>
      </c>
      <c r="E64" s="955" t="s">
        <v>10396</v>
      </c>
      <c r="F64" s="823" t="s">
        <v>976</v>
      </c>
      <c r="G64" s="90" t="s">
        <v>7310</v>
      </c>
      <c r="H64" s="96" t="s">
        <v>839</v>
      </c>
      <c r="I64" s="140" t="s">
        <v>10726</v>
      </c>
      <c r="J64" s="90" t="s">
        <v>10727</v>
      </c>
      <c r="K64" s="91" t="s">
        <v>10400</v>
      </c>
      <c r="L64" s="90" t="s">
        <v>10729</v>
      </c>
      <c r="M64" s="91" t="s">
        <v>1254</v>
      </c>
      <c r="N64" s="127" t="s">
        <v>10728</v>
      </c>
    </row>
    <row r="65" spans="1:14" s="87" customFormat="1" ht="100.5" customHeight="1" x14ac:dyDescent="0.2">
      <c r="A65" s="93">
        <f t="shared" si="0"/>
        <v>62</v>
      </c>
      <c r="B65" s="94" t="s">
        <v>12166</v>
      </c>
      <c r="C65" s="90" t="s">
        <v>12167</v>
      </c>
      <c r="D65" s="91" t="s">
        <v>12274</v>
      </c>
      <c r="E65" s="955" t="s">
        <v>12275</v>
      </c>
      <c r="F65" s="823" t="s">
        <v>976</v>
      </c>
      <c r="G65" s="90" t="s">
        <v>7310</v>
      </c>
      <c r="H65" s="91" t="s">
        <v>839</v>
      </c>
      <c r="I65" s="88" t="s">
        <v>12168</v>
      </c>
      <c r="J65" s="127" t="s">
        <v>10298</v>
      </c>
      <c r="K65" s="91" t="s">
        <v>12169</v>
      </c>
      <c r="L65" s="90" t="s">
        <v>12170</v>
      </c>
      <c r="M65" s="91" t="s">
        <v>4308</v>
      </c>
      <c r="N65" s="90" t="s">
        <v>5676</v>
      </c>
    </row>
    <row r="66" spans="1:14" s="87" customFormat="1" ht="61.15" customHeight="1" x14ac:dyDescent="0.2">
      <c r="A66" s="93">
        <f t="shared" si="0"/>
        <v>63</v>
      </c>
      <c r="B66" s="94" t="s">
        <v>8427</v>
      </c>
      <c r="C66" s="90" t="s">
        <v>2714</v>
      </c>
      <c r="D66" s="91" t="s">
        <v>8640</v>
      </c>
      <c r="E66" s="955" t="s">
        <v>8644</v>
      </c>
      <c r="F66" s="823" t="s">
        <v>976</v>
      </c>
      <c r="G66" s="90" t="s">
        <v>7310</v>
      </c>
      <c r="H66" s="91" t="s">
        <v>839</v>
      </c>
      <c r="I66" s="88" t="s">
        <v>8426</v>
      </c>
      <c r="J66" s="127" t="s">
        <v>8428</v>
      </c>
      <c r="K66" s="91" t="s">
        <v>8506</v>
      </c>
      <c r="L66" s="90" t="s">
        <v>3701</v>
      </c>
      <c r="M66" s="91" t="s">
        <v>1254</v>
      </c>
      <c r="N66" s="127" t="s">
        <v>8425</v>
      </c>
    </row>
    <row r="67" spans="1:14" s="87" customFormat="1" ht="168.6" customHeight="1" x14ac:dyDescent="0.2">
      <c r="A67" s="93">
        <f t="shared" si="0"/>
        <v>64</v>
      </c>
      <c r="B67" s="94" t="s">
        <v>11795</v>
      </c>
      <c r="C67" s="87" t="s">
        <v>3511</v>
      </c>
      <c r="D67" s="91" t="s">
        <v>11785</v>
      </c>
      <c r="E67" s="955" t="s">
        <v>11796</v>
      </c>
      <c r="F67" s="823" t="s">
        <v>976</v>
      </c>
      <c r="G67" s="90" t="s">
        <v>5683</v>
      </c>
      <c r="H67" s="91" t="s">
        <v>839</v>
      </c>
      <c r="I67" s="88" t="s">
        <v>11440</v>
      </c>
      <c r="J67" s="90" t="s">
        <v>11441</v>
      </c>
      <c r="K67" s="91" t="s">
        <v>11657</v>
      </c>
      <c r="L67" s="90" t="s">
        <v>11439</v>
      </c>
      <c r="M67" s="91" t="s">
        <v>1254</v>
      </c>
      <c r="N67" s="127" t="s">
        <v>11438</v>
      </c>
    </row>
    <row r="68" spans="1:14" s="87" customFormat="1" ht="135" customHeight="1" x14ac:dyDescent="0.2">
      <c r="A68" s="93">
        <f t="shared" si="0"/>
        <v>65</v>
      </c>
      <c r="B68" s="94" t="s">
        <v>6628</v>
      </c>
      <c r="C68" s="92" t="s">
        <v>3512</v>
      </c>
      <c r="D68" s="91" t="s">
        <v>6287</v>
      </c>
      <c r="E68" s="955" t="s">
        <v>6304</v>
      </c>
      <c r="F68" s="823" t="s">
        <v>976</v>
      </c>
      <c r="G68" s="90" t="s">
        <v>5682</v>
      </c>
      <c r="H68" s="91" t="s">
        <v>839</v>
      </c>
      <c r="I68" s="88" t="s">
        <v>6627</v>
      </c>
      <c r="J68" s="90" t="s">
        <v>6629</v>
      </c>
      <c r="K68" s="91" t="s">
        <v>6268</v>
      </c>
      <c r="L68" s="90" t="s">
        <v>6625</v>
      </c>
      <c r="M68" s="91" t="s">
        <v>1254</v>
      </c>
      <c r="N68" s="127" t="s">
        <v>6626</v>
      </c>
    </row>
    <row r="69" spans="1:14" s="87" customFormat="1" ht="90" customHeight="1" x14ac:dyDescent="0.2">
      <c r="A69" s="93">
        <f t="shared" si="0"/>
        <v>66</v>
      </c>
      <c r="B69" s="94" t="s">
        <v>7484</v>
      </c>
      <c r="C69" s="828" t="s">
        <v>2860</v>
      </c>
      <c r="D69" s="91" t="s">
        <v>8278</v>
      </c>
      <c r="E69" s="955" t="s">
        <v>8279</v>
      </c>
      <c r="F69" s="823" t="s">
        <v>976</v>
      </c>
      <c r="G69" s="90" t="s">
        <v>7310</v>
      </c>
      <c r="H69" s="91" t="s">
        <v>839</v>
      </c>
      <c r="I69" s="94" t="s">
        <v>7487</v>
      </c>
      <c r="J69" s="127" t="s">
        <v>4609</v>
      </c>
      <c r="K69" s="91" t="s">
        <v>8120</v>
      </c>
      <c r="L69" s="90" t="s">
        <v>7486</v>
      </c>
      <c r="M69" s="91" t="s">
        <v>4308</v>
      </c>
      <c r="N69" s="90" t="s">
        <v>7485</v>
      </c>
    </row>
    <row r="70" spans="1:14" s="87" customFormat="1" ht="200.45" customHeight="1" x14ac:dyDescent="0.2">
      <c r="A70" s="93">
        <f t="shared" ref="A70:A133" si="1">A69+1</f>
        <v>67</v>
      </c>
      <c r="B70" s="94" t="s">
        <v>12252</v>
      </c>
      <c r="C70" s="90" t="s">
        <v>2750</v>
      </c>
      <c r="D70" s="91" t="s">
        <v>12274</v>
      </c>
      <c r="E70" s="955" t="s">
        <v>12277</v>
      </c>
      <c r="F70" s="823" t="s">
        <v>976</v>
      </c>
      <c r="G70" s="90" t="s">
        <v>7310</v>
      </c>
      <c r="H70" s="91" t="s">
        <v>839</v>
      </c>
      <c r="I70" s="94" t="s">
        <v>12251</v>
      </c>
      <c r="J70" s="90" t="s">
        <v>10297</v>
      </c>
      <c r="K70" s="266" t="s">
        <v>12276</v>
      </c>
      <c r="L70" s="90" t="s">
        <v>12250</v>
      </c>
      <c r="M70" s="91" t="s">
        <v>1254</v>
      </c>
      <c r="N70" s="90" t="s">
        <v>12249</v>
      </c>
    </row>
    <row r="71" spans="1:14" s="156" customFormat="1" ht="85.5" x14ac:dyDescent="0.2">
      <c r="A71" s="93">
        <f t="shared" si="1"/>
        <v>68</v>
      </c>
      <c r="B71" s="106" t="s">
        <v>3705</v>
      </c>
      <c r="C71" s="123" t="s">
        <v>2818</v>
      </c>
      <c r="D71" s="121" t="s">
        <v>2092</v>
      </c>
      <c r="E71" s="960" t="s">
        <v>976</v>
      </c>
      <c r="F71" s="968" t="s">
        <v>976</v>
      </c>
      <c r="G71" s="123" t="s">
        <v>2820</v>
      </c>
      <c r="H71" s="121" t="s">
        <v>4949</v>
      </c>
      <c r="I71" s="168" t="s">
        <v>3704</v>
      </c>
      <c r="J71" s="123">
        <v>110024</v>
      </c>
      <c r="K71" s="121" t="s">
        <v>3702</v>
      </c>
      <c r="L71" s="123" t="s">
        <v>3701</v>
      </c>
      <c r="M71" s="121" t="s">
        <v>1254</v>
      </c>
      <c r="N71" s="124" t="s">
        <v>3703</v>
      </c>
    </row>
    <row r="72" spans="1:14" s="87" customFormat="1" ht="75" customHeight="1" x14ac:dyDescent="0.2">
      <c r="A72" s="93">
        <f t="shared" si="1"/>
        <v>69</v>
      </c>
      <c r="B72" s="94" t="s">
        <v>7318</v>
      </c>
      <c r="C72" s="92" t="s">
        <v>10295</v>
      </c>
      <c r="D72" s="91" t="s">
        <v>7293</v>
      </c>
      <c r="E72" s="955" t="s">
        <v>7294</v>
      </c>
      <c r="F72" s="823" t="s">
        <v>976</v>
      </c>
      <c r="G72" s="90" t="s">
        <v>4926</v>
      </c>
      <c r="H72" s="91" t="s">
        <v>839</v>
      </c>
      <c r="I72" s="94" t="s">
        <v>7317</v>
      </c>
      <c r="J72" s="127" t="s">
        <v>10296</v>
      </c>
      <c r="K72" s="91" t="s">
        <v>7379</v>
      </c>
      <c r="L72" s="90" t="s">
        <v>7319</v>
      </c>
      <c r="M72" s="91" t="s">
        <v>4308</v>
      </c>
      <c r="N72" s="90" t="s">
        <v>7316</v>
      </c>
    </row>
    <row r="73" spans="1:14" s="87" customFormat="1" ht="57" customHeight="1" x14ac:dyDescent="0.2">
      <c r="A73" s="93">
        <f t="shared" si="1"/>
        <v>70</v>
      </c>
      <c r="B73" s="88" t="s">
        <v>9128</v>
      </c>
      <c r="C73" s="90" t="s">
        <v>2953</v>
      </c>
      <c r="D73" s="91" t="s">
        <v>8910</v>
      </c>
      <c r="E73" s="955" t="s">
        <v>8909</v>
      </c>
      <c r="F73" s="823" t="s">
        <v>976</v>
      </c>
      <c r="G73" s="90" t="s">
        <v>7310</v>
      </c>
      <c r="H73" s="91" t="s">
        <v>839</v>
      </c>
      <c r="I73" s="88" t="s">
        <v>9127</v>
      </c>
      <c r="J73" s="90" t="s">
        <v>3790</v>
      </c>
      <c r="K73" s="91" t="s">
        <v>8889</v>
      </c>
      <c r="L73" s="90" t="s">
        <v>9129</v>
      </c>
      <c r="M73" s="91" t="s">
        <v>1254</v>
      </c>
      <c r="N73" s="127" t="s">
        <v>9126</v>
      </c>
    </row>
    <row r="74" spans="1:14" s="87" customFormat="1" ht="76.5" customHeight="1" x14ac:dyDescent="0.2">
      <c r="A74" s="93">
        <f t="shared" si="1"/>
        <v>71</v>
      </c>
      <c r="B74" s="94" t="s">
        <v>8431</v>
      </c>
      <c r="C74" s="90" t="s">
        <v>3085</v>
      </c>
      <c r="D74" s="91" t="s">
        <v>9015</v>
      </c>
      <c r="E74" s="955" t="s">
        <v>9016</v>
      </c>
      <c r="F74" s="823" t="s">
        <v>976</v>
      </c>
      <c r="G74" s="95" t="s">
        <v>11911</v>
      </c>
      <c r="H74" s="91" t="s">
        <v>839</v>
      </c>
      <c r="I74" s="94" t="s">
        <v>8430</v>
      </c>
      <c r="J74" s="127" t="s">
        <v>10294</v>
      </c>
      <c r="K74" s="91" t="s">
        <v>9075</v>
      </c>
      <c r="L74" s="90" t="s">
        <v>9125</v>
      </c>
      <c r="M74" s="91" t="s">
        <v>1254</v>
      </c>
      <c r="N74" s="90" t="s">
        <v>8429</v>
      </c>
    </row>
    <row r="75" spans="1:14" s="302" customFormat="1" ht="91.5" customHeight="1" x14ac:dyDescent="0.2">
      <c r="A75" s="300">
        <f t="shared" si="1"/>
        <v>72</v>
      </c>
      <c r="B75" s="300" t="s">
        <v>12427</v>
      </c>
      <c r="C75" s="1192" t="s">
        <v>2970</v>
      </c>
      <c r="D75" s="259" t="s">
        <v>12429</v>
      </c>
      <c r="E75" s="962" t="s">
        <v>12430</v>
      </c>
      <c r="F75" s="972" t="s">
        <v>976</v>
      </c>
      <c r="G75" s="155" t="s">
        <v>11911</v>
      </c>
      <c r="H75" s="259" t="s">
        <v>839</v>
      </c>
      <c r="I75" s="300" t="s">
        <v>12428</v>
      </c>
      <c r="J75" s="1272" t="s">
        <v>11662</v>
      </c>
      <c r="K75" s="259" t="s">
        <v>12406</v>
      </c>
      <c r="L75" s="155" t="s">
        <v>12431</v>
      </c>
      <c r="M75" s="259" t="s">
        <v>5822</v>
      </c>
      <c r="N75" s="1272" t="s">
        <v>7018</v>
      </c>
    </row>
    <row r="76" spans="1:14" s="87" customFormat="1" ht="104.45" customHeight="1" x14ac:dyDescent="0.2">
      <c r="A76" s="93">
        <f t="shared" si="1"/>
        <v>73</v>
      </c>
      <c r="B76" s="88" t="s">
        <v>5681</v>
      </c>
      <c r="C76" s="90" t="s">
        <v>3086</v>
      </c>
      <c r="D76" s="91" t="s">
        <v>6972</v>
      </c>
      <c r="E76" s="955" t="s">
        <v>6973</v>
      </c>
      <c r="F76" s="823" t="s">
        <v>976</v>
      </c>
      <c r="G76" s="90" t="s">
        <v>7310</v>
      </c>
      <c r="H76" s="91" t="s">
        <v>839</v>
      </c>
      <c r="I76" s="88" t="s">
        <v>5680</v>
      </c>
      <c r="J76" s="127" t="s">
        <v>3934</v>
      </c>
      <c r="K76" s="91" t="s">
        <v>6590</v>
      </c>
      <c r="L76" s="90" t="s">
        <v>5677</v>
      </c>
      <c r="M76" s="91" t="s">
        <v>4308</v>
      </c>
      <c r="N76" s="90" t="s">
        <v>5679</v>
      </c>
    </row>
    <row r="77" spans="1:14" s="87" customFormat="1" ht="71.25" customHeight="1" x14ac:dyDescent="0.2">
      <c r="A77" s="93">
        <f t="shared" si="1"/>
        <v>74</v>
      </c>
      <c r="B77" s="88" t="s">
        <v>12146</v>
      </c>
      <c r="C77" s="90" t="s">
        <v>2971</v>
      </c>
      <c r="D77" s="91" t="s">
        <v>12297</v>
      </c>
      <c r="E77" s="955" t="s">
        <v>12298</v>
      </c>
      <c r="F77" s="823" t="s">
        <v>976</v>
      </c>
      <c r="G77" s="90" t="s">
        <v>7310</v>
      </c>
      <c r="H77" s="91" t="s">
        <v>839</v>
      </c>
      <c r="I77" s="88" t="s">
        <v>12147</v>
      </c>
      <c r="J77" s="127" t="s">
        <v>12148</v>
      </c>
      <c r="K77" s="91" t="s">
        <v>12317</v>
      </c>
      <c r="L77" s="90" t="s">
        <v>12149</v>
      </c>
      <c r="M77" s="91" t="s">
        <v>5822</v>
      </c>
      <c r="N77" s="127" t="s">
        <v>5678</v>
      </c>
    </row>
    <row r="78" spans="1:14" s="87" customFormat="1" ht="120" customHeight="1" x14ac:dyDescent="0.2">
      <c r="A78" s="93">
        <f t="shared" si="1"/>
        <v>75</v>
      </c>
      <c r="B78" s="88" t="s">
        <v>7363</v>
      </c>
      <c r="C78" s="87" t="s">
        <v>8959</v>
      </c>
      <c r="D78" s="91" t="s">
        <v>8365</v>
      </c>
      <c r="E78" s="955" t="s">
        <v>8666</v>
      </c>
      <c r="F78" s="823" t="s">
        <v>976</v>
      </c>
      <c r="G78" s="95" t="s">
        <v>7310</v>
      </c>
      <c r="H78" s="91" t="s">
        <v>839</v>
      </c>
      <c r="I78" s="88" t="s">
        <v>7362</v>
      </c>
      <c r="J78" s="90" t="s">
        <v>10293</v>
      </c>
      <c r="K78" s="130" t="s">
        <v>8257</v>
      </c>
      <c r="L78" s="92" t="s">
        <v>7361</v>
      </c>
      <c r="M78" s="90" t="s">
        <v>1254</v>
      </c>
      <c r="N78" s="127" t="s">
        <v>8268</v>
      </c>
    </row>
    <row r="79" spans="1:14" s="87" customFormat="1" ht="114" x14ac:dyDescent="0.2">
      <c r="A79" s="93">
        <f t="shared" si="1"/>
        <v>76</v>
      </c>
      <c r="B79" s="88" t="s">
        <v>12556</v>
      </c>
      <c r="C79" s="92" t="s">
        <v>12557</v>
      </c>
      <c r="D79" s="91" t="s">
        <v>12554</v>
      </c>
      <c r="E79" s="91" t="s">
        <v>12555</v>
      </c>
      <c r="F79" s="823" t="s">
        <v>976</v>
      </c>
      <c r="G79" s="95" t="s">
        <v>4926</v>
      </c>
      <c r="H79" s="91" t="s">
        <v>839</v>
      </c>
      <c r="I79" s="88" t="s">
        <v>12553</v>
      </c>
      <c r="J79" s="90" t="s">
        <v>10292</v>
      </c>
      <c r="K79" s="88" t="s">
        <v>12583</v>
      </c>
      <c r="L79" s="90" t="s">
        <v>12550</v>
      </c>
      <c r="M79" s="90" t="s">
        <v>4308</v>
      </c>
      <c r="N79" s="127" t="s">
        <v>12551</v>
      </c>
    </row>
    <row r="80" spans="1:14" s="87" customFormat="1" ht="142.15" customHeight="1" x14ac:dyDescent="0.2">
      <c r="A80" s="93">
        <f t="shared" si="1"/>
        <v>77</v>
      </c>
      <c r="B80" s="88" t="s">
        <v>7587</v>
      </c>
      <c r="C80" s="92" t="s">
        <v>3720</v>
      </c>
      <c r="D80" s="91" t="s">
        <v>7588</v>
      </c>
      <c r="E80" s="955" t="s">
        <v>7589</v>
      </c>
      <c r="F80" s="823" t="s">
        <v>976</v>
      </c>
      <c r="G80" s="90" t="s">
        <v>7310</v>
      </c>
      <c r="H80" s="91" t="s">
        <v>839</v>
      </c>
      <c r="I80" s="88" t="s">
        <v>7586</v>
      </c>
      <c r="J80" s="90" t="s">
        <v>3618</v>
      </c>
      <c r="K80" s="91" t="s">
        <v>7542</v>
      </c>
      <c r="L80" s="90" t="s">
        <v>7584</v>
      </c>
      <c r="M80" s="90" t="s">
        <v>1254</v>
      </c>
      <c r="N80" s="127" t="s">
        <v>7585</v>
      </c>
    </row>
    <row r="81" spans="1:15" s="87" customFormat="1" ht="71.25" x14ac:dyDescent="0.2">
      <c r="A81" s="93">
        <f t="shared" si="1"/>
        <v>78</v>
      </c>
      <c r="B81" s="88" t="s">
        <v>11926</v>
      </c>
      <c r="C81" s="92" t="s">
        <v>3666</v>
      </c>
      <c r="D81" s="91" t="s">
        <v>11801</v>
      </c>
      <c r="E81" s="91" t="s">
        <v>11928</v>
      </c>
      <c r="F81" s="823" t="s">
        <v>976</v>
      </c>
      <c r="G81" s="90" t="s">
        <v>7310</v>
      </c>
      <c r="H81" s="91" t="s">
        <v>839</v>
      </c>
      <c r="I81" s="88" t="s">
        <v>11925</v>
      </c>
      <c r="J81" s="90" t="s">
        <v>11929</v>
      </c>
      <c r="K81" s="91" t="s">
        <v>11595</v>
      </c>
      <c r="L81" s="90" t="s">
        <v>11927</v>
      </c>
      <c r="M81" s="90" t="s">
        <v>4308</v>
      </c>
      <c r="N81" s="127" t="s">
        <v>11924</v>
      </c>
    </row>
    <row r="82" spans="1:15" s="98" customFormat="1" ht="72.599999999999994" customHeight="1" x14ac:dyDescent="0.2">
      <c r="A82" s="93">
        <f t="shared" si="1"/>
        <v>79</v>
      </c>
      <c r="B82" s="93" t="s">
        <v>7490</v>
      </c>
      <c r="C82" s="97" t="s">
        <v>3761</v>
      </c>
      <c r="D82" s="91" t="s">
        <v>7913</v>
      </c>
      <c r="E82" s="758" t="s">
        <v>8018</v>
      </c>
      <c r="F82" s="823" t="s">
        <v>976</v>
      </c>
      <c r="G82" s="95" t="s">
        <v>7310</v>
      </c>
      <c r="H82" s="96" t="s">
        <v>839</v>
      </c>
      <c r="I82" s="93" t="s">
        <v>7489</v>
      </c>
      <c r="J82" s="95" t="s">
        <v>10291</v>
      </c>
      <c r="K82" s="96" t="s">
        <v>8017</v>
      </c>
      <c r="L82" s="95" t="s">
        <v>7491</v>
      </c>
      <c r="M82" s="96" t="s">
        <v>1254</v>
      </c>
      <c r="N82" s="1209" t="s">
        <v>7488</v>
      </c>
    </row>
    <row r="83" spans="1:15" s="98" customFormat="1" ht="63" customHeight="1" x14ac:dyDescent="0.2">
      <c r="A83" s="93">
        <f t="shared" si="1"/>
        <v>80</v>
      </c>
      <c r="B83" s="93" t="s">
        <v>7495</v>
      </c>
      <c r="C83" s="97" t="s">
        <v>3719</v>
      </c>
      <c r="D83" s="91" t="s">
        <v>8257</v>
      </c>
      <c r="E83" s="159" t="s">
        <v>8258</v>
      </c>
      <c r="F83" s="823" t="s">
        <v>976</v>
      </c>
      <c r="G83" s="95" t="s">
        <v>7310</v>
      </c>
      <c r="H83" s="91" t="s">
        <v>839</v>
      </c>
      <c r="I83" s="93" t="s">
        <v>7494</v>
      </c>
      <c r="J83" s="90" t="s">
        <v>10290</v>
      </c>
      <c r="K83" s="91" t="s">
        <v>8014</v>
      </c>
      <c r="L83" s="91" t="s">
        <v>7493</v>
      </c>
      <c r="M83" s="91" t="s">
        <v>1254</v>
      </c>
      <c r="N83" s="127" t="s">
        <v>7492</v>
      </c>
    </row>
    <row r="84" spans="1:15" s="87" customFormat="1" ht="92.45" customHeight="1" x14ac:dyDescent="0.2">
      <c r="A84" s="93">
        <f t="shared" si="1"/>
        <v>81</v>
      </c>
      <c r="B84" s="370" t="s">
        <v>6954</v>
      </c>
      <c r="C84" s="366" t="s">
        <v>6955</v>
      </c>
      <c r="D84" s="91" t="s">
        <v>6339</v>
      </c>
      <c r="E84" s="956" t="s">
        <v>6401</v>
      </c>
      <c r="F84" s="823" t="s">
        <v>976</v>
      </c>
      <c r="G84" s="366" t="s">
        <v>6276</v>
      </c>
      <c r="H84" s="91" t="s">
        <v>839</v>
      </c>
      <c r="I84" s="370" t="s">
        <v>6953</v>
      </c>
      <c r="J84" s="407" t="s">
        <v>976</v>
      </c>
      <c r="K84" s="385" t="s">
        <v>6298</v>
      </c>
      <c r="L84" s="400" t="s">
        <v>7126</v>
      </c>
      <c r="M84" s="400" t="s">
        <v>4308</v>
      </c>
      <c r="N84" s="496" t="s">
        <v>6952</v>
      </c>
    </row>
    <row r="85" spans="1:15" s="87" customFormat="1" ht="71.25" x14ac:dyDescent="0.2">
      <c r="A85" s="93">
        <f t="shared" si="1"/>
        <v>82</v>
      </c>
      <c r="B85" s="370" t="s">
        <v>7352</v>
      </c>
      <c r="C85" s="366" t="s">
        <v>7353</v>
      </c>
      <c r="D85" s="364" t="s">
        <v>6972</v>
      </c>
      <c r="E85" s="956" t="s">
        <v>6973</v>
      </c>
      <c r="F85" s="823" t="s">
        <v>976</v>
      </c>
      <c r="G85" s="366" t="s">
        <v>6276</v>
      </c>
      <c r="H85" s="364" t="s">
        <v>839</v>
      </c>
      <c r="I85" s="370" t="s">
        <v>7351</v>
      </c>
      <c r="J85" s="406" t="s">
        <v>10289</v>
      </c>
      <c r="K85" s="385" t="s">
        <v>6863</v>
      </c>
      <c r="L85" s="400" t="s">
        <v>7951</v>
      </c>
      <c r="M85" s="400" t="s">
        <v>4308</v>
      </c>
      <c r="N85" s="387" t="s">
        <v>7350</v>
      </c>
    </row>
    <row r="86" spans="1:15" s="87" customFormat="1" ht="66" customHeight="1" x14ac:dyDescent="0.2">
      <c r="A86" s="93">
        <f t="shared" si="1"/>
        <v>83</v>
      </c>
      <c r="B86" s="405" t="s">
        <v>5816</v>
      </c>
      <c r="C86" s="407" t="s">
        <v>7526</v>
      </c>
      <c r="D86" s="385" t="s">
        <v>8184</v>
      </c>
      <c r="E86" s="956" t="s">
        <v>8283</v>
      </c>
      <c r="F86" s="823" t="s">
        <v>976</v>
      </c>
      <c r="G86" s="366" t="s">
        <v>6276</v>
      </c>
      <c r="H86" s="385" t="s">
        <v>839</v>
      </c>
      <c r="I86" s="405" t="s">
        <v>5814</v>
      </c>
      <c r="J86" s="406" t="s">
        <v>4852</v>
      </c>
      <c r="K86" s="385" t="s">
        <v>8697</v>
      </c>
      <c r="L86" s="400" t="s">
        <v>7354</v>
      </c>
      <c r="M86" s="400" t="s">
        <v>4308</v>
      </c>
      <c r="N86" s="387"/>
    </row>
    <row r="87" spans="1:15" s="87" customFormat="1" ht="76.150000000000006" customHeight="1" x14ac:dyDescent="0.2">
      <c r="A87" s="93">
        <f t="shared" si="1"/>
        <v>84</v>
      </c>
      <c r="B87" s="405" t="s">
        <v>5817</v>
      </c>
      <c r="C87" s="407" t="s">
        <v>10287</v>
      </c>
      <c r="D87" s="385" t="s">
        <v>8910</v>
      </c>
      <c r="E87" s="956" t="s">
        <v>8909</v>
      </c>
      <c r="F87" s="823" t="s">
        <v>976</v>
      </c>
      <c r="G87" s="366" t="s">
        <v>6276</v>
      </c>
      <c r="H87" s="385" t="s">
        <v>839</v>
      </c>
      <c r="I87" s="405" t="s">
        <v>5815</v>
      </c>
      <c r="J87" s="406" t="s">
        <v>10288</v>
      </c>
      <c r="K87" s="385" t="s">
        <v>8769</v>
      </c>
      <c r="L87" s="400" t="s">
        <v>7354</v>
      </c>
      <c r="M87" s="408" t="s">
        <v>4308</v>
      </c>
      <c r="N87" s="387"/>
    </row>
    <row r="88" spans="1:15" s="98" customFormat="1" ht="103.15" customHeight="1" x14ac:dyDescent="0.2">
      <c r="A88" s="93">
        <f t="shared" si="1"/>
        <v>85</v>
      </c>
      <c r="B88" s="405" t="s">
        <v>12012</v>
      </c>
      <c r="C88" s="407" t="s">
        <v>12010</v>
      </c>
      <c r="D88" s="385" t="s">
        <v>11987</v>
      </c>
      <c r="E88" s="956" t="s">
        <v>11993</v>
      </c>
      <c r="F88" s="823" t="s">
        <v>976</v>
      </c>
      <c r="G88" s="366" t="s">
        <v>6276</v>
      </c>
      <c r="H88" s="385" t="s">
        <v>839</v>
      </c>
      <c r="I88" s="405" t="s">
        <v>12011</v>
      </c>
      <c r="J88" s="406" t="s">
        <v>12013</v>
      </c>
      <c r="K88" s="385" t="s">
        <v>11966</v>
      </c>
      <c r="L88" s="408" t="s">
        <v>12097</v>
      </c>
      <c r="M88" s="408" t="s">
        <v>4308</v>
      </c>
      <c r="N88" s="406" t="s">
        <v>12014</v>
      </c>
    </row>
    <row r="89" spans="1:15" s="110" customFormat="1" ht="104.45" customHeight="1" x14ac:dyDescent="0.2">
      <c r="A89" s="93">
        <f t="shared" si="1"/>
        <v>86</v>
      </c>
      <c r="B89" s="1128" t="s">
        <v>5010</v>
      </c>
      <c r="C89" s="647" t="s">
        <v>5012</v>
      </c>
      <c r="D89" s="888" t="s">
        <v>4010</v>
      </c>
      <c r="E89" s="957" t="s">
        <v>4011</v>
      </c>
      <c r="F89" s="968" t="s">
        <v>976</v>
      </c>
      <c r="G89" s="107" t="s">
        <v>5682</v>
      </c>
      <c r="H89" s="888" t="s">
        <v>11744</v>
      </c>
      <c r="I89" s="888" t="s">
        <v>5011</v>
      </c>
      <c r="J89" s="647" t="s">
        <v>5013</v>
      </c>
      <c r="K89" s="888" t="s">
        <v>4550</v>
      </c>
      <c r="L89" s="647" t="s">
        <v>2610</v>
      </c>
      <c r="M89" s="647" t="s">
        <v>1254</v>
      </c>
      <c r="N89" s="647"/>
    </row>
    <row r="90" spans="1:15" s="98" customFormat="1" ht="172.9" customHeight="1" x14ac:dyDescent="0.2">
      <c r="A90" s="93">
        <f t="shared" si="1"/>
        <v>87</v>
      </c>
      <c r="B90" s="405" t="s">
        <v>12107</v>
      </c>
      <c r="C90" s="407" t="s">
        <v>12455</v>
      </c>
      <c r="D90" s="385" t="s">
        <v>11981</v>
      </c>
      <c r="E90" s="956" t="s">
        <v>11982</v>
      </c>
      <c r="F90" s="823" t="s">
        <v>976</v>
      </c>
      <c r="G90" s="387" t="s">
        <v>5589</v>
      </c>
      <c r="H90" s="385" t="s">
        <v>839</v>
      </c>
      <c r="I90" s="405" t="s">
        <v>12106</v>
      </c>
      <c r="J90" s="407" t="s">
        <v>12108</v>
      </c>
      <c r="K90" s="385" t="s">
        <v>12110</v>
      </c>
      <c r="L90" s="407" t="s">
        <v>12105</v>
      </c>
      <c r="M90" s="407" t="s">
        <v>3821</v>
      </c>
      <c r="N90" s="407" t="s">
        <v>12104</v>
      </c>
    </row>
    <row r="91" spans="1:15" s="302" customFormat="1" ht="172.15" customHeight="1" x14ac:dyDescent="0.2">
      <c r="A91" s="93">
        <f t="shared" si="1"/>
        <v>88</v>
      </c>
      <c r="B91" s="528" t="s">
        <v>5145</v>
      </c>
      <c r="C91" s="529" t="s">
        <v>5146</v>
      </c>
      <c r="D91" s="527" t="s">
        <v>4814</v>
      </c>
      <c r="E91" s="962" t="s">
        <v>4817</v>
      </c>
      <c r="F91" s="823" t="s">
        <v>976</v>
      </c>
      <c r="G91" s="95" t="s">
        <v>5684</v>
      </c>
      <c r="H91" s="527" t="s">
        <v>839</v>
      </c>
      <c r="I91" s="527" t="s">
        <v>5147</v>
      </c>
      <c r="J91" s="529" t="s">
        <v>5149</v>
      </c>
      <c r="K91" s="527" t="s">
        <v>2386</v>
      </c>
      <c r="L91" s="529" t="s">
        <v>5148</v>
      </c>
      <c r="M91" s="529" t="s">
        <v>1254</v>
      </c>
      <c r="N91" s="529"/>
    </row>
    <row r="92" spans="1:15" s="111" customFormat="1" ht="82.9" customHeight="1" x14ac:dyDescent="0.2">
      <c r="A92" s="93">
        <f t="shared" si="1"/>
        <v>89</v>
      </c>
      <c r="B92" s="405" t="s">
        <v>7448</v>
      </c>
      <c r="C92" s="407" t="s">
        <v>4756</v>
      </c>
      <c r="D92" s="415" t="s">
        <v>7969</v>
      </c>
      <c r="E92" s="955" t="s">
        <v>7970</v>
      </c>
      <c r="F92" s="823" t="s">
        <v>976</v>
      </c>
      <c r="G92" s="471" t="s">
        <v>7310</v>
      </c>
      <c r="H92" s="385" t="s">
        <v>839</v>
      </c>
      <c r="I92" s="405" t="s">
        <v>7447</v>
      </c>
      <c r="J92" s="387" t="s">
        <v>4757</v>
      </c>
      <c r="K92" s="381" t="s">
        <v>7920</v>
      </c>
      <c r="L92" s="387" t="s">
        <v>7445</v>
      </c>
      <c r="M92" s="387" t="s">
        <v>4308</v>
      </c>
      <c r="N92" s="496" t="s">
        <v>7446</v>
      </c>
    </row>
    <row r="93" spans="1:15" s="98" customFormat="1" ht="270.75" x14ac:dyDescent="0.2">
      <c r="A93" s="93">
        <f t="shared" si="1"/>
        <v>90</v>
      </c>
      <c r="B93" s="405" t="s">
        <v>12257</v>
      </c>
      <c r="C93" s="407" t="s">
        <v>5190</v>
      </c>
      <c r="D93" s="385" t="s">
        <v>11913</v>
      </c>
      <c r="E93" s="956" t="s">
        <v>11914</v>
      </c>
      <c r="F93" s="823" t="s">
        <v>976</v>
      </c>
      <c r="G93" s="387" t="s">
        <v>5589</v>
      </c>
      <c r="H93" s="385" t="s">
        <v>839</v>
      </c>
      <c r="I93" s="405" t="s">
        <v>12259</v>
      </c>
      <c r="J93" s="95" t="s">
        <v>12260</v>
      </c>
      <c r="K93" s="381" t="s">
        <v>11979</v>
      </c>
      <c r="L93" s="387" t="s">
        <v>11368</v>
      </c>
      <c r="M93" s="387" t="s">
        <v>3821</v>
      </c>
      <c r="N93" s="407" t="s">
        <v>12258</v>
      </c>
      <c r="O93" s="111"/>
    </row>
    <row r="94" spans="1:15" s="98" customFormat="1" ht="79.150000000000006" customHeight="1" x14ac:dyDescent="0.2">
      <c r="A94" s="93">
        <f t="shared" si="1"/>
        <v>91</v>
      </c>
      <c r="B94" s="405" t="s">
        <v>8331</v>
      </c>
      <c r="C94" s="406" t="s">
        <v>1635</v>
      </c>
      <c r="D94" s="388" t="s">
        <v>8451</v>
      </c>
      <c r="E94" s="963" t="s">
        <v>8645</v>
      </c>
      <c r="F94" s="823" t="s">
        <v>976</v>
      </c>
      <c r="G94" s="389" t="s">
        <v>7310</v>
      </c>
      <c r="H94" s="388" t="s">
        <v>839</v>
      </c>
      <c r="I94" s="394" t="s">
        <v>8330</v>
      </c>
      <c r="J94" s="406" t="s">
        <v>10286</v>
      </c>
      <c r="K94" s="388" t="s">
        <v>8359</v>
      </c>
      <c r="L94" s="407" t="s">
        <v>7445</v>
      </c>
      <c r="M94" s="385" t="s">
        <v>2656</v>
      </c>
      <c r="N94" s="406" t="s">
        <v>8329</v>
      </c>
      <c r="O94" s="111"/>
    </row>
    <row r="95" spans="1:15" s="87" customFormat="1" ht="61.9" customHeight="1" x14ac:dyDescent="0.2">
      <c r="A95" s="93">
        <f t="shared" si="1"/>
        <v>92</v>
      </c>
      <c r="B95" s="388" t="s">
        <v>11666</v>
      </c>
      <c r="C95" s="407" t="s">
        <v>11821</v>
      </c>
      <c r="D95" s="385" t="s">
        <v>11412</v>
      </c>
      <c r="E95" s="956" t="s">
        <v>11667</v>
      </c>
      <c r="F95" s="823" t="s">
        <v>976</v>
      </c>
      <c r="G95" s="389" t="s">
        <v>11668</v>
      </c>
      <c r="H95" s="385" t="s">
        <v>839</v>
      </c>
      <c r="I95" s="388" t="s">
        <v>11665</v>
      </c>
      <c r="J95" s="389" t="s">
        <v>11669</v>
      </c>
      <c r="K95" s="385" t="s">
        <v>11820</v>
      </c>
      <c r="L95" s="407" t="s">
        <v>11664</v>
      </c>
      <c r="M95" s="385" t="s">
        <v>5822</v>
      </c>
      <c r="N95" s="407" t="s">
        <v>11663</v>
      </c>
      <c r="O95" s="86"/>
    </row>
    <row r="96" spans="1:15" s="87" customFormat="1" ht="64.900000000000006" customHeight="1" x14ac:dyDescent="0.2">
      <c r="A96" s="93">
        <f t="shared" si="1"/>
        <v>93</v>
      </c>
      <c r="B96" s="388" t="s">
        <v>7967</v>
      </c>
      <c r="C96" s="407" t="s">
        <v>2091</v>
      </c>
      <c r="D96" s="385" t="s">
        <v>8120</v>
      </c>
      <c r="E96" s="956" t="s">
        <v>8121</v>
      </c>
      <c r="F96" s="823" t="s">
        <v>976</v>
      </c>
      <c r="G96" s="389" t="s">
        <v>7310</v>
      </c>
      <c r="H96" s="385" t="s">
        <v>839</v>
      </c>
      <c r="I96" s="394" t="s">
        <v>7966</v>
      </c>
      <c r="J96" s="389" t="s">
        <v>3668</v>
      </c>
      <c r="K96" s="385" t="s">
        <v>7515</v>
      </c>
      <c r="L96" s="407" t="s">
        <v>5957</v>
      </c>
      <c r="M96" s="385" t="s">
        <v>1254</v>
      </c>
      <c r="N96" s="406" t="s">
        <v>7965</v>
      </c>
      <c r="O96" s="86"/>
    </row>
    <row r="97" spans="1:15" s="378" customFormat="1" ht="71.25" x14ac:dyDescent="0.2">
      <c r="A97" s="93">
        <f t="shared" si="1"/>
        <v>94</v>
      </c>
      <c r="B97" s="388" t="s">
        <v>3752</v>
      </c>
      <c r="C97" s="389" t="s">
        <v>3931</v>
      </c>
      <c r="D97" s="388" t="s">
        <v>4012</v>
      </c>
      <c r="E97" s="963" t="s">
        <v>4227</v>
      </c>
      <c r="F97" s="823" t="s">
        <v>976</v>
      </c>
      <c r="G97" s="389" t="s">
        <v>5589</v>
      </c>
      <c r="H97" s="388" t="s">
        <v>839</v>
      </c>
      <c r="I97" s="388" t="s">
        <v>4368</v>
      </c>
      <c r="J97" s="389" t="s">
        <v>3932</v>
      </c>
      <c r="K97" s="388" t="s">
        <v>4387</v>
      </c>
      <c r="L97" s="389" t="s">
        <v>3566</v>
      </c>
      <c r="M97" s="388" t="s">
        <v>1254</v>
      </c>
      <c r="N97" s="389"/>
    </row>
    <row r="98" spans="1:15" s="87" customFormat="1" ht="57" x14ac:dyDescent="0.2">
      <c r="A98" s="93">
        <f t="shared" si="1"/>
        <v>95</v>
      </c>
      <c r="B98" s="386" t="s">
        <v>12133</v>
      </c>
      <c r="C98" s="387" t="s">
        <v>7541</v>
      </c>
      <c r="D98" s="381" t="s">
        <v>12111</v>
      </c>
      <c r="E98" s="955" t="s">
        <v>12112</v>
      </c>
      <c r="F98" s="823" t="s">
        <v>976</v>
      </c>
      <c r="G98" s="389" t="s">
        <v>7310</v>
      </c>
      <c r="H98" s="381" t="s">
        <v>839</v>
      </c>
      <c r="I98" s="381" t="s">
        <v>12134</v>
      </c>
      <c r="J98" s="387" t="s">
        <v>12135</v>
      </c>
      <c r="K98" s="381" t="s">
        <v>12171</v>
      </c>
      <c r="L98" s="387" t="s">
        <v>12136</v>
      </c>
      <c r="M98" s="387" t="s">
        <v>5822</v>
      </c>
      <c r="N98" s="387" t="s">
        <v>7543</v>
      </c>
      <c r="O98" s="86"/>
    </row>
    <row r="99" spans="1:15" s="87" customFormat="1" ht="119.25" customHeight="1" x14ac:dyDescent="0.2">
      <c r="A99" s="93">
        <f t="shared" si="1"/>
        <v>96</v>
      </c>
      <c r="B99" s="388" t="s">
        <v>11749</v>
      </c>
      <c r="C99" s="389" t="s">
        <v>11466</v>
      </c>
      <c r="D99" s="388" t="s">
        <v>11750</v>
      </c>
      <c r="E99" s="963" t="s">
        <v>11751</v>
      </c>
      <c r="F99" s="823" t="s">
        <v>976</v>
      </c>
      <c r="G99" s="389" t="s">
        <v>7310</v>
      </c>
      <c r="H99" s="388" t="s">
        <v>839</v>
      </c>
      <c r="I99" s="388" t="s">
        <v>11465</v>
      </c>
      <c r="J99" s="389" t="s">
        <v>10268</v>
      </c>
      <c r="K99" s="388" t="s">
        <v>11708</v>
      </c>
      <c r="L99" s="389" t="s">
        <v>11464</v>
      </c>
      <c r="M99" s="388" t="s">
        <v>5822</v>
      </c>
      <c r="N99" s="389" t="s">
        <v>11463</v>
      </c>
      <c r="O99" s="86"/>
    </row>
    <row r="100" spans="1:15" s="87" customFormat="1" ht="64.900000000000006" customHeight="1" x14ac:dyDescent="0.2">
      <c r="A100" s="93">
        <f t="shared" si="1"/>
        <v>97</v>
      </c>
      <c r="B100" s="386" t="s">
        <v>3753</v>
      </c>
      <c r="C100" s="387" t="s">
        <v>4253</v>
      </c>
      <c r="D100" s="381" t="s">
        <v>4012</v>
      </c>
      <c r="E100" s="955" t="s">
        <v>4227</v>
      </c>
      <c r="F100" s="823" t="s">
        <v>976</v>
      </c>
      <c r="G100" s="387" t="s">
        <v>5589</v>
      </c>
      <c r="H100" s="381" t="s">
        <v>839</v>
      </c>
      <c r="I100" s="381" t="s">
        <v>4254</v>
      </c>
      <c r="J100" s="387" t="s">
        <v>4255</v>
      </c>
      <c r="K100" s="381" t="s">
        <v>4550</v>
      </c>
      <c r="L100" s="387" t="s">
        <v>3566</v>
      </c>
      <c r="M100" s="381" t="s">
        <v>3821</v>
      </c>
      <c r="N100" s="387"/>
      <c r="O100" s="86"/>
    </row>
    <row r="101" spans="1:15" s="110" customFormat="1" ht="42.75" x14ac:dyDescent="0.2">
      <c r="A101" s="93">
        <f t="shared" si="1"/>
        <v>98</v>
      </c>
      <c r="B101" s="813" t="s">
        <v>5778</v>
      </c>
      <c r="C101" s="647" t="s">
        <v>6624</v>
      </c>
      <c r="D101" s="812" t="s">
        <v>5600</v>
      </c>
      <c r="E101" s="960" t="s">
        <v>6065</v>
      </c>
      <c r="F101" s="968" t="s">
        <v>976</v>
      </c>
      <c r="G101" s="814" t="s">
        <v>5553</v>
      </c>
      <c r="H101" s="812" t="s">
        <v>8868</v>
      </c>
      <c r="I101" s="813" t="s">
        <v>5777</v>
      </c>
      <c r="J101" s="814" t="s">
        <v>976</v>
      </c>
      <c r="K101" s="812" t="s">
        <v>5821</v>
      </c>
      <c r="L101" s="648" t="s">
        <v>5829</v>
      </c>
      <c r="M101" s="650" t="s">
        <v>4308</v>
      </c>
      <c r="N101" s="814"/>
    </row>
    <row r="102" spans="1:15" s="87" customFormat="1" ht="89.45" customHeight="1" x14ac:dyDescent="0.2">
      <c r="A102" s="93">
        <f t="shared" si="1"/>
        <v>99</v>
      </c>
      <c r="B102" s="386" t="s">
        <v>8037</v>
      </c>
      <c r="C102" s="387" t="s">
        <v>4812</v>
      </c>
      <c r="D102" s="381" t="s">
        <v>8120</v>
      </c>
      <c r="E102" s="955" t="s">
        <v>8121</v>
      </c>
      <c r="F102" s="823" t="s">
        <v>976</v>
      </c>
      <c r="G102" s="90" t="s">
        <v>7310</v>
      </c>
      <c r="H102" s="385" t="s">
        <v>839</v>
      </c>
      <c r="I102" s="381" t="s">
        <v>8036</v>
      </c>
      <c r="J102" s="496" t="s">
        <v>8039</v>
      </c>
      <c r="K102" s="381" t="s">
        <v>7601</v>
      </c>
      <c r="L102" s="407" t="s">
        <v>5957</v>
      </c>
      <c r="M102" s="387" t="s">
        <v>1254</v>
      </c>
      <c r="N102" s="387" t="s">
        <v>8035</v>
      </c>
      <c r="O102" s="86"/>
    </row>
    <row r="103" spans="1:15" s="87" customFormat="1" ht="32.450000000000003" customHeight="1" x14ac:dyDescent="0.2">
      <c r="A103" s="93">
        <f t="shared" si="1"/>
        <v>100</v>
      </c>
      <c r="B103" s="405" t="s">
        <v>5837</v>
      </c>
      <c r="C103" s="407" t="s">
        <v>4600</v>
      </c>
      <c r="D103" s="385" t="s">
        <v>7016</v>
      </c>
      <c r="E103" s="956" t="s">
        <v>7017</v>
      </c>
      <c r="F103" s="823" t="s">
        <v>976</v>
      </c>
      <c r="G103" s="90" t="s">
        <v>7310</v>
      </c>
      <c r="H103" s="385" t="s">
        <v>839</v>
      </c>
      <c r="I103" s="385" t="s">
        <v>5708</v>
      </c>
      <c r="J103" s="406" t="s">
        <v>4598</v>
      </c>
      <c r="K103" s="385" t="s">
        <v>6864</v>
      </c>
      <c r="L103" s="407" t="s">
        <v>5611</v>
      </c>
      <c r="M103" s="407" t="s">
        <v>4308</v>
      </c>
      <c r="N103" s="407"/>
      <c r="O103" s="86"/>
    </row>
    <row r="104" spans="1:15" s="87" customFormat="1" ht="148.5" customHeight="1" x14ac:dyDescent="0.2">
      <c r="A104" s="93">
        <f t="shared" si="1"/>
        <v>101</v>
      </c>
      <c r="B104" s="405" t="s">
        <v>6633</v>
      </c>
      <c r="C104" s="407" t="s">
        <v>4215</v>
      </c>
      <c r="D104" s="385" t="s">
        <v>6586</v>
      </c>
      <c r="E104" s="956" t="s">
        <v>6632</v>
      </c>
      <c r="F104" s="823" t="s">
        <v>976</v>
      </c>
      <c r="G104" s="90" t="s">
        <v>7310</v>
      </c>
      <c r="H104" s="385" t="s">
        <v>839</v>
      </c>
      <c r="I104" s="405" t="s">
        <v>6631</v>
      </c>
      <c r="J104" s="407" t="s">
        <v>4214</v>
      </c>
      <c r="K104" s="385" t="s">
        <v>6827</v>
      </c>
      <c r="L104" s="407" t="s">
        <v>5957</v>
      </c>
      <c r="M104" s="407" t="s">
        <v>1254</v>
      </c>
      <c r="N104" s="407" t="s">
        <v>6630</v>
      </c>
      <c r="O104" s="86"/>
    </row>
    <row r="105" spans="1:15" s="87" customFormat="1" ht="57" x14ac:dyDescent="0.2">
      <c r="A105" s="93">
        <f t="shared" si="1"/>
        <v>102</v>
      </c>
      <c r="B105" s="632" t="s">
        <v>6636</v>
      </c>
      <c r="C105" s="409" t="s">
        <v>3262</v>
      </c>
      <c r="D105" s="385" t="s">
        <v>6586</v>
      </c>
      <c r="E105" s="956" t="s">
        <v>6632</v>
      </c>
      <c r="F105" s="823" t="s">
        <v>976</v>
      </c>
      <c r="G105" s="90" t="s">
        <v>7310</v>
      </c>
      <c r="H105" s="410" t="s">
        <v>839</v>
      </c>
      <c r="I105" s="632" t="s">
        <v>6635</v>
      </c>
      <c r="J105" s="409" t="s">
        <v>2815</v>
      </c>
      <c r="K105" s="385" t="s">
        <v>6827</v>
      </c>
      <c r="L105" s="407" t="s">
        <v>5957</v>
      </c>
      <c r="M105" s="409" t="s">
        <v>1254</v>
      </c>
      <c r="N105" s="409" t="s">
        <v>6634</v>
      </c>
      <c r="O105" s="86"/>
    </row>
    <row r="106" spans="1:15" s="188" customFormat="1" ht="42.75" x14ac:dyDescent="0.2">
      <c r="A106" s="93">
        <f t="shared" si="1"/>
        <v>103</v>
      </c>
      <c r="B106" s="385" t="s">
        <v>3953</v>
      </c>
      <c r="C106" s="407" t="s">
        <v>4294</v>
      </c>
      <c r="D106" s="385" t="s">
        <v>4010</v>
      </c>
      <c r="E106" s="956" t="s">
        <v>4011</v>
      </c>
      <c r="F106" s="823" t="s">
        <v>976</v>
      </c>
      <c r="G106" s="387" t="s">
        <v>5589</v>
      </c>
      <c r="H106" s="385" t="s">
        <v>839</v>
      </c>
      <c r="I106" s="385" t="s">
        <v>976</v>
      </c>
      <c r="J106" s="407" t="s">
        <v>4293</v>
      </c>
      <c r="K106" s="385" t="s">
        <v>2330</v>
      </c>
      <c r="L106" s="407" t="s">
        <v>2610</v>
      </c>
      <c r="M106" s="385" t="s">
        <v>1254</v>
      </c>
      <c r="N106" s="407"/>
    </row>
    <row r="107" spans="1:15" s="188" customFormat="1" ht="85.9" customHeight="1" x14ac:dyDescent="0.2">
      <c r="A107" s="93">
        <f t="shared" si="1"/>
        <v>104</v>
      </c>
      <c r="B107" s="571" t="s">
        <v>12093</v>
      </c>
      <c r="C107" s="320" t="s">
        <v>4608</v>
      </c>
      <c r="D107" s="321" t="s">
        <v>11913</v>
      </c>
      <c r="E107" s="1247" t="s">
        <v>11914</v>
      </c>
      <c r="F107" s="823" t="s">
        <v>976</v>
      </c>
      <c r="G107" s="90" t="s">
        <v>7310</v>
      </c>
      <c r="H107" s="321" t="s">
        <v>839</v>
      </c>
      <c r="I107" s="571" t="s">
        <v>12094</v>
      </c>
      <c r="J107" s="1248" t="s">
        <v>12095</v>
      </c>
      <c r="K107" s="385" t="s">
        <v>12178</v>
      </c>
      <c r="L107" s="407" t="s">
        <v>12096</v>
      </c>
      <c r="M107" s="321" t="s">
        <v>5822</v>
      </c>
      <c r="N107" s="1248" t="s">
        <v>10412</v>
      </c>
    </row>
    <row r="108" spans="1:15" s="87" customFormat="1" ht="42.75" x14ac:dyDescent="0.2">
      <c r="A108" s="93">
        <f t="shared" si="1"/>
        <v>105</v>
      </c>
      <c r="B108" s="388" t="s">
        <v>12102</v>
      </c>
      <c r="C108" s="389" t="s">
        <v>12154</v>
      </c>
      <c r="D108" s="388" t="s">
        <v>11385</v>
      </c>
      <c r="E108" s="963" t="s">
        <v>11384</v>
      </c>
      <c r="F108" s="823" t="s">
        <v>976</v>
      </c>
      <c r="G108" s="407" t="s">
        <v>5589</v>
      </c>
      <c r="H108" s="388" t="s">
        <v>839</v>
      </c>
      <c r="I108" s="388" t="s">
        <v>12101</v>
      </c>
      <c r="J108" s="389" t="s">
        <v>4864</v>
      </c>
      <c r="K108" s="321" t="s">
        <v>12155</v>
      </c>
      <c r="L108" s="320" t="s">
        <v>11588</v>
      </c>
      <c r="M108" s="388" t="s">
        <v>3821</v>
      </c>
      <c r="N108" s="389" t="s">
        <v>12100</v>
      </c>
      <c r="O108" s="86"/>
    </row>
    <row r="109" spans="1:15" s="87" customFormat="1" ht="73.150000000000006" customHeight="1" x14ac:dyDescent="0.2">
      <c r="A109" s="93">
        <f t="shared" si="1"/>
        <v>106</v>
      </c>
      <c r="B109" s="388" t="s">
        <v>8033</v>
      </c>
      <c r="C109" s="389" t="s">
        <v>5305</v>
      </c>
      <c r="D109" s="388" t="s">
        <v>8257</v>
      </c>
      <c r="E109" s="963" t="s">
        <v>8258</v>
      </c>
      <c r="F109" s="823" t="s">
        <v>976</v>
      </c>
      <c r="G109" s="471" t="s">
        <v>7310</v>
      </c>
      <c r="H109" s="388" t="s">
        <v>839</v>
      </c>
      <c r="I109" s="388" t="s">
        <v>8032</v>
      </c>
      <c r="J109" s="389" t="s">
        <v>8034</v>
      </c>
      <c r="K109" s="388" t="s">
        <v>8026</v>
      </c>
      <c r="L109" s="389" t="s">
        <v>5957</v>
      </c>
      <c r="M109" s="388" t="s">
        <v>1254</v>
      </c>
      <c r="N109" s="389" t="s">
        <v>8031</v>
      </c>
      <c r="O109" s="86"/>
    </row>
    <row r="110" spans="1:15" s="87" customFormat="1" ht="129" customHeight="1" x14ac:dyDescent="0.2">
      <c r="A110" s="93">
        <f t="shared" si="1"/>
        <v>107</v>
      </c>
      <c r="B110" s="388" t="s">
        <v>11490</v>
      </c>
      <c r="C110" s="389" t="s">
        <v>1846</v>
      </c>
      <c r="D110" s="388" t="s">
        <v>11606</v>
      </c>
      <c r="E110" s="963" t="s">
        <v>11607</v>
      </c>
      <c r="F110" s="823" t="s">
        <v>976</v>
      </c>
      <c r="G110" s="389" t="s">
        <v>7337</v>
      </c>
      <c r="H110" s="388" t="s">
        <v>839</v>
      </c>
      <c r="I110" s="388" t="s">
        <v>11489</v>
      </c>
      <c r="J110" s="389" t="s">
        <v>11491</v>
      </c>
      <c r="K110" s="588" t="s">
        <v>11567</v>
      </c>
      <c r="L110" s="388" t="s">
        <v>11704</v>
      </c>
      <c r="M110" s="388" t="s">
        <v>10138</v>
      </c>
      <c r="N110" s="389" t="s">
        <v>11487</v>
      </c>
      <c r="O110" s="86"/>
    </row>
    <row r="111" spans="1:15" s="87" customFormat="1" ht="60" customHeight="1" x14ac:dyDescent="0.2">
      <c r="A111" s="93">
        <f t="shared" si="1"/>
        <v>108</v>
      </c>
      <c r="B111" s="388" t="s">
        <v>7451</v>
      </c>
      <c r="C111" s="389" t="s">
        <v>2353</v>
      </c>
      <c r="D111" s="388" t="s">
        <v>8120</v>
      </c>
      <c r="E111" s="963" t="s">
        <v>8121</v>
      </c>
      <c r="F111" s="823" t="s">
        <v>976</v>
      </c>
      <c r="G111" s="389" t="s">
        <v>7337</v>
      </c>
      <c r="H111" s="388" t="s">
        <v>839</v>
      </c>
      <c r="I111" s="388" t="s">
        <v>7450</v>
      </c>
      <c r="J111" s="481" t="s">
        <v>7452</v>
      </c>
      <c r="K111" s="388" t="s">
        <v>7601</v>
      </c>
      <c r="L111" s="389" t="s">
        <v>7445</v>
      </c>
      <c r="M111" s="388" t="s">
        <v>1254</v>
      </c>
      <c r="N111" s="389" t="s">
        <v>7449</v>
      </c>
      <c r="O111" s="86"/>
    </row>
    <row r="112" spans="1:15" s="87" customFormat="1" ht="61.9" customHeight="1" x14ac:dyDescent="0.2">
      <c r="A112" s="93">
        <f t="shared" si="1"/>
        <v>109</v>
      </c>
      <c r="B112" s="388" t="s">
        <v>7336</v>
      </c>
      <c r="C112" s="389" t="s">
        <v>3125</v>
      </c>
      <c r="D112" s="388" t="s">
        <v>8463</v>
      </c>
      <c r="E112" s="963" t="s">
        <v>8466</v>
      </c>
      <c r="F112" s="823" t="s">
        <v>976</v>
      </c>
      <c r="G112" s="389" t="s">
        <v>7337</v>
      </c>
      <c r="H112" s="388" t="s">
        <v>839</v>
      </c>
      <c r="I112" s="388" t="s">
        <v>7335</v>
      </c>
      <c r="J112" s="389" t="s">
        <v>976</v>
      </c>
      <c r="K112" s="388" t="s">
        <v>8410</v>
      </c>
      <c r="L112" s="389" t="s">
        <v>7332</v>
      </c>
      <c r="M112" s="388" t="s">
        <v>1254</v>
      </c>
      <c r="N112" s="389" t="s">
        <v>7334</v>
      </c>
      <c r="O112" s="86"/>
    </row>
    <row r="113" spans="1:15" s="87" customFormat="1" ht="61.15" customHeight="1" x14ac:dyDescent="0.2">
      <c r="A113" s="93">
        <f t="shared" si="1"/>
        <v>110</v>
      </c>
      <c r="B113" s="388" t="s">
        <v>7407</v>
      </c>
      <c r="C113" s="389" t="s">
        <v>1847</v>
      </c>
      <c r="D113" s="388" t="s">
        <v>8014</v>
      </c>
      <c r="E113" s="963" t="s">
        <v>8165</v>
      </c>
      <c r="F113" s="823" t="s">
        <v>976</v>
      </c>
      <c r="G113" s="389" t="s">
        <v>7337</v>
      </c>
      <c r="H113" s="388" t="s">
        <v>839</v>
      </c>
      <c r="I113" s="388" t="s">
        <v>7406</v>
      </c>
      <c r="J113" s="389" t="s">
        <v>9007</v>
      </c>
      <c r="K113" s="388" t="s">
        <v>7606</v>
      </c>
      <c r="L113" s="388" t="s">
        <v>7408</v>
      </c>
      <c r="M113" s="388" t="s">
        <v>1254</v>
      </c>
      <c r="N113" s="389" t="s">
        <v>7405</v>
      </c>
      <c r="O113" s="86"/>
    </row>
    <row r="114" spans="1:15" s="87" customFormat="1" ht="76.150000000000006" customHeight="1" x14ac:dyDescent="0.2">
      <c r="A114" s="822">
        <f t="shared" si="1"/>
        <v>111</v>
      </c>
      <c r="B114" s="849" t="s">
        <v>11838</v>
      </c>
      <c r="C114" s="825" t="s">
        <v>1845</v>
      </c>
      <c r="D114" s="849" t="s">
        <v>7434</v>
      </c>
      <c r="E114" s="963" t="s">
        <v>7435</v>
      </c>
      <c r="F114" s="823" t="s">
        <v>976</v>
      </c>
      <c r="G114" s="825" t="s">
        <v>7337</v>
      </c>
      <c r="H114" s="849" t="s">
        <v>839</v>
      </c>
      <c r="I114" s="849" t="s">
        <v>11839</v>
      </c>
      <c r="J114" s="849" t="s">
        <v>976</v>
      </c>
      <c r="K114" s="849" t="s">
        <v>7438</v>
      </c>
      <c r="L114" s="849" t="s">
        <v>11840</v>
      </c>
      <c r="M114" s="849" t="s">
        <v>4308</v>
      </c>
      <c r="N114" s="849" t="s">
        <v>11841</v>
      </c>
      <c r="O114" s="86"/>
    </row>
    <row r="115" spans="1:15" s="87" customFormat="1" ht="90.6" customHeight="1" x14ac:dyDescent="0.2">
      <c r="A115" s="93">
        <f t="shared" si="1"/>
        <v>112</v>
      </c>
      <c r="B115" s="388" t="s">
        <v>12405</v>
      </c>
      <c r="C115" s="389" t="s">
        <v>10284</v>
      </c>
      <c r="D115" s="388" t="s">
        <v>12434</v>
      </c>
      <c r="E115" s="963" t="s">
        <v>12435</v>
      </c>
      <c r="F115" s="823" t="s">
        <v>976</v>
      </c>
      <c r="G115" s="389" t="s">
        <v>4926</v>
      </c>
      <c r="H115" s="388" t="s">
        <v>839</v>
      </c>
      <c r="I115" s="388" t="s">
        <v>12404</v>
      </c>
      <c r="J115" s="481" t="s">
        <v>10285</v>
      </c>
      <c r="K115" s="388" t="s">
        <v>12429</v>
      </c>
      <c r="L115" s="389" t="s">
        <v>12402</v>
      </c>
      <c r="M115" s="388" t="s">
        <v>4308</v>
      </c>
      <c r="N115" s="389" t="s">
        <v>12403</v>
      </c>
      <c r="O115" s="86"/>
    </row>
    <row r="116" spans="1:15" s="87" customFormat="1" ht="77.45" customHeight="1" x14ac:dyDescent="0.2">
      <c r="A116" s="93">
        <f t="shared" si="1"/>
        <v>113</v>
      </c>
      <c r="B116" s="497" t="s">
        <v>7532</v>
      </c>
      <c r="C116" s="471" t="s">
        <v>5303</v>
      </c>
      <c r="D116" s="470" t="s">
        <v>7293</v>
      </c>
      <c r="E116" s="955" t="s">
        <v>7294</v>
      </c>
      <c r="F116" s="823" t="s">
        <v>976</v>
      </c>
      <c r="G116" s="471" t="s">
        <v>6274</v>
      </c>
      <c r="H116" s="388" t="s">
        <v>839</v>
      </c>
      <c r="I116" s="497" t="s">
        <v>7531</v>
      </c>
      <c r="J116" s="589" t="s">
        <v>5463</v>
      </c>
      <c r="K116" s="470" t="s">
        <v>7205</v>
      </c>
      <c r="L116" s="426" t="s">
        <v>11705</v>
      </c>
      <c r="M116" s="427" t="s">
        <v>4308</v>
      </c>
      <c r="N116" s="471" t="s">
        <v>7530</v>
      </c>
      <c r="O116" s="86"/>
    </row>
    <row r="117" spans="1:15" s="87" customFormat="1" ht="102.6" customHeight="1" x14ac:dyDescent="0.2">
      <c r="A117" s="93">
        <f t="shared" si="1"/>
        <v>114</v>
      </c>
      <c r="B117" s="497" t="s">
        <v>6196</v>
      </c>
      <c r="C117" s="471" t="s">
        <v>5346</v>
      </c>
      <c r="D117" s="470" t="s">
        <v>5600</v>
      </c>
      <c r="E117" s="955" t="s">
        <v>5601</v>
      </c>
      <c r="F117" s="823" t="s">
        <v>976</v>
      </c>
      <c r="G117" s="471" t="s">
        <v>5685</v>
      </c>
      <c r="H117" s="470" t="s">
        <v>839</v>
      </c>
      <c r="I117" s="497" t="s">
        <v>6195</v>
      </c>
      <c r="J117" s="471" t="s">
        <v>4900</v>
      </c>
      <c r="K117" s="470" t="s">
        <v>5821</v>
      </c>
      <c r="L117" s="471" t="s">
        <v>5957</v>
      </c>
      <c r="M117" s="471" t="s">
        <v>1254</v>
      </c>
      <c r="N117" s="589" t="s">
        <v>6194</v>
      </c>
      <c r="O117" s="86"/>
    </row>
    <row r="118" spans="1:15" s="87" customFormat="1" ht="75.599999999999994" customHeight="1" x14ac:dyDescent="0.2">
      <c r="A118" s="93">
        <f t="shared" si="1"/>
        <v>115</v>
      </c>
      <c r="B118" s="497" t="s">
        <v>9494</v>
      </c>
      <c r="C118" s="471" t="s">
        <v>11435</v>
      </c>
      <c r="D118" s="470" t="s">
        <v>9369</v>
      </c>
      <c r="E118" s="955" t="s">
        <v>9428</v>
      </c>
      <c r="F118" s="823" t="s">
        <v>976</v>
      </c>
      <c r="G118" s="471" t="s">
        <v>7310</v>
      </c>
      <c r="H118" s="470" t="s">
        <v>839</v>
      </c>
      <c r="I118" s="497" t="s">
        <v>10108</v>
      </c>
      <c r="J118" s="471" t="s">
        <v>10283</v>
      </c>
      <c r="K118" s="470" t="s">
        <v>9299</v>
      </c>
      <c r="L118" s="471" t="s">
        <v>9496</v>
      </c>
      <c r="M118" s="471" t="s">
        <v>3821</v>
      </c>
      <c r="N118" s="589" t="s">
        <v>9495</v>
      </c>
      <c r="O118" s="86"/>
    </row>
    <row r="119" spans="1:15" s="87" customFormat="1" ht="62.45" customHeight="1" x14ac:dyDescent="0.2">
      <c r="A119" s="93">
        <f t="shared" si="1"/>
        <v>116</v>
      </c>
      <c r="B119" s="497" t="s">
        <v>9122</v>
      </c>
      <c r="C119" s="471" t="s">
        <v>9313</v>
      </c>
      <c r="D119" s="470" t="s">
        <v>9015</v>
      </c>
      <c r="E119" s="955" t="s">
        <v>9016</v>
      </c>
      <c r="F119" s="823" t="s">
        <v>976</v>
      </c>
      <c r="G119" s="471" t="s">
        <v>7310</v>
      </c>
      <c r="H119" s="470" t="s">
        <v>839</v>
      </c>
      <c r="I119" s="497" t="s">
        <v>9121</v>
      </c>
      <c r="J119" s="589" t="s">
        <v>9124</v>
      </c>
      <c r="K119" s="470" t="s">
        <v>9006</v>
      </c>
      <c r="L119" s="471" t="s">
        <v>8526</v>
      </c>
      <c r="M119" s="471" t="s">
        <v>5822</v>
      </c>
      <c r="N119" s="589" t="s">
        <v>9123</v>
      </c>
      <c r="O119" s="86"/>
    </row>
    <row r="120" spans="1:15" s="87" customFormat="1" ht="98.25" customHeight="1" x14ac:dyDescent="0.2">
      <c r="A120" s="93">
        <f t="shared" si="1"/>
        <v>117</v>
      </c>
      <c r="B120" s="1083" t="s">
        <v>9455</v>
      </c>
      <c r="C120" s="909" t="s">
        <v>9315</v>
      </c>
      <c r="D120" s="955" t="s">
        <v>10450</v>
      </c>
      <c r="E120" s="955" t="s">
        <v>10451</v>
      </c>
      <c r="F120" s="823" t="s">
        <v>976</v>
      </c>
      <c r="G120" s="1076" t="s">
        <v>7310</v>
      </c>
      <c r="H120" s="1206" t="s">
        <v>839</v>
      </c>
      <c r="I120" s="1083" t="s">
        <v>9454</v>
      </c>
      <c r="J120" s="1085" t="s">
        <v>9314</v>
      </c>
      <c r="K120" s="955" t="s">
        <v>10363</v>
      </c>
      <c r="L120" s="909" t="s">
        <v>9456</v>
      </c>
      <c r="M120" s="909" t="s">
        <v>4853</v>
      </c>
      <c r="N120" s="1210" t="s">
        <v>9453</v>
      </c>
      <c r="O120" s="86"/>
    </row>
    <row r="121" spans="1:15" s="87" customFormat="1" ht="98.45" customHeight="1" x14ac:dyDescent="0.2">
      <c r="A121" s="93">
        <f t="shared" si="1"/>
        <v>118</v>
      </c>
      <c r="B121" s="497" t="s">
        <v>10565</v>
      </c>
      <c r="C121" s="90" t="s">
        <v>10569</v>
      </c>
      <c r="D121" s="91" t="s">
        <v>10266</v>
      </c>
      <c r="E121" s="955" t="s">
        <v>10267</v>
      </c>
      <c r="F121" s="823" t="s">
        <v>976</v>
      </c>
      <c r="G121" s="471" t="s">
        <v>7310</v>
      </c>
      <c r="H121" s="179" t="s">
        <v>839</v>
      </c>
      <c r="I121" s="88" t="s">
        <v>10564</v>
      </c>
      <c r="J121" s="158" t="s">
        <v>10566</v>
      </c>
      <c r="K121" s="228" t="s">
        <v>10609</v>
      </c>
      <c r="L121" s="471" t="s">
        <v>2610</v>
      </c>
      <c r="M121" s="471" t="s">
        <v>2656</v>
      </c>
      <c r="N121" s="471" t="s">
        <v>10563</v>
      </c>
      <c r="O121" s="86"/>
    </row>
    <row r="122" spans="1:15" s="87" customFormat="1" ht="144.6" customHeight="1" x14ac:dyDescent="0.2">
      <c r="A122" s="93">
        <f t="shared" si="1"/>
        <v>119</v>
      </c>
      <c r="B122" s="497" t="s">
        <v>6319</v>
      </c>
      <c r="C122" s="471" t="s">
        <v>10282</v>
      </c>
      <c r="D122" s="470" t="s">
        <v>6317</v>
      </c>
      <c r="E122" s="955" t="s">
        <v>6318</v>
      </c>
      <c r="F122" s="823" t="s">
        <v>976</v>
      </c>
      <c r="G122" s="471" t="s">
        <v>7310</v>
      </c>
      <c r="H122" s="470" t="s">
        <v>839</v>
      </c>
      <c r="I122" s="470" t="s">
        <v>976</v>
      </c>
      <c r="J122" s="471" t="s">
        <v>7226</v>
      </c>
      <c r="K122" s="470" t="s">
        <v>6481</v>
      </c>
      <c r="L122" s="470" t="s">
        <v>2610</v>
      </c>
      <c r="M122" s="471" t="s">
        <v>1254</v>
      </c>
      <c r="N122" s="471"/>
      <c r="O122" s="86"/>
    </row>
    <row r="123" spans="1:15" s="87" customFormat="1" ht="61.5" customHeight="1" x14ac:dyDescent="0.2">
      <c r="A123" s="93">
        <f t="shared" si="1"/>
        <v>120</v>
      </c>
      <c r="B123" s="497" t="s">
        <v>11583</v>
      </c>
      <c r="C123" s="471" t="s">
        <v>11585</v>
      </c>
      <c r="D123" s="470" t="s">
        <v>11385</v>
      </c>
      <c r="E123" s="955" t="s">
        <v>11384</v>
      </c>
      <c r="F123" s="823" t="s">
        <v>976</v>
      </c>
      <c r="G123" s="471" t="s">
        <v>7310</v>
      </c>
      <c r="H123" s="470" t="s">
        <v>839</v>
      </c>
      <c r="I123" s="497" t="s">
        <v>11586</v>
      </c>
      <c r="J123" s="589" t="s">
        <v>11587</v>
      </c>
      <c r="K123" s="470" t="s">
        <v>11458</v>
      </c>
      <c r="L123" s="470" t="s">
        <v>11582</v>
      </c>
      <c r="M123" s="471" t="s">
        <v>10138</v>
      </c>
      <c r="N123" s="471" t="s">
        <v>11584</v>
      </c>
      <c r="O123" s="86"/>
    </row>
    <row r="124" spans="1:15" s="87" customFormat="1" ht="57" customHeight="1" x14ac:dyDescent="0.2">
      <c r="A124" s="93">
        <f t="shared" si="1"/>
        <v>121</v>
      </c>
      <c r="B124" s="497" t="s">
        <v>6860</v>
      </c>
      <c r="C124" s="471" t="s">
        <v>6861</v>
      </c>
      <c r="D124" s="91" t="s">
        <v>6990</v>
      </c>
      <c r="E124" s="955" t="s">
        <v>6991</v>
      </c>
      <c r="F124" s="823" t="s">
        <v>976</v>
      </c>
      <c r="G124" s="471" t="s">
        <v>7310</v>
      </c>
      <c r="H124" s="470" t="s">
        <v>839</v>
      </c>
      <c r="I124" s="470" t="s">
        <v>976</v>
      </c>
      <c r="J124" s="471" t="s">
        <v>6862</v>
      </c>
      <c r="K124" s="470" t="s">
        <v>6863</v>
      </c>
      <c r="L124" s="470" t="s">
        <v>2610</v>
      </c>
      <c r="M124" s="471" t="s">
        <v>1254</v>
      </c>
      <c r="N124" s="471"/>
      <c r="O124" s="86"/>
    </row>
    <row r="125" spans="1:15" s="87" customFormat="1" ht="33" customHeight="1" x14ac:dyDescent="0.2">
      <c r="A125" s="93">
        <f t="shared" si="1"/>
        <v>122</v>
      </c>
      <c r="B125" s="497" t="s">
        <v>7101</v>
      </c>
      <c r="C125" s="471" t="s">
        <v>7454</v>
      </c>
      <c r="D125" s="470" t="s">
        <v>7601</v>
      </c>
      <c r="E125" s="955" t="s">
        <v>7602</v>
      </c>
      <c r="F125" s="823" t="s">
        <v>976</v>
      </c>
      <c r="G125" s="471" t="s">
        <v>7310</v>
      </c>
      <c r="H125" s="470" t="s">
        <v>839</v>
      </c>
      <c r="I125" s="470" t="s">
        <v>976</v>
      </c>
      <c r="J125" s="589" t="s">
        <v>7455</v>
      </c>
      <c r="K125" s="470" t="s">
        <v>8017</v>
      </c>
      <c r="L125" s="470" t="s">
        <v>7102</v>
      </c>
      <c r="M125" s="471" t="s">
        <v>1254</v>
      </c>
      <c r="N125" s="471"/>
      <c r="O125" s="86"/>
    </row>
    <row r="126" spans="1:15" s="87" customFormat="1" ht="122.25" customHeight="1" x14ac:dyDescent="0.2">
      <c r="A126" s="93">
        <f t="shared" si="1"/>
        <v>123</v>
      </c>
      <c r="B126" s="497" t="s">
        <v>11780</v>
      </c>
      <c r="C126" s="471" t="s">
        <v>7432</v>
      </c>
      <c r="D126" s="470" t="s">
        <v>11797</v>
      </c>
      <c r="E126" s="955" t="s">
        <v>11798</v>
      </c>
      <c r="F126" s="823" t="s">
        <v>976</v>
      </c>
      <c r="G126" s="471" t="s">
        <v>7310</v>
      </c>
      <c r="H126" s="470" t="s">
        <v>839</v>
      </c>
      <c r="I126" s="497" t="s">
        <v>11779</v>
      </c>
      <c r="J126" s="471" t="s">
        <v>11006</v>
      </c>
      <c r="K126" s="470" t="s">
        <v>11750</v>
      </c>
      <c r="L126" s="471" t="s">
        <v>11778</v>
      </c>
      <c r="M126" s="471" t="s">
        <v>5822</v>
      </c>
      <c r="N126" s="471" t="s">
        <v>11777</v>
      </c>
      <c r="O126" s="86"/>
    </row>
    <row r="127" spans="1:15" s="87" customFormat="1" ht="84" customHeight="1" x14ac:dyDescent="0.2">
      <c r="A127" s="93">
        <f t="shared" si="1"/>
        <v>124</v>
      </c>
      <c r="B127" s="497" t="s">
        <v>11010</v>
      </c>
      <c r="C127" s="471" t="s">
        <v>7433</v>
      </c>
      <c r="D127" s="470" t="s">
        <v>11161</v>
      </c>
      <c r="E127" s="955" t="s">
        <v>11162</v>
      </c>
      <c r="F127" s="823" t="s">
        <v>976</v>
      </c>
      <c r="G127" s="471" t="s">
        <v>7310</v>
      </c>
      <c r="H127" s="470" t="s">
        <v>839</v>
      </c>
      <c r="I127" s="497" t="s">
        <v>11009</v>
      </c>
      <c r="J127" s="471" t="s">
        <v>9622</v>
      </c>
      <c r="K127" s="470" t="s">
        <v>11131</v>
      </c>
      <c r="L127" s="471" t="s">
        <v>11007</v>
      </c>
      <c r="M127" s="471" t="s">
        <v>4853</v>
      </c>
      <c r="N127" s="589" t="s">
        <v>11008</v>
      </c>
      <c r="O127" s="86"/>
    </row>
    <row r="128" spans="1:15" s="302" customFormat="1" ht="91.5" customHeight="1" x14ac:dyDescent="0.2">
      <c r="A128" s="300">
        <f t="shared" si="1"/>
        <v>125</v>
      </c>
      <c r="B128" s="1269" t="s">
        <v>12117</v>
      </c>
      <c r="C128" s="1270" t="s">
        <v>8411</v>
      </c>
      <c r="D128" s="1271" t="s">
        <v>12264</v>
      </c>
      <c r="E128" s="962" t="s">
        <v>12286</v>
      </c>
      <c r="F128" s="972" t="s">
        <v>976</v>
      </c>
      <c r="G128" s="155" t="s">
        <v>11911</v>
      </c>
      <c r="H128" s="1271" t="s">
        <v>839</v>
      </c>
      <c r="I128" s="1269" t="s">
        <v>12116</v>
      </c>
      <c r="J128" s="1270" t="s">
        <v>12114</v>
      </c>
      <c r="K128" s="1271" t="s">
        <v>12255</v>
      </c>
      <c r="L128" s="1271" t="s">
        <v>12113</v>
      </c>
      <c r="M128" s="1270" t="s">
        <v>5822</v>
      </c>
      <c r="N128" s="1270" t="s">
        <v>12115</v>
      </c>
      <c r="O128" s="530"/>
    </row>
    <row r="129" spans="1:15" s="87" customFormat="1" ht="79.900000000000006" customHeight="1" x14ac:dyDescent="0.2">
      <c r="A129" s="822">
        <f t="shared" si="1"/>
        <v>126</v>
      </c>
      <c r="B129" s="951" t="s">
        <v>12120</v>
      </c>
      <c r="C129" s="824" t="s">
        <v>8357</v>
      </c>
      <c r="D129" s="823" t="s">
        <v>12264</v>
      </c>
      <c r="E129" s="955" t="s">
        <v>12286</v>
      </c>
      <c r="F129" s="823" t="s">
        <v>976</v>
      </c>
      <c r="G129" s="906" t="s">
        <v>11911</v>
      </c>
      <c r="H129" s="823" t="s">
        <v>839</v>
      </c>
      <c r="I129" s="951" t="s">
        <v>12119</v>
      </c>
      <c r="J129" s="824" t="s">
        <v>8358</v>
      </c>
      <c r="K129" s="823" t="s">
        <v>12255</v>
      </c>
      <c r="L129" s="823" t="s">
        <v>12118</v>
      </c>
      <c r="M129" s="824" t="s">
        <v>5822</v>
      </c>
      <c r="N129" s="823"/>
      <c r="O129" s="86"/>
    </row>
    <row r="130" spans="1:15" s="87" customFormat="1" ht="46.9" customHeight="1" x14ac:dyDescent="0.2">
      <c r="A130" s="93">
        <f t="shared" si="1"/>
        <v>127</v>
      </c>
      <c r="B130" s="497" t="s">
        <v>8142</v>
      </c>
      <c r="C130" s="471" t="s">
        <v>8143</v>
      </c>
      <c r="D130" s="470" t="s">
        <v>8848</v>
      </c>
      <c r="E130" s="955" t="s">
        <v>8857</v>
      </c>
      <c r="F130" s="823" t="s">
        <v>976</v>
      </c>
      <c r="G130" s="471" t="s">
        <v>5589</v>
      </c>
      <c r="H130" s="470" t="s">
        <v>839</v>
      </c>
      <c r="I130" s="470" t="s">
        <v>976</v>
      </c>
      <c r="J130" s="471" t="s">
        <v>8144</v>
      </c>
      <c r="K130" s="470" t="s">
        <v>8765</v>
      </c>
      <c r="L130" s="470" t="s">
        <v>2610</v>
      </c>
      <c r="M130" s="471" t="s">
        <v>3821</v>
      </c>
      <c r="N130" s="471"/>
      <c r="O130" s="86"/>
    </row>
    <row r="131" spans="1:15" s="87" customFormat="1" ht="60.6" customHeight="1" x14ac:dyDescent="0.2">
      <c r="A131" s="93">
        <f t="shared" si="1"/>
        <v>128</v>
      </c>
      <c r="B131" s="497" t="s">
        <v>8272</v>
      </c>
      <c r="C131" s="471" t="s">
        <v>8284</v>
      </c>
      <c r="D131" s="470" t="s">
        <v>8640</v>
      </c>
      <c r="E131" s="955" t="s">
        <v>8644</v>
      </c>
      <c r="F131" s="823" t="s">
        <v>976</v>
      </c>
      <c r="G131" s="471" t="s">
        <v>7310</v>
      </c>
      <c r="H131" s="470" t="s">
        <v>839</v>
      </c>
      <c r="I131" s="470" t="s">
        <v>976</v>
      </c>
      <c r="J131" s="471" t="s">
        <v>8285</v>
      </c>
      <c r="K131" s="470" t="s">
        <v>8590</v>
      </c>
      <c r="L131" s="470" t="s">
        <v>2610</v>
      </c>
      <c r="M131" s="471" t="s">
        <v>5822</v>
      </c>
      <c r="N131" s="471"/>
      <c r="O131" s="86"/>
    </row>
    <row r="132" spans="1:15" s="87" customFormat="1" ht="51.6" customHeight="1" x14ac:dyDescent="0.2">
      <c r="A132" s="93">
        <f t="shared" si="1"/>
        <v>129</v>
      </c>
      <c r="B132" s="497" t="s">
        <v>8533</v>
      </c>
      <c r="C132" s="471" t="s">
        <v>8612</v>
      </c>
      <c r="D132" s="470" t="s">
        <v>8464</v>
      </c>
      <c r="E132" s="955" t="s">
        <v>8465</v>
      </c>
      <c r="F132" s="823" t="s">
        <v>976</v>
      </c>
      <c r="G132" s="471" t="s">
        <v>5589</v>
      </c>
      <c r="H132" s="470" t="s">
        <v>839</v>
      </c>
      <c r="I132" s="470" t="s">
        <v>8611</v>
      </c>
      <c r="J132" s="471" t="s">
        <v>8613</v>
      </c>
      <c r="K132" s="470" t="s">
        <v>8451</v>
      </c>
      <c r="L132" s="470" t="s">
        <v>2610</v>
      </c>
      <c r="M132" s="471" t="s">
        <v>3821</v>
      </c>
      <c r="N132" s="471"/>
      <c r="O132" s="86"/>
    </row>
    <row r="133" spans="1:15" s="87" customFormat="1" ht="42.6" customHeight="1" x14ac:dyDescent="0.2">
      <c r="A133" s="93">
        <f t="shared" si="1"/>
        <v>130</v>
      </c>
      <c r="B133" s="497" t="s">
        <v>8609</v>
      </c>
      <c r="C133" s="471" t="s">
        <v>12343</v>
      </c>
      <c r="D133" s="470" t="s">
        <v>8464</v>
      </c>
      <c r="E133" s="955" t="s">
        <v>8465</v>
      </c>
      <c r="F133" s="823" t="s">
        <v>976</v>
      </c>
      <c r="G133" s="471" t="s">
        <v>7310</v>
      </c>
      <c r="H133" s="470" t="s">
        <v>839</v>
      </c>
      <c r="I133" s="470" t="s">
        <v>976</v>
      </c>
      <c r="J133" s="589" t="s">
        <v>8610</v>
      </c>
      <c r="K133" s="470" t="s">
        <v>8525</v>
      </c>
      <c r="L133" s="470" t="s">
        <v>2610</v>
      </c>
      <c r="M133" s="471" t="s">
        <v>5822</v>
      </c>
      <c r="N133" s="471"/>
      <c r="O133" s="86"/>
    </row>
    <row r="134" spans="1:15" s="87" customFormat="1" ht="32.450000000000003" customHeight="1" x14ac:dyDescent="0.2">
      <c r="A134" s="93">
        <f t="shared" ref="A134:A161" si="2">A133+1</f>
        <v>131</v>
      </c>
      <c r="B134" s="497" t="s">
        <v>8960</v>
      </c>
      <c r="C134" s="471" t="s">
        <v>9014</v>
      </c>
      <c r="D134" s="470" t="s">
        <v>9015</v>
      </c>
      <c r="E134" s="955" t="s">
        <v>9016</v>
      </c>
      <c r="F134" s="823" t="s">
        <v>976</v>
      </c>
      <c r="G134" s="471" t="s">
        <v>7310</v>
      </c>
      <c r="H134" s="470" t="s">
        <v>839</v>
      </c>
      <c r="I134" s="470" t="s">
        <v>976</v>
      </c>
      <c r="J134" s="471" t="s">
        <v>10281</v>
      </c>
      <c r="K134" s="470" t="s">
        <v>9004</v>
      </c>
      <c r="L134" s="470" t="s">
        <v>3566</v>
      </c>
      <c r="M134" s="471" t="s">
        <v>5822</v>
      </c>
      <c r="N134" s="471"/>
      <c r="O134" s="86"/>
    </row>
    <row r="135" spans="1:15" s="87" customFormat="1" ht="94.5" customHeight="1" x14ac:dyDescent="0.2">
      <c r="A135" s="93">
        <f t="shared" si="2"/>
        <v>132</v>
      </c>
      <c r="B135" s="497" t="s">
        <v>9691</v>
      </c>
      <c r="C135" s="471" t="s">
        <v>12340</v>
      </c>
      <c r="D135" s="470" t="s">
        <v>10450</v>
      </c>
      <c r="E135" s="955" t="s">
        <v>10451</v>
      </c>
      <c r="F135" s="823" t="s">
        <v>976</v>
      </c>
      <c r="G135" s="471" t="s">
        <v>7310</v>
      </c>
      <c r="H135" s="470" t="s">
        <v>839</v>
      </c>
      <c r="I135" s="470" t="s">
        <v>976</v>
      </c>
      <c r="J135" s="471" t="s">
        <v>9457</v>
      </c>
      <c r="K135" s="470" t="s">
        <v>10363</v>
      </c>
      <c r="L135" s="470" t="s">
        <v>9458</v>
      </c>
      <c r="M135" s="471" t="s">
        <v>10138</v>
      </c>
      <c r="N135" s="471"/>
      <c r="O135" s="86"/>
    </row>
    <row r="136" spans="1:15" s="87" customFormat="1" ht="85.5" x14ac:dyDescent="0.2">
      <c r="A136" s="93">
        <f t="shared" si="2"/>
        <v>133</v>
      </c>
      <c r="B136" s="497" t="s">
        <v>11467</v>
      </c>
      <c r="C136" s="471" t="s">
        <v>9692</v>
      </c>
      <c r="D136" s="470" t="s">
        <v>11471</v>
      </c>
      <c r="E136" s="955" t="s">
        <v>11472</v>
      </c>
      <c r="F136" s="823" t="s">
        <v>976</v>
      </c>
      <c r="G136" s="471" t="s">
        <v>5589</v>
      </c>
      <c r="H136" s="470" t="s">
        <v>839</v>
      </c>
      <c r="I136" s="497" t="s">
        <v>11470</v>
      </c>
      <c r="J136" s="471" t="s">
        <v>11469</v>
      </c>
      <c r="K136" s="470" t="s">
        <v>11503</v>
      </c>
      <c r="L136" s="470" t="s">
        <v>11368</v>
      </c>
      <c r="M136" s="471" t="s">
        <v>3821</v>
      </c>
      <c r="N136" s="471" t="s">
        <v>11468</v>
      </c>
      <c r="O136" s="86"/>
    </row>
    <row r="137" spans="1:15" s="87" customFormat="1" ht="43.9" customHeight="1" x14ac:dyDescent="0.2">
      <c r="A137" s="93">
        <f t="shared" si="2"/>
        <v>134</v>
      </c>
      <c r="B137" s="497" t="s">
        <v>9989</v>
      </c>
      <c r="C137" s="471" t="s">
        <v>9990</v>
      </c>
      <c r="D137" s="470" t="s">
        <v>9369</v>
      </c>
      <c r="E137" s="955" t="s">
        <v>9428</v>
      </c>
      <c r="F137" s="823" t="s">
        <v>976</v>
      </c>
      <c r="G137" s="471" t="s">
        <v>5589</v>
      </c>
      <c r="H137" s="470" t="s">
        <v>839</v>
      </c>
      <c r="I137" s="470" t="s">
        <v>976</v>
      </c>
      <c r="J137" s="589" t="s">
        <v>9991</v>
      </c>
      <c r="K137" s="470" t="s">
        <v>9324</v>
      </c>
      <c r="L137" s="470" t="s">
        <v>2610</v>
      </c>
      <c r="M137" s="471" t="s">
        <v>3821</v>
      </c>
      <c r="N137" s="471"/>
      <c r="O137" s="86"/>
    </row>
    <row r="138" spans="1:15" s="87" customFormat="1" ht="103.15" customHeight="1" x14ac:dyDescent="0.2">
      <c r="A138" s="93">
        <f t="shared" si="2"/>
        <v>135</v>
      </c>
      <c r="B138" s="497" t="s">
        <v>9987</v>
      </c>
      <c r="C138" s="471" t="s">
        <v>11941</v>
      </c>
      <c r="D138" s="470" t="s">
        <v>10452</v>
      </c>
      <c r="E138" s="955" t="s">
        <v>10454</v>
      </c>
      <c r="F138" s="823" t="s">
        <v>976</v>
      </c>
      <c r="G138" s="471" t="s">
        <v>7310</v>
      </c>
      <c r="H138" s="470" t="s">
        <v>839</v>
      </c>
      <c r="I138" s="470" t="s">
        <v>976</v>
      </c>
      <c r="J138" s="471"/>
      <c r="K138" s="497" t="s">
        <v>10453</v>
      </c>
      <c r="L138" s="470" t="s">
        <v>3937</v>
      </c>
      <c r="M138" s="471" t="s">
        <v>10138</v>
      </c>
      <c r="N138" s="471" t="s">
        <v>9988</v>
      </c>
      <c r="O138" s="86"/>
    </row>
    <row r="139" spans="1:15" s="87" customFormat="1" ht="57" x14ac:dyDescent="0.2">
      <c r="A139" s="93">
        <f t="shared" si="2"/>
        <v>136</v>
      </c>
      <c r="B139" s="497" t="s">
        <v>9994</v>
      </c>
      <c r="C139" s="471" t="s">
        <v>10372</v>
      </c>
      <c r="D139" s="470" t="s">
        <v>10136</v>
      </c>
      <c r="E139" s="955" t="s">
        <v>10264</v>
      </c>
      <c r="F139" s="823" t="s">
        <v>976</v>
      </c>
      <c r="G139" s="471" t="s">
        <v>7310</v>
      </c>
      <c r="H139" s="470" t="s">
        <v>839</v>
      </c>
      <c r="I139" s="470" t="s">
        <v>976</v>
      </c>
      <c r="J139" s="471" t="s">
        <v>10366</v>
      </c>
      <c r="K139" s="470" t="s">
        <v>10414</v>
      </c>
      <c r="L139" s="470" t="s">
        <v>3566</v>
      </c>
      <c r="M139" s="471" t="s">
        <v>1254</v>
      </c>
      <c r="N139" s="471" t="s">
        <v>9995</v>
      </c>
      <c r="O139" s="86"/>
    </row>
    <row r="140" spans="1:15" s="87" customFormat="1" ht="88.15" customHeight="1" x14ac:dyDescent="0.2">
      <c r="A140" s="93">
        <f t="shared" si="2"/>
        <v>137</v>
      </c>
      <c r="B140" s="497" t="s">
        <v>10135</v>
      </c>
      <c r="C140" s="471" t="s">
        <v>10568</v>
      </c>
      <c r="D140" s="470" t="s">
        <v>10136</v>
      </c>
      <c r="E140" s="955" t="s">
        <v>10264</v>
      </c>
      <c r="F140" s="823" t="s">
        <v>976</v>
      </c>
      <c r="G140" s="471" t="s">
        <v>7310</v>
      </c>
      <c r="H140" s="470" t="s">
        <v>839</v>
      </c>
      <c r="I140" s="470" t="s">
        <v>976</v>
      </c>
      <c r="J140" s="471" t="s">
        <v>10265</v>
      </c>
      <c r="K140" s="470">
        <v>1809.2</v>
      </c>
      <c r="L140" s="470" t="s">
        <v>2610</v>
      </c>
      <c r="M140" s="471" t="s">
        <v>5822</v>
      </c>
      <c r="N140" s="471"/>
      <c r="O140" s="86"/>
    </row>
    <row r="141" spans="1:15" s="87" customFormat="1" ht="45" customHeight="1" x14ac:dyDescent="0.2">
      <c r="A141" s="93">
        <f t="shared" si="2"/>
        <v>138</v>
      </c>
      <c r="B141" s="497" t="s">
        <v>10397</v>
      </c>
      <c r="C141" s="471" t="s">
        <v>10237</v>
      </c>
      <c r="D141" s="470" t="s">
        <v>10394</v>
      </c>
      <c r="E141" s="955" t="s">
        <v>10396</v>
      </c>
      <c r="F141" s="823" t="s">
        <v>976</v>
      </c>
      <c r="G141" s="471" t="s">
        <v>7310</v>
      </c>
      <c r="H141" s="470" t="s">
        <v>839</v>
      </c>
      <c r="I141" s="470" t="s">
        <v>976</v>
      </c>
      <c r="J141" s="589" t="s">
        <v>10398</v>
      </c>
      <c r="K141" s="470" t="s">
        <v>10400</v>
      </c>
      <c r="L141" s="470" t="s">
        <v>10238</v>
      </c>
      <c r="M141" s="470" t="s">
        <v>10138</v>
      </c>
      <c r="N141" s="471" t="s">
        <v>9992</v>
      </c>
      <c r="O141" s="86"/>
    </row>
    <row r="142" spans="1:15" s="87" customFormat="1" ht="36" customHeight="1" x14ac:dyDescent="0.2">
      <c r="A142" s="93">
        <f t="shared" si="2"/>
        <v>139</v>
      </c>
      <c r="B142" s="497" t="s">
        <v>10260</v>
      </c>
      <c r="C142" s="471" t="s">
        <v>10261</v>
      </c>
      <c r="D142" s="470" t="s">
        <v>10447</v>
      </c>
      <c r="E142" s="955" t="s">
        <v>10448</v>
      </c>
      <c r="F142" s="823" t="s">
        <v>976</v>
      </c>
      <c r="G142" s="471" t="s">
        <v>7310</v>
      </c>
      <c r="H142" s="470" t="s">
        <v>839</v>
      </c>
      <c r="I142" s="470" t="s">
        <v>976</v>
      </c>
      <c r="J142" s="589" t="s">
        <v>10449</v>
      </c>
      <c r="K142" s="470" t="s">
        <v>10414</v>
      </c>
      <c r="L142" s="470" t="s">
        <v>3566</v>
      </c>
      <c r="M142" s="471" t="s">
        <v>1254</v>
      </c>
      <c r="N142" s="471"/>
      <c r="O142" s="86"/>
    </row>
    <row r="143" spans="1:15" s="87" customFormat="1" ht="72.599999999999994" customHeight="1" x14ac:dyDescent="0.2">
      <c r="A143" s="93">
        <f t="shared" si="2"/>
        <v>140</v>
      </c>
      <c r="B143" s="497" t="s">
        <v>10596</v>
      </c>
      <c r="C143" s="471" t="s">
        <v>10999</v>
      </c>
      <c r="D143" s="470" t="s">
        <v>10409</v>
      </c>
      <c r="E143" s="470" t="s">
        <v>10410</v>
      </c>
      <c r="F143" s="470" t="s">
        <v>976</v>
      </c>
      <c r="G143" s="471" t="s">
        <v>10724</v>
      </c>
      <c r="H143" s="470" t="s">
        <v>839</v>
      </c>
      <c r="I143" s="470" t="s">
        <v>976</v>
      </c>
      <c r="J143" s="471" t="s">
        <v>10848</v>
      </c>
      <c r="K143" s="470" t="s">
        <v>10573</v>
      </c>
      <c r="L143" s="471" t="s">
        <v>2610</v>
      </c>
      <c r="M143" s="471"/>
      <c r="N143" s="471" t="s">
        <v>10371</v>
      </c>
      <c r="O143" s="86"/>
    </row>
    <row r="144" spans="1:15" s="87" customFormat="1" ht="66" customHeight="1" x14ac:dyDescent="0.2">
      <c r="A144" s="93">
        <f t="shared" si="2"/>
        <v>141</v>
      </c>
      <c r="B144" s="497" t="s">
        <v>10611</v>
      </c>
      <c r="C144" s="471" t="s">
        <v>10612</v>
      </c>
      <c r="D144" s="470" t="s">
        <v>10786</v>
      </c>
      <c r="E144" s="470" t="s">
        <v>10787</v>
      </c>
      <c r="F144" s="470" t="s">
        <v>976</v>
      </c>
      <c r="G144" s="471" t="s">
        <v>7310</v>
      </c>
      <c r="H144" s="470" t="s">
        <v>839</v>
      </c>
      <c r="I144" s="470" t="s">
        <v>11770</v>
      </c>
      <c r="J144" s="471" t="s">
        <v>10634</v>
      </c>
      <c r="K144" s="470" t="s">
        <v>10838</v>
      </c>
      <c r="L144" s="470" t="s">
        <v>3566</v>
      </c>
      <c r="M144" s="471" t="s">
        <v>5822</v>
      </c>
      <c r="N144" s="471"/>
      <c r="O144" s="86"/>
    </row>
    <row r="145" spans="1:15" s="87" customFormat="1" ht="171.75" customHeight="1" x14ac:dyDescent="0.2">
      <c r="A145" s="93">
        <f t="shared" si="2"/>
        <v>142</v>
      </c>
      <c r="B145" s="951" t="s">
        <v>10971</v>
      </c>
      <c r="C145" s="824" t="s">
        <v>11906</v>
      </c>
      <c r="D145" s="823" t="s">
        <v>11628</v>
      </c>
      <c r="E145" s="823" t="s">
        <v>11629</v>
      </c>
      <c r="F145" s="823" t="s">
        <v>976</v>
      </c>
      <c r="G145" s="824" t="s">
        <v>4926</v>
      </c>
      <c r="H145" s="823" t="s">
        <v>839</v>
      </c>
      <c r="I145" s="823" t="s">
        <v>4231</v>
      </c>
      <c r="J145" s="921" t="s">
        <v>11631</v>
      </c>
      <c r="K145" s="823" t="s">
        <v>11859</v>
      </c>
      <c r="L145" s="824" t="s">
        <v>11492</v>
      </c>
      <c r="M145" s="823" t="s">
        <v>5822</v>
      </c>
      <c r="N145" s="824"/>
      <c r="O145" s="86"/>
    </row>
    <row r="146" spans="1:15" s="87" customFormat="1" ht="42.75" x14ac:dyDescent="0.2">
      <c r="A146" s="93">
        <f t="shared" si="2"/>
        <v>143</v>
      </c>
      <c r="B146" s="951" t="s">
        <v>11976</v>
      </c>
      <c r="C146" s="824" t="s">
        <v>11907</v>
      </c>
      <c r="D146" s="951" t="s">
        <v>11913</v>
      </c>
      <c r="E146" s="951" t="s">
        <v>11914</v>
      </c>
      <c r="F146" s="823" t="s">
        <v>976</v>
      </c>
      <c r="G146" s="824" t="s">
        <v>4926</v>
      </c>
      <c r="H146" s="823" t="s">
        <v>839</v>
      </c>
      <c r="I146" s="951" t="s">
        <v>11975</v>
      </c>
      <c r="J146" s="824" t="s">
        <v>11977</v>
      </c>
      <c r="K146" s="951" t="s">
        <v>11938</v>
      </c>
      <c r="L146" s="824" t="s">
        <v>11968</v>
      </c>
      <c r="M146" s="823" t="s">
        <v>5822</v>
      </c>
      <c r="N146" s="824"/>
      <c r="O146" s="86"/>
    </row>
    <row r="147" spans="1:15" s="87" customFormat="1" ht="213.75" x14ac:dyDescent="0.2">
      <c r="A147" s="93">
        <f t="shared" si="2"/>
        <v>144</v>
      </c>
      <c r="B147" s="951" t="s">
        <v>11200</v>
      </c>
      <c r="C147" s="824" t="s">
        <v>11908</v>
      </c>
      <c r="D147" s="823" t="s">
        <v>11287</v>
      </c>
      <c r="E147" s="823" t="s">
        <v>11288</v>
      </c>
      <c r="F147" s="823" t="s">
        <v>976</v>
      </c>
      <c r="G147" s="824" t="s">
        <v>4926</v>
      </c>
      <c r="H147" s="823" t="s">
        <v>839</v>
      </c>
      <c r="I147" s="823" t="s">
        <v>4231</v>
      </c>
      <c r="J147" s="824" t="s">
        <v>11201</v>
      </c>
      <c r="K147" s="823" t="s">
        <v>11289</v>
      </c>
      <c r="L147" s="824" t="s">
        <v>2399</v>
      </c>
      <c r="M147" s="823" t="s">
        <v>10138</v>
      </c>
      <c r="N147" s="824"/>
      <c r="O147" s="86"/>
    </row>
    <row r="148" spans="1:15" s="87" customFormat="1" ht="108" customHeight="1" x14ac:dyDescent="0.2">
      <c r="A148" s="1202">
        <f t="shared" si="2"/>
        <v>145</v>
      </c>
      <c r="B148" s="1203" t="s">
        <v>12123</v>
      </c>
      <c r="C148" s="919" t="s">
        <v>11451</v>
      </c>
      <c r="D148" s="969" t="s">
        <v>11870</v>
      </c>
      <c r="E148" s="969" t="s">
        <v>11871</v>
      </c>
      <c r="F148" s="969" t="s">
        <v>976</v>
      </c>
      <c r="G148" s="919" t="s">
        <v>4926</v>
      </c>
      <c r="H148" s="823" t="s">
        <v>839</v>
      </c>
      <c r="I148" s="1203" t="s">
        <v>12122</v>
      </c>
      <c r="J148" s="919" t="s">
        <v>12125</v>
      </c>
      <c r="K148" s="969" t="s">
        <v>12176</v>
      </c>
      <c r="L148" s="919" t="s">
        <v>12124</v>
      </c>
      <c r="M148" s="823" t="s">
        <v>4308</v>
      </c>
      <c r="N148" s="919"/>
      <c r="O148" s="86"/>
    </row>
    <row r="149" spans="1:15" s="111" customFormat="1" ht="63.6" customHeight="1" x14ac:dyDescent="0.2">
      <c r="A149" s="822">
        <f t="shared" si="2"/>
        <v>146</v>
      </c>
      <c r="B149" s="822" t="s">
        <v>12160</v>
      </c>
      <c r="C149" s="906" t="s">
        <v>12328</v>
      </c>
      <c r="D149" s="822" t="s">
        <v>12317</v>
      </c>
      <c r="E149" s="822" t="s">
        <v>12318</v>
      </c>
      <c r="F149" s="758" t="s">
        <v>976</v>
      </c>
      <c r="G149" s="906" t="s">
        <v>4926</v>
      </c>
      <c r="H149" s="758" t="s">
        <v>839</v>
      </c>
      <c r="I149" s="321" t="s">
        <v>4231</v>
      </c>
      <c r="J149" s="906" t="s">
        <v>12229</v>
      </c>
      <c r="K149" s="758" t="s">
        <v>12320</v>
      </c>
      <c r="L149" s="824" t="s">
        <v>2399</v>
      </c>
      <c r="M149" s="823" t="s">
        <v>4308</v>
      </c>
      <c r="N149" s="906"/>
    </row>
    <row r="150" spans="1:15" s="98" customFormat="1" ht="79.5" customHeight="1" x14ac:dyDescent="0.2">
      <c r="A150" s="571">
        <f t="shared" si="2"/>
        <v>147</v>
      </c>
      <c r="B150" s="571" t="s">
        <v>11574</v>
      </c>
      <c r="C150" s="320" t="s">
        <v>11978</v>
      </c>
      <c r="D150" s="321" t="s">
        <v>11913</v>
      </c>
      <c r="E150" s="321" t="s">
        <v>11914</v>
      </c>
      <c r="F150" s="321" t="s">
        <v>976</v>
      </c>
      <c r="G150" s="320" t="s">
        <v>7310</v>
      </c>
      <c r="H150" s="321" t="s">
        <v>839</v>
      </c>
      <c r="I150" s="321" t="s">
        <v>4231</v>
      </c>
      <c r="J150" s="320" t="s">
        <v>11757</v>
      </c>
      <c r="K150" s="321" t="s">
        <v>11979</v>
      </c>
      <c r="L150" s="320" t="s">
        <v>11758</v>
      </c>
      <c r="M150" s="321" t="s">
        <v>5822</v>
      </c>
      <c r="N150" s="320"/>
      <c r="O150" s="111"/>
    </row>
    <row r="151" spans="1:15" s="87" customFormat="1" ht="85.5" x14ac:dyDescent="0.2">
      <c r="A151" s="93">
        <f t="shared" si="2"/>
        <v>148</v>
      </c>
      <c r="B151" s="951" t="s">
        <v>11590</v>
      </c>
      <c r="C151" s="824" t="s">
        <v>11959</v>
      </c>
      <c r="D151" s="823" t="s">
        <v>12157</v>
      </c>
      <c r="E151" s="823" t="s">
        <v>12158</v>
      </c>
      <c r="F151" s="823" t="s">
        <v>976</v>
      </c>
      <c r="G151" s="320" t="s">
        <v>7310</v>
      </c>
      <c r="H151" s="823" t="s">
        <v>839</v>
      </c>
      <c r="I151" s="823" t="s">
        <v>976</v>
      </c>
      <c r="J151" s="824" t="s">
        <v>11960</v>
      </c>
      <c r="K151" s="823" t="s">
        <v>12128</v>
      </c>
      <c r="L151" s="824" t="s">
        <v>3566</v>
      </c>
      <c r="M151" s="823" t="s">
        <v>5822</v>
      </c>
      <c r="N151" s="824"/>
      <c r="O151" s="86"/>
    </row>
    <row r="152" spans="1:15" s="87" customFormat="1" ht="52.15" customHeight="1" x14ac:dyDescent="0.2">
      <c r="A152" s="93">
        <f t="shared" si="2"/>
        <v>149</v>
      </c>
      <c r="B152" s="951" t="s">
        <v>11602</v>
      </c>
      <c r="C152" s="824" t="s">
        <v>11617</v>
      </c>
      <c r="D152" s="823" t="s">
        <v>11618</v>
      </c>
      <c r="E152" s="823" t="s">
        <v>11619</v>
      </c>
      <c r="F152" s="823" t="s">
        <v>976</v>
      </c>
      <c r="G152" s="824" t="s">
        <v>4926</v>
      </c>
      <c r="H152" s="823" t="s">
        <v>839</v>
      </c>
      <c r="I152" s="823" t="s">
        <v>4231</v>
      </c>
      <c r="J152" s="824" t="s">
        <v>11620</v>
      </c>
      <c r="K152" s="951" t="s">
        <v>11708</v>
      </c>
      <c r="L152" s="824" t="s">
        <v>7075</v>
      </c>
      <c r="M152" s="823" t="s">
        <v>10138</v>
      </c>
      <c r="N152" s="824" t="s">
        <v>11603</v>
      </c>
      <c r="O152" s="86"/>
    </row>
    <row r="153" spans="1:15" s="87" customFormat="1" ht="65.45" customHeight="1" x14ac:dyDescent="0.2">
      <c r="A153" s="1202">
        <f t="shared" si="2"/>
        <v>150</v>
      </c>
      <c r="B153" s="1203" t="s">
        <v>11656</v>
      </c>
      <c r="C153" s="919" t="s">
        <v>11703</v>
      </c>
      <c r="D153" s="969" t="s">
        <v>11657</v>
      </c>
      <c r="E153" s="969" t="s">
        <v>11658</v>
      </c>
      <c r="F153" s="969" t="s">
        <v>976</v>
      </c>
      <c r="G153" s="919" t="s">
        <v>4926</v>
      </c>
      <c r="H153" s="969" t="s">
        <v>839</v>
      </c>
      <c r="I153" s="969" t="s">
        <v>976</v>
      </c>
      <c r="J153" s="919" t="s">
        <v>11755</v>
      </c>
      <c r="K153" s="1203" t="s">
        <v>11661</v>
      </c>
      <c r="L153" s="919" t="s">
        <v>7075</v>
      </c>
      <c r="M153" s="969" t="s">
        <v>4308</v>
      </c>
      <c r="N153" s="919"/>
      <c r="O153" s="86"/>
    </row>
    <row r="154" spans="1:15" s="86" customFormat="1" ht="63" customHeight="1" x14ac:dyDescent="0.2">
      <c r="A154" s="822">
        <f t="shared" si="2"/>
        <v>151</v>
      </c>
      <c r="B154" s="951" t="s">
        <v>11659</v>
      </c>
      <c r="C154" s="824" t="s">
        <v>11847</v>
      </c>
      <c r="D154" s="823" t="s">
        <v>12111</v>
      </c>
      <c r="E154" s="823" t="s">
        <v>12112</v>
      </c>
      <c r="F154" s="823" t="s">
        <v>976</v>
      </c>
      <c r="G154" s="824" t="s">
        <v>4926</v>
      </c>
      <c r="H154" s="823" t="s">
        <v>839</v>
      </c>
      <c r="I154" s="823" t="s">
        <v>976</v>
      </c>
      <c r="J154" s="824" t="s">
        <v>11837</v>
      </c>
      <c r="K154" s="823" t="s">
        <v>12169</v>
      </c>
      <c r="L154" s="824" t="s">
        <v>11758</v>
      </c>
      <c r="M154" s="823" t="s">
        <v>5822</v>
      </c>
      <c r="N154" s="824"/>
    </row>
    <row r="155" spans="1:15" s="87" customFormat="1" ht="42" customHeight="1" x14ac:dyDescent="0.2">
      <c r="A155" s="93">
        <f t="shared" si="2"/>
        <v>152</v>
      </c>
      <c r="B155" s="951" t="s">
        <v>11869</v>
      </c>
      <c r="C155" s="867" t="s">
        <v>11879</v>
      </c>
      <c r="D155" s="823" t="s">
        <v>11870</v>
      </c>
      <c r="E155" s="823" t="s">
        <v>11871</v>
      </c>
      <c r="F155" s="823" t="s">
        <v>976</v>
      </c>
      <c r="G155" s="867" t="s">
        <v>4926</v>
      </c>
      <c r="H155" s="823" t="s">
        <v>839</v>
      </c>
      <c r="I155" s="823" t="s">
        <v>976</v>
      </c>
      <c r="J155" s="824" t="s">
        <v>11880</v>
      </c>
      <c r="K155" s="823" t="s">
        <v>11826</v>
      </c>
      <c r="L155" s="824" t="s">
        <v>3566</v>
      </c>
      <c r="M155" s="823" t="s">
        <v>5822</v>
      </c>
      <c r="N155" s="824"/>
      <c r="O155" s="86"/>
    </row>
    <row r="156" spans="1:15" s="319" customFormat="1" ht="42" customHeight="1" x14ac:dyDescent="0.2">
      <c r="A156" s="1202">
        <f t="shared" si="2"/>
        <v>153</v>
      </c>
      <c r="B156" s="1223" t="s">
        <v>11969</v>
      </c>
      <c r="C156" s="1224" t="s">
        <v>12205</v>
      </c>
      <c r="D156" s="797"/>
      <c r="E156" s="797"/>
      <c r="F156" s="797"/>
      <c r="G156" s="1205"/>
      <c r="H156" s="823" t="s">
        <v>12209</v>
      </c>
      <c r="I156" s="797"/>
      <c r="J156" s="1129"/>
      <c r="K156" s="797"/>
      <c r="L156" s="1129"/>
      <c r="M156" s="797"/>
      <c r="N156" s="1129" t="s">
        <v>12206</v>
      </c>
      <c r="O156" s="1034"/>
    </row>
    <row r="157" spans="1:15" s="87" customFormat="1" ht="71.25" x14ac:dyDescent="0.2">
      <c r="A157" s="822">
        <f t="shared" si="2"/>
        <v>154</v>
      </c>
      <c r="B157" s="951" t="s">
        <v>11970</v>
      </c>
      <c r="C157" s="824" t="s">
        <v>12342</v>
      </c>
      <c r="D157" s="823" t="s">
        <v>12400</v>
      </c>
      <c r="E157" s="823" t="s">
        <v>12401</v>
      </c>
      <c r="F157" s="823" t="s">
        <v>976</v>
      </c>
      <c r="G157" s="320" t="s">
        <v>7310</v>
      </c>
      <c r="H157" s="823" t="s">
        <v>839</v>
      </c>
      <c r="I157" s="823" t="s">
        <v>4231</v>
      </c>
      <c r="J157" s="824" t="s">
        <v>12033</v>
      </c>
      <c r="K157" s="823" t="s">
        <v>12420</v>
      </c>
      <c r="L157" s="824" t="s">
        <v>11592</v>
      </c>
      <c r="M157" s="823" t="s">
        <v>5822</v>
      </c>
      <c r="N157" s="824"/>
      <c r="O157" s="86"/>
    </row>
    <row r="158" spans="1:15" s="87" customFormat="1" ht="55.9" customHeight="1" x14ac:dyDescent="0.2">
      <c r="A158" s="93">
        <f t="shared" si="2"/>
        <v>155</v>
      </c>
      <c r="B158" s="951" t="s">
        <v>11973</v>
      </c>
      <c r="C158" s="824" t="s">
        <v>12341</v>
      </c>
      <c r="D158" s="823" t="s">
        <v>12138</v>
      </c>
      <c r="E158" s="823" t="s">
        <v>12139</v>
      </c>
      <c r="F158" s="823" t="s">
        <v>976</v>
      </c>
      <c r="G158" s="320" t="s">
        <v>7310</v>
      </c>
      <c r="H158" s="823" t="s">
        <v>839</v>
      </c>
      <c r="I158" s="823" t="s">
        <v>4231</v>
      </c>
      <c r="J158" s="824" t="s">
        <v>12034</v>
      </c>
      <c r="K158" s="823" t="s">
        <v>12140</v>
      </c>
      <c r="L158" s="824" t="s">
        <v>11592</v>
      </c>
      <c r="M158" s="823" t="s">
        <v>5822</v>
      </c>
      <c r="N158" s="824"/>
      <c r="O158" s="86"/>
    </row>
    <row r="159" spans="1:15" s="87" customFormat="1" ht="36.6" customHeight="1" x14ac:dyDescent="0.2">
      <c r="A159" s="1202">
        <f t="shared" si="2"/>
        <v>156</v>
      </c>
      <c r="B159" s="1223" t="s">
        <v>12207</v>
      </c>
      <c r="C159" s="1232" t="s">
        <v>12208</v>
      </c>
      <c r="D159" s="823"/>
      <c r="E159" s="823"/>
      <c r="F159" s="823"/>
      <c r="G159" s="824"/>
      <c r="H159" s="823" t="s">
        <v>12209</v>
      </c>
      <c r="I159" s="823"/>
      <c r="J159" s="824"/>
      <c r="K159" s="823"/>
      <c r="L159" s="824"/>
      <c r="M159" s="823"/>
      <c r="N159" s="1129" t="s">
        <v>12206</v>
      </c>
      <c r="O159" s="86"/>
    </row>
    <row r="160" spans="1:15" s="87" customFormat="1" ht="99.75" x14ac:dyDescent="0.2">
      <c r="A160" s="822">
        <f t="shared" si="2"/>
        <v>157</v>
      </c>
      <c r="B160" s="951" t="s">
        <v>12230</v>
      </c>
      <c r="C160" s="824" t="s">
        <v>12283</v>
      </c>
      <c r="D160" s="823" t="s">
        <v>12297</v>
      </c>
      <c r="E160" s="823" t="s">
        <v>12298</v>
      </c>
      <c r="F160" s="823" t="s">
        <v>976</v>
      </c>
      <c r="G160" s="320" t="s">
        <v>7310</v>
      </c>
      <c r="H160" s="823" t="s">
        <v>839</v>
      </c>
      <c r="I160" s="823" t="s">
        <v>4231</v>
      </c>
      <c r="J160" s="824" t="s">
        <v>12284</v>
      </c>
      <c r="K160" s="823" t="s">
        <v>12409</v>
      </c>
      <c r="L160" s="824" t="s">
        <v>12285</v>
      </c>
      <c r="M160" s="823" t="s">
        <v>5822</v>
      </c>
      <c r="N160" s="824"/>
      <c r="O160" s="86"/>
    </row>
    <row r="161" spans="1:15" s="87" customFormat="1" ht="60.6" customHeight="1" x14ac:dyDescent="0.2">
      <c r="A161" s="93">
        <f t="shared" si="2"/>
        <v>158</v>
      </c>
      <c r="B161" s="951" t="s">
        <v>12246</v>
      </c>
      <c r="C161" s="824" t="s">
        <v>12247</v>
      </c>
      <c r="D161" s="823" t="s">
        <v>12525</v>
      </c>
      <c r="E161" s="823" t="s">
        <v>12560</v>
      </c>
      <c r="F161" s="823" t="s">
        <v>976</v>
      </c>
      <c r="G161" s="867" t="s">
        <v>7310</v>
      </c>
      <c r="H161" s="823" t="s">
        <v>839</v>
      </c>
      <c r="I161" s="823" t="s">
        <v>4231</v>
      </c>
      <c r="J161" s="824" t="s">
        <v>12253</v>
      </c>
      <c r="K161" s="823" t="s">
        <v>12561</v>
      </c>
      <c r="L161" s="824" t="s">
        <v>11492</v>
      </c>
      <c r="M161" s="823" t="s">
        <v>5822</v>
      </c>
      <c r="N161" s="824"/>
      <c r="O161" s="86"/>
    </row>
    <row r="162" spans="1:15" s="87" customFormat="1" ht="60.6" customHeight="1" x14ac:dyDescent="0.2">
      <c r="A162" s="822">
        <v>159</v>
      </c>
      <c r="B162" s="951" t="s">
        <v>12254</v>
      </c>
      <c r="C162" s="824" t="s">
        <v>12451</v>
      </c>
      <c r="D162" s="823" t="s">
        <v>12631</v>
      </c>
      <c r="E162" s="823" t="s">
        <v>12632</v>
      </c>
      <c r="F162" s="823" t="s">
        <v>976</v>
      </c>
      <c r="G162" s="867" t="s">
        <v>7310</v>
      </c>
      <c r="H162" s="823" t="s">
        <v>839</v>
      </c>
      <c r="I162" s="823" t="s">
        <v>4231</v>
      </c>
      <c r="J162" s="824" t="s">
        <v>12450</v>
      </c>
      <c r="K162" s="823" t="s">
        <v>12554</v>
      </c>
      <c r="L162" s="824" t="s">
        <v>11492</v>
      </c>
      <c r="M162" s="823" t="s">
        <v>3821</v>
      </c>
      <c r="N162" s="824"/>
      <c r="O162" s="86"/>
    </row>
    <row r="163" spans="1:15" s="319" customFormat="1" ht="58.5" customHeight="1" x14ac:dyDescent="0.2">
      <c r="A163" s="797">
        <v>160</v>
      </c>
      <c r="B163" s="1162" t="s">
        <v>12432</v>
      </c>
      <c r="C163" s="1129" t="s">
        <v>12421</v>
      </c>
      <c r="D163" s="797" t="s">
        <v>12418</v>
      </c>
      <c r="E163" s="797"/>
      <c r="F163" s="797"/>
      <c r="G163" s="1129"/>
      <c r="H163" s="797"/>
      <c r="I163" s="797"/>
      <c r="J163" s="1129"/>
      <c r="K163" s="797" t="s">
        <v>12422</v>
      </c>
      <c r="L163" s="1129"/>
      <c r="M163" s="797"/>
      <c r="N163" s="1129" t="s">
        <v>12490</v>
      </c>
      <c r="O163" s="1034"/>
    </row>
    <row r="164" spans="1:15" s="319" customFormat="1" ht="144.75" customHeight="1" x14ac:dyDescent="0.2">
      <c r="A164" s="797">
        <v>161</v>
      </c>
      <c r="B164" s="1162" t="s">
        <v>12491</v>
      </c>
      <c r="C164" s="1129" t="s">
        <v>12489</v>
      </c>
      <c r="D164" s="797" t="s">
        <v>12452</v>
      </c>
      <c r="E164" s="797" t="s">
        <v>11990</v>
      </c>
      <c r="F164" s="797" t="s">
        <v>976</v>
      </c>
      <c r="G164" s="1129" t="s">
        <v>7310</v>
      </c>
      <c r="H164" s="797" t="s">
        <v>3762</v>
      </c>
      <c r="I164" s="797" t="s">
        <v>4231</v>
      </c>
      <c r="J164" s="1129" t="s">
        <v>12545</v>
      </c>
      <c r="K164" s="797" t="s">
        <v>12544</v>
      </c>
      <c r="L164" s="1129" t="s">
        <v>11492</v>
      </c>
      <c r="M164" s="797"/>
      <c r="N164" s="1129"/>
      <c r="O164" s="1034"/>
    </row>
    <row r="165" spans="1:15" s="87" customFormat="1" ht="57" x14ac:dyDescent="0.2">
      <c r="A165" s="823">
        <v>161</v>
      </c>
      <c r="B165" s="951" t="s">
        <v>12543</v>
      </c>
      <c r="C165" s="824" t="s">
        <v>12558</v>
      </c>
      <c r="D165" s="823" t="s">
        <v>12554</v>
      </c>
      <c r="E165" s="823" t="s">
        <v>12555</v>
      </c>
      <c r="F165" s="823" t="s">
        <v>976</v>
      </c>
      <c r="G165" s="824" t="s">
        <v>7310</v>
      </c>
      <c r="H165" s="823" t="s">
        <v>839</v>
      </c>
      <c r="I165" s="823" t="s">
        <v>4231</v>
      </c>
      <c r="J165" s="921" t="s">
        <v>12559</v>
      </c>
      <c r="K165" s="951" t="s">
        <v>12625</v>
      </c>
      <c r="L165" s="824" t="s">
        <v>2399</v>
      </c>
      <c r="M165" s="823" t="s">
        <v>4308</v>
      </c>
      <c r="N165" s="824"/>
      <c r="O165" s="86"/>
    </row>
    <row r="166" spans="1:15" s="319" customFormat="1" ht="102" customHeight="1" x14ac:dyDescent="0.2">
      <c r="A166" s="797">
        <v>162</v>
      </c>
      <c r="B166" s="1162" t="s">
        <v>12595</v>
      </c>
      <c r="C166" s="1129" t="s">
        <v>12596</v>
      </c>
      <c r="D166" s="797" t="s">
        <v>12452</v>
      </c>
      <c r="E166" s="797" t="s">
        <v>11990</v>
      </c>
      <c r="F166" s="797" t="s">
        <v>976</v>
      </c>
      <c r="G166" s="1129" t="s">
        <v>7310</v>
      </c>
      <c r="H166" s="797" t="s">
        <v>3762</v>
      </c>
      <c r="I166" s="797" t="s">
        <v>4231</v>
      </c>
      <c r="J166" s="1129" t="s">
        <v>12597</v>
      </c>
      <c r="K166" s="797" t="s">
        <v>12554</v>
      </c>
      <c r="L166" s="1129" t="s">
        <v>11492</v>
      </c>
      <c r="M166" s="797"/>
      <c r="N166" s="1129"/>
      <c r="O166" s="1034"/>
    </row>
    <row r="167" spans="1:15" s="87" customFormat="1" ht="85.5" x14ac:dyDescent="0.2">
      <c r="A167" s="823">
        <v>163</v>
      </c>
      <c r="B167" s="951" t="s">
        <v>12627</v>
      </c>
      <c r="C167" s="824" t="s">
        <v>12630</v>
      </c>
      <c r="D167" s="823"/>
      <c r="E167" s="823"/>
      <c r="F167" s="823"/>
      <c r="G167" s="824"/>
      <c r="H167" s="823"/>
      <c r="I167" s="823"/>
      <c r="J167" s="824"/>
      <c r="K167" s="823"/>
      <c r="L167" s="824" t="s">
        <v>5148</v>
      </c>
      <c r="M167" s="823" t="s">
        <v>4308</v>
      </c>
      <c r="N167" s="824" t="s">
        <v>12629</v>
      </c>
      <c r="O167" s="86"/>
    </row>
    <row r="168" spans="1:15" s="87" customFormat="1" ht="57" x14ac:dyDescent="0.2">
      <c r="A168" s="823">
        <v>164</v>
      </c>
      <c r="B168" s="951" t="s">
        <v>12628</v>
      </c>
      <c r="C168" s="824" t="s">
        <v>12634</v>
      </c>
      <c r="D168" s="823"/>
      <c r="E168" s="823"/>
      <c r="F168" s="823"/>
      <c r="G168" s="824"/>
      <c r="H168" s="823"/>
      <c r="I168" s="823"/>
      <c r="J168" s="824"/>
      <c r="K168" s="823"/>
      <c r="L168" s="824" t="s">
        <v>5148</v>
      </c>
      <c r="M168" s="823"/>
      <c r="N168" s="824" t="s">
        <v>12629</v>
      </c>
      <c r="O168" s="86"/>
    </row>
    <row r="169" spans="1:15" s="87" customFormat="1" ht="73.5" customHeight="1" x14ac:dyDescent="0.2">
      <c r="A169" s="797">
        <v>165</v>
      </c>
      <c r="B169" s="1162" t="s">
        <v>12637</v>
      </c>
      <c r="C169" s="1129" t="s">
        <v>12636</v>
      </c>
      <c r="D169" s="797" t="s">
        <v>12641</v>
      </c>
      <c r="E169" s="797" t="s">
        <v>11990</v>
      </c>
      <c r="F169" s="797" t="s">
        <v>976</v>
      </c>
      <c r="G169" s="1129" t="s">
        <v>12642</v>
      </c>
      <c r="H169" s="797" t="s">
        <v>3762</v>
      </c>
      <c r="I169" s="797" t="s">
        <v>4231</v>
      </c>
      <c r="J169" s="1129" t="s">
        <v>12643</v>
      </c>
      <c r="K169" s="797" t="s">
        <v>12644</v>
      </c>
      <c r="L169" s="1129" t="s">
        <v>11592</v>
      </c>
      <c r="M169" s="823" t="s">
        <v>5822</v>
      </c>
      <c r="N169" s="824"/>
      <c r="O169" s="86"/>
    </row>
    <row r="170" spans="1:15" s="87" customFormat="1" ht="14.25" x14ac:dyDescent="0.2">
      <c r="A170" s="130"/>
      <c r="B170" s="130"/>
      <c r="C170" s="131"/>
      <c r="D170" s="130"/>
      <c r="E170" s="130"/>
      <c r="F170" s="130"/>
      <c r="G170" s="131"/>
      <c r="H170" s="130"/>
      <c r="I170" s="130"/>
      <c r="J170" s="131"/>
      <c r="K170" s="130"/>
      <c r="L170" s="131"/>
      <c r="M170" s="128"/>
      <c r="N170" s="129"/>
      <c r="O170" s="86"/>
    </row>
    <row r="171" spans="1:15" s="87" customFormat="1" ht="14.25" x14ac:dyDescent="0.2">
      <c r="A171" s="130"/>
      <c r="B171" s="130"/>
      <c r="C171" s="131"/>
      <c r="D171" s="130"/>
      <c r="E171" s="130"/>
      <c r="F171" s="130"/>
      <c r="G171" s="131"/>
      <c r="H171" s="130"/>
      <c r="I171" s="130"/>
      <c r="J171" s="131"/>
      <c r="K171" s="130"/>
      <c r="L171" s="131"/>
      <c r="M171" s="128"/>
      <c r="N171" s="129"/>
      <c r="O171" s="86"/>
    </row>
    <row r="172" spans="1:15" s="87" customFormat="1" ht="14.25" x14ac:dyDescent="0.2">
      <c r="A172" s="130"/>
      <c r="B172" s="130"/>
      <c r="C172" s="131"/>
      <c r="D172" s="130"/>
      <c r="E172" s="130"/>
      <c r="F172" s="130"/>
      <c r="G172" s="131"/>
      <c r="H172" s="130"/>
      <c r="I172" s="130"/>
      <c r="J172" s="131"/>
      <c r="K172" s="130"/>
      <c r="L172" s="131"/>
      <c r="M172" s="128"/>
      <c r="N172" s="129"/>
      <c r="O172" s="86"/>
    </row>
    <row r="173" spans="1:15" s="87" customFormat="1" ht="14.25" x14ac:dyDescent="0.2">
      <c r="A173" s="130"/>
      <c r="B173" s="130"/>
      <c r="C173" s="131"/>
      <c r="D173" s="130"/>
      <c r="E173" s="130"/>
      <c r="F173" s="130"/>
      <c r="G173" s="131"/>
      <c r="H173" s="130"/>
      <c r="I173" s="130"/>
      <c r="J173" s="131"/>
      <c r="K173" s="130"/>
      <c r="L173" s="131"/>
      <c r="M173" s="128"/>
      <c r="N173" s="129"/>
      <c r="O173" s="86"/>
    </row>
    <row r="174" spans="1:15" s="87" customFormat="1" ht="14.25" x14ac:dyDescent="0.2">
      <c r="A174" s="130"/>
      <c r="B174" s="130"/>
      <c r="C174" s="131"/>
      <c r="D174" s="130"/>
      <c r="E174" s="130"/>
      <c r="F174" s="130"/>
      <c r="G174" s="131"/>
      <c r="H174" s="130"/>
      <c r="I174" s="130"/>
      <c r="J174" s="131"/>
      <c r="K174" s="130"/>
      <c r="L174" s="131"/>
      <c r="M174" s="128"/>
      <c r="N174" s="129"/>
      <c r="O174" s="86"/>
    </row>
    <row r="175" spans="1:15" s="87" customFormat="1" ht="14.25" x14ac:dyDescent="0.2">
      <c r="A175" s="130"/>
      <c r="B175" s="130"/>
      <c r="C175" s="131"/>
      <c r="D175" s="130"/>
      <c r="E175" s="130"/>
      <c r="F175" s="130"/>
      <c r="G175" s="131"/>
      <c r="H175" s="130"/>
      <c r="I175" s="130"/>
      <c r="J175" s="131"/>
      <c r="K175" s="130"/>
      <c r="L175" s="131"/>
      <c r="M175" s="128"/>
      <c r="N175" s="129"/>
      <c r="O175" s="86"/>
    </row>
    <row r="176" spans="1:15" s="87" customFormat="1" ht="14.25" x14ac:dyDescent="0.2">
      <c r="A176" s="130"/>
      <c r="B176" s="130"/>
      <c r="C176" s="131"/>
      <c r="D176" s="130"/>
      <c r="E176" s="130"/>
      <c r="F176" s="130"/>
      <c r="G176" s="131"/>
      <c r="H176" s="130"/>
      <c r="I176" s="130"/>
      <c r="J176" s="131"/>
      <c r="K176" s="130"/>
      <c r="L176" s="131"/>
      <c r="M176" s="128"/>
      <c r="N176" s="129"/>
      <c r="O176" s="86"/>
    </row>
    <row r="177" spans="1:15" s="87" customFormat="1" ht="14.25" x14ac:dyDescent="0.2">
      <c r="A177" s="130"/>
      <c r="B177" s="130"/>
      <c r="C177" s="131"/>
      <c r="D177" s="130"/>
      <c r="E177" s="130"/>
      <c r="F177" s="130"/>
      <c r="G177" s="131"/>
      <c r="H177" s="130"/>
      <c r="I177" s="130"/>
      <c r="J177" s="131"/>
      <c r="K177" s="130"/>
      <c r="L177" s="131"/>
      <c r="M177" s="128"/>
      <c r="N177" s="129"/>
      <c r="O177" s="86"/>
    </row>
    <row r="178" spans="1:15" s="87" customFormat="1" ht="14.25" x14ac:dyDescent="0.2">
      <c r="A178" s="130"/>
      <c r="B178" s="130"/>
      <c r="C178" s="131"/>
      <c r="D178" s="130"/>
      <c r="E178" s="130"/>
      <c r="F178" s="130"/>
      <c r="G178" s="131"/>
      <c r="H178" s="130"/>
      <c r="I178" s="130"/>
      <c r="J178" s="131"/>
      <c r="K178" s="130"/>
      <c r="L178" s="131"/>
      <c r="M178" s="128"/>
      <c r="N178" s="129"/>
      <c r="O178" s="86"/>
    </row>
    <row r="179" spans="1:15" s="87" customFormat="1" ht="14.25" x14ac:dyDescent="0.2">
      <c r="A179" s="130"/>
      <c r="B179" s="130"/>
      <c r="C179" s="131"/>
      <c r="D179" s="130"/>
      <c r="E179" s="130"/>
      <c r="F179" s="130"/>
      <c r="G179" s="131"/>
      <c r="H179" s="130"/>
      <c r="I179" s="130"/>
      <c r="J179" s="131"/>
      <c r="K179" s="130"/>
      <c r="L179" s="131"/>
      <c r="M179" s="128"/>
      <c r="N179" s="129"/>
      <c r="O179" s="86"/>
    </row>
    <row r="180" spans="1:15" s="87" customFormat="1" ht="14.25" x14ac:dyDescent="0.2">
      <c r="A180" s="130"/>
      <c r="B180" s="130"/>
      <c r="C180" s="131"/>
      <c r="D180" s="130"/>
      <c r="E180" s="130"/>
      <c r="F180" s="130"/>
      <c r="G180" s="131"/>
      <c r="H180" s="130"/>
      <c r="I180" s="130"/>
      <c r="J180" s="131"/>
      <c r="K180" s="130"/>
      <c r="L180" s="131"/>
      <c r="M180" s="128"/>
      <c r="N180" s="129"/>
      <c r="O180" s="86"/>
    </row>
    <row r="181" spans="1:15" s="87" customFormat="1" ht="14.25" x14ac:dyDescent="0.2">
      <c r="A181" s="130"/>
      <c r="B181" s="130"/>
      <c r="C181" s="131"/>
      <c r="D181" s="130"/>
      <c r="E181" s="130"/>
      <c r="F181" s="130"/>
      <c r="G181" s="131"/>
      <c r="H181" s="130"/>
      <c r="I181" s="130"/>
      <c r="J181" s="131"/>
      <c r="K181" s="130"/>
      <c r="L181" s="131"/>
      <c r="M181" s="128"/>
      <c r="N181" s="129"/>
      <c r="O181" s="86"/>
    </row>
    <row r="182" spans="1:15" s="87" customFormat="1" ht="14.25" x14ac:dyDescent="0.2">
      <c r="A182" s="130"/>
      <c r="B182" s="130"/>
      <c r="C182" s="131"/>
      <c r="D182" s="130"/>
      <c r="E182" s="130"/>
      <c r="F182" s="130"/>
      <c r="G182" s="131"/>
      <c r="H182" s="130"/>
      <c r="I182" s="130"/>
      <c r="J182" s="131"/>
      <c r="K182" s="130"/>
      <c r="L182" s="131"/>
      <c r="M182" s="128"/>
      <c r="N182" s="129"/>
      <c r="O182" s="86"/>
    </row>
    <row r="183" spans="1:15" s="87" customFormat="1" ht="14.25" x14ac:dyDescent="0.2">
      <c r="A183" s="130"/>
      <c r="B183" s="130"/>
      <c r="C183" s="131"/>
      <c r="D183" s="130"/>
      <c r="E183" s="130"/>
      <c r="F183" s="130"/>
      <c r="G183" s="131"/>
      <c r="H183" s="130"/>
      <c r="I183" s="130"/>
      <c r="J183" s="131"/>
      <c r="K183" s="130"/>
      <c r="L183" s="131"/>
      <c r="M183" s="128"/>
      <c r="N183" s="129"/>
      <c r="O183" s="86"/>
    </row>
    <row r="184" spans="1:15" s="87" customFormat="1" ht="14.25" x14ac:dyDescent="0.2">
      <c r="A184" s="130"/>
      <c r="B184" s="130"/>
      <c r="C184" s="131"/>
      <c r="D184" s="130"/>
      <c r="E184" s="130"/>
      <c r="F184" s="130"/>
      <c r="G184" s="131"/>
      <c r="H184" s="130"/>
      <c r="I184" s="130"/>
      <c r="J184" s="131"/>
      <c r="K184" s="130"/>
      <c r="L184" s="131"/>
      <c r="M184" s="128"/>
      <c r="N184" s="129"/>
      <c r="O184" s="86"/>
    </row>
    <row r="185" spans="1:15" s="87" customFormat="1" ht="14.25" x14ac:dyDescent="0.2">
      <c r="A185" s="130"/>
      <c r="B185" s="130"/>
      <c r="C185" s="131"/>
      <c r="D185" s="130"/>
      <c r="E185" s="130"/>
      <c r="F185" s="130"/>
      <c r="G185" s="131"/>
      <c r="H185" s="130"/>
      <c r="I185" s="130"/>
      <c r="J185" s="131"/>
      <c r="K185" s="130"/>
      <c r="L185" s="131"/>
      <c r="M185" s="128"/>
      <c r="N185" s="129"/>
      <c r="O185" s="86"/>
    </row>
    <row r="186" spans="1:15" s="87" customFormat="1" ht="14.25" x14ac:dyDescent="0.2">
      <c r="A186" s="130"/>
      <c r="B186" s="130"/>
      <c r="C186" s="131"/>
      <c r="D186" s="130"/>
      <c r="E186" s="130"/>
      <c r="F186" s="130"/>
      <c r="G186" s="131"/>
      <c r="H186" s="130"/>
      <c r="I186" s="130"/>
      <c r="J186" s="131"/>
      <c r="K186" s="130"/>
      <c r="L186" s="131"/>
      <c r="M186" s="128"/>
      <c r="N186" s="129"/>
      <c r="O186" s="86"/>
    </row>
    <row r="187" spans="1:15" s="87" customFormat="1" ht="14.25" x14ac:dyDescent="0.2">
      <c r="A187" s="130"/>
      <c r="B187" s="130"/>
      <c r="C187" s="131"/>
      <c r="D187" s="130"/>
      <c r="E187" s="130"/>
      <c r="F187" s="130"/>
      <c r="G187" s="131"/>
      <c r="H187" s="130"/>
      <c r="I187" s="130"/>
      <c r="J187" s="131"/>
      <c r="K187" s="130"/>
      <c r="L187" s="131"/>
      <c r="M187" s="128"/>
      <c r="N187" s="129"/>
      <c r="O187" s="86"/>
    </row>
    <row r="188" spans="1:15" s="87" customFormat="1" ht="14.25" x14ac:dyDescent="0.2">
      <c r="A188" s="130"/>
      <c r="B188" s="130"/>
      <c r="C188" s="131"/>
      <c r="D188" s="130"/>
      <c r="E188" s="130"/>
      <c r="F188" s="130"/>
      <c r="G188" s="131"/>
      <c r="H188" s="130"/>
      <c r="I188" s="130"/>
      <c r="J188" s="131"/>
      <c r="K188" s="130"/>
      <c r="L188" s="131"/>
      <c r="M188" s="128"/>
      <c r="N188" s="129"/>
      <c r="O188" s="86"/>
    </row>
    <row r="189" spans="1:15" s="87" customFormat="1" ht="14.25" x14ac:dyDescent="0.2">
      <c r="A189" s="130"/>
      <c r="B189" s="130"/>
      <c r="C189" s="131"/>
      <c r="D189" s="130"/>
      <c r="E189" s="130"/>
      <c r="F189" s="130"/>
      <c r="G189" s="131"/>
      <c r="H189" s="130"/>
      <c r="I189" s="130"/>
      <c r="J189" s="131"/>
      <c r="K189" s="130"/>
      <c r="L189" s="131"/>
      <c r="M189" s="128"/>
      <c r="N189" s="129"/>
      <c r="O189" s="86"/>
    </row>
    <row r="190" spans="1:15" s="87" customFormat="1" ht="14.25" x14ac:dyDescent="0.2">
      <c r="A190" s="130"/>
      <c r="B190" s="130"/>
      <c r="C190" s="131"/>
      <c r="D190" s="130"/>
      <c r="E190" s="130"/>
      <c r="F190" s="130"/>
      <c r="G190" s="131"/>
      <c r="H190" s="130"/>
      <c r="I190" s="130"/>
      <c r="J190" s="131"/>
      <c r="K190" s="130"/>
      <c r="L190" s="131"/>
      <c r="M190" s="128"/>
      <c r="N190" s="129"/>
      <c r="O190" s="86"/>
    </row>
    <row r="191" spans="1:15" s="87" customFormat="1" ht="14.25" x14ac:dyDescent="0.2">
      <c r="A191" s="130"/>
      <c r="B191" s="130"/>
      <c r="C191" s="131"/>
      <c r="D191" s="130"/>
      <c r="E191" s="130"/>
      <c r="F191" s="130"/>
      <c r="G191" s="131"/>
      <c r="H191" s="130"/>
      <c r="I191" s="130"/>
      <c r="J191" s="131"/>
      <c r="K191" s="130"/>
      <c r="L191" s="131"/>
      <c r="M191" s="128"/>
      <c r="N191" s="129"/>
      <c r="O191" s="86"/>
    </row>
    <row r="192" spans="1:15" s="87" customFormat="1" ht="14.25" x14ac:dyDescent="0.2">
      <c r="A192" s="130"/>
      <c r="B192" s="130"/>
      <c r="C192" s="131"/>
      <c r="D192" s="130"/>
      <c r="E192" s="130"/>
      <c r="F192" s="130"/>
      <c r="G192" s="131"/>
      <c r="H192" s="130"/>
      <c r="I192" s="130"/>
      <c r="J192" s="131"/>
      <c r="K192" s="130"/>
      <c r="L192" s="131"/>
      <c r="M192" s="128"/>
      <c r="N192" s="129"/>
      <c r="O192" s="86"/>
    </row>
    <row r="193" spans="1:15" s="87" customFormat="1" ht="14.25" x14ac:dyDescent="0.2">
      <c r="A193" s="130"/>
      <c r="B193" s="130"/>
      <c r="C193" s="131"/>
      <c r="D193" s="130"/>
      <c r="E193" s="130"/>
      <c r="F193" s="130"/>
      <c r="G193" s="131"/>
      <c r="H193" s="130"/>
      <c r="I193" s="130"/>
      <c r="J193" s="131"/>
      <c r="K193" s="130"/>
      <c r="L193" s="131"/>
      <c r="M193" s="128"/>
      <c r="N193" s="129"/>
      <c r="O193" s="86"/>
    </row>
    <row r="194" spans="1:15" s="87" customFormat="1" ht="14.25" x14ac:dyDescent="0.2">
      <c r="A194" s="130"/>
      <c r="B194" s="130"/>
      <c r="C194" s="131"/>
      <c r="D194" s="130"/>
      <c r="E194" s="130"/>
      <c r="F194" s="130"/>
      <c r="G194" s="131"/>
      <c r="H194" s="130"/>
      <c r="I194" s="130"/>
      <c r="J194" s="131"/>
      <c r="K194" s="130"/>
      <c r="L194" s="131"/>
      <c r="M194" s="128"/>
      <c r="N194" s="129"/>
      <c r="O194" s="86"/>
    </row>
    <row r="195" spans="1:15" s="87" customFormat="1" ht="14.25" x14ac:dyDescent="0.2">
      <c r="A195" s="130"/>
      <c r="B195" s="130"/>
      <c r="C195" s="131"/>
      <c r="D195" s="130"/>
      <c r="E195" s="130"/>
      <c r="F195" s="130"/>
      <c r="G195" s="131"/>
      <c r="H195" s="130"/>
      <c r="I195" s="130"/>
      <c r="J195" s="131"/>
      <c r="K195" s="130"/>
      <c r="L195" s="131"/>
      <c r="M195" s="128"/>
      <c r="N195" s="129"/>
      <c r="O195" s="86"/>
    </row>
    <row r="196" spans="1:15" s="87" customFormat="1" ht="14.25" x14ac:dyDescent="0.2">
      <c r="A196" s="130"/>
      <c r="B196" s="130"/>
      <c r="C196" s="131"/>
      <c r="D196" s="130"/>
      <c r="E196" s="130"/>
      <c r="F196" s="130"/>
      <c r="G196" s="131"/>
      <c r="H196" s="130"/>
      <c r="I196" s="130"/>
      <c r="J196" s="131"/>
      <c r="K196" s="130"/>
      <c r="L196" s="131"/>
      <c r="M196" s="128"/>
      <c r="N196" s="129"/>
      <c r="O196" s="86"/>
    </row>
    <row r="197" spans="1:15" s="87" customFormat="1" ht="14.25" x14ac:dyDescent="0.2">
      <c r="A197" s="130"/>
      <c r="B197" s="130"/>
      <c r="C197" s="131"/>
      <c r="D197" s="130"/>
      <c r="E197" s="130"/>
      <c r="F197" s="130"/>
      <c r="G197" s="131"/>
      <c r="H197" s="130"/>
      <c r="I197" s="130"/>
      <c r="J197" s="131"/>
      <c r="K197" s="130"/>
      <c r="L197" s="131"/>
      <c r="M197" s="128"/>
      <c r="N197" s="129"/>
      <c r="O197" s="86"/>
    </row>
    <row r="198" spans="1:15" s="87" customFormat="1" ht="14.25" x14ac:dyDescent="0.2">
      <c r="A198" s="130"/>
      <c r="B198" s="130"/>
      <c r="C198" s="131"/>
      <c r="D198" s="130"/>
      <c r="E198" s="130"/>
      <c r="F198" s="130"/>
      <c r="G198" s="131"/>
      <c r="H198" s="130"/>
      <c r="I198" s="130"/>
      <c r="J198" s="131"/>
      <c r="K198" s="130"/>
      <c r="L198" s="131"/>
      <c r="M198" s="128"/>
      <c r="N198" s="129"/>
      <c r="O198" s="86"/>
    </row>
    <row r="199" spans="1:15" s="87" customFormat="1" ht="14.25" x14ac:dyDescent="0.2">
      <c r="A199" s="130"/>
      <c r="B199" s="130"/>
      <c r="C199" s="131"/>
      <c r="D199" s="130"/>
      <c r="E199" s="130"/>
      <c r="F199" s="130"/>
      <c r="G199" s="131"/>
      <c r="H199" s="130"/>
      <c r="I199" s="130"/>
      <c r="J199" s="131"/>
      <c r="K199" s="130"/>
      <c r="L199" s="131"/>
      <c r="M199" s="128"/>
      <c r="N199" s="129"/>
      <c r="O199" s="86"/>
    </row>
    <row r="200" spans="1:15" s="87" customFormat="1" ht="14.25" x14ac:dyDescent="0.2">
      <c r="A200" s="130"/>
      <c r="B200" s="130"/>
      <c r="C200" s="131"/>
      <c r="D200" s="130"/>
      <c r="E200" s="130"/>
      <c r="F200" s="130"/>
      <c r="G200" s="131"/>
      <c r="H200" s="130"/>
      <c r="I200" s="130"/>
      <c r="J200" s="131"/>
      <c r="K200" s="130"/>
      <c r="L200" s="131"/>
      <c r="M200" s="128"/>
      <c r="N200" s="129"/>
      <c r="O200" s="86"/>
    </row>
    <row r="201" spans="1:15" s="87" customFormat="1" ht="14.25" x14ac:dyDescent="0.2">
      <c r="A201" s="130"/>
      <c r="B201" s="130"/>
      <c r="C201" s="131"/>
      <c r="D201" s="130"/>
      <c r="E201" s="130"/>
      <c r="F201" s="130"/>
      <c r="G201" s="131"/>
      <c r="H201" s="130"/>
      <c r="I201" s="130"/>
      <c r="J201" s="131"/>
      <c r="K201" s="130"/>
      <c r="L201" s="131"/>
      <c r="M201" s="128"/>
      <c r="N201" s="129"/>
      <c r="O201" s="86"/>
    </row>
    <row r="202" spans="1:15" s="87" customFormat="1" ht="14.25" x14ac:dyDescent="0.2">
      <c r="A202" s="130"/>
      <c r="B202" s="130"/>
      <c r="C202" s="131"/>
      <c r="D202" s="130"/>
      <c r="E202" s="130"/>
      <c r="F202" s="130"/>
      <c r="G202" s="131"/>
      <c r="H202" s="130"/>
      <c r="I202" s="130"/>
      <c r="J202" s="131"/>
      <c r="K202" s="130"/>
      <c r="L202" s="131"/>
      <c r="M202" s="128"/>
      <c r="N202" s="129"/>
      <c r="O202" s="86"/>
    </row>
    <row r="203" spans="1:15" s="87" customFormat="1" ht="14.25" x14ac:dyDescent="0.2">
      <c r="A203" s="130"/>
      <c r="B203" s="130"/>
      <c r="C203" s="131"/>
      <c r="D203" s="130"/>
      <c r="E203" s="130"/>
      <c r="F203" s="130"/>
      <c r="G203" s="131"/>
      <c r="H203" s="130"/>
      <c r="I203" s="130"/>
      <c r="J203" s="131"/>
      <c r="K203" s="130"/>
      <c r="L203" s="131"/>
      <c r="M203" s="128"/>
      <c r="N203" s="129"/>
      <c r="O203" s="86"/>
    </row>
    <row r="204" spans="1:15" s="87" customFormat="1" ht="14.25" x14ac:dyDescent="0.2">
      <c r="A204" s="130"/>
      <c r="B204" s="130"/>
      <c r="C204" s="131"/>
      <c r="D204" s="130"/>
      <c r="E204" s="130"/>
      <c r="F204" s="130"/>
      <c r="G204" s="131"/>
      <c r="H204" s="130"/>
      <c r="I204" s="130"/>
      <c r="J204" s="131"/>
      <c r="K204" s="130"/>
      <c r="L204" s="131"/>
      <c r="M204" s="128"/>
      <c r="N204" s="129"/>
      <c r="O204" s="86"/>
    </row>
    <row r="205" spans="1:15" s="87" customFormat="1" ht="14.25" x14ac:dyDescent="0.2">
      <c r="A205" s="130"/>
      <c r="B205" s="130"/>
      <c r="C205" s="131"/>
      <c r="D205" s="130"/>
      <c r="E205" s="130"/>
      <c r="F205" s="130"/>
      <c r="G205" s="131"/>
      <c r="H205" s="130"/>
      <c r="I205" s="130"/>
      <c r="J205" s="131"/>
      <c r="K205" s="130"/>
      <c r="L205" s="131"/>
      <c r="M205" s="128"/>
      <c r="N205" s="129"/>
      <c r="O205" s="86"/>
    </row>
    <row r="206" spans="1:15" s="87" customFormat="1" ht="14.25" x14ac:dyDescent="0.2">
      <c r="A206" s="130"/>
      <c r="B206" s="130"/>
      <c r="C206" s="131"/>
      <c r="D206" s="130"/>
      <c r="E206" s="130"/>
      <c r="F206" s="130"/>
      <c r="G206" s="131"/>
      <c r="H206" s="130"/>
      <c r="I206" s="130"/>
      <c r="J206" s="131"/>
      <c r="K206" s="130"/>
      <c r="L206" s="131"/>
      <c r="M206" s="128"/>
      <c r="N206" s="129"/>
      <c r="O206" s="86"/>
    </row>
    <row r="207" spans="1:15" s="87" customFormat="1" ht="14.25" x14ac:dyDescent="0.2">
      <c r="A207" s="130"/>
      <c r="B207" s="130"/>
      <c r="C207" s="131"/>
      <c r="D207" s="130"/>
      <c r="E207" s="130"/>
      <c r="F207" s="130"/>
      <c r="G207" s="131"/>
      <c r="H207" s="130"/>
      <c r="I207" s="130"/>
      <c r="J207" s="131"/>
      <c r="K207" s="130"/>
      <c r="L207" s="131"/>
      <c r="M207" s="128"/>
      <c r="N207" s="129"/>
      <c r="O207" s="86"/>
    </row>
    <row r="208" spans="1:15" s="87" customFormat="1" ht="14.25" x14ac:dyDescent="0.2">
      <c r="A208" s="130"/>
      <c r="B208" s="130"/>
      <c r="C208" s="131"/>
      <c r="D208" s="130"/>
      <c r="E208" s="130"/>
      <c r="F208" s="130"/>
      <c r="G208" s="131"/>
      <c r="H208" s="130"/>
      <c r="I208" s="130"/>
      <c r="J208" s="131"/>
      <c r="K208" s="130"/>
      <c r="L208" s="131"/>
      <c r="M208" s="128"/>
      <c r="N208" s="129"/>
      <c r="O208" s="86"/>
    </row>
    <row r="209" spans="1:15" s="87" customFormat="1" ht="14.25" x14ac:dyDescent="0.2">
      <c r="A209" s="130"/>
      <c r="B209" s="130"/>
      <c r="C209" s="131"/>
      <c r="D209" s="130"/>
      <c r="E209" s="130"/>
      <c r="F209" s="130"/>
      <c r="G209" s="131"/>
      <c r="H209" s="130"/>
      <c r="I209" s="130"/>
      <c r="J209" s="131"/>
      <c r="K209" s="130"/>
      <c r="L209" s="131"/>
      <c r="M209" s="128"/>
      <c r="N209" s="129"/>
      <c r="O209" s="86"/>
    </row>
    <row r="210" spans="1:15" s="87" customFormat="1" ht="14.25" x14ac:dyDescent="0.2">
      <c r="A210" s="130"/>
      <c r="B210" s="130"/>
      <c r="C210" s="131"/>
      <c r="D210" s="130"/>
      <c r="E210" s="130"/>
      <c r="F210" s="130"/>
      <c r="G210" s="131"/>
      <c r="H210" s="130"/>
      <c r="I210" s="130"/>
      <c r="J210" s="131"/>
      <c r="K210" s="130"/>
      <c r="L210" s="131"/>
      <c r="M210" s="128"/>
      <c r="N210" s="129"/>
      <c r="O210" s="86"/>
    </row>
    <row r="211" spans="1:15" s="87" customFormat="1" ht="14.25" x14ac:dyDescent="0.2">
      <c r="A211" s="130"/>
      <c r="B211" s="130"/>
      <c r="C211" s="131"/>
      <c r="D211" s="130"/>
      <c r="E211" s="130"/>
      <c r="F211" s="130"/>
      <c r="G211" s="131"/>
      <c r="H211" s="130"/>
      <c r="I211" s="130"/>
      <c r="J211" s="131"/>
      <c r="K211" s="130"/>
      <c r="L211" s="131"/>
      <c r="M211" s="128"/>
      <c r="N211" s="129"/>
      <c r="O211" s="86"/>
    </row>
    <row r="212" spans="1:15" s="87" customFormat="1" ht="14.25" x14ac:dyDescent="0.2">
      <c r="A212" s="130"/>
      <c r="B212" s="130"/>
      <c r="C212" s="131"/>
      <c r="D212" s="130"/>
      <c r="E212" s="130"/>
      <c r="F212" s="130"/>
      <c r="G212" s="131"/>
      <c r="H212" s="130"/>
      <c r="I212" s="130"/>
      <c r="J212" s="131"/>
      <c r="K212" s="130"/>
      <c r="L212" s="131"/>
      <c r="M212" s="128"/>
      <c r="N212" s="129"/>
      <c r="O212" s="86"/>
    </row>
    <row r="213" spans="1:15" s="87" customFormat="1" ht="14.25" x14ac:dyDescent="0.2">
      <c r="A213" s="130"/>
      <c r="B213" s="130"/>
      <c r="C213" s="131"/>
      <c r="D213" s="130"/>
      <c r="E213" s="130"/>
      <c r="F213" s="130"/>
      <c r="G213" s="131"/>
      <c r="H213" s="130"/>
      <c r="I213" s="130"/>
      <c r="J213" s="131"/>
      <c r="K213" s="130"/>
      <c r="L213" s="131"/>
      <c r="M213" s="128"/>
      <c r="N213" s="129"/>
      <c r="O213" s="86"/>
    </row>
    <row r="214" spans="1:15" s="87" customFormat="1" ht="14.25" x14ac:dyDescent="0.2">
      <c r="A214" s="130"/>
      <c r="B214" s="130"/>
      <c r="C214" s="131"/>
      <c r="D214" s="130"/>
      <c r="E214" s="130"/>
      <c r="F214" s="130"/>
      <c r="G214" s="131"/>
      <c r="H214" s="130"/>
      <c r="I214" s="130"/>
      <c r="J214" s="131"/>
      <c r="K214" s="130"/>
      <c r="L214" s="131"/>
      <c r="M214" s="128"/>
      <c r="N214" s="129"/>
      <c r="O214" s="86"/>
    </row>
    <row r="215" spans="1:15" s="87" customFormat="1" ht="14.25" x14ac:dyDescent="0.2">
      <c r="A215" s="130"/>
      <c r="B215" s="130"/>
      <c r="C215" s="131"/>
      <c r="D215" s="130"/>
      <c r="E215" s="130"/>
      <c r="F215" s="130"/>
      <c r="G215" s="131"/>
      <c r="H215" s="130"/>
      <c r="I215" s="130"/>
      <c r="J215" s="131"/>
      <c r="K215" s="130"/>
      <c r="L215" s="131"/>
      <c r="M215" s="128"/>
      <c r="N215" s="129"/>
      <c r="O215" s="86"/>
    </row>
    <row r="216" spans="1:15" s="87" customFormat="1" ht="14.25" x14ac:dyDescent="0.2">
      <c r="A216" s="130"/>
      <c r="B216" s="130"/>
      <c r="C216" s="131"/>
      <c r="D216" s="130"/>
      <c r="E216" s="130"/>
      <c r="F216" s="130"/>
      <c r="G216" s="131"/>
      <c r="H216" s="130"/>
      <c r="I216" s="130"/>
      <c r="J216" s="131"/>
      <c r="K216" s="130"/>
      <c r="L216" s="131"/>
      <c r="M216" s="128"/>
      <c r="N216" s="129"/>
      <c r="O216" s="86"/>
    </row>
    <row r="217" spans="1:15" s="87" customFormat="1" ht="14.25" x14ac:dyDescent="0.2">
      <c r="A217" s="130"/>
      <c r="B217" s="130"/>
      <c r="C217" s="131"/>
      <c r="D217" s="130"/>
      <c r="E217" s="130"/>
      <c r="F217" s="130"/>
      <c r="G217" s="131"/>
      <c r="H217" s="130"/>
      <c r="I217" s="130"/>
      <c r="J217" s="131"/>
      <c r="K217" s="130"/>
      <c r="L217" s="131"/>
      <c r="M217" s="128"/>
      <c r="N217" s="129"/>
      <c r="O217" s="86"/>
    </row>
    <row r="218" spans="1:15" s="87" customFormat="1" ht="14.25" x14ac:dyDescent="0.2">
      <c r="A218" s="130"/>
      <c r="B218" s="130"/>
      <c r="C218" s="131"/>
      <c r="D218" s="130"/>
      <c r="E218" s="130"/>
      <c r="F218" s="130"/>
      <c r="G218" s="131"/>
      <c r="H218" s="130"/>
      <c r="I218" s="130"/>
      <c r="J218" s="131"/>
      <c r="K218" s="130"/>
      <c r="L218" s="131"/>
      <c r="M218" s="128"/>
      <c r="N218" s="129"/>
      <c r="O218" s="86"/>
    </row>
    <row r="219" spans="1:15" s="87" customFormat="1" ht="14.25" x14ac:dyDescent="0.2">
      <c r="A219" s="130"/>
      <c r="B219" s="130"/>
      <c r="C219" s="131"/>
      <c r="D219" s="130"/>
      <c r="E219" s="130"/>
      <c r="F219" s="130"/>
      <c r="G219" s="131"/>
      <c r="H219" s="130"/>
      <c r="I219" s="130"/>
      <c r="J219" s="131"/>
      <c r="K219" s="130"/>
      <c r="L219" s="131"/>
      <c r="M219" s="128"/>
      <c r="N219" s="129"/>
      <c r="O219" s="86"/>
    </row>
    <row r="220" spans="1:15" s="87" customFormat="1" ht="14.25" x14ac:dyDescent="0.2">
      <c r="A220" s="130"/>
      <c r="B220" s="130"/>
      <c r="C220" s="131"/>
      <c r="D220" s="130"/>
      <c r="E220" s="130"/>
      <c r="F220" s="130"/>
      <c r="G220" s="131"/>
      <c r="H220" s="130"/>
      <c r="I220" s="130"/>
      <c r="J220" s="131"/>
      <c r="K220" s="130"/>
      <c r="L220" s="131"/>
      <c r="M220" s="128"/>
      <c r="N220" s="129"/>
      <c r="O220" s="86"/>
    </row>
    <row r="221" spans="1:15" s="87" customFormat="1" ht="14.25" x14ac:dyDescent="0.2">
      <c r="A221" s="130"/>
      <c r="B221" s="130"/>
      <c r="C221" s="131"/>
      <c r="D221" s="130"/>
      <c r="E221" s="130"/>
      <c r="F221" s="130"/>
      <c r="G221" s="131"/>
      <c r="H221" s="130"/>
      <c r="I221" s="130"/>
      <c r="J221" s="131"/>
      <c r="K221" s="130"/>
      <c r="L221" s="131"/>
      <c r="M221" s="128"/>
      <c r="N221" s="129"/>
      <c r="O221" s="86"/>
    </row>
    <row r="222" spans="1:15" s="87" customFormat="1" ht="14.25" x14ac:dyDescent="0.2">
      <c r="A222" s="130"/>
      <c r="B222" s="130"/>
      <c r="C222" s="131"/>
      <c r="D222" s="130"/>
      <c r="E222" s="130"/>
      <c r="F222" s="130"/>
      <c r="G222" s="131"/>
      <c r="H222" s="130"/>
      <c r="I222" s="130"/>
      <c r="J222" s="131"/>
      <c r="K222" s="130"/>
      <c r="L222" s="131"/>
      <c r="M222" s="128"/>
      <c r="N222" s="129"/>
      <c r="O222" s="86"/>
    </row>
    <row r="223" spans="1:15" s="87" customFormat="1" ht="14.25" x14ac:dyDescent="0.2">
      <c r="A223" s="130"/>
      <c r="B223" s="130"/>
      <c r="C223" s="131"/>
      <c r="D223" s="130"/>
      <c r="E223" s="130"/>
      <c r="F223" s="130"/>
      <c r="G223" s="131"/>
      <c r="H223" s="130"/>
      <c r="I223" s="130"/>
      <c r="J223" s="131"/>
      <c r="K223" s="130"/>
      <c r="L223" s="131"/>
      <c r="M223" s="128"/>
      <c r="N223" s="129"/>
      <c r="O223" s="86"/>
    </row>
    <row r="224" spans="1:15" s="87" customFormat="1" ht="14.25" x14ac:dyDescent="0.2">
      <c r="A224" s="130"/>
      <c r="B224" s="130"/>
      <c r="C224" s="131"/>
      <c r="D224" s="130"/>
      <c r="E224" s="130"/>
      <c r="F224" s="130"/>
      <c r="G224" s="131"/>
      <c r="H224" s="130"/>
      <c r="I224" s="130"/>
      <c r="J224" s="131"/>
      <c r="K224" s="130"/>
      <c r="L224" s="131"/>
      <c r="M224" s="128"/>
      <c r="N224" s="129"/>
      <c r="O224" s="86"/>
    </row>
    <row r="225" spans="1:15" s="87" customFormat="1" ht="14.25" x14ac:dyDescent="0.2">
      <c r="A225" s="130"/>
      <c r="B225" s="130"/>
      <c r="C225" s="131"/>
      <c r="D225" s="130"/>
      <c r="E225" s="130"/>
      <c r="F225" s="130"/>
      <c r="G225" s="131"/>
      <c r="H225" s="130"/>
      <c r="I225" s="130"/>
      <c r="J225" s="131"/>
      <c r="K225" s="130"/>
      <c r="L225" s="131"/>
      <c r="M225" s="128"/>
      <c r="N225" s="129"/>
      <c r="O225" s="86"/>
    </row>
    <row r="226" spans="1:15" s="87" customFormat="1" ht="14.25" x14ac:dyDescent="0.2">
      <c r="A226" s="130"/>
      <c r="B226" s="130"/>
      <c r="C226" s="131"/>
      <c r="D226" s="130"/>
      <c r="E226" s="130"/>
      <c r="F226" s="130"/>
      <c r="G226" s="131"/>
      <c r="H226" s="130"/>
      <c r="I226" s="130"/>
      <c r="J226" s="131"/>
      <c r="K226" s="130"/>
      <c r="L226" s="131"/>
      <c r="M226" s="128"/>
      <c r="N226" s="129"/>
      <c r="O226" s="86"/>
    </row>
    <row r="227" spans="1:15" s="87" customFormat="1" ht="14.25" x14ac:dyDescent="0.2">
      <c r="A227" s="130"/>
      <c r="B227" s="130"/>
      <c r="C227" s="131"/>
      <c r="D227" s="130"/>
      <c r="E227" s="130"/>
      <c r="F227" s="130"/>
      <c r="G227" s="131"/>
      <c r="H227" s="130"/>
      <c r="I227" s="130"/>
      <c r="J227" s="131"/>
      <c r="K227" s="130"/>
      <c r="L227" s="131"/>
      <c r="M227" s="128"/>
      <c r="N227" s="129"/>
      <c r="O227" s="86"/>
    </row>
    <row r="228" spans="1:15" s="87" customFormat="1" ht="14.25" x14ac:dyDescent="0.2">
      <c r="A228" s="130"/>
      <c r="B228" s="130"/>
      <c r="C228" s="131"/>
      <c r="D228" s="130"/>
      <c r="E228" s="130"/>
      <c r="F228" s="130"/>
      <c r="G228" s="131"/>
      <c r="H228" s="130"/>
      <c r="I228" s="130"/>
      <c r="J228" s="131"/>
      <c r="K228" s="130"/>
      <c r="L228" s="131"/>
      <c r="M228" s="128"/>
      <c r="N228" s="129"/>
      <c r="O228" s="86"/>
    </row>
    <row r="229" spans="1:15" s="87" customFormat="1" ht="14.25" x14ac:dyDescent="0.2">
      <c r="A229" s="130"/>
      <c r="B229" s="130"/>
      <c r="C229" s="131"/>
      <c r="D229" s="130"/>
      <c r="E229" s="130"/>
      <c r="F229" s="130"/>
      <c r="G229" s="131"/>
      <c r="H229" s="130"/>
      <c r="I229" s="130"/>
      <c r="J229" s="131"/>
      <c r="K229" s="130"/>
      <c r="L229" s="131"/>
      <c r="M229" s="128"/>
      <c r="N229" s="129"/>
      <c r="O229" s="86"/>
    </row>
    <row r="230" spans="1:15" s="87" customFormat="1" ht="14.25" x14ac:dyDescent="0.2">
      <c r="A230" s="130"/>
      <c r="B230" s="130"/>
      <c r="C230" s="131"/>
      <c r="D230" s="130"/>
      <c r="E230" s="130"/>
      <c r="F230" s="130"/>
      <c r="G230" s="131"/>
      <c r="H230" s="130"/>
      <c r="I230" s="130"/>
      <c r="J230" s="131"/>
      <c r="K230" s="130"/>
      <c r="L230" s="131"/>
      <c r="M230" s="128"/>
      <c r="N230" s="129"/>
      <c r="O230" s="86"/>
    </row>
    <row r="231" spans="1:15" s="87" customFormat="1" ht="14.25" x14ac:dyDescent="0.2">
      <c r="A231" s="130"/>
      <c r="B231" s="130"/>
      <c r="C231" s="131"/>
      <c r="D231" s="130"/>
      <c r="E231" s="130"/>
      <c r="F231" s="130"/>
      <c r="G231" s="131"/>
      <c r="H231" s="130"/>
      <c r="I231" s="130"/>
      <c r="J231" s="131"/>
      <c r="K231" s="130"/>
      <c r="L231" s="131"/>
      <c r="M231" s="128"/>
      <c r="N231" s="129"/>
      <c r="O231" s="86"/>
    </row>
    <row r="232" spans="1:15" s="87" customFormat="1" ht="14.25" x14ac:dyDescent="0.2">
      <c r="A232" s="130"/>
      <c r="B232" s="130"/>
      <c r="C232" s="131"/>
      <c r="D232" s="130"/>
      <c r="E232" s="130"/>
      <c r="F232" s="130"/>
      <c r="G232" s="131"/>
      <c r="H232" s="130"/>
      <c r="I232" s="130"/>
      <c r="J232" s="131"/>
      <c r="K232" s="130"/>
      <c r="L232" s="131"/>
      <c r="M232" s="128"/>
      <c r="N232" s="129"/>
      <c r="O232" s="86"/>
    </row>
    <row r="233" spans="1:15" s="87" customFormat="1" ht="14.25" x14ac:dyDescent="0.2">
      <c r="A233" s="130"/>
      <c r="B233" s="130"/>
      <c r="C233" s="131"/>
      <c r="D233" s="130"/>
      <c r="E233" s="130"/>
      <c r="F233" s="130"/>
      <c r="G233" s="131"/>
      <c r="H233" s="130"/>
      <c r="I233" s="130"/>
      <c r="J233" s="131"/>
      <c r="K233" s="130"/>
      <c r="L233" s="131"/>
      <c r="M233" s="128"/>
      <c r="N233" s="129"/>
      <c r="O233" s="86"/>
    </row>
    <row r="234" spans="1:15" s="87" customFormat="1" ht="14.25" x14ac:dyDescent="0.2">
      <c r="A234" s="130"/>
      <c r="B234" s="130"/>
      <c r="C234" s="131"/>
      <c r="D234" s="130"/>
      <c r="E234" s="130"/>
      <c r="F234" s="130"/>
      <c r="G234" s="131"/>
      <c r="H234" s="130"/>
      <c r="I234" s="130"/>
      <c r="J234" s="131"/>
      <c r="K234" s="130"/>
      <c r="L234" s="131"/>
      <c r="M234" s="128"/>
      <c r="N234" s="129"/>
      <c r="O234" s="86"/>
    </row>
    <row r="235" spans="1:15" s="87" customFormat="1" ht="14.25" x14ac:dyDescent="0.2">
      <c r="A235" s="130"/>
      <c r="B235" s="130"/>
      <c r="C235" s="131"/>
      <c r="D235" s="130"/>
      <c r="E235" s="130"/>
      <c r="F235" s="130"/>
      <c r="G235" s="131"/>
      <c r="H235" s="130"/>
      <c r="I235" s="130"/>
      <c r="J235" s="131"/>
      <c r="K235" s="130"/>
      <c r="L235" s="131"/>
      <c r="M235" s="128"/>
      <c r="N235" s="129"/>
      <c r="O235" s="86"/>
    </row>
    <row r="236" spans="1:15" s="87" customFormat="1" ht="14.25" x14ac:dyDescent="0.2">
      <c r="A236" s="130"/>
      <c r="B236" s="130"/>
      <c r="C236" s="131"/>
      <c r="D236" s="130"/>
      <c r="E236" s="130"/>
      <c r="F236" s="130"/>
      <c r="G236" s="131"/>
      <c r="H236" s="130"/>
      <c r="I236" s="130"/>
      <c r="J236" s="131"/>
      <c r="K236" s="130"/>
      <c r="L236" s="131"/>
      <c r="M236" s="128"/>
      <c r="N236" s="129"/>
      <c r="O236" s="86"/>
    </row>
    <row r="237" spans="1:15" s="87" customFormat="1" ht="14.25" x14ac:dyDescent="0.2">
      <c r="A237" s="130"/>
      <c r="B237" s="130"/>
      <c r="C237" s="131"/>
      <c r="D237" s="130"/>
      <c r="E237" s="130"/>
      <c r="F237" s="130"/>
      <c r="G237" s="131"/>
      <c r="H237" s="130"/>
      <c r="I237" s="130"/>
      <c r="J237" s="131"/>
      <c r="K237" s="130"/>
      <c r="L237" s="131"/>
      <c r="M237" s="128"/>
      <c r="N237" s="129"/>
      <c r="O237" s="86"/>
    </row>
    <row r="238" spans="1:15" s="87" customFormat="1" ht="14.25" x14ac:dyDescent="0.2">
      <c r="A238" s="130"/>
      <c r="B238" s="130"/>
      <c r="C238" s="131"/>
      <c r="D238" s="130"/>
      <c r="E238" s="130"/>
      <c r="F238" s="130"/>
      <c r="G238" s="131"/>
      <c r="H238" s="130"/>
      <c r="I238" s="130"/>
      <c r="J238" s="131"/>
      <c r="K238" s="130"/>
      <c r="L238" s="131"/>
      <c r="M238" s="128"/>
      <c r="N238" s="129"/>
      <c r="O238" s="86"/>
    </row>
    <row r="239" spans="1:15" s="87" customFormat="1" ht="14.25" x14ac:dyDescent="0.2">
      <c r="A239" s="130"/>
      <c r="B239" s="130"/>
      <c r="C239" s="131"/>
      <c r="D239" s="130"/>
      <c r="E239" s="130"/>
      <c r="F239" s="130"/>
      <c r="G239" s="131"/>
      <c r="H239" s="130"/>
      <c r="I239" s="130"/>
      <c r="J239" s="131"/>
      <c r="K239" s="130"/>
      <c r="L239" s="131"/>
      <c r="M239" s="128"/>
      <c r="N239" s="129"/>
      <c r="O239" s="86"/>
    </row>
    <row r="240" spans="1:15" s="87" customFormat="1" ht="14.25" x14ac:dyDescent="0.2">
      <c r="A240" s="130"/>
      <c r="B240" s="130"/>
      <c r="C240" s="131"/>
      <c r="D240" s="130"/>
      <c r="E240" s="130"/>
      <c r="F240" s="130"/>
      <c r="G240" s="131"/>
      <c r="H240" s="130"/>
      <c r="I240" s="130"/>
      <c r="J240" s="131"/>
      <c r="K240" s="130"/>
      <c r="L240" s="131"/>
      <c r="M240" s="128"/>
      <c r="N240" s="129"/>
      <c r="O240" s="86"/>
    </row>
    <row r="241" spans="1:15" s="87" customFormat="1" ht="14.25" x14ac:dyDescent="0.2">
      <c r="A241" s="130"/>
      <c r="B241" s="130"/>
      <c r="C241" s="131"/>
      <c r="D241" s="130"/>
      <c r="E241" s="130"/>
      <c r="F241" s="130"/>
      <c r="G241" s="131"/>
      <c r="H241" s="130"/>
      <c r="I241" s="130"/>
      <c r="J241" s="131"/>
      <c r="K241" s="130"/>
      <c r="L241" s="131"/>
      <c r="M241" s="128"/>
      <c r="N241" s="129"/>
      <c r="O241" s="86"/>
    </row>
    <row r="242" spans="1:15" s="87" customFormat="1" ht="14.25" x14ac:dyDescent="0.2">
      <c r="A242" s="130"/>
      <c r="B242" s="130"/>
      <c r="C242" s="131"/>
      <c r="D242" s="130"/>
      <c r="E242" s="130"/>
      <c r="F242" s="130"/>
      <c r="G242" s="131"/>
      <c r="H242" s="130"/>
      <c r="I242" s="130"/>
      <c r="J242" s="131"/>
      <c r="K242" s="130"/>
      <c r="L242" s="131"/>
      <c r="M242" s="128"/>
      <c r="N242" s="129"/>
      <c r="O242" s="86"/>
    </row>
    <row r="243" spans="1:15" s="87" customFormat="1" ht="14.25" x14ac:dyDescent="0.2">
      <c r="A243" s="130"/>
      <c r="B243" s="130"/>
      <c r="C243" s="131"/>
      <c r="D243" s="130"/>
      <c r="E243" s="130"/>
      <c r="F243" s="130"/>
      <c r="G243" s="131"/>
      <c r="H243" s="130"/>
      <c r="I243" s="130"/>
      <c r="J243" s="131"/>
      <c r="K243" s="130"/>
      <c r="L243" s="131"/>
      <c r="M243" s="128"/>
      <c r="N243" s="129"/>
      <c r="O243" s="86"/>
    </row>
    <row r="244" spans="1:15" s="87" customFormat="1" ht="14.25" x14ac:dyDescent="0.2">
      <c r="A244" s="130"/>
      <c r="B244" s="130"/>
      <c r="C244" s="131"/>
      <c r="D244" s="130"/>
      <c r="E244" s="130"/>
      <c r="F244" s="130"/>
      <c r="G244" s="131"/>
      <c r="H244" s="130"/>
      <c r="I244" s="130"/>
      <c r="J244" s="131"/>
      <c r="K244" s="130"/>
      <c r="L244" s="131"/>
      <c r="M244" s="128"/>
      <c r="N244" s="129"/>
      <c r="O244" s="86"/>
    </row>
    <row r="245" spans="1:15" s="87" customFormat="1" ht="14.25" x14ac:dyDescent="0.2">
      <c r="A245" s="130"/>
      <c r="B245" s="130"/>
      <c r="C245" s="131"/>
      <c r="D245" s="130"/>
      <c r="E245" s="130"/>
      <c r="F245" s="130"/>
      <c r="G245" s="131"/>
      <c r="H245" s="130"/>
      <c r="I245" s="130"/>
      <c r="J245" s="131"/>
      <c r="K245" s="130"/>
      <c r="L245" s="131"/>
      <c r="M245" s="128"/>
      <c r="N245" s="129"/>
      <c r="O245" s="86"/>
    </row>
    <row r="246" spans="1:15" s="87" customFormat="1" ht="14.25" x14ac:dyDescent="0.2">
      <c r="A246" s="130"/>
      <c r="B246" s="130"/>
      <c r="C246" s="131"/>
      <c r="D246" s="130"/>
      <c r="E246" s="130"/>
      <c r="F246" s="130"/>
      <c r="G246" s="131"/>
      <c r="H246" s="130"/>
      <c r="I246" s="130"/>
      <c r="J246" s="131"/>
      <c r="K246" s="130"/>
      <c r="L246" s="131"/>
      <c r="M246" s="128"/>
      <c r="N246" s="129"/>
      <c r="O246" s="86"/>
    </row>
    <row r="247" spans="1:15" s="87" customFormat="1" ht="14.25" x14ac:dyDescent="0.2">
      <c r="A247" s="130"/>
      <c r="B247" s="130"/>
      <c r="C247" s="131"/>
      <c r="D247" s="130"/>
      <c r="E247" s="130"/>
      <c r="F247" s="130"/>
      <c r="G247" s="131"/>
      <c r="H247" s="130"/>
      <c r="I247" s="130"/>
      <c r="J247" s="131"/>
      <c r="K247" s="130"/>
      <c r="L247" s="131"/>
      <c r="M247" s="128"/>
      <c r="N247" s="129"/>
      <c r="O247" s="86"/>
    </row>
    <row r="248" spans="1:15" s="87" customFormat="1" ht="14.25" x14ac:dyDescent="0.2">
      <c r="A248" s="130"/>
      <c r="B248" s="130"/>
      <c r="C248" s="131"/>
      <c r="D248" s="130"/>
      <c r="E248" s="130"/>
      <c r="F248" s="130"/>
      <c r="G248" s="131"/>
      <c r="H248" s="130"/>
      <c r="I248" s="130"/>
      <c r="J248" s="131"/>
      <c r="K248" s="130"/>
      <c r="L248" s="131"/>
      <c r="M248" s="128"/>
      <c r="N248" s="129"/>
      <c r="O248" s="86"/>
    </row>
    <row r="249" spans="1:15" s="87" customFormat="1" ht="14.25" x14ac:dyDescent="0.2">
      <c r="A249" s="130"/>
      <c r="B249" s="130"/>
      <c r="C249" s="131"/>
      <c r="D249" s="130"/>
      <c r="E249" s="130"/>
      <c r="F249" s="130"/>
      <c r="G249" s="131"/>
      <c r="H249" s="130"/>
      <c r="I249" s="130"/>
      <c r="J249" s="131"/>
      <c r="K249" s="130"/>
      <c r="L249" s="131"/>
      <c r="M249" s="128"/>
      <c r="N249" s="129"/>
      <c r="O249" s="86"/>
    </row>
    <row r="250" spans="1:15" s="87" customFormat="1" ht="14.25" x14ac:dyDescent="0.2">
      <c r="A250" s="130"/>
      <c r="B250" s="130"/>
      <c r="C250" s="131"/>
      <c r="D250" s="130"/>
      <c r="E250" s="130"/>
      <c r="F250" s="130"/>
      <c r="G250" s="131"/>
      <c r="H250" s="130"/>
      <c r="I250" s="130"/>
      <c r="J250" s="131"/>
      <c r="K250" s="130"/>
      <c r="L250" s="131"/>
      <c r="M250" s="128"/>
      <c r="N250" s="129"/>
      <c r="O250" s="86"/>
    </row>
    <row r="251" spans="1:15" s="87" customFormat="1" ht="14.25" x14ac:dyDescent="0.2">
      <c r="A251" s="130"/>
      <c r="B251" s="130"/>
      <c r="C251" s="131"/>
      <c r="D251" s="130"/>
      <c r="E251" s="130"/>
      <c r="F251" s="130"/>
      <c r="G251" s="131"/>
      <c r="H251" s="130"/>
      <c r="I251" s="130"/>
      <c r="J251" s="131"/>
      <c r="K251" s="130"/>
      <c r="L251" s="131"/>
      <c r="M251" s="128"/>
      <c r="N251" s="129"/>
      <c r="O251" s="86"/>
    </row>
    <row r="252" spans="1:15" s="87" customFormat="1" ht="14.25" x14ac:dyDescent="0.2">
      <c r="A252" s="130"/>
      <c r="B252" s="130"/>
      <c r="C252" s="131"/>
      <c r="D252" s="130"/>
      <c r="E252" s="130"/>
      <c r="F252" s="130"/>
      <c r="G252" s="131"/>
      <c r="H252" s="130"/>
      <c r="I252" s="130"/>
      <c r="J252" s="131"/>
      <c r="K252" s="130"/>
      <c r="L252" s="131"/>
      <c r="M252" s="128"/>
      <c r="N252" s="129"/>
      <c r="O252" s="86"/>
    </row>
    <row r="253" spans="1:15" s="87" customFormat="1" ht="14.25" x14ac:dyDescent="0.2">
      <c r="A253" s="130"/>
      <c r="B253" s="130"/>
      <c r="C253" s="131"/>
      <c r="D253" s="130"/>
      <c r="E253" s="130"/>
      <c r="F253" s="130"/>
      <c r="G253" s="131"/>
      <c r="H253" s="130"/>
      <c r="I253" s="130"/>
      <c r="J253" s="131"/>
      <c r="K253" s="130"/>
      <c r="L253" s="131"/>
      <c r="M253" s="128"/>
      <c r="N253" s="129"/>
      <c r="O253" s="86"/>
    </row>
    <row r="254" spans="1:15" x14ac:dyDescent="0.2">
      <c r="M254" s="4"/>
      <c r="O254" s="5"/>
    </row>
    <row r="255" spans="1:15" x14ac:dyDescent="0.2">
      <c r="M255" s="4"/>
      <c r="O255" s="5"/>
    </row>
    <row r="256" spans="1:15" x14ac:dyDescent="0.2">
      <c r="M256" s="4"/>
      <c r="O256" s="5"/>
    </row>
    <row r="257" spans="3:15" x14ac:dyDescent="0.2">
      <c r="M257" s="4"/>
      <c r="O257" s="5"/>
    </row>
    <row r="258" spans="3:15" x14ac:dyDescent="0.2">
      <c r="M258" s="4"/>
      <c r="O258" s="5"/>
    </row>
    <row r="259" spans="3:15" x14ac:dyDescent="0.2">
      <c r="M259" s="4"/>
      <c r="O259" s="5"/>
    </row>
    <row r="260" spans="3:15" x14ac:dyDescent="0.2">
      <c r="M260" s="4"/>
      <c r="O260" s="5"/>
    </row>
    <row r="261" spans="3:15" x14ac:dyDescent="0.2">
      <c r="M261" s="4"/>
      <c r="O261" s="5"/>
    </row>
    <row r="262" spans="3:15" x14ac:dyDescent="0.2">
      <c r="M262" s="4"/>
      <c r="O262" s="5"/>
    </row>
    <row r="263" spans="3:15" x14ac:dyDescent="0.2">
      <c r="M263" s="4"/>
      <c r="O263" s="5"/>
    </row>
    <row r="264" spans="3:15" x14ac:dyDescent="0.2">
      <c r="M264" s="4"/>
      <c r="O264" s="5"/>
    </row>
    <row r="265" spans="3:15" x14ac:dyDescent="0.2">
      <c r="C265" s="21"/>
      <c r="M265" s="4"/>
      <c r="O265" s="5"/>
    </row>
    <row r="266" spans="3:15" x14ac:dyDescent="0.2">
      <c r="C266" s="13"/>
      <c r="M266" s="4"/>
      <c r="O266" s="5"/>
    </row>
    <row r="267" spans="3:15" x14ac:dyDescent="0.2">
      <c r="C267" s="13"/>
      <c r="M267" s="4"/>
      <c r="O267" s="5"/>
    </row>
    <row r="268" spans="3:15" x14ac:dyDescent="0.2">
      <c r="C268" s="13"/>
      <c r="M268" s="4"/>
      <c r="O268" s="5"/>
    </row>
    <row r="269" spans="3:15" x14ac:dyDescent="0.2">
      <c r="C269" s="13"/>
      <c r="M269" s="4"/>
      <c r="O269" s="5"/>
    </row>
    <row r="270" spans="3:15" x14ac:dyDescent="0.2">
      <c r="C270" s="13"/>
      <c r="M270" s="4"/>
      <c r="O270" s="5"/>
    </row>
    <row r="271" spans="3:15" x14ac:dyDescent="0.2">
      <c r="C271" s="13"/>
      <c r="M271" s="4"/>
      <c r="O271" s="5"/>
    </row>
    <row r="272" spans="3:15" x14ac:dyDescent="0.2">
      <c r="C272" s="13"/>
      <c r="M272" s="4"/>
      <c r="O272" s="5"/>
    </row>
    <row r="273" spans="3:15" x14ac:dyDescent="0.2">
      <c r="C273" s="13"/>
      <c r="M273" s="4"/>
      <c r="O273" s="5"/>
    </row>
    <row r="274" spans="3:15" x14ac:dyDescent="0.2">
      <c r="C274" s="13"/>
      <c r="M274" s="4"/>
      <c r="O274" s="5"/>
    </row>
    <row r="275" spans="3:15" x14ac:dyDescent="0.2">
      <c r="C275" s="13"/>
      <c r="M275" s="4"/>
      <c r="O275" s="5"/>
    </row>
    <row r="276" spans="3:15" x14ac:dyDescent="0.2">
      <c r="C276" s="13"/>
      <c r="M276" s="4"/>
      <c r="O276" s="5"/>
    </row>
    <row r="277" spans="3:15" x14ac:dyDescent="0.2">
      <c r="C277" s="13"/>
      <c r="M277" s="4"/>
      <c r="O277" s="5"/>
    </row>
    <row r="278" spans="3:15" x14ac:dyDescent="0.2">
      <c r="C278" s="13"/>
      <c r="M278" s="4"/>
      <c r="O278" s="5"/>
    </row>
    <row r="279" spans="3:15" x14ac:dyDescent="0.2">
      <c r="C279" s="13"/>
      <c r="M279" s="4"/>
      <c r="O279" s="5"/>
    </row>
    <row r="280" spans="3:15" x14ac:dyDescent="0.2">
      <c r="C280" s="13"/>
      <c r="M280" s="4"/>
      <c r="O280" s="5"/>
    </row>
    <row r="281" spans="3:15" x14ac:dyDescent="0.2">
      <c r="M281" s="4"/>
      <c r="O281" s="5"/>
    </row>
    <row r="282" spans="3:15" x14ac:dyDescent="0.2">
      <c r="M282" s="4"/>
      <c r="O282" s="5"/>
    </row>
    <row r="283" spans="3:15" x14ac:dyDescent="0.2">
      <c r="M283" s="4"/>
      <c r="O283" s="5"/>
    </row>
    <row r="284" spans="3:15" x14ac:dyDescent="0.2">
      <c r="M284" s="4"/>
      <c r="O284" s="5"/>
    </row>
    <row r="285" spans="3:15" x14ac:dyDescent="0.2">
      <c r="M285" s="4"/>
      <c r="O285" s="5"/>
    </row>
    <row r="286" spans="3:15" x14ac:dyDescent="0.2">
      <c r="M286" s="4"/>
      <c r="O286" s="5"/>
    </row>
    <row r="287" spans="3:15" x14ac:dyDescent="0.2">
      <c r="M287" s="4"/>
      <c r="O287" s="5"/>
    </row>
    <row r="288" spans="3:15" x14ac:dyDescent="0.2">
      <c r="M288" s="4"/>
      <c r="O288" s="5"/>
    </row>
    <row r="289" spans="13:15" x14ac:dyDescent="0.2">
      <c r="M289" s="4"/>
      <c r="O289" s="5"/>
    </row>
    <row r="290" spans="13:15" x14ac:dyDescent="0.2">
      <c r="M290" s="4"/>
      <c r="O290" s="5"/>
    </row>
    <row r="291" spans="13:15" x14ac:dyDescent="0.2">
      <c r="M291" s="4"/>
      <c r="O291" s="5"/>
    </row>
    <row r="292" spans="13:15" x14ac:dyDescent="0.2">
      <c r="M292" s="4"/>
      <c r="O292" s="5"/>
    </row>
    <row r="293" spans="13:15" x14ac:dyDescent="0.2">
      <c r="M293" s="4"/>
      <c r="O293" s="5"/>
    </row>
    <row r="294" spans="13:15" x14ac:dyDescent="0.2">
      <c r="M294" s="4"/>
      <c r="O294" s="5"/>
    </row>
    <row r="295" spans="13:15" x14ac:dyDescent="0.2">
      <c r="M295" s="4"/>
      <c r="O295" s="5"/>
    </row>
    <row r="296" spans="13:15" x14ac:dyDescent="0.2">
      <c r="M296" s="4"/>
      <c r="O296" s="5"/>
    </row>
    <row r="297" spans="13:15" x14ac:dyDescent="0.2">
      <c r="M297" s="4"/>
      <c r="O297" s="5"/>
    </row>
    <row r="298" spans="13:15" x14ac:dyDescent="0.2">
      <c r="M298" s="4"/>
      <c r="O298" s="5"/>
    </row>
    <row r="299" spans="13:15" x14ac:dyDescent="0.2">
      <c r="M299" s="4"/>
      <c r="O299" s="5"/>
    </row>
    <row r="300" spans="13:15" x14ac:dyDescent="0.2">
      <c r="M300" s="4"/>
      <c r="O300" s="5"/>
    </row>
    <row r="301" spans="13:15" x14ac:dyDescent="0.2">
      <c r="M301" s="4"/>
      <c r="O301" s="5"/>
    </row>
    <row r="302" spans="13:15" x14ac:dyDescent="0.2">
      <c r="M302" s="4"/>
      <c r="O302" s="5"/>
    </row>
    <row r="303" spans="13:15" x14ac:dyDescent="0.2">
      <c r="M303" s="4"/>
      <c r="O303" s="5"/>
    </row>
    <row r="304" spans="13:15" x14ac:dyDescent="0.2">
      <c r="M304" s="4"/>
      <c r="O304" s="5"/>
    </row>
    <row r="305" spans="13:15" x14ac:dyDescent="0.2">
      <c r="M305" s="4"/>
      <c r="O305" s="5"/>
    </row>
    <row r="306" spans="13:15" x14ac:dyDescent="0.2">
      <c r="M306" s="4"/>
      <c r="O306" s="5"/>
    </row>
    <row r="307" spans="13:15" x14ac:dyDescent="0.2">
      <c r="M307" s="4"/>
      <c r="O307" s="5"/>
    </row>
    <row r="308" spans="13:15" x14ac:dyDescent="0.2">
      <c r="M308" s="4"/>
      <c r="O308" s="5"/>
    </row>
    <row r="309" spans="13:15" x14ac:dyDescent="0.2">
      <c r="M309" s="4"/>
      <c r="O309" s="5"/>
    </row>
    <row r="310" spans="13:15" x14ac:dyDescent="0.2">
      <c r="M310" s="4"/>
      <c r="O310" s="5"/>
    </row>
    <row r="311" spans="13:15" x14ac:dyDescent="0.2">
      <c r="M311" s="4"/>
      <c r="O311" s="5"/>
    </row>
    <row r="312" spans="13:15" x14ac:dyDescent="0.2">
      <c r="M312" s="4"/>
      <c r="O312" s="5"/>
    </row>
    <row r="313" spans="13:15" x14ac:dyDescent="0.2">
      <c r="M313" s="4"/>
      <c r="O313" s="5"/>
    </row>
    <row r="314" spans="13:15" x14ac:dyDescent="0.2">
      <c r="M314" s="4"/>
      <c r="O314" s="5"/>
    </row>
    <row r="315" spans="13:15" x14ac:dyDescent="0.2">
      <c r="M315" s="4"/>
      <c r="O315" s="5"/>
    </row>
    <row r="316" spans="13:15" x14ac:dyDescent="0.2">
      <c r="M316" s="4"/>
      <c r="O316" s="5"/>
    </row>
    <row r="317" spans="13:15" x14ac:dyDescent="0.2">
      <c r="M317" s="4"/>
      <c r="O317" s="5"/>
    </row>
    <row r="318" spans="13:15" x14ac:dyDescent="0.2">
      <c r="M318" s="4"/>
      <c r="O318" s="5"/>
    </row>
    <row r="319" spans="13:15" x14ac:dyDescent="0.2">
      <c r="M319" s="4"/>
      <c r="O319" s="5"/>
    </row>
    <row r="320" spans="13:15" x14ac:dyDescent="0.2">
      <c r="M320" s="4"/>
      <c r="O320" s="5"/>
    </row>
    <row r="321" spans="13:15" x14ac:dyDescent="0.2">
      <c r="M321" s="4"/>
      <c r="O321" s="5"/>
    </row>
    <row r="322" spans="13:15" x14ac:dyDescent="0.2">
      <c r="M322" s="4"/>
      <c r="O322" s="5"/>
    </row>
    <row r="323" spans="13:15" x14ac:dyDescent="0.2">
      <c r="M323" s="4"/>
      <c r="O323" s="5"/>
    </row>
    <row r="324" spans="13:15" x14ac:dyDescent="0.2">
      <c r="M324" s="4"/>
      <c r="O324" s="5"/>
    </row>
    <row r="325" spans="13:15" x14ac:dyDescent="0.2">
      <c r="M325" s="4"/>
      <c r="O325" s="5"/>
    </row>
    <row r="326" spans="13:15" x14ac:dyDescent="0.2">
      <c r="M326" s="4"/>
      <c r="O326" s="5"/>
    </row>
    <row r="327" spans="13:15" x14ac:dyDescent="0.2">
      <c r="M327" s="4"/>
      <c r="O327" s="5"/>
    </row>
    <row r="328" spans="13:15" x14ac:dyDescent="0.2">
      <c r="M328" s="4"/>
      <c r="O328" s="5"/>
    </row>
    <row r="329" spans="13:15" x14ac:dyDescent="0.2">
      <c r="M329" s="4"/>
      <c r="O329" s="5"/>
    </row>
    <row r="330" spans="13:15" x14ac:dyDescent="0.2">
      <c r="M330" s="4"/>
      <c r="O330" s="5"/>
    </row>
    <row r="331" spans="13:15" x14ac:dyDescent="0.2">
      <c r="M331" s="4"/>
      <c r="O331" s="5"/>
    </row>
    <row r="332" spans="13:15" x14ac:dyDescent="0.2">
      <c r="M332" s="4"/>
      <c r="O332" s="5"/>
    </row>
    <row r="333" spans="13:15" x14ac:dyDescent="0.2">
      <c r="M333" s="4"/>
      <c r="O333" s="5"/>
    </row>
    <row r="334" spans="13:15" x14ac:dyDescent="0.2">
      <c r="M334" s="4"/>
      <c r="O334" s="5"/>
    </row>
    <row r="335" spans="13:15" x14ac:dyDescent="0.2">
      <c r="M335" s="4"/>
      <c r="O335" s="5"/>
    </row>
    <row r="336" spans="13:15" x14ac:dyDescent="0.2">
      <c r="M336" s="4"/>
      <c r="O336" s="5"/>
    </row>
    <row r="337" spans="13:15" x14ac:dyDescent="0.2">
      <c r="M337" s="4"/>
      <c r="O337" s="5"/>
    </row>
    <row r="338" spans="13:15" x14ac:dyDescent="0.2">
      <c r="M338" s="4"/>
      <c r="O338" s="5"/>
    </row>
    <row r="339" spans="13:15" x14ac:dyDescent="0.2">
      <c r="M339" s="4"/>
      <c r="O339" s="5"/>
    </row>
    <row r="340" spans="13:15" x14ac:dyDescent="0.2">
      <c r="M340" s="4"/>
      <c r="O340" s="5"/>
    </row>
    <row r="341" spans="13:15" x14ac:dyDescent="0.2">
      <c r="M341" s="4"/>
      <c r="O341" s="5"/>
    </row>
    <row r="342" spans="13:15" x14ac:dyDescent="0.2">
      <c r="M342" s="4"/>
      <c r="O342" s="5"/>
    </row>
    <row r="343" spans="13:15" x14ac:dyDescent="0.2">
      <c r="M343" s="4"/>
      <c r="O343" s="5"/>
    </row>
    <row r="344" spans="13:15" x14ac:dyDescent="0.2">
      <c r="M344" s="4"/>
      <c r="O344" s="5"/>
    </row>
    <row r="345" spans="13:15" x14ac:dyDescent="0.2">
      <c r="M345" s="4"/>
      <c r="O345" s="5"/>
    </row>
    <row r="346" spans="13:15" x14ac:dyDescent="0.2">
      <c r="M346" s="4"/>
      <c r="O346" s="5"/>
    </row>
    <row r="347" spans="13:15" x14ac:dyDescent="0.2">
      <c r="M347" s="4"/>
      <c r="O347" s="5"/>
    </row>
    <row r="348" spans="13:15" x14ac:dyDescent="0.2">
      <c r="M348" s="4"/>
      <c r="O348" s="5"/>
    </row>
    <row r="349" spans="13:15" x14ac:dyDescent="0.2">
      <c r="M349" s="4"/>
      <c r="O349" s="5"/>
    </row>
    <row r="350" spans="13:15" x14ac:dyDescent="0.2">
      <c r="M350" s="4"/>
      <c r="O350" s="5"/>
    </row>
    <row r="351" spans="13:15" x14ac:dyDescent="0.2">
      <c r="M351" s="4"/>
      <c r="O351" s="5"/>
    </row>
    <row r="352" spans="13:15" x14ac:dyDescent="0.2">
      <c r="M352" s="4"/>
      <c r="O352" s="5"/>
    </row>
    <row r="353" spans="13:15" x14ac:dyDescent="0.2">
      <c r="M353" s="4"/>
      <c r="O353" s="5"/>
    </row>
    <row r="354" spans="13:15" x14ac:dyDescent="0.2">
      <c r="M354" s="4"/>
      <c r="O354" s="5"/>
    </row>
    <row r="355" spans="13:15" x14ac:dyDescent="0.2">
      <c r="M355" s="4"/>
      <c r="O355" s="5"/>
    </row>
    <row r="356" spans="13:15" x14ac:dyDescent="0.2">
      <c r="M356" s="4"/>
      <c r="O356" s="5"/>
    </row>
    <row r="357" spans="13:15" x14ac:dyDescent="0.2">
      <c r="M357" s="4"/>
      <c r="O357" s="5"/>
    </row>
    <row r="358" spans="13:15" x14ac:dyDescent="0.2">
      <c r="M358" s="4"/>
      <c r="O358" s="5"/>
    </row>
    <row r="359" spans="13:15" x14ac:dyDescent="0.2">
      <c r="M359" s="4"/>
      <c r="O359" s="5"/>
    </row>
    <row r="360" spans="13:15" x14ac:dyDescent="0.2">
      <c r="M360" s="4"/>
      <c r="O360" s="5"/>
    </row>
    <row r="361" spans="13:15" x14ac:dyDescent="0.2">
      <c r="M361" s="4"/>
      <c r="O361" s="5"/>
    </row>
    <row r="362" spans="13:15" x14ac:dyDescent="0.2">
      <c r="M362" s="4"/>
      <c r="O362" s="5"/>
    </row>
    <row r="363" spans="13:15" x14ac:dyDescent="0.2">
      <c r="M363" s="4"/>
      <c r="O363" s="5"/>
    </row>
    <row r="364" spans="13:15" x14ac:dyDescent="0.2">
      <c r="M364" s="4"/>
      <c r="O364" s="5"/>
    </row>
    <row r="365" spans="13:15" x14ac:dyDescent="0.2">
      <c r="M365" s="4"/>
      <c r="O365" s="5"/>
    </row>
    <row r="366" spans="13:15" x14ac:dyDescent="0.2">
      <c r="M366" s="4"/>
      <c r="O366" s="5"/>
    </row>
    <row r="367" spans="13:15" x14ac:dyDescent="0.2">
      <c r="M367" s="4"/>
      <c r="O367" s="5"/>
    </row>
    <row r="368" spans="13:15" x14ac:dyDescent="0.2">
      <c r="M368" s="4"/>
      <c r="O368" s="5"/>
    </row>
    <row r="369" spans="13:15" x14ac:dyDescent="0.2">
      <c r="M369" s="4"/>
      <c r="O369" s="5"/>
    </row>
    <row r="370" spans="13:15" x14ac:dyDescent="0.2">
      <c r="M370" s="4"/>
      <c r="O370" s="5"/>
    </row>
    <row r="371" spans="13:15" x14ac:dyDescent="0.2">
      <c r="M371" s="4"/>
      <c r="O371" s="5"/>
    </row>
    <row r="372" spans="13:15" x14ac:dyDescent="0.2">
      <c r="M372" s="4"/>
      <c r="O372" s="5"/>
    </row>
    <row r="373" spans="13:15" x14ac:dyDescent="0.2">
      <c r="M373" s="4"/>
      <c r="O373" s="5"/>
    </row>
    <row r="374" spans="13:15" x14ac:dyDescent="0.2">
      <c r="M374" s="4"/>
      <c r="O374" s="5"/>
    </row>
    <row r="375" spans="13:15" x14ac:dyDescent="0.2">
      <c r="M375" s="4"/>
      <c r="O375" s="5"/>
    </row>
    <row r="376" spans="13:15" x14ac:dyDescent="0.2">
      <c r="M376" s="4"/>
      <c r="O376" s="5"/>
    </row>
    <row r="377" spans="13:15" x14ac:dyDescent="0.2">
      <c r="M377" s="4"/>
      <c r="O377" s="5"/>
    </row>
    <row r="378" spans="13:15" x14ac:dyDescent="0.2">
      <c r="M378" s="4"/>
      <c r="O378" s="5"/>
    </row>
    <row r="379" spans="13:15" x14ac:dyDescent="0.2">
      <c r="M379" s="4"/>
      <c r="O379" s="5"/>
    </row>
    <row r="380" spans="13:15" x14ac:dyDescent="0.2">
      <c r="M380" s="4"/>
      <c r="O380" s="5"/>
    </row>
    <row r="381" spans="13:15" x14ac:dyDescent="0.2">
      <c r="M381" s="4"/>
      <c r="O381" s="5"/>
    </row>
    <row r="382" spans="13:15" x14ac:dyDescent="0.2">
      <c r="M382" s="4"/>
      <c r="O382" s="5"/>
    </row>
    <row r="383" spans="13:15" x14ac:dyDescent="0.2">
      <c r="M383" s="4"/>
      <c r="O383" s="5"/>
    </row>
    <row r="384" spans="13:15" x14ac:dyDescent="0.2">
      <c r="M384" s="4"/>
      <c r="O384" s="5"/>
    </row>
    <row r="385" spans="13:15" x14ac:dyDescent="0.2">
      <c r="M385" s="4"/>
      <c r="O385" s="5"/>
    </row>
    <row r="386" spans="13:15" x14ac:dyDescent="0.2">
      <c r="M386" s="4"/>
      <c r="O386" s="5"/>
    </row>
    <row r="387" spans="13:15" x14ac:dyDescent="0.2">
      <c r="M387" s="4"/>
      <c r="O387" s="5"/>
    </row>
    <row r="388" spans="13:15" x14ac:dyDescent="0.2">
      <c r="M388" s="4"/>
      <c r="O388" s="5"/>
    </row>
    <row r="389" spans="13:15" x14ac:dyDescent="0.2">
      <c r="M389" s="4"/>
      <c r="O389" s="5"/>
    </row>
    <row r="390" spans="13:15" x14ac:dyDescent="0.2">
      <c r="M390" s="4"/>
      <c r="O390" s="5"/>
    </row>
    <row r="391" spans="13:15" x14ac:dyDescent="0.2">
      <c r="M391" s="4"/>
      <c r="O391" s="5"/>
    </row>
    <row r="392" spans="13:15" x14ac:dyDescent="0.2">
      <c r="M392" s="4"/>
      <c r="O392" s="5"/>
    </row>
    <row r="393" spans="13:15" x14ac:dyDescent="0.2">
      <c r="M393" s="4"/>
      <c r="O393" s="5"/>
    </row>
    <row r="394" spans="13:15" x14ac:dyDescent="0.2">
      <c r="M394" s="4"/>
      <c r="O394" s="5"/>
    </row>
    <row r="395" spans="13:15" x14ac:dyDescent="0.2">
      <c r="M395" s="4"/>
      <c r="O395" s="5"/>
    </row>
    <row r="396" spans="13:15" x14ac:dyDescent="0.2">
      <c r="M396" s="4"/>
      <c r="O396" s="5"/>
    </row>
    <row r="397" spans="13:15" x14ac:dyDescent="0.2">
      <c r="M397" s="4"/>
      <c r="O397" s="5"/>
    </row>
    <row r="398" spans="13:15" x14ac:dyDescent="0.2">
      <c r="M398" s="4"/>
      <c r="O398" s="5"/>
    </row>
    <row r="399" spans="13:15" x14ac:dyDescent="0.2">
      <c r="M399" s="4"/>
      <c r="O399" s="5"/>
    </row>
    <row r="400" spans="13:15" x14ac:dyDescent="0.2">
      <c r="M400" s="4"/>
      <c r="O400" s="5"/>
    </row>
    <row r="401" spans="13:15" x14ac:dyDescent="0.2">
      <c r="M401" s="4"/>
      <c r="O401" s="5"/>
    </row>
    <row r="402" spans="13:15" x14ac:dyDescent="0.2">
      <c r="M402" s="4"/>
      <c r="O402" s="5"/>
    </row>
    <row r="403" spans="13:15" x14ac:dyDescent="0.2">
      <c r="M403" s="4"/>
      <c r="O403" s="5"/>
    </row>
    <row r="404" spans="13:15" x14ac:dyDescent="0.2">
      <c r="M404" s="4"/>
      <c r="O404" s="5"/>
    </row>
    <row r="405" spans="13:15" x14ac:dyDescent="0.2">
      <c r="M405" s="4"/>
      <c r="O405" s="5"/>
    </row>
    <row r="406" spans="13:15" x14ac:dyDescent="0.2">
      <c r="M406" s="4"/>
      <c r="O406" s="5"/>
    </row>
    <row r="407" spans="13:15" x14ac:dyDescent="0.2">
      <c r="M407" s="4"/>
      <c r="O407" s="5"/>
    </row>
    <row r="408" spans="13:15" x14ac:dyDescent="0.2">
      <c r="M408" s="4"/>
      <c r="O408" s="5"/>
    </row>
    <row r="409" spans="13:15" x14ac:dyDescent="0.2">
      <c r="M409" s="4"/>
      <c r="O409" s="5"/>
    </row>
    <row r="410" spans="13:15" x14ac:dyDescent="0.2">
      <c r="M410" s="4"/>
      <c r="O410" s="5"/>
    </row>
    <row r="411" spans="13:15" x14ac:dyDescent="0.2">
      <c r="M411" s="4"/>
      <c r="O411" s="5"/>
    </row>
    <row r="412" spans="13:15" x14ac:dyDescent="0.2">
      <c r="M412" s="4"/>
      <c r="O412" s="5"/>
    </row>
    <row r="413" spans="13:15" x14ac:dyDescent="0.2">
      <c r="M413" s="4"/>
      <c r="O413" s="5"/>
    </row>
    <row r="414" spans="13:15" x14ac:dyDescent="0.2">
      <c r="M414" s="4"/>
      <c r="O414" s="5"/>
    </row>
    <row r="415" spans="13:15" x14ac:dyDescent="0.2">
      <c r="M415" s="4"/>
      <c r="O415" s="5"/>
    </row>
    <row r="416" spans="13:15" x14ac:dyDescent="0.2">
      <c r="M416" s="4"/>
      <c r="O416" s="5"/>
    </row>
    <row r="417" spans="13:15" x14ac:dyDescent="0.2">
      <c r="M417" s="4"/>
      <c r="O417" s="5"/>
    </row>
    <row r="418" spans="13:15" x14ac:dyDescent="0.2">
      <c r="M418" s="4"/>
      <c r="O418" s="5"/>
    </row>
    <row r="419" spans="13:15" x14ac:dyDescent="0.2">
      <c r="M419" s="4"/>
      <c r="O419" s="5"/>
    </row>
    <row r="420" spans="13:15" x14ac:dyDescent="0.2">
      <c r="M420" s="4"/>
      <c r="O420" s="5"/>
    </row>
    <row r="421" spans="13:15" x14ac:dyDescent="0.2">
      <c r="M421" s="4"/>
      <c r="O421" s="5"/>
    </row>
    <row r="422" spans="13:15" x14ac:dyDescent="0.2">
      <c r="M422" s="4"/>
      <c r="O422" s="5"/>
    </row>
    <row r="423" spans="13:15" x14ac:dyDescent="0.2">
      <c r="M423" s="4"/>
      <c r="O423" s="5"/>
    </row>
    <row r="424" spans="13:15" x14ac:dyDescent="0.2">
      <c r="M424" s="4"/>
      <c r="O424" s="5"/>
    </row>
    <row r="425" spans="13:15" x14ac:dyDescent="0.2">
      <c r="M425" s="4"/>
      <c r="O425" s="5"/>
    </row>
    <row r="426" spans="13:15" x14ac:dyDescent="0.2">
      <c r="M426" s="4"/>
      <c r="O426" s="5"/>
    </row>
    <row r="427" spans="13:15" x14ac:dyDescent="0.2">
      <c r="M427" s="4"/>
      <c r="O427" s="5"/>
    </row>
    <row r="428" spans="13:15" x14ac:dyDescent="0.2">
      <c r="M428" s="4"/>
      <c r="O428" s="5"/>
    </row>
    <row r="429" spans="13:15" x14ac:dyDescent="0.2">
      <c r="M429" s="4"/>
      <c r="O429" s="5"/>
    </row>
    <row r="430" spans="13:15" x14ac:dyDescent="0.2">
      <c r="M430" s="4"/>
      <c r="O430" s="5"/>
    </row>
    <row r="431" spans="13:15" x14ac:dyDescent="0.2">
      <c r="M431" s="4"/>
      <c r="O431" s="5"/>
    </row>
    <row r="432" spans="13:15" x14ac:dyDescent="0.2">
      <c r="M432" s="4"/>
      <c r="O432" s="5"/>
    </row>
    <row r="433" spans="13:15" x14ac:dyDescent="0.2">
      <c r="M433" s="4"/>
      <c r="O433" s="5"/>
    </row>
    <row r="434" spans="13:15" x14ac:dyDescent="0.2">
      <c r="M434" s="4"/>
      <c r="O434" s="5"/>
    </row>
    <row r="435" spans="13:15" x14ac:dyDescent="0.2">
      <c r="M435" s="4"/>
      <c r="O435" s="5"/>
    </row>
    <row r="436" spans="13:15" x14ac:dyDescent="0.2">
      <c r="M436" s="4"/>
      <c r="O436" s="5"/>
    </row>
    <row r="437" spans="13:15" x14ac:dyDescent="0.2">
      <c r="M437" s="4"/>
      <c r="O437" s="5"/>
    </row>
    <row r="438" spans="13:15" x14ac:dyDescent="0.2">
      <c r="M438" s="4"/>
      <c r="O438" s="5"/>
    </row>
    <row r="439" spans="13:15" x14ac:dyDescent="0.2">
      <c r="M439" s="4"/>
      <c r="O439" s="5"/>
    </row>
    <row r="440" spans="13:15" x14ac:dyDescent="0.2">
      <c r="M440" s="4"/>
      <c r="O440" s="5"/>
    </row>
    <row r="441" spans="13:15" x14ac:dyDescent="0.2">
      <c r="M441" s="4"/>
      <c r="O441" s="5"/>
    </row>
    <row r="442" spans="13:15" x14ac:dyDescent="0.2">
      <c r="M442" s="4"/>
      <c r="O442" s="5"/>
    </row>
    <row r="443" spans="13:15" x14ac:dyDescent="0.2">
      <c r="M443" s="4"/>
      <c r="O443" s="5"/>
    </row>
    <row r="444" spans="13:15" x14ac:dyDescent="0.2">
      <c r="M444" s="4"/>
      <c r="O444" s="5"/>
    </row>
    <row r="445" spans="13:15" x14ac:dyDescent="0.2">
      <c r="M445" s="4"/>
      <c r="O445" s="5"/>
    </row>
    <row r="446" spans="13:15" x14ac:dyDescent="0.2">
      <c r="M446" s="4"/>
      <c r="O446" s="5"/>
    </row>
    <row r="447" spans="13:15" x14ac:dyDescent="0.2">
      <c r="M447" s="4"/>
      <c r="O447" s="5"/>
    </row>
    <row r="448" spans="13:15" x14ac:dyDescent="0.2">
      <c r="M448" s="4"/>
      <c r="O448" s="5"/>
    </row>
    <row r="449" spans="13:15" x14ac:dyDescent="0.2">
      <c r="M449" s="4"/>
      <c r="O449" s="5"/>
    </row>
    <row r="450" spans="13:15" x14ac:dyDescent="0.2">
      <c r="M450" s="4"/>
      <c r="O450" s="5"/>
    </row>
    <row r="451" spans="13:15" x14ac:dyDescent="0.2">
      <c r="M451" s="4"/>
      <c r="O451" s="5"/>
    </row>
    <row r="452" spans="13:15" x14ac:dyDescent="0.2">
      <c r="M452" s="4"/>
      <c r="O452" s="5"/>
    </row>
    <row r="453" spans="13:15" x14ac:dyDescent="0.2">
      <c r="M453" s="4"/>
      <c r="O453" s="5"/>
    </row>
    <row r="454" spans="13:15" x14ac:dyDescent="0.2">
      <c r="M454" s="4"/>
      <c r="O454" s="5"/>
    </row>
    <row r="455" spans="13:15" x14ac:dyDescent="0.2">
      <c r="M455" s="4"/>
      <c r="O455" s="5"/>
    </row>
    <row r="456" spans="13:15" x14ac:dyDescent="0.2">
      <c r="M456" s="4"/>
      <c r="O456" s="5"/>
    </row>
    <row r="457" spans="13:15" x14ac:dyDescent="0.2">
      <c r="M457" s="4"/>
      <c r="O457" s="5"/>
    </row>
    <row r="458" spans="13:15" x14ac:dyDescent="0.2">
      <c r="M458" s="4"/>
      <c r="O458" s="5"/>
    </row>
    <row r="459" spans="13:15" x14ac:dyDescent="0.2">
      <c r="M459" s="4"/>
      <c r="O459" s="5"/>
    </row>
    <row r="460" spans="13:15" x14ac:dyDescent="0.2">
      <c r="M460" s="4"/>
      <c r="O460" s="5"/>
    </row>
    <row r="461" spans="13:15" x14ac:dyDescent="0.2">
      <c r="M461" s="4"/>
      <c r="O461" s="5"/>
    </row>
    <row r="462" spans="13:15" x14ac:dyDescent="0.2">
      <c r="M462" s="4"/>
      <c r="O462" s="5"/>
    </row>
    <row r="463" spans="13:15" x14ac:dyDescent="0.2">
      <c r="M463" s="4"/>
      <c r="O463" s="5"/>
    </row>
    <row r="464" spans="13:15" x14ac:dyDescent="0.2">
      <c r="M464" s="4"/>
      <c r="O464" s="5"/>
    </row>
    <row r="465" spans="13:15" x14ac:dyDescent="0.2">
      <c r="M465" s="4"/>
      <c r="O465" s="5"/>
    </row>
    <row r="466" spans="13:15" x14ac:dyDescent="0.2">
      <c r="M466" s="4"/>
      <c r="O466" s="5"/>
    </row>
    <row r="467" spans="13:15" x14ac:dyDescent="0.2">
      <c r="M467" s="4"/>
      <c r="O467" s="5"/>
    </row>
    <row r="468" spans="13:15" x14ac:dyDescent="0.2">
      <c r="M468" s="4"/>
      <c r="O468" s="5"/>
    </row>
    <row r="469" spans="13:15" x14ac:dyDescent="0.2">
      <c r="M469" s="4"/>
      <c r="O469" s="5"/>
    </row>
    <row r="470" spans="13:15" x14ac:dyDescent="0.2">
      <c r="M470" s="4"/>
      <c r="O470" s="5"/>
    </row>
    <row r="471" spans="13:15" x14ac:dyDescent="0.2">
      <c r="M471" s="4"/>
      <c r="O471" s="5"/>
    </row>
    <row r="472" spans="13:15" x14ac:dyDescent="0.2">
      <c r="M472" s="4"/>
      <c r="O472" s="5"/>
    </row>
    <row r="473" spans="13:15" x14ac:dyDescent="0.2">
      <c r="M473" s="4"/>
      <c r="O473" s="5"/>
    </row>
    <row r="474" spans="13:15" x14ac:dyDescent="0.2">
      <c r="M474" s="4"/>
      <c r="O474" s="5"/>
    </row>
    <row r="475" spans="13:15" x14ac:dyDescent="0.2">
      <c r="M475" s="4"/>
      <c r="O475" s="5"/>
    </row>
    <row r="476" spans="13:15" x14ac:dyDescent="0.2">
      <c r="M476" s="4"/>
      <c r="O476" s="5"/>
    </row>
    <row r="477" spans="13:15" x14ac:dyDescent="0.2">
      <c r="M477" s="4"/>
      <c r="O477" s="5"/>
    </row>
    <row r="478" spans="13:15" x14ac:dyDescent="0.2">
      <c r="M478" s="4"/>
      <c r="O478" s="5"/>
    </row>
    <row r="479" spans="13:15" x14ac:dyDescent="0.2">
      <c r="M479" s="4"/>
      <c r="O479" s="5"/>
    </row>
    <row r="480" spans="13:15" x14ac:dyDescent="0.2">
      <c r="M480" s="4"/>
      <c r="O480" s="5"/>
    </row>
    <row r="481" spans="13:15" x14ac:dyDescent="0.2">
      <c r="M481" s="4"/>
      <c r="O481" s="5"/>
    </row>
    <row r="482" spans="13:15" x14ac:dyDescent="0.2">
      <c r="M482" s="4"/>
      <c r="O482" s="5"/>
    </row>
    <row r="483" spans="13:15" x14ac:dyDescent="0.2">
      <c r="M483" s="4"/>
      <c r="O483" s="5"/>
    </row>
    <row r="484" spans="13:15" x14ac:dyDescent="0.2">
      <c r="M484" s="4"/>
      <c r="O484" s="5"/>
    </row>
    <row r="485" spans="13:15" x14ac:dyDescent="0.2">
      <c r="M485" s="4"/>
      <c r="O485" s="5"/>
    </row>
    <row r="486" spans="13:15" x14ac:dyDescent="0.2">
      <c r="M486" s="4"/>
      <c r="O486" s="5"/>
    </row>
    <row r="487" spans="13:15" x14ac:dyDescent="0.2">
      <c r="M487" s="4"/>
      <c r="O487" s="5"/>
    </row>
    <row r="488" spans="13:15" x14ac:dyDescent="0.2">
      <c r="M488" s="4"/>
      <c r="O488" s="5"/>
    </row>
    <row r="489" spans="13:15" x14ac:dyDescent="0.2">
      <c r="M489" s="4"/>
      <c r="O489" s="5"/>
    </row>
    <row r="490" spans="13:15" x14ac:dyDescent="0.2">
      <c r="M490" s="4"/>
      <c r="O490" s="5"/>
    </row>
    <row r="491" spans="13:15" x14ac:dyDescent="0.2">
      <c r="M491" s="4"/>
      <c r="O491" s="5"/>
    </row>
    <row r="492" spans="13:15" x14ac:dyDescent="0.2">
      <c r="M492" s="4"/>
      <c r="O492" s="5"/>
    </row>
    <row r="493" spans="13:15" x14ac:dyDescent="0.2">
      <c r="M493" s="4"/>
      <c r="O493" s="5"/>
    </row>
    <row r="494" spans="13:15" x14ac:dyDescent="0.2">
      <c r="M494" s="4"/>
      <c r="O494" s="5"/>
    </row>
    <row r="495" spans="13:15" x14ac:dyDescent="0.2">
      <c r="M495" s="4"/>
      <c r="O495" s="5"/>
    </row>
    <row r="496" spans="13:15" x14ac:dyDescent="0.2">
      <c r="M496" s="4"/>
      <c r="O496" s="5"/>
    </row>
    <row r="497" spans="13:15" x14ac:dyDescent="0.2">
      <c r="M497" s="4"/>
      <c r="O497" s="5"/>
    </row>
    <row r="498" spans="13:15" x14ac:dyDescent="0.2">
      <c r="M498" s="4"/>
      <c r="O498" s="5"/>
    </row>
    <row r="499" spans="13:15" x14ac:dyDescent="0.2">
      <c r="M499" s="4"/>
      <c r="O499" s="5"/>
    </row>
    <row r="500" spans="13:15" x14ac:dyDescent="0.2">
      <c r="M500" s="4"/>
      <c r="O500" s="5"/>
    </row>
    <row r="501" spans="13:15" x14ac:dyDescent="0.2">
      <c r="M501" s="4"/>
      <c r="O501" s="5"/>
    </row>
    <row r="502" spans="13:15" x14ac:dyDescent="0.2">
      <c r="M502" s="4"/>
      <c r="O502" s="5"/>
    </row>
    <row r="503" spans="13:15" x14ac:dyDescent="0.2">
      <c r="M503" s="4"/>
      <c r="O503" s="5"/>
    </row>
    <row r="504" spans="13:15" x14ac:dyDescent="0.2">
      <c r="M504" s="4"/>
      <c r="O504" s="5"/>
    </row>
    <row r="505" spans="13:15" x14ac:dyDescent="0.2">
      <c r="M505" s="4"/>
      <c r="O505" s="5"/>
    </row>
    <row r="506" spans="13:15" x14ac:dyDescent="0.2">
      <c r="M506" s="4"/>
      <c r="O506" s="5"/>
    </row>
    <row r="507" spans="13:15" x14ac:dyDescent="0.2">
      <c r="M507" s="4"/>
      <c r="O507" s="5"/>
    </row>
    <row r="508" spans="13:15" x14ac:dyDescent="0.2">
      <c r="M508" s="4"/>
      <c r="O508" s="5"/>
    </row>
    <row r="509" spans="13:15" x14ac:dyDescent="0.2">
      <c r="M509" s="4"/>
      <c r="O509" s="5"/>
    </row>
    <row r="510" spans="13:15" x14ac:dyDescent="0.2">
      <c r="M510" s="4"/>
      <c r="O510" s="5"/>
    </row>
    <row r="511" spans="13:15" x14ac:dyDescent="0.2">
      <c r="M511" s="4"/>
      <c r="O511" s="5"/>
    </row>
    <row r="512" spans="13:15" x14ac:dyDescent="0.2">
      <c r="M512" s="4"/>
      <c r="O512" s="5"/>
    </row>
    <row r="513" spans="13:15" x14ac:dyDescent="0.2">
      <c r="M513" s="4"/>
      <c r="O513" s="5"/>
    </row>
    <row r="514" spans="13:15" x14ac:dyDescent="0.2">
      <c r="M514" s="4"/>
      <c r="O514" s="5"/>
    </row>
    <row r="515" spans="13:15" x14ac:dyDescent="0.2">
      <c r="M515" s="4"/>
      <c r="O515" s="5"/>
    </row>
    <row r="516" spans="13:15" x14ac:dyDescent="0.2">
      <c r="M516" s="4"/>
      <c r="O516" s="5"/>
    </row>
    <row r="517" spans="13:15" x14ac:dyDescent="0.2">
      <c r="M517" s="4"/>
      <c r="O517" s="5"/>
    </row>
    <row r="518" spans="13:15" x14ac:dyDescent="0.2">
      <c r="M518" s="4"/>
      <c r="O518" s="5"/>
    </row>
    <row r="519" spans="13:15" x14ac:dyDescent="0.2">
      <c r="M519" s="4"/>
      <c r="O519" s="5"/>
    </row>
    <row r="520" spans="13:15" x14ac:dyDescent="0.2">
      <c r="M520" s="4"/>
      <c r="O520" s="5"/>
    </row>
    <row r="521" spans="13:15" x14ac:dyDescent="0.2">
      <c r="M521" s="4"/>
      <c r="O521" s="5"/>
    </row>
    <row r="522" spans="13:15" x14ac:dyDescent="0.2">
      <c r="M522" s="4"/>
      <c r="O522" s="5"/>
    </row>
    <row r="523" spans="13:15" x14ac:dyDescent="0.2">
      <c r="M523" s="4"/>
      <c r="O523" s="5"/>
    </row>
    <row r="524" spans="13:15" x14ac:dyDescent="0.2">
      <c r="M524" s="4"/>
      <c r="O524" s="5"/>
    </row>
    <row r="525" spans="13:15" x14ac:dyDescent="0.2">
      <c r="M525" s="4"/>
      <c r="O525" s="5"/>
    </row>
    <row r="526" spans="13:15" x14ac:dyDescent="0.2">
      <c r="M526" s="4"/>
      <c r="O526" s="5"/>
    </row>
    <row r="527" spans="13:15" x14ac:dyDescent="0.2">
      <c r="M527" s="4"/>
      <c r="O527" s="5"/>
    </row>
    <row r="528" spans="13:15" x14ac:dyDescent="0.2">
      <c r="M528" s="4"/>
      <c r="O528" s="5"/>
    </row>
    <row r="529" spans="13:15" x14ac:dyDescent="0.2">
      <c r="M529" s="4"/>
      <c r="O529" s="5"/>
    </row>
    <row r="530" spans="13:15" x14ac:dyDescent="0.2">
      <c r="M530" s="4"/>
      <c r="O530" s="5"/>
    </row>
    <row r="531" spans="13:15" x14ac:dyDescent="0.2">
      <c r="M531" s="4"/>
      <c r="O531" s="5"/>
    </row>
    <row r="532" spans="13:15" x14ac:dyDescent="0.2">
      <c r="M532" s="4"/>
      <c r="O532" s="5"/>
    </row>
    <row r="533" spans="13:15" x14ac:dyDescent="0.2">
      <c r="M533" s="4"/>
      <c r="O533" s="5"/>
    </row>
    <row r="534" spans="13:15" x14ac:dyDescent="0.2">
      <c r="M534" s="4"/>
      <c r="O534" s="5"/>
    </row>
    <row r="535" spans="13:15" x14ac:dyDescent="0.2">
      <c r="M535" s="4"/>
      <c r="O535" s="5"/>
    </row>
    <row r="536" spans="13:15" x14ac:dyDescent="0.2">
      <c r="M536" s="4"/>
      <c r="O536" s="5"/>
    </row>
    <row r="537" spans="13:15" x14ac:dyDescent="0.2">
      <c r="M537" s="4"/>
      <c r="O537" s="5"/>
    </row>
    <row r="538" spans="13:15" x14ac:dyDescent="0.2">
      <c r="M538" s="4"/>
      <c r="O538" s="5"/>
    </row>
    <row r="539" spans="13:15" x14ac:dyDescent="0.2">
      <c r="M539" s="4"/>
      <c r="O539" s="5"/>
    </row>
    <row r="540" spans="13:15" x14ac:dyDescent="0.2">
      <c r="M540" s="4"/>
      <c r="O540" s="5"/>
    </row>
    <row r="541" spans="13:15" x14ac:dyDescent="0.2">
      <c r="M541" s="4"/>
      <c r="O541" s="5"/>
    </row>
    <row r="542" spans="13:15" x14ac:dyDescent="0.2">
      <c r="M542" s="4"/>
      <c r="O542" s="5"/>
    </row>
    <row r="543" spans="13:15" x14ac:dyDescent="0.2">
      <c r="M543" s="4"/>
      <c r="O543" s="5"/>
    </row>
    <row r="544" spans="13:15" x14ac:dyDescent="0.2">
      <c r="M544" s="4"/>
      <c r="O544" s="5"/>
    </row>
    <row r="545" spans="13:15" x14ac:dyDescent="0.2">
      <c r="M545" s="4"/>
      <c r="O545" s="5"/>
    </row>
    <row r="546" spans="13:15" x14ac:dyDescent="0.2">
      <c r="M546" s="4"/>
      <c r="O546" s="5"/>
    </row>
    <row r="547" spans="13:15" x14ac:dyDescent="0.2">
      <c r="M547" s="4"/>
      <c r="O547" s="5"/>
    </row>
    <row r="548" spans="13:15" x14ac:dyDescent="0.2">
      <c r="M548" s="4"/>
      <c r="O548" s="5"/>
    </row>
    <row r="549" spans="13:15" x14ac:dyDescent="0.2">
      <c r="M549" s="4"/>
      <c r="O549" s="5"/>
    </row>
    <row r="550" spans="13:15" x14ac:dyDescent="0.2">
      <c r="M550" s="4"/>
      <c r="O550" s="5"/>
    </row>
    <row r="551" spans="13:15" x14ac:dyDescent="0.2">
      <c r="M551" s="4"/>
      <c r="O551" s="5"/>
    </row>
    <row r="552" spans="13:15" x14ac:dyDescent="0.2">
      <c r="M552" s="4"/>
      <c r="O552" s="5"/>
    </row>
    <row r="553" spans="13:15" x14ac:dyDescent="0.2">
      <c r="M553" s="4"/>
      <c r="O553" s="5"/>
    </row>
    <row r="554" spans="13:15" x14ac:dyDescent="0.2">
      <c r="M554" s="4"/>
      <c r="O554" s="5"/>
    </row>
    <row r="555" spans="13:15" x14ac:dyDescent="0.2">
      <c r="M555" s="4"/>
      <c r="O555" s="5"/>
    </row>
    <row r="556" spans="13:15" x14ac:dyDescent="0.2">
      <c r="M556" s="4"/>
      <c r="O556" s="5"/>
    </row>
    <row r="557" spans="13:15" x14ac:dyDescent="0.2">
      <c r="M557" s="4"/>
      <c r="O557" s="5"/>
    </row>
    <row r="558" spans="13:15" x14ac:dyDescent="0.2">
      <c r="M558" s="4"/>
      <c r="O558" s="5"/>
    </row>
    <row r="559" spans="13:15" x14ac:dyDescent="0.2">
      <c r="M559" s="4"/>
      <c r="O559" s="5"/>
    </row>
  </sheetData>
  <sheetProtection algorithmName="SHA-512" hashValue="s04ecITR40ikiCXNh86nazIaHGpyEMi1TNaxNhsVu3tPEuiKtTCrDA/82dkmYzAHTfqmjPvmn9DVMzyC/5rh4A==" saltValue="Ec9+dYf2WtxuWdkRQuBPqg==" spinCount="100000" sheet="1" objects="1" scenarios="1" formatCells="0" formatColumns="0" formatRows="0" insertRows="0" insertHyperlinks="0" deleteRows="0" sort="0" autoFilter="0" pivotTables="0"/>
  <autoFilter ref="A3:M158"/>
  <mergeCells count="3">
    <mergeCell ref="A2:B2"/>
    <mergeCell ref="D2:J2"/>
    <mergeCell ref="A1:J1"/>
  </mergeCells>
  <phoneticPr fontId="9" type="noConversion"/>
  <conditionalFormatting sqref="B62:D62 B55:C59 D59:D60 B60:B61 C61:D61 C63:D64 B75 D72 A4:E4 B76:C77 B73:C74 E76 B78 H12 D80:E80 H4 H22 C65 B98:E98 B104:B105 H6 B102:E102 I102 H89:I89 H91:I91 C66:E66 I42 B120:B122 B124:C124 B122:E123 H50:H52 H118:I119 H44 B21:C21 I116 H98:I98 H80:H81 H14 I131 B6:E8 G7:H11 B10:E12 G17:H20 B100:E100 G100:N100 G116 D93:E93 G93:I93 G90:I90 H104 G45:H49 H65:H68 B116:E119 G117:I117 E59:E64 G58:H64 C70:E71 G70:H71 B44:E54 G53:H55 H130:I130 D9:E9 E84 G84 D85:E91 G85:H88 D101:E101 G101:I101 B106:E106 H106:J106 D67:E68 G67:G68 D104:E105 H124:I127 H134:I136 H139:I139 I140:I142 I137:I138 G23:H34 B147:C147 B148:E148 B159:H159 B154:H154 G104:G106 B14:E14 B19:E20 C18:E18 I18 B16:E17 B125:E128 B130:E142 B37:E42 G37:H42 H16 A163:H164 B22:E34 B149:H151 B155:B158 B145:H146 B157:E158 G148:H148 B160:F162 H160:H162 A166:F166 H166 A167:H296">
    <cfRule type="expression" dxfId="2013" priority="523" stopIfTrue="1">
      <formula>#REF! &lt;= NOW() +30</formula>
    </cfRule>
  </conditionalFormatting>
  <conditionalFormatting sqref="N88">
    <cfRule type="expression" dxfId="2012" priority="311" stopIfTrue="1">
      <formula>#REF! &lt;= NOW() +30</formula>
    </cfRule>
  </conditionalFormatting>
  <conditionalFormatting sqref="B63:B72">
    <cfRule type="expression" dxfId="2011" priority="308" stopIfTrue="1">
      <formula>#REF! &lt;= NOW() +30</formula>
    </cfRule>
  </conditionalFormatting>
  <conditionalFormatting sqref="D55:E55">
    <cfRule type="expression" dxfId="2010" priority="306" stopIfTrue="1">
      <formula>#REF! &lt;= NOW() +30</formula>
    </cfRule>
  </conditionalFormatting>
  <conditionalFormatting sqref="D56:E56">
    <cfRule type="expression" dxfId="2009" priority="305" stopIfTrue="1">
      <formula>#REF! &lt;= NOW() +30</formula>
    </cfRule>
  </conditionalFormatting>
  <conditionalFormatting sqref="D58:E58">
    <cfRule type="expression" dxfId="2008" priority="303" stopIfTrue="1">
      <formula>#REF! &lt;= NOW() +30</formula>
    </cfRule>
  </conditionalFormatting>
  <conditionalFormatting sqref="N42">
    <cfRule type="expression" dxfId="2007" priority="301" stopIfTrue="1">
      <formula>#REF! &lt;= NOW() +30</formula>
    </cfRule>
  </conditionalFormatting>
  <conditionalFormatting sqref="H56">
    <cfRule type="expression" dxfId="2006" priority="298" stopIfTrue="1">
      <formula>#REF! &lt;= NOW() +30</formula>
    </cfRule>
  </conditionalFormatting>
  <conditionalFormatting sqref="B43:E43 H43">
    <cfRule type="expression" dxfId="2005" priority="296" stopIfTrue="1">
      <formula>#REF! &lt;= NOW() +30</formula>
    </cfRule>
  </conditionalFormatting>
  <conditionalFormatting sqref="A5:B5 G5:H5 A6:A14 A115:A128 A37:A113 A16:A34 A130:A162">
    <cfRule type="expression" dxfId="2004" priority="295" stopIfTrue="1">
      <formula>#REF! &lt;= NOW() +30</formula>
    </cfRule>
  </conditionalFormatting>
  <conditionalFormatting sqref="H13 B13:E13">
    <cfRule type="expression" dxfId="2003" priority="294" stopIfTrue="1">
      <formula>#REF! &lt;= NOW() +30</formula>
    </cfRule>
  </conditionalFormatting>
  <conditionalFormatting sqref="C60">
    <cfRule type="expression" dxfId="2002" priority="293" stopIfTrue="1">
      <formula>#REF! &lt;= NOW() +30</formula>
    </cfRule>
  </conditionalFormatting>
  <conditionalFormatting sqref="B9">
    <cfRule type="expression" dxfId="2001" priority="291" stopIfTrue="1">
      <formula>#REF! &lt;= NOW() +30</formula>
    </cfRule>
  </conditionalFormatting>
  <conditionalFormatting sqref="C9">
    <cfRule type="expression" dxfId="2000" priority="290" stopIfTrue="1">
      <formula>#REF! &lt;= NOW() +30</formula>
    </cfRule>
  </conditionalFormatting>
  <conditionalFormatting sqref="C5">
    <cfRule type="expression" dxfId="1999" priority="289" stopIfTrue="1">
      <formula>#REF! &lt;= NOW() +30</formula>
    </cfRule>
  </conditionalFormatting>
  <conditionalFormatting sqref="I61">
    <cfRule type="expression" dxfId="1998" priority="286" stopIfTrue="1">
      <formula>#REF! &lt;= NOW() +30</formula>
    </cfRule>
  </conditionalFormatting>
  <conditionalFormatting sqref="H72">
    <cfRule type="expression" dxfId="1997" priority="284" stopIfTrue="1">
      <formula>#REF! &lt;= NOW() +30</formula>
    </cfRule>
  </conditionalFormatting>
  <conditionalFormatting sqref="H73:H77">
    <cfRule type="expression" dxfId="1996" priority="274" stopIfTrue="1">
      <formula>#REF! &lt;= NOW() +30</formula>
    </cfRule>
  </conditionalFormatting>
  <conditionalFormatting sqref="E78">
    <cfRule type="expression" dxfId="1995" priority="273" stopIfTrue="1">
      <formula>#REF! &lt;= NOW() +30</formula>
    </cfRule>
  </conditionalFormatting>
  <conditionalFormatting sqref="H78 B79:B80 J78 H79:I79 D79:E79">
    <cfRule type="expression" dxfId="1994" priority="272" stopIfTrue="1">
      <formula>#REF! &lt;= NOW() +30</formula>
    </cfRule>
  </conditionalFormatting>
  <conditionalFormatting sqref="I60">
    <cfRule type="expression" dxfId="1993" priority="271" stopIfTrue="1">
      <formula>#REF! &lt;= NOW() +30</formula>
    </cfRule>
  </conditionalFormatting>
  <conditionalFormatting sqref="I57">
    <cfRule type="expression" dxfId="1992" priority="270" stopIfTrue="1">
      <formula>#REF! &lt;= NOW() +30</formula>
    </cfRule>
  </conditionalFormatting>
  <conditionalFormatting sqref="I75">
    <cfRule type="expression" dxfId="1991" priority="269" stopIfTrue="1">
      <formula>#REF! &lt;= NOW() +30</formula>
    </cfRule>
  </conditionalFormatting>
  <conditionalFormatting sqref="E72">
    <cfRule type="expression" dxfId="1990" priority="268" stopIfTrue="1">
      <formula>#REF! &lt;= NOW() +30</formula>
    </cfRule>
  </conditionalFormatting>
  <conditionalFormatting sqref="B81">
    <cfRule type="expression" dxfId="1989" priority="266" stopIfTrue="1">
      <formula>#REF! &lt;= NOW() +30</formula>
    </cfRule>
  </conditionalFormatting>
  <conditionalFormatting sqref="B92:C92 B93">
    <cfRule type="expression" dxfId="1988" priority="265" stopIfTrue="1">
      <formula>#REF! &lt;= NOW() +30</formula>
    </cfRule>
  </conditionalFormatting>
  <conditionalFormatting sqref="C89:C91">
    <cfRule type="expression" dxfId="1987" priority="264" stopIfTrue="1">
      <formula>#REF! &lt;= NOW() +30</formula>
    </cfRule>
  </conditionalFormatting>
  <conditionalFormatting sqref="B82:B83 B89:B91">
    <cfRule type="expression" dxfId="1986" priority="263" stopIfTrue="1">
      <formula>#REF! &lt;= NOW() +30</formula>
    </cfRule>
  </conditionalFormatting>
  <conditionalFormatting sqref="G12">
    <cfRule type="expression" dxfId="1985" priority="256" stopIfTrue="1">
      <formula>#REF! &lt;= NOW() +30</formula>
    </cfRule>
  </conditionalFormatting>
  <conditionalFormatting sqref="H83 J83:M83 D84">
    <cfRule type="expression" dxfId="1984" priority="261" stopIfTrue="1">
      <formula>#REF! &lt;= NOW() +30</formula>
    </cfRule>
  </conditionalFormatting>
  <conditionalFormatting sqref="H82 J82:K82">
    <cfRule type="expression" dxfId="1983" priority="260" stopIfTrue="1">
      <formula>#REF! &lt;= NOW() +30</formula>
    </cfRule>
  </conditionalFormatting>
  <conditionalFormatting sqref="D5:E5">
    <cfRule type="expression" dxfId="1982" priority="259" stopIfTrue="1">
      <formula>#REF! &lt;= NOW() +30</formula>
    </cfRule>
  </conditionalFormatting>
  <conditionalFormatting sqref="C93">
    <cfRule type="expression" dxfId="1981" priority="258" stopIfTrue="1">
      <formula>#REF! &lt;= NOW() +30</formula>
    </cfRule>
  </conditionalFormatting>
  <conditionalFormatting sqref="B94:C94">
    <cfRule type="expression" dxfId="1980" priority="257" stopIfTrue="1">
      <formula>#REF! &lt;= NOW() +30</formula>
    </cfRule>
  </conditionalFormatting>
  <conditionalFormatting sqref="G79">
    <cfRule type="expression" dxfId="1979" priority="248" stopIfTrue="1">
      <formula>#REF! &lt;= NOW() +30</formula>
    </cfRule>
  </conditionalFormatting>
  <conditionalFormatting sqref="G82:G83">
    <cfRule type="expression" dxfId="1978" priority="246" stopIfTrue="1">
      <formula>#REF! &lt;= NOW() +30</formula>
    </cfRule>
  </conditionalFormatting>
  <conditionalFormatting sqref="E65">
    <cfRule type="expression" dxfId="1977" priority="240" stopIfTrue="1">
      <formula>#REF! &lt;= NOW() +30</formula>
    </cfRule>
  </conditionalFormatting>
  <conditionalFormatting sqref="E73:E74">
    <cfRule type="expression" dxfId="1976" priority="237" stopIfTrue="1">
      <formula>#REF! &lt;= NOW() +30</formula>
    </cfRule>
  </conditionalFormatting>
  <conditionalFormatting sqref="H105">
    <cfRule type="expression" dxfId="1975" priority="230" stopIfTrue="1">
      <formula>#REF! &lt;= NOW() +30</formula>
    </cfRule>
  </conditionalFormatting>
  <conditionalFormatting sqref="B84:B88">
    <cfRule type="expression" dxfId="1974" priority="227" stopIfTrue="1">
      <formula>#REF! &lt;= NOW() +30</formula>
    </cfRule>
  </conditionalFormatting>
  <conditionalFormatting sqref="C84:C85">
    <cfRule type="expression" dxfId="1973" priority="226" stopIfTrue="1">
      <formula>#REF! &lt;= NOW() +30</formula>
    </cfRule>
  </conditionalFormatting>
  <conditionalFormatting sqref="B101">
    <cfRule type="expression" dxfId="1972" priority="224" stopIfTrue="1">
      <formula>#REF! &lt;= NOW() +30</formula>
    </cfRule>
  </conditionalFormatting>
  <conditionalFormatting sqref="M106:XFD106">
    <cfRule type="expression" dxfId="1971" priority="223" stopIfTrue="1">
      <formula>#REF! &lt;= NOW() +30</formula>
    </cfRule>
  </conditionalFormatting>
  <conditionalFormatting sqref="G52">
    <cfRule type="expression" dxfId="1970" priority="222" stopIfTrue="1">
      <formula>#REF! &lt;= NOW() +30</formula>
    </cfRule>
  </conditionalFormatting>
  <conditionalFormatting sqref="G57">
    <cfRule type="expression" dxfId="1969" priority="221" stopIfTrue="1">
      <formula>#REF! &lt;= NOW() +30</formula>
    </cfRule>
  </conditionalFormatting>
  <conditionalFormatting sqref="G73">
    <cfRule type="expression" dxfId="1968" priority="218" stopIfTrue="1">
      <formula>#REF! &lt;= NOW() +30</formula>
    </cfRule>
  </conditionalFormatting>
  <conditionalFormatting sqref="G43">
    <cfRule type="expression" dxfId="1967" priority="214" stopIfTrue="1">
      <formula>#REF! &lt;= NOW() +30</formula>
    </cfRule>
  </conditionalFormatting>
  <conditionalFormatting sqref="G75">
    <cfRule type="expression" dxfId="1966" priority="213" stopIfTrue="1">
      <formula>#REF! &lt;= NOW() +30</formula>
    </cfRule>
  </conditionalFormatting>
  <conditionalFormatting sqref="G6">
    <cfRule type="expression" dxfId="1965" priority="212" stopIfTrue="1">
      <formula>#REF! &lt;= NOW() +30</formula>
    </cfRule>
  </conditionalFormatting>
  <conditionalFormatting sqref="O107:XFD107">
    <cfRule type="expression" dxfId="1964" priority="211" stopIfTrue="1">
      <formula>#REF! &lt;= NOW() +30</formula>
    </cfRule>
  </conditionalFormatting>
  <conditionalFormatting sqref="D69">
    <cfRule type="expression" dxfId="1963" priority="208" stopIfTrue="1">
      <formula>#REF! &lt;= NOW() +30</formula>
    </cfRule>
  </conditionalFormatting>
  <conditionalFormatting sqref="H69">
    <cfRule type="expression" dxfId="1962" priority="207" stopIfTrue="1">
      <formula>#REF! &lt;= NOW() +30</formula>
    </cfRule>
  </conditionalFormatting>
  <conditionalFormatting sqref="E69">
    <cfRule type="expression" dxfId="1961" priority="206" stopIfTrue="1">
      <formula>#REF! &lt;= NOW() +30</formula>
    </cfRule>
  </conditionalFormatting>
  <conditionalFormatting sqref="H92">
    <cfRule type="expression" dxfId="1960" priority="203" stopIfTrue="1">
      <formula>#REF! &lt;= NOW() +30</formula>
    </cfRule>
  </conditionalFormatting>
  <conditionalFormatting sqref="G108">
    <cfRule type="expression" dxfId="1959" priority="198" stopIfTrue="1">
      <formula>#REF! &lt;= NOW() +30</formula>
    </cfRule>
  </conditionalFormatting>
  <conditionalFormatting sqref="D92:E92">
    <cfRule type="expression" dxfId="1958" priority="197" stopIfTrue="1">
      <formula>#REF! &lt;= NOW()+30</formula>
    </cfRule>
  </conditionalFormatting>
  <conditionalFormatting sqref="G89">
    <cfRule type="expression" dxfId="1957" priority="196" stopIfTrue="1">
      <formula>#REF! &lt;= NOW() +30</formula>
    </cfRule>
  </conditionalFormatting>
  <conditionalFormatting sqref="G91">
    <cfRule type="expression" dxfId="1956" priority="195" stopIfTrue="1">
      <formula>#REF! &lt;= NOW() +30</formula>
    </cfRule>
  </conditionalFormatting>
  <conditionalFormatting sqref="I54">
    <cfRule type="expression" dxfId="1955" priority="194" stopIfTrue="1">
      <formula>#REF! &lt;= NOW() +30</formula>
    </cfRule>
  </conditionalFormatting>
  <conditionalFormatting sqref="I53">
    <cfRule type="expression" dxfId="1954" priority="192" stopIfTrue="1">
      <formula>#REF! &lt;= NOW() +30</formula>
    </cfRule>
  </conditionalFormatting>
  <conditionalFormatting sqref="J94">
    <cfRule type="expression" dxfId="1953" priority="191" stopIfTrue="1">
      <formula>#REF! &lt;= NOW() +30</formula>
    </cfRule>
  </conditionalFormatting>
  <conditionalFormatting sqref="I70">
    <cfRule type="expression" dxfId="1952" priority="190" stopIfTrue="1">
      <formula>#REF! &lt;= NOW() +30</formula>
    </cfRule>
  </conditionalFormatting>
  <conditionalFormatting sqref="I40">
    <cfRule type="expression" dxfId="1951" priority="189" stopIfTrue="1">
      <formula>#REF! &lt;= NOW() +30</formula>
    </cfRule>
  </conditionalFormatting>
  <conditionalFormatting sqref="I51">
    <cfRule type="expression" dxfId="1950" priority="188" stopIfTrue="1">
      <formula>#REF! &lt;= NOW() +30</formula>
    </cfRule>
  </conditionalFormatting>
  <conditionalFormatting sqref="I74">
    <cfRule type="expression" dxfId="1949" priority="187" stopIfTrue="1">
      <formula>#REF! &lt;= NOW() +30</formula>
    </cfRule>
  </conditionalFormatting>
  <conditionalFormatting sqref="G65">
    <cfRule type="expression" dxfId="1948" priority="186" stopIfTrue="1">
      <formula>#REF! &lt;= NOW() +30</formula>
    </cfRule>
  </conditionalFormatting>
  <conditionalFormatting sqref="I50">
    <cfRule type="expression" dxfId="1947" priority="184" stopIfTrue="1">
      <formula>#REF! &lt;= NOW() +30</formula>
    </cfRule>
  </conditionalFormatting>
  <conditionalFormatting sqref="I77">
    <cfRule type="expression" dxfId="1946" priority="183" stopIfTrue="1">
      <formula>#REF! &lt;= NOW() +30</formula>
    </cfRule>
  </conditionalFormatting>
  <conditionalFormatting sqref="G76:G77">
    <cfRule type="expression" dxfId="1945" priority="182" stopIfTrue="1">
      <formula>#REF! &lt;= NOW() +30</formula>
    </cfRule>
  </conditionalFormatting>
  <conditionalFormatting sqref="I76">
    <cfRule type="expression" dxfId="1944" priority="181" stopIfTrue="1">
      <formula>#REF! &lt;= NOW() +30</formula>
    </cfRule>
  </conditionalFormatting>
  <conditionalFormatting sqref="I62">
    <cfRule type="expression" dxfId="1943" priority="174" stopIfTrue="1">
      <formula>#REF! &lt;= NOW() +30</formula>
    </cfRule>
  </conditionalFormatting>
  <conditionalFormatting sqref="I80">
    <cfRule type="expression" dxfId="1942" priority="173" stopIfTrue="1">
      <formula>#REF! &lt;= NOW() +30</formula>
    </cfRule>
  </conditionalFormatting>
  <conditionalFormatting sqref="I56">
    <cfRule type="expression" dxfId="1941" priority="172" stopIfTrue="1">
      <formula>#REF! &lt;= NOW() +30</formula>
    </cfRule>
  </conditionalFormatting>
  <conditionalFormatting sqref="I23">
    <cfRule type="expression" dxfId="1940" priority="167" stopIfTrue="1">
      <formula>#REF! &lt;= NOW() +30</formula>
    </cfRule>
  </conditionalFormatting>
  <conditionalFormatting sqref="I69">
    <cfRule type="expression" dxfId="1939" priority="166" stopIfTrue="1">
      <formula>#REF! &lt;= NOW() +30</formula>
    </cfRule>
  </conditionalFormatting>
  <conditionalFormatting sqref="G69">
    <cfRule type="expression" dxfId="1938" priority="165" stopIfTrue="1">
      <formula>#REF! &lt;= NOW() +30</formula>
    </cfRule>
  </conditionalFormatting>
  <conditionalFormatting sqref="G72">
    <cfRule type="expression" dxfId="1937" priority="164" stopIfTrue="1">
      <formula>#REF! &lt;= NOW() +30</formula>
    </cfRule>
  </conditionalFormatting>
  <conditionalFormatting sqref="I64">
    <cfRule type="expression" dxfId="1936" priority="162" stopIfTrue="1">
      <formula>#REF! &lt;= NOW() +30</formula>
    </cfRule>
  </conditionalFormatting>
  <conditionalFormatting sqref="I92">
    <cfRule type="expression" dxfId="1935" priority="161" stopIfTrue="1">
      <formula>#REF! &lt;= NOW() +30</formula>
    </cfRule>
  </conditionalFormatting>
  <conditionalFormatting sqref="I28">
    <cfRule type="expression" dxfId="1934" priority="160" stopIfTrue="1">
      <formula>#REF! &lt;= NOW() +30</formula>
    </cfRule>
  </conditionalFormatting>
  <conditionalFormatting sqref="I14">
    <cfRule type="expression" dxfId="1933" priority="158" stopIfTrue="1">
      <formula>#REF! &lt;= NOW() +30</formula>
    </cfRule>
  </conditionalFormatting>
  <conditionalFormatting sqref="I86">
    <cfRule type="expression" dxfId="1932" priority="156" stopIfTrue="1">
      <formula>#REF! &lt;= NOW() +30</formula>
    </cfRule>
  </conditionalFormatting>
  <conditionalFormatting sqref="I87">
    <cfRule type="expression" dxfId="1931" priority="155" stopIfTrue="1">
      <formula>#REF! &lt;= NOW() +30</formula>
    </cfRule>
  </conditionalFormatting>
  <conditionalFormatting sqref="G13">
    <cfRule type="expression" dxfId="1930" priority="153" stopIfTrue="1">
      <formula>#REF! &lt;= NOW() +30</formula>
    </cfRule>
  </conditionalFormatting>
  <conditionalFormatting sqref="I13">
    <cfRule type="expression" dxfId="1929" priority="152" stopIfTrue="1">
      <formula>#REF! &lt;= NOW() +30</formula>
    </cfRule>
  </conditionalFormatting>
  <conditionalFormatting sqref="H84">
    <cfRule type="expression" dxfId="1928" priority="150" stopIfTrue="1">
      <formula>#REF! &lt;= NOW() +30</formula>
    </cfRule>
  </conditionalFormatting>
  <conditionalFormatting sqref="I52">
    <cfRule type="expression" dxfId="1927" priority="147" stopIfTrue="1">
      <formula>#REF! &lt;= NOW() +30</formula>
    </cfRule>
  </conditionalFormatting>
  <conditionalFormatting sqref="I44">
    <cfRule type="expression" dxfId="1926" priority="146" stopIfTrue="1">
      <formula>#REF! &lt;= NOW() +30</formula>
    </cfRule>
  </conditionalFormatting>
  <conditionalFormatting sqref="D82:D83">
    <cfRule type="expression" dxfId="1925" priority="145" stopIfTrue="1">
      <formula>#REF! &lt;= NOW() +30</formula>
    </cfRule>
  </conditionalFormatting>
  <conditionalFormatting sqref="C121">
    <cfRule type="expression" dxfId="1924" priority="144" stopIfTrue="1">
      <formula>#REF! &lt;= NOW()+30</formula>
    </cfRule>
  </conditionalFormatting>
  <conditionalFormatting sqref="D121:E121 H121">
    <cfRule type="expression" dxfId="1923" priority="143" stopIfTrue="1">
      <formula>#REF! &lt;= NOW()+30</formula>
    </cfRule>
  </conditionalFormatting>
  <conditionalFormatting sqref="G121">
    <cfRule type="expression" dxfId="1922" priority="142" stopIfTrue="1">
      <formula>#REF! &lt;= NOW() +30</formula>
    </cfRule>
  </conditionalFormatting>
  <conditionalFormatting sqref="I5">
    <cfRule type="expression" dxfId="1921" priority="141" stopIfTrue="1">
      <formula>#REF! &lt;= NOW() +30</formula>
    </cfRule>
  </conditionalFormatting>
  <conditionalFormatting sqref="G120">
    <cfRule type="expression" dxfId="1920" priority="138" stopIfTrue="1">
      <formula>#REF! &lt;= NOW() +30</formula>
    </cfRule>
  </conditionalFormatting>
  <conditionalFormatting sqref="G107">
    <cfRule type="expression" dxfId="1919" priority="134" stopIfTrue="1">
      <formula>#REF! &lt;= NOW() +30</formula>
    </cfRule>
  </conditionalFormatting>
  <conditionalFormatting sqref="G123:G125">
    <cfRule type="expression" dxfId="1918" priority="132" stopIfTrue="1">
      <formula>#REF! &lt;= NOW() +30</formula>
    </cfRule>
  </conditionalFormatting>
  <conditionalFormatting sqref="D124:E124">
    <cfRule type="expression" dxfId="1917" priority="131" stopIfTrue="1">
      <formula>#REF! &lt;= NOW()+30</formula>
    </cfRule>
  </conditionalFormatting>
  <conditionalFormatting sqref="I84">
    <cfRule type="expression" dxfId="1916" priority="130" stopIfTrue="1">
      <formula>#REF! &lt;= NOW() +30</formula>
    </cfRule>
  </conditionalFormatting>
  <conditionalFormatting sqref="H122:I123">
    <cfRule type="expression" dxfId="1915" priority="129" stopIfTrue="1">
      <formula>#REF! &lt;= NOW() +30</formula>
    </cfRule>
  </conditionalFormatting>
  <conditionalFormatting sqref="G122">
    <cfRule type="expression" dxfId="1914" priority="128" stopIfTrue="1">
      <formula>#REF! &lt;= NOW() +30</formula>
    </cfRule>
  </conditionalFormatting>
  <conditionalFormatting sqref="I72">
    <cfRule type="expression" dxfId="1913" priority="125" stopIfTrue="1">
      <formula>#REF! &lt;= NOW() +30</formula>
    </cfRule>
  </conditionalFormatting>
  <conditionalFormatting sqref="I4">
    <cfRule type="expression" dxfId="1912" priority="124" stopIfTrue="1">
      <formula>#REF! &lt;= NOW() +30</formula>
    </cfRule>
  </conditionalFormatting>
  <conditionalFormatting sqref="G4">
    <cfRule type="expression" dxfId="1911" priority="123" stopIfTrue="1">
      <formula>#REF! &lt;= NOW() +30</formula>
    </cfRule>
  </conditionalFormatting>
  <conditionalFormatting sqref="I85">
    <cfRule type="expression" dxfId="1910" priority="121" stopIfTrue="1">
      <formula>#REF! &lt;= NOW() +30</formula>
    </cfRule>
  </conditionalFormatting>
  <conditionalFormatting sqref="G22">
    <cfRule type="expression" dxfId="1909" priority="118" stopIfTrue="1">
      <formula>#REF! &lt;= NOW() +30</formula>
    </cfRule>
  </conditionalFormatting>
  <conditionalFormatting sqref="G78">
    <cfRule type="expression" dxfId="1908" priority="117" stopIfTrue="1">
      <formula>#REF! &lt;= NOW() +30</formula>
    </cfRule>
  </conditionalFormatting>
  <conditionalFormatting sqref="I78">
    <cfRule type="expression" dxfId="1907" priority="116" stopIfTrue="1">
      <formula>#REF! &lt;= NOW() +30</formula>
    </cfRule>
  </conditionalFormatting>
  <conditionalFormatting sqref="G14">
    <cfRule type="expression" dxfId="1906" priority="115" stopIfTrue="1">
      <formula>#REF! &lt;= NOW() +30</formula>
    </cfRule>
  </conditionalFormatting>
  <conditionalFormatting sqref="G126">
    <cfRule type="expression" dxfId="1905" priority="114" stopIfTrue="1">
      <formula>#REF! &lt;= NOW() +30</formula>
    </cfRule>
  </conditionalFormatting>
  <conditionalFormatting sqref="G119">
    <cfRule type="expression" dxfId="1904" priority="113" stopIfTrue="1">
      <formula>#REF! &lt;= NOW() +30</formula>
    </cfRule>
  </conditionalFormatting>
  <conditionalFormatting sqref="G118">
    <cfRule type="expression" dxfId="1903" priority="112" stopIfTrue="1">
      <formula>#REF! &lt;= NOW() +30</formula>
    </cfRule>
  </conditionalFormatting>
  <conditionalFormatting sqref="G92">
    <cfRule type="expression" dxfId="1902" priority="111" stopIfTrue="1">
      <formula>#REF! &lt;= NOW() +30</formula>
    </cfRule>
  </conditionalFormatting>
  <conditionalFormatting sqref="G51">
    <cfRule type="expression" dxfId="1901" priority="110" stopIfTrue="1">
      <formula>#REF! &lt;= NOW() +30</formula>
    </cfRule>
  </conditionalFormatting>
  <conditionalFormatting sqref="G44">
    <cfRule type="expression" dxfId="1900" priority="109" stopIfTrue="1">
      <formula>#REF! &lt;= NOW() +30</formula>
    </cfRule>
  </conditionalFormatting>
  <conditionalFormatting sqref="I82">
    <cfRule type="expression" dxfId="1899" priority="108" stopIfTrue="1">
      <formula>#REF! &lt;= NOW() +30</formula>
    </cfRule>
  </conditionalFormatting>
  <conditionalFormatting sqref="I83">
    <cfRule type="expression" dxfId="1898" priority="107" stopIfTrue="1">
      <formula>#REF! &lt;= NOW() +30</formula>
    </cfRule>
  </conditionalFormatting>
  <conditionalFormatting sqref="I21">
    <cfRule type="expression" dxfId="1897" priority="106" stopIfTrue="1">
      <formula>#REF! &lt;= NOW() +30</formula>
    </cfRule>
  </conditionalFormatting>
  <conditionalFormatting sqref="D21:E21 H21">
    <cfRule type="expression" dxfId="1896" priority="105" stopIfTrue="1">
      <formula>#REF! &lt;= NOW() +30</formula>
    </cfRule>
  </conditionalFormatting>
  <conditionalFormatting sqref="G21">
    <cfRule type="expression" dxfId="1895" priority="104" stopIfTrue="1">
      <formula>#REF! &lt;= NOW() +30</formula>
    </cfRule>
  </conditionalFormatting>
  <conditionalFormatting sqref="I63">
    <cfRule type="expression" dxfId="1894" priority="103" stopIfTrue="1">
      <formula>#REF! &lt;= NOW() +30</formula>
    </cfRule>
  </conditionalFormatting>
  <conditionalFormatting sqref="I33">
    <cfRule type="expression" dxfId="1893" priority="102" stopIfTrue="1">
      <formula>#REF! &lt;= NOW() +30</formula>
    </cfRule>
  </conditionalFormatting>
  <conditionalFormatting sqref="I25">
    <cfRule type="expression" dxfId="1892" priority="101" stopIfTrue="1">
      <formula>#REF! &lt;= NOW() +30</formula>
    </cfRule>
  </conditionalFormatting>
  <conditionalFormatting sqref="G80:G81">
    <cfRule type="expression" dxfId="1891" priority="100" stopIfTrue="1">
      <formula>#REF! &lt;= NOW() +30</formula>
    </cfRule>
  </conditionalFormatting>
  <conditionalFormatting sqref="D81">
    <cfRule type="expression" dxfId="1890" priority="97" stopIfTrue="1">
      <formula>#REF! &lt;= NOW() +30</formula>
    </cfRule>
  </conditionalFormatting>
  <conditionalFormatting sqref="G16">
    <cfRule type="expression" dxfId="1889" priority="95" stopIfTrue="1">
      <formula>#REF! &lt;= NOW() +30</formula>
    </cfRule>
  </conditionalFormatting>
  <conditionalFormatting sqref="G109">
    <cfRule type="expression" dxfId="1888" priority="94" stopIfTrue="1">
      <formula>#REF! &lt;= NOW() +30</formula>
    </cfRule>
  </conditionalFormatting>
  <conditionalFormatting sqref="G103">
    <cfRule type="expression" dxfId="1887" priority="93" stopIfTrue="1">
      <formula>#REF! &lt;= NOW() +30</formula>
    </cfRule>
  </conditionalFormatting>
  <conditionalFormatting sqref="G102">
    <cfRule type="expression" dxfId="1886" priority="92" stopIfTrue="1">
      <formula>#REF! &lt;= NOW() +30</formula>
    </cfRule>
  </conditionalFormatting>
  <conditionalFormatting sqref="G127">
    <cfRule type="expression" dxfId="1885" priority="91" stopIfTrue="1">
      <formula>#REF! &lt;= NOW() +30</formula>
    </cfRule>
  </conditionalFormatting>
  <conditionalFormatting sqref="H131">
    <cfRule type="expression" dxfId="1884" priority="89" stopIfTrue="1">
      <formula>#REF! &lt;= NOW() +30</formula>
    </cfRule>
  </conditionalFormatting>
  <conditionalFormatting sqref="G131">
    <cfRule type="expression" dxfId="1883" priority="88" stopIfTrue="1">
      <formula>#REF! &lt;= NOW() +30</formula>
    </cfRule>
  </conditionalFormatting>
  <conditionalFormatting sqref="G56">
    <cfRule type="expression" dxfId="1882" priority="87" stopIfTrue="1">
      <formula>#REF! &lt;= NOW() +30</formula>
    </cfRule>
  </conditionalFormatting>
  <conditionalFormatting sqref="H57">
    <cfRule type="expression" dxfId="1881" priority="86" stopIfTrue="1">
      <formula>#REF! &lt;= NOW() +30</formula>
    </cfRule>
  </conditionalFormatting>
  <conditionalFormatting sqref="D57:E57">
    <cfRule type="expression" dxfId="1880" priority="85" stopIfTrue="1">
      <formula>#REF! &lt;= NOW() +30</formula>
    </cfRule>
  </conditionalFormatting>
  <conditionalFormatting sqref="I128">
    <cfRule type="expression" dxfId="1879" priority="80" stopIfTrue="1">
      <formula>#REF! &lt;= NOW() +30</formula>
    </cfRule>
  </conditionalFormatting>
  <conditionalFormatting sqref="H128">
    <cfRule type="expression" dxfId="1878" priority="79" stopIfTrue="1">
      <formula>#REF! &lt;= NOW() +30</formula>
    </cfRule>
  </conditionalFormatting>
  <conditionalFormatting sqref="G128">
    <cfRule type="expression" dxfId="1877" priority="78" stopIfTrue="1">
      <formula>#REF! &lt;= NOW() +30</formula>
    </cfRule>
  </conditionalFormatting>
  <conditionalFormatting sqref="G66">
    <cfRule type="expression" dxfId="1876" priority="77" stopIfTrue="1">
      <formula>#REF! &lt;= NOW() +30</formula>
    </cfRule>
  </conditionalFormatting>
  <conditionalFormatting sqref="G74">
    <cfRule type="expression" dxfId="1875" priority="76" stopIfTrue="1">
      <formula>#REF! &lt;= NOW() +30</formula>
    </cfRule>
  </conditionalFormatting>
  <conditionalFormatting sqref="I133">
    <cfRule type="expression" dxfId="1874" priority="74" stopIfTrue="1">
      <formula>#REF! &lt;= NOW() +30</formula>
    </cfRule>
  </conditionalFormatting>
  <conditionalFormatting sqref="H133">
    <cfRule type="expression" dxfId="1873" priority="73" stopIfTrue="1">
      <formula>#REF! &lt;= NOW() +30</formula>
    </cfRule>
  </conditionalFormatting>
  <conditionalFormatting sqref="G133">
    <cfRule type="expression" dxfId="1872" priority="72" stopIfTrue="1">
      <formula>#REF! &lt;= NOW() +30</formula>
    </cfRule>
  </conditionalFormatting>
  <conditionalFormatting sqref="G132:H132">
    <cfRule type="expression" dxfId="1871" priority="71" stopIfTrue="1">
      <formula>#REF! &lt;= NOW() +30</formula>
    </cfRule>
  </conditionalFormatting>
  <conditionalFormatting sqref="I132">
    <cfRule type="expression" dxfId="1870" priority="70" stopIfTrue="1">
      <formula>#REF! &lt;= NOW() +30</formula>
    </cfRule>
  </conditionalFormatting>
  <conditionalFormatting sqref="I47">
    <cfRule type="expression" dxfId="1869" priority="67" stopIfTrue="1">
      <formula>#REF! &lt;= NOW() +30</formula>
    </cfRule>
  </conditionalFormatting>
  <conditionalFormatting sqref="G50">
    <cfRule type="expression" dxfId="1868" priority="66" stopIfTrue="1">
      <formula>#REF! &lt;= NOW() +30</formula>
    </cfRule>
  </conditionalFormatting>
  <conditionalFormatting sqref="G134">
    <cfRule type="expression" dxfId="1867" priority="64" stopIfTrue="1">
      <formula>#REF! &lt;= NOW() +30</formula>
    </cfRule>
  </conditionalFormatting>
  <conditionalFormatting sqref="G135">
    <cfRule type="expression" dxfId="1866" priority="63" stopIfTrue="1">
      <formula>#REF! &lt;= NOW() +30</formula>
    </cfRule>
  </conditionalFormatting>
  <conditionalFormatting sqref="I26">
    <cfRule type="expression" dxfId="1865" priority="61" stopIfTrue="1">
      <formula>#REF! &lt;= NOW() +30</formula>
    </cfRule>
  </conditionalFormatting>
  <conditionalFormatting sqref="I120">
    <cfRule type="expression" dxfId="1864" priority="60" stopIfTrue="1">
      <formula>#REF! &lt;= NOW() +30</formula>
    </cfRule>
  </conditionalFormatting>
  <conditionalFormatting sqref="G136">
    <cfRule type="expression" dxfId="1863" priority="58" stopIfTrue="1">
      <formula>#REF! &lt;= NOW() +30</formula>
    </cfRule>
  </conditionalFormatting>
  <conditionalFormatting sqref="J136">
    <cfRule type="expression" dxfId="1862" priority="57" stopIfTrue="1">
      <formula>#REF! &lt;= NOW() +30</formula>
    </cfRule>
  </conditionalFormatting>
  <conditionalFormatting sqref="G138">
    <cfRule type="expression" dxfId="1861" priority="56" stopIfTrue="1">
      <formula>#REF! &lt;= NOW() +30</formula>
    </cfRule>
  </conditionalFormatting>
  <conditionalFormatting sqref="H137">
    <cfRule type="expression" dxfId="1860" priority="55" stopIfTrue="1">
      <formula>#REF! &lt;= NOW() +30</formula>
    </cfRule>
  </conditionalFormatting>
  <conditionalFormatting sqref="G137">
    <cfRule type="expression" dxfId="1859" priority="54" stopIfTrue="1">
      <formula>#REF! &lt;= NOW() +30</formula>
    </cfRule>
  </conditionalFormatting>
  <conditionalFormatting sqref="G139">
    <cfRule type="expression" dxfId="1858" priority="53" stopIfTrue="1">
      <formula>#REF! &lt;= NOW() +30</formula>
    </cfRule>
  </conditionalFormatting>
  <conditionalFormatting sqref="H140">
    <cfRule type="expression" dxfId="1857" priority="52" stopIfTrue="1">
      <formula>#REF! &lt;= NOW() +30</formula>
    </cfRule>
  </conditionalFormatting>
  <conditionalFormatting sqref="G140">
    <cfRule type="expression" dxfId="1856" priority="51" stopIfTrue="1">
      <formula>#REF! &lt;= NOW() +30</formula>
    </cfRule>
  </conditionalFormatting>
  <conditionalFormatting sqref="H141">
    <cfRule type="expression" dxfId="1855" priority="50" stopIfTrue="1">
      <formula>#REF! &lt;= NOW() +30</formula>
    </cfRule>
  </conditionalFormatting>
  <conditionalFormatting sqref="G141">
    <cfRule type="expression" dxfId="1854" priority="49" stopIfTrue="1">
      <formula>#REF! &lt;= NOW() +30</formula>
    </cfRule>
  </conditionalFormatting>
  <conditionalFormatting sqref="H142">
    <cfRule type="expression" dxfId="1853" priority="48" stopIfTrue="1">
      <formula>#REF! &lt;= NOW() +30</formula>
    </cfRule>
  </conditionalFormatting>
  <conditionalFormatting sqref="G142">
    <cfRule type="expression" dxfId="1852" priority="47" stopIfTrue="1">
      <formula>#REF! &lt;= NOW() +30</formula>
    </cfRule>
  </conditionalFormatting>
  <conditionalFormatting sqref="H138">
    <cfRule type="expression" dxfId="1851" priority="46" stopIfTrue="1">
      <formula>#REF! &lt;= NOW() +30</formula>
    </cfRule>
  </conditionalFormatting>
  <conditionalFormatting sqref="B144:K144 B143:G143 I143:N143 M144:N144">
    <cfRule type="expression" dxfId="1850" priority="45" stopIfTrue="1">
      <formula>#REF! &lt;= NOW() +30</formula>
    </cfRule>
  </conditionalFormatting>
  <conditionalFormatting sqref="H143">
    <cfRule type="expression" dxfId="1849" priority="44" stopIfTrue="1">
      <formula>#REF! &lt;= NOW() +30</formula>
    </cfRule>
  </conditionalFormatting>
  <conditionalFormatting sqref="D147:H147">
    <cfRule type="expression" dxfId="1848" priority="42" stopIfTrue="1">
      <formula>#REF! &lt;= NOW() +30</formula>
    </cfRule>
  </conditionalFormatting>
  <conditionalFormatting sqref="I45">
    <cfRule type="expression" dxfId="1847" priority="41" stopIfTrue="1">
      <formula>#REF! &lt;= NOW() +30</formula>
    </cfRule>
  </conditionalFormatting>
  <conditionalFormatting sqref="F148">
    <cfRule type="expression" dxfId="1846" priority="40" stopIfTrue="1">
      <formula>#REF! &lt;= NOW() +30</formula>
    </cfRule>
  </conditionalFormatting>
  <conditionalFormatting sqref="C152:E153">
    <cfRule type="expression" dxfId="1845" priority="39" stopIfTrue="1">
      <formula>#REF! &lt;= NOW() +30</formula>
    </cfRule>
  </conditionalFormatting>
  <conditionalFormatting sqref="B152:B153">
    <cfRule type="expression" dxfId="1844" priority="38" stopIfTrue="1">
      <formula>#REF! &lt;= NOW() +30</formula>
    </cfRule>
  </conditionalFormatting>
  <conditionalFormatting sqref="H152:H153">
    <cfRule type="expression" dxfId="1843" priority="37" stopIfTrue="1">
      <formula>#REF! &lt;= NOW() +30</formula>
    </cfRule>
  </conditionalFormatting>
  <conditionalFormatting sqref="F152:F153">
    <cfRule type="expression" dxfId="1842" priority="36" stopIfTrue="1">
      <formula>#REF! &lt;= NOW() +30</formula>
    </cfRule>
  </conditionalFormatting>
  <conditionalFormatting sqref="G152:G153">
    <cfRule type="expression" dxfId="1841" priority="35" stopIfTrue="1">
      <formula>#REF! &lt;= NOW() +30</formula>
    </cfRule>
  </conditionalFormatting>
  <conditionalFormatting sqref="G130">
    <cfRule type="expression" dxfId="1840" priority="34" stopIfTrue="1">
      <formula>#REF! &lt;= NOW() +30</formula>
    </cfRule>
  </conditionalFormatting>
  <conditionalFormatting sqref="B129:E129">
    <cfRule type="expression" dxfId="1839" priority="32" stopIfTrue="1">
      <formula>#REF! &lt;= NOW() +30</formula>
    </cfRule>
  </conditionalFormatting>
  <conditionalFormatting sqref="A129">
    <cfRule type="expression" dxfId="1838" priority="31" stopIfTrue="1">
      <formula>#REF! &lt;= NOW() +30</formula>
    </cfRule>
  </conditionalFormatting>
  <conditionalFormatting sqref="I129">
    <cfRule type="expression" dxfId="1837" priority="30" stopIfTrue="1">
      <formula>#REF! &lt;= NOW() +30</formula>
    </cfRule>
  </conditionalFormatting>
  <conditionalFormatting sqref="H129">
    <cfRule type="expression" dxfId="1836" priority="29" stopIfTrue="1">
      <formula>#REF! &lt;= NOW() +30</formula>
    </cfRule>
  </conditionalFormatting>
  <conditionalFormatting sqref="G129">
    <cfRule type="expression" dxfId="1835" priority="28" stopIfTrue="1">
      <formula>#REF! &lt;= NOW() +30</formula>
    </cfRule>
  </conditionalFormatting>
  <conditionalFormatting sqref="A114">
    <cfRule type="expression" dxfId="1834" priority="27" stopIfTrue="1">
      <formula>#REF! &lt;= NOW() +30</formula>
    </cfRule>
  </conditionalFormatting>
  <conditionalFormatting sqref="G36:H36 B36:E36">
    <cfRule type="expression" dxfId="1833" priority="26" stopIfTrue="1">
      <formula>#REF! &lt;= NOW() +30</formula>
    </cfRule>
  </conditionalFormatting>
  <conditionalFormatting sqref="A36">
    <cfRule type="expression" dxfId="1832" priority="25" stopIfTrue="1">
      <formula>#REF! &lt;= NOW() +30</formula>
    </cfRule>
  </conditionalFormatting>
  <conditionalFormatting sqref="G35:H35 B35:E35">
    <cfRule type="expression" dxfId="1831" priority="23" stopIfTrue="1">
      <formula>#REF! &lt;= NOW() +30</formula>
    </cfRule>
  </conditionalFormatting>
  <conditionalFormatting sqref="A35">
    <cfRule type="expression" dxfId="1830" priority="22" stopIfTrue="1">
      <formula>#REF! &lt;= NOW() +30</formula>
    </cfRule>
  </conditionalFormatting>
  <conditionalFormatting sqref="H15 B15:E15">
    <cfRule type="expression" dxfId="1829" priority="20" stopIfTrue="1">
      <formula>#REF! &lt;= NOW() +30</formula>
    </cfRule>
  </conditionalFormatting>
  <conditionalFormatting sqref="A15">
    <cfRule type="expression" dxfId="1828" priority="19" stopIfTrue="1">
      <formula>#REF! &lt;= NOW() +30</formula>
    </cfRule>
  </conditionalFormatting>
  <conditionalFormatting sqref="G15">
    <cfRule type="expression" dxfId="1827" priority="18" stopIfTrue="1">
      <formula>#REF! &lt;= NOW() +30</formula>
    </cfRule>
  </conditionalFormatting>
  <conditionalFormatting sqref="I22">
    <cfRule type="expression" dxfId="1826" priority="17" stopIfTrue="1">
      <formula>#REF! &lt;= NOW() +30</formula>
    </cfRule>
  </conditionalFormatting>
  <conditionalFormatting sqref="I36">
    <cfRule type="expression" dxfId="1825" priority="16" stopIfTrue="1">
      <formula>#REF! &lt;= NOW() +30</formula>
    </cfRule>
  </conditionalFormatting>
  <conditionalFormatting sqref="I81">
    <cfRule type="expression" dxfId="1824" priority="15" stopIfTrue="1">
      <formula>#REF! &lt;= NOW() +30</formula>
    </cfRule>
  </conditionalFormatting>
  <conditionalFormatting sqref="E81">
    <cfRule type="expression" dxfId="1823" priority="14" stopIfTrue="1">
      <formula>#REF! &lt;= NOW() +30</formula>
    </cfRule>
  </conditionalFormatting>
  <conditionalFormatting sqref="I29">
    <cfRule type="expression" dxfId="1822" priority="12" stopIfTrue="1">
      <formula>#REF! &lt;= NOW() +30</formula>
    </cfRule>
  </conditionalFormatting>
  <conditionalFormatting sqref="I35">
    <cfRule type="expression" dxfId="1821" priority="10" stopIfTrue="1">
      <formula>#REF! &lt;= NOW() +30</formula>
    </cfRule>
  </conditionalFormatting>
  <conditionalFormatting sqref="G156:G158">
    <cfRule type="expression" dxfId="1820" priority="9" stopIfTrue="1">
      <formula>#REF! &lt;= NOW() +30</formula>
    </cfRule>
  </conditionalFormatting>
  <conditionalFormatting sqref="I146">
    <cfRule type="expression" dxfId="1819" priority="8" stopIfTrue="1">
      <formula>#REF! &lt;= NOW() +30</formula>
    </cfRule>
  </conditionalFormatting>
  <conditionalFormatting sqref="I88">
    <cfRule type="expression" dxfId="1818" priority="7" stopIfTrue="1">
      <formula>#REF! &lt;= NOW() +30</formula>
    </cfRule>
  </conditionalFormatting>
  <conditionalFormatting sqref="I148">
    <cfRule type="expression" dxfId="1817" priority="6" stopIfTrue="1">
      <formula>#REF! &lt;= NOW() +30</formula>
    </cfRule>
  </conditionalFormatting>
  <conditionalFormatting sqref="I34">
    <cfRule type="expression" dxfId="1816" priority="5" stopIfTrue="1">
      <formula>#REF! &lt;= NOW() +30</formula>
    </cfRule>
  </conditionalFormatting>
  <conditionalFormatting sqref="I27">
    <cfRule type="expression" dxfId="1815" priority="4" stopIfTrue="1">
      <formula>#REF! &lt;= NOW() +30</formula>
    </cfRule>
  </conditionalFormatting>
  <conditionalFormatting sqref="G160">
    <cfRule type="expression" dxfId="1814" priority="3" stopIfTrue="1">
      <formula>#REF! &lt;= NOW() +30</formula>
    </cfRule>
  </conditionalFormatting>
  <conditionalFormatting sqref="A165:E165">
    <cfRule type="expression" dxfId="1813" priority="2" stopIfTrue="1">
      <formula>#REF! &lt;= NOW() +30</formula>
    </cfRule>
  </conditionalFormatting>
  <conditionalFormatting sqref="F165:H165 G166">
    <cfRule type="expression" dxfId="1812" priority="1" stopIfTrue="1">
      <formula>#REF! &lt;= NOW() +30</formula>
    </cfRule>
  </conditionalFormatting>
  <pageMargins left="0.3" right="0.1" top="0.2" bottom="0.2" header="0.1" footer="0.1"/>
  <pageSetup paperSize="9" orientation="landscape" r:id="rId1"/>
  <headerFooter alignWithMargins="0">
    <oddFooter>&amp;RPage &amp;P / &amp;N</oddFooter>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A1:O210"/>
  <sheetViews>
    <sheetView zoomScale="90" zoomScaleNormal="90" zoomScaleSheetLayoutView="85" workbookViewId="0">
      <pane ySplit="3" topLeftCell="A22" activePane="bottomLeft" state="frozen"/>
      <selection activeCell="E14" sqref="E14"/>
      <selection pane="bottomLeft" activeCell="I28" sqref="I28"/>
    </sheetView>
  </sheetViews>
  <sheetFormatPr defaultColWidth="9.140625" defaultRowHeight="15" x14ac:dyDescent="0.2"/>
  <cols>
    <col min="1" max="1" width="5.7109375" style="2" customWidth="1"/>
    <col min="2" max="2" width="11.5703125" style="2" customWidth="1"/>
    <col min="3" max="3" width="45.28515625" style="18" customWidth="1"/>
    <col min="4" max="4" width="9.85546875" style="2" customWidth="1"/>
    <col min="5" max="5" width="9.42578125" style="2" customWidth="1"/>
    <col min="6" max="6" width="12.42578125" style="2" customWidth="1"/>
    <col min="7" max="7" width="15.5703125" style="2" customWidth="1"/>
    <col min="8" max="8" width="12.5703125" style="2" customWidth="1"/>
    <col min="9" max="9" width="14.28515625" style="2" customWidth="1"/>
    <col min="10" max="10" width="24.5703125" style="2" customWidth="1"/>
    <col min="11" max="11" width="10.42578125" style="18" customWidth="1"/>
    <col min="12" max="12" width="14.28515625" style="2" customWidth="1"/>
    <col min="13" max="13" width="10.140625" style="18" customWidth="1"/>
    <col min="14" max="14" width="30.5703125" style="18" customWidth="1"/>
    <col min="15" max="15" width="31.28515625" style="1" customWidth="1"/>
    <col min="16" max="16384" width="9.140625" style="1"/>
  </cols>
  <sheetData>
    <row r="1" spans="1:14" s="69" customFormat="1" ht="31.5" customHeight="1" x14ac:dyDescent="0.2">
      <c r="A1" s="1451"/>
      <c r="B1" s="1451"/>
      <c r="C1" s="1451"/>
      <c r="D1" s="1451"/>
      <c r="E1" s="1451"/>
      <c r="F1" s="1452"/>
      <c r="G1" s="1451"/>
      <c r="H1" s="1451"/>
      <c r="I1" s="1451"/>
      <c r="J1" s="1451"/>
      <c r="K1" s="1451"/>
      <c r="L1" s="322"/>
      <c r="M1" s="323"/>
      <c r="N1" s="323"/>
    </row>
    <row r="2" spans="1:14" s="63" customFormat="1" ht="26.1" customHeight="1" x14ac:dyDescent="0.2">
      <c r="A2" s="1449" t="s">
        <v>1594</v>
      </c>
      <c r="B2" s="1449"/>
      <c r="C2" s="325" t="s">
        <v>1618</v>
      </c>
      <c r="D2" s="1450" t="s">
        <v>1955</v>
      </c>
      <c r="E2" s="1450"/>
      <c r="F2" s="1453"/>
      <c r="G2" s="1450"/>
      <c r="H2" s="1450"/>
      <c r="I2" s="1450"/>
      <c r="J2" s="1450"/>
      <c r="K2" s="1450"/>
      <c r="L2" s="326"/>
      <c r="M2" s="327"/>
      <c r="N2" s="327"/>
    </row>
    <row r="3" spans="1:14" s="8" customFormat="1" ht="76.5" customHeight="1" x14ac:dyDescent="0.2">
      <c r="A3" s="328" t="s">
        <v>1596</v>
      </c>
      <c r="B3" s="328" t="s">
        <v>3055</v>
      </c>
      <c r="C3" s="328" t="s">
        <v>1597</v>
      </c>
      <c r="D3" s="328" t="s">
        <v>1949</v>
      </c>
      <c r="E3" s="328" t="s">
        <v>1950</v>
      </c>
      <c r="F3" s="8" t="s">
        <v>9295</v>
      </c>
      <c r="G3" s="328" t="s">
        <v>1953</v>
      </c>
      <c r="H3" s="328" t="s">
        <v>1599</v>
      </c>
      <c r="I3" s="328" t="s">
        <v>1954</v>
      </c>
      <c r="J3" s="328" t="s">
        <v>3054</v>
      </c>
      <c r="K3" s="328" t="s">
        <v>1951</v>
      </c>
      <c r="L3" s="328" t="s">
        <v>1600</v>
      </c>
      <c r="M3" s="328" t="s">
        <v>1952</v>
      </c>
      <c r="N3" s="328" t="s">
        <v>1601</v>
      </c>
    </row>
    <row r="4" spans="1:14" s="110" customFormat="1" ht="71.25" x14ac:dyDescent="0.2">
      <c r="A4" s="105">
        <v>1</v>
      </c>
      <c r="B4" s="132" t="s">
        <v>1988</v>
      </c>
      <c r="C4" s="107" t="s">
        <v>1619</v>
      </c>
      <c r="D4" s="105" t="s">
        <v>891</v>
      </c>
      <c r="E4" s="105" t="s">
        <v>892</v>
      </c>
      <c r="F4" s="964" t="s">
        <v>976</v>
      </c>
      <c r="G4" s="107" t="s">
        <v>385</v>
      </c>
      <c r="H4" s="133" t="s">
        <v>1995</v>
      </c>
      <c r="I4" s="105" t="s">
        <v>1989</v>
      </c>
      <c r="J4" s="134" t="s">
        <v>3056</v>
      </c>
      <c r="K4" s="108" t="s">
        <v>516</v>
      </c>
      <c r="L4" s="107" t="s">
        <v>302</v>
      </c>
      <c r="M4" s="133" t="s">
        <v>1254</v>
      </c>
      <c r="N4" s="152" t="s">
        <v>1997</v>
      </c>
    </row>
    <row r="5" spans="1:14" s="110" customFormat="1" ht="42.75" x14ac:dyDescent="0.2">
      <c r="A5" s="136">
        <v>2</v>
      </c>
      <c r="B5" s="132" t="s">
        <v>706</v>
      </c>
      <c r="C5" s="137" t="s">
        <v>1620</v>
      </c>
      <c r="D5" s="133" t="s">
        <v>1263</v>
      </c>
      <c r="E5" s="133" t="s">
        <v>1259</v>
      </c>
      <c r="F5" s="964" t="s">
        <v>976</v>
      </c>
      <c r="G5" s="107" t="s">
        <v>385</v>
      </c>
      <c r="H5" s="133" t="s">
        <v>1995</v>
      </c>
      <c r="I5" s="136" t="s">
        <v>175</v>
      </c>
      <c r="J5" s="138" t="s">
        <v>878</v>
      </c>
      <c r="K5" s="133" t="s">
        <v>984</v>
      </c>
      <c r="L5" s="137" t="s">
        <v>39</v>
      </c>
      <c r="M5" s="133" t="s">
        <v>1254</v>
      </c>
      <c r="N5" s="152" t="s">
        <v>1996</v>
      </c>
    </row>
    <row r="6" spans="1:14" s="139" customFormat="1" ht="28.5" x14ac:dyDescent="0.2">
      <c r="A6" s="108">
        <v>3</v>
      </c>
      <c r="B6" s="132" t="s">
        <v>251</v>
      </c>
      <c r="C6" s="107" t="s">
        <v>2396</v>
      </c>
      <c r="D6" s="108" t="s">
        <v>571</v>
      </c>
      <c r="E6" s="108" t="s">
        <v>424</v>
      </c>
      <c r="F6" s="964" t="s">
        <v>976</v>
      </c>
      <c r="G6" s="107" t="s">
        <v>385</v>
      </c>
      <c r="H6" s="108" t="s">
        <v>1375</v>
      </c>
      <c r="I6" s="105" t="s">
        <v>439</v>
      </c>
      <c r="J6" s="107" t="s">
        <v>866</v>
      </c>
      <c r="K6" s="108" t="s">
        <v>1247</v>
      </c>
      <c r="L6" s="107" t="s">
        <v>425</v>
      </c>
      <c r="M6" s="108" t="s">
        <v>1254</v>
      </c>
      <c r="N6" s="107" t="s">
        <v>426</v>
      </c>
    </row>
    <row r="7" spans="1:14" s="98" customFormat="1" ht="156.75" x14ac:dyDescent="0.2">
      <c r="A7" s="571">
        <v>4</v>
      </c>
      <c r="B7" s="572" t="s">
        <v>7596</v>
      </c>
      <c r="C7" s="320" t="s">
        <v>1621</v>
      </c>
      <c r="D7" s="321" t="s">
        <v>7515</v>
      </c>
      <c r="E7" s="321" t="s">
        <v>7516</v>
      </c>
      <c r="F7" s="1091" t="s">
        <v>976</v>
      </c>
      <c r="G7" s="95" t="s">
        <v>6275</v>
      </c>
      <c r="H7" s="321" t="s">
        <v>839</v>
      </c>
      <c r="I7" s="321" t="s">
        <v>7595</v>
      </c>
      <c r="J7" s="573" t="s">
        <v>2273</v>
      </c>
      <c r="K7" s="321" t="s">
        <v>7581</v>
      </c>
      <c r="L7" s="320" t="s">
        <v>8266</v>
      </c>
      <c r="M7" s="321" t="s">
        <v>4308</v>
      </c>
      <c r="N7" s="95" t="s">
        <v>7594</v>
      </c>
    </row>
    <row r="8" spans="1:14" s="110" customFormat="1" ht="71.25" x14ac:dyDescent="0.2">
      <c r="A8" s="105">
        <v>5</v>
      </c>
      <c r="B8" s="141" t="s">
        <v>2025</v>
      </c>
      <c r="C8" s="107" t="s">
        <v>2102</v>
      </c>
      <c r="D8" s="108" t="s">
        <v>2002</v>
      </c>
      <c r="E8" s="108" t="s">
        <v>976</v>
      </c>
      <c r="F8" s="964" t="s">
        <v>976</v>
      </c>
      <c r="G8" s="107" t="s">
        <v>1578</v>
      </c>
      <c r="H8" s="108" t="s">
        <v>2658</v>
      </c>
      <c r="I8" s="141" t="s">
        <v>2026</v>
      </c>
      <c r="J8" s="143" t="s">
        <v>1210</v>
      </c>
      <c r="K8" s="108" t="s">
        <v>2003</v>
      </c>
      <c r="L8" s="107" t="s">
        <v>2027</v>
      </c>
      <c r="M8" s="108" t="s">
        <v>1254</v>
      </c>
      <c r="N8" s="107" t="s">
        <v>2028</v>
      </c>
    </row>
    <row r="9" spans="1:14" s="110" customFormat="1" ht="28.5" x14ac:dyDescent="0.2">
      <c r="A9" s="105">
        <v>6</v>
      </c>
      <c r="B9" s="141" t="s">
        <v>245</v>
      </c>
      <c r="C9" s="107" t="s">
        <v>1622</v>
      </c>
      <c r="D9" s="108" t="s">
        <v>108</v>
      </c>
      <c r="E9" s="108" t="s">
        <v>410</v>
      </c>
      <c r="F9" s="964" t="s">
        <v>976</v>
      </c>
      <c r="G9" s="107" t="s">
        <v>201</v>
      </c>
      <c r="H9" s="108" t="s">
        <v>2103</v>
      </c>
      <c r="I9" s="141" t="s">
        <v>852</v>
      </c>
      <c r="J9" s="134" t="s">
        <v>1506</v>
      </c>
      <c r="K9" s="108" t="s">
        <v>243</v>
      </c>
      <c r="L9" s="107" t="s">
        <v>244</v>
      </c>
      <c r="M9" s="108" t="s">
        <v>1254</v>
      </c>
      <c r="N9" s="107" t="s">
        <v>1203</v>
      </c>
    </row>
    <row r="10" spans="1:14" s="110" customFormat="1" ht="28.5" x14ac:dyDescent="0.2">
      <c r="A10" s="105">
        <v>7</v>
      </c>
      <c r="B10" s="141" t="s">
        <v>1543</v>
      </c>
      <c r="C10" s="107" t="s">
        <v>1623</v>
      </c>
      <c r="D10" s="108" t="s">
        <v>188</v>
      </c>
      <c r="E10" s="108" t="s">
        <v>1466</v>
      </c>
      <c r="F10" s="964" t="s">
        <v>976</v>
      </c>
      <c r="G10" s="107" t="s">
        <v>1578</v>
      </c>
      <c r="H10" s="108" t="s">
        <v>2658</v>
      </c>
      <c r="I10" s="108" t="s">
        <v>1544</v>
      </c>
      <c r="J10" s="143" t="s">
        <v>126</v>
      </c>
      <c r="K10" s="108" t="s">
        <v>1515</v>
      </c>
      <c r="L10" s="107" t="s">
        <v>552</v>
      </c>
      <c r="M10" s="108" t="s">
        <v>1254</v>
      </c>
      <c r="N10" s="107" t="s">
        <v>1204</v>
      </c>
    </row>
    <row r="11" spans="1:14" s="110" customFormat="1" ht="85.5" x14ac:dyDescent="0.2">
      <c r="A11" s="105">
        <v>8</v>
      </c>
      <c r="B11" s="141" t="s">
        <v>2029</v>
      </c>
      <c r="C11" s="107" t="s">
        <v>2101</v>
      </c>
      <c r="D11" s="108" t="s">
        <v>2002</v>
      </c>
      <c r="E11" s="108" t="s">
        <v>976</v>
      </c>
      <c r="F11" s="964" t="s">
        <v>976</v>
      </c>
      <c r="G11" s="107" t="s">
        <v>1578</v>
      </c>
      <c r="H11" s="108" t="s">
        <v>2658</v>
      </c>
      <c r="I11" s="141" t="s">
        <v>2030</v>
      </c>
      <c r="J11" s="134" t="s">
        <v>1210</v>
      </c>
      <c r="K11" s="108" t="s">
        <v>2003</v>
      </c>
      <c r="L11" s="107" t="s">
        <v>2027</v>
      </c>
      <c r="M11" s="108" t="s">
        <v>1254</v>
      </c>
      <c r="N11" s="107" t="s">
        <v>2031</v>
      </c>
    </row>
    <row r="12" spans="1:14" s="110" customFormat="1" ht="57" x14ac:dyDescent="0.2">
      <c r="A12" s="105">
        <v>9</v>
      </c>
      <c r="B12" s="106" t="s">
        <v>391</v>
      </c>
      <c r="C12" s="107" t="s">
        <v>1624</v>
      </c>
      <c r="D12" s="108" t="s">
        <v>108</v>
      </c>
      <c r="E12" s="108" t="s">
        <v>410</v>
      </c>
      <c r="F12" s="964" t="s">
        <v>976</v>
      </c>
      <c r="G12" s="107" t="s">
        <v>1578</v>
      </c>
      <c r="H12" s="108" t="s">
        <v>2103</v>
      </c>
      <c r="I12" s="106" t="s">
        <v>530</v>
      </c>
      <c r="J12" s="143" t="s">
        <v>1507</v>
      </c>
      <c r="K12" s="108" t="s">
        <v>243</v>
      </c>
      <c r="L12" s="107" t="s">
        <v>244</v>
      </c>
      <c r="M12" s="108" t="s">
        <v>1254</v>
      </c>
      <c r="N12" s="107" t="s">
        <v>1205</v>
      </c>
    </row>
    <row r="13" spans="1:14" s="104" customFormat="1" ht="57" x14ac:dyDescent="0.2">
      <c r="A13" s="102">
        <v>10</v>
      </c>
      <c r="B13" s="101" t="s">
        <v>84</v>
      </c>
      <c r="C13" s="101" t="s">
        <v>1095</v>
      </c>
      <c r="D13" s="101" t="s">
        <v>1090</v>
      </c>
      <c r="E13" s="101" t="s">
        <v>476</v>
      </c>
      <c r="F13" s="964" t="s">
        <v>976</v>
      </c>
      <c r="G13" s="101" t="s">
        <v>1578</v>
      </c>
      <c r="H13" s="102" t="s">
        <v>480</v>
      </c>
      <c r="I13" s="144" t="s">
        <v>83</v>
      </c>
      <c r="J13" s="145" t="s">
        <v>85</v>
      </c>
      <c r="K13" s="102" t="s">
        <v>1059</v>
      </c>
      <c r="L13" s="101" t="s">
        <v>1129</v>
      </c>
      <c r="M13" s="102" t="s">
        <v>1254</v>
      </c>
      <c r="N13" s="101" t="s">
        <v>1305</v>
      </c>
    </row>
    <row r="14" spans="1:14" s="104" customFormat="1" ht="57" x14ac:dyDescent="0.2">
      <c r="A14" s="102">
        <v>11</v>
      </c>
      <c r="B14" s="101" t="s">
        <v>548</v>
      </c>
      <c r="C14" s="101" t="s">
        <v>1096</v>
      </c>
      <c r="D14" s="101" t="s">
        <v>521</v>
      </c>
      <c r="E14" s="101" t="s">
        <v>116</v>
      </c>
      <c r="F14" s="964" t="s">
        <v>976</v>
      </c>
      <c r="G14" s="101" t="s">
        <v>1578</v>
      </c>
      <c r="H14" s="102" t="s">
        <v>914</v>
      </c>
      <c r="I14" s="102"/>
      <c r="J14" s="145"/>
      <c r="K14" s="102"/>
      <c r="L14" s="101"/>
      <c r="M14" s="102"/>
      <c r="N14" s="101" t="s">
        <v>671</v>
      </c>
    </row>
    <row r="15" spans="1:14" s="110" customFormat="1" ht="42.75" x14ac:dyDescent="0.2">
      <c r="A15" s="105">
        <v>12</v>
      </c>
      <c r="B15" s="106" t="s">
        <v>2169</v>
      </c>
      <c r="C15" s="107" t="s">
        <v>2175</v>
      </c>
      <c r="D15" s="108" t="s">
        <v>2002</v>
      </c>
      <c r="E15" s="108" t="s">
        <v>976</v>
      </c>
      <c r="F15" s="964" t="s">
        <v>976</v>
      </c>
      <c r="G15" s="107" t="s">
        <v>1578</v>
      </c>
      <c r="H15" s="108" t="s">
        <v>2658</v>
      </c>
      <c r="I15" s="106" t="s">
        <v>2170</v>
      </c>
      <c r="J15" s="143" t="s">
        <v>2176</v>
      </c>
      <c r="K15" s="108" t="s">
        <v>2003</v>
      </c>
      <c r="L15" s="107" t="s">
        <v>2177</v>
      </c>
      <c r="M15" s="108" t="s">
        <v>1254</v>
      </c>
      <c r="N15" s="107" t="s">
        <v>1206</v>
      </c>
    </row>
    <row r="16" spans="1:14" s="104" customFormat="1" ht="71.25" x14ac:dyDescent="0.2">
      <c r="A16" s="100">
        <v>13</v>
      </c>
      <c r="B16" s="146" t="s">
        <v>880</v>
      </c>
      <c r="C16" s="101" t="s">
        <v>1625</v>
      </c>
      <c r="D16" s="102" t="s">
        <v>1084</v>
      </c>
      <c r="E16" s="102" t="s">
        <v>1342</v>
      </c>
      <c r="F16" s="964" t="s">
        <v>976</v>
      </c>
      <c r="G16" s="101" t="s">
        <v>1358</v>
      </c>
      <c r="H16" s="102" t="s">
        <v>1291</v>
      </c>
      <c r="I16" s="102" t="s">
        <v>881</v>
      </c>
      <c r="J16" s="145" t="s">
        <v>743</v>
      </c>
      <c r="K16" s="147" t="s">
        <v>52</v>
      </c>
      <c r="L16" s="101" t="s">
        <v>115</v>
      </c>
      <c r="M16" s="102" t="s">
        <v>1254</v>
      </c>
      <c r="N16" s="101" t="s">
        <v>1207</v>
      </c>
    </row>
    <row r="17" spans="1:14" s="110" customFormat="1" ht="57" x14ac:dyDescent="0.2">
      <c r="A17" s="105">
        <v>14</v>
      </c>
      <c r="B17" s="141" t="s">
        <v>836</v>
      </c>
      <c r="C17" s="107" t="s">
        <v>1626</v>
      </c>
      <c r="D17" s="108" t="s">
        <v>161</v>
      </c>
      <c r="E17" s="108" t="s">
        <v>162</v>
      </c>
      <c r="F17" s="964" t="s">
        <v>976</v>
      </c>
      <c r="G17" s="107" t="s">
        <v>385</v>
      </c>
      <c r="H17" s="108" t="s">
        <v>2053</v>
      </c>
      <c r="I17" s="108" t="s">
        <v>858</v>
      </c>
      <c r="J17" s="143" t="s">
        <v>976</v>
      </c>
      <c r="K17" s="108" t="s">
        <v>662</v>
      </c>
      <c r="L17" s="107" t="s">
        <v>2055</v>
      </c>
      <c r="M17" s="108" t="s">
        <v>1254</v>
      </c>
      <c r="N17" s="107" t="s">
        <v>2054</v>
      </c>
    </row>
    <row r="18" spans="1:14" s="110" customFormat="1" ht="71.25" x14ac:dyDescent="0.2">
      <c r="A18" s="105">
        <v>15</v>
      </c>
      <c r="B18" s="141" t="s">
        <v>2360</v>
      </c>
      <c r="C18" s="107" t="s">
        <v>2389</v>
      </c>
      <c r="D18" s="108" t="s">
        <v>2313</v>
      </c>
      <c r="E18" s="108" t="s">
        <v>976</v>
      </c>
      <c r="F18" s="964" t="s">
        <v>976</v>
      </c>
      <c r="G18" s="107" t="s">
        <v>385</v>
      </c>
      <c r="H18" s="108" t="s">
        <v>2730</v>
      </c>
      <c r="I18" s="108" t="s">
        <v>2359</v>
      </c>
      <c r="J18" s="143" t="s">
        <v>976</v>
      </c>
      <c r="K18" s="108" t="s">
        <v>1285</v>
      </c>
      <c r="L18" s="107" t="s">
        <v>2358</v>
      </c>
      <c r="M18" s="108" t="s">
        <v>1254</v>
      </c>
      <c r="N18" s="107" t="s">
        <v>2731</v>
      </c>
    </row>
    <row r="19" spans="1:14" s="110" customFormat="1" ht="57" x14ac:dyDescent="0.2">
      <c r="A19" s="105">
        <v>16</v>
      </c>
      <c r="B19" s="141" t="s">
        <v>2208</v>
      </c>
      <c r="C19" s="107" t="s">
        <v>1627</v>
      </c>
      <c r="D19" s="253" t="s">
        <v>2209</v>
      </c>
      <c r="E19" s="108" t="s">
        <v>976</v>
      </c>
      <c r="F19" s="964" t="s">
        <v>976</v>
      </c>
      <c r="G19" s="107" t="s">
        <v>1578</v>
      </c>
      <c r="H19" s="108" t="s">
        <v>2658</v>
      </c>
      <c r="I19" s="108" t="s">
        <v>2210</v>
      </c>
      <c r="J19" s="143" t="s">
        <v>1210</v>
      </c>
      <c r="K19" s="201" t="s">
        <v>686</v>
      </c>
      <c r="L19" s="107" t="s">
        <v>2211</v>
      </c>
      <c r="M19" s="108" t="s">
        <v>1254</v>
      </c>
      <c r="N19" s="107" t="s">
        <v>2212</v>
      </c>
    </row>
    <row r="20" spans="1:14" s="110" customFormat="1" ht="71.25" x14ac:dyDescent="0.2">
      <c r="A20" s="105">
        <v>17</v>
      </c>
      <c r="B20" s="141" t="s">
        <v>2150</v>
      </c>
      <c r="C20" s="107" t="s">
        <v>2151</v>
      </c>
      <c r="D20" s="108" t="s">
        <v>2002</v>
      </c>
      <c r="E20" s="108" t="s">
        <v>976</v>
      </c>
      <c r="F20" s="964" t="s">
        <v>976</v>
      </c>
      <c r="G20" s="107" t="s">
        <v>1578</v>
      </c>
      <c r="H20" s="108" t="s">
        <v>2658</v>
      </c>
      <c r="I20" s="105" t="s">
        <v>2152</v>
      </c>
      <c r="J20" s="134" t="s">
        <v>2178</v>
      </c>
      <c r="K20" s="108" t="s">
        <v>2004</v>
      </c>
      <c r="L20" s="107" t="s">
        <v>2153</v>
      </c>
      <c r="M20" s="108" t="s">
        <v>1254</v>
      </c>
      <c r="N20" s="107" t="s">
        <v>1202</v>
      </c>
    </row>
    <row r="21" spans="1:14" s="110" customFormat="1" ht="57" x14ac:dyDescent="0.2">
      <c r="A21" s="105">
        <v>18</v>
      </c>
      <c r="B21" s="106" t="s">
        <v>2033</v>
      </c>
      <c r="C21" s="107" t="s">
        <v>1628</v>
      </c>
      <c r="D21" s="105" t="s">
        <v>2021</v>
      </c>
      <c r="E21" s="105" t="s">
        <v>976</v>
      </c>
      <c r="F21" s="964" t="s">
        <v>976</v>
      </c>
      <c r="G21" s="107" t="s">
        <v>1578</v>
      </c>
      <c r="H21" s="108" t="s">
        <v>2658</v>
      </c>
      <c r="I21" s="108" t="s">
        <v>2034</v>
      </c>
      <c r="J21" s="143" t="s">
        <v>976</v>
      </c>
      <c r="K21" s="108" t="s">
        <v>2002</v>
      </c>
      <c r="L21" s="107" t="s">
        <v>2056</v>
      </c>
      <c r="M21" s="108" t="s">
        <v>1254</v>
      </c>
      <c r="N21" s="107" t="s">
        <v>1201</v>
      </c>
    </row>
    <row r="22" spans="1:14" s="110" customFormat="1" ht="114" x14ac:dyDescent="0.2">
      <c r="A22" s="105">
        <v>19</v>
      </c>
      <c r="B22" s="141" t="s">
        <v>2993</v>
      </c>
      <c r="C22" s="107" t="s">
        <v>2995</v>
      </c>
      <c r="D22" s="108" t="s">
        <v>2894</v>
      </c>
      <c r="E22" s="108" t="s">
        <v>976</v>
      </c>
      <c r="F22" s="964" t="s">
        <v>976</v>
      </c>
      <c r="G22" s="107" t="s">
        <v>1578</v>
      </c>
      <c r="H22" s="108" t="s">
        <v>3962</v>
      </c>
      <c r="I22" s="105" t="s">
        <v>2991</v>
      </c>
      <c r="J22" s="143" t="s">
        <v>2992</v>
      </c>
      <c r="K22" s="108" t="s">
        <v>3003</v>
      </c>
      <c r="L22" s="107" t="s">
        <v>2996</v>
      </c>
      <c r="M22" s="108" t="s">
        <v>1254</v>
      </c>
      <c r="N22" s="152" t="s">
        <v>2998</v>
      </c>
    </row>
    <row r="23" spans="1:14" s="104" customFormat="1" ht="42.75" x14ac:dyDescent="0.2">
      <c r="A23" s="100">
        <v>20</v>
      </c>
      <c r="B23" s="144" t="s">
        <v>104</v>
      </c>
      <c r="C23" s="101" t="s">
        <v>1629</v>
      </c>
      <c r="D23" s="102" t="s">
        <v>1283</v>
      </c>
      <c r="E23" s="102" t="s">
        <v>921</v>
      </c>
      <c r="F23" s="964" t="s">
        <v>976</v>
      </c>
      <c r="G23" s="101" t="s">
        <v>201</v>
      </c>
      <c r="H23" s="102" t="s">
        <v>480</v>
      </c>
      <c r="I23" s="102" t="s">
        <v>1282</v>
      </c>
      <c r="J23" s="145" t="s">
        <v>370</v>
      </c>
      <c r="K23" s="102" t="s">
        <v>347</v>
      </c>
      <c r="L23" s="101" t="s">
        <v>826</v>
      </c>
      <c r="M23" s="102" t="s">
        <v>1254</v>
      </c>
      <c r="N23" s="101" t="s">
        <v>294</v>
      </c>
    </row>
    <row r="24" spans="1:14" s="110" customFormat="1" ht="71.25" x14ac:dyDescent="0.2">
      <c r="A24" s="105">
        <v>21</v>
      </c>
      <c r="B24" s="106" t="s">
        <v>2270</v>
      </c>
      <c r="C24" s="107" t="s">
        <v>1630</v>
      </c>
      <c r="D24" s="108" t="s">
        <v>2233</v>
      </c>
      <c r="E24" s="108" t="s">
        <v>976</v>
      </c>
      <c r="F24" s="964" t="s">
        <v>976</v>
      </c>
      <c r="G24" s="107" t="s">
        <v>999</v>
      </c>
      <c r="H24" s="108" t="s">
        <v>2657</v>
      </c>
      <c r="I24" s="108" t="s">
        <v>2268</v>
      </c>
      <c r="J24" s="143" t="s">
        <v>1210</v>
      </c>
      <c r="K24" s="108" t="s">
        <v>949</v>
      </c>
      <c r="L24" s="107" t="s">
        <v>2269</v>
      </c>
      <c r="M24" s="108" t="s">
        <v>1254</v>
      </c>
      <c r="N24" s="107" t="s">
        <v>2267</v>
      </c>
    </row>
    <row r="25" spans="1:14" s="98" customFormat="1" ht="99.75" x14ac:dyDescent="0.2">
      <c r="A25" s="93">
        <v>22</v>
      </c>
      <c r="B25" s="94" t="s">
        <v>9948</v>
      </c>
      <c r="C25" s="180" t="s">
        <v>1631</v>
      </c>
      <c r="D25" s="96" t="s">
        <v>9620</v>
      </c>
      <c r="E25" s="96" t="s">
        <v>976</v>
      </c>
      <c r="F25" s="822" t="s">
        <v>976</v>
      </c>
      <c r="G25" s="95" t="s">
        <v>10682</v>
      </c>
      <c r="H25" s="96" t="s">
        <v>839</v>
      </c>
      <c r="I25" s="96" t="s">
        <v>9947</v>
      </c>
      <c r="J25" s="95" t="s">
        <v>3181</v>
      </c>
      <c r="K25" s="96" t="s">
        <v>9549</v>
      </c>
      <c r="L25" s="95" t="s">
        <v>9946</v>
      </c>
      <c r="M25" s="96" t="s">
        <v>1254</v>
      </c>
      <c r="N25" s="95" t="s">
        <v>9945</v>
      </c>
    </row>
    <row r="26" spans="1:14" s="98" customFormat="1" ht="156.75" x14ac:dyDescent="0.2">
      <c r="A26" s="93">
        <v>23</v>
      </c>
      <c r="B26" s="94" t="s">
        <v>7357</v>
      </c>
      <c r="C26" s="95" t="s">
        <v>2670</v>
      </c>
      <c r="D26" s="93" t="s">
        <v>7293</v>
      </c>
      <c r="E26" s="93" t="s">
        <v>7294</v>
      </c>
      <c r="F26" s="822" t="s">
        <v>976</v>
      </c>
      <c r="G26" s="90" t="s">
        <v>6275</v>
      </c>
      <c r="H26" s="96" t="s">
        <v>839</v>
      </c>
      <c r="I26" s="94" t="s">
        <v>7356</v>
      </c>
      <c r="J26" s="112" t="s">
        <v>4009</v>
      </c>
      <c r="K26" s="93" t="s">
        <v>7437</v>
      </c>
      <c r="L26" s="95" t="s">
        <v>7358</v>
      </c>
      <c r="M26" s="96" t="s">
        <v>4853</v>
      </c>
      <c r="N26" s="99" t="s">
        <v>7355</v>
      </c>
    </row>
    <row r="27" spans="1:14" s="110" customFormat="1" ht="85.5" x14ac:dyDescent="0.2">
      <c r="A27" s="105">
        <v>24</v>
      </c>
      <c r="B27" s="141" t="s">
        <v>184</v>
      </c>
      <c r="C27" s="107" t="s">
        <v>1632</v>
      </c>
      <c r="D27" s="108" t="s">
        <v>5</v>
      </c>
      <c r="E27" s="108" t="s">
        <v>6</v>
      </c>
      <c r="F27" s="964" t="s">
        <v>976</v>
      </c>
      <c r="G27" s="107" t="s">
        <v>385</v>
      </c>
      <c r="H27" s="108" t="s">
        <v>2072</v>
      </c>
      <c r="I27" s="108" t="s">
        <v>183</v>
      </c>
      <c r="J27" s="143" t="s">
        <v>596</v>
      </c>
      <c r="K27" s="108" t="s">
        <v>411</v>
      </c>
      <c r="L27" s="107" t="s">
        <v>182</v>
      </c>
      <c r="M27" s="108" t="s">
        <v>1254</v>
      </c>
      <c r="N27" s="107" t="s">
        <v>1197</v>
      </c>
    </row>
    <row r="28" spans="1:14" s="98" customFormat="1" ht="142.5" x14ac:dyDescent="0.2">
      <c r="A28" s="93">
        <v>25</v>
      </c>
      <c r="B28" s="94" t="s">
        <v>7499</v>
      </c>
      <c r="C28" s="95" t="s">
        <v>2294</v>
      </c>
      <c r="D28" s="96" t="s">
        <v>8257</v>
      </c>
      <c r="E28" s="96" t="s">
        <v>8258</v>
      </c>
      <c r="F28" s="822" t="s">
        <v>976</v>
      </c>
      <c r="G28" s="90" t="s">
        <v>6275</v>
      </c>
      <c r="H28" s="96" t="s">
        <v>839</v>
      </c>
      <c r="I28" s="94" t="s">
        <v>7498</v>
      </c>
      <c r="J28" s="112" t="s">
        <v>4546</v>
      </c>
      <c r="K28" s="96" t="s">
        <v>7515</v>
      </c>
      <c r="L28" s="95" t="s">
        <v>7497</v>
      </c>
      <c r="M28" s="96" t="s">
        <v>1254</v>
      </c>
      <c r="N28" s="95" t="s">
        <v>7496</v>
      </c>
    </row>
    <row r="29" spans="1:14" s="110" customFormat="1" ht="128.25" x14ac:dyDescent="0.2">
      <c r="A29" s="105">
        <v>26</v>
      </c>
      <c r="B29" s="141" t="s">
        <v>3654</v>
      </c>
      <c r="C29" s="107" t="s">
        <v>4878</v>
      </c>
      <c r="D29" s="108" t="s">
        <v>3641</v>
      </c>
      <c r="E29" s="108" t="s">
        <v>976</v>
      </c>
      <c r="F29" s="964" t="s">
        <v>976</v>
      </c>
      <c r="G29" s="107" t="s">
        <v>4877</v>
      </c>
      <c r="H29" s="108" t="s">
        <v>5110</v>
      </c>
      <c r="I29" s="105" t="s">
        <v>3653</v>
      </c>
      <c r="J29" s="143" t="s">
        <v>976</v>
      </c>
      <c r="K29" s="108" t="s">
        <v>3662</v>
      </c>
      <c r="L29" s="107" t="s">
        <v>3652</v>
      </c>
      <c r="M29" s="108" t="s">
        <v>1254</v>
      </c>
      <c r="N29" s="152" t="s">
        <v>3651</v>
      </c>
    </row>
    <row r="30" spans="1:14" s="110" customFormat="1" ht="85.5" x14ac:dyDescent="0.2">
      <c r="A30" s="105">
        <v>27</v>
      </c>
      <c r="B30" s="106" t="s">
        <v>2329</v>
      </c>
      <c r="C30" s="107" t="s">
        <v>1633</v>
      </c>
      <c r="D30" s="108" t="s">
        <v>2275</v>
      </c>
      <c r="E30" s="108" t="s">
        <v>976</v>
      </c>
      <c r="F30" s="964" t="s">
        <v>976</v>
      </c>
      <c r="G30" s="107" t="s">
        <v>2328</v>
      </c>
      <c r="H30" s="108" t="s">
        <v>2658</v>
      </c>
      <c r="I30" s="108" t="s">
        <v>2327</v>
      </c>
      <c r="J30" s="143" t="s">
        <v>2326</v>
      </c>
      <c r="K30" s="108" t="s">
        <v>2304</v>
      </c>
      <c r="L30" s="107" t="s">
        <v>2325</v>
      </c>
      <c r="M30" s="108" t="s">
        <v>1254</v>
      </c>
      <c r="N30" s="107" t="s">
        <v>2324</v>
      </c>
    </row>
    <row r="31" spans="1:14" s="110" customFormat="1" ht="57" x14ac:dyDescent="0.2">
      <c r="A31" s="105">
        <v>28</v>
      </c>
      <c r="B31" s="106" t="s">
        <v>2904</v>
      </c>
      <c r="C31" s="107" t="s">
        <v>1634</v>
      </c>
      <c r="D31" s="108" t="s">
        <v>2903</v>
      </c>
      <c r="E31" s="108" t="s">
        <v>2973</v>
      </c>
      <c r="F31" s="964" t="s">
        <v>976</v>
      </c>
      <c r="G31" s="107" t="s">
        <v>385</v>
      </c>
      <c r="H31" s="108" t="s">
        <v>3521</v>
      </c>
      <c r="I31" s="108" t="s">
        <v>2905</v>
      </c>
      <c r="J31" s="143" t="s">
        <v>976</v>
      </c>
      <c r="K31" s="108" t="s">
        <v>2907</v>
      </c>
      <c r="L31" s="107" t="s">
        <v>2945</v>
      </c>
      <c r="M31" s="108" t="s">
        <v>1254</v>
      </c>
      <c r="N31" s="107" t="s">
        <v>2906</v>
      </c>
    </row>
    <row r="32" spans="1:14" s="110" customFormat="1" ht="75" customHeight="1" x14ac:dyDescent="0.2">
      <c r="A32" s="105">
        <v>29</v>
      </c>
      <c r="B32" s="106" t="s">
        <v>2944</v>
      </c>
      <c r="C32" s="107" t="s">
        <v>1635</v>
      </c>
      <c r="D32" s="108" t="s">
        <v>2939</v>
      </c>
      <c r="E32" s="108" t="s">
        <v>976</v>
      </c>
      <c r="F32" s="964" t="s">
        <v>976</v>
      </c>
      <c r="G32" s="107" t="s">
        <v>385</v>
      </c>
      <c r="H32" s="108" t="s">
        <v>3961</v>
      </c>
      <c r="I32" s="108" t="s">
        <v>2943</v>
      </c>
      <c r="J32" s="143" t="s">
        <v>976</v>
      </c>
      <c r="K32" s="108" t="s">
        <v>2947</v>
      </c>
      <c r="L32" s="107" t="s">
        <v>2942</v>
      </c>
      <c r="M32" s="108" t="s">
        <v>1254</v>
      </c>
      <c r="N32" s="107" t="s">
        <v>2941</v>
      </c>
    </row>
    <row r="33" spans="1:14" s="104" customFormat="1" ht="49.5" customHeight="1" x14ac:dyDescent="0.2">
      <c r="A33" s="100">
        <v>30</v>
      </c>
      <c r="B33" s="144" t="s">
        <v>1192</v>
      </c>
      <c r="C33" s="101" t="s">
        <v>1636</v>
      </c>
      <c r="D33" s="102" t="s">
        <v>613</v>
      </c>
      <c r="E33" s="102" t="s">
        <v>614</v>
      </c>
      <c r="F33" s="964" t="s">
        <v>976</v>
      </c>
      <c r="G33" s="101" t="s">
        <v>1266</v>
      </c>
      <c r="H33" s="102" t="s">
        <v>1193</v>
      </c>
      <c r="I33" s="144" t="s">
        <v>1194</v>
      </c>
      <c r="J33" s="145" t="s">
        <v>976</v>
      </c>
      <c r="K33" s="102"/>
      <c r="L33" s="101" t="s">
        <v>239</v>
      </c>
      <c r="M33" s="102" t="s">
        <v>1254</v>
      </c>
      <c r="N33" s="101"/>
    </row>
    <row r="34" spans="1:14" s="110" customFormat="1" ht="75" customHeight="1" x14ac:dyDescent="0.2">
      <c r="A34" s="105">
        <v>31</v>
      </c>
      <c r="B34" s="106" t="s">
        <v>159</v>
      </c>
      <c r="C34" s="107" t="s">
        <v>1637</v>
      </c>
      <c r="D34" s="108" t="s">
        <v>161</v>
      </c>
      <c r="E34" s="108" t="s">
        <v>162</v>
      </c>
      <c r="F34" s="964" t="s">
        <v>976</v>
      </c>
      <c r="G34" s="107" t="s">
        <v>1266</v>
      </c>
      <c r="H34" s="108" t="s">
        <v>2658</v>
      </c>
      <c r="I34" s="105" t="s">
        <v>160</v>
      </c>
      <c r="J34" s="143" t="s">
        <v>1513</v>
      </c>
      <c r="K34" s="108" t="s">
        <v>837</v>
      </c>
      <c r="L34" s="107" t="s">
        <v>163</v>
      </c>
      <c r="M34" s="108" t="s">
        <v>1254</v>
      </c>
      <c r="N34" s="107" t="s">
        <v>164</v>
      </c>
    </row>
    <row r="35" spans="1:14" s="110" customFormat="1" ht="42.75" x14ac:dyDescent="0.2">
      <c r="A35" s="105">
        <v>32</v>
      </c>
      <c r="B35" s="106" t="s">
        <v>125</v>
      </c>
      <c r="C35" s="107" t="s">
        <v>1638</v>
      </c>
      <c r="D35" s="108" t="s">
        <v>128</v>
      </c>
      <c r="E35" s="108" t="s">
        <v>949</v>
      </c>
      <c r="F35" s="964" t="s">
        <v>976</v>
      </c>
      <c r="G35" s="107" t="s">
        <v>663</v>
      </c>
      <c r="H35" s="108" t="s">
        <v>2112</v>
      </c>
      <c r="I35" s="106" t="s">
        <v>124</v>
      </c>
      <c r="J35" s="143" t="s">
        <v>515</v>
      </c>
      <c r="K35" s="108" t="s">
        <v>1347</v>
      </c>
      <c r="L35" s="107" t="s">
        <v>123</v>
      </c>
      <c r="M35" s="108" t="s">
        <v>1254</v>
      </c>
      <c r="N35" s="107" t="s">
        <v>273</v>
      </c>
    </row>
    <row r="36" spans="1:14" s="110" customFormat="1" ht="71.25" x14ac:dyDescent="0.2">
      <c r="A36" s="105">
        <v>33</v>
      </c>
      <c r="B36" s="106" t="s">
        <v>830</v>
      </c>
      <c r="C36" s="107" t="s">
        <v>1639</v>
      </c>
      <c r="D36" s="108" t="s">
        <v>660</v>
      </c>
      <c r="E36" s="108" t="s">
        <v>661</v>
      </c>
      <c r="F36" s="964" t="s">
        <v>976</v>
      </c>
      <c r="G36" s="107" t="s">
        <v>385</v>
      </c>
      <c r="H36" s="108" t="s">
        <v>2298</v>
      </c>
      <c r="I36" s="105" t="s">
        <v>831</v>
      </c>
      <c r="J36" s="143" t="s">
        <v>363</v>
      </c>
      <c r="K36" s="108"/>
      <c r="L36" s="107" t="s">
        <v>832</v>
      </c>
      <c r="M36" s="108" t="s">
        <v>1254</v>
      </c>
      <c r="N36" s="107" t="s">
        <v>1216</v>
      </c>
    </row>
    <row r="37" spans="1:14" s="110" customFormat="1" ht="85.5" x14ac:dyDescent="0.2">
      <c r="A37" s="105">
        <v>34</v>
      </c>
      <c r="B37" s="106" t="s">
        <v>3191</v>
      </c>
      <c r="C37" s="107" t="s">
        <v>3262</v>
      </c>
      <c r="D37" s="108" t="s">
        <v>3152</v>
      </c>
      <c r="E37" s="108" t="s">
        <v>976</v>
      </c>
      <c r="F37" s="964" t="s">
        <v>976</v>
      </c>
      <c r="G37" s="107" t="s">
        <v>385</v>
      </c>
      <c r="H37" s="108" t="s">
        <v>4797</v>
      </c>
      <c r="I37" s="106" t="s">
        <v>3190</v>
      </c>
      <c r="J37" s="143" t="s">
        <v>2815</v>
      </c>
      <c r="K37" s="108" t="s">
        <v>1454</v>
      </c>
      <c r="L37" s="107" t="s">
        <v>3189</v>
      </c>
      <c r="M37" s="108" t="s">
        <v>1254</v>
      </c>
      <c r="N37" s="143" t="s">
        <v>3188</v>
      </c>
    </row>
    <row r="38" spans="1:14" s="110" customFormat="1" ht="57" x14ac:dyDescent="0.2">
      <c r="A38" s="105">
        <v>35</v>
      </c>
      <c r="B38" s="106" t="s">
        <v>3737</v>
      </c>
      <c r="C38" s="107" t="s">
        <v>3007</v>
      </c>
      <c r="D38" s="108" t="s">
        <v>3601</v>
      </c>
      <c r="E38" s="108"/>
      <c r="F38" s="964" t="s">
        <v>976</v>
      </c>
      <c r="G38" s="107" t="s">
        <v>3738</v>
      </c>
      <c r="H38" s="108" t="s">
        <v>4535</v>
      </c>
      <c r="I38" s="108" t="s">
        <v>3740</v>
      </c>
      <c r="J38" s="143" t="s">
        <v>3746</v>
      </c>
      <c r="K38" s="108" t="s">
        <v>3595</v>
      </c>
      <c r="L38" s="107" t="s">
        <v>3739</v>
      </c>
      <c r="M38" s="108" t="s">
        <v>1254</v>
      </c>
      <c r="N38" s="107" t="s">
        <v>3741</v>
      </c>
    </row>
    <row r="39" spans="1:14" s="110" customFormat="1" ht="42.75" x14ac:dyDescent="0.2">
      <c r="A39" s="105">
        <v>36</v>
      </c>
      <c r="B39" s="106" t="s">
        <v>179</v>
      </c>
      <c r="C39" s="107" t="s">
        <v>1640</v>
      </c>
      <c r="D39" s="108" t="s">
        <v>722</v>
      </c>
      <c r="E39" s="108" t="s">
        <v>1260</v>
      </c>
      <c r="F39" s="964" t="s">
        <v>976</v>
      </c>
      <c r="G39" s="107" t="s">
        <v>385</v>
      </c>
      <c r="H39" s="108" t="s">
        <v>3165</v>
      </c>
      <c r="I39" s="108" t="s">
        <v>332</v>
      </c>
      <c r="J39" s="143" t="s">
        <v>976</v>
      </c>
      <c r="K39" s="108" t="s">
        <v>49</v>
      </c>
      <c r="L39" s="107" t="s">
        <v>336</v>
      </c>
      <c r="M39" s="108" t="s">
        <v>1254</v>
      </c>
      <c r="N39" s="107"/>
    </row>
    <row r="40" spans="1:14" s="110" customFormat="1" ht="85.5" x14ac:dyDescent="0.2">
      <c r="A40" s="105">
        <v>37</v>
      </c>
      <c r="B40" s="106" t="s">
        <v>3743</v>
      </c>
      <c r="C40" s="107" t="s">
        <v>2091</v>
      </c>
      <c r="D40" s="105" t="s">
        <v>3665</v>
      </c>
      <c r="E40" s="105"/>
      <c r="F40" s="964" t="s">
        <v>976</v>
      </c>
      <c r="G40" s="107" t="s">
        <v>385</v>
      </c>
      <c r="H40" s="108" t="s">
        <v>4796</v>
      </c>
      <c r="I40" s="141" t="s">
        <v>3744</v>
      </c>
      <c r="J40" s="143" t="s">
        <v>3668</v>
      </c>
      <c r="K40" s="108" t="s">
        <v>3677</v>
      </c>
      <c r="L40" s="107" t="s">
        <v>3742</v>
      </c>
      <c r="M40" s="108" t="s">
        <v>1254</v>
      </c>
      <c r="N40" s="152" t="s">
        <v>3745</v>
      </c>
    </row>
    <row r="41" spans="1:14" s="110" customFormat="1" ht="75" customHeight="1" x14ac:dyDescent="0.2">
      <c r="A41" s="105">
        <v>38</v>
      </c>
      <c r="B41" s="106" t="s">
        <v>168</v>
      </c>
      <c r="C41" s="107" t="s">
        <v>1641</v>
      </c>
      <c r="D41" s="108" t="s">
        <v>5</v>
      </c>
      <c r="E41" s="108" t="s">
        <v>6</v>
      </c>
      <c r="F41" s="964" t="s">
        <v>976</v>
      </c>
      <c r="G41" s="107" t="s">
        <v>385</v>
      </c>
      <c r="H41" s="108" t="s">
        <v>2072</v>
      </c>
      <c r="I41" s="108" t="s">
        <v>167</v>
      </c>
      <c r="J41" s="143" t="s">
        <v>378</v>
      </c>
      <c r="K41" s="108" t="s">
        <v>1218</v>
      </c>
      <c r="L41" s="107" t="s">
        <v>166</v>
      </c>
      <c r="M41" s="108" t="s">
        <v>1254</v>
      </c>
      <c r="N41" s="107" t="s">
        <v>300</v>
      </c>
    </row>
    <row r="42" spans="1:14" s="110" customFormat="1" ht="42.75" x14ac:dyDescent="0.2">
      <c r="A42" s="105">
        <v>39</v>
      </c>
      <c r="B42" s="106" t="s">
        <v>3317</v>
      </c>
      <c r="C42" s="107" t="s">
        <v>3314</v>
      </c>
      <c r="D42" s="108" t="s">
        <v>3304</v>
      </c>
      <c r="E42" s="108" t="s">
        <v>976</v>
      </c>
      <c r="F42" s="964" t="s">
        <v>976</v>
      </c>
      <c r="G42" s="107" t="s">
        <v>385</v>
      </c>
      <c r="H42" s="108" t="s">
        <v>3962</v>
      </c>
      <c r="I42" s="106" t="s">
        <v>3316</v>
      </c>
      <c r="J42" s="143" t="s">
        <v>3318</v>
      </c>
      <c r="K42" s="282" t="s">
        <v>3293</v>
      </c>
      <c r="L42" s="107" t="s">
        <v>3313</v>
      </c>
      <c r="M42" s="108" t="s">
        <v>1254</v>
      </c>
      <c r="N42" s="107" t="s">
        <v>3315</v>
      </c>
    </row>
    <row r="43" spans="1:14" s="110" customFormat="1" ht="63" customHeight="1" x14ac:dyDescent="0.2">
      <c r="A43" s="105">
        <v>40</v>
      </c>
      <c r="B43" s="106" t="s">
        <v>1021</v>
      </c>
      <c r="C43" s="107" t="s">
        <v>2113</v>
      </c>
      <c r="D43" s="108" t="s">
        <v>106</v>
      </c>
      <c r="E43" s="108" t="s">
        <v>1593</v>
      </c>
      <c r="F43" s="964" t="s">
        <v>976</v>
      </c>
      <c r="G43" s="107" t="s">
        <v>385</v>
      </c>
      <c r="H43" s="108" t="s">
        <v>2112</v>
      </c>
      <c r="I43" s="106" t="s">
        <v>1020</v>
      </c>
      <c r="J43" s="143" t="s">
        <v>976</v>
      </c>
      <c r="K43" s="108" t="s">
        <v>1022</v>
      </c>
      <c r="L43" s="107" t="s">
        <v>1172</v>
      </c>
      <c r="M43" s="108" t="s">
        <v>1254</v>
      </c>
      <c r="N43" s="107"/>
    </row>
    <row r="44" spans="1:14" s="98" customFormat="1" ht="103.5" customHeight="1" x14ac:dyDescent="0.2">
      <c r="A44" s="93">
        <v>41</v>
      </c>
      <c r="B44" s="94" t="s">
        <v>7360</v>
      </c>
      <c r="C44" s="95" t="s">
        <v>11140</v>
      </c>
      <c r="D44" s="96" t="s">
        <v>7293</v>
      </c>
      <c r="E44" s="96" t="s">
        <v>7294</v>
      </c>
      <c r="F44" s="822" t="s">
        <v>976</v>
      </c>
      <c r="G44" s="95" t="s">
        <v>6275</v>
      </c>
      <c r="H44" s="96" t="s">
        <v>839</v>
      </c>
      <c r="I44" s="94" t="s">
        <v>7359</v>
      </c>
      <c r="J44" s="142" t="s">
        <v>11142</v>
      </c>
      <c r="K44" s="96" t="s">
        <v>7379</v>
      </c>
      <c r="L44" s="95" t="s">
        <v>11141</v>
      </c>
      <c r="M44" s="96" t="s">
        <v>4308</v>
      </c>
      <c r="N44" s="95" t="s">
        <v>11143</v>
      </c>
    </row>
    <row r="45" spans="1:14" s="110" customFormat="1" ht="57" x14ac:dyDescent="0.2">
      <c r="A45" s="105">
        <v>42</v>
      </c>
      <c r="B45" s="106" t="s">
        <v>2655</v>
      </c>
      <c r="C45" s="107" t="s">
        <v>1642</v>
      </c>
      <c r="D45" s="108" t="s">
        <v>2653</v>
      </c>
      <c r="E45" s="108" t="s">
        <v>2654</v>
      </c>
      <c r="F45" s="964" t="s">
        <v>976</v>
      </c>
      <c r="G45" s="107" t="s">
        <v>385</v>
      </c>
      <c r="H45" s="108" t="s">
        <v>3963</v>
      </c>
      <c r="I45" s="106" t="s">
        <v>2652</v>
      </c>
      <c r="J45" s="143" t="s">
        <v>976</v>
      </c>
      <c r="K45" s="108" t="s">
        <v>2615</v>
      </c>
      <c r="L45" s="107" t="s">
        <v>2651</v>
      </c>
      <c r="M45" s="108" t="s">
        <v>1254</v>
      </c>
      <c r="N45" s="107" t="s">
        <v>2650</v>
      </c>
    </row>
    <row r="46" spans="1:14" s="98" customFormat="1" ht="142.5" x14ac:dyDescent="0.2">
      <c r="A46" s="93">
        <v>43</v>
      </c>
      <c r="B46" s="94" t="s">
        <v>4808</v>
      </c>
      <c r="C46" s="95" t="s">
        <v>3312</v>
      </c>
      <c r="D46" s="96" t="s">
        <v>3979</v>
      </c>
      <c r="E46" s="96" t="s">
        <v>976</v>
      </c>
      <c r="F46" s="822" t="s">
        <v>976</v>
      </c>
      <c r="G46" s="95" t="s">
        <v>5856</v>
      </c>
      <c r="H46" s="96" t="s">
        <v>839</v>
      </c>
      <c r="I46" s="96" t="s">
        <v>4807</v>
      </c>
      <c r="J46" s="99" t="s">
        <v>2831</v>
      </c>
      <c r="K46" s="96" t="s">
        <v>4375</v>
      </c>
      <c r="L46" s="95" t="s">
        <v>4805</v>
      </c>
      <c r="M46" s="96" t="s">
        <v>1254</v>
      </c>
      <c r="N46" s="95" t="s">
        <v>4806</v>
      </c>
    </row>
    <row r="47" spans="1:14" s="110" customFormat="1" ht="85.5" x14ac:dyDescent="0.2">
      <c r="A47" s="105">
        <v>44</v>
      </c>
      <c r="B47" s="106" t="s">
        <v>2347</v>
      </c>
      <c r="C47" s="107" t="s">
        <v>1643</v>
      </c>
      <c r="D47" s="108" t="s">
        <v>2344</v>
      </c>
      <c r="E47" s="108" t="s">
        <v>976</v>
      </c>
      <c r="F47" s="964" t="s">
        <v>976</v>
      </c>
      <c r="G47" s="107" t="s">
        <v>385</v>
      </c>
      <c r="H47" s="108" t="s">
        <v>2727</v>
      </c>
      <c r="I47" s="105" t="s">
        <v>2346</v>
      </c>
      <c r="J47" s="107" t="s">
        <v>976</v>
      </c>
      <c r="K47" s="108" t="s">
        <v>2348</v>
      </c>
      <c r="L47" s="107" t="s">
        <v>2345</v>
      </c>
      <c r="M47" s="108" t="s">
        <v>1254</v>
      </c>
      <c r="N47" s="152" t="s">
        <v>2729</v>
      </c>
    </row>
    <row r="48" spans="1:14" s="110" customFormat="1" ht="57" x14ac:dyDescent="0.2">
      <c r="A48" s="105">
        <v>45</v>
      </c>
      <c r="B48" s="106" t="s">
        <v>1217</v>
      </c>
      <c r="C48" s="107" t="s">
        <v>1644</v>
      </c>
      <c r="D48" s="108" t="s">
        <v>108</v>
      </c>
      <c r="E48" s="108" t="s">
        <v>410</v>
      </c>
      <c r="F48" s="964" t="s">
        <v>976</v>
      </c>
      <c r="G48" s="107" t="s">
        <v>999</v>
      </c>
      <c r="H48" s="108" t="s">
        <v>2103</v>
      </c>
      <c r="I48" s="108" t="s">
        <v>976</v>
      </c>
      <c r="J48" s="152" t="s">
        <v>1210</v>
      </c>
      <c r="K48" s="108" t="s">
        <v>108</v>
      </c>
      <c r="L48" s="107" t="s">
        <v>438</v>
      </c>
      <c r="M48" s="108" t="s">
        <v>1254</v>
      </c>
      <c r="N48" s="107"/>
    </row>
    <row r="49" spans="1:14" s="98" customFormat="1" ht="71.25" x14ac:dyDescent="0.2">
      <c r="A49" s="93">
        <v>46</v>
      </c>
      <c r="B49" s="94" t="s">
        <v>5943</v>
      </c>
      <c r="C49" s="95" t="s">
        <v>5944</v>
      </c>
      <c r="D49" s="96" t="s">
        <v>5600</v>
      </c>
      <c r="E49" s="96" t="s">
        <v>976</v>
      </c>
      <c r="F49" s="822" t="s">
        <v>976</v>
      </c>
      <c r="G49" s="95" t="s">
        <v>5683</v>
      </c>
      <c r="H49" s="96" t="s">
        <v>839</v>
      </c>
      <c r="I49" s="94" t="s">
        <v>5942</v>
      </c>
      <c r="J49" s="95" t="s">
        <v>3162</v>
      </c>
      <c r="K49" s="96" t="s">
        <v>5821</v>
      </c>
      <c r="L49" s="95" t="s">
        <v>5940</v>
      </c>
      <c r="M49" s="96" t="s">
        <v>1254</v>
      </c>
      <c r="N49" s="95" t="s">
        <v>5941</v>
      </c>
    </row>
    <row r="50" spans="1:14" s="110" customFormat="1" ht="57" x14ac:dyDescent="0.2">
      <c r="A50" s="105">
        <v>47</v>
      </c>
      <c r="B50" s="106" t="s">
        <v>3258</v>
      </c>
      <c r="C50" s="107" t="s">
        <v>1645</v>
      </c>
      <c r="D50" s="108" t="s">
        <v>3152</v>
      </c>
      <c r="E50" s="108" t="s">
        <v>976</v>
      </c>
      <c r="F50" s="964" t="s">
        <v>976</v>
      </c>
      <c r="G50" s="107" t="s">
        <v>201</v>
      </c>
      <c r="H50" s="108" t="s">
        <v>5347</v>
      </c>
      <c r="I50" s="108" t="s">
        <v>3257</v>
      </c>
      <c r="J50" s="107" t="s">
        <v>3478</v>
      </c>
      <c r="K50" s="108" t="s">
        <v>1433</v>
      </c>
      <c r="L50" s="107" t="s">
        <v>3259</v>
      </c>
      <c r="M50" s="108" t="s">
        <v>1254</v>
      </c>
      <c r="N50" s="107" t="s">
        <v>3256</v>
      </c>
    </row>
    <row r="51" spans="1:14" s="110" customFormat="1" ht="28.5" x14ac:dyDescent="0.2">
      <c r="A51" s="105">
        <v>48</v>
      </c>
      <c r="B51" s="106" t="s">
        <v>2215</v>
      </c>
      <c r="C51" s="107" t="s">
        <v>1646</v>
      </c>
      <c r="D51" s="108" t="s">
        <v>4946</v>
      </c>
      <c r="E51" s="108" t="s">
        <v>976</v>
      </c>
      <c r="F51" s="964" t="s">
        <v>976</v>
      </c>
      <c r="G51" s="107" t="s">
        <v>3929</v>
      </c>
      <c r="H51" s="108" t="s">
        <v>4943</v>
      </c>
      <c r="I51" s="105" t="s">
        <v>4945</v>
      </c>
      <c r="J51" s="107" t="s">
        <v>4539</v>
      </c>
      <c r="K51" s="108" t="s">
        <v>4538</v>
      </c>
      <c r="L51" s="107" t="s">
        <v>4944</v>
      </c>
      <c r="M51" s="108" t="s">
        <v>1254</v>
      </c>
      <c r="N51" s="107"/>
    </row>
    <row r="52" spans="1:14" s="110" customFormat="1" ht="71.25" x14ac:dyDescent="0.2">
      <c r="A52" s="105">
        <v>49</v>
      </c>
      <c r="B52" s="106" t="s">
        <v>2256</v>
      </c>
      <c r="C52" s="107" t="s">
        <v>2350</v>
      </c>
      <c r="D52" s="108" t="s">
        <v>72</v>
      </c>
      <c r="E52" s="108" t="s">
        <v>976</v>
      </c>
      <c r="F52" s="964" t="s">
        <v>976</v>
      </c>
      <c r="G52" s="107" t="s">
        <v>201</v>
      </c>
      <c r="H52" s="108" t="s">
        <v>3670</v>
      </c>
      <c r="I52" s="106" t="s">
        <v>2257</v>
      </c>
      <c r="J52" s="107" t="s">
        <v>976</v>
      </c>
      <c r="K52" s="108" t="s">
        <v>2209</v>
      </c>
      <c r="L52" s="107" t="s">
        <v>934</v>
      </c>
      <c r="M52" s="108" t="s">
        <v>1254</v>
      </c>
      <c r="N52" s="107"/>
    </row>
    <row r="53" spans="1:14" s="110" customFormat="1" ht="77.25" customHeight="1" x14ac:dyDescent="0.2">
      <c r="A53" s="168">
        <v>50</v>
      </c>
      <c r="B53" s="106" t="s">
        <v>2736</v>
      </c>
      <c r="C53" s="107" t="s">
        <v>1647</v>
      </c>
      <c r="D53" s="108" t="s">
        <v>2725</v>
      </c>
      <c r="E53" s="108" t="s">
        <v>976</v>
      </c>
      <c r="F53" s="964" t="s">
        <v>976</v>
      </c>
      <c r="G53" s="123" t="s">
        <v>385</v>
      </c>
      <c r="H53" s="108" t="s">
        <v>4979</v>
      </c>
      <c r="I53" s="106" t="s">
        <v>2735</v>
      </c>
      <c r="J53" s="143" t="s">
        <v>976</v>
      </c>
      <c r="K53" s="108" t="s">
        <v>2726</v>
      </c>
      <c r="L53" s="107" t="s">
        <v>2734</v>
      </c>
      <c r="M53" s="108" t="s">
        <v>1254</v>
      </c>
      <c r="N53" s="107" t="s">
        <v>2733</v>
      </c>
    </row>
    <row r="54" spans="1:14" s="98" customFormat="1" ht="90.75" customHeight="1" x14ac:dyDescent="0.2">
      <c r="A54" s="93">
        <v>51</v>
      </c>
      <c r="B54" s="94" t="s">
        <v>5796</v>
      </c>
      <c r="C54" s="95" t="s">
        <v>3168</v>
      </c>
      <c r="D54" s="96" t="s">
        <v>5600</v>
      </c>
      <c r="E54" s="96" t="s">
        <v>976</v>
      </c>
      <c r="F54" s="822" t="s">
        <v>976</v>
      </c>
      <c r="G54" s="389" t="s">
        <v>6275</v>
      </c>
      <c r="H54" s="96" t="s">
        <v>839</v>
      </c>
      <c r="I54" s="93" t="s">
        <v>5795</v>
      </c>
      <c r="J54" s="95" t="s">
        <v>3162</v>
      </c>
      <c r="K54" s="96" t="s">
        <v>5727</v>
      </c>
      <c r="L54" s="95" t="s">
        <v>5794</v>
      </c>
      <c r="M54" s="96" t="s">
        <v>1254</v>
      </c>
      <c r="N54" s="95" t="s">
        <v>5793</v>
      </c>
    </row>
    <row r="55" spans="1:14" s="87" customFormat="1" ht="91.5" customHeight="1" x14ac:dyDescent="0.2">
      <c r="A55" s="93">
        <v>52</v>
      </c>
      <c r="B55" s="610" t="s">
        <v>6199</v>
      </c>
      <c r="C55" s="153" t="s">
        <v>3167</v>
      </c>
      <c r="D55" s="96" t="s">
        <v>5600</v>
      </c>
      <c r="E55" s="96" t="s">
        <v>976</v>
      </c>
      <c r="F55" s="822" t="s">
        <v>976</v>
      </c>
      <c r="G55" s="95" t="s">
        <v>5683</v>
      </c>
      <c r="H55" s="96" t="s">
        <v>839</v>
      </c>
      <c r="I55" s="93" t="s">
        <v>6198</v>
      </c>
      <c r="J55" s="95" t="s">
        <v>3162</v>
      </c>
      <c r="K55" s="96" t="s">
        <v>5840</v>
      </c>
      <c r="L55" s="95" t="s">
        <v>5794</v>
      </c>
      <c r="M55" s="96" t="s">
        <v>1254</v>
      </c>
      <c r="N55" s="95" t="s">
        <v>6197</v>
      </c>
    </row>
    <row r="56" spans="1:14" s="87" customFormat="1" ht="71.25" x14ac:dyDescent="0.2">
      <c r="A56" s="93">
        <v>53</v>
      </c>
      <c r="B56" s="94" t="s">
        <v>9952</v>
      </c>
      <c r="C56" s="154" t="s">
        <v>1648</v>
      </c>
      <c r="D56" s="96" t="s">
        <v>9620</v>
      </c>
      <c r="E56" s="96" t="s">
        <v>976</v>
      </c>
      <c r="F56" s="822" t="s">
        <v>976</v>
      </c>
      <c r="G56" s="153" t="s">
        <v>10682</v>
      </c>
      <c r="H56" s="294" t="s">
        <v>839</v>
      </c>
      <c r="I56" s="130" t="s">
        <v>9951</v>
      </c>
      <c r="J56" s="95" t="s">
        <v>3181</v>
      </c>
      <c r="K56" s="96" t="s">
        <v>9549</v>
      </c>
      <c r="L56" s="95" t="s">
        <v>9950</v>
      </c>
      <c r="M56" s="96" t="s">
        <v>1254</v>
      </c>
      <c r="N56" s="95" t="s">
        <v>9949</v>
      </c>
    </row>
    <row r="57" spans="1:14" s="87" customFormat="1" ht="71.25" x14ac:dyDescent="0.2">
      <c r="A57" s="93">
        <v>54</v>
      </c>
      <c r="B57" s="94" t="s">
        <v>5801</v>
      </c>
      <c r="C57" s="154" t="s">
        <v>6193</v>
      </c>
      <c r="D57" s="96" t="s">
        <v>5600</v>
      </c>
      <c r="E57" s="96" t="s">
        <v>976</v>
      </c>
      <c r="F57" s="822" t="s">
        <v>976</v>
      </c>
      <c r="G57" s="153" t="s">
        <v>5683</v>
      </c>
      <c r="H57" s="294" t="s">
        <v>839</v>
      </c>
      <c r="I57" s="93" t="s">
        <v>5800</v>
      </c>
      <c r="J57" s="95" t="s">
        <v>3181</v>
      </c>
      <c r="K57" s="96" t="s">
        <v>5840</v>
      </c>
      <c r="L57" s="95" t="s">
        <v>5185</v>
      </c>
      <c r="M57" s="96" t="s">
        <v>1254</v>
      </c>
      <c r="N57" s="95" t="s">
        <v>5799</v>
      </c>
    </row>
    <row r="58" spans="1:14" s="87" customFormat="1" ht="90" customHeight="1" x14ac:dyDescent="0.2">
      <c r="A58" s="93">
        <v>55</v>
      </c>
      <c r="B58" s="94" t="s">
        <v>5803</v>
      </c>
      <c r="C58" s="154" t="s">
        <v>5804</v>
      </c>
      <c r="D58" s="96" t="s">
        <v>5600</v>
      </c>
      <c r="E58" s="96" t="s">
        <v>976</v>
      </c>
      <c r="F58" s="822" t="s">
        <v>976</v>
      </c>
      <c r="G58" s="153" t="s">
        <v>5683</v>
      </c>
      <c r="H58" s="294" t="s">
        <v>839</v>
      </c>
      <c r="I58" s="96" t="s">
        <v>5802</v>
      </c>
      <c r="J58" s="95" t="s">
        <v>3162</v>
      </c>
      <c r="K58" s="96" t="s">
        <v>5840</v>
      </c>
      <c r="L58" s="95" t="s">
        <v>5185</v>
      </c>
      <c r="M58" s="96" t="s">
        <v>1254</v>
      </c>
      <c r="N58" s="95" t="s">
        <v>5812</v>
      </c>
    </row>
    <row r="59" spans="1:14" s="156" customFormat="1" ht="91.5" customHeight="1" x14ac:dyDescent="0.2">
      <c r="A59" s="105">
        <v>56</v>
      </c>
      <c r="B59" s="106" t="s">
        <v>3184</v>
      </c>
      <c r="C59" s="241" t="s">
        <v>1649</v>
      </c>
      <c r="D59" s="108" t="s">
        <v>157</v>
      </c>
      <c r="E59" s="108" t="s">
        <v>976</v>
      </c>
      <c r="F59" s="964" t="s">
        <v>976</v>
      </c>
      <c r="G59" s="404" t="s">
        <v>385</v>
      </c>
      <c r="H59" s="875" t="s">
        <v>5919</v>
      </c>
      <c r="I59" s="105" t="s">
        <v>3183</v>
      </c>
      <c r="J59" s="107" t="s">
        <v>3162</v>
      </c>
      <c r="K59" s="108" t="s">
        <v>3140</v>
      </c>
      <c r="L59" s="107" t="s">
        <v>3170</v>
      </c>
      <c r="M59" s="108" t="s">
        <v>1254</v>
      </c>
      <c r="N59" s="107" t="s">
        <v>3182</v>
      </c>
    </row>
    <row r="60" spans="1:14" s="87" customFormat="1" ht="90" customHeight="1" x14ac:dyDescent="0.2">
      <c r="A60" s="93">
        <v>57</v>
      </c>
      <c r="B60" s="94" t="s">
        <v>5775</v>
      </c>
      <c r="C60" s="154" t="s">
        <v>1650</v>
      </c>
      <c r="D60" s="96" t="s">
        <v>5600</v>
      </c>
      <c r="E60" s="96" t="s">
        <v>976</v>
      </c>
      <c r="F60" s="822" t="s">
        <v>976</v>
      </c>
      <c r="G60" s="153" t="s">
        <v>5683</v>
      </c>
      <c r="H60" s="294" t="s">
        <v>839</v>
      </c>
      <c r="I60" s="96" t="s">
        <v>5774</v>
      </c>
      <c r="J60" s="95" t="s">
        <v>3162</v>
      </c>
      <c r="K60" s="96" t="s">
        <v>5821</v>
      </c>
      <c r="L60" s="95" t="s">
        <v>5185</v>
      </c>
      <c r="M60" s="96" t="s">
        <v>1254</v>
      </c>
      <c r="N60" s="95" t="s">
        <v>5773</v>
      </c>
    </row>
    <row r="61" spans="1:14" s="87" customFormat="1" ht="89.25" customHeight="1" x14ac:dyDescent="0.2">
      <c r="A61" s="93">
        <v>58</v>
      </c>
      <c r="B61" s="94" t="s">
        <v>5947</v>
      </c>
      <c r="C61" s="95" t="s">
        <v>3185</v>
      </c>
      <c r="D61" s="96" t="s">
        <v>5600</v>
      </c>
      <c r="E61" s="96" t="s">
        <v>976</v>
      </c>
      <c r="F61" s="822" t="s">
        <v>976</v>
      </c>
      <c r="G61" s="153" t="s">
        <v>5683</v>
      </c>
      <c r="H61" s="294" t="s">
        <v>839</v>
      </c>
      <c r="I61" s="93" t="s">
        <v>5946</v>
      </c>
      <c r="J61" s="95" t="s">
        <v>3162</v>
      </c>
      <c r="K61" s="96" t="s">
        <v>5821</v>
      </c>
      <c r="L61" s="95" t="s">
        <v>5185</v>
      </c>
      <c r="M61" s="96" t="s">
        <v>1254</v>
      </c>
      <c r="N61" s="95" t="s">
        <v>5945</v>
      </c>
    </row>
    <row r="62" spans="1:14" s="87" customFormat="1" ht="90" customHeight="1" x14ac:dyDescent="0.2">
      <c r="A62" s="93">
        <v>59</v>
      </c>
      <c r="B62" s="94" t="s">
        <v>5808</v>
      </c>
      <c r="C62" s="95" t="s">
        <v>3186</v>
      </c>
      <c r="D62" s="96" t="s">
        <v>5600</v>
      </c>
      <c r="E62" s="96" t="s">
        <v>976</v>
      </c>
      <c r="F62" s="822" t="s">
        <v>976</v>
      </c>
      <c r="G62" s="153" t="s">
        <v>5683</v>
      </c>
      <c r="H62" s="294" t="s">
        <v>839</v>
      </c>
      <c r="I62" s="93" t="s">
        <v>5807</v>
      </c>
      <c r="J62" s="95" t="s">
        <v>3162</v>
      </c>
      <c r="K62" s="96" t="s">
        <v>5840</v>
      </c>
      <c r="L62" s="95" t="s">
        <v>5805</v>
      </c>
      <c r="M62" s="96" t="s">
        <v>1254</v>
      </c>
      <c r="N62" s="99" t="s">
        <v>5806</v>
      </c>
    </row>
    <row r="63" spans="1:14" s="87" customFormat="1" ht="91.5" customHeight="1" x14ac:dyDescent="0.2">
      <c r="A63" s="93">
        <v>60</v>
      </c>
      <c r="B63" s="94" t="s">
        <v>5187</v>
      </c>
      <c r="C63" s="95" t="s">
        <v>3169</v>
      </c>
      <c r="D63" s="96" t="s">
        <v>5600</v>
      </c>
      <c r="E63" s="96" t="s">
        <v>976</v>
      </c>
      <c r="F63" s="822" t="s">
        <v>976</v>
      </c>
      <c r="G63" s="153" t="s">
        <v>5683</v>
      </c>
      <c r="H63" s="294" t="s">
        <v>839</v>
      </c>
      <c r="I63" s="93" t="s">
        <v>5186</v>
      </c>
      <c r="J63" s="95" t="s">
        <v>3162</v>
      </c>
      <c r="K63" s="96" t="s">
        <v>5821</v>
      </c>
      <c r="L63" s="95" t="s">
        <v>5185</v>
      </c>
      <c r="M63" s="96" t="s">
        <v>1254</v>
      </c>
      <c r="N63" s="95" t="s">
        <v>5184</v>
      </c>
    </row>
    <row r="64" spans="1:14" s="87" customFormat="1" ht="90" customHeight="1" x14ac:dyDescent="0.2">
      <c r="A64" s="93">
        <v>61</v>
      </c>
      <c r="B64" s="94" t="s">
        <v>5811</v>
      </c>
      <c r="C64" s="95" t="s">
        <v>3196</v>
      </c>
      <c r="D64" s="96" t="s">
        <v>5600</v>
      </c>
      <c r="E64" s="96" t="s">
        <v>976</v>
      </c>
      <c r="F64" s="822" t="s">
        <v>976</v>
      </c>
      <c r="G64" s="153" t="s">
        <v>5683</v>
      </c>
      <c r="H64" s="294" t="s">
        <v>839</v>
      </c>
      <c r="I64" s="96" t="s">
        <v>5810</v>
      </c>
      <c r="J64" s="95" t="s">
        <v>3162</v>
      </c>
      <c r="K64" s="96" t="s">
        <v>5821</v>
      </c>
      <c r="L64" s="95" t="s">
        <v>5182</v>
      </c>
      <c r="M64" s="96" t="s">
        <v>1254</v>
      </c>
      <c r="N64" s="95" t="s">
        <v>5809</v>
      </c>
    </row>
    <row r="65" spans="1:14" s="87" customFormat="1" ht="93" customHeight="1" x14ac:dyDescent="0.2">
      <c r="A65" s="93">
        <v>62</v>
      </c>
      <c r="B65" s="94" t="s">
        <v>5951</v>
      </c>
      <c r="C65" s="95" t="s">
        <v>3180</v>
      </c>
      <c r="D65" s="96" t="s">
        <v>5600</v>
      </c>
      <c r="E65" s="96" t="s">
        <v>976</v>
      </c>
      <c r="F65" s="822" t="s">
        <v>976</v>
      </c>
      <c r="G65" s="153" t="s">
        <v>5683</v>
      </c>
      <c r="H65" s="294" t="s">
        <v>839</v>
      </c>
      <c r="I65" s="93" t="s">
        <v>5950</v>
      </c>
      <c r="J65" s="95" t="s">
        <v>3162</v>
      </c>
      <c r="K65" s="96" t="s">
        <v>5821</v>
      </c>
      <c r="L65" s="95" t="s">
        <v>5948</v>
      </c>
      <c r="M65" s="96" t="s">
        <v>1254</v>
      </c>
      <c r="N65" s="99" t="s">
        <v>5949</v>
      </c>
    </row>
    <row r="66" spans="1:14" s="87" customFormat="1" ht="88.5" customHeight="1" x14ac:dyDescent="0.2">
      <c r="A66" s="93">
        <v>63</v>
      </c>
      <c r="B66" s="94" t="s">
        <v>5791</v>
      </c>
      <c r="C66" s="95" t="s">
        <v>3172</v>
      </c>
      <c r="D66" s="96" t="s">
        <v>5600</v>
      </c>
      <c r="E66" s="96" t="s">
        <v>976</v>
      </c>
      <c r="F66" s="822" t="s">
        <v>976</v>
      </c>
      <c r="G66" s="153" t="s">
        <v>5683</v>
      </c>
      <c r="H66" s="294" t="s">
        <v>839</v>
      </c>
      <c r="I66" s="93" t="s">
        <v>5792</v>
      </c>
      <c r="J66" s="95" t="s">
        <v>3162</v>
      </c>
      <c r="K66" s="96" t="s">
        <v>5840</v>
      </c>
      <c r="L66" s="95" t="s">
        <v>5182</v>
      </c>
      <c r="M66" s="96" t="s">
        <v>1254</v>
      </c>
      <c r="N66" s="95" t="s">
        <v>5183</v>
      </c>
    </row>
    <row r="67" spans="1:14" s="87" customFormat="1" ht="117.6" customHeight="1" x14ac:dyDescent="0.2">
      <c r="A67" s="93">
        <v>64</v>
      </c>
      <c r="B67" s="94" t="s">
        <v>7546</v>
      </c>
      <c r="C67" s="95" t="s">
        <v>5813</v>
      </c>
      <c r="D67" s="96" t="s">
        <v>7434</v>
      </c>
      <c r="E67" s="96" t="s">
        <v>976</v>
      </c>
      <c r="F67" s="822" t="s">
        <v>976</v>
      </c>
      <c r="G67" s="389" t="s">
        <v>6275</v>
      </c>
      <c r="H67" s="96" t="s">
        <v>839</v>
      </c>
      <c r="I67" s="93" t="s">
        <v>7547</v>
      </c>
      <c r="J67" s="95" t="s">
        <v>3162</v>
      </c>
      <c r="K67" s="96" t="s">
        <v>7293</v>
      </c>
      <c r="L67" s="95" t="s">
        <v>7544</v>
      </c>
      <c r="M67" s="96" t="s">
        <v>1254</v>
      </c>
      <c r="N67" s="99" t="s">
        <v>7545</v>
      </c>
    </row>
    <row r="68" spans="1:14" s="156" customFormat="1" ht="28.5" x14ac:dyDescent="0.2">
      <c r="A68" s="105">
        <v>65</v>
      </c>
      <c r="B68" s="106" t="s">
        <v>2835</v>
      </c>
      <c r="C68" s="107" t="s">
        <v>3264</v>
      </c>
      <c r="D68" s="108" t="s">
        <v>2834</v>
      </c>
      <c r="E68" s="108" t="s">
        <v>976</v>
      </c>
      <c r="F68" s="964" t="s">
        <v>976</v>
      </c>
      <c r="G68" s="404" t="s">
        <v>385</v>
      </c>
      <c r="H68" s="108" t="s">
        <v>4797</v>
      </c>
      <c r="I68" s="106" t="s">
        <v>2833</v>
      </c>
      <c r="J68" s="107" t="s">
        <v>976</v>
      </c>
      <c r="K68" s="108" t="s">
        <v>2862</v>
      </c>
      <c r="L68" s="107" t="s">
        <v>2863</v>
      </c>
      <c r="M68" s="108" t="s">
        <v>1254</v>
      </c>
      <c r="N68" s="107"/>
    </row>
    <row r="69" spans="1:14" s="156" customFormat="1" ht="71.25" x14ac:dyDescent="0.2">
      <c r="A69" s="105">
        <v>67</v>
      </c>
      <c r="B69" s="106" t="s">
        <v>154</v>
      </c>
      <c r="C69" s="247" t="s">
        <v>1651</v>
      </c>
      <c r="D69" s="108" t="s">
        <v>1349</v>
      </c>
      <c r="E69" s="108" t="s">
        <v>1350</v>
      </c>
      <c r="F69" s="964" t="s">
        <v>976</v>
      </c>
      <c r="G69" s="107" t="s">
        <v>385</v>
      </c>
      <c r="H69" s="108" t="s">
        <v>2694</v>
      </c>
      <c r="I69" s="108" t="s">
        <v>976</v>
      </c>
      <c r="J69" s="152" t="s">
        <v>1210</v>
      </c>
      <c r="K69" s="108" t="s">
        <v>1349</v>
      </c>
      <c r="L69" s="107" t="s">
        <v>1376</v>
      </c>
      <c r="M69" s="108" t="s">
        <v>1254</v>
      </c>
      <c r="N69" s="107"/>
    </row>
    <row r="70" spans="1:14" s="156" customFormat="1" ht="71.25" x14ac:dyDescent="0.2">
      <c r="A70" s="105">
        <v>68</v>
      </c>
      <c r="B70" s="106" t="s">
        <v>1362</v>
      </c>
      <c r="C70" s="107" t="s">
        <v>2333</v>
      </c>
      <c r="D70" s="108" t="s">
        <v>390</v>
      </c>
      <c r="E70" s="108" t="s">
        <v>155</v>
      </c>
      <c r="F70" s="964" t="s">
        <v>976</v>
      </c>
      <c r="G70" s="107" t="s">
        <v>1358</v>
      </c>
      <c r="H70" s="108" t="s">
        <v>2658</v>
      </c>
      <c r="I70" s="108" t="s">
        <v>976</v>
      </c>
      <c r="J70" s="152" t="s">
        <v>1210</v>
      </c>
      <c r="K70" s="108" t="s">
        <v>390</v>
      </c>
      <c r="L70" s="107" t="s">
        <v>1376</v>
      </c>
      <c r="M70" s="108" t="s">
        <v>1254</v>
      </c>
      <c r="N70" s="107"/>
    </row>
    <row r="71" spans="1:14" s="156" customFormat="1" ht="57" x14ac:dyDescent="0.2">
      <c r="A71" s="105">
        <v>69</v>
      </c>
      <c r="B71" s="106" t="s">
        <v>1416</v>
      </c>
      <c r="C71" s="107" t="s">
        <v>1652</v>
      </c>
      <c r="D71" s="108" t="s">
        <v>1408</v>
      </c>
      <c r="E71" s="108" t="s">
        <v>1410</v>
      </c>
      <c r="F71" s="964" t="s">
        <v>976</v>
      </c>
      <c r="G71" s="107" t="s">
        <v>1518</v>
      </c>
      <c r="H71" s="108" t="s">
        <v>1995</v>
      </c>
      <c r="I71" s="108" t="s">
        <v>976</v>
      </c>
      <c r="J71" s="152" t="s">
        <v>1417</v>
      </c>
      <c r="K71" s="108" t="s">
        <v>1418</v>
      </c>
      <c r="L71" s="107" t="s">
        <v>1419</v>
      </c>
      <c r="M71" s="108" t="s">
        <v>1254</v>
      </c>
      <c r="N71" s="107" t="s">
        <v>1998</v>
      </c>
    </row>
    <row r="72" spans="1:14" s="156" customFormat="1" ht="71.25" x14ac:dyDescent="0.2">
      <c r="A72" s="105">
        <v>70</v>
      </c>
      <c r="B72" s="106" t="s">
        <v>1436</v>
      </c>
      <c r="C72" s="107" t="s">
        <v>1653</v>
      </c>
      <c r="D72" s="108" t="s">
        <v>156</v>
      </c>
      <c r="E72" s="108" t="s">
        <v>157</v>
      </c>
      <c r="F72" s="964" t="s">
        <v>976</v>
      </c>
      <c r="G72" s="107" t="s">
        <v>1517</v>
      </c>
      <c r="H72" s="108" t="s">
        <v>2274</v>
      </c>
      <c r="I72" s="108" t="s">
        <v>976</v>
      </c>
      <c r="J72" s="152" t="s">
        <v>976</v>
      </c>
      <c r="K72" s="108" t="s">
        <v>390</v>
      </c>
      <c r="L72" s="107" t="s">
        <v>912</v>
      </c>
      <c r="M72" s="108" t="s">
        <v>1254</v>
      </c>
      <c r="N72" s="107" t="s">
        <v>2225</v>
      </c>
    </row>
    <row r="73" spans="1:14" s="156" customFormat="1" ht="71.25" x14ac:dyDescent="0.2">
      <c r="A73" s="105">
        <v>71</v>
      </c>
      <c r="B73" s="106" t="s">
        <v>1519</v>
      </c>
      <c r="C73" s="107" t="s">
        <v>1654</v>
      </c>
      <c r="D73" s="108" t="s">
        <v>1520</v>
      </c>
      <c r="E73" s="108" t="s">
        <v>1592</v>
      </c>
      <c r="F73" s="964" t="s">
        <v>976</v>
      </c>
      <c r="G73" s="107" t="s">
        <v>1358</v>
      </c>
      <c r="H73" s="108" t="s">
        <v>2005</v>
      </c>
      <c r="I73" s="108" t="s">
        <v>976</v>
      </c>
      <c r="J73" s="152" t="s">
        <v>1535</v>
      </c>
      <c r="K73" s="108" t="s">
        <v>1432</v>
      </c>
      <c r="L73" s="107" t="s">
        <v>1376</v>
      </c>
      <c r="M73" s="108" t="s">
        <v>1254</v>
      </c>
      <c r="N73" s="107"/>
    </row>
    <row r="74" spans="1:14" s="156" customFormat="1" ht="57" x14ac:dyDescent="0.2">
      <c r="A74" s="105">
        <v>72</v>
      </c>
      <c r="B74" s="106" t="s">
        <v>1465</v>
      </c>
      <c r="C74" s="107" t="s">
        <v>1655</v>
      </c>
      <c r="D74" s="108" t="s">
        <v>1551</v>
      </c>
      <c r="E74" s="108" t="s">
        <v>1562</v>
      </c>
      <c r="F74" s="964" t="s">
        <v>976</v>
      </c>
      <c r="G74" s="107" t="s">
        <v>1358</v>
      </c>
      <c r="H74" s="108" t="s">
        <v>2825</v>
      </c>
      <c r="I74" s="108" t="s">
        <v>976</v>
      </c>
      <c r="J74" s="107" t="s">
        <v>976</v>
      </c>
      <c r="K74" s="108" t="s">
        <v>1486</v>
      </c>
      <c r="L74" s="107" t="s">
        <v>180</v>
      </c>
      <c r="M74" s="108" t="s">
        <v>1254</v>
      </c>
      <c r="N74" s="107"/>
    </row>
    <row r="75" spans="1:14" s="87" customFormat="1" ht="71.25" x14ac:dyDescent="0.2">
      <c r="A75" s="93">
        <v>73</v>
      </c>
      <c r="B75" s="94" t="s">
        <v>10968</v>
      </c>
      <c r="C75" s="95" t="s">
        <v>2891</v>
      </c>
      <c r="D75" s="96" t="s">
        <v>10859</v>
      </c>
      <c r="E75" s="96" t="s">
        <v>10860</v>
      </c>
      <c r="F75" s="822" t="s">
        <v>976</v>
      </c>
      <c r="G75" s="95" t="s">
        <v>1358</v>
      </c>
      <c r="H75" s="96" t="s">
        <v>839</v>
      </c>
      <c r="I75" s="96" t="s">
        <v>10967</v>
      </c>
      <c r="J75" s="99" t="s">
        <v>2879</v>
      </c>
      <c r="K75" s="96" t="s">
        <v>10952</v>
      </c>
      <c r="L75" s="95" t="s">
        <v>10966</v>
      </c>
      <c r="M75" s="96" t="s">
        <v>1254</v>
      </c>
      <c r="N75" s="95" t="s">
        <v>10965</v>
      </c>
    </row>
    <row r="76" spans="1:14" s="156" customFormat="1" ht="90" customHeight="1" x14ac:dyDescent="0.2">
      <c r="A76" s="105">
        <v>74</v>
      </c>
      <c r="B76" s="106" t="s">
        <v>1521</v>
      </c>
      <c r="C76" s="107" t="s">
        <v>1656</v>
      </c>
      <c r="D76" s="108" t="s">
        <v>1495</v>
      </c>
      <c r="E76" s="108" t="s">
        <v>1443</v>
      </c>
      <c r="F76" s="964" t="s">
        <v>976</v>
      </c>
      <c r="G76" s="107" t="s">
        <v>1358</v>
      </c>
      <c r="H76" s="108" t="s">
        <v>2298</v>
      </c>
      <c r="I76" s="108" t="s">
        <v>976</v>
      </c>
      <c r="J76" s="152" t="s">
        <v>1534</v>
      </c>
      <c r="K76" s="108" t="s">
        <v>1533</v>
      </c>
      <c r="L76" s="107" t="s">
        <v>1376</v>
      </c>
      <c r="M76" s="108" t="s">
        <v>1254</v>
      </c>
      <c r="N76" s="107"/>
    </row>
    <row r="77" spans="1:14" s="87" customFormat="1" ht="88.5" customHeight="1" x14ac:dyDescent="0.2">
      <c r="A77" s="93">
        <v>75</v>
      </c>
      <c r="B77" s="94" t="s">
        <v>5790</v>
      </c>
      <c r="C77" s="95" t="s">
        <v>3197</v>
      </c>
      <c r="D77" s="96" t="s">
        <v>5600</v>
      </c>
      <c r="E77" s="96" t="s">
        <v>976</v>
      </c>
      <c r="F77" s="822" t="s">
        <v>976</v>
      </c>
      <c r="G77" s="95" t="s">
        <v>5683</v>
      </c>
      <c r="H77" s="96" t="s">
        <v>839</v>
      </c>
      <c r="I77" s="93" t="s">
        <v>5789</v>
      </c>
      <c r="J77" s="95" t="s">
        <v>3162</v>
      </c>
      <c r="K77" s="96" t="s">
        <v>5821</v>
      </c>
      <c r="L77" s="95" t="s">
        <v>5788</v>
      </c>
      <c r="M77" s="96" t="s">
        <v>1254</v>
      </c>
      <c r="N77" s="99" t="s">
        <v>5787</v>
      </c>
    </row>
    <row r="78" spans="1:14" s="156" customFormat="1" ht="57" x14ac:dyDescent="0.2">
      <c r="A78" s="105">
        <v>76</v>
      </c>
      <c r="B78" s="106" t="s">
        <v>1574</v>
      </c>
      <c r="C78" s="107" t="s">
        <v>1657</v>
      </c>
      <c r="D78" s="108" t="s">
        <v>1575</v>
      </c>
      <c r="E78" s="108" t="s">
        <v>1576</v>
      </c>
      <c r="F78" s="964" t="s">
        <v>976</v>
      </c>
      <c r="G78" s="107" t="s">
        <v>1358</v>
      </c>
      <c r="H78" s="108" t="s">
        <v>2727</v>
      </c>
      <c r="I78" s="108" t="s">
        <v>976</v>
      </c>
      <c r="J78" s="107" t="s">
        <v>976</v>
      </c>
      <c r="K78" s="108" t="s">
        <v>1566</v>
      </c>
      <c r="L78" s="107" t="s">
        <v>1582</v>
      </c>
      <c r="M78" s="108" t="s">
        <v>1254</v>
      </c>
      <c r="N78" s="107" t="s">
        <v>2728</v>
      </c>
    </row>
    <row r="79" spans="1:14" s="87" customFormat="1" ht="90.75" customHeight="1" x14ac:dyDescent="0.2">
      <c r="A79" s="93">
        <v>77</v>
      </c>
      <c r="B79" s="94" t="s">
        <v>6203</v>
      </c>
      <c r="C79" s="95" t="s">
        <v>2259</v>
      </c>
      <c r="D79" s="96" t="s">
        <v>5600</v>
      </c>
      <c r="E79" s="96" t="s">
        <v>976</v>
      </c>
      <c r="F79" s="822" t="s">
        <v>976</v>
      </c>
      <c r="G79" s="95" t="s">
        <v>1358</v>
      </c>
      <c r="H79" s="96" t="s">
        <v>839</v>
      </c>
      <c r="I79" s="94" t="s">
        <v>6202</v>
      </c>
      <c r="J79" s="95" t="s">
        <v>3162</v>
      </c>
      <c r="K79" s="96" t="s">
        <v>5771</v>
      </c>
      <c r="L79" s="95" t="s">
        <v>6201</v>
      </c>
      <c r="M79" s="96" t="s">
        <v>1254</v>
      </c>
      <c r="N79" s="95" t="s">
        <v>6200</v>
      </c>
    </row>
    <row r="80" spans="1:14" s="87" customFormat="1" ht="91.5" customHeight="1" x14ac:dyDescent="0.2">
      <c r="A80" s="93">
        <v>78</v>
      </c>
      <c r="B80" s="94" t="s">
        <v>4604</v>
      </c>
      <c r="C80" s="95" t="s">
        <v>3632</v>
      </c>
      <c r="D80" s="96" t="s">
        <v>4453</v>
      </c>
      <c r="E80" s="96" t="s">
        <v>4606</v>
      </c>
      <c r="F80" s="822" t="s">
        <v>976</v>
      </c>
      <c r="G80" s="95" t="s">
        <v>5857</v>
      </c>
      <c r="H80" s="96" t="s">
        <v>839</v>
      </c>
      <c r="I80" s="94" t="s">
        <v>4605</v>
      </c>
      <c r="J80" s="95" t="s">
        <v>4607</v>
      </c>
      <c r="K80" s="148" t="s">
        <v>4335</v>
      </c>
      <c r="L80" s="95" t="s">
        <v>4603</v>
      </c>
      <c r="M80" s="96" t="s">
        <v>1254</v>
      </c>
      <c r="N80" s="95" t="s">
        <v>4602</v>
      </c>
    </row>
    <row r="81" spans="1:15" s="87" customFormat="1" ht="88.5" customHeight="1" x14ac:dyDescent="0.2">
      <c r="A81" s="93">
        <v>79</v>
      </c>
      <c r="B81" s="94" t="s">
        <v>6206</v>
      </c>
      <c r="C81" s="95" t="s">
        <v>2336</v>
      </c>
      <c r="D81" s="96" t="s">
        <v>5600</v>
      </c>
      <c r="E81" s="96" t="s">
        <v>976</v>
      </c>
      <c r="F81" s="822" t="s">
        <v>976</v>
      </c>
      <c r="G81" s="95" t="s">
        <v>1358</v>
      </c>
      <c r="H81" s="96" t="s">
        <v>839</v>
      </c>
      <c r="I81" s="96" t="s">
        <v>6205</v>
      </c>
      <c r="J81" s="95" t="s">
        <v>3162</v>
      </c>
      <c r="K81" s="96" t="s">
        <v>5771</v>
      </c>
      <c r="L81" s="95" t="s">
        <v>3161</v>
      </c>
      <c r="M81" s="96" t="s">
        <v>1254</v>
      </c>
      <c r="N81" s="95" t="s">
        <v>6204</v>
      </c>
    </row>
    <row r="82" spans="1:15" s="87" customFormat="1" ht="86.45" customHeight="1" x14ac:dyDescent="0.2">
      <c r="A82" s="93">
        <v>80</v>
      </c>
      <c r="B82" s="94" t="s">
        <v>11811</v>
      </c>
      <c r="C82" s="95" t="s">
        <v>1463</v>
      </c>
      <c r="D82" s="96" t="s">
        <v>11812</v>
      </c>
      <c r="E82" s="96" t="s">
        <v>11813</v>
      </c>
      <c r="F82" s="822" t="s">
        <v>976</v>
      </c>
      <c r="G82" s="95" t="s">
        <v>1358</v>
      </c>
      <c r="H82" s="96" t="s">
        <v>839</v>
      </c>
      <c r="I82" s="94" t="s">
        <v>11647</v>
      </c>
      <c r="J82" s="95" t="s">
        <v>11648</v>
      </c>
      <c r="K82" s="96" t="s">
        <v>11661</v>
      </c>
      <c r="L82" s="95" t="s">
        <v>11645</v>
      </c>
      <c r="M82" s="96" t="s">
        <v>1254</v>
      </c>
      <c r="N82" s="95" t="s">
        <v>11646</v>
      </c>
    </row>
    <row r="83" spans="1:15" s="302" customFormat="1" ht="128.25" x14ac:dyDescent="0.2">
      <c r="A83" s="300">
        <v>81</v>
      </c>
      <c r="B83" s="301" t="s">
        <v>11905</v>
      </c>
      <c r="C83" s="155" t="s">
        <v>4981</v>
      </c>
      <c r="D83" s="259" t="s">
        <v>11882</v>
      </c>
      <c r="E83" s="259" t="s">
        <v>11883</v>
      </c>
      <c r="F83" s="1160" t="s">
        <v>976</v>
      </c>
      <c r="G83" s="155" t="s">
        <v>6275</v>
      </c>
      <c r="H83" s="259" t="s">
        <v>839</v>
      </c>
      <c r="I83" s="301" t="s">
        <v>11904</v>
      </c>
      <c r="J83" s="155" t="s">
        <v>4594</v>
      </c>
      <c r="K83" s="259" t="s">
        <v>11884</v>
      </c>
      <c r="L83" s="155" t="s">
        <v>11949</v>
      </c>
      <c r="M83" s="259" t="s">
        <v>4853</v>
      </c>
      <c r="N83" s="155" t="s">
        <v>11903</v>
      </c>
    </row>
    <row r="84" spans="1:15" s="87" customFormat="1" ht="57" x14ac:dyDescent="0.2">
      <c r="A84" s="93">
        <v>82</v>
      </c>
      <c r="B84" s="94" t="s">
        <v>5181</v>
      </c>
      <c r="C84" s="95" t="s">
        <v>2689</v>
      </c>
      <c r="D84" s="96" t="s">
        <v>5600</v>
      </c>
      <c r="E84" s="96" t="s">
        <v>976</v>
      </c>
      <c r="F84" s="822" t="s">
        <v>976</v>
      </c>
      <c r="G84" s="417" t="s">
        <v>5683</v>
      </c>
      <c r="H84" s="96" t="s">
        <v>839</v>
      </c>
      <c r="I84" s="93" t="s">
        <v>5180</v>
      </c>
      <c r="J84" s="95" t="s">
        <v>3162</v>
      </c>
      <c r="K84" s="96" t="s">
        <v>5821</v>
      </c>
      <c r="L84" s="95" t="s">
        <v>3701</v>
      </c>
      <c r="M84" s="96" t="s">
        <v>1254</v>
      </c>
      <c r="N84" s="95" t="s">
        <v>5179</v>
      </c>
    </row>
    <row r="85" spans="1:15" s="87" customFormat="1" ht="90.75" customHeight="1" x14ac:dyDescent="0.2">
      <c r="A85" s="93">
        <v>83</v>
      </c>
      <c r="B85" s="94" t="s">
        <v>5959</v>
      </c>
      <c r="C85" s="90" t="s">
        <v>3408</v>
      </c>
      <c r="D85" s="96" t="s">
        <v>5600</v>
      </c>
      <c r="E85" s="96" t="s">
        <v>976</v>
      </c>
      <c r="F85" s="822" t="s">
        <v>976</v>
      </c>
      <c r="G85" s="95" t="s">
        <v>5683</v>
      </c>
      <c r="H85" s="96" t="s">
        <v>839</v>
      </c>
      <c r="I85" s="93" t="s">
        <v>5958</v>
      </c>
      <c r="J85" s="95" t="s">
        <v>3162</v>
      </c>
      <c r="K85" s="96" t="s">
        <v>5821</v>
      </c>
      <c r="L85" s="95" t="s">
        <v>5957</v>
      </c>
      <c r="M85" s="96" t="s">
        <v>1254</v>
      </c>
      <c r="N85" s="95"/>
    </row>
    <row r="86" spans="1:15" s="87" customFormat="1" ht="85.5" x14ac:dyDescent="0.2">
      <c r="A86" s="412">
        <v>84</v>
      </c>
      <c r="B86" s="413" t="s">
        <v>8529</v>
      </c>
      <c r="C86" s="414" t="s">
        <v>3409</v>
      </c>
      <c r="D86" s="415" t="s">
        <v>8159</v>
      </c>
      <c r="E86" s="416" t="s">
        <v>976</v>
      </c>
      <c r="F86" s="822" t="s">
        <v>976</v>
      </c>
      <c r="G86" s="417" t="s">
        <v>8530</v>
      </c>
      <c r="H86" s="416" t="s">
        <v>839</v>
      </c>
      <c r="I86" s="416" t="s">
        <v>8528</v>
      </c>
      <c r="J86" s="417" t="s">
        <v>3181</v>
      </c>
      <c r="K86" s="416" t="s">
        <v>8270</v>
      </c>
      <c r="L86" s="417" t="s">
        <v>8526</v>
      </c>
      <c r="M86" s="416" t="s">
        <v>1254</v>
      </c>
      <c r="N86" s="417" t="s">
        <v>8527</v>
      </c>
      <c r="O86" s="111"/>
    </row>
    <row r="87" spans="1:15" s="188" customFormat="1" ht="57" x14ac:dyDescent="0.2">
      <c r="A87" s="93">
        <v>85</v>
      </c>
      <c r="B87" s="412" t="s">
        <v>7550</v>
      </c>
      <c r="C87" s="417" t="s">
        <v>5552</v>
      </c>
      <c r="D87" s="416" t="s">
        <v>7606</v>
      </c>
      <c r="E87" s="416" t="s">
        <v>976</v>
      </c>
      <c r="F87" s="822" t="s">
        <v>976</v>
      </c>
      <c r="G87" s="95" t="s">
        <v>6275</v>
      </c>
      <c r="H87" s="96" t="s">
        <v>839</v>
      </c>
      <c r="I87" s="412" t="s">
        <v>7551</v>
      </c>
      <c r="J87" s="95" t="s">
        <v>7552</v>
      </c>
      <c r="K87" s="416" t="s">
        <v>8108</v>
      </c>
      <c r="L87" s="418" t="s">
        <v>7548</v>
      </c>
      <c r="M87" s="417" t="s">
        <v>3821</v>
      </c>
      <c r="N87" s="522" t="s">
        <v>7549</v>
      </c>
    </row>
    <row r="88" spans="1:15" s="188" customFormat="1" ht="64.5" customHeight="1" x14ac:dyDescent="0.2">
      <c r="A88" s="416">
        <v>86</v>
      </c>
      <c r="B88" s="412" t="s">
        <v>4290</v>
      </c>
      <c r="C88" s="418" t="s">
        <v>10683</v>
      </c>
      <c r="D88" s="416" t="s">
        <v>4010</v>
      </c>
      <c r="E88" s="416" t="s">
        <v>4011</v>
      </c>
      <c r="F88" s="822" t="s">
        <v>976</v>
      </c>
      <c r="G88" s="417" t="s">
        <v>5858</v>
      </c>
      <c r="H88" s="416" t="s">
        <v>839</v>
      </c>
      <c r="I88" s="416" t="s">
        <v>4291</v>
      </c>
      <c r="J88" s="417" t="s">
        <v>4292</v>
      </c>
      <c r="K88" s="416" t="s">
        <v>3954</v>
      </c>
      <c r="L88" s="416" t="s">
        <v>2610</v>
      </c>
      <c r="M88" s="416" t="s">
        <v>1254</v>
      </c>
      <c r="N88" s="417"/>
    </row>
    <row r="89" spans="1:15" s="188" customFormat="1" ht="66.599999999999994" customHeight="1" x14ac:dyDescent="0.2">
      <c r="A89" s="93">
        <v>87</v>
      </c>
      <c r="B89" s="412" t="s">
        <v>5719</v>
      </c>
      <c r="C89" s="417" t="s">
        <v>5717</v>
      </c>
      <c r="D89" s="416" t="s">
        <v>4715</v>
      </c>
      <c r="E89" s="416" t="s">
        <v>976</v>
      </c>
      <c r="F89" s="822" t="s">
        <v>976</v>
      </c>
      <c r="G89" s="417" t="s">
        <v>5858</v>
      </c>
      <c r="H89" s="416" t="s">
        <v>839</v>
      </c>
      <c r="I89" s="416" t="s">
        <v>5716</v>
      </c>
      <c r="J89" s="416" t="s">
        <v>5718</v>
      </c>
      <c r="K89" s="416" t="s">
        <v>4819</v>
      </c>
      <c r="L89" s="416" t="s">
        <v>2610</v>
      </c>
      <c r="M89" s="416" t="s">
        <v>1254</v>
      </c>
      <c r="N89" s="417"/>
    </row>
    <row r="90" spans="1:15" s="98" customFormat="1" ht="71.25" x14ac:dyDescent="0.2">
      <c r="A90" s="416">
        <v>88</v>
      </c>
      <c r="B90" s="412" t="s">
        <v>7652</v>
      </c>
      <c r="C90" s="417" t="s">
        <v>4970</v>
      </c>
      <c r="D90" s="416" t="s">
        <v>7969</v>
      </c>
      <c r="E90" s="416" t="s">
        <v>976</v>
      </c>
      <c r="F90" s="822" t="s">
        <v>976</v>
      </c>
      <c r="G90" s="416" t="s">
        <v>6987</v>
      </c>
      <c r="H90" s="416" t="s">
        <v>839</v>
      </c>
      <c r="I90" s="412" t="s">
        <v>7651</v>
      </c>
      <c r="J90" s="522" t="s">
        <v>4854</v>
      </c>
      <c r="K90" s="417" t="s">
        <v>7597</v>
      </c>
      <c r="L90" s="416" t="s">
        <v>7649</v>
      </c>
      <c r="M90" s="417" t="s">
        <v>4308</v>
      </c>
      <c r="N90" s="417" t="s">
        <v>7650</v>
      </c>
    </row>
    <row r="91" spans="1:15" s="87" customFormat="1" ht="107.45" customHeight="1" x14ac:dyDescent="0.2">
      <c r="A91" s="416">
        <v>89</v>
      </c>
      <c r="B91" s="412" t="s">
        <v>5785</v>
      </c>
      <c r="C91" s="420" t="s">
        <v>5786</v>
      </c>
      <c r="D91" s="416" t="s">
        <v>4793</v>
      </c>
      <c r="E91" s="416" t="s">
        <v>976</v>
      </c>
      <c r="F91" s="822" t="s">
        <v>976</v>
      </c>
      <c r="G91" s="95" t="s">
        <v>5859</v>
      </c>
      <c r="H91" s="416" t="s">
        <v>839</v>
      </c>
      <c r="I91" s="415" t="s">
        <v>976</v>
      </c>
      <c r="J91" s="522" t="s">
        <v>4859</v>
      </c>
      <c r="K91" s="416" t="s">
        <v>4610</v>
      </c>
      <c r="L91" s="417" t="s">
        <v>2610</v>
      </c>
      <c r="M91" s="416" t="s">
        <v>1254</v>
      </c>
      <c r="N91" s="417"/>
    </row>
    <row r="92" spans="1:15" s="87" customFormat="1" ht="87.6" customHeight="1" x14ac:dyDescent="0.2">
      <c r="A92" s="416">
        <v>90</v>
      </c>
      <c r="B92" s="412" t="s">
        <v>7554</v>
      </c>
      <c r="C92" s="414" t="s">
        <v>4860</v>
      </c>
      <c r="D92" s="416" t="s">
        <v>7606</v>
      </c>
      <c r="E92" s="416" t="s">
        <v>976</v>
      </c>
      <c r="F92" s="822" t="s">
        <v>976</v>
      </c>
      <c r="G92" s="95" t="s">
        <v>7555</v>
      </c>
      <c r="H92" s="416" t="s">
        <v>839</v>
      </c>
      <c r="I92" s="442" t="s">
        <v>7553</v>
      </c>
      <c r="J92" s="522" t="s">
        <v>4859</v>
      </c>
      <c r="K92" s="416" t="s">
        <v>7293</v>
      </c>
      <c r="L92" s="417" t="s">
        <v>5957</v>
      </c>
      <c r="M92" s="416" t="s">
        <v>3821</v>
      </c>
      <c r="N92" s="417"/>
    </row>
    <row r="93" spans="1:15" s="87" customFormat="1" ht="84" customHeight="1" x14ac:dyDescent="0.2">
      <c r="A93" s="416">
        <v>91</v>
      </c>
      <c r="B93" s="412" t="s">
        <v>5153</v>
      </c>
      <c r="C93" s="414" t="s">
        <v>5155</v>
      </c>
      <c r="D93" s="416" t="s">
        <v>4715</v>
      </c>
      <c r="E93" s="416" t="s">
        <v>976</v>
      </c>
      <c r="F93" s="822" t="s">
        <v>976</v>
      </c>
      <c r="G93" s="417" t="s">
        <v>5860</v>
      </c>
      <c r="H93" s="416" t="s">
        <v>839</v>
      </c>
      <c r="I93" s="415" t="s">
        <v>5156</v>
      </c>
      <c r="J93" s="417" t="s">
        <v>5154</v>
      </c>
      <c r="K93" s="416" t="s">
        <v>4615</v>
      </c>
      <c r="L93" s="417" t="s">
        <v>2610</v>
      </c>
      <c r="M93" s="416" t="s">
        <v>1254</v>
      </c>
      <c r="N93" s="417"/>
    </row>
    <row r="94" spans="1:15" s="87" customFormat="1" ht="71.25" x14ac:dyDescent="0.2">
      <c r="A94" s="416">
        <v>92</v>
      </c>
      <c r="B94" s="412" t="s">
        <v>5158</v>
      </c>
      <c r="C94" s="414" t="s">
        <v>5715</v>
      </c>
      <c r="D94" s="416" t="s">
        <v>4715</v>
      </c>
      <c r="E94" s="416" t="s">
        <v>976</v>
      </c>
      <c r="F94" s="822" t="s">
        <v>976</v>
      </c>
      <c r="G94" s="417" t="s">
        <v>5861</v>
      </c>
      <c r="H94" s="416" t="s">
        <v>839</v>
      </c>
      <c r="I94" s="415" t="s">
        <v>5157</v>
      </c>
      <c r="J94" s="417" t="s">
        <v>5154</v>
      </c>
      <c r="K94" s="416" t="s">
        <v>4816</v>
      </c>
      <c r="L94" s="417" t="s">
        <v>5714</v>
      </c>
      <c r="M94" s="416" t="s">
        <v>1254</v>
      </c>
      <c r="N94" s="417" t="s">
        <v>4241</v>
      </c>
    </row>
    <row r="95" spans="1:15" s="87" customFormat="1" ht="142.5" x14ac:dyDescent="0.2">
      <c r="A95" s="416">
        <v>93</v>
      </c>
      <c r="B95" s="412" t="s">
        <v>5159</v>
      </c>
      <c r="C95" s="414" t="s">
        <v>5160</v>
      </c>
      <c r="D95" s="416" t="s">
        <v>4715</v>
      </c>
      <c r="E95" s="416" t="s">
        <v>976</v>
      </c>
      <c r="F95" s="822" t="s">
        <v>976</v>
      </c>
      <c r="G95" s="417" t="s">
        <v>5862</v>
      </c>
      <c r="H95" s="416" t="s">
        <v>839</v>
      </c>
      <c r="I95" s="415" t="s">
        <v>5157</v>
      </c>
      <c r="J95" s="417" t="s">
        <v>5154</v>
      </c>
      <c r="K95" s="416" t="s">
        <v>4615</v>
      </c>
      <c r="L95" s="417" t="s">
        <v>2610</v>
      </c>
      <c r="M95" s="416" t="s">
        <v>3821</v>
      </c>
      <c r="N95" s="417"/>
    </row>
    <row r="96" spans="1:15" s="87" customFormat="1" ht="88.9" customHeight="1" x14ac:dyDescent="0.2">
      <c r="A96" s="416">
        <v>94</v>
      </c>
      <c r="B96" s="412" t="s">
        <v>5161</v>
      </c>
      <c r="C96" s="414" t="s">
        <v>5162</v>
      </c>
      <c r="D96" s="416" t="s">
        <v>4715</v>
      </c>
      <c r="E96" s="416" t="s">
        <v>976</v>
      </c>
      <c r="F96" s="822" t="s">
        <v>976</v>
      </c>
      <c r="G96" s="417" t="s">
        <v>5863</v>
      </c>
      <c r="H96" s="416" t="s">
        <v>839</v>
      </c>
      <c r="I96" s="415" t="s">
        <v>5157</v>
      </c>
      <c r="J96" s="417" t="s">
        <v>5154</v>
      </c>
      <c r="K96" s="416" t="s">
        <v>4615</v>
      </c>
      <c r="L96" s="417" t="s">
        <v>2610</v>
      </c>
      <c r="M96" s="416" t="s">
        <v>1254</v>
      </c>
      <c r="N96" s="417"/>
    </row>
    <row r="97" spans="1:14" s="87" customFormat="1" ht="85.9" customHeight="1" x14ac:dyDescent="0.2">
      <c r="A97" s="416">
        <v>95</v>
      </c>
      <c r="B97" s="412" t="s">
        <v>5163</v>
      </c>
      <c r="C97" s="414" t="s">
        <v>5164</v>
      </c>
      <c r="D97" s="416" t="s">
        <v>4715</v>
      </c>
      <c r="E97" s="416" t="s">
        <v>976</v>
      </c>
      <c r="F97" s="822" t="s">
        <v>976</v>
      </c>
      <c r="G97" s="417" t="s">
        <v>5864</v>
      </c>
      <c r="H97" s="416" t="s">
        <v>839</v>
      </c>
      <c r="I97" s="415" t="s">
        <v>5157</v>
      </c>
      <c r="J97" s="417" t="s">
        <v>5154</v>
      </c>
      <c r="K97" s="416" t="s">
        <v>4615</v>
      </c>
      <c r="L97" s="417" t="s">
        <v>2610</v>
      </c>
      <c r="M97" s="416" t="s">
        <v>1254</v>
      </c>
      <c r="N97" s="417"/>
    </row>
    <row r="98" spans="1:14" s="87" customFormat="1" ht="94.15" customHeight="1" x14ac:dyDescent="0.2">
      <c r="A98" s="416">
        <v>96</v>
      </c>
      <c r="B98" s="412" t="s">
        <v>5165</v>
      </c>
      <c r="C98" s="414" t="s">
        <v>5166</v>
      </c>
      <c r="D98" s="416" t="s">
        <v>4715</v>
      </c>
      <c r="E98" s="416" t="s">
        <v>976</v>
      </c>
      <c r="F98" s="822" t="s">
        <v>976</v>
      </c>
      <c r="G98" s="417" t="s">
        <v>5860</v>
      </c>
      <c r="H98" s="416" t="s">
        <v>839</v>
      </c>
      <c r="I98" s="415" t="s">
        <v>5157</v>
      </c>
      <c r="J98" s="417" t="s">
        <v>5154</v>
      </c>
      <c r="K98" s="416" t="s">
        <v>4831</v>
      </c>
      <c r="L98" s="417" t="s">
        <v>2610</v>
      </c>
      <c r="M98" s="416" t="s">
        <v>1254</v>
      </c>
      <c r="N98" s="417"/>
    </row>
    <row r="99" spans="1:14" s="87" customFormat="1" ht="88.9" customHeight="1" x14ac:dyDescent="0.2">
      <c r="A99" s="416">
        <v>97</v>
      </c>
      <c r="B99" s="412" t="s">
        <v>5168</v>
      </c>
      <c r="C99" s="414" t="s">
        <v>5171</v>
      </c>
      <c r="D99" s="416" t="s">
        <v>4715</v>
      </c>
      <c r="E99" s="416" t="s">
        <v>976</v>
      </c>
      <c r="F99" s="822" t="s">
        <v>976</v>
      </c>
      <c r="G99" s="417" t="s">
        <v>5865</v>
      </c>
      <c r="H99" s="416" t="s">
        <v>839</v>
      </c>
      <c r="I99" s="415" t="s">
        <v>5157</v>
      </c>
      <c r="J99" s="417" t="s">
        <v>5154</v>
      </c>
      <c r="K99" s="416" t="s">
        <v>4831</v>
      </c>
      <c r="L99" s="417" t="s">
        <v>2610</v>
      </c>
      <c r="M99" s="416" t="s">
        <v>1254</v>
      </c>
      <c r="N99" s="417"/>
    </row>
    <row r="100" spans="1:14" s="87" customFormat="1" ht="83.45" customHeight="1" x14ac:dyDescent="0.2">
      <c r="A100" s="416">
        <v>98</v>
      </c>
      <c r="B100" s="412" t="s">
        <v>5169</v>
      </c>
      <c r="C100" s="414" t="s">
        <v>5170</v>
      </c>
      <c r="D100" s="416" t="s">
        <v>4715</v>
      </c>
      <c r="E100" s="416" t="s">
        <v>976</v>
      </c>
      <c r="F100" s="822" t="s">
        <v>976</v>
      </c>
      <c r="G100" s="417" t="s">
        <v>5863</v>
      </c>
      <c r="H100" s="416" t="s">
        <v>839</v>
      </c>
      <c r="I100" s="415" t="s">
        <v>5157</v>
      </c>
      <c r="J100" s="417" t="s">
        <v>5154</v>
      </c>
      <c r="K100" s="416" t="s">
        <v>4831</v>
      </c>
      <c r="L100" s="417" t="s">
        <v>2610</v>
      </c>
      <c r="M100" s="416" t="s">
        <v>1254</v>
      </c>
      <c r="N100" s="417"/>
    </row>
    <row r="101" spans="1:14" s="87" customFormat="1" ht="90.6" customHeight="1" x14ac:dyDescent="0.2">
      <c r="A101" s="416">
        <v>99</v>
      </c>
      <c r="B101" s="412" t="s">
        <v>5172</v>
      </c>
      <c r="C101" s="414" t="s">
        <v>5173</v>
      </c>
      <c r="D101" s="416" t="s">
        <v>4715</v>
      </c>
      <c r="E101" s="416" t="s">
        <v>976</v>
      </c>
      <c r="F101" s="822" t="s">
        <v>976</v>
      </c>
      <c r="G101" s="417" t="s">
        <v>5863</v>
      </c>
      <c r="H101" s="416" t="s">
        <v>839</v>
      </c>
      <c r="I101" s="415" t="s">
        <v>5157</v>
      </c>
      <c r="J101" s="417" t="s">
        <v>5154</v>
      </c>
      <c r="K101" s="416" t="s">
        <v>4831</v>
      </c>
      <c r="L101" s="417" t="s">
        <v>2610</v>
      </c>
      <c r="M101" s="416" t="s">
        <v>1254</v>
      </c>
      <c r="N101" s="417"/>
    </row>
    <row r="102" spans="1:14" s="87" customFormat="1" ht="91.15" customHeight="1" x14ac:dyDescent="0.2">
      <c r="A102" s="416">
        <v>100</v>
      </c>
      <c r="B102" s="412" t="s">
        <v>5174</v>
      </c>
      <c r="C102" s="414" t="s">
        <v>5175</v>
      </c>
      <c r="D102" s="416" t="s">
        <v>4715</v>
      </c>
      <c r="E102" s="416" t="s">
        <v>976</v>
      </c>
      <c r="F102" s="822" t="s">
        <v>976</v>
      </c>
      <c r="G102" s="417" t="s">
        <v>5861</v>
      </c>
      <c r="H102" s="416" t="s">
        <v>839</v>
      </c>
      <c r="I102" s="415" t="s">
        <v>5157</v>
      </c>
      <c r="J102" s="417" t="s">
        <v>5154</v>
      </c>
      <c r="K102" s="416" t="s">
        <v>4819</v>
      </c>
      <c r="L102" s="417" t="s">
        <v>2610</v>
      </c>
      <c r="M102" s="416" t="s">
        <v>1254</v>
      </c>
      <c r="N102" s="417"/>
    </row>
    <row r="103" spans="1:14" s="87" customFormat="1" ht="84.6" customHeight="1" x14ac:dyDescent="0.2">
      <c r="A103" s="416">
        <v>101</v>
      </c>
      <c r="B103" s="412" t="s">
        <v>5177</v>
      </c>
      <c r="C103" s="414" t="s">
        <v>5178</v>
      </c>
      <c r="D103" s="416" t="s">
        <v>4715</v>
      </c>
      <c r="E103" s="416" t="s">
        <v>976</v>
      </c>
      <c r="F103" s="822" t="s">
        <v>976</v>
      </c>
      <c r="G103" s="417" t="s">
        <v>5861</v>
      </c>
      <c r="H103" s="416" t="s">
        <v>839</v>
      </c>
      <c r="I103" s="415" t="s">
        <v>5157</v>
      </c>
      <c r="J103" s="417" t="s">
        <v>5154</v>
      </c>
      <c r="K103" s="416" t="s">
        <v>4819</v>
      </c>
      <c r="L103" s="417" t="s">
        <v>2610</v>
      </c>
      <c r="M103" s="416" t="s">
        <v>1254</v>
      </c>
      <c r="N103" s="417"/>
    </row>
    <row r="104" spans="1:14" s="87" customFormat="1" ht="90.6" customHeight="1" x14ac:dyDescent="0.2">
      <c r="A104" s="416">
        <v>102</v>
      </c>
      <c r="B104" s="412" t="s">
        <v>5770</v>
      </c>
      <c r="C104" s="414" t="s">
        <v>8904</v>
      </c>
      <c r="D104" s="416" t="s">
        <v>4715</v>
      </c>
      <c r="E104" s="416" t="s">
        <v>976</v>
      </c>
      <c r="F104" s="822" t="s">
        <v>976</v>
      </c>
      <c r="G104" s="417" t="s">
        <v>5866</v>
      </c>
      <c r="H104" s="416" t="s">
        <v>839</v>
      </c>
      <c r="I104" s="415" t="s">
        <v>5157</v>
      </c>
      <c r="J104" s="417" t="s">
        <v>5772</v>
      </c>
      <c r="K104" s="416" t="s">
        <v>4615</v>
      </c>
      <c r="L104" s="417" t="s">
        <v>2610</v>
      </c>
      <c r="M104" s="416" t="s">
        <v>3821</v>
      </c>
      <c r="N104" s="417"/>
    </row>
    <row r="105" spans="1:14" s="87" customFormat="1" ht="89.45" customHeight="1" x14ac:dyDescent="0.2">
      <c r="A105" s="416">
        <v>103</v>
      </c>
      <c r="B105" s="412" t="s">
        <v>5176</v>
      </c>
      <c r="C105" s="414" t="s">
        <v>5307</v>
      </c>
      <c r="D105" s="416" t="s">
        <v>4715</v>
      </c>
      <c r="E105" s="416" t="s">
        <v>976</v>
      </c>
      <c r="F105" s="822" t="s">
        <v>976</v>
      </c>
      <c r="G105" s="417" t="s">
        <v>5864</v>
      </c>
      <c r="H105" s="416" t="s">
        <v>839</v>
      </c>
      <c r="I105" s="415" t="s">
        <v>5157</v>
      </c>
      <c r="J105" s="417" t="s">
        <v>5154</v>
      </c>
      <c r="K105" s="416" t="s">
        <v>4816</v>
      </c>
      <c r="L105" s="417" t="s">
        <v>2610</v>
      </c>
      <c r="M105" s="416" t="s">
        <v>1254</v>
      </c>
      <c r="N105" s="417"/>
    </row>
    <row r="106" spans="1:14" s="87" customFormat="1" ht="92.45" customHeight="1" x14ac:dyDescent="0.2">
      <c r="A106" s="416">
        <v>104</v>
      </c>
      <c r="B106" s="412" t="s">
        <v>8780</v>
      </c>
      <c r="C106" s="414" t="s">
        <v>8779</v>
      </c>
      <c r="D106" s="416" t="s">
        <v>8701</v>
      </c>
      <c r="E106" s="416" t="s">
        <v>976</v>
      </c>
      <c r="F106" s="822" t="s">
        <v>976</v>
      </c>
      <c r="G106" s="417" t="s">
        <v>8778</v>
      </c>
      <c r="H106" s="416" t="s">
        <v>839</v>
      </c>
      <c r="I106" s="415" t="s">
        <v>976</v>
      </c>
      <c r="J106" s="417" t="s">
        <v>5154</v>
      </c>
      <c r="K106" s="416" t="s">
        <v>8758</v>
      </c>
      <c r="L106" s="417" t="s">
        <v>2610</v>
      </c>
      <c r="M106" s="416" t="s">
        <v>5822</v>
      </c>
      <c r="N106" s="417"/>
    </row>
    <row r="107" spans="1:14" s="98" customFormat="1" ht="85.5" x14ac:dyDescent="0.2">
      <c r="A107" s="580"/>
      <c r="B107" s="581" t="s">
        <v>5782</v>
      </c>
      <c r="D107" s="582"/>
      <c r="E107" s="582"/>
      <c r="F107" s="822" t="s">
        <v>976</v>
      </c>
      <c r="G107" s="582"/>
      <c r="H107" s="582"/>
      <c r="I107" s="582"/>
      <c r="J107" s="582"/>
      <c r="K107" s="582"/>
      <c r="L107" s="582"/>
      <c r="M107" s="582"/>
      <c r="N107" s="1032" t="s">
        <v>5150</v>
      </c>
    </row>
    <row r="108" spans="1:14" s="87" customFormat="1" ht="71.25" x14ac:dyDescent="0.2">
      <c r="A108" s="415"/>
      <c r="B108" s="412" t="s">
        <v>7568</v>
      </c>
      <c r="C108" s="414" t="s">
        <v>10548</v>
      </c>
      <c r="D108" s="415" t="s">
        <v>8026</v>
      </c>
      <c r="E108" s="415" t="s">
        <v>976</v>
      </c>
      <c r="F108" s="822" t="s">
        <v>976</v>
      </c>
      <c r="G108" s="415" t="s">
        <v>6987</v>
      </c>
      <c r="H108" s="415" t="s">
        <v>839</v>
      </c>
      <c r="I108" s="412" t="s">
        <v>7566</v>
      </c>
      <c r="J108" s="412" t="s">
        <v>4854</v>
      </c>
      <c r="K108" s="414" t="s">
        <v>7434</v>
      </c>
      <c r="L108" s="416" t="s">
        <v>7567</v>
      </c>
      <c r="M108" s="417" t="s">
        <v>4308</v>
      </c>
      <c r="N108" s="414"/>
    </row>
    <row r="109" spans="1:14" s="87" customFormat="1" ht="71.25" x14ac:dyDescent="0.2">
      <c r="A109" s="415"/>
      <c r="B109" s="412" t="s">
        <v>7642</v>
      </c>
      <c r="C109" s="414" t="s">
        <v>4971</v>
      </c>
      <c r="D109" s="415" t="s">
        <v>8026</v>
      </c>
      <c r="E109" s="415" t="s">
        <v>976</v>
      </c>
      <c r="F109" s="822" t="s">
        <v>976</v>
      </c>
      <c r="G109" s="415" t="s">
        <v>6987</v>
      </c>
      <c r="H109" s="415" t="s">
        <v>839</v>
      </c>
      <c r="I109" s="412" t="s">
        <v>7641</v>
      </c>
      <c r="J109" s="412" t="s">
        <v>4854</v>
      </c>
      <c r="K109" s="414" t="s">
        <v>7434</v>
      </c>
      <c r="L109" s="416" t="s">
        <v>7628</v>
      </c>
      <c r="M109" s="417" t="s">
        <v>4308</v>
      </c>
      <c r="N109" s="414" t="s">
        <v>7640</v>
      </c>
    </row>
    <row r="110" spans="1:14" s="87" customFormat="1" ht="71.25" x14ac:dyDescent="0.2">
      <c r="A110" s="415"/>
      <c r="B110" s="412" t="s">
        <v>7639</v>
      </c>
      <c r="C110" s="414" t="s">
        <v>4972</v>
      </c>
      <c r="D110" s="415" t="s">
        <v>8014</v>
      </c>
      <c r="E110" s="415" t="s">
        <v>976</v>
      </c>
      <c r="F110" s="822" t="s">
        <v>976</v>
      </c>
      <c r="G110" s="415" t="s">
        <v>6987</v>
      </c>
      <c r="H110" s="415" t="s">
        <v>839</v>
      </c>
      <c r="I110" s="412" t="s">
        <v>7638</v>
      </c>
      <c r="J110" s="412" t="s">
        <v>4854</v>
      </c>
      <c r="K110" s="414" t="s">
        <v>7606</v>
      </c>
      <c r="L110" s="416" t="s">
        <v>7628</v>
      </c>
      <c r="M110" s="417" t="s">
        <v>4308</v>
      </c>
      <c r="N110" s="414" t="s">
        <v>7637</v>
      </c>
    </row>
    <row r="111" spans="1:14" s="87" customFormat="1" ht="71.25" x14ac:dyDescent="0.2">
      <c r="A111" s="415"/>
      <c r="B111" s="412" t="s">
        <v>7636</v>
      </c>
      <c r="C111" s="414" t="s">
        <v>4973</v>
      </c>
      <c r="D111" s="415" t="s">
        <v>7969</v>
      </c>
      <c r="E111" s="415" t="s">
        <v>976</v>
      </c>
      <c r="F111" s="822" t="s">
        <v>976</v>
      </c>
      <c r="G111" s="415" t="s">
        <v>6987</v>
      </c>
      <c r="H111" s="415" t="s">
        <v>839</v>
      </c>
      <c r="I111" s="412" t="s">
        <v>7634</v>
      </c>
      <c r="J111" s="412" t="s">
        <v>4854</v>
      </c>
      <c r="K111" s="414" t="s">
        <v>7597</v>
      </c>
      <c r="L111" s="416" t="s">
        <v>7628</v>
      </c>
      <c r="M111" s="417" t="s">
        <v>4308</v>
      </c>
      <c r="N111" s="414" t="s">
        <v>7633</v>
      </c>
    </row>
    <row r="112" spans="1:14" s="98" customFormat="1" ht="71.25" x14ac:dyDescent="0.2">
      <c r="A112" s="416"/>
      <c r="B112" s="412" t="s">
        <v>7635</v>
      </c>
      <c r="C112" s="417" t="s">
        <v>4974</v>
      </c>
      <c r="D112" s="416" t="s">
        <v>8014</v>
      </c>
      <c r="E112" s="416" t="s">
        <v>976</v>
      </c>
      <c r="F112" s="822" t="s">
        <v>976</v>
      </c>
      <c r="G112" s="416" t="s">
        <v>6987</v>
      </c>
      <c r="H112" s="416" t="s">
        <v>839</v>
      </c>
      <c r="I112" s="412" t="s">
        <v>7632</v>
      </c>
      <c r="J112" s="412" t="s">
        <v>4854</v>
      </c>
      <c r="K112" s="417" t="s">
        <v>7606</v>
      </c>
      <c r="L112" s="416" t="s">
        <v>7628</v>
      </c>
      <c r="M112" s="417" t="s">
        <v>4308</v>
      </c>
      <c r="N112" s="417" t="s">
        <v>7631</v>
      </c>
    </row>
    <row r="113" spans="1:14" s="87" customFormat="1" ht="71.25" x14ac:dyDescent="0.2">
      <c r="A113" s="415"/>
      <c r="B113" s="412" t="s">
        <v>7630</v>
      </c>
      <c r="C113" s="414" t="s">
        <v>4975</v>
      </c>
      <c r="D113" s="415" t="s">
        <v>8014</v>
      </c>
      <c r="E113" s="415" t="s">
        <v>976</v>
      </c>
      <c r="F113" s="822" t="s">
        <v>976</v>
      </c>
      <c r="G113" s="415" t="s">
        <v>6987</v>
      </c>
      <c r="H113" s="415" t="s">
        <v>839</v>
      </c>
      <c r="I113" s="412" t="s">
        <v>7629</v>
      </c>
      <c r="J113" s="412" t="s">
        <v>4854</v>
      </c>
      <c r="K113" s="414" t="s">
        <v>7606</v>
      </c>
      <c r="L113" s="416" t="s">
        <v>7628</v>
      </c>
      <c r="M113" s="417" t="s">
        <v>4308</v>
      </c>
      <c r="N113" s="414" t="s">
        <v>7627</v>
      </c>
    </row>
    <row r="114" spans="1:14" s="156" customFormat="1" ht="71.25" x14ac:dyDescent="0.2">
      <c r="A114" s="674"/>
      <c r="B114" s="672" t="s">
        <v>7570</v>
      </c>
      <c r="C114" s="722" t="s">
        <v>7569</v>
      </c>
      <c r="D114" s="674" t="s">
        <v>8026</v>
      </c>
      <c r="E114" s="674" t="s">
        <v>976</v>
      </c>
      <c r="F114" s="964" t="s">
        <v>976</v>
      </c>
      <c r="G114" s="674" t="s">
        <v>6987</v>
      </c>
      <c r="H114" s="674" t="s">
        <v>4943</v>
      </c>
      <c r="I114" s="108" t="s">
        <v>12471</v>
      </c>
      <c r="J114" s="672" t="s">
        <v>4854</v>
      </c>
      <c r="K114" s="722" t="s">
        <v>7434</v>
      </c>
      <c r="L114" s="671" t="s">
        <v>5907</v>
      </c>
      <c r="M114" s="673" t="s">
        <v>4308</v>
      </c>
      <c r="N114" s="722"/>
    </row>
    <row r="115" spans="1:14" s="87" customFormat="1" ht="71.25" x14ac:dyDescent="0.2">
      <c r="A115" s="415"/>
      <c r="B115" s="412" t="s">
        <v>7645</v>
      </c>
      <c r="C115" s="414" t="s">
        <v>9169</v>
      </c>
      <c r="D115" s="415" t="s">
        <v>8026</v>
      </c>
      <c r="E115" s="415" t="s">
        <v>976</v>
      </c>
      <c r="F115" s="822" t="s">
        <v>976</v>
      </c>
      <c r="G115" s="415" t="s">
        <v>6987</v>
      </c>
      <c r="H115" s="415" t="s">
        <v>839</v>
      </c>
      <c r="I115" s="412" t="s">
        <v>7643</v>
      </c>
      <c r="J115" s="412" t="s">
        <v>4854</v>
      </c>
      <c r="K115" s="414" t="s">
        <v>7434</v>
      </c>
      <c r="L115" s="416" t="s">
        <v>7628</v>
      </c>
      <c r="M115" s="417" t="s">
        <v>4308</v>
      </c>
      <c r="N115" s="591" t="s">
        <v>7644</v>
      </c>
    </row>
    <row r="116" spans="1:14" s="87" customFormat="1" ht="71.25" x14ac:dyDescent="0.2">
      <c r="A116" s="415"/>
      <c r="B116" s="412" t="s">
        <v>7648</v>
      </c>
      <c r="C116" s="414" t="s">
        <v>4980</v>
      </c>
      <c r="D116" s="415" t="s">
        <v>8026</v>
      </c>
      <c r="E116" s="415" t="s">
        <v>976</v>
      </c>
      <c r="F116" s="822" t="s">
        <v>976</v>
      </c>
      <c r="G116" s="415" t="s">
        <v>6987</v>
      </c>
      <c r="H116" s="415" t="s">
        <v>839</v>
      </c>
      <c r="I116" s="412" t="s">
        <v>7647</v>
      </c>
      <c r="J116" s="412" t="s">
        <v>4854</v>
      </c>
      <c r="K116" s="414" t="s">
        <v>7434</v>
      </c>
      <c r="L116" s="416" t="s">
        <v>7628</v>
      </c>
      <c r="M116" s="417" t="s">
        <v>4308</v>
      </c>
      <c r="N116" s="414" t="s">
        <v>7646</v>
      </c>
    </row>
    <row r="117" spans="1:14" s="87" customFormat="1" ht="71.25" x14ac:dyDescent="0.2">
      <c r="A117" s="415"/>
      <c r="B117" s="412" t="s">
        <v>7573</v>
      </c>
      <c r="C117" s="414" t="s">
        <v>8282</v>
      </c>
      <c r="D117" s="415" t="s">
        <v>7969</v>
      </c>
      <c r="E117" s="415" t="s">
        <v>976</v>
      </c>
      <c r="F117" s="822" t="s">
        <v>976</v>
      </c>
      <c r="G117" s="415" t="s">
        <v>6987</v>
      </c>
      <c r="H117" s="415" t="s">
        <v>839</v>
      </c>
      <c r="I117" s="412" t="s">
        <v>7571</v>
      </c>
      <c r="J117" s="412" t="s">
        <v>4854</v>
      </c>
      <c r="K117" s="414" t="s">
        <v>7597</v>
      </c>
      <c r="L117" s="416" t="s">
        <v>7572</v>
      </c>
      <c r="M117" s="417" t="s">
        <v>4308</v>
      </c>
      <c r="N117" s="414"/>
    </row>
    <row r="118" spans="1:14" s="87" customFormat="1" ht="60.75" customHeight="1" x14ac:dyDescent="0.2">
      <c r="A118" s="415"/>
      <c r="B118" s="412" t="s">
        <v>5784</v>
      </c>
      <c r="C118" s="414"/>
      <c r="D118" s="415"/>
      <c r="E118" s="415"/>
      <c r="F118" s="822" t="s">
        <v>976</v>
      </c>
      <c r="G118" s="415"/>
      <c r="H118" s="415"/>
      <c r="I118" s="415"/>
      <c r="J118" s="412"/>
      <c r="K118" s="414"/>
      <c r="L118" s="416"/>
      <c r="M118" s="417"/>
      <c r="N118" s="414" t="s">
        <v>5781</v>
      </c>
    </row>
    <row r="119" spans="1:14" s="110" customFormat="1" ht="57" x14ac:dyDescent="0.2">
      <c r="A119" s="671"/>
      <c r="B119" s="672" t="s">
        <v>5783</v>
      </c>
      <c r="C119" s="673" t="s">
        <v>7020</v>
      </c>
      <c r="D119" s="671" t="s">
        <v>3828</v>
      </c>
      <c r="E119" s="671" t="s">
        <v>976</v>
      </c>
      <c r="F119" s="964" t="s">
        <v>976</v>
      </c>
      <c r="G119" s="674" t="s">
        <v>5553</v>
      </c>
      <c r="H119" s="671" t="s">
        <v>5919</v>
      </c>
      <c r="I119" s="671" t="s">
        <v>976</v>
      </c>
      <c r="J119" s="672" t="s">
        <v>9316</v>
      </c>
      <c r="K119" s="673" t="s">
        <v>3755</v>
      </c>
      <c r="L119" s="671" t="s">
        <v>4834</v>
      </c>
      <c r="M119" s="673" t="s">
        <v>4308</v>
      </c>
      <c r="N119" s="673"/>
    </row>
    <row r="120" spans="1:14" s="87" customFormat="1" ht="20.100000000000001" customHeight="1" x14ac:dyDescent="0.2">
      <c r="A120" s="415"/>
      <c r="B120" s="419"/>
      <c r="C120" s="414"/>
      <c r="D120" s="415"/>
      <c r="E120" s="415"/>
      <c r="F120" s="823"/>
      <c r="G120" s="415"/>
      <c r="H120" s="415"/>
      <c r="I120" s="415"/>
      <c r="J120" s="415"/>
      <c r="K120" s="414"/>
      <c r="L120" s="415"/>
      <c r="M120" s="414"/>
      <c r="N120" s="414"/>
    </row>
    <row r="121" spans="1:14" s="87" customFormat="1" ht="20.100000000000001" customHeight="1" x14ac:dyDescent="0.2">
      <c r="A121" s="415"/>
      <c r="B121" s="419"/>
      <c r="C121" s="414"/>
      <c r="D121" s="415"/>
      <c r="E121" s="415"/>
      <c r="F121" s="823"/>
      <c r="G121" s="415"/>
      <c r="H121" s="415"/>
      <c r="I121" s="415"/>
      <c r="J121" s="415"/>
      <c r="K121" s="414"/>
      <c r="L121" s="415"/>
      <c r="M121" s="414"/>
      <c r="N121" s="414"/>
    </row>
    <row r="122" spans="1:14" s="87" customFormat="1" ht="20.100000000000001" customHeight="1" x14ac:dyDescent="0.2">
      <c r="A122" s="415"/>
      <c r="B122" s="419"/>
      <c r="C122" s="414"/>
      <c r="D122" s="415"/>
      <c r="E122" s="415"/>
      <c r="F122" s="823"/>
      <c r="G122" s="415"/>
      <c r="H122" s="415"/>
      <c r="I122" s="415"/>
      <c r="J122" s="415"/>
      <c r="K122" s="414"/>
      <c r="L122" s="415"/>
      <c r="M122" s="414"/>
      <c r="N122" s="414"/>
    </row>
    <row r="123" spans="1:14" s="87" customFormat="1" ht="20.100000000000001" customHeight="1" x14ac:dyDescent="0.2">
      <c r="A123" s="415"/>
      <c r="B123" s="419"/>
      <c r="C123" s="414"/>
      <c r="D123" s="415"/>
      <c r="E123" s="415"/>
      <c r="F123" s="823"/>
      <c r="G123" s="415"/>
      <c r="H123" s="415"/>
      <c r="I123" s="415"/>
      <c r="J123" s="415"/>
      <c r="K123" s="414"/>
      <c r="L123" s="415"/>
      <c r="M123" s="414"/>
      <c r="N123" s="414"/>
    </row>
    <row r="124" spans="1:14" s="87" customFormat="1" ht="20.100000000000001" customHeight="1" x14ac:dyDescent="0.2">
      <c r="A124" s="415"/>
      <c r="B124" s="419"/>
      <c r="C124" s="414"/>
      <c r="D124" s="415"/>
      <c r="E124" s="415"/>
      <c r="F124" s="823"/>
      <c r="G124" s="415"/>
      <c r="H124" s="415"/>
      <c r="I124" s="415"/>
      <c r="J124" s="415"/>
      <c r="K124" s="414"/>
      <c r="L124" s="415"/>
      <c r="M124" s="414"/>
      <c r="N124" s="414"/>
    </row>
    <row r="125" spans="1:14" s="87" customFormat="1" ht="20.100000000000001" customHeight="1" x14ac:dyDescent="0.2">
      <c r="A125" s="415"/>
      <c r="B125" s="419"/>
      <c r="C125" s="414"/>
      <c r="D125" s="415"/>
      <c r="E125" s="415"/>
      <c r="F125" s="823"/>
      <c r="G125" s="415"/>
      <c r="H125" s="415"/>
      <c r="I125" s="415"/>
      <c r="J125" s="415"/>
      <c r="K125" s="414"/>
      <c r="L125" s="415"/>
      <c r="M125" s="414"/>
      <c r="N125" s="414"/>
    </row>
    <row r="126" spans="1:14" s="87" customFormat="1" ht="20.100000000000001" customHeight="1" x14ac:dyDescent="0.2">
      <c r="A126" s="415"/>
      <c r="B126" s="419"/>
      <c r="C126" s="414"/>
      <c r="D126" s="415"/>
      <c r="E126" s="415"/>
      <c r="F126" s="823"/>
      <c r="G126" s="415"/>
      <c r="H126" s="415"/>
      <c r="I126" s="415"/>
      <c r="J126" s="415"/>
      <c r="K126" s="414"/>
      <c r="L126" s="415"/>
      <c r="M126" s="414"/>
      <c r="N126" s="414"/>
    </row>
    <row r="127" spans="1:14" s="87" customFormat="1" ht="20.100000000000001" customHeight="1" x14ac:dyDescent="0.2">
      <c r="A127" s="415"/>
      <c r="B127" s="419"/>
      <c r="C127" s="414"/>
      <c r="D127" s="415"/>
      <c r="E127" s="415"/>
      <c r="F127" s="823"/>
      <c r="G127" s="415"/>
      <c r="H127" s="415"/>
      <c r="I127" s="415"/>
      <c r="J127" s="415"/>
      <c r="K127" s="414"/>
      <c r="L127" s="415"/>
      <c r="M127" s="414"/>
      <c r="N127" s="414"/>
    </row>
    <row r="128" spans="1:14" s="87" customFormat="1" ht="20.100000000000001" customHeight="1" x14ac:dyDescent="0.2">
      <c r="A128" s="130"/>
      <c r="B128" s="157"/>
      <c r="C128" s="131"/>
      <c r="D128" s="130"/>
      <c r="E128" s="130"/>
      <c r="F128" s="130"/>
      <c r="G128" s="130"/>
      <c r="H128" s="130"/>
      <c r="I128" s="130"/>
      <c r="J128" s="130"/>
      <c r="K128" s="131"/>
      <c r="L128" s="130"/>
      <c r="M128" s="131"/>
      <c r="N128" s="131"/>
    </row>
    <row r="129" spans="1:14" s="87" customFormat="1" ht="20.100000000000001" customHeight="1" x14ac:dyDescent="0.2">
      <c r="A129" s="130"/>
      <c r="B129" s="157"/>
      <c r="C129" s="131"/>
      <c r="D129" s="130"/>
      <c r="E129" s="130"/>
      <c r="F129" s="130"/>
      <c r="G129" s="130"/>
      <c r="H129" s="130"/>
      <c r="I129" s="130"/>
      <c r="J129" s="130"/>
      <c r="K129" s="131"/>
      <c r="L129" s="130"/>
      <c r="M129" s="131"/>
      <c r="N129" s="131"/>
    </row>
    <row r="130" spans="1:14" s="87" customFormat="1" ht="20.100000000000001" customHeight="1" x14ac:dyDescent="0.2">
      <c r="A130" s="130"/>
      <c r="B130" s="157"/>
      <c r="C130" s="131"/>
      <c r="D130" s="130"/>
      <c r="E130" s="130"/>
      <c r="F130" s="130"/>
      <c r="G130" s="130"/>
      <c r="H130" s="130"/>
      <c r="I130" s="130"/>
      <c r="J130" s="130"/>
      <c r="K130" s="131"/>
      <c r="L130" s="130"/>
      <c r="M130" s="131"/>
      <c r="N130" s="131"/>
    </row>
    <row r="131" spans="1:14" s="87" customFormat="1" ht="20.100000000000001" customHeight="1" x14ac:dyDescent="0.2">
      <c r="A131" s="130"/>
      <c r="B131" s="157"/>
      <c r="C131" s="131"/>
      <c r="D131" s="130"/>
      <c r="E131" s="130"/>
      <c r="F131" s="130"/>
      <c r="G131" s="130"/>
      <c r="H131" s="130"/>
      <c r="I131" s="130"/>
      <c r="J131" s="130"/>
      <c r="K131" s="131"/>
      <c r="L131" s="130"/>
      <c r="M131" s="131"/>
      <c r="N131" s="131"/>
    </row>
    <row r="132" spans="1:14" s="87" customFormat="1" ht="20.100000000000001" customHeight="1" x14ac:dyDescent="0.2">
      <c r="A132" s="130"/>
      <c r="B132" s="157"/>
      <c r="C132" s="131"/>
      <c r="D132" s="130"/>
      <c r="E132" s="130"/>
      <c r="F132" s="130"/>
      <c r="G132" s="130"/>
      <c r="H132" s="130"/>
      <c r="I132" s="130"/>
      <c r="J132" s="130"/>
      <c r="K132" s="131"/>
      <c r="L132" s="130"/>
      <c r="M132" s="131"/>
      <c r="N132" s="131"/>
    </row>
    <row r="133" spans="1:14" s="87" customFormat="1" ht="20.100000000000001" customHeight="1" x14ac:dyDescent="0.2">
      <c r="A133" s="130"/>
      <c r="B133" s="157"/>
      <c r="C133" s="131"/>
      <c r="D133" s="130"/>
      <c r="E133" s="130"/>
      <c r="F133" s="130"/>
      <c r="G133" s="130"/>
      <c r="H133" s="130"/>
      <c r="I133" s="130"/>
      <c r="J133" s="130"/>
      <c r="K133" s="131"/>
      <c r="L133" s="130"/>
      <c r="M133" s="131"/>
      <c r="N133" s="131"/>
    </row>
    <row r="134" spans="1:14" s="87" customFormat="1" ht="20.100000000000001" customHeight="1" x14ac:dyDescent="0.2">
      <c r="A134" s="130"/>
      <c r="B134" s="157"/>
      <c r="C134" s="131"/>
      <c r="D134" s="130"/>
      <c r="E134" s="130"/>
      <c r="F134" s="130"/>
      <c r="G134" s="130"/>
      <c r="H134" s="130"/>
      <c r="I134" s="130"/>
      <c r="J134" s="130"/>
      <c r="K134" s="131"/>
      <c r="L134" s="130"/>
      <c r="M134" s="131"/>
      <c r="N134" s="131"/>
    </row>
    <row r="135" spans="1:14" s="87" customFormat="1" ht="20.100000000000001" customHeight="1" x14ac:dyDescent="0.2">
      <c r="A135" s="130"/>
      <c r="B135" s="157"/>
      <c r="C135" s="131"/>
      <c r="D135" s="130"/>
      <c r="E135" s="130"/>
      <c r="F135" s="130"/>
      <c r="G135" s="130"/>
      <c r="H135" s="130"/>
      <c r="I135" s="130"/>
      <c r="J135" s="130"/>
      <c r="K135" s="131"/>
      <c r="L135" s="130"/>
      <c r="M135" s="131"/>
      <c r="N135" s="131"/>
    </row>
    <row r="136" spans="1:14" s="87" customFormat="1" ht="20.100000000000001" customHeight="1" x14ac:dyDescent="0.2">
      <c r="A136" s="130"/>
      <c r="B136" s="157"/>
      <c r="C136" s="131"/>
      <c r="D136" s="130"/>
      <c r="E136" s="130"/>
      <c r="F136" s="130"/>
      <c r="G136" s="130"/>
      <c r="H136" s="130"/>
      <c r="I136" s="130"/>
      <c r="J136" s="130"/>
      <c r="K136" s="131"/>
      <c r="L136" s="130"/>
      <c r="M136" s="131"/>
      <c r="N136" s="131"/>
    </row>
    <row r="137" spans="1:14" s="87" customFormat="1" ht="20.100000000000001" customHeight="1" x14ac:dyDescent="0.2">
      <c r="A137" s="130"/>
      <c r="B137" s="157"/>
      <c r="C137" s="131"/>
      <c r="D137" s="130"/>
      <c r="E137" s="130"/>
      <c r="F137" s="130"/>
      <c r="G137" s="130"/>
      <c r="H137" s="130"/>
      <c r="I137" s="130"/>
      <c r="J137" s="130"/>
      <c r="K137" s="131"/>
      <c r="L137" s="130"/>
      <c r="M137" s="131"/>
      <c r="N137" s="131"/>
    </row>
    <row r="138" spans="1:14" s="87" customFormat="1" ht="20.100000000000001" customHeight="1" x14ac:dyDescent="0.2">
      <c r="A138" s="130"/>
      <c r="B138" s="157"/>
      <c r="C138" s="131"/>
      <c r="D138" s="130"/>
      <c r="E138" s="130"/>
      <c r="F138" s="130"/>
      <c r="G138" s="130"/>
      <c r="H138" s="130"/>
      <c r="I138" s="130"/>
      <c r="J138" s="130"/>
      <c r="K138" s="131"/>
      <c r="L138" s="130"/>
      <c r="M138" s="131"/>
      <c r="N138" s="131"/>
    </row>
    <row r="139" spans="1:14" s="87" customFormat="1" ht="20.100000000000001" customHeight="1" x14ac:dyDescent="0.2">
      <c r="A139" s="130"/>
      <c r="B139" s="157"/>
      <c r="C139" s="131"/>
      <c r="D139" s="130"/>
      <c r="E139" s="130"/>
      <c r="F139" s="130"/>
      <c r="G139" s="130"/>
      <c r="H139" s="130"/>
      <c r="I139" s="130"/>
      <c r="J139" s="130"/>
      <c r="K139" s="131"/>
      <c r="L139" s="130"/>
      <c r="M139" s="131"/>
      <c r="N139" s="131"/>
    </row>
    <row r="140" spans="1:14" s="87" customFormat="1" ht="20.100000000000001" customHeight="1" x14ac:dyDescent="0.2">
      <c r="A140" s="130"/>
      <c r="B140" s="157"/>
      <c r="C140" s="131"/>
      <c r="D140" s="130"/>
      <c r="E140" s="130"/>
      <c r="F140" s="130"/>
      <c r="G140" s="130"/>
      <c r="H140" s="130"/>
      <c r="I140" s="130"/>
      <c r="J140" s="130"/>
      <c r="K140" s="131"/>
      <c r="L140" s="130"/>
      <c r="M140" s="131"/>
      <c r="N140" s="131"/>
    </row>
    <row r="141" spans="1:14" s="87" customFormat="1" ht="20.100000000000001" customHeight="1" x14ac:dyDescent="0.2">
      <c r="A141" s="130"/>
      <c r="B141" s="157"/>
      <c r="C141" s="131"/>
      <c r="D141" s="130"/>
      <c r="E141" s="130"/>
      <c r="F141" s="130"/>
      <c r="G141" s="130"/>
      <c r="H141" s="130"/>
      <c r="I141" s="130"/>
      <c r="J141" s="130"/>
      <c r="K141" s="131"/>
      <c r="L141" s="130"/>
      <c r="M141" s="131"/>
      <c r="N141" s="131"/>
    </row>
    <row r="142" spans="1:14" s="87" customFormat="1" ht="20.100000000000001" customHeight="1" x14ac:dyDescent="0.2">
      <c r="A142" s="130"/>
      <c r="B142" s="157"/>
      <c r="C142" s="131"/>
      <c r="D142" s="130"/>
      <c r="E142" s="130"/>
      <c r="F142" s="130"/>
      <c r="G142" s="130"/>
      <c r="H142" s="130"/>
      <c r="I142" s="130"/>
      <c r="J142" s="130"/>
      <c r="K142" s="131"/>
      <c r="L142" s="130"/>
      <c r="M142" s="131"/>
      <c r="N142" s="131"/>
    </row>
    <row r="143" spans="1:14" s="87" customFormat="1" ht="20.100000000000001" customHeight="1" x14ac:dyDescent="0.2">
      <c r="A143" s="130"/>
      <c r="B143" s="157"/>
      <c r="C143" s="131"/>
      <c r="D143" s="130"/>
      <c r="E143" s="130"/>
      <c r="F143" s="130"/>
      <c r="G143" s="130"/>
      <c r="H143" s="130"/>
      <c r="I143" s="130"/>
      <c r="J143" s="130"/>
      <c r="K143" s="131"/>
      <c r="L143" s="130"/>
      <c r="M143" s="131"/>
      <c r="N143" s="131"/>
    </row>
    <row r="144" spans="1:14" s="87" customFormat="1" ht="20.100000000000001" customHeight="1" x14ac:dyDescent="0.2">
      <c r="A144" s="130"/>
      <c r="B144" s="157"/>
      <c r="C144" s="131"/>
      <c r="D144" s="130"/>
      <c r="E144" s="130"/>
      <c r="F144" s="130"/>
      <c r="G144" s="130"/>
      <c r="H144" s="130"/>
      <c r="I144" s="130"/>
      <c r="J144" s="130"/>
      <c r="K144" s="131"/>
      <c r="L144" s="130"/>
      <c r="M144" s="131"/>
      <c r="N144" s="131"/>
    </row>
    <row r="145" spans="1:14" s="87" customFormat="1" ht="20.100000000000001" customHeight="1" x14ac:dyDescent="0.2">
      <c r="A145" s="130"/>
      <c r="B145" s="130"/>
      <c r="C145" s="131"/>
      <c r="D145" s="130"/>
      <c r="E145" s="130"/>
      <c r="F145" s="130"/>
      <c r="G145" s="130"/>
      <c r="H145" s="130"/>
      <c r="I145" s="130"/>
      <c r="J145" s="130"/>
      <c r="K145" s="131"/>
      <c r="L145" s="130"/>
      <c r="M145" s="131"/>
      <c r="N145" s="131"/>
    </row>
    <row r="146" spans="1:14" s="87" customFormat="1" ht="20.100000000000001" customHeight="1" x14ac:dyDescent="0.2">
      <c r="A146" s="130"/>
      <c r="B146" s="130"/>
      <c r="C146" s="131"/>
      <c r="D146" s="130"/>
      <c r="E146" s="130"/>
      <c r="F146" s="130"/>
      <c r="G146" s="130"/>
      <c r="H146" s="130"/>
      <c r="I146" s="130"/>
      <c r="J146" s="130"/>
      <c r="K146" s="131"/>
      <c r="L146" s="130"/>
      <c r="M146" s="131"/>
      <c r="N146" s="131"/>
    </row>
    <row r="147" spans="1:14" s="87" customFormat="1" ht="20.100000000000001" customHeight="1" x14ac:dyDescent="0.2">
      <c r="A147" s="130"/>
      <c r="B147" s="130"/>
      <c r="C147" s="131"/>
      <c r="D147" s="130"/>
      <c r="E147" s="130"/>
      <c r="F147" s="130"/>
      <c r="G147" s="130"/>
      <c r="H147" s="130"/>
      <c r="I147" s="130"/>
      <c r="J147" s="130"/>
      <c r="K147" s="131"/>
      <c r="L147" s="130"/>
      <c r="M147" s="131"/>
      <c r="N147" s="131"/>
    </row>
    <row r="148" spans="1:14" s="87" customFormat="1" ht="20.100000000000001" customHeight="1" x14ac:dyDescent="0.2">
      <c r="A148" s="130"/>
      <c r="B148" s="130"/>
      <c r="C148" s="131"/>
      <c r="D148" s="130"/>
      <c r="E148" s="130"/>
      <c r="F148" s="130"/>
      <c r="G148" s="130"/>
      <c r="H148" s="130"/>
      <c r="I148" s="130"/>
      <c r="J148" s="130"/>
      <c r="K148" s="131"/>
      <c r="L148" s="130"/>
      <c r="M148" s="131"/>
      <c r="N148" s="131"/>
    </row>
    <row r="149" spans="1:14" s="87" customFormat="1" ht="20.100000000000001" customHeight="1" x14ac:dyDescent="0.2">
      <c r="A149" s="130"/>
      <c r="B149" s="130"/>
      <c r="C149" s="131"/>
      <c r="D149" s="130"/>
      <c r="E149" s="130"/>
      <c r="F149" s="130"/>
      <c r="G149" s="130"/>
      <c r="H149" s="130"/>
      <c r="I149" s="130"/>
      <c r="J149" s="130"/>
      <c r="K149" s="131"/>
      <c r="L149" s="130"/>
      <c r="M149" s="131"/>
      <c r="N149" s="131"/>
    </row>
    <row r="150" spans="1:14" s="87" customFormat="1" ht="20.100000000000001" customHeight="1" x14ac:dyDescent="0.2">
      <c r="A150" s="130"/>
      <c r="B150" s="130"/>
      <c r="C150" s="131"/>
      <c r="D150" s="130"/>
      <c r="E150" s="130"/>
      <c r="F150" s="130"/>
      <c r="G150" s="130"/>
      <c r="H150" s="130"/>
      <c r="I150" s="130"/>
      <c r="J150" s="130"/>
      <c r="K150" s="131"/>
      <c r="L150" s="130"/>
      <c r="M150" s="131"/>
      <c r="N150" s="131"/>
    </row>
    <row r="151" spans="1:14" s="87" customFormat="1" ht="20.100000000000001" customHeight="1" x14ac:dyDescent="0.2">
      <c r="A151" s="130"/>
      <c r="B151" s="130"/>
      <c r="C151" s="131"/>
      <c r="D151" s="130"/>
      <c r="E151" s="130"/>
      <c r="F151" s="130"/>
      <c r="G151" s="130"/>
      <c r="H151" s="130"/>
      <c r="I151" s="130"/>
      <c r="J151" s="130"/>
      <c r="K151" s="131"/>
      <c r="L151" s="130"/>
      <c r="M151" s="131"/>
      <c r="N151" s="131"/>
    </row>
    <row r="152" spans="1:14" s="87" customFormat="1" ht="20.100000000000001" customHeight="1" x14ac:dyDescent="0.2">
      <c r="A152" s="130"/>
      <c r="B152" s="130"/>
      <c r="C152" s="131"/>
      <c r="D152" s="130"/>
      <c r="E152" s="130"/>
      <c r="F152" s="130"/>
      <c r="G152" s="130"/>
      <c r="H152" s="130"/>
      <c r="I152" s="130"/>
      <c r="J152" s="130"/>
      <c r="K152" s="131"/>
      <c r="L152" s="130"/>
      <c r="M152" s="131"/>
      <c r="N152" s="131"/>
    </row>
    <row r="153" spans="1:14" s="87" customFormat="1" ht="20.100000000000001" customHeight="1" x14ac:dyDescent="0.2">
      <c r="A153" s="130"/>
      <c r="B153" s="130"/>
      <c r="C153" s="131"/>
      <c r="D153" s="130"/>
      <c r="E153" s="130"/>
      <c r="F153" s="130"/>
      <c r="G153" s="130"/>
      <c r="H153" s="130"/>
      <c r="I153" s="130"/>
      <c r="J153" s="130"/>
      <c r="K153" s="131"/>
      <c r="L153" s="130"/>
      <c r="M153" s="131"/>
      <c r="N153" s="131"/>
    </row>
    <row r="154" spans="1:14" s="87" customFormat="1" ht="20.100000000000001" customHeight="1" x14ac:dyDescent="0.2">
      <c r="A154" s="130"/>
      <c r="B154" s="130"/>
      <c r="C154" s="131"/>
      <c r="D154" s="130"/>
      <c r="E154" s="130"/>
      <c r="F154" s="130"/>
      <c r="G154" s="130"/>
      <c r="H154" s="130"/>
      <c r="I154" s="130"/>
      <c r="J154" s="130"/>
      <c r="K154" s="131"/>
      <c r="L154" s="130"/>
      <c r="M154" s="131"/>
      <c r="N154" s="131"/>
    </row>
    <row r="155" spans="1:14" s="87" customFormat="1" ht="20.100000000000001" customHeight="1" x14ac:dyDescent="0.2">
      <c r="A155" s="130"/>
      <c r="B155" s="130"/>
      <c r="C155" s="131"/>
      <c r="D155" s="130"/>
      <c r="E155" s="130"/>
      <c r="F155" s="130"/>
      <c r="G155" s="130"/>
      <c r="H155" s="130"/>
      <c r="I155" s="130"/>
      <c r="J155" s="130"/>
      <c r="K155" s="131"/>
      <c r="L155" s="130"/>
      <c r="M155" s="131"/>
      <c r="N155" s="131"/>
    </row>
    <row r="156" spans="1:14" s="87" customFormat="1" ht="20.100000000000001" customHeight="1" x14ac:dyDescent="0.2">
      <c r="A156" s="130"/>
      <c r="B156" s="130"/>
      <c r="C156" s="131"/>
      <c r="D156" s="130"/>
      <c r="E156" s="130"/>
      <c r="F156" s="130"/>
      <c r="G156" s="130"/>
      <c r="H156" s="130"/>
      <c r="I156" s="130"/>
      <c r="J156" s="130"/>
      <c r="K156" s="131"/>
      <c r="L156" s="130"/>
      <c r="M156" s="131"/>
      <c r="N156" s="131"/>
    </row>
    <row r="157" spans="1:14" s="87" customFormat="1" ht="20.100000000000001" customHeight="1" x14ac:dyDescent="0.2">
      <c r="A157" s="130"/>
      <c r="B157" s="130"/>
      <c r="C157" s="131"/>
      <c r="D157" s="130"/>
      <c r="E157" s="130"/>
      <c r="F157" s="130"/>
      <c r="G157" s="130"/>
      <c r="H157" s="130"/>
      <c r="I157" s="130"/>
      <c r="J157" s="130"/>
      <c r="K157" s="131"/>
      <c r="L157" s="130"/>
      <c r="M157" s="131"/>
      <c r="N157" s="131"/>
    </row>
    <row r="158" spans="1:14" s="87" customFormat="1" ht="14.25" x14ac:dyDescent="0.2">
      <c r="A158" s="130"/>
      <c r="B158" s="130"/>
      <c r="C158" s="131"/>
      <c r="D158" s="130"/>
      <c r="E158" s="130"/>
      <c r="F158" s="130"/>
      <c r="G158" s="130"/>
      <c r="H158" s="130"/>
      <c r="I158" s="130"/>
      <c r="J158" s="130"/>
      <c r="K158" s="131"/>
      <c r="L158" s="130"/>
      <c r="M158" s="131"/>
      <c r="N158" s="131"/>
    </row>
    <row r="159" spans="1:14" s="87" customFormat="1" ht="14.25" x14ac:dyDescent="0.2">
      <c r="A159" s="130"/>
      <c r="B159" s="130"/>
      <c r="C159" s="131"/>
      <c r="D159" s="130"/>
      <c r="E159" s="130"/>
      <c r="F159" s="130"/>
      <c r="G159" s="130"/>
      <c r="H159" s="130"/>
      <c r="I159" s="130"/>
      <c r="J159" s="130"/>
      <c r="K159" s="131"/>
      <c r="L159" s="130"/>
      <c r="M159" s="131"/>
      <c r="N159" s="131"/>
    </row>
    <row r="160" spans="1:14" s="87" customFormat="1" ht="14.25" x14ac:dyDescent="0.2">
      <c r="A160" s="130"/>
      <c r="B160" s="130"/>
      <c r="C160" s="131"/>
      <c r="D160" s="130"/>
      <c r="E160" s="130"/>
      <c r="F160" s="130"/>
      <c r="G160" s="130"/>
      <c r="H160" s="130"/>
      <c r="I160" s="130"/>
      <c r="J160" s="130"/>
      <c r="K160" s="131"/>
      <c r="L160" s="130"/>
      <c r="M160" s="131"/>
      <c r="N160" s="131"/>
    </row>
    <row r="161" spans="1:14" s="87" customFormat="1" ht="14.25" x14ac:dyDescent="0.2">
      <c r="A161" s="130"/>
      <c r="B161" s="130"/>
      <c r="C161" s="131"/>
      <c r="D161" s="130"/>
      <c r="E161" s="130"/>
      <c r="F161" s="130"/>
      <c r="G161" s="130"/>
      <c r="H161" s="130"/>
      <c r="I161" s="130"/>
      <c r="J161" s="130"/>
      <c r="K161" s="131"/>
      <c r="L161" s="130"/>
      <c r="M161" s="131"/>
      <c r="N161" s="131"/>
    </row>
    <row r="162" spans="1:14" s="87" customFormat="1" ht="14.25" x14ac:dyDescent="0.2">
      <c r="A162" s="130"/>
      <c r="B162" s="130"/>
      <c r="C162" s="131"/>
      <c r="D162" s="130"/>
      <c r="E162" s="130"/>
      <c r="F162" s="130"/>
      <c r="G162" s="130"/>
      <c r="H162" s="130"/>
      <c r="I162" s="130"/>
      <c r="J162" s="130"/>
      <c r="K162" s="131"/>
      <c r="L162" s="130"/>
      <c r="M162" s="131"/>
      <c r="N162" s="131"/>
    </row>
    <row r="163" spans="1:14" s="87" customFormat="1" ht="14.25" x14ac:dyDescent="0.2">
      <c r="A163" s="130"/>
      <c r="B163" s="130"/>
      <c r="C163" s="131"/>
      <c r="D163" s="130"/>
      <c r="E163" s="130"/>
      <c r="F163" s="130"/>
      <c r="G163" s="130"/>
      <c r="H163" s="130"/>
      <c r="I163" s="130"/>
      <c r="J163" s="130"/>
      <c r="K163" s="131"/>
      <c r="L163" s="130"/>
      <c r="M163" s="131"/>
      <c r="N163" s="131"/>
    </row>
    <row r="164" spans="1:14" s="87" customFormat="1" ht="14.25" x14ac:dyDescent="0.2">
      <c r="A164" s="130"/>
      <c r="B164" s="130"/>
      <c r="C164" s="131"/>
      <c r="D164" s="130"/>
      <c r="E164" s="130"/>
      <c r="F164" s="130"/>
      <c r="G164" s="130"/>
      <c r="H164" s="130"/>
      <c r="I164" s="130"/>
      <c r="J164" s="130"/>
      <c r="K164" s="131"/>
      <c r="L164" s="130"/>
      <c r="M164" s="131"/>
      <c r="N164" s="131"/>
    </row>
    <row r="165" spans="1:14" s="87" customFormat="1" ht="14.25" x14ac:dyDescent="0.2">
      <c r="A165" s="130"/>
      <c r="B165" s="130"/>
      <c r="C165" s="131"/>
      <c r="D165" s="130"/>
      <c r="E165" s="130"/>
      <c r="F165" s="130"/>
      <c r="G165" s="130"/>
      <c r="H165" s="130"/>
      <c r="I165" s="130"/>
      <c r="J165" s="130"/>
      <c r="K165" s="131"/>
      <c r="L165" s="130"/>
      <c r="M165" s="131"/>
      <c r="N165" s="131"/>
    </row>
    <row r="166" spans="1:14" s="87" customFormat="1" ht="14.25" x14ac:dyDescent="0.2">
      <c r="A166" s="130"/>
      <c r="B166" s="130"/>
      <c r="C166" s="131"/>
      <c r="D166" s="130"/>
      <c r="E166" s="130"/>
      <c r="F166" s="130"/>
      <c r="G166" s="130"/>
      <c r="H166" s="130"/>
      <c r="I166" s="130"/>
      <c r="J166" s="130"/>
      <c r="K166" s="131"/>
      <c r="L166" s="130"/>
      <c r="M166" s="131"/>
      <c r="N166" s="131"/>
    </row>
    <row r="167" spans="1:14" s="87" customFormat="1" ht="14.25" x14ac:dyDescent="0.2">
      <c r="A167" s="130"/>
      <c r="B167" s="130"/>
      <c r="C167" s="131"/>
      <c r="D167" s="130"/>
      <c r="E167" s="130"/>
      <c r="F167" s="130"/>
      <c r="G167" s="130"/>
      <c r="H167" s="130"/>
      <c r="I167" s="130"/>
      <c r="J167" s="130"/>
      <c r="K167" s="131"/>
      <c r="L167" s="130"/>
      <c r="M167" s="131"/>
      <c r="N167" s="131"/>
    </row>
    <row r="168" spans="1:14" s="87" customFormat="1" ht="14.25" x14ac:dyDescent="0.2">
      <c r="A168" s="130"/>
      <c r="B168" s="130"/>
      <c r="C168" s="131"/>
      <c r="D168" s="130"/>
      <c r="E168" s="130"/>
      <c r="F168" s="130"/>
      <c r="G168" s="130"/>
      <c r="H168" s="130"/>
      <c r="I168" s="130"/>
      <c r="J168" s="130"/>
      <c r="K168" s="131"/>
      <c r="L168" s="130"/>
      <c r="M168" s="131"/>
      <c r="N168" s="131"/>
    </row>
    <row r="169" spans="1:14" s="87" customFormat="1" ht="14.25" x14ac:dyDescent="0.2">
      <c r="A169" s="130"/>
      <c r="B169" s="130"/>
      <c r="C169" s="131"/>
      <c r="D169" s="130"/>
      <c r="E169" s="130"/>
      <c r="F169" s="130"/>
      <c r="G169" s="130"/>
      <c r="H169" s="130"/>
      <c r="I169" s="130"/>
      <c r="J169" s="130"/>
      <c r="K169" s="131"/>
      <c r="L169" s="130"/>
      <c r="M169" s="131"/>
      <c r="N169" s="131"/>
    </row>
    <row r="170" spans="1:14" s="87" customFormat="1" ht="14.25" x14ac:dyDescent="0.2">
      <c r="A170" s="130"/>
      <c r="B170" s="130"/>
      <c r="C170" s="131"/>
      <c r="D170" s="130"/>
      <c r="E170" s="130"/>
      <c r="F170" s="130"/>
      <c r="G170" s="130"/>
      <c r="H170" s="130"/>
      <c r="I170" s="130"/>
      <c r="J170" s="130"/>
      <c r="K170" s="131"/>
      <c r="L170" s="130"/>
      <c r="M170" s="131"/>
      <c r="N170" s="131"/>
    </row>
    <row r="171" spans="1:14" s="87" customFormat="1" ht="14.25" x14ac:dyDescent="0.2">
      <c r="A171" s="130"/>
      <c r="B171" s="130"/>
      <c r="C171" s="131"/>
      <c r="D171" s="130"/>
      <c r="E171" s="130"/>
      <c r="F171" s="130"/>
      <c r="G171" s="130"/>
      <c r="H171" s="130"/>
      <c r="I171" s="130"/>
      <c r="J171" s="130"/>
      <c r="K171" s="131"/>
      <c r="L171" s="130"/>
      <c r="M171" s="131"/>
      <c r="N171" s="131"/>
    </row>
    <row r="172" spans="1:14" s="87" customFormat="1" ht="14.25" x14ac:dyDescent="0.2">
      <c r="A172" s="130"/>
      <c r="B172" s="130"/>
      <c r="C172" s="131"/>
      <c r="D172" s="130"/>
      <c r="E172" s="130"/>
      <c r="F172" s="130"/>
      <c r="G172" s="130"/>
      <c r="H172" s="130"/>
      <c r="I172" s="130"/>
      <c r="J172" s="130"/>
      <c r="K172" s="131"/>
      <c r="L172" s="130"/>
      <c r="M172" s="131"/>
      <c r="N172" s="131"/>
    </row>
    <row r="173" spans="1:14" s="87" customFormat="1" ht="14.25" x14ac:dyDescent="0.2">
      <c r="A173" s="130"/>
      <c r="B173" s="130"/>
      <c r="C173" s="131"/>
      <c r="D173" s="130"/>
      <c r="E173" s="130"/>
      <c r="F173" s="130"/>
      <c r="G173" s="130"/>
      <c r="H173" s="130"/>
      <c r="I173" s="130"/>
      <c r="J173" s="130"/>
      <c r="K173" s="131"/>
      <c r="L173" s="130"/>
      <c r="M173" s="131"/>
      <c r="N173" s="131"/>
    </row>
    <row r="174" spans="1:14" s="87" customFormat="1" ht="14.25" x14ac:dyDescent="0.2">
      <c r="A174" s="130"/>
      <c r="B174" s="130"/>
      <c r="C174" s="131"/>
      <c r="D174" s="130"/>
      <c r="E174" s="130"/>
      <c r="F174" s="130"/>
      <c r="G174" s="130"/>
      <c r="H174" s="130"/>
      <c r="I174" s="130"/>
      <c r="J174" s="130"/>
      <c r="K174" s="131"/>
      <c r="L174" s="130"/>
      <c r="M174" s="131"/>
      <c r="N174" s="131"/>
    </row>
    <row r="175" spans="1:14" s="87" customFormat="1" ht="14.25" x14ac:dyDescent="0.2">
      <c r="A175" s="130"/>
      <c r="B175" s="130"/>
      <c r="C175" s="131"/>
      <c r="D175" s="130"/>
      <c r="E175" s="130"/>
      <c r="F175" s="130"/>
      <c r="G175" s="130"/>
      <c r="H175" s="130"/>
      <c r="I175" s="130"/>
      <c r="J175" s="130"/>
      <c r="K175" s="131"/>
      <c r="L175" s="130"/>
      <c r="M175" s="131"/>
      <c r="N175" s="131"/>
    </row>
    <row r="176" spans="1:14" s="87" customFormat="1" ht="14.25" x14ac:dyDescent="0.2">
      <c r="A176" s="130"/>
      <c r="B176" s="130"/>
      <c r="C176" s="131"/>
      <c r="D176" s="130"/>
      <c r="E176" s="130"/>
      <c r="F176" s="130"/>
      <c r="G176" s="130"/>
      <c r="H176" s="130"/>
      <c r="I176" s="130"/>
      <c r="J176" s="130"/>
      <c r="K176" s="131"/>
      <c r="L176" s="130"/>
      <c r="M176" s="131"/>
      <c r="N176" s="131"/>
    </row>
    <row r="177" spans="1:14" s="87" customFormat="1" ht="14.25" x14ac:dyDescent="0.2">
      <c r="A177" s="130"/>
      <c r="B177" s="130"/>
      <c r="C177" s="131"/>
      <c r="D177" s="130"/>
      <c r="E177" s="130"/>
      <c r="F177" s="130"/>
      <c r="G177" s="130"/>
      <c r="H177" s="130"/>
      <c r="I177" s="130"/>
      <c r="J177" s="130"/>
      <c r="K177" s="131"/>
      <c r="L177" s="130"/>
      <c r="M177" s="131"/>
      <c r="N177" s="131"/>
    </row>
    <row r="178" spans="1:14" s="87" customFormat="1" ht="14.25" x14ac:dyDescent="0.2">
      <c r="A178" s="130"/>
      <c r="B178" s="130"/>
      <c r="C178" s="131"/>
      <c r="D178" s="130"/>
      <c r="E178" s="130"/>
      <c r="F178" s="130"/>
      <c r="G178" s="130"/>
      <c r="H178" s="130"/>
      <c r="I178" s="130"/>
      <c r="J178" s="130"/>
      <c r="K178" s="131"/>
      <c r="L178" s="130"/>
      <c r="M178" s="131"/>
      <c r="N178" s="131"/>
    </row>
    <row r="179" spans="1:14" s="87" customFormat="1" ht="14.25" x14ac:dyDescent="0.2">
      <c r="A179" s="130"/>
      <c r="B179" s="130"/>
      <c r="C179" s="131"/>
      <c r="D179" s="130"/>
      <c r="E179" s="130"/>
      <c r="F179" s="130"/>
      <c r="G179" s="130"/>
      <c r="H179" s="130"/>
      <c r="I179" s="130"/>
      <c r="J179" s="130"/>
      <c r="K179" s="131"/>
      <c r="L179" s="130"/>
      <c r="M179" s="131"/>
      <c r="N179" s="131"/>
    </row>
    <row r="180" spans="1:14" s="87" customFormat="1" ht="14.25" x14ac:dyDescent="0.2">
      <c r="A180" s="130"/>
      <c r="B180" s="130"/>
      <c r="C180" s="131"/>
      <c r="D180" s="130"/>
      <c r="E180" s="130"/>
      <c r="F180" s="130"/>
      <c r="G180" s="130"/>
      <c r="H180" s="130"/>
      <c r="I180" s="130"/>
      <c r="J180" s="130"/>
      <c r="K180" s="131"/>
      <c r="L180" s="130"/>
      <c r="M180" s="131"/>
      <c r="N180" s="131"/>
    </row>
    <row r="181" spans="1:14" s="87" customFormat="1" ht="14.25" x14ac:dyDescent="0.2">
      <c r="A181" s="130"/>
      <c r="B181" s="130"/>
      <c r="C181" s="131"/>
      <c r="D181" s="130"/>
      <c r="E181" s="130"/>
      <c r="F181" s="130"/>
      <c r="G181" s="130"/>
      <c r="H181" s="130"/>
      <c r="I181" s="130"/>
      <c r="J181" s="130"/>
      <c r="K181" s="131"/>
      <c r="L181" s="130"/>
      <c r="M181" s="131"/>
      <c r="N181" s="131"/>
    </row>
    <row r="182" spans="1:14" s="87" customFormat="1" ht="14.25" x14ac:dyDescent="0.2">
      <c r="A182" s="130"/>
      <c r="B182" s="130"/>
      <c r="C182" s="131"/>
      <c r="D182" s="130"/>
      <c r="E182" s="130"/>
      <c r="F182" s="130"/>
      <c r="G182" s="130"/>
      <c r="H182" s="130"/>
      <c r="I182" s="130"/>
      <c r="J182" s="130"/>
      <c r="K182" s="131"/>
      <c r="L182" s="130"/>
      <c r="M182" s="131"/>
      <c r="N182" s="131"/>
    </row>
    <row r="183" spans="1:14" s="87" customFormat="1" ht="14.25" x14ac:dyDescent="0.2">
      <c r="A183" s="130"/>
      <c r="B183" s="130"/>
      <c r="C183" s="131"/>
      <c r="D183" s="130"/>
      <c r="E183" s="130"/>
      <c r="F183" s="130"/>
      <c r="G183" s="130"/>
      <c r="H183" s="130"/>
      <c r="I183" s="130"/>
      <c r="J183" s="130"/>
      <c r="K183" s="131"/>
      <c r="L183" s="130"/>
      <c r="M183" s="131"/>
      <c r="N183" s="131"/>
    </row>
    <row r="184" spans="1:14" s="87" customFormat="1" ht="14.25" x14ac:dyDescent="0.2">
      <c r="A184" s="130"/>
      <c r="B184" s="130"/>
      <c r="C184" s="131"/>
      <c r="D184" s="130"/>
      <c r="E184" s="130"/>
      <c r="F184" s="130"/>
      <c r="G184" s="130"/>
      <c r="H184" s="130"/>
      <c r="I184" s="130"/>
      <c r="J184" s="130"/>
      <c r="K184" s="131"/>
      <c r="L184" s="130"/>
      <c r="M184" s="131"/>
      <c r="N184" s="131"/>
    </row>
    <row r="185" spans="1:14" s="87" customFormat="1" ht="14.25" x14ac:dyDescent="0.2">
      <c r="A185" s="130"/>
      <c r="B185" s="130"/>
      <c r="C185" s="131"/>
      <c r="D185" s="130"/>
      <c r="E185" s="130"/>
      <c r="F185" s="130"/>
      <c r="G185" s="130"/>
      <c r="H185" s="130"/>
      <c r="I185" s="130"/>
      <c r="J185" s="130"/>
      <c r="K185" s="131"/>
      <c r="L185" s="130"/>
      <c r="M185" s="131"/>
      <c r="N185" s="131"/>
    </row>
    <row r="186" spans="1:14" s="87" customFormat="1" ht="14.25" x14ac:dyDescent="0.2">
      <c r="A186" s="130"/>
      <c r="B186" s="130"/>
      <c r="C186" s="131"/>
      <c r="D186" s="130"/>
      <c r="E186" s="130"/>
      <c r="F186" s="130"/>
      <c r="G186" s="130"/>
      <c r="H186" s="130"/>
      <c r="I186" s="130"/>
      <c r="J186" s="130"/>
      <c r="K186" s="131"/>
      <c r="L186" s="130"/>
      <c r="M186" s="131"/>
      <c r="N186" s="131"/>
    </row>
    <row r="187" spans="1:14" s="87" customFormat="1" ht="14.25" x14ac:dyDescent="0.2">
      <c r="A187" s="130"/>
      <c r="B187" s="130"/>
      <c r="C187" s="131"/>
      <c r="D187" s="130"/>
      <c r="E187" s="130"/>
      <c r="F187" s="130"/>
      <c r="G187" s="130"/>
      <c r="H187" s="130"/>
      <c r="I187" s="130"/>
      <c r="J187" s="130"/>
      <c r="K187" s="131"/>
      <c r="L187" s="130"/>
      <c r="M187" s="131"/>
      <c r="N187" s="131"/>
    </row>
    <row r="188" spans="1:14" s="87" customFormat="1" ht="14.25" x14ac:dyDescent="0.2">
      <c r="A188" s="130"/>
      <c r="B188" s="130"/>
      <c r="C188" s="131"/>
      <c r="D188" s="130"/>
      <c r="E188" s="130"/>
      <c r="F188" s="130"/>
      <c r="G188" s="130"/>
      <c r="H188" s="130"/>
      <c r="I188" s="130"/>
      <c r="J188" s="130"/>
      <c r="K188" s="131"/>
      <c r="L188" s="130"/>
      <c r="M188" s="131"/>
      <c r="N188" s="131"/>
    </row>
    <row r="189" spans="1:14" s="87" customFormat="1" ht="14.25" x14ac:dyDescent="0.2">
      <c r="A189" s="130"/>
      <c r="B189" s="130"/>
      <c r="C189" s="131"/>
      <c r="D189" s="130"/>
      <c r="E189" s="130"/>
      <c r="F189" s="130"/>
      <c r="G189" s="130"/>
      <c r="H189" s="130"/>
      <c r="I189" s="130"/>
      <c r="J189" s="130"/>
      <c r="K189" s="131"/>
      <c r="L189" s="130"/>
      <c r="M189" s="131"/>
      <c r="N189" s="131"/>
    </row>
    <row r="190" spans="1:14" s="87" customFormat="1" ht="14.25" x14ac:dyDescent="0.2">
      <c r="A190" s="130"/>
      <c r="B190" s="130"/>
      <c r="C190" s="131"/>
      <c r="D190" s="130"/>
      <c r="E190" s="130"/>
      <c r="F190" s="130"/>
      <c r="G190" s="130"/>
      <c r="H190" s="130"/>
      <c r="I190" s="130"/>
      <c r="J190" s="130"/>
      <c r="K190" s="131"/>
      <c r="L190" s="130"/>
      <c r="M190" s="131"/>
      <c r="N190" s="131"/>
    </row>
    <row r="191" spans="1:14" s="87" customFormat="1" ht="14.25" x14ac:dyDescent="0.2">
      <c r="A191" s="130"/>
      <c r="B191" s="130"/>
      <c r="C191" s="131"/>
      <c r="D191" s="130"/>
      <c r="E191" s="130"/>
      <c r="F191" s="130"/>
      <c r="G191" s="130"/>
      <c r="H191" s="130"/>
      <c r="I191" s="130"/>
      <c r="J191" s="130"/>
      <c r="K191" s="131"/>
      <c r="L191" s="130"/>
      <c r="M191" s="131"/>
      <c r="N191" s="131"/>
    </row>
    <row r="192" spans="1:14" s="87" customFormat="1" ht="14.25" x14ac:dyDescent="0.2">
      <c r="A192" s="130"/>
      <c r="B192" s="130"/>
      <c r="C192" s="131"/>
      <c r="D192" s="130"/>
      <c r="E192" s="130"/>
      <c r="F192" s="130"/>
      <c r="G192" s="130"/>
      <c r="H192" s="130"/>
      <c r="I192" s="130"/>
      <c r="J192" s="130"/>
      <c r="K192" s="131"/>
      <c r="L192" s="130"/>
      <c r="M192" s="131"/>
      <c r="N192" s="131"/>
    </row>
    <row r="193" spans="1:14" s="87" customFormat="1" ht="14.25" x14ac:dyDescent="0.2">
      <c r="A193" s="130"/>
      <c r="B193" s="130"/>
      <c r="C193" s="131"/>
      <c r="D193" s="130"/>
      <c r="E193" s="130"/>
      <c r="F193" s="130"/>
      <c r="G193" s="130"/>
      <c r="H193" s="130"/>
      <c r="I193" s="130"/>
      <c r="J193" s="130"/>
      <c r="K193" s="131"/>
      <c r="L193" s="130"/>
      <c r="M193" s="131"/>
      <c r="N193" s="131"/>
    </row>
    <row r="194" spans="1:14" s="87" customFormat="1" ht="14.25" x14ac:dyDescent="0.2">
      <c r="A194" s="130"/>
      <c r="B194" s="130"/>
      <c r="C194" s="131"/>
      <c r="D194" s="130"/>
      <c r="E194" s="130"/>
      <c r="F194" s="130"/>
      <c r="G194" s="130"/>
      <c r="H194" s="130"/>
      <c r="I194" s="130"/>
      <c r="J194" s="130"/>
      <c r="K194" s="131"/>
      <c r="L194" s="130"/>
      <c r="M194" s="131"/>
      <c r="N194" s="131"/>
    </row>
    <row r="195" spans="1:14" s="87" customFormat="1" ht="14.25" x14ac:dyDescent="0.2">
      <c r="A195" s="130"/>
      <c r="B195" s="130"/>
      <c r="C195" s="131"/>
      <c r="D195" s="130"/>
      <c r="E195" s="130"/>
      <c r="F195" s="130"/>
      <c r="G195" s="130"/>
      <c r="H195" s="130"/>
      <c r="I195" s="130"/>
      <c r="J195" s="130"/>
      <c r="K195" s="131"/>
      <c r="L195" s="130"/>
      <c r="M195" s="131"/>
      <c r="N195" s="131"/>
    </row>
    <row r="196" spans="1:14" s="87" customFormat="1" ht="14.25" x14ac:dyDescent="0.2">
      <c r="A196" s="130"/>
      <c r="B196" s="130"/>
      <c r="C196" s="131"/>
      <c r="D196" s="130"/>
      <c r="E196" s="130"/>
      <c r="F196" s="130"/>
      <c r="G196" s="130"/>
      <c r="H196" s="130"/>
      <c r="I196" s="130"/>
      <c r="J196" s="130"/>
      <c r="K196" s="131"/>
      <c r="L196" s="130"/>
      <c r="M196" s="131"/>
      <c r="N196" s="131"/>
    </row>
    <row r="197" spans="1:14" s="87" customFormat="1" ht="14.25" x14ac:dyDescent="0.2">
      <c r="A197" s="130"/>
      <c r="B197" s="130"/>
      <c r="C197" s="131"/>
      <c r="D197" s="130"/>
      <c r="E197" s="130"/>
      <c r="F197" s="130"/>
      <c r="G197" s="130"/>
      <c r="H197" s="130"/>
      <c r="I197" s="130"/>
      <c r="J197" s="130"/>
      <c r="K197" s="131"/>
      <c r="L197" s="130"/>
      <c r="M197" s="131"/>
      <c r="N197" s="131"/>
    </row>
    <row r="198" spans="1:14" s="87" customFormat="1" ht="14.25" x14ac:dyDescent="0.2">
      <c r="A198" s="130"/>
      <c r="B198" s="130"/>
      <c r="C198" s="131"/>
      <c r="D198" s="130"/>
      <c r="E198" s="130"/>
      <c r="F198" s="130"/>
      <c r="G198" s="130"/>
      <c r="H198" s="130"/>
      <c r="I198" s="130"/>
      <c r="J198" s="130"/>
      <c r="K198" s="131"/>
      <c r="L198" s="130"/>
      <c r="M198" s="131"/>
      <c r="N198" s="131"/>
    </row>
    <row r="199" spans="1:14" s="87" customFormat="1" ht="14.25" x14ac:dyDescent="0.2">
      <c r="A199" s="130"/>
      <c r="B199" s="130"/>
      <c r="C199" s="131"/>
      <c r="D199" s="130"/>
      <c r="E199" s="130"/>
      <c r="F199" s="130"/>
      <c r="G199" s="130"/>
      <c r="H199" s="130"/>
      <c r="I199" s="130"/>
      <c r="J199" s="130"/>
      <c r="K199" s="131"/>
      <c r="L199" s="130"/>
      <c r="M199" s="131"/>
      <c r="N199" s="131"/>
    </row>
    <row r="200" spans="1:14" s="87" customFormat="1" ht="14.25" x14ac:dyDescent="0.2">
      <c r="A200" s="130"/>
      <c r="B200" s="130"/>
      <c r="C200" s="131"/>
      <c r="D200" s="130"/>
      <c r="E200" s="130"/>
      <c r="F200" s="130"/>
      <c r="G200" s="130"/>
      <c r="H200" s="130"/>
      <c r="I200" s="130"/>
      <c r="J200" s="130"/>
      <c r="K200" s="131"/>
      <c r="L200" s="130"/>
      <c r="M200" s="131"/>
      <c r="N200" s="131"/>
    </row>
    <row r="201" spans="1:14" s="87" customFormat="1" ht="14.25" x14ac:dyDescent="0.2">
      <c r="A201" s="130"/>
      <c r="B201" s="130"/>
      <c r="C201" s="131"/>
      <c r="D201" s="130"/>
      <c r="E201" s="130"/>
      <c r="F201" s="130"/>
      <c r="G201" s="130"/>
      <c r="H201" s="130"/>
      <c r="I201" s="130"/>
      <c r="J201" s="130"/>
      <c r="K201" s="131"/>
      <c r="L201" s="130"/>
      <c r="M201" s="131"/>
      <c r="N201" s="131"/>
    </row>
    <row r="202" spans="1:14" s="87" customFormat="1" ht="14.25" x14ac:dyDescent="0.2">
      <c r="A202" s="130"/>
      <c r="B202" s="130"/>
      <c r="C202" s="131"/>
      <c r="D202" s="130"/>
      <c r="E202" s="130"/>
      <c r="F202" s="130"/>
      <c r="G202" s="130"/>
      <c r="H202" s="130"/>
      <c r="I202" s="130"/>
      <c r="J202" s="130"/>
      <c r="K202" s="131"/>
      <c r="L202" s="130"/>
      <c r="M202" s="131"/>
      <c r="N202" s="131"/>
    </row>
    <row r="203" spans="1:14" s="87" customFormat="1" ht="14.25" x14ac:dyDescent="0.2">
      <c r="A203" s="130"/>
      <c r="B203" s="130"/>
      <c r="C203" s="131"/>
      <c r="D203" s="130"/>
      <c r="E203" s="130"/>
      <c r="F203" s="130"/>
      <c r="G203" s="130"/>
      <c r="H203" s="130"/>
      <c r="I203" s="130"/>
      <c r="J203" s="130"/>
      <c r="K203" s="131"/>
      <c r="L203" s="130"/>
      <c r="M203" s="131"/>
      <c r="N203" s="131"/>
    </row>
    <row r="204" spans="1:14" s="87" customFormat="1" ht="14.25" x14ac:dyDescent="0.2">
      <c r="A204" s="130"/>
      <c r="B204" s="130"/>
      <c r="C204" s="131"/>
      <c r="D204" s="130"/>
      <c r="E204" s="130"/>
      <c r="F204" s="130"/>
      <c r="G204" s="130"/>
      <c r="H204" s="130"/>
      <c r="I204" s="130"/>
      <c r="J204" s="130"/>
      <c r="K204" s="131"/>
      <c r="L204" s="130"/>
      <c r="M204" s="131"/>
      <c r="N204" s="131"/>
    </row>
    <row r="205" spans="1:14" s="87" customFormat="1" ht="14.25" x14ac:dyDescent="0.2">
      <c r="A205" s="130"/>
      <c r="B205" s="130"/>
      <c r="C205" s="131"/>
      <c r="D205" s="130"/>
      <c r="E205" s="130"/>
      <c r="F205" s="130"/>
      <c r="G205" s="130"/>
      <c r="H205" s="130"/>
      <c r="I205" s="130"/>
      <c r="J205" s="130"/>
      <c r="K205" s="131"/>
      <c r="L205" s="130"/>
      <c r="M205" s="131"/>
      <c r="N205" s="131"/>
    </row>
    <row r="206" spans="1:14" s="87" customFormat="1" ht="14.25" x14ac:dyDescent="0.2">
      <c r="A206" s="130"/>
      <c r="B206" s="130"/>
      <c r="C206" s="131"/>
      <c r="D206" s="130"/>
      <c r="E206" s="130"/>
      <c r="F206" s="130"/>
      <c r="G206" s="130"/>
      <c r="H206" s="130"/>
      <c r="I206" s="130"/>
      <c r="J206" s="130"/>
      <c r="K206" s="131"/>
      <c r="L206" s="130"/>
      <c r="M206" s="131"/>
      <c r="N206" s="131"/>
    </row>
    <row r="207" spans="1:14" s="87" customFormat="1" ht="14.25" x14ac:dyDescent="0.2">
      <c r="A207" s="130"/>
      <c r="B207" s="130"/>
      <c r="C207" s="131"/>
      <c r="D207" s="130"/>
      <c r="E207" s="130"/>
      <c r="F207" s="130"/>
      <c r="G207" s="130"/>
      <c r="H207" s="130"/>
      <c r="I207" s="130"/>
      <c r="J207" s="130"/>
      <c r="K207" s="131"/>
      <c r="L207" s="130"/>
      <c r="M207" s="131"/>
      <c r="N207" s="131"/>
    </row>
    <row r="208" spans="1:14" s="87" customFormat="1" ht="14.25" x14ac:dyDescent="0.2">
      <c r="A208" s="130"/>
      <c r="B208" s="130"/>
      <c r="C208" s="131"/>
      <c r="D208" s="130"/>
      <c r="E208" s="130"/>
      <c r="F208" s="130"/>
      <c r="G208" s="130"/>
      <c r="H208" s="130"/>
      <c r="I208" s="130"/>
      <c r="J208" s="130"/>
      <c r="K208" s="131"/>
      <c r="L208" s="130"/>
      <c r="M208" s="131"/>
      <c r="N208" s="131"/>
    </row>
    <row r="209" spans="1:14" s="87" customFormat="1" ht="14.25" x14ac:dyDescent="0.2">
      <c r="A209" s="130"/>
      <c r="B209" s="130"/>
      <c r="C209" s="131"/>
      <c r="D209" s="130"/>
      <c r="E209" s="130"/>
      <c r="F209" s="130"/>
      <c r="G209" s="130"/>
      <c r="H209" s="130"/>
      <c r="I209" s="130"/>
      <c r="J209" s="130"/>
      <c r="K209" s="131"/>
      <c r="L209" s="130"/>
      <c r="M209" s="131"/>
      <c r="N209" s="131"/>
    </row>
    <row r="210" spans="1:14" s="87" customFormat="1" ht="14.25" x14ac:dyDescent="0.2">
      <c r="A210" s="130"/>
      <c r="B210" s="130"/>
      <c r="C210" s="131"/>
      <c r="D210" s="130"/>
      <c r="E210" s="130"/>
      <c r="F210" s="130"/>
      <c r="G210" s="130"/>
      <c r="H210" s="130"/>
      <c r="I210" s="130"/>
      <c r="J210" s="130"/>
      <c r="K210" s="131"/>
      <c r="L210" s="130"/>
      <c r="M210" s="131"/>
      <c r="N210" s="131"/>
    </row>
  </sheetData>
  <sheetProtection algorithmName="SHA-512" hashValue="sQEjCZSSL3YRQvHCZax0uuOyrJMSadxH13Bg25lyodc4NwiKho46Qk5YJjYTxzWTAiFSXKU/E2WXMHxklbWD1g==" saltValue="dMYugIZ/cl4Z19xGvZC6RA==" spinCount="100000" sheet="1" objects="1" scenarios="1" formatCells="0" formatColumns="0" formatRows="0" insertRows="0" insertHyperlinks="0" deleteRows="0" sort="0" autoFilter="0" pivotTables="0"/>
  <autoFilter ref="A3:N119"/>
  <mergeCells count="3">
    <mergeCell ref="A2:B2"/>
    <mergeCell ref="A1:K1"/>
    <mergeCell ref="D2:K2"/>
  </mergeCells>
  <phoneticPr fontId="9" type="noConversion"/>
  <conditionalFormatting sqref="A53:E53 G53:H53">
    <cfRule type="expression" dxfId="1811" priority="9" stopIfTrue="1">
      <formula>#REF! &lt;= NOW()+30</formula>
    </cfRule>
  </conditionalFormatting>
  <conditionalFormatting sqref="C85">
    <cfRule type="expression" dxfId="1810" priority="8" stopIfTrue="1">
      <formula>#REF! &lt;= NOW()+30</formula>
    </cfRule>
  </conditionalFormatting>
  <conditionalFormatting sqref="C86:D86">
    <cfRule type="expression" dxfId="1809" priority="7" stopIfTrue="1">
      <formula>#REF! &lt;= NOW()+30</formula>
    </cfRule>
  </conditionalFormatting>
  <conditionalFormatting sqref="G7">
    <cfRule type="expression" dxfId="1808" priority="6" stopIfTrue="1">
      <formula>#REF! &lt;= NOW() +30</formula>
    </cfRule>
  </conditionalFormatting>
  <conditionalFormatting sqref="G26">
    <cfRule type="expression" dxfId="1807" priority="5" stopIfTrue="1">
      <formula>#REF! &lt;= NOW() +30</formula>
    </cfRule>
  </conditionalFormatting>
  <conditionalFormatting sqref="G51">
    <cfRule type="expression" dxfId="1806" priority="4" stopIfTrue="1">
      <formula>#REF! &lt;= NOW() +30</formula>
    </cfRule>
  </conditionalFormatting>
  <conditionalFormatting sqref="G28">
    <cfRule type="expression" dxfId="1805" priority="3" stopIfTrue="1">
      <formula>#REF! &lt;= NOW() +30</formula>
    </cfRule>
  </conditionalFormatting>
  <conditionalFormatting sqref="G44">
    <cfRule type="expression" dxfId="1804" priority="2" stopIfTrue="1">
      <formula>#REF! &lt;= NOW() +30</formula>
    </cfRule>
  </conditionalFormatting>
  <conditionalFormatting sqref="G46">
    <cfRule type="expression" dxfId="1803" priority="1" stopIfTrue="1">
      <formula>#REF! &lt;= NOW() +30</formula>
    </cfRule>
  </conditionalFormatting>
  <pageMargins left="0.3" right="0.1" top="0.2" bottom="0.2" header="0.1" footer="0.1"/>
  <pageSetup paperSize="9" orientation="landscape" r:id="rId1"/>
  <headerFooter alignWithMargins="0">
    <oddFooter>&amp;RPage &amp;P / &amp;N</oddFooter>
  </headerFooter>
  <rowBreaks count="2" manualBreakCount="2">
    <brk id="16" max="9" man="1"/>
    <brk id="24" max="9" man="1"/>
  </rowBreaks>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O100"/>
  <sheetViews>
    <sheetView zoomScaleNormal="100" zoomScaleSheetLayoutView="85" workbookViewId="0">
      <pane ySplit="3" topLeftCell="A77" activePane="bottomLeft" state="frozen"/>
      <selection activeCell="E14" sqref="E14"/>
      <selection pane="bottomLeft" activeCell="E78" sqref="E78"/>
    </sheetView>
  </sheetViews>
  <sheetFormatPr defaultColWidth="9.140625" defaultRowHeight="15" x14ac:dyDescent="0.2"/>
  <cols>
    <col min="1" max="1" width="5.7109375" style="2" customWidth="1"/>
    <col min="2" max="2" width="11.85546875" style="3" customWidth="1"/>
    <col min="3" max="3" width="33" style="18" customWidth="1"/>
    <col min="4" max="4" width="9.5703125" style="2" customWidth="1"/>
    <col min="5" max="5" width="9.85546875" style="2" customWidth="1"/>
    <col min="6" max="6" width="12.140625" style="2" customWidth="1"/>
    <col min="7" max="7" width="23.28515625" style="2" customWidth="1"/>
    <col min="8" max="8" width="13.7109375" style="2" customWidth="1"/>
    <col min="9" max="9" width="14.85546875" style="2" customWidth="1"/>
    <col min="10" max="10" width="18.28515625" style="2" customWidth="1"/>
    <col min="11" max="11" width="10" style="13" customWidth="1"/>
    <col min="12" max="12" width="14.7109375" style="2" customWidth="1"/>
    <col min="13" max="13" width="11.85546875" style="18" customWidth="1"/>
    <col min="14" max="14" width="48" style="2" customWidth="1"/>
    <col min="15" max="15" width="28" style="1" customWidth="1"/>
    <col min="16" max="16384" width="9.140625" style="1"/>
  </cols>
  <sheetData>
    <row r="1" spans="1:15" s="69" customFormat="1" ht="31.5" customHeight="1" x14ac:dyDescent="0.2">
      <c r="A1" s="1451"/>
      <c r="B1" s="1451"/>
      <c r="C1" s="1451"/>
      <c r="D1" s="1451"/>
      <c r="E1" s="1451"/>
      <c r="F1" s="1452"/>
      <c r="G1" s="1451"/>
      <c r="H1" s="1451"/>
      <c r="I1" s="1451"/>
      <c r="J1" s="1451"/>
      <c r="K1" s="1451"/>
      <c r="L1" s="322"/>
      <c r="M1" s="323"/>
      <c r="N1" s="322"/>
    </row>
    <row r="2" spans="1:15" s="63" customFormat="1" ht="26.1" customHeight="1" x14ac:dyDescent="0.2">
      <c r="A2" s="1449" t="s">
        <v>1594</v>
      </c>
      <c r="B2" s="1449"/>
      <c r="C2" s="325" t="s">
        <v>1658</v>
      </c>
      <c r="D2" s="1450" t="s">
        <v>1956</v>
      </c>
      <c r="E2" s="1450"/>
      <c r="F2" s="1453"/>
      <c r="G2" s="1450"/>
      <c r="H2" s="1450"/>
      <c r="I2" s="1450"/>
      <c r="J2" s="1450"/>
      <c r="K2" s="1450"/>
      <c r="L2" s="326"/>
      <c r="M2" s="327"/>
      <c r="N2" s="326"/>
    </row>
    <row r="3" spans="1:15" s="8" customFormat="1" ht="76.5" x14ac:dyDescent="0.2">
      <c r="A3" s="328" t="s">
        <v>1596</v>
      </c>
      <c r="B3" s="328" t="s">
        <v>3055</v>
      </c>
      <c r="C3" s="328" t="s">
        <v>1597</v>
      </c>
      <c r="D3" s="328" t="s">
        <v>1949</v>
      </c>
      <c r="E3" s="328" t="s">
        <v>1950</v>
      </c>
      <c r="F3" s="8" t="s">
        <v>9295</v>
      </c>
      <c r="G3" s="328" t="s">
        <v>1953</v>
      </c>
      <c r="H3" s="328" t="s">
        <v>1599</v>
      </c>
      <c r="I3" s="328" t="s">
        <v>1954</v>
      </c>
      <c r="J3" s="328" t="s">
        <v>3054</v>
      </c>
      <c r="K3" s="328" t="s">
        <v>1951</v>
      </c>
      <c r="L3" s="328" t="s">
        <v>1600</v>
      </c>
      <c r="M3" s="328" t="s">
        <v>1952</v>
      </c>
      <c r="N3" s="328" t="s">
        <v>1601</v>
      </c>
    </row>
    <row r="4" spans="1:15" s="319" customFormat="1" ht="256.5" x14ac:dyDescent="0.2">
      <c r="A4" s="700">
        <v>1</v>
      </c>
      <c r="B4" s="1222" t="s">
        <v>12700</v>
      </c>
      <c r="C4" s="316" t="s">
        <v>1659</v>
      </c>
      <c r="D4" s="317" t="s">
        <v>12675</v>
      </c>
      <c r="E4" s="317" t="s">
        <v>12676</v>
      </c>
      <c r="F4" s="797" t="s">
        <v>976</v>
      </c>
      <c r="G4" s="316" t="s">
        <v>11353</v>
      </c>
      <c r="H4" s="317" t="s">
        <v>3667</v>
      </c>
      <c r="I4" s="1222" t="s">
        <v>12699</v>
      </c>
      <c r="J4" s="1257" t="s">
        <v>12232</v>
      </c>
      <c r="K4" s="317" t="s">
        <v>12701</v>
      </c>
      <c r="L4" s="316" t="s">
        <v>12702</v>
      </c>
      <c r="M4" s="317" t="s">
        <v>11510</v>
      </c>
      <c r="N4" s="1227" t="s">
        <v>12698</v>
      </c>
    </row>
    <row r="5" spans="1:15" s="87" customFormat="1" ht="114" x14ac:dyDescent="0.2">
      <c r="A5" s="88">
        <v>2</v>
      </c>
      <c r="B5" s="89" t="s">
        <v>3785</v>
      </c>
      <c r="C5" s="90" t="s">
        <v>1660</v>
      </c>
      <c r="D5" s="91" t="s">
        <v>3830</v>
      </c>
      <c r="E5" s="96" t="s">
        <v>3831</v>
      </c>
      <c r="F5" s="823" t="s">
        <v>976</v>
      </c>
      <c r="G5" s="90" t="s">
        <v>6416</v>
      </c>
      <c r="H5" s="91" t="s">
        <v>839</v>
      </c>
      <c r="I5" s="89" t="s">
        <v>3786</v>
      </c>
      <c r="J5" s="158" t="s">
        <v>10126</v>
      </c>
      <c r="K5" s="91" t="s">
        <v>3749</v>
      </c>
      <c r="L5" s="90" t="s">
        <v>3787</v>
      </c>
      <c r="M5" s="91" t="s">
        <v>1254</v>
      </c>
      <c r="N5" s="92" t="s">
        <v>3791</v>
      </c>
    </row>
    <row r="6" spans="1:15" s="98" customFormat="1" ht="114" x14ac:dyDescent="0.2">
      <c r="A6" s="88">
        <v>3</v>
      </c>
      <c r="B6" s="94" t="s">
        <v>5588</v>
      </c>
      <c r="C6" s="95" t="s">
        <v>3121</v>
      </c>
      <c r="D6" s="96" t="s">
        <v>5470</v>
      </c>
      <c r="E6" s="96" t="s">
        <v>5471</v>
      </c>
      <c r="F6" s="823" t="s">
        <v>976</v>
      </c>
      <c r="G6" s="90" t="s">
        <v>6416</v>
      </c>
      <c r="H6" s="96" t="s">
        <v>839</v>
      </c>
      <c r="I6" s="96" t="s">
        <v>3792</v>
      </c>
      <c r="J6" s="112" t="s">
        <v>10127</v>
      </c>
      <c r="K6" s="96" t="s">
        <v>5610</v>
      </c>
      <c r="L6" s="95" t="s">
        <v>5602</v>
      </c>
      <c r="M6" s="96" t="s">
        <v>1254</v>
      </c>
      <c r="N6" s="97" t="s">
        <v>5587</v>
      </c>
    </row>
    <row r="7" spans="1:15" s="87" customFormat="1" ht="171" x14ac:dyDescent="0.2">
      <c r="A7" s="88">
        <v>4</v>
      </c>
      <c r="B7" s="89" t="s">
        <v>11734</v>
      </c>
      <c r="C7" s="90" t="s">
        <v>7100</v>
      </c>
      <c r="D7" s="91" t="s">
        <v>11632</v>
      </c>
      <c r="E7" s="91" t="s">
        <v>11733</v>
      </c>
      <c r="F7" s="823" t="s">
        <v>976</v>
      </c>
      <c r="G7" s="90" t="s">
        <v>11736</v>
      </c>
      <c r="H7" s="91" t="s">
        <v>839</v>
      </c>
      <c r="I7" s="89" t="s">
        <v>11732</v>
      </c>
      <c r="J7" s="158" t="s">
        <v>11735</v>
      </c>
      <c r="K7" s="91" t="s">
        <v>11595</v>
      </c>
      <c r="L7" s="90" t="s">
        <v>11753</v>
      </c>
      <c r="M7" s="96" t="s">
        <v>11754</v>
      </c>
      <c r="N7" s="92" t="s">
        <v>11731</v>
      </c>
    </row>
    <row r="8" spans="1:15" s="87" customFormat="1" ht="114" x14ac:dyDescent="0.2">
      <c r="A8" s="88">
        <v>5</v>
      </c>
      <c r="B8" s="89" t="s">
        <v>6577</v>
      </c>
      <c r="C8" s="90" t="s">
        <v>8409</v>
      </c>
      <c r="D8" s="91" t="s">
        <v>6317</v>
      </c>
      <c r="E8" s="91" t="s">
        <v>6318</v>
      </c>
      <c r="F8" s="823" t="s">
        <v>976</v>
      </c>
      <c r="G8" s="90" t="s">
        <v>6578</v>
      </c>
      <c r="H8" s="91" t="s">
        <v>839</v>
      </c>
      <c r="I8" s="91" t="s">
        <v>6576</v>
      </c>
      <c r="J8" s="158" t="s">
        <v>1508</v>
      </c>
      <c r="K8" s="91" t="s">
        <v>6586</v>
      </c>
      <c r="L8" s="90" t="s">
        <v>6575</v>
      </c>
      <c r="M8" s="91" t="s">
        <v>1254</v>
      </c>
      <c r="N8" s="92" t="s">
        <v>6574</v>
      </c>
    </row>
    <row r="9" spans="1:15" s="98" customFormat="1" ht="185.25" x14ac:dyDescent="0.2">
      <c r="A9" s="93">
        <v>6</v>
      </c>
      <c r="B9" s="94" t="s">
        <v>9522</v>
      </c>
      <c r="C9" s="95" t="s">
        <v>2832</v>
      </c>
      <c r="D9" s="96" t="s">
        <v>10106</v>
      </c>
      <c r="E9" s="96" t="s">
        <v>10107</v>
      </c>
      <c r="F9" s="823" t="s">
        <v>976</v>
      </c>
      <c r="G9" s="90" t="s">
        <v>6416</v>
      </c>
      <c r="H9" s="96" t="s">
        <v>839</v>
      </c>
      <c r="I9" s="96" t="s">
        <v>9521</v>
      </c>
      <c r="J9" s="112" t="s">
        <v>976</v>
      </c>
      <c r="K9" s="96" t="s">
        <v>9985</v>
      </c>
      <c r="L9" s="95" t="s">
        <v>9520</v>
      </c>
      <c r="M9" s="96" t="s">
        <v>1254</v>
      </c>
      <c r="N9" s="97" t="s">
        <v>9519</v>
      </c>
    </row>
    <row r="10" spans="1:15" s="98" customFormat="1" ht="171" x14ac:dyDescent="0.2">
      <c r="A10" s="88">
        <v>7</v>
      </c>
      <c r="B10" s="94" t="s">
        <v>11598</v>
      </c>
      <c r="C10" s="95" t="s">
        <v>11642</v>
      </c>
      <c r="D10" s="96" t="s">
        <v>11385</v>
      </c>
      <c r="E10" s="96" t="s">
        <v>11384</v>
      </c>
      <c r="F10" s="823" t="s">
        <v>976</v>
      </c>
      <c r="G10" s="90" t="s">
        <v>6416</v>
      </c>
      <c r="H10" s="96" t="s">
        <v>839</v>
      </c>
      <c r="I10" s="94" t="s">
        <v>11597</v>
      </c>
      <c r="J10" s="112" t="s">
        <v>11596</v>
      </c>
      <c r="K10" s="96" t="s">
        <v>11511</v>
      </c>
      <c r="L10" s="95" t="s">
        <v>11594</v>
      </c>
      <c r="M10" s="96" t="s">
        <v>11510</v>
      </c>
      <c r="N10" s="95" t="s">
        <v>11593</v>
      </c>
      <c r="O10" s="98" t="s">
        <v>5834</v>
      </c>
    </row>
    <row r="11" spans="1:15" s="98" customFormat="1" ht="90" customHeight="1" x14ac:dyDescent="0.2">
      <c r="A11" s="88">
        <v>8</v>
      </c>
      <c r="B11" s="140" t="s">
        <v>10795</v>
      </c>
      <c r="C11" s="95" t="s">
        <v>1661</v>
      </c>
      <c r="D11" s="96" t="s">
        <v>9478</v>
      </c>
      <c r="E11" s="96" t="s">
        <v>9479</v>
      </c>
      <c r="F11" s="823" t="s">
        <v>976</v>
      </c>
      <c r="G11" s="90" t="s">
        <v>6416</v>
      </c>
      <c r="H11" s="96" t="s">
        <v>839</v>
      </c>
      <c r="I11" s="93" t="s">
        <v>10794</v>
      </c>
      <c r="J11" s="142" t="s">
        <v>10793</v>
      </c>
      <c r="K11" s="96" t="s">
        <v>9386</v>
      </c>
      <c r="L11" s="95" t="s">
        <v>10791</v>
      </c>
      <c r="M11" s="96" t="s">
        <v>1254</v>
      </c>
      <c r="N11" s="113" t="s">
        <v>10790</v>
      </c>
    </row>
    <row r="12" spans="1:15" s="319" customFormat="1" ht="142.5" x14ac:dyDescent="0.2">
      <c r="A12" s="700">
        <v>9</v>
      </c>
      <c r="B12" s="1222" t="s">
        <v>12720</v>
      </c>
      <c r="C12" s="316" t="s">
        <v>12716</v>
      </c>
      <c r="D12" s="317" t="s">
        <v>12675</v>
      </c>
      <c r="E12" s="317" t="s">
        <v>12676</v>
      </c>
      <c r="F12" s="797" t="s">
        <v>976</v>
      </c>
      <c r="G12" s="316" t="s">
        <v>6416</v>
      </c>
      <c r="H12" s="317" t="s">
        <v>3667</v>
      </c>
      <c r="I12" s="317" t="s">
        <v>12719</v>
      </c>
      <c r="J12" s="1257" t="s">
        <v>11599</v>
      </c>
      <c r="K12" s="317" t="s">
        <v>12701</v>
      </c>
      <c r="L12" s="316" t="s">
        <v>12718</v>
      </c>
      <c r="M12" s="317" t="s">
        <v>11510</v>
      </c>
      <c r="N12" s="1227" t="s">
        <v>12717</v>
      </c>
    </row>
    <row r="13" spans="1:15" s="98" customFormat="1" ht="105.75" customHeight="1" x14ac:dyDescent="0.2">
      <c r="A13" s="88">
        <v>10</v>
      </c>
      <c r="B13" s="94" t="s">
        <v>8815</v>
      </c>
      <c r="C13" s="95" t="s">
        <v>1662</v>
      </c>
      <c r="D13" s="96" t="s">
        <v>7601</v>
      </c>
      <c r="E13" s="96" t="s">
        <v>7602</v>
      </c>
      <c r="F13" s="823" t="s">
        <v>976</v>
      </c>
      <c r="G13" s="90" t="s">
        <v>6416</v>
      </c>
      <c r="H13" s="96" t="s">
        <v>839</v>
      </c>
      <c r="I13" s="800" t="s">
        <v>10128</v>
      </c>
      <c r="J13" s="112" t="s">
        <v>10129</v>
      </c>
      <c r="K13" s="96" t="s">
        <v>7987</v>
      </c>
      <c r="L13" s="95" t="s">
        <v>8814</v>
      </c>
      <c r="M13" s="96" t="s">
        <v>1254</v>
      </c>
      <c r="N13" s="95" t="s">
        <v>8813</v>
      </c>
      <c r="O13" s="98" t="s">
        <v>5890</v>
      </c>
    </row>
    <row r="14" spans="1:15" s="87" customFormat="1" ht="65.25" customHeight="1" x14ac:dyDescent="0.2">
      <c r="A14" s="88">
        <v>11</v>
      </c>
      <c r="B14" s="89" t="s">
        <v>3801</v>
      </c>
      <c r="C14" s="90" t="s">
        <v>1663</v>
      </c>
      <c r="D14" s="91" t="s">
        <v>3830</v>
      </c>
      <c r="E14" s="96" t="s">
        <v>3831</v>
      </c>
      <c r="F14" s="823" t="s">
        <v>976</v>
      </c>
      <c r="G14" s="90" t="s">
        <v>6416</v>
      </c>
      <c r="H14" s="91" t="s">
        <v>839</v>
      </c>
      <c r="I14" s="91" t="s">
        <v>3799</v>
      </c>
      <c r="J14" s="158" t="s">
        <v>177</v>
      </c>
      <c r="K14" s="96" t="s">
        <v>3748</v>
      </c>
      <c r="L14" s="90" t="s">
        <v>3800</v>
      </c>
      <c r="M14" s="91" t="s">
        <v>1254</v>
      </c>
      <c r="N14" s="92" t="s">
        <v>3798</v>
      </c>
    </row>
    <row r="15" spans="1:15" s="98" customFormat="1" ht="213.75" x14ac:dyDescent="0.2">
      <c r="A15" s="88">
        <v>12</v>
      </c>
      <c r="B15" s="94" t="s">
        <v>12077</v>
      </c>
      <c r="C15" s="95" t="s">
        <v>4858</v>
      </c>
      <c r="D15" s="96" t="s">
        <v>12221</v>
      </c>
      <c r="E15" s="96" t="s">
        <v>12222</v>
      </c>
      <c r="F15" s="823" t="s">
        <v>976</v>
      </c>
      <c r="G15" s="368" t="s">
        <v>11339</v>
      </c>
      <c r="H15" s="96" t="s">
        <v>839</v>
      </c>
      <c r="I15" s="93" t="s">
        <v>12076</v>
      </c>
      <c r="J15" s="112" t="s">
        <v>11340</v>
      </c>
      <c r="K15" s="151" t="s">
        <v>12177</v>
      </c>
      <c r="L15" s="95" t="s">
        <v>12075</v>
      </c>
      <c r="M15" s="96" t="s">
        <v>11510</v>
      </c>
      <c r="N15" s="113" t="s">
        <v>12074</v>
      </c>
    </row>
    <row r="16" spans="1:15" s="98" customFormat="1" ht="242.25" x14ac:dyDescent="0.2">
      <c r="A16" s="88">
        <v>13</v>
      </c>
      <c r="B16" s="94" t="s">
        <v>12085</v>
      </c>
      <c r="C16" s="95" t="s">
        <v>11375</v>
      </c>
      <c r="D16" s="96" t="s">
        <v>12221</v>
      </c>
      <c r="E16" s="96" t="s">
        <v>12222</v>
      </c>
      <c r="F16" s="823" t="s">
        <v>976</v>
      </c>
      <c r="G16" s="90" t="s">
        <v>8267</v>
      </c>
      <c r="H16" s="96" t="s">
        <v>839</v>
      </c>
      <c r="I16" s="94" t="s">
        <v>12084</v>
      </c>
      <c r="J16" s="112" t="s">
        <v>12233</v>
      </c>
      <c r="K16" s="96" t="s">
        <v>12177</v>
      </c>
      <c r="L16" s="95" t="s">
        <v>12083</v>
      </c>
      <c r="M16" s="96" t="s">
        <v>11510</v>
      </c>
      <c r="N16" s="97" t="s">
        <v>12082</v>
      </c>
    </row>
    <row r="17" spans="1:15" s="98" customFormat="1" ht="199.5" x14ac:dyDescent="0.2">
      <c r="A17" s="93">
        <v>14</v>
      </c>
      <c r="B17" s="94" t="s">
        <v>12081</v>
      </c>
      <c r="C17" s="95" t="s">
        <v>11004</v>
      </c>
      <c r="D17" s="96" t="s">
        <v>12221</v>
      </c>
      <c r="E17" s="96" t="s">
        <v>12222</v>
      </c>
      <c r="F17" s="823" t="s">
        <v>976</v>
      </c>
      <c r="G17" s="368" t="s">
        <v>11005</v>
      </c>
      <c r="H17" s="96" t="s">
        <v>839</v>
      </c>
      <c r="I17" s="140" t="s">
        <v>12080</v>
      </c>
      <c r="J17" s="112" t="s">
        <v>11341</v>
      </c>
      <c r="K17" s="96" t="s">
        <v>12177</v>
      </c>
      <c r="L17" s="95" t="s">
        <v>12079</v>
      </c>
      <c r="M17" s="96" t="s">
        <v>11510</v>
      </c>
      <c r="N17" s="113" t="s">
        <v>12078</v>
      </c>
    </row>
    <row r="18" spans="1:15" s="98" customFormat="1" ht="85.5" x14ac:dyDescent="0.2">
      <c r="A18" s="88">
        <v>15</v>
      </c>
      <c r="B18" s="140" t="s">
        <v>8538</v>
      </c>
      <c r="C18" s="95" t="s">
        <v>1664</v>
      </c>
      <c r="D18" s="96" t="s">
        <v>8834</v>
      </c>
      <c r="E18" s="96" t="s">
        <v>8838</v>
      </c>
      <c r="F18" s="823" t="s">
        <v>976</v>
      </c>
      <c r="G18" s="90" t="s">
        <v>6750</v>
      </c>
      <c r="H18" s="96" t="s">
        <v>839</v>
      </c>
      <c r="I18" s="140" t="s">
        <v>8537</v>
      </c>
      <c r="J18" s="112" t="s">
        <v>8536</v>
      </c>
      <c r="K18" s="96" t="s">
        <v>8590</v>
      </c>
      <c r="L18" s="95" t="s">
        <v>8535</v>
      </c>
      <c r="M18" s="96" t="s">
        <v>1254</v>
      </c>
      <c r="N18" s="113" t="s">
        <v>8534</v>
      </c>
    </row>
    <row r="19" spans="1:15" s="87" customFormat="1" ht="242.25" x14ac:dyDescent="0.2">
      <c r="A19" s="88">
        <v>16</v>
      </c>
      <c r="B19" s="89" t="s">
        <v>11179</v>
      </c>
      <c r="C19" s="90" t="s">
        <v>10130</v>
      </c>
      <c r="D19" s="91" t="s">
        <v>10775</v>
      </c>
      <c r="E19" s="91" t="s">
        <v>10776</v>
      </c>
      <c r="F19" s="823" t="s">
        <v>976</v>
      </c>
      <c r="G19" s="368" t="s">
        <v>4595</v>
      </c>
      <c r="H19" s="91" t="s">
        <v>839</v>
      </c>
      <c r="I19" s="91" t="s">
        <v>11178</v>
      </c>
      <c r="J19" s="158" t="s">
        <v>11180</v>
      </c>
      <c r="K19" s="96" t="s">
        <v>10614</v>
      </c>
      <c r="L19" s="95" t="s">
        <v>11177</v>
      </c>
      <c r="M19" s="91" t="s">
        <v>1254</v>
      </c>
      <c r="N19" s="92" t="s">
        <v>11176</v>
      </c>
    </row>
    <row r="20" spans="1:15" s="156" customFormat="1" ht="73.5" customHeight="1" x14ac:dyDescent="0.2">
      <c r="A20" s="168">
        <v>17</v>
      </c>
      <c r="B20" s="220" t="s">
        <v>4474</v>
      </c>
      <c r="C20" s="123" t="s">
        <v>4545</v>
      </c>
      <c r="D20" s="121" t="s">
        <v>4335</v>
      </c>
      <c r="E20" s="121" t="s">
        <v>4410</v>
      </c>
      <c r="F20" s="968" t="s">
        <v>976</v>
      </c>
      <c r="G20" s="123" t="s">
        <v>9277</v>
      </c>
      <c r="H20" s="839" t="s">
        <v>11803</v>
      </c>
      <c r="I20" s="168" t="s">
        <v>4475</v>
      </c>
      <c r="J20" s="169" t="s">
        <v>301</v>
      </c>
      <c r="K20" s="121" t="s">
        <v>3842</v>
      </c>
      <c r="L20" s="123" t="s">
        <v>4472</v>
      </c>
      <c r="M20" s="121" t="s">
        <v>1254</v>
      </c>
      <c r="N20" s="298" t="s">
        <v>4473</v>
      </c>
      <c r="O20" s="156" t="s">
        <v>4450</v>
      </c>
    </row>
    <row r="21" spans="1:15" s="110" customFormat="1" ht="57" x14ac:dyDescent="0.2">
      <c r="A21" s="168">
        <v>18</v>
      </c>
      <c r="B21" s="106" t="s">
        <v>2676</v>
      </c>
      <c r="C21" s="107" t="s">
        <v>1665</v>
      </c>
      <c r="D21" s="108" t="s">
        <v>2564</v>
      </c>
      <c r="E21" s="108" t="s">
        <v>976</v>
      </c>
      <c r="F21" s="823" t="s">
        <v>976</v>
      </c>
      <c r="G21" s="123" t="s">
        <v>1581</v>
      </c>
      <c r="H21" s="108" t="s">
        <v>3962</v>
      </c>
      <c r="I21" s="106" t="s">
        <v>2673</v>
      </c>
      <c r="J21" s="107" t="s">
        <v>3428</v>
      </c>
      <c r="K21" s="108" t="s">
        <v>2660</v>
      </c>
      <c r="L21" s="107" t="s">
        <v>2675</v>
      </c>
      <c r="M21" s="108" t="s">
        <v>1254</v>
      </c>
      <c r="N21" s="109" t="s">
        <v>2674</v>
      </c>
    </row>
    <row r="22" spans="1:15" s="156" customFormat="1" ht="42.75" x14ac:dyDescent="0.2">
      <c r="A22" s="168">
        <v>19</v>
      </c>
      <c r="B22" s="122" t="s">
        <v>373</v>
      </c>
      <c r="C22" s="123" t="s">
        <v>1666</v>
      </c>
      <c r="D22" s="121" t="s">
        <v>374</v>
      </c>
      <c r="E22" s="121" t="s">
        <v>375</v>
      </c>
      <c r="F22" s="823" t="s">
        <v>976</v>
      </c>
      <c r="G22" s="123" t="s">
        <v>1581</v>
      </c>
      <c r="H22" s="108" t="s">
        <v>8406</v>
      </c>
      <c r="I22" s="121" t="s">
        <v>976</v>
      </c>
      <c r="J22" s="169" t="s">
        <v>875</v>
      </c>
      <c r="K22" s="121" t="s">
        <v>1299</v>
      </c>
      <c r="L22" s="123" t="s">
        <v>2104</v>
      </c>
      <c r="M22" s="121" t="s">
        <v>1254</v>
      </c>
      <c r="N22" s="125" t="s">
        <v>551</v>
      </c>
    </row>
    <row r="23" spans="1:15" s="156" customFormat="1" ht="57" x14ac:dyDescent="0.2">
      <c r="A23" s="168">
        <v>20</v>
      </c>
      <c r="B23" s="122" t="s">
        <v>2679</v>
      </c>
      <c r="C23" s="123" t="s">
        <v>1667</v>
      </c>
      <c r="D23" s="108" t="s">
        <v>2564</v>
      </c>
      <c r="E23" s="108" t="s">
        <v>976</v>
      </c>
      <c r="F23" s="823" t="s">
        <v>976</v>
      </c>
      <c r="G23" s="123" t="s">
        <v>1579</v>
      </c>
      <c r="H23" s="108" t="s">
        <v>3962</v>
      </c>
      <c r="I23" s="121" t="s">
        <v>2677</v>
      </c>
      <c r="J23" s="169" t="s">
        <v>1300</v>
      </c>
      <c r="K23" s="108" t="s">
        <v>2660</v>
      </c>
      <c r="L23" s="107" t="s">
        <v>2675</v>
      </c>
      <c r="M23" s="121" t="s">
        <v>1254</v>
      </c>
      <c r="N23" s="125" t="s">
        <v>2678</v>
      </c>
    </row>
    <row r="24" spans="1:15" s="156" customFormat="1" ht="71.25" x14ac:dyDescent="0.2">
      <c r="A24" s="168">
        <v>21</v>
      </c>
      <c r="B24" s="122" t="s">
        <v>3484</v>
      </c>
      <c r="C24" s="123" t="s">
        <v>1668</v>
      </c>
      <c r="D24" s="108" t="s">
        <v>3422</v>
      </c>
      <c r="E24" s="108" t="s">
        <v>976</v>
      </c>
      <c r="F24" s="823" t="s">
        <v>976</v>
      </c>
      <c r="G24" s="123" t="s">
        <v>1579</v>
      </c>
      <c r="H24" s="108" t="s">
        <v>3962</v>
      </c>
      <c r="I24" s="121" t="s">
        <v>3482</v>
      </c>
      <c r="J24" s="169" t="s">
        <v>1300</v>
      </c>
      <c r="K24" s="108" t="s">
        <v>3475</v>
      </c>
      <c r="L24" s="107" t="s">
        <v>3241</v>
      </c>
      <c r="M24" s="121" t="s">
        <v>1254</v>
      </c>
      <c r="N24" s="125" t="s">
        <v>3483</v>
      </c>
    </row>
    <row r="25" spans="1:15" s="156" customFormat="1" ht="71.25" x14ac:dyDescent="0.2">
      <c r="A25" s="168">
        <v>22</v>
      </c>
      <c r="B25" s="122" t="s">
        <v>3242</v>
      </c>
      <c r="C25" s="123" t="s">
        <v>3238</v>
      </c>
      <c r="D25" s="108" t="s">
        <v>3151</v>
      </c>
      <c r="E25" s="108" t="s">
        <v>976</v>
      </c>
      <c r="F25" s="823" t="s">
        <v>976</v>
      </c>
      <c r="G25" s="123" t="s">
        <v>1579</v>
      </c>
      <c r="H25" s="108" t="s">
        <v>3962</v>
      </c>
      <c r="I25" s="121" t="s">
        <v>3239</v>
      </c>
      <c r="J25" s="169" t="s">
        <v>1300</v>
      </c>
      <c r="K25" s="108" t="s">
        <v>155</v>
      </c>
      <c r="L25" s="107" t="s">
        <v>3241</v>
      </c>
      <c r="M25" s="121" t="s">
        <v>1254</v>
      </c>
      <c r="N25" s="125" t="s">
        <v>3240</v>
      </c>
    </row>
    <row r="26" spans="1:15" s="156" customFormat="1" ht="57" x14ac:dyDescent="0.2">
      <c r="A26" s="168">
        <v>23</v>
      </c>
      <c r="B26" s="122" t="s">
        <v>2682</v>
      </c>
      <c r="C26" s="123" t="s">
        <v>1669</v>
      </c>
      <c r="D26" s="108" t="s">
        <v>2564</v>
      </c>
      <c r="E26" s="108" t="s">
        <v>976</v>
      </c>
      <c r="F26" s="823" t="s">
        <v>976</v>
      </c>
      <c r="G26" s="123" t="s">
        <v>1579</v>
      </c>
      <c r="H26" s="108" t="s">
        <v>3962</v>
      </c>
      <c r="I26" s="121" t="s">
        <v>2680</v>
      </c>
      <c r="J26" s="169" t="s">
        <v>1300</v>
      </c>
      <c r="K26" s="108" t="s">
        <v>2660</v>
      </c>
      <c r="L26" s="107" t="s">
        <v>2675</v>
      </c>
      <c r="M26" s="121" t="s">
        <v>1254</v>
      </c>
      <c r="N26" s="125" t="s">
        <v>2681</v>
      </c>
    </row>
    <row r="27" spans="1:15" s="156" customFormat="1" ht="114" x14ac:dyDescent="0.2">
      <c r="A27" s="168">
        <v>24</v>
      </c>
      <c r="B27" s="122" t="s">
        <v>2868</v>
      </c>
      <c r="C27" s="123" t="s">
        <v>1670</v>
      </c>
      <c r="D27" s="121" t="s">
        <v>2749</v>
      </c>
      <c r="E27" s="121" t="s">
        <v>976</v>
      </c>
      <c r="F27" s="823" t="s">
        <v>976</v>
      </c>
      <c r="G27" s="123" t="s">
        <v>1581</v>
      </c>
      <c r="H27" s="108" t="s">
        <v>3962</v>
      </c>
      <c r="I27" s="121" t="s">
        <v>2865</v>
      </c>
      <c r="J27" s="169" t="s">
        <v>3429</v>
      </c>
      <c r="K27" s="121" t="s">
        <v>2754</v>
      </c>
      <c r="L27" s="123" t="s">
        <v>2867</v>
      </c>
      <c r="M27" s="121" t="s">
        <v>1254</v>
      </c>
      <c r="N27" s="125" t="s">
        <v>2866</v>
      </c>
    </row>
    <row r="28" spans="1:15" s="156" customFormat="1" ht="114" x14ac:dyDescent="0.2">
      <c r="A28" s="168">
        <v>25</v>
      </c>
      <c r="B28" s="122" t="s">
        <v>2872</v>
      </c>
      <c r="C28" s="123" t="s">
        <v>1671</v>
      </c>
      <c r="D28" s="121" t="s">
        <v>2741</v>
      </c>
      <c r="E28" s="121" t="s">
        <v>976</v>
      </c>
      <c r="F28" s="823" t="s">
        <v>976</v>
      </c>
      <c r="G28" s="123" t="s">
        <v>1581</v>
      </c>
      <c r="H28" s="108" t="s">
        <v>3962</v>
      </c>
      <c r="I28" s="121" t="s">
        <v>2869</v>
      </c>
      <c r="J28" s="169" t="s">
        <v>3430</v>
      </c>
      <c r="K28" s="121" t="s">
        <v>2740</v>
      </c>
      <c r="L28" s="123" t="s">
        <v>2871</v>
      </c>
      <c r="M28" s="121" t="s">
        <v>1254</v>
      </c>
      <c r="N28" s="125" t="s">
        <v>2870</v>
      </c>
    </row>
    <row r="29" spans="1:15" s="156" customFormat="1" ht="114" x14ac:dyDescent="0.2">
      <c r="A29" s="168">
        <v>26</v>
      </c>
      <c r="B29" s="122" t="s">
        <v>2686</v>
      </c>
      <c r="C29" s="123" t="s">
        <v>1672</v>
      </c>
      <c r="D29" s="121" t="s">
        <v>2564</v>
      </c>
      <c r="E29" s="121" t="s">
        <v>976</v>
      </c>
      <c r="F29" s="823" t="s">
        <v>976</v>
      </c>
      <c r="G29" s="123" t="s">
        <v>1581</v>
      </c>
      <c r="H29" s="121" t="s">
        <v>3962</v>
      </c>
      <c r="I29" s="121" t="s">
        <v>2683</v>
      </c>
      <c r="J29" s="169" t="s">
        <v>3431</v>
      </c>
      <c r="K29" s="121" t="s">
        <v>2660</v>
      </c>
      <c r="L29" s="123" t="s">
        <v>2685</v>
      </c>
      <c r="M29" s="121" t="s">
        <v>1254</v>
      </c>
      <c r="N29" s="125" t="s">
        <v>2684</v>
      </c>
    </row>
    <row r="30" spans="1:15" s="156" customFormat="1" ht="71.25" x14ac:dyDescent="0.2">
      <c r="A30" s="168">
        <v>27</v>
      </c>
      <c r="B30" s="122" t="s">
        <v>3487</v>
      </c>
      <c r="C30" s="123" t="s">
        <v>1673</v>
      </c>
      <c r="D30" s="121" t="s">
        <v>3422</v>
      </c>
      <c r="E30" s="121" t="s">
        <v>976</v>
      </c>
      <c r="F30" s="823" t="s">
        <v>976</v>
      </c>
      <c r="G30" s="123" t="s">
        <v>1579</v>
      </c>
      <c r="H30" s="121" t="s">
        <v>3962</v>
      </c>
      <c r="I30" s="121" t="s">
        <v>3485</v>
      </c>
      <c r="J30" s="169" t="s">
        <v>1300</v>
      </c>
      <c r="K30" s="121" t="s">
        <v>3475</v>
      </c>
      <c r="L30" s="123" t="s">
        <v>3241</v>
      </c>
      <c r="M30" s="121" t="s">
        <v>1254</v>
      </c>
      <c r="N30" s="125" t="s">
        <v>3486</v>
      </c>
    </row>
    <row r="31" spans="1:15" s="156" customFormat="1" ht="42.75" x14ac:dyDescent="0.2">
      <c r="A31" s="168">
        <v>28</v>
      </c>
      <c r="B31" s="122" t="s">
        <v>173</v>
      </c>
      <c r="C31" s="123" t="s">
        <v>1674</v>
      </c>
      <c r="D31" s="121" t="s">
        <v>57</v>
      </c>
      <c r="E31" s="121" t="s">
        <v>58</v>
      </c>
      <c r="F31" s="823" t="s">
        <v>976</v>
      </c>
      <c r="G31" s="123" t="s">
        <v>1581</v>
      </c>
      <c r="H31" s="121" t="s">
        <v>2112</v>
      </c>
      <c r="I31" s="122" t="s">
        <v>172</v>
      </c>
      <c r="J31" s="169"/>
      <c r="K31" s="121" t="s">
        <v>127</v>
      </c>
      <c r="L31" s="123" t="s">
        <v>34</v>
      </c>
      <c r="M31" s="121" t="s">
        <v>1254</v>
      </c>
      <c r="N31" s="125" t="s">
        <v>33</v>
      </c>
    </row>
    <row r="32" spans="1:15" s="87" customFormat="1" ht="142.5" x14ac:dyDescent="0.2">
      <c r="A32" s="88">
        <v>29</v>
      </c>
      <c r="B32" s="89" t="s">
        <v>8542</v>
      </c>
      <c r="C32" s="154" t="s">
        <v>1675</v>
      </c>
      <c r="D32" s="91" t="s">
        <v>8834</v>
      </c>
      <c r="E32" s="91" t="s">
        <v>8838</v>
      </c>
      <c r="F32" s="823" t="s">
        <v>976</v>
      </c>
      <c r="G32" s="90" t="s">
        <v>6750</v>
      </c>
      <c r="H32" s="96" t="s">
        <v>839</v>
      </c>
      <c r="I32" s="89" t="s">
        <v>8541</v>
      </c>
      <c r="J32" s="158" t="s">
        <v>8405</v>
      </c>
      <c r="K32" s="91" t="s">
        <v>8590</v>
      </c>
      <c r="L32" s="90" t="s">
        <v>8540</v>
      </c>
      <c r="M32" s="91" t="s">
        <v>4853</v>
      </c>
      <c r="N32" s="158" t="s">
        <v>8539</v>
      </c>
      <c r="O32" s="87" t="s">
        <v>5723</v>
      </c>
    </row>
    <row r="33" spans="1:15" s="319" customFormat="1" ht="199.5" x14ac:dyDescent="0.2">
      <c r="A33" s="700">
        <v>30</v>
      </c>
      <c r="B33" s="1222" t="s">
        <v>12587</v>
      </c>
      <c r="C33" s="316" t="s">
        <v>1676</v>
      </c>
      <c r="D33" s="299" t="s">
        <v>12585</v>
      </c>
      <c r="E33" s="299" t="s">
        <v>12586</v>
      </c>
      <c r="F33" s="797" t="s">
        <v>976</v>
      </c>
      <c r="G33" s="316" t="s">
        <v>6416</v>
      </c>
      <c r="H33" s="317" t="s">
        <v>3762</v>
      </c>
      <c r="I33" s="317" t="s">
        <v>12584</v>
      </c>
      <c r="J33" s="1257" t="s">
        <v>8883</v>
      </c>
      <c r="K33" s="317" t="s">
        <v>12583</v>
      </c>
      <c r="L33" s="316" t="s">
        <v>12582</v>
      </c>
      <c r="M33" s="317" t="s">
        <v>11510</v>
      </c>
      <c r="N33" s="1227" t="s">
        <v>12581</v>
      </c>
    </row>
    <row r="34" spans="1:15" s="87" customFormat="1" ht="280.5" customHeight="1" x14ac:dyDescent="0.2">
      <c r="A34" s="88">
        <v>31</v>
      </c>
      <c r="B34" s="89" t="s">
        <v>11580</v>
      </c>
      <c r="C34" s="90" t="s">
        <v>4404</v>
      </c>
      <c r="D34" s="91" t="s">
        <v>11458</v>
      </c>
      <c r="E34" s="91" t="s">
        <v>11459</v>
      </c>
      <c r="F34" s="823" t="s">
        <v>976</v>
      </c>
      <c r="G34" s="90" t="s">
        <v>8267</v>
      </c>
      <c r="H34" s="91" t="s">
        <v>839</v>
      </c>
      <c r="I34" s="89" t="s">
        <v>11579</v>
      </c>
      <c r="J34" s="158" t="s">
        <v>11581</v>
      </c>
      <c r="K34" s="91" t="s">
        <v>11573</v>
      </c>
      <c r="L34" s="90" t="s">
        <v>11578</v>
      </c>
      <c r="M34" s="91" t="s">
        <v>1254</v>
      </c>
      <c r="N34" s="92" t="s">
        <v>11577</v>
      </c>
    </row>
    <row r="35" spans="1:15" s="87" customFormat="1" ht="170.25" customHeight="1" x14ac:dyDescent="0.2">
      <c r="A35" s="88">
        <v>32</v>
      </c>
      <c r="B35" s="89" t="s">
        <v>12337</v>
      </c>
      <c r="C35" s="90" t="s">
        <v>9524</v>
      </c>
      <c r="D35" s="91" t="s">
        <v>12434</v>
      </c>
      <c r="E35" s="91" t="s">
        <v>12435</v>
      </c>
      <c r="F35" s="823" t="s">
        <v>976</v>
      </c>
      <c r="G35" s="368" t="s">
        <v>8267</v>
      </c>
      <c r="H35" s="91" t="s">
        <v>839</v>
      </c>
      <c r="I35" s="89" t="s">
        <v>12336</v>
      </c>
      <c r="J35" s="158" t="s">
        <v>9523</v>
      </c>
      <c r="K35" s="266" t="s">
        <v>12456</v>
      </c>
      <c r="L35" s="90" t="s">
        <v>12335</v>
      </c>
      <c r="M35" s="91" t="s">
        <v>1254</v>
      </c>
      <c r="N35" s="92" t="s">
        <v>12334</v>
      </c>
    </row>
    <row r="36" spans="1:15" s="156" customFormat="1" ht="71.25" x14ac:dyDescent="0.2">
      <c r="A36" s="168">
        <v>33</v>
      </c>
      <c r="B36" s="122" t="s">
        <v>2649</v>
      </c>
      <c r="C36" s="123" t="s">
        <v>1677</v>
      </c>
      <c r="D36" s="121" t="s">
        <v>2619</v>
      </c>
      <c r="E36" s="121" t="s">
        <v>976</v>
      </c>
      <c r="F36" s="823" t="s">
        <v>976</v>
      </c>
      <c r="G36" s="123" t="s">
        <v>1581</v>
      </c>
      <c r="H36" s="121" t="s">
        <v>3962</v>
      </c>
      <c r="I36" s="122" t="s">
        <v>2645</v>
      </c>
      <c r="J36" s="169" t="s">
        <v>976</v>
      </c>
      <c r="K36" s="121" t="s">
        <v>2659</v>
      </c>
      <c r="L36" s="123" t="s">
        <v>2647</v>
      </c>
      <c r="M36" s="121" t="s">
        <v>1254</v>
      </c>
      <c r="N36" s="125" t="s">
        <v>2646</v>
      </c>
      <c r="O36" s="156" t="s">
        <v>2648</v>
      </c>
    </row>
    <row r="37" spans="1:15" s="87" customFormat="1" ht="99.75" x14ac:dyDescent="0.2">
      <c r="A37" s="88">
        <v>34</v>
      </c>
      <c r="B37" s="89" t="s">
        <v>9108</v>
      </c>
      <c r="C37" s="90" t="s">
        <v>10131</v>
      </c>
      <c r="D37" s="91" t="s">
        <v>9299</v>
      </c>
      <c r="E37" s="91" t="s">
        <v>9300</v>
      </c>
      <c r="F37" s="823" t="s">
        <v>976</v>
      </c>
      <c r="G37" s="90" t="s">
        <v>8267</v>
      </c>
      <c r="H37" s="91" t="s">
        <v>839</v>
      </c>
      <c r="I37" s="89" t="s">
        <v>9468</v>
      </c>
      <c r="J37" s="158" t="s">
        <v>642</v>
      </c>
      <c r="K37" s="91" t="s">
        <v>9254</v>
      </c>
      <c r="L37" s="90" t="s">
        <v>9107</v>
      </c>
      <c r="M37" s="91" t="s">
        <v>1254</v>
      </c>
      <c r="N37" s="92" t="s">
        <v>9106</v>
      </c>
    </row>
    <row r="38" spans="1:15" s="87" customFormat="1" ht="85.5" x14ac:dyDescent="0.2">
      <c r="A38" s="88">
        <v>35</v>
      </c>
      <c r="B38" s="611" t="s">
        <v>5980</v>
      </c>
      <c r="C38" s="170" t="s">
        <v>1678</v>
      </c>
      <c r="D38" s="171" t="s">
        <v>5600</v>
      </c>
      <c r="E38" s="171" t="s">
        <v>5601</v>
      </c>
      <c r="F38" s="823" t="s">
        <v>976</v>
      </c>
      <c r="G38" s="90" t="s">
        <v>5979</v>
      </c>
      <c r="H38" s="91" t="s">
        <v>839</v>
      </c>
      <c r="I38" s="611" t="s">
        <v>5978</v>
      </c>
      <c r="J38" s="158" t="s">
        <v>923</v>
      </c>
      <c r="K38" s="91" t="s">
        <v>5771</v>
      </c>
      <c r="L38" s="90" t="s">
        <v>5976</v>
      </c>
      <c r="M38" s="171" t="s">
        <v>1254</v>
      </c>
      <c r="N38" s="92" t="s">
        <v>5977</v>
      </c>
    </row>
    <row r="39" spans="1:15" s="86" customFormat="1" ht="114" x14ac:dyDescent="0.2">
      <c r="A39" s="88">
        <v>36</v>
      </c>
      <c r="B39" s="89" t="s">
        <v>8619</v>
      </c>
      <c r="C39" s="90" t="s">
        <v>8823</v>
      </c>
      <c r="D39" s="91" t="s">
        <v>8766</v>
      </c>
      <c r="E39" s="91" t="s">
        <v>8768</v>
      </c>
      <c r="F39" s="823" t="s">
        <v>976</v>
      </c>
      <c r="G39" s="90" t="s">
        <v>8618</v>
      </c>
      <c r="H39" s="91" t="s">
        <v>839</v>
      </c>
      <c r="I39" s="91" t="s">
        <v>8617</v>
      </c>
      <c r="J39" s="158" t="s">
        <v>8616</v>
      </c>
      <c r="K39" s="91" t="s">
        <v>8640</v>
      </c>
      <c r="L39" s="90" t="s">
        <v>8615</v>
      </c>
      <c r="M39" s="91" t="s">
        <v>1254</v>
      </c>
      <c r="N39" s="92" t="s">
        <v>8614</v>
      </c>
    </row>
    <row r="40" spans="1:15" s="87" customFormat="1" ht="118.5" customHeight="1" x14ac:dyDescent="0.2">
      <c r="A40" s="88">
        <v>37</v>
      </c>
      <c r="B40" s="401" t="s">
        <v>4377</v>
      </c>
      <c r="C40" s="172" t="s">
        <v>3265</v>
      </c>
      <c r="D40" s="173" t="s">
        <v>3765</v>
      </c>
      <c r="E40" s="1246" t="s">
        <v>976</v>
      </c>
      <c r="F40" s="823" t="s">
        <v>976</v>
      </c>
      <c r="G40" s="90" t="s">
        <v>8267</v>
      </c>
      <c r="H40" s="173" t="s">
        <v>839</v>
      </c>
      <c r="I40" s="173" t="s">
        <v>4378</v>
      </c>
      <c r="J40" s="402" t="s">
        <v>4376</v>
      </c>
      <c r="K40" s="173" t="s">
        <v>3775</v>
      </c>
      <c r="L40" s="172" t="s">
        <v>4374</v>
      </c>
      <c r="M40" s="173" t="s">
        <v>1254</v>
      </c>
      <c r="N40" s="403" t="s">
        <v>4373</v>
      </c>
    </row>
    <row r="41" spans="1:15" s="98" customFormat="1" ht="142.5" x14ac:dyDescent="0.2">
      <c r="A41" s="695"/>
      <c r="B41" s="94" t="s">
        <v>7373</v>
      </c>
      <c r="C41" s="95" t="s">
        <v>1679</v>
      </c>
      <c r="D41" s="96" t="s">
        <v>7293</v>
      </c>
      <c r="E41" s="96" t="s">
        <v>7294</v>
      </c>
      <c r="F41" s="823" t="s">
        <v>976</v>
      </c>
      <c r="G41" s="90" t="s">
        <v>8267</v>
      </c>
      <c r="H41" s="96" t="s">
        <v>839</v>
      </c>
      <c r="I41" s="96" t="s">
        <v>7579</v>
      </c>
      <c r="J41" s="112" t="s">
        <v>10132</v>
      </c>
      <c r="K41" s="772" t="s">
        <v>7615</v>
      </c>
      <c r="L41" s="172" t="s">
        <v>7374</v>
      </c>
      <c r="M41" s="96" t="s">
        <v>1254</v>
      </c>
      <c r="N41" s="97" t="s">
        <v>7580</v>
      </c>
    </row>
    <row r="42" spans="1:15" s="98" customFormat="1" ht="142.5" x14ac:dyDescent="0.2">
      <c r="A42" s="88">
        <v>39</v>
      </c>
      <c r="B42" s="94" t="s">
        <v>8546</v>
      </c>
      <c r="C42" s="95" t="s">
        <v>4403</v>
      </c>
      <c r="D42" s="96" t="s">
        <v>8766</v>
      </c>
      <c r="E42" s="96" t="s">
        <v>8768</v>
      </c>
      <c r="F42" s="823" t="s">
        <v>976</v>
      </c>
      <c r="G42" s="90" t="s">
        <v>6750</v>
      </c>
      <c r="H42" s="96" t="s">
        <v>839</v>
      </c>
      <c r="I42" s="94" t="s">
        <v>8545</v>
      </c>
      <c r="J42" s="112" t="s">
        <v>10133</v>
      </c>
      <c r="K42" s="96" t="s">
        <v>8590</v>
      </c>
      <c r="L42" s="172" t="s">
        <v>8544</v>
      </c>
      <c r="M42" s="96" t="s">
        <v>1254</v>
      </c>
      <c r="N42" s="97" t="s">
        <v>8543</v>
      </c>
      <c r="O42" s="98" t="s">
        <v>5723</v>
      </c>
    </row>
    <row r="43" spans="1:15" s="156" customFormat="1" ht="57" x14ac:dyDescent="0.2">
      <c r="A43" s="168">
        <v>40</v>
      </c>
      <c r="B43" s="122" t="s">
        <v>2310</v>
      </c>
      <c r="C43" s="123" t="s">
        <v>1680</v>
      </c>
      <c r="D43" s="121" t="s">
        <v>2311</v>
      </c>
      <c r="E43" s="121" t="s">
        <v>976</v>
      </c>
      <c r="F43" s="823" t="s">
        <v>976</v>
      </c>
      <c r="G43" s="123" t="s">
        <v>1581</v>
      </c>
      <c r="H43" s="121" t="s">
        <v>5915</v>
      </c>
      <c r="I43" s="121" t="s">
        <v>2309</v>
      </c>
      <c r="J43" s="169" t="s">
        <v>841</v>
      </c>
      <c r="K43" s="121" t="s">
        <v>2001</v>
      </c>
      <c r="L43" s="274" t="s">
        <v>2307</v>
      </c>
      <c r="M43" s="121" t="s">
        <v>1254</v>
      </c>
      <c r="N43" s="125" t="s">
        <v>2308</v>
      </c>
    </row>
    <row r="44" spans="1:15" s="156" customFormat="1" ht="42.75" x14ac:dyDescent="0.2">
      <c r="A44" s="168">
        <v>41</v>
      </c>
      <c r="B44" s="122" t="s">
        <v>1485</v>
      </c>
      <c r="C44" s="123" t="s">
        <v>1681</v>
      </c>
      <c r="D44" s="121" t="s">
        <v>188</v>
      </c>
      <c r="E44" s="121" t="s">
        <v>1466</v>
      </c>
      <c r="F44" s="823" t="s">
        <v>976</v>
      </c>
      <c r="G44" s="123" t="s">
        <v>1581</v>
      </c>
      <c r="H44" s="121" t="s">
        <v>3384</v>
      </c>
      <c r="I44" s="168" t="s">
        <v>1530</v>
      </c>
      <c r="J44" s="169" t="s">
        <v>1536</v>
      </c>
      <c r="K44" s="121" t="s">
        <v>1486</v>
      </c>
      <c r="L44" s="123" t="s">
        <v>307</v>
      </c>
      <c r="M44" s="121" t="s">
        <v>1254</v>
      </c>
      <c r="N44" s="124" t="s">
        <v>1531</v>
      </c>
    </row>
    <row r="45" spans="1:15" s="98" customFormat="1" ht="99.75" x14ac:dyDescent="0.2">
      <c r="A45" s="88">
        <v>42</v>
      </c>
      <c r="B45" s="255" t="s">
        <v>4964</v>
      </c>
      <c r="C45" s="254" t="s">
        <v>1682</v>
      </c>
      <c r="D45" s="159" t="s">
        <v>4901</v>
      </c>
      <c r="E45" s="256" t="s">
        <v>4963</v>
      </c>
      <c r="F45" s="823" t="s">
        <v>976</v>
      </c>
      <c r="G45" s="90" t="s">
        <v>6416</v>
      </c>
      <c r="H45" s="256" t="s">
        <v>839</v>
      </c>
      <c r="I45" s="255" t="s">
        <v>10134</v>
      </c>
      <c r="J45" s="257" t="s">
        <v>1126</v>
      </c>
      <c r="K45" s="256" t="s">
        <v>4593</v>
      </c>
      <c r="L45" s="312" t="s">
        <v>4961</v>
      </c>
      <c r="M45" s="256"/>
      <c r="N45" s="97" t="s">
        <v>4962</v>
      </c>
      <c r="O45" s="98" t="s">
        <v>2648</v>
      </c>
    </row>
    <row r="46" spans="1:15" s="98" customFormat="1" ht="28.5" x14ac:dyDescent="0.2">
      <c r="A46" s="168">
        <v>43</v>
      </c>
      <c r="B46" s="106" t="s">
        <v>1540</v>
      </c>
      <c r="C46" s="123" t="s">
        <v>1683</v>
      </c>
      <c r="D46" s="121" t="s">
        <v>1529</v>
      </c>
      <c r="E46" s="121" t="s">
        <v>1537</v>
      </c>
      <c r="F46" s="823" t="s">
        <v>976</v>
      </c>
      <c r="G46" s="123" t="s">
        <v>1581</v>
      </c>
      <c r="H46" s="121" t="s">
        <v>2583</v>
      </c>
      <c r="I46" s="106" t="s">
        <v>1539</v>
      </c>
      <c r="J46" s="169" t="s">
        <v>976</v>
      </c>
      <c r="K46" s="121" t="s">
        <v>1504</v>
      </c>
      <c r="L46" s="123" t="s">
        <v>1538</v>
      </c>
      <c r="M46" s="121" t="s">
        <v>1254</v>
      </c>
      <c r="N46" s="109" t="s">
        <v>2582</v>
      </c>
    </row>
    <row r="47" spans="1:15" s="319" customFormat="1" ht="84.75" customHeight="1" x14ac:dyDescent="0.2">
      <c r="A47" s="700">
        <v>44</v>
      </c>
      <c r="B47" s="1222" t="s">
        <v>12724</v>
      </c>
      <c r="C47" s="314" t="s">
        <v>4612</v>
      </c>
      <c r="D47" s="299" t="s">
        <v>12675</v>
      </c>
      <c r="E47" s="299" t="s">
        <v>12676</v>
      </c>
      <c r="F47" s="797" t="s">
        <v>976</v>
      </c>
      <c r="G47" s="316" t="s">
        <v>6750</v>
      </c>
      <c r="H47" s="299" t="s">
        <v>3667</v>
      </c>
      <c r="I47" s="1222" t="s">
        <v>12723</v>
      </c>
      <c r="J47" s="1426" t="s">
        <v>4611</v>
      </c>
      <c r="K47" s="299" t="s">
        <v>12701</v>
      </c>
      <c r="L47" s="314" t="s">
        <v>12722</v>
      </c>
      <c r="M47" s="299" t="s">
        <v>11510</v>
      </c>
      <c r="N47" s="1435" t="s">
        <v>12721</v>
      </c>
    </row>
    <row r="48" spans="1:15" s="156" customFormat="1" ht="57" x14ac:dyDescent="0.2">
      <c r="A48" s="168">
        <v>45</v>
      </c>
      <c r="B48" s="122" t="s">
        <v>2888</v>
      </c>
      <c r="C48" s="123" t="s">
        <v>1684</v>
      </c>
      <c r="D48" s="121" t="s">
        <v>2836</v>
      </c>
      <c r="E48" s="121" t="s">
        <v>976</v>
      </c>
      <c r="F48" s="823" t="s">
        <v>976</v>
      </c>
      <c r="G48" s="107" t="s">
        <v>1579</v>
      </c>
      <c r="H48" s="121" t="s">
        <v>3635</v>
      </c>
      <c r="I48" s="122" t="s">
        <v>2885</v>
      </c>
      <c r="J48" s="169" t="s">
        <v>2889</v>
      </c>
      <c r="K48" s="121" t="s">
        <v>2828</v>
      </c>
      <c r="L48" s="123" t="s">
        <v>2887</v>
      </c>
      <c r="M48" s="121" t="s">
        <v>1254</v>
      </c>
      <c r="N48" s="169" t="s">
        <v>2886</v>
      </c>
    </row>
    <row r="49" spans="1:15" s="156" customFormat="1" ht="42.75" x14ac:dyDescent="0.2">
      <c r="A49" s="168">
        <v>46</v>
      </c>
      <c r="B49" s="122" t="s">
        <v>3129</v>
      </c>
      <c r="C49" s="123" t="s">
        <v>1685</v>
      </c>
      <c r="D49" s="121" t="s">
        <v>2836</v>
      </c>
      <c r="E49" s="121" t="s">
        <v>976</v>
      </c>
      <c r="F49" s="823" t="s">
        <v>976</v>
      </c>
      <c r="G49" s="107" t="s">
        <v>1579</v>
      </c>
      <c r="H49" s="121" t="s">
        <v>3635</v>
      </c>
      <c r="I49" s="121" t="s">
        <v>3132</v>
      </c>
      <c r="J49" s="169" t="s">
        <v>1586</v>
      </c>
      <c r="K49" s="121"/>
      <c r="L49" s="123" t="s">
        <v>3130</v>
      </c>
      <c r="M49" s="121" t="s">
        <v>1254</v>
      </c>
      <c r="N49" s="109" t="s">
        <v>3131</v>
      </c>
    </row>
    <row r="50" spans="1:15" s="87" customFormat="1" ht="99.75" x14ac:dyDescent="0.2">
      <c r="A50" s="88">
        <v>47</v>
      </c>
      <c r="B50" s="89" t="s">
        <v>4439</v>
      </c>
      <c r="C50" s="90" t="s">
        <v>1686</v>
      </c>
      <c r="D50" s="367" t="s">
        <v>4309</v>
      </c>
      <c r="E50" s="367" t="s">
        <v>976</v>
      </c>
      <c r="F50" s="823" t="s">
        <v>976</v>
      </c>
      <c r="G50" s="90" t="s">
        <v>6416</v>
      </c>
      <c r="H50" s="371" t="s">
        <v>839</v>
      </c>
      <c r="I50" s="371" t="s">
        <v>4438</v>
      </c>
      <c r="J50" s="367" t="s">
        <v>976</v>
      </c>
      <c r="K50" s="367" t="s">
        <v>3797</v>
      </c>
      <c r="L50" s="239" t="s">
        <v>4437</v>
      </c>
      <c r="M50" s="91" t="s">
        <v>1254</v>
      </c>
      <c r="N50" s="97" t="s">
        <v>4436</v>
      </c>
    </row>
    <row r="51" spans="1:15" s="98" customFormat="1" ht="134.25" customHeight="1" x14ac:dyDescent="0.2">
      <c r="A51" s="88">
        <v>48</v>
      </c>
      <c r="B51" s="89" t="s">
        <v>7539</v>
      </c>
      <c r="C51" s="95" t="s">
        <v>1687</v>
      </c>
      <c r="D51" s="364" t="s">
        <v>7434</v>
      </c>
      <c r="E51" s="364" t="s">
        <v>7435</v>
      </c>
      <c r="F51" s="823" t="s">
        <v>976</v>
      </c>
      <c r="G51" s="90" t="s">
        <v>6416</v>
      </c>
      <c r="H51" s="371" t="s">
        <v>839</v>
      </c>
      <c r="I51" s="89" t="s">
        <v>7538</v>
      </c>
      <c r="J51" s="368" t="s">
        <v>7537</v>
      </c>
      <c r="K51" s="367" t="s">
        <v>7413</v>
      </c>
      <c r="L51" s="239" t="s">
        <v>7536</v>
      </c>
      <c r="M51" s="91" t="s">
        <v>1254</v>
      </c>
      <c r="N51" s="97" t="s">
        <v>7535</v>
      </c>
    </row>
    <row r="52" spans="1:15" s="87" customFormat="1" ht="76.5" customHeight="1" x14ac:dyDescent="0.2">
      <c r="A52" s="88">
        <v>49</v>
      </c>
      <c r="B52" s="89" t="s">
        <v>8608</v>
      </c>
      <c r="C52" s="90" t="s">
        <v>1688</v>
      </c>
      <c r="D52" s="367" t="s">
        <v>8766</v>
      </c>
      <c r="E52" s="367" t="s">
        <v>8768</v>
      </c>
      <c r="F52" s="823" t="s">
        <v>976</v>
      </c>
      <c r="G52" s="131" t="s">
        <v>8607</v>
      </c>
      <c r="H52" s="367" t="s">
        <v>839</v>
      </c>
      <c r="I52" s="369" t="s">
        <v>8606</v>
      </c>
      <c r="J52" s="372" t="s">
        <v>976</v>
      </c>
      <c r="K52" s="367" t="s">
        <v>8699</v>
      </c>
      <c r="L52" s="239" t="s">
        <v>8605</v>
      </c>
      <c r="M52" s="91" t="s">
        <v>1254</v>
      </c>
      <c r="N52" s="92" t="s">
        <v>8604</v>
      </c>
    </row>
    <row r="53" spans="1:15" s="87" customFormat="1" ht="111" customHeight="1" x14ac:dyDescent="0.2">
      <c r="A53" s="88">
        <v>50</v>
      </c>
      <c r="B53" s="89" t="s">
        <v>11500</v>
      </c>
      <c r="C53" s="90" t="s">
        <v>4402</v>
      </c>
      <c r="D53" s="367" t="s">
        <v>11147</v>
      </c>
      <c r="E53" s="367" t="s">
        <v>11159</v>
      </c>
      <c r="F53" s="823" t="s">
        <v>976</v>
      </c>
      <c r="G53" s="368" t="s">
        <v>11499</v>
      </c>
      <c r="H53" s="371" t="s">
        <v>839</v>
      </c>
      <c r="I53" s="89" t="s">
        <v>11498</v>
      </c>
      <c r="J53" s="372" t="s">
        <v>11497</v>
      </c>
      <c r="K53" s="367" t="s">
        <v>11131</v>
      </c>
      <c r="L53" s="239" t="s">
        <v>11496</v>
      </c>
      <c r="M53" s="91" t="s">
        <v>11510</v>
      </c>
      <c r="N53" s="92" t="s">
        <v>11495</v>
      </c>
    </row>
    <row r="54" spans="1:15" s="156" customFormat="1" ht="108.75" customHeight="1" x14ac:dyDescent="0.2">
      <c r="A54" s="121">
        <v>51</v>
      </c>
      <c r="B54" s="122" t="s">
        <v>4417</v>
      </c>
      <c r="C54" s="123" t="s">
        <v>2097</v>
      </c>
      <c r="D54" s="108" t="s">
        <v>4335</v>
      </c>
      <c r="E54" s="108" t="s">
        <v>4410</v>
      </c>
      <c r="F54" s="968" t="s">
        <v>976</v>
      </c>
      <c r="G54" s="123" t="s">
        <v>3978</v>
      </c>
      <c r="H54" s="108" t="s">
        <v>7578</v>
      </c>
      <c r="I54" s="373" t="s">
        <v>4418</v>
      </c>
      <c r="J54" s="375" t="s">
        <v>4416</v>
      </c>
      <c r="K54" s="373" t="s">
        <v>3765</v>
      </c>
      <c r="L54" s="258" t="s">
        <v>4415</v>
      </c>
      <c r="M54" s="121" t="s">
        <v>1254</v>
      </c>
      <c r="N54" s="125" t="s">
        <v>4414</v>
      </c>
    </row>
    <row r="55" spans="1:15" s="156" customFormat="1" ht="71.25" x14ac:dyDescent="0.2">
      <c r="A55" s="121">
        <v>52</v>
      </c>
      <c r="B55" s="122" t="s">
        <v>2319</v>
      </c>
      <c r="C55" s="123" t="s">
        <v>1689</v>
      </c>
      <c r="D55" s="373" t="s">
        <v>2272</v>
      </c>
      <c r="E55" s="373" t="s">
        <v>2320</v>
      </c>
      <c r="F55" s="823" t="s">
        <v>976</v>
      </c>
      <c r="G55" s="374" t="s">
        <v>1581</v>
      </c>
      <c r="H55" s="373" t="s">
        <v>8407</v>
      </c>
      <c r="I55" s="373" t="s">
        <v>2318</v>
      </c>
      <c r="J55" s="375" t="s">
        <v>1223</v>
      </c>
      <c r="K55" s="373" t="s">
        <v>2258</v>
      </c>
      <c r="L55" s="258" t="s">
        <v>120</v>
      </c>
      <c r="M55" s="121" t="s">
        <v>1254</v>
      </c>
      <c r="N55" s="125"/>
    </row>
    <row r="56" spans="1:15" s="156" customFormat="1" ht="60.75" customHeight="1" x14ac:dyDescent="0.2">
      <c r="A56" s="121">
        <v>52</v>
      </c>
      <c r="B56" s="122" t="s">
        <v>996</v>
      </c>
      <c r="C56" s="123" t="s">
        <v>1690</v>
      </c>
      <c r="D56" s="373" t="s">
        <v>29</v>
      </c>
      <c r="E56" s="373" t="s">
        <v>752</v>
      </c>
      <c r="F56" s="823" t="s">
        <v>976</v>
      </c>
      <c r="G56" s="374" t="s">
        <v>1581</v>
      </c>
      <c r="H56" s="373" t="s">
        <v>2117</v>
      </c>
      <c r="I56" s="373" t="s">
        <v>976</v>
      </c>
      <c r="J56" s="375" t="s">
        <v>1223</v>
      </c>
      <c r="K56" s="373" t="s">
        <v>828</v>
      </c>
      <c r="L56" s="258" t="s">
        <v>441</v>
      </c>
      <c r="M56" s="121" t="s">
        <v>1254</v>
      </c>
      <c r="N56" s="125"/>
    </row>
    <row r="57" spans="1:15" s="87" customFormat="1" ht="145.15" customHeight="1" x14ac:dyDescent="0.2">
      <c r="A57" s="91">
        <v>54</v>
      </c>
      <c r="B57" s="89" t="s">
        <v>9518</v>
      </c>
      <c r="C57" s="90" t="s">
        <v>10419</v>
      </c>
      <c r="D57" s="367" t="s">
        <v>10106</v>
      </c>
      <c r="E57" s="367" t="s">
        <v>10107</v>
      </c>
      <c r="F57" s="823" t="s">
        <v>976</v>
      </c>
      <c r="G57" s="368" t="s">
        <v>7996</v>
      </c>
      <c r="H57" s="367" t="s">
        <v>839</v>
      </c>
      <c r="I57" s="367" t="s">
        <v>9517</v>
      </c>
      <c r="J57" s="372" t="s">
        <v>10420</v>
      </c>
      <c r="K57" s="367" t="s">
        <v>10109</v>
      </c>
      <c r="L57" s="239" t="s">
        <v>9516</v>
      </c>
      <c r="M57" s="91" t="s">
        <v>1254</v>
      </c>
      <c r="N57" s="92" t="s">
        <v>9515</v>
      </c>
      <c r="O57" s="87" t="s">
        <v>2592</v>
      </c>
    </row>
    <row r="58" spans="1:15" s="87" customFormat="1" ht="57" x14ac:dyDescent="0.2">
      <c r="A58" s="91">
        <v>55</v>
      </c>
      <c r="B58" s="89" t="s">
        <v>6679</v>
      </c>
      <c r="C58" s="90" t="s">
        <v>6680</v>
      </c>
      <c r="D58" s="367" t="s">
        <v>6317</v>
      </c>
      <c r="E58" s="367" t="s">
        <v>6678</v>
      </c>
      <c r="F58" s="823" t="s">
        <v>976</v>
      </c>
      <c r="G58" s="368" t="s">
        <v>6012</v>
      </c>
      <c r="H58" s="367" t="s">
        <v>839</v>
      </c>
      <c r="I58" s="367" t="s">
        <v>6677</v>
      </c>
      <c r="J58" s="372" t="s">
        <v>129</v>
      </c>
      <c r="K58" s="367" t="s">
        <v>6344</v>
      </c>
      <c r="L58" s="239" t="s">
        <v>3491</v>
      </c>
      <c r="M58" s="91" t="s">
        <v>1254</v>
      </c>
      <c r="N58" s="92" t="s">
        <v>6676</v>
      </c>
    </row>
    <row r="59" spans="1:15" s="87" customFormat="1" ht="71.25" x14ac:dyDescent="0.2">
      <c r="A59" s="91">
        <v>56</v>
      </c>
      <c r="B59" s="89" t="s">
        <v>12089</v>
      </c>
      <c r="C59" s="90" t="s">
        <v>3796</v>
      </c>
      <c r="D59" s="367" t="s">
        <v>12221</v>
      </c>
      <c r="E59" s="367" t="s">
        <v>12222</v>
      </c>
      <c r="F59" s="823" t="s">
        <v>976</v>
      </c>
      <c r="G59" s="368" t="s">
        <v>11680</v>
      </c>
      <c r="H59" s="367" t="s">
        <v>839</v>
      </c>
      <c r="I59" s="371" t="s">
        <v>12088</v>
      </c>
      <c r="J59" s="372" t="s">
        <v>12234</v>
      </c>
      <c r="K59" s="367" t="s">
        <v>12177</v>
      </c>
      <c r="L59" s="239" t="s">
        <v>12087</v>
      </c>
      <c r="M59" s="91" t="s">
        <v>11510</v>
      </c>
      <c r="N59" s="92" t="s">
        <v>12086</v>
      </c>
      <c r="O59" s="87" t="s">
        <v>2644</v>
      </c>
    </row>
    <row r="60" spans="1:15" s="87" customFormat="1" ht="57" x14ac:dyDescent="0.2">
      <c r="A60" s="91">
        <v>57</v>
      </c>
      <c r="B60" s="89" t="s">
        <v>6169</v>
      </c>
      <c r="C60" s="90" t="s">
        <v>3126</v>
      </c>
      <c r="D60" s="367" t="s">
        <v>5600</v>
      </c>
      <c r="E60" s="367" t="s">
        <v>5601</v>
      </c>
      <c r="F60" s="823" t="s">
        <v>976</v>
      </c>
      <c r="G60" s="368" t="s">
        <v>5974</v>
      </c>
      <c r="H60" s="367" t="s">
        <v>839</v>
      </c>
      <c r="I60" s="89" t="s">
        <v>6168</v>
      </c>
      <c r="J60" s="368" t="s">
        <v>3127</v>
      </c>
      <c r="K60" s="372" t="s">
        <v>5840</v>
      </c>
      <c r="L60" s="239" t="s">
        <v>6167</v>
      </c>
      <c r="M60" s="90" t="s">
        <v>1254</v>
      </c>
      <c r="N60" s="91"/>
      <c r="O60" s="86"/>
    </row>
    <row r="61" spans="1:15" s="156" customFormat="1" ht="71.25" x14ac:dyDescent="0.2">
      <c r="A61" s="121">
        <v>58</v>
      </c>
      <c r="B61" s="122" t="s">
        <v>4543</v>
      </c>
      <c r="C61" s="123" t="s">
        <v>3202</v>
      </c>
      <c r="D61" s="373" t="s">
        <v>4335</v>
      </c>
      <c r="E61" s="373" t="s">
        <v>4410</v>
      </c>
      <c r="F61" s="968" t="s">
        <v>976</v>
      </c>
      <c r="G61" s="123" t="s">
        <v>3978</v>
      </c>
      <c r="H61" s="839" t="s">
        <v>11803</v>
      </c>
      <c r="I61" s="373" t="s">
        <v>4542</v>
      </c>
      <c r="J61" s="374" t="s">
        <v>4544</v>
      </c>
      <c r="K61" s="375" t="s">
        <v>3830</v>
      </c>
      <c r="L61" s="258" t="s">
        <v>4541</v>
      </c>
      <c r="M61" s="123" t="s">
        <v>1254</v>
      </c>
      <c r="N61" s="123" t="s">
        <v>4540</v>
      </c>
      <c r="O61" s="126"/>
    </row>
    <row r="62" spans="1:15" s="98" customFormat="1" ht="142.5" x14ac:dyDescent="0.2">
      <c r="A62" s="96">
        <v>59</v>
      </c>
      <c r="B62" s="405" t="s">
        <v>6018</v>
      </c>
      <c r="C62" s="409" t="s">
        <v>6019</v>
      </c>
      <c r="D62" s="410" t="s">
        <v>5600</v>
      </c>
      <c r="E62" s="410" t="s">
        <v>5601</v>
      </c>
      <c r="F62" s="823" t="s">
        <v>976</v>
      </c>
      <c r="G62" s="366" t="s">
        <v>6017</v>
      </c>
      <c r="H62" s="410" t="s">
        <v>839</v>
      </c>
      <c r="I62" s="410" t="s">
        <v>6016</v>
      </c>
      <c r="J62" s="409" t="s">
        <v>5393</v>
      </c>
      <c r="K62" s="554" t="s">
        <v>5840</v>
      </c>
      <c r="L62" s="366" t="s">
        <v>6015</v>
      </c>
      <c r="M62" s="366" t="s">
        <v>1254</v>
      </c>
      <c r="N62" s="364" t="s">
        <v>6014</v>
      </c>
    </row>
    <row r="63" spans="1:15" s="98" customFormat="1" ht="128.25" x14ac:dyDescent="0.2">
      <c r="A63" s="96">
        <v>60</v>
      </c>
      <c r="B63" s="405" t="s">
        <v>3906</v>
      </c>
      <c r="C63" s="407" t="s">
        <v>5395</v>
      </c>
      <c r="D63" s="410" t="s">
        <v>3765</v>
      </c>
      <c r="E63" s="410" t="s">
        <v>3776</v>
      </c>
      <c r="F63" s="823" t="s">
        <v>976</v>
      </c>
      <c r="G63" s="366" t="s">
        <v>5392</v>
      </c>
      <c r="H63" s="410" t="s">
        <v>839</v>
      </c>
      <c r="I63" s="364" t="s">
        <v>5394</v>
      </c>
      <c r="J63" s="364" t="s">
        <v>5396</v>
      </c>
      <c r="K63" s="554" t="s">
        <v>3760</v>
      </c>
      <c r="L63" s="366" t="s">
        <v>2610</v>
      </c>
      <c r="M63" s="366" t="s">
        <v>1254</v>
      </c>
      <c r="N63" s="364"/>
    </row>
    <row r="64" spans="1:15" s="87" customFormat="1" ht="99.75" x14ac:dyDescent="0.2">
      <c r="A64" s="91">
        <v>61</v>
      </c>
      <c r="B64" s="93" t="s">
        <v>8440</v>
      </c>
      <c r="C64" s="366" t="s">
        <v>8436</v>
      </c>
      <c r="D64" s="367" t="s">
        <v>8699</v>
      </c>
      <c r="E64" s="367" t="s">
        <v>8698</v>
      </c>
      <c r="F64" s="823" t="s">
        <v>976</v>
      </c>
      <c r="G64" s="368" t="s">
        <v>6987</v>
      </c>
      <c r="H64" s="367" t="s">
        <v>839</v>
      </c>
      <c r="I64" s="93" t="s">
        <v>8439</v>
      </c>
      <c r="J64" s="369" t="s">
        <v>4783</v>
      </c>
      <c r="K64" s="372" t="s">
        <v>8506</v>
      </c>
      <c r="L64" s="367" t="s">
        <v>8438</v>
      </c>
      <c r="M64" s="368" t="s">
        <v>4308</v>
      </c>
      <c r="N64" s="369" t="s">
        <v>8437</v>
      </c>
    </row>
    <row r="65" spans="1:15" s="87" customFormat="1" ht="85.5" x14ac:dyDescent="0.2">
      <c r="A65" s="91">
        <v>62</v>
      </c>
      <c r="B65" s="93" t="s">
        <v>10307</v>
      </c>
      <c r="C65" s="366" t="s">
        <v>10309</v>
      </c>
      <c r="D65" s="367" t="s">
        <v>10117</v>
      </c>
      <c r="E65" s="367" t="s">
        <v>10308</v>
      </c>
      <c r="F65" s="823" t="s">
        <v>976</v>
      </c>
      <c r="G65" s="368" t="s">
        <v>6987</v>
      </c>
      <c r="H65" s="367" t="s">
        <v>839</v>
      </c>
      <c r="I65" s="93" t="s">
        <v>10310</v>
      </c>
      <c r="J65" s="369" t="s">
        <v>10139</v>
      </c>
      <c r="K65" s="372" t="s">
        <v>10102</v>
      </c>
      <c r="L65" s="367" t="s">
        <v>10311</v>
      </c>
      <c r="M65" s="368" t="s">
        <v>4308</v>
      </c>
      <c r="N65" s="369" t="s">
        <v>8487</v>
      </c>
    </row>
    <row r="66" spans="1:15" s="1314" customFormat="1" ht="42.75" x14ac:dyDescent="0.2">
      <c r="A66" s="1311">
        <v>63</v>
      </c>
      <c r="B66" s="1193" t="s">
        <v>3942</v>
      </c>
      <c r="C66" s="1277" t="s">
        <v>8408</v>
      </c>
      <c r="D66" s="1312"/>
      <c r="E66" s="1312"/>
      <c r="F66" s="1276" t="s">
        <v>976</v>
      </c>
      <c r="G66" s="1277"/>
      <c r="H66" s="1312"/>
      <c r="I66" s="1312"/>
      <c r="J66" s="1312"/>
      <c r="K66" s="1313"/>
      <c r="L66" s="1312"/>
      <c r="M66" s="1277"/>
      <c r="N66" s="1312" t="s">
        <v>5781</v>
      </c>
    </row>
    <row r="67" spans="1:15" s="98" customFormat="1" ht="85.5" x14ac:dyDescent="0.2">
      <c r="A67" s="91">
        <v>64</v>
      </c>
      <c r="B67" s="405" t="s">
        <v>12199</v>
      </c>
      <c r="C67" s="409" t="s">
        <v>11150</v>
      </c>
      <c r="D67" s="385" t="s">
        <v>12221</v>
      </c>
      <c r="E67" s="385" t="s">
        <v>12222</v>
      </c>
      <c r="F67" s="823" t="s">
        <v>976</v>
      </c>
      <c r="G67" s="366" t="s">
        <v>6987</v>
      </c>
      <c r="H67" s="364" t="s">
        <v>839</v>
      </c>
      <c r="I67" s="405" t="s">
        <v>12201</v>
      </c>
      <c r="J67" s="364" t="s">
        <v>10140</v>
      </c>
      <c r="K67" s="382" t="s">
        <v>12171</v>
      </c>
      <c r="L67" s="367" t="s">
        <v>12312</v>
      </c>
      <c r="M67" s="368" t="s">
        <v>4308</v>
      </c>
      <c r="N67" s="370" t="s">
        <v>12200</v>
      </c>
    </row>
    <row r="68" spans="1:15" s="98" customFormat="1" ht="114" x14ac:dyDescent="0.2">
      <c r="A68" s="91">
        <v>65</v>
      </c>
      <c r="B68" s="641" t="s">
        <v>12203</v>
      </c>
      <c r="C68" s="407" t="s">
        <v>11149</v>
      </c>
      <c r="D68" s="385" t="s">
        <v>12221</v>
      </c>
      <c r="E68" s="385" t="s">
        <v>12222</v>
      </c>
      <c r="F68" s="823" t="s">
        <v>976</v>
      </c>
      <c r="G68" s="366" t="s">
        <v>6987</v>
      </c>
      <c r="H68" s="364" t="s">
        <v>839</v>
      </c>
      <c r="I68" s="405" t="s">
        <v>12204</v>
      </c>
      <c r="J68" s="364" t="s">
        <v>10141</v>
      </c>
      <c r="K68" s="382" t="s">
        <v>12171</v>
      </c>
      <c r="L68" s="367" t="s">
        <v>12313</v>
      </c>
      <c r="M68" s="368" t="s">
        <v>4308</v>
      </c>
      <c r="N68" s="370" t="s">
        <v>12202</v>
      </c>
    </row>
    <row r="69" spans="1:15" s="1337" customFormat="1" ht="99.75" x14ac:dyDescent="0.2">
      <c r="A69" s="96">
        <v>66</v>
      </c>
      <c r="B69" s="93" t="s">
        <v>12494</v>
      </c>
      <c r="C69" s="366" t="s">
        <v>12579</v>
      </c>
      <c r="D69" s="370" t="s">
        <v>12576</v>
      </c>
      <c r="E69" s="370" t="s">
        <v>12577</v>
      </c>
      <c r="F69" s="823" t="s">
        <v>976</v>
      </c>
      <c r="G69" s="366" t="s">
        <v>6987</v>
      </c>
      <c r="H69" s="364" t="s">
        <v>839</v>
      </c>
      <c r="I69" s="93" t="s">
        <v>12493</v>
      </c>
      <c r="J69" s="370" t="s">
        <v>12495</v>
      </c>
      <c r="K69" s="364" t="s">
        <v>12532</v>
      </c>
      <c r="L69" s="367" t="s">
        <v>12578</v>
      </c>
      <c r="M69" s="368" t="s">
        <v>4308</v>
      </c>
      <c r="N69" s="369" t="s">
        <v>12492</v>
      </c>
      <c r="O69" s="1337" t="s">
        <v>12580</v>
      </c>
    </row>
    <row r="70" spans="1:15" s="110" customFormat="1" ht="128.25" x14ac:dyDescent="0.2">
      <c r="A70" s="121">
        <v>67</v>
      </c>
      <c r="B70" s="105" t="s">
        <v>7610</v>
      </c>
      <c r="C70" s="614" t="s">
        <v>7608</v>
      </c>
      <c r="D70" s="809" t="s">
        <v>6916</v>
      </c>
      <c r="E70" s="809" t="s">
        <v>6948</v>
      </c>
      <c r="F70" s="968" t="s">
        <v>976</v>
      </c>
      <c r="G70" s="647" t="s">
        <v>6987</v>
      </c>
      <c r="H70" s="809" t="s">
        <v>9769</v>
      </c>
      <c r="I70" s="105" t="s">
        <v>7609</v>
      </c>
      <c r="J70" s="925" t="s">
        <v>4537</v>
      </c>
      <c r="K70" s="809" t="s">
        <v>4550</v>
      </c>
      <c r="L70" s="373" t="s">
        <v>5908</v>
      </c>
      <c r="M70" s="374" t="s">
        <v>4308</v>
      </c>
      <c r="N70" s="809"/>
    </row>
    <row r="71" spans="1:15" s="110" customFormat="1" ht="114" x14ac:dyDescent="0.2">
      <c r="A71" s="121">
        <v>68</v>
      </c>
      <c r="B71" s="105" t="s">
        <v>5833</v>
      </c>
      <c r="C71" s="614" t="s">
        <v>4957</v>
      </c>
      <c r="D71" s="809" t="s">
        <v>5600</v>
      </c>
      <c r="E71" s="809" t="s">
        <v>5601</v>
      </c>
      <c r="F71" s="968" t="s">
        <v>976</v>
      </c>
      <c r="G71" s="374" t="s">
        <v>10142</v>
      </c>
      <c r="H71" s="809" t="s">
        <v>10799</v>
      </c>
      <c r="I71" s="105" t="s">
        <v>5832</v>
      </c>
      <c r="J71" s="614" t="s">
        <v>4960</v>
      </c>
      <c r="K71" s="809" t="s">
        <v>5835</v>
      </c>
      <c r="L71" s="614" t="s">
        <v>5830</v>
      </c>
      <c r="M71" s="809" t="s">
        <v>4308</v>
      </c>
      <c r="N71" s="809" t="s">
        <v>5831</v>
      </c>
    </row>
    <row r="72" spans="1:15" s="120" customFormat="1" ht="142.5" x14ac:dyDescent="0.2">
      <c r="A72" s="299">
        <v>69</v>
      </c>
      <c r="B72" s="318" t="s">
        <v>11872</v>
      </c>
      <c r="C72" s="380" t="s">
        <v>8927</v>
      </c>
      <c r="D72" s="379" t="s">
        <v>11857</v>
      </c>
      <c r="E72" s="379" t="s">
        <v>11856</v>
      </c>
      <c r="F72" s="823" t="s">
        <v>976</v>
      </c>
      <c r="G72" s="380" t="s">
        <v>8267</v>
      </c>
      <c r="H72" s="379" t="s">
        <v>3762</v>
      </c>
      <c r="I72" s="853" t="s">
        <v>8548</v>
      </c>
      <c r="J72" s="379" t="s">
        <v>5713</v>
      </c>
      <c r="K72" s="379" t="s">
        <v>8525</v>
      </c>
      <c r="L72" s="379" t="s">
        <v>8547</v>
      </c>
      <c r="M72" s="379" t="s">
        <v>4308</v>
      </c>
      <c r="N72" s="853" t="s">
        <v>11873</v>
      </c>
    </row>
    <row r="73" spans="1:15" s="110" customFormat="1" ht="128.25" x14ac:dyDescent="0.2">
      <c r="A73" s="108">
        <v>70</v>
      </c>
      <c r="B73" s="105" t="s">
        <v>3943</v>
      </c>
      <c r="C73" s="614" t="s">
        <v>9770</v>
      </c>
      <c r="D73" s="809" t="s">
        <v>3765</v>
      </c>
      <c r="E73" s="809" t="s">
        <v>3776</v>
      </c>
      <c r="F73" s="968" t="s">
        <v>976</v>
      </c>
      <c r="G73" s="614" t="s">
        <v>5925</v>
      </c>
      <c r="H73" s="809" t="s">
        <v>9769</v>
      </c>
      <c r="I73" s="281" t="s">
        <v>5924</v>
      </c>
      <c r="J73" s="809" t="s">
        <v>5923</v>
      </c>
      <c r="K73" s="809" t="s">
        <v>3797</v>
      </c>
      <c r="L73" s="809" t="s">
        <v>5899</v>
      </c>
      <c r="M73" s="809" t="s">
        <v>3821</v>
      </c>
      <c r="N73" s="809"/>
    </row>
    <row r="74" spans="1:15" s="98" customFormat="1" ht="114.6" customHeight="1" x14ac:dyDescent="0.2">
      <c r="A74" s="96">
        <v>71</v>
      </c>
      <c r="B74" s="93" t="s">
        <v>3944</v>
      </c>
      <c r="C74" s="366" t="s">
        <v>12437</v>
      </c>
      <c r="D74" s="364" t="s">
        <v>3765</v>
      </c>
      <c r="E74" s="364" t="s">
        <v>3776</v>
      </c>
      <c r="F74" s="823" t="s">
        <v>976</v>
      </c>
      <c r="G74" s="366" t="s">
        <v>5925</v>
      </c>
      <c r="H74" s="364" t="s">
        <v>839</v>
      </c>
      <c r="I74" s="364" t="s">
        <v>5921</v>
      </c>
      <c r="J74" s="364" t="s">
        <v>5922</v>
      </c>
      <c r="K74" s="364" t="s">
        <v>3797</v>
      </c>
      <c r="L74" s="364" t="s">
        <v>5899</v>
      </c>
      <c r="M74" s="364" t="s">
        <v>3821</v>
      </c>
      <c r="N74" s="364"/>
    </row>
    <row r="75" spans="1:15" s="98" customFormat="1" ht="42.75" x14ac:dyDescent="0.2">
      <c r="A75" s="1228">
        <v>72</v>
      </c>
      <c r="B75" s="1229" t="s">
        <v>11898</v>
      </c>
      <c r="C75" s="1230" t="s">
        <v>5982</v>
      </c>
      <c r="D75" s="1231" t="s">
        <v>11886</v>
      </c>
      <c r="E75" s="1231" t="s">
        <v>11897</v>
      </c>
      <c r="F75" s="823" t="s">
        <v>976</v>
      </c>
      <c r="G75" s="608" t="s">
        <v>11896</v>
      </c>
      <c r="H75" s="1231" t="s">
        <v>839</v>
      </c>
      <c r="I75" s="1231" t="s">
        <v>11895</v>
      </c>
      <c r="J75" s="1230" t="s">
        <v>11894</v>
      </c>
      <c r="K75" s="1231" t="s">
        <v>12103</v>
      </c>
      <c r="L75" s="1230" t="s">
        <v>11893</v>
      </c>
      <c r="M75" s="1231" t="s">
        <v>3821</v>
      </c>
      <c r="N75" s="1230" t="s">
        <v>11892</v>
      </c>
    </row>
    <row r="76" spans="1:15" s="1155" customFormat="1" ht="85.5" x14ac:dyDescent="0.2">
      <c r="A76" s="1154">
        <v>73</v>
      </c>
      <c r="B76" s="1084" t="s">
        <v>3945</v>
      </c>
      <c r="C76" s="740" t="s">
        <v>11369</v>
      </c>
      <c r="D76" s="989" t="s">
        <v>11461</v>
      </c>
      <c r="E76" s="459" t="s">
        <v>11462</v>
      </c>
      <c r="F76" s="823" t="s">
        <v>976</v>
      </c>
      <c r="G76" s="608" t="s">
        <v>5983</v>
      </c>
      <c r="H76" s="459" t="s">
        <v>839</v>
      </c>
      <c r="I76" s="456" t="s">
        <v>7985</v>
      </c>
      <c r="J76" s="987" t="s">
        <v>9100</v>
      </c>
      <c r="K76" s="459" t="s">
        <v>11461</v>
      </c>
      <c r="L76" s="628" t="s">
        <v>8354</v>
      </c>
      <c r="M76" s="543" t="s">
        <v>3821</v>
      </c>
      <c r="N76" s="456"/>
      <c r="O76" s="415"/>
    </row>
    <row r="77" spans="1:15" s="882" customFormat="1" ht="85.5" x14ac:dyDescent="0.2">
      <c r="A77" s="173">
        <v>74</v>
      </c>
      <c r="B77" s="571" t="s">
        <v>8654</v>
      </c>
      <c r="C77" s="320" t="s">
        <v>8653</v>
      </c>
      <c r="D77" s="321" t="s">
        <v>8766</v>
      </c>
      <c r="E77" s="321" t="s">
        <v>8768</v>
      </c>
      <c r="F77" s="823" t="s">
        <v>976</v>
      </c>
      <c r="G77" s="906" t="s">
        <v>6987</v>
      </c>
      <c r="H77" s="321" t="s">
        <v>839</v>
      </c>
      <c r="I77" s="571" t="s">
        <v>8488</v>
      </c>
      <c r="J77" s="571" t="s">
        <v>459</v>
      </c>
      <c r="K77" s="573" t="s">
        <v>8773</v>
      </c>
      <c r="L77" s="367" t="s">
        <v>8489</v>
      </c>
      <c r="M77" s="368" t="s">
        <v>4308</v>
      </c>
      <c r="N77" s="321"/>
    </row>
    <row r="78" spans="1:15" s="87" customFormat="1" ht="85.5" x14ac:dyDescent="0.2">
      <c r="A78" s="91">
        <v>75</v>
      </c>
      <c r="B78" s="93" t="s">
        <v>11372</v>
      </c>
      <c r="C78" s="366" t="s">
        <v>8558</v>
      </c>
      <c r="D78" s="571" t="s">
        <v>3406</v>
      </c>
      <c r="E78" s="571" t="s">
        <v>11352</v>
      </c>
      <c r="F78" s="823" t="s">
        <v>976</v>
      </c>
      <c r="G78" s="645" t="s">
        <v>6987</v>
      </c>
      <c r="H78" s="367" t="s">
        <v>839</v>
      </c>
      <c r="I78" s="93" t="s">
        <v>11371</v>
      </c>
      <c r="J78" s="369" t="s">
        <v>4932</v>
      </c>
      <c r="K78" s="372" t="s">
        <v>11286</v>
      </c>
      <c r="L78" s="367" t="s">
        <v>11374</v>
      </c>
      <c r="M78" s="368" t="s">
        <v>10138</v>
      </c>
      <c r="N78" s="369" t="s">
        <v>11370</v>
      </c>
    </row>
    <row r="79" spans="1:15" s="311" customFormat="1" ht="49.15" customHeight="1" x14ac:dyDescent="0.2">
      <c r="A79" s="837">
        <v>76</v>
      </c>
      <c r="B79" s="838" t="s">
        <v>3946</v>
      </c>
      <c r="C79" s="311" t="s">
        <v>4471</v>
      </c>
      <c r="D79" s="839"/>
      <c r="E79" s="839"/>
      <c r="F79" s="823" t="s">
        <v>976</v>
      </c>
      <c r="G79" s="836" t="s">
        <v>5983</v>
      </c>
      <c r="H79" s="839"/>
      <c r="I79" s="839"/>
      <c r="J79" s="839"/>
      <c r="K79" s="840"/>
      <c r="L79" s="839"/>
      <c r="M79" s="836"/>
      <c r="N79" s="839" t="s">
        <v>4467</v>
      </c>
    </row>
    <row r="80" spans="1:15" s="87" customFormat="1" ht="128.25" x14ac:dyDescent="0.2">
      <c r="A80" s="91">
        <v>77</v>
      </c>
      <c r="B80" s="93" t="s">
        <v>8930</v>
      </c>
      <c r="C80" s="368" t="s">
        <v>8404</v>
      </c>
      <c r="D80" s="367" t="s">
        <v>8874</v>
      </c>
      <c r="E80" s="367" t="s">
        <v>8875</v>
      </c>
      <c r="F80" s="823" t="s">
        <v>976</v>
      </c>
      <c r="G80" s="368" t="s">
        <v>5983</v>
      </c>
      <c r="H80" s="367" t="s">
        <v>839</v>
      </c>
      <c r="I80" s="369" t="s">
        <v>8929</v>
      </c>
      <c r="J80" s="368" t="s">
        <v>4379</v>
      </c>
      <c r="K80" s="367" t="s">
        <v>8819</v>
      </c>
      <c r="L80" s="368" t="s">
        <v>8601</v>
      </c>
      <c r="M80" s="367" t="s">
        <v>11510</v>
      </c>
      <c r="N80" s="367" t="s">
        <v>8928</v>
      </c>
    </row>
    <row r="81" spans="1:15" s="87" customFormat="1" ht="42.75" x14ac:dyDescent="0.2">
      <c r="A81" s="415">
        <v>78</v>
      </c>
      <c r="B81" s="406" t="s">
        <v>11124</v>
      </c>
      <c r="C81" s="407" t="s">
        <v>11184</v>
      </c>
      <c r="D81" s="364" t="s">
        <v>10636</v>
      </c>
      <c r="E81" s="364" t="s">
        <v>11123</v>
      </c>
      <c r="F81" s="823" t="s">
        <v>976</v>
      </c>
      <c r="G81" s="409" t="s">
        <v>8557</v>
      </c>
      <c r="H81" s="159" t="s">
        <v>839</v>
      </c>
      <c r="I81" s="410" t="s">
        <v>11122</v>
      </c>
      <c r="J81" s="641" t="s">
        <v>8556</v>
      </c>
      <c r="K81" s="382" t="s">
        <v>11183</v>
      </c>
      <c r="L81" s="366" t="s">
        <v>10591</v>
      </c>
      <c r="M81" s="414" t="s">
        <v>1254</v>
      </c>
      <c r="N81" s="414" t="s">
        <v>11121</v>
      </c>
    </row>
    <row r="82" spans="1:15" s="98" customFormat="1" ht="42.75" x14ac:dyDescent="0.2">
      <c r="A82" s="416">
        <v>79</v>
      </c>
      <c r="B82" s="413" t="s">
        <v>11672</v>
      </c>
      <c r="C82" s="418" t="s">
        <v>11767</v>
      </c>
      <c r="D82" s="416" t="s">
        <v>11575</v>
      </c>
      <c r="E82" s="416" t="s">
        <v>11576</v>
      </c>
      <c r="F82" s="823" t="s">
        <v>976</v>
      </c>
      <c r="G82" s="414" t="s">
        <v>8267</v>
      </c>
      <c r="H82" s="416" t="s">
        <v>839</v>
      </c>
      <c r="I82" s="416" t="s">
        <v>11671</v>
      </c>
      <c r="J82" s="917" t="s">
        <v>4376</v>
      </c>
      <c r="K82" s="584" t="s">
        <v>11766</v>
      </c>
      <c r="L82" s="416" t="s">
        <v>11670</v>
      </c>
      <c r="M82" s="417" t="s">
        <v>11510</v>
      </c>
      <c r="N82" s="416"/>
    </row>
    <row r="83" spans="1:15" s="319" customFormat="1" ht="85.5" x14ac:dyDescent="0.2">
      <c r="A83" s="1423">
        <v>80</v>
      </c>
      <c r="B83" s="1436" t="s">
        <v>12728</v>
      </c>
      <c r="C83" s="1437" t="s">
        <v>6619</v>
      </c>
      <c r="D83" s="1130" t="s">
        <v>12675</v>
      </c>
      <c r="E83" s="439" t="s">
        <v>12676</v>
      </c>
      <c r="F83" s="797" t="s">
        <v>976</v>
      </c>
      <c r="G83" s="438" t="s">
        <v>8267</v>
      </c>
      <c r="H83" s="439" t="s">
        <v>3667</v>
      </c>
      <c r="I83" s="1436" t="s">
        <v>12727</v>
      </c>
      <c r="J83" s="439" t="s">
        <v>12235</v>
      </c>
      <c r="K83" s="439" t="s">
        <v>12701</v>
      </c>
      <c r="L83" s="1438" t="s">
        <v>12725</v>
      </c>
      <c r="M83" s="1438" t="s">
        <v>11510</v>
      </c>
      <c r="N83" s="1439" t="s">
        <v>12726</v>
      </c>
    </row>
    <row r="84" spans="1:15" s="311" customFormat="1" ht="57" x14ac:dyDescent="0.2">
      <c r="A84" s="801">
        <v>81</v>
      </c>
      <c r="B84" s="1273" t="s">
        <v>7285</v>
      </c>
      <c r="C84" s="1274" t="s">
        <v>4398</v>
      </c>
      <c r="D84" s="1275"/>
      <c r="E84" s="1275"/>
      <c r="F84" s="1276" t="s">
        <v>976</v>
      </c>
      <c r="G84" s="1277" t="s">
        <v>5983</v>
      </c>
      <c r="H84" s="1275"/>
      <c r="I84" s="842"/>
      <c r="J84" s="842"/>
      <c r="K84" s="843"/>
      <c r="L84" s="842"/>
      <c r="M84" s="841"/>
      <c r="N84" s="842" t="s">
        <v>7284</v>
      </c>
    </row>
    <row r="85" spans="1:15" s="87" customFormat="1" ht="171" x14ac:dyDescent="0.2">
      <c r="A85" s="415">
        <v>82</v>
      </c>
      <c r="B85" s="419" t="s">
        <v>8762</v>
      </c>
      <c r="C85" s="420" t="s">
        <v>8763</v>
      </c>
      <c r="D85" s="415" t="s">
        <v>8910</v>
      </c>
      <c r="E85" s="415" t="s">
        <v>8909</v>
      </c>
      <c r="F85" s="823" t="s">
        <v>976</v>
      </c>
      <c r="G85" s="414" t="s">
        <v>6592</v>
      </c>
      <c r="H85" s="415" t="s">
        <v>839</v>
      </c>
      <c r="I85" s="415" t="s">
        <v>976</v>
      </c>
      <c r="J85" s="510" t="s">
        <v>8764</v>
      </c>
      <c r="K85" s="421" t="s">
        <v>8766</v>
      </c>
      <c r="L85" s="415" t="s">
        <v>8354</v>
      </c>
      <c r="M85" s="414" t="s">
        <v>1254</v>
      </c>
      <c r="N85" s="415"/>
    </row>
    <row r="86" spans="1:15" s="87" customFormat="1" ht="58.9" customHeight="1" x14ac:dyDescent="0.2">
      <c r="A86" s="415">
        <v>83</v>
      </c>
      <c r="B86" s="419" t="s">
        <v>8810</v>
      </c>
      <c r="C86" s="420" t="s">
        <v>12438</v>
      </c>
      <c r="D86" s="415" t="s">
        <v>8910</v>
      </c>
      <c r="E86" s="415" t="s">
        <v>8909</v>
      </c>
      <c r="F86" s="823" t="s">
        <v>976</v>
      </c>
      <c r="G86" s="414" t="s">
        <v>8811</v>
      </c>
      <c r="H86" s="415" t="s">
        <v>839</v>
      </c>
      <c r="I86" s="415" t="s">
        <v>976</v>
      </c>
      <c r="J86" s="415" t="s">
        <v>8812</v>
      </c>
      <c r="K86" s="421" t="s">
        <v>8766</v>
      </c>
      <c r="L86" s="415" t="s">
        <v>8354</v>
      </c>
      <c r="M86" s="414" t="s">
        <v>1254</v>
      </c>
      <c r="N86" s="415"/>
    </row>
    <row r="87" spans="1:15" s="87" customFormat="1" ht="85.5" x14ac:dyDescent="0.2">
      <c r="A87" s="916">
        <v>84</v>
      </c>
      <c r="B87" s="847" t="s">
        <v>8924</v>
      </c>
      <c r="C87" s="824" t="s">
        <v>12439</v>
      </c>
      <c r="D87" s="823" t="s">
        <v>9017</v>
      </c>
      <c r="E87" s="823" t="s">
        <v>9102</v>
      </c>
      <c r="F87" s="823" t="s">
        <v>976</v>
      </c>
      <c r="G87" s="823" t="s">
        <v>8267</v>
      </c>
      <c r="H87" s="823" t="s">
        <v>839</v>
      </c>
      <c r="I87" s="823" t="s">
        <v>976</v>
      </c>
      <c r="J87" s="823" t="s">
        <v>8925</v>
      </c>
      <c r="K87" s="917" t="s">
        <v>8889</v>
      </c>
      <c r="L87" s="823" t="s">
        <v>8354</v>
      </c>
      <c r="M87" s="918" t="s">
        <v>1254</v>
      </c>
      <c r="N87" s="916"/>
    </row>
    <row r="88" spans="1:15" s="87" customFormat="1" ht="72.75" customHeight="1" x14ac:dyDescent="0.2">
      <c r="A88" s="916">
        <v>85</v>
      </c>
      <c r="B88" s="847" t="s">
        <v>9096</v>
      </c>
      <c r="C88" s="824" t="s">
        <v>12440</v>
      </c>
      <c r="D88" s="823" t="s">
        <v>8926</v>
      </c>
      <c r="E88" s="823" t="s">
        <v>8991</v>
      </c>
      <c r="F88" s="823" t="s">
        <v>976</v>
      </c>
      <c r="G88" s="823" t="s">
        <v>6987</v>
      </c>
      <c r="H88" s="823" t="s">
        <v>839</v>
      </c>
      <c r="I88" s="951" t="s">
        <v>9097</v>
      </c>
      <c r="J88" s="823" t="s">
        <v>6336</v>
      </c>
      <c r="K88" s="917" t="s">
        <v>8819</v>
      </c>
      <c r="L88" s="823" t="s">
        <v>5911</v>
      </c>
      <c r="M88" s="918" t="s">
        <v>4308</v>
      </c>
      <c r="N88" s="916"/>
    </row>
    <row r="89" spans="1:15" s="302" customFormat="1" ht="99.75" x14ac:dyDescent="0.2">
      <c r="A89" s="1158">
        <v>86</v>
      </c>
      <c r="B89" s="1159" t="s">
        <v>11421</v>
      </c>
      <c r="C89" s="806" t="s">
        <v>11420</v>
      </c>
      <c r="D89" s="972" t="s">
        <v>11101</v>
      </c>
      <c r="E89" s="972" t="s">
        <v>11102</v>
      </c>
      <c r="F89" s="972" t="s">
        <v>976</v>
      </c>
      <c r="G89" s="409" t="s">
        <v>8557</v>
      </c>
      <c r="H89" s="972" t="s">
        <v>839</v>
      </c>
      <c r="I89" s="1160" t="s">
        <v>11419</v>
      </c>
      <c r="J89" s="1160" t="s">
        <v>11144</v>
      </c>
      <c r="K89" s="1161" t="s">
        <v>11320</v>
      </c>
      <c r="L89" s="972" t="s">
        <v>11418</v>
      </c>
      <c r="M89" s="1157" t="s">
        <v>11510</v>
      </c>
      <c r="N89" s="1157"/>
    </row>
    <row r="90" spans="1:15" s="302" customFormat="1" ht="60.75" customHeight="1" x14ac:dyDescent="0.2">
      <c r="A90" s="1158">
        <v>87</v>
      </c>
      <c r="B90" s="1159" t="s">
        <v>11424</v>
      </c>
      <c r="C90" s="806" t="s">
        <v>11422</v>
      </c>
      <c r="D90" s="972" t="s">
        <v>11101</v>
      </c>
      <c r="E90" s="972" t="s">
        <v>11102</v>
      </c>
      <c r="F90" s="972" t="s">
        <v>976</v>
      </c>
      <c r="G90" s="409" t="s">
        <v>8557</v>
      </c>
      <c r="H90" s="823" t="s">
        <v>839</v>
      </c>
      <c r="I90" s="1159" t="s">
        <v>11423</v>
      </c>
      <c r="J90" s="1160" t="s">
        <v>11138</v>
      </c>
      <c r="K90" s="1161" t="s">
        <v>11320</v>
      </c>
      <c r="L90" s="972" t="s">
        <v>11418</v>
      </c>
      <c r="M90" s="1157" t="s">
        <v>11510</v>
      </c>
      <c r="N90" s="1158"/>
    </row>
    <row r="91" spans="1:15" s="87" customFormat="1" ht="65.25" customHeight="1" x14ac:dyDescent="0.2">
      <c r="A91" s="916">
        <v>88</v>
      </c>
      <c r="B91" s="847" t="s">
        <v>11427</v>
      </c>
      <c r="C91" s="824" t="s">
        <v>11425</v>
      </c>
      <c r="D91" s="823" t="s">
        <v>11101</v>
      </c>
      <c r="E91" s="823" t="s">
        <v>11102</v>
      </c>
      <c r="F91" s="823" t="s">
        <v>976</v>
      </c>
      <c r="G91" s="409" t="s">
        <v>8557</v>
      </c>
      <c r="H91" s="823" t="s">
        <v>839</v>
      </c>
      <c r="I91" s="847" t="s">
        <v>11426</v>
      </c>
      <c r="J91" s="951" t="s">
        <v>11413</v>
      </c>
      <c r="K91" s="917" t="s">
        <v>11320</v>
      </c>
      <c r="L91" s="972" t="s">
        <v>11418</v>
      </c>
      <c r="M91" s="1157" t="s">
        <v>11510</v>
      </c>
      <c r="N91" s="916"/>
    </row>
    <row r="92" spans="1:15" s="87" customFormat="1" ht="57.6" customHeight="1" x14ac:dyDescent="0.2">
      <c r="A92" s="916">
        <v>89</v>
      </c>
      <c r="B92" s="847" t="s">
        <v>11354</v>
      </c>
      <c r="C92" s="824" t="s">
        <v>12441</v>
      </c>
      <c r="D92" s="823" t="s">
        <v>11101</v>
      </c>
      <c r="E92" s="823" t="s">
        <v>11102</v>
      </c>
      <c r="F92" s="823" t="s">
        <v>976</v>
      </c>
      <c r="G92" s="823" t="s">
        <v>9205</v>
      </c>
      <c r="H92" s="823" t="s">
        <v>839</v>
      </c>
      <c r="I92" s="951" t="s">
        <v>7985</v>
      </c>
      <c r="J92" s="823" t="s">
        <v>11644</v>
      </c>
      <c r="K92" s="917" t="s">
        <v>11186</v>
      </c>
      <c r="L92" s="823" t="s">
        <v>8354</v>
      </c>
      <c r="M92" s="918" t="s">
        <v>11510</v>
      </c>
      <c r="N92" s="916"/>
    </row>
    <row r="93" spans="1:15" s="87" customFormat="1" ht="61.5" customHeight="1" x14ac:dyDescent="0.2">
      <c r="A93" s="916">
        <v>90</v>
      </c>
      <c r="B93" s="847" t="s">
        <v>11411</v>
      </c>
      <c r="C93" s="824" t="s">
        <v>12442</v>
      </c>
      <c r="D93" s="823" t="s">
        <v>11101</v>
      </c>
      <c r="E93" s="823" t="s">
        <v>11102</v>
      </c>
      <c r="F93" s="823" t="s">
        <v>976</v>
      </c>
      <c r="G93" s="823" t="s">
        <v>9205</v>
      </c>
      <c r="H93" s="823" t="s">
        <v>839</v>
      </c>
      <c r="I93" s="951" t="s">
        <v>4231</v>
      </c>
      <c r="J93" s="823" t="s">
        <v>6911</v>
      </c>
      <c r="K93" s="917" t="s">
        <v>11186</v>
      </c>
      <c r="L93" s="823" t="s">
        <v>8486</v>
      </c>
      <c r="M93" s="918" t="s">
        <v>11510</v>
      </c>
      <c r="N93" s="916"/>
      <c r="O93" s="87" t="s">
        <v>11673</v>
      </c>
    </row>
    <row r="94" spans="1:15" s="87" customFormat="1" ht="28.5" x14ac:dyDescent="0.2">
      <c r="A94" s="916">
        <v>91</v>
      </c>
      <c r="B94" s="847" t="s">
        <v>12694</v>
      </c>
      <c r="C94" s="95" t="s">
        <v>2294</v>
      </c>
      <c r="D94" s="823"/>
      <c r="E94" s="823"/>
      <c r="F94" s="823" t="s">
        <v>976</v>
      </c>
      <c r="G94" s="823"/>
      <c r="H94" s="823"/>
      <c r="I94" s="94" t="s">
        <v>7499</v>
      </c>
      <c r="J94" s="823"/>
      <c r="K94" s="917"/>
      <c r="L94" s="823" t="s">
        <v>12248</v>
      </c>
      <c r="M94" s="918" t="s">
        <v>4853</v>
      </c>
      <c r="N94" s="916" t="s">
        <v>12697</v>
      </c>
    </row>
    <row r="95" spans="1:15" s="87" customFormat="1" ht="42.75" x14ac:dyDescent="0.2">
      <c r="A95" s="916">
        <v>92</v>
      </c>
      <c r="B95" s="847" t="s">
        <v>12695</v>
      </c>
      <c r="C95" s="95" t="s">
        <v>1463</v>
      </c>
      <c r="D95" s="823"/>
      <c r="E95" s="823"/>
      <c r="F95" s="823" t="s">
        <v>976</v>
      </c>
      <c r="G95" s="823"/>
      <c r="H95" s="823"/>
      <c r="I95" s="94" t="s">
        <v>11811</v>
      </c>
      <c r="J95" s="823"/>
      <c r="K95" s="917"/>
      <c r="L95" s="823" t="s">
        <v>12248</v>
      </c>
      <c r="M95" s="918" t="s">
        <v>4853</v>
      </c>
      <c r="N95" s="916" t="s">
        <v>12697</v>
      </c>
    </row>
    <row r="96" spans="1:15" s="87" customFormat="1" ht="71.25" x14ac:dyDescent="0.2">
      <c r="A96" s="916">
        <v>93</v>
      </c>
      <c r="B96" s="847" t="s">
        <v>12696</v>
      </c>
      <c r="C96" s="155" t="s">
        <v>4981</v>
      </c>
      <c r="D96" s="823"/>
      <c r="E96" s="823"/>
      <c r="F96" s="823" t="s">
        <v>976</v>
      </c>
      <c r="G96" s="823"/>
      <c r="H96" s="823"/>
      <c r="I96" s="301" t="s">
        <v>11905</v>
      </c>
      <c r="J96" s="823"/>
      <c r="K96" s="917"/>
      <c r="L96" s="823" t="s">
        <v>12248</v>
      </c>
      <c r="M96" s="918" t="s">
        <v>4853</v>
      </c>
      <c r="N96" s="916" t="s">
        <v>12697</v>
      </c>
    </row>
    <row r="97" spans="1:14" s="87" customFormat="1" ht="14.25" x14ac:dyDescent="0.2">
      <c r="A97" s="130"/>
      <c r="B97" s="157"/>
      <c r="C97" s="131"/>
      <c r="D97" s="130"/>
      <c r="E97" s="130"/>
      <c r="F97" s="130"/>
      <c r="G97" s="130"/>
      <c r="H97" s="130"/>
      <c r="I97" s="130"/>
      <c r="J97" s="130"/>
      <c r="K97" s="174"/>
      <c r="L97" s="130"/>
      <c r="M97" s="131"/>
      <c r="N97" s="130"/>
    </row>
    <row r="98" spans="1:14" s="87" customFormat="1" ht="14.25" x14ac:dyDescent="0.2">
      <c r="A98" s="130"/>
      <c r="B98" s="157"/>
      <c r="C98" s="131"/>
      <c r="D98" s="130"/>
      <c r="E98" s="130"/>
      <c r="F98" s="130"/>
      <c r="G98" s="130"/>
      <c r="H98" s="130"/>
      <c r="I98" s="130"/>
      <c r="J98" s="130"/>
      <c r="K98" s="174"/>
      <c r="L98" s="130"/>
      <c r="M98" s="131"/>
      <c r="N98" s="130"/>
    </row>
    <row r="99" spans="1:14" s="87" customFormat="1" ht="14.25" x14ac:dyDescent="0.2">
      <c r="A99" s="130"/>
      <c r="B99" s="157"/>
      <c r="C99" s="131"/>
      <c r="D99" s="130"/>
      <c r="E99" s="130"/>
      <c r="F99" s="130"/>
      <c r="G99" s="130"/>
      <c r="H99" s="130"/>
      <c r="I99" s="130"/>
      <c r="J99" s="130"/>
      <c r="K99" s="174"/>
      <c r="L99" s="130"/>
      <c r="M99" s="131"/>
      <c r="N99" s="130"/>
    </row>
    <row r="100" spans="1:14" s="87" customFormat="1" ht="14.25" x14ac:dyDescent="0.2">
      <c r="A100" s="130"/>
      <c r="B100" s="157"/>
      <c r="C100" s="131"/>
      <c r="D100" s="130"/>
      <c r="E100" s="130"/>
      <c r="F100" s="130"/>
      <c r="G100" s="130"/>
      <c r="H100" s="130"/>
      <c r="I100" s="130"/>
      <c r="J100" s="130"/>
      <c r="K100" s="174"/>
      <c r="L100" s="130"/>
      <c r="M100" s="131"/>
      <c r="N100" s="130"/>
    </row>
  </sheetData>
  <sheetProtection algorithmName="SHA-512" hashValue="qxZbdrGp6yNjAFHv4OsCFDkfB6fBmz0Hx2asgM95Bij+zC4tAZx3SZ39qKo8BIpPBmgEJ+eAUDwexQusgZy/wA==" saltValue="UWBcp+KecUdzQ0hnFNkNEg==" spinCount="100000" sheet="1" objects="1" scenarios="1" formatCells="0" formatColumns="0" formatRows="0" insertRows="0" insertHyperlinks="0" deleteRows="0" sort="0" autoFilter="0" pivotTables="0"/>
  <autoFilter ref="A3:N93"/>
  <mergeCells count="3">
    <mergeCell ref="A2:B2"/>
    <mergeCell ref="A1:K1"/>
    <mergeCell ref="D2:K2"/>
  </mergeCells>
  <phoneticPr fontId="9" type="noConversion"/>
  <conditionalFormatting sqref="I62:I63 H77 H66:I66 A61:A62 A64:A66 A68:A70 A72:A74 A76:A78 H19 D82:E82 A80:A81 A60:E60 H52 D85:E86 A82:B83 A41 A85:B86 A84 A4:H4 G41 A42:E58 A97:I288 G42:H51 G21:H40 G53:H58 G60:I60 H82:I82 A5:E40 D64:E66 A87:E90 F5:F90 G85:I88 H89:I90 D77:E78 G5:H18 G20">
    <cfRule type="expression" dxfId="1802" priority="351" stopIfTrue="1">
      <formula>#REF! &lt;= NOW()+30</formula>
    </cfRule>
  </conditionalFormatting>
  <conditionalFormatting sqref="I46 C80:E80 G78 G81 G69:H69 N70 B79:B80 J71:N73 H70:H71 J69:K70 G74:N75 G72:H73 G80:N80 B67 I68 C69:E75">
    <cfRule type="expression" dxfId="1801" priority="138" stopIfTrue="1">
      <formula>#REF! &lt;= NOW()+30</formula>
    </cfRule>
  </conditionalFormatting>
  <conditionalFormatting sqref="A59:E59 A63 A67 A71 A75 A79 G59:H59">
    <cfRule type="expression" dxfId="1800" priority="137" stopIfTrue="1">
      <formula>#REF! &lt;= NOW()+30</formula>
    </cfRule>
  </conditionalFormatting>
  <conditionalFormatting sqref="B61:E61 H61:I61">
    <cfRule type="expression" dxfId="1799" priority="136" stopIfTrue="1">
      <formula>#REF! &lt;= NOW()+30</formula>
    </cfRule>
  </conditionalFormatting>
  <conditionalFormatting sqref="H62 H64:H65">
    <cfRule type="expression" dxfId="1798" priority="116" stopIfTrue="1">
      <formula>#REF! &lt;= NOW()+30</formula>
    </cfRule>
  </conditionalFormatting>
  <conditionalFormatting sqref="B64:B66 B69:B75">
    <cfRule type="expression" dxfId="1797" priority="135" stopIfTrue="1">
      <formula>#REF! &lt;= NOW()+30</formula>
    </cfRule>
  </conditionalFormatting>
  <conditionalFormatting sqref="C64">
    <cfRule type="expression" dxfId="1796" priority="128" stopIfTrue="1">
      <formula>#REF! &lt;= NOW()+30</formula>
    </cfRule>
  </conditionalFormatting>
  <conditionalFormatting sqref="C66">
    <cfRule type="expression" dxfId="1795" priority="131" stopIfTrue="1">
      <formula>#REF! &lt;= NOW()+30</formula>
    </cfRule>
  </conditionalFormatting>
  <conditionalFormatting sqref="C65">
    <cfRule type="expression" dxfId="1794" priority="125" stopIfTrue="1">
      <formula>#REF! &lt;= NOW()+30</formula>
    </cfRule>
  </conditionalFormatting>
  <conditionalFormatting sqref="C78">
    <cfRule type="expression" dxfId="1793" priority="121" stopIfTrue="1">
      <formula>#REF! &lt;= NOW()+30</formula>
    </cfRule>
  </conditionalFormatting>
  <conditionalFormatting sqref="G64:G66">
    <cfRule type="expression" dxfId="1792" priority="124" stopIfTrue="1">
      <formula>#REF! &lt;= NOW()+30</formula>
    </cfRule>
  </conditionalFormatting>
  <conditionalFormatting sqref="B78">
    <cfRule type="expression" dxfId="1791" priority="122" stopIfTrue="1">
      <formula>#REF! &lt;= NOW()+30</formula>
    </cfRule>
  </conditionalFormatting>
  <conditionalFormatting sqref="D81:E81">
    <cfRule type="expression" dxfId="1790" priority="120" stopIfTrue="1">
      <formula>#REF! &lt;= NOW()+30</formula>
    </cfRule>
  </conditionalFormatting>
  <conditionalFormatting sqref="H78">
    <cfRule type="expression" dxfId="1789" priority="115" stopIfTrue="1">
      <formula>#REF! &lt;= NOW()+30</formula>
    </cfRule>
  </conditionalFormatting>
  <conditionalFormatting sqref="N77">
    <cfRule type="expression" dxfId="1788" priority="109" stopIfTrue="1">
      <formula>#REF! &lt;= NOW()+30</formula>
    </cfRule>
  </conditionalFormatting>
  <conditionalFormatting sqref="C67:C68">
    <cfRule type="expression" dxfId="1787" priority="88" stopIfTrue="1">
      <formula>#REF! &lt;= NOW()+30</formula>
    </cfRule>
  </conditionalFormatting>
  <conditionalFormatting sqref="D62:E62">
    <cfRule type="expression" dxfId="1786" priority="96" stopIfTrue="1">
      <formula>#REF! &lt;= NOW()+30</formula>
    </cfRule>
  </conditionalFormatting>
  <conditionalFormatting sqref="C62:C63">
    <cfRule type="expression" dxfId="1785" priority="94" stopIfTrue="1">
      <formula>#REF! &lt;= NOW()+30</formula>
    </cfRule>
  </conditionalFormatting>
  <conditionalFormatting sqref="B62:B63">
    <cfRule type="expression" dxfId="1784" priority="95" stopIfTrue="1">
      <formula>#REF! &lt;= NOW()+30</formula>
    </cfRule>
  </conditionalFormatting>
  <conditionalFormatting sqref="C81">
    <cfRule type="expression" dxfId="1783" priority="85" stopIfTrue="1">
      <formula>#REF! &lt;= NOW()+30</formula>
    </cfRule>
  </conditionalFormatting>
  <conditionalFormatting sqref="B81">
    <cfRule type="expression" dxfId="1782" priority="84" stopIfTrue="1">
      <formula>#REF! &lt;= NOW()+30</formula>
    </cfRule>
  </conditionalFormatting>
  <conditionalFormatting sqref="B77">
    <cfRule type="expression" dxfId="1781" priority="83" stopIfTrue="1">
      <formula>#REF! &lt;= NOW()+30</formula>
    </cfRule>
  </conditionalFormatting>
  <conditionalFormatting sqref="C77">
    <cfRule type="expression" dxfId="1780" priority="82" stopIfTrue="1">
      <formula>#REF! &lt;= NOW()+30</formula>
    </cfRule>
  </conditionalFormatting>
  <conditionalFormatting sqref="G77">
    <cfRule type="expression" dxfId="1779" priority="81" stopIfTrue="1">
      <formula>#REF! &lt;= NOW()+30</formula>
    </cfRule>
  </conditionalFormatting>
  <conditionalFormatting sqref="I34">
    <cfRule type="expression" dxfId="1778" priority="76" stopIfTrue="1">
      <formula>#REF! &lt;= NOW()+30</formula>
    </cfRule>
  </conditionalFormatting>
  <conditionalFormatting sqref="H67:H68">
    <cfRule type="expression" dxfId="1777" priority="73" stopIfTrue="1">
      <formula>#REF! &lt;= NOW()+30</formula>
    </cfRule>
  </conditionalFormatting>
  <conditionalFormatting sqref="N79">
    <cfRule type="expression" dxfId="1776" priority="71" stopIfTrue="1">
      <formula>#REF! &lt;= NOW()+30</formula>
    </cfRule>
  </conditionalFormatting>
  <conditionalFormatting sqref="I81">
    <cfRule type="expression" dxfId="1775" priority="69" stopIfTrue="1">
      <formula>#REF! &lt;= NOW()+30</formula>
    </cfRule>
  </conditionalFormatting>
  <conditionalFormatting sqref="G61">
    <cfRule type="expression" dxfId="1774" priority="67" stopIfTrue="1">
      <formula>#REF! &lt;= NOW()+30</formula>
    </cfRule>
  </conditionalFormatting>
  <conditionalFormatting sqref="G19">
    <cfRule type="expression" dxfId="1773" priority="66" stopIfTrue="1">
      <formula>#REF! &lt;= NOW()+30</formula>
    </cfRule>
  </conditionalFormatting>
  <conditionalFormatting sqref="D67">
    <cfRule type="expression" dxfId="1772" priority="65" stopIfTrue="1">
      <formula>#REF! &lt;= NOW()+30</formula>
    </cfRule>
  </conditionalFormatting>
  <conditionalFormatting sqref="G71">
    <cfRule type="expression" dxfId="1771" priority="64" stopIfTrue="1">
      <formula>#REF! &lt;= NOW()+30</formula>
    </cfRule>
  </conditionalFormatting>
  <conditionalFormatting sqref="G62">
    <cfRule type="expression" dxfId="1770" priority="63" stopIfTrue="1">
      <formula>#REF! &lt;= NOW()+30</formula>
    </cfRule>
  </conditionalFormatting>
  <conditionalFormatting sqref="H63">
    <cfRule type="expression" dxfId="1769" priority="62" stopIfTrue="1">
      <formula>#REF! &lt;= NOW()+30</formula>
    </cfRule>
  </conditionalFormatting>
  <conditionalFormatting sqref="D63:E63">
    <cfRule type="expression" dxfId="1768" priority="61" stopIfTrue="1">
      <formula>#REF! &lt;= NOW()+30</formula>
    </cfRule>
  </conditionalFormatting>
  <conditionalFormatting sqref="G63">
    <cfRule type="expression" dxfId="1767" priority="60" stopIfTrue="1">
      <formula>#REF! &lt;= NOW()+30</formula>
    </cfRule>
  </conditionalFormatting>
  <conditionalFormatting sqref="I16">
    <cfRule type="expression" dxfId="1766" priority="59" stopIfTrue="1">
      <formula>#REF! &lt;= NOW()+30</formula>
    </cfRule>
  </conditionalFormatting>
  <conditionalFormatting sqref="I10">
    <cfRule type="expression" dxfId="1765" priority="58" stopIfTrue="1">
      <formula>#REF! &lt;= NOW()+30</formula>
    </cfRule>
  </conditionalFormatting>
  <conditionalFormatting sqref="I4">
    <cfRule type="expression" dxfId="1764" priority="57" stopIfTrue="1">
      <formula>#REF! &lt;= NOW()+30</formula>
    </cfRule>
  </conditionalFormatting>
  <conditionalFormatting sqref="I51">
    <cfRule type="expression" dxfId="1763" priority="56" stopIfTrue="1">
      <formula>#REF! &lt;= NOW()+30</formula>
    </cfRule>
  </conditionalFormatting>
  <conditionalFormatting sqref="I42">
    <cfRule type="expression" dxfId="1762" priority="55" stopIfTrue="1">
      <formula>#REF! &lt;= NOW()+30</formula>
    </cfRule>
  </conditionalFormatting>
  <conditionalFormatting sqref="I47">
    <cfRule type="expression" dxfId="1761" priority="54" stopIfTrue="1">
      <formula>#REF! &lt;= NOW()+30</formula>
    </cfRule>
  </conditionalFormatting>
  <conditionalFormatting sqref="I53">
    <cfRule type="expression" dxfId="1760" priority="51" stopIfTrue="1">
      <formula>#REF! &lt;= NOW()+30</formula>
    </cfRule>
  </conditionalFormatting>
  <conditionalFormatting sqref="I71">
    <cfRule type="expression" dxfId="1759" priority="50" stopIfTrue="1">
      <formula>#REF! &lt;= NOW()+30</formula>
    </cfRule>
  </conditionalFormatting>
  <conditionalFormatting sqref="I38">
    <cfRule type="expression" dxfId="1758" priority="47" stopIfTrue="1">
      <formula>#REF! &lt;= NOW()+30</formula>
    </cfRule>
  </conditionalFormatting>
  <conditionalFormatting sqref="I18">
    <cfRule type="expression" dxfId="1757" priority="46" stopIfTrue="1">
      <formula>#REF! &lt;= NOW()+30</formula>
    </cfRule>
  </conditionalFormatting>
  <conditionalFormatting sqref="B76:C76 E76 H76:J76">
    <cfRule type="expression" dxfId="1756" priority="44" stopIfTrue="1">
      <formula>#REF! &lt;= NOW()+30</formula>
    </cfRule>
  </conditionalFormatting>
  <conditionalFormatting sqref="G70">
    <cfRule type="expression" dxfId="1755" priority="43" stopIfTrue="1">
      <formula>#REF! &lt;= NOW()+30</formula>
    </cfRule>
  </conditionalFormatting>
  <conditionalFormatting sqref="I72">
    <cfRule type="expression" dxfId="1754" priority="42" stopIfTrue="1">
      <formula>#REF! &lt;= NOW()+30</formula>
    </cfRule>
  </conditionalFormatting>
  <conditionalFormatting sqref="C83 E83 G83:H83 J83">
    <cfRule type="expression" dxfId="1753" priority="41" stopIfTrue="1">
      <formula>#REF! &lt;= NOW()+30</formula>
    </cfRule>
  </conditionalFormatting>
  <conditionalFormatting sqref="I7">
    <cfRule type="expression" dxfId="1752" priority="40" stopIfTrue="1">
      <formula>#REF! &lt;= NOW()+30</formula>
    </cfRule>
  </conditionalFormatting>
  <conditionalFormatting sqref="B41:E41 H41">
    <cfRule type="expression" dxfId="1751" priority="39" stopIfTrue="1">
      <formula>#REF! &lt;= NOW()+30</formula>
    </cfRule>
  </conditionalFormatting>
  <conditionalFormatting sqref="D84:E84 H84:I84">
    <cfRule type="expression" dxfId="1750" priority="38" stopIfTrue="1">
      <formula>#REF! &lt;= NOW()+30</formula>
    </cfRule>
  </conditionalFormatting>
  <conditionalFormatting sqref="N84">
    <cfRule type="expression" dxfId="1749" priority="37" stopIfTrue="1">
      <formula>#REF! &lt;= NOW()+30</formula>
    </cfRule>
  </conditionalFormatting>
  <conditionalFormatting sqref="B84">
    <cfRule type="expression" dxfId="1748" priority="36" stopIfTrue="1">
      <formula>#REF! &lt;= NOW()+30</formula>
    </cfRule>
  </conditionalFormatting>
  <conditionalFormatting sqref="C84">
    <cfRule type="expression" dxfId="1747" priority="35" stopIfTrue="1">
      <formula>#REF! &lt;= NOW()+30</formula>
    </cfRule>
  </conditionalFormatting>
  <conditionalFormatting sqref="G68">
    <cfRule type="expression" dxfId="1746" priority="33" stopIfTrue="1">
      <formula>#REF! &lt;= NOW()+30</formula>
    </cfRule>
  </conditionalFormatting>
  <conditionalFormatting sqref="I70">
    <cfRule type="expression" dxfId="1745" priority="31" stopIfTrue="1">
      <formula>#REF! &lt;= NOW()+30</formula>
    </cfRule>
  </conditionalFormatting>
  <conditionalFormatting sqref="G79">
    <cfRule type="expression" dxfId="1744" priority="30" stopIfTrue="1">
      <formula>#REF! &lt;= NOW()+30</formula>
    </cfRule>
  </conditionalFormatting>
  <conditionalFormatting sqref="G84">
    <cfRule type="expression" dxfId="1743" priority="29" stopIfTrue="1">
      <formula>#REF! &lt;= NOW()+30</formula>
    </cfRule>
  </conditionalFormatting>
  <conditionalFormatting sqref="I64">
    <cfRule type="expression" dxfId="1742" priority="28" stopIfTrue="1">
      <formula>#REF! &lt;= NOW()+30</formula>
    </cfRule>
  </conditionalFormatting>
  <conditionalFormatting sqref="I65">
    <cfRule type="expression" dxfId="1741" priority="27" stopIfTrue="1">
      <formula>#REF! &lt;= NOW()+30</formula>
    </cfRule>
  </conditionalFormatting>
  <conditionalFormatting sqref="I77">
    <cfRule type="expression" dxfId="1740" priority="26" stopIfTrue="1">
      <formula>#REF! &lt;= NOW()+30</formula>
    </cfRule>
  </conditionalFormatting>
  <conditionalFormatting sqref="G76">
    <cfRule type="expression" dxfId="1739" priority="24" stopIfTrue="1">
      <formula>#REF! &lt;= NOW()+30</formula>
    </cfRule>
  </conditionalFormatting>
  <conditionalFormatting sqref="I83">
    <cfRule type="expression" dxfId="1738" priority="23" stopIfTrue="1">
      <formula>#REF! &lt;= NOW()+30</formula>
    </cfRule>
  </conditionalFormatting>
  <conditionalFormatting sqref="A91:F91 H91 F92 A93:A96">
    <cfRule type="expression" dxfId="1737" priority="22" stopIfTrue="1">
      <formula>#REF! &lt;= NOW()+30</formula>
    </cfRule>
  </conditionalFormatting>
  <conditionalFormatting sqref="G67">
    <cfRule type="expression" dxfId="1736" priority="20" stopIfTrue="1">
      <formula>#REF! &lt;= NOW()+30</formula>
    </cfRule>
  </conditionalFormatting>
  <conditionalFormatting sqref="A92:E92 G92:I92 G93:G96">
    <cfRule type="expression" dxfId="1735" priority="14" stopIfTrue="1">
      <formula>#REF! &lt;= NOW()+30</formula>
    </cfRule>
  </conditionalFormatting>
  <conditionalFormatting sqref="I78">
    <cfRule type="expression" dxfId="1734" priority="13" stopIfTrue="1">
      <formula>#REF! &lt;= NOW()+30</formula>
    </cfRule>
  </conditionalFormatting>
  <conditionalFormatting sqref="B93:F93 H93:I93 B94:B96 D94:F96 H94:H96">
    <cfRule type="expression" dxfId="1733" priority="12" stopIfTrue="1">
      <formula>#REF! &lt;= NOW()+30</formula>
    </cfRule>
  </conditionalFormatting>
  <conditionalFormatting sqref="I91">
    <cfRule type="expression" dxfId="1732" priority="10" stopIfTrue="1">
      <formula>#REF! &lt;= NOW()+30</formula>
    </cfRule>
  </conditionalFormatting>
  <conditionalFormatting sqref="G89:G91">
    <cfRule type="expression" dxfId="1731" priority="8" stopIfTrue="1">
      <formula>#REF! &lt;= NOW()+30</formula>
    </cfRule>
  </conditionalFormatting>
  <conditionalFormatting sqref="G82">
    <cfRule type="expression" dxfId="1730" priority="7" stopIfTrue="1">
      <formula>#REF! &lt;= NOW()+30</formula>
    </cfRule>
  </conditionalFormatting>
  <conditionalFormatting sqref="H20">
    <cfRule type="expression" dxfId="1729" priority="6" stopIfTrue="1">
      <formula>#REF! &lt;= NOW()+30</formula>
    </cfRule>
  </conditionalFormatting>
  <conditionalFormatting sqref="I67">
    <cfRule type="expression" dxfId="1728" priority="5" stopIfTrue="1">
      <formula>#REF! &lt;= NOW()+30</formula>
    </cfRule>
  </conditionalFormatting>
  <conditionalFormatting sqref="E67">
    <cfRule type="expression" dxfId="1727" priority="4" stopIfTrue="1">
      <formula>#REF! &lt;= NOW()+30</formula>
    </cfRule>
  </conditionalFormatting>
  <conditionalFormatting sqref="D68">
    <cfRule type="expression" dxfId="1726" priority="3" stopIfTrue="1">
      <formula>#REF! &lt;= NOW()+30</formula>
    </cfRule>
  </conditionalFormatting>
  <conditionalFormatting sqref="E68">
    <cfRule type="expression" dxfId="1725" priority="2" stopIfTrue="1">
      <formula>#REF! &lt;= NOW()+30</formula>
    </cfRule>
  </conditionalFormatting>
  <conditionalFormatting sqref="I69">
    <cfRule type="expression" dxfId="1724" priority="1" stopIfTrue="1">
      <formula>#REF! &lt;= NOW()+30</formula>
    </cfRule>
  </conditionalFormatting>
  <pageMargins left="0.3" right="0.1" top="0.2" bottom="0.2" header="0.1" footer="0.1"/>
  <pageSetup paperSize="9" orientation="landscape" r:id="rId1"/>
  <headerFooter alignWithMargins="0">
    <oddFooter>&amp;RPage &amp;P / &amp;N</oddFooter>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1:S165"/>
  <sheetViews>
    <sheetView zoomScale="89" zoomScaleNormal="89" zoomScaleSheetLayoutView="85" workbookViewId="0">
      <pane ySplit="3" topLeftCell="A119" activePane="bottomLeft" state="frozen"/>
      <selection activeCell="E14" sqref="E14"/>
      <selection pane="bottomLeft" activeCell="E123" sqref="E123"/>
    </sheetView>
  </sheetViews>
  <sheetFormatPr defaultColWidth="9.140625" defaultRowHeight="15" x14ac:dyDescent="0.2"/>
  <cols>
    <col min="1" max="1" width="5.7109375" style="2" customWidth="1"/>
    <col min="2" max="2" width="12.28515625" style="3" customWidth="1"/>
    <col min="3" max="3" width="31.140625" style="18" customWidth="1"/>
    <col min="4" max="4" width="10.140625" style="2" customWidth="1"/>
    <col min="5" max="5" width="10.7109375" style="2" customWidth="1"/>
    <col min="6" max="6" width="12.42578125" style="2" customWidth="1"/>
    <col min="7" max="7" width="15.28515625" style="2" customWidth="1"/>
    <col min="8" max="8" width="12.140625" style="18" customWidth="1"/>
    <col min="9" max="9" width="20" style="2" customWidth="1"/>
    <col min="10" max="10" width="26.42578125" style="3" customWidth="1"/>
    <col min="11" max="11" width="10.5703125" style="13" customWidth="1"/>
    <col min="12" max="12" width="14.5703125" style="2" customWidth="1"/>
    <col min="13" max="13" width="10.140625" style="18" customWidth="1"/>
    <col min="14" max="14" width="29.85546875" style="2" customWidth="1"/>
    <col min="15" max="15" width="24.7109375" style="18" bestFit="1" customWidth="1"/>
    <col min="16" max="16384" width="9.140625" style="1"/>
  </cols>
  <sheetData>
    <row r="1" spans="1:19" s="69" customFormat="1" ht="31.5" customHeight="1" x14ac:dyDescent="0.2">
      <c r="A1" s="1451"/>
      <c r="B1" s="1451"/>
      <c r="C1" s="1451"/>
      <c r="D1" s="1451"/>
      <c r="E1" s="1451"/>
      <c r="F1" s="1452"/>
      <c r="G1" s="1451"/>
      <c r="H1" s="1451"/>
      <c r="I1" s="1451"/>
      <c r="J1" s="1451"/>
      <c r="K1" s="1451"/>
      <c r="L1" s="322"/>
      <c r="M1" s="323"/>
      <c r="N1" s="322"/>
      <c r="O1" s="329"/>
    </row>
    <row r="2" spans="1:19" s="63" customFormat="1" ht="26.1" customHeight="1" x14ac:dyDescent="0.2">
      <c r="A2" s="1449" t="s">
        <v>1594</v>
      </c>
      <c r="B2" s="1449"/>
      <c r="C2" s="325" t="s">
        <v>1957</v>
      </c>
      <c r="D2" s="1450" t="s">
        <v>1958</v>
      </c>
      <c r="E2" s="1450"/>
      <c r="F2" s="1453"/>
      <c r="G2" s="1450"/>
      <c r="H2" s="1450"/>
      <c r="I2" s="1450"/>
      <c r="J2" s="1450"/>
      <c r="K2" s="1450"/>
      <c r="L2" s="326"/>
      <c r="M2" s="327"/>
      <c r="N2" s="326"/>
      <c r="O2" s="330"/>
    </row>
    <row r="3" spans="1:19" s="8" customFormat="1" ht="63.75" x14ac:dyDescent="0.2">
      <c r="A3" s="328" t="s">
        <v>1596</v>
      </c>
      <c r="B3" s="328" t="s">
        <v>3055</v>
      </c>
      <c r="C3" s="328" t="s">
        <v>1597</v>
      </c>
      <c r="D3" s="328" t="s">
        <v>1949</v>
      </c>
      <c r="E3" s="328" t="s">
        <v>1950</v>
      </c>
      <c r="F3" s="8" t="s">
        <v>9295</v>
      </c>
      <c r="G3" s="328" t="s">
        <v>1953</v>
      </c>
      <c r="H3" s="328" t="s">
        <v>1599</v>
      </c>
      <c r="I3" s="331" t="s">
        <v>1954</v>
      </c>
      <c r="J3" s="328" t="s">
        <v>3054</v>
      </c>
      <c r="K3" s="328" t="s">
        <v>1951</v>
      </c>
      <c r="L3" s="328" t="s">
        <v>1600</v>
      </c>
      <c r="M3" s="328" t="s">
        <v>1952</v>
      </c>
      <c r="N3" s="328" t="s">
        <v>1601</v>
      </c>
    </row>
    <row r="4" spans="1:19" s="98" customFormat="1" ht="156.75" x14ac:dyDescent="0.2">
      <c r="A4" s="93">
        <v>1</v>
      </c>
      <c r="B4" s="94" t="s">
        <v>8169</v>
      </c>
      <c r="C4" s="95" t="s">
        <v>1691</v>
      </c>
      <c r="D4" s="175" t="s">
        <v>8159</v>
      </c>
      <c r="E4" s="96" t="s">
        <v>8162</v>
      </c>
      <c r="F4" s="758" t="s">
        <v>976</v>
      </c>
      <c r="G4" s="95" t="s">
        <v>8172</v>
      </c>
      <c r="H4" s="96" t="s">
        <v>839</v>
      </c>
      <c r="I4" s="94" t="s">
        <v>8168</v>
      </c>
      <c r="J4" s="112" t="s">
        <v>339</v>
      </c>
      <c r="K4" s="96" t="s">
        <v>8277</v>
      </c>
      <c r="L4" s="95" t="s">
        <v>8338</v>
      </c>
      <c r="M4" s="96" t="s">
        <v>1254</v>
      </c>
      <c r="N4" s="95" t="s">
        <v>8166</v>
      </c>
    </row>
    <row r="5" spans="1:19" s="104" customFormat="1" ht="57" x14ac:dyDescent="0.2">
      <c r="A5" s="100">
        <v>2</v>
      </c>
      <c r="B5" s="144" t="s">
        <v>1273</v>
      </c>
      <c r="C5" s="101" t="s">
        <v>1692</v>
      </c>
      <c r="D5" s="176" t="s">
        <v>488</v>
      </c>
      <c r="E5" s="102" t="s">
        <v>1060</v>
      </c>
      <c r="F5" s="758" t="s">
        <v>976</v>
      </c>
      <c r="G5" s="101" t="s">
        <v>1580</v>
      </c>
      <c r="H5" s="102" t="s">
        <v>1244</v>
      </c>
      <c r="I5" s="144"/>
      <c r="J5" s="145"/>
      <c r="K5" s="96"/>
      <c r="L5" s="101"/>
      <c r="M5" s="96"/>
      <c r="N5" s="101" t="s">
        <v>286</v>
      </c>
    </row>
    <row r="6" spans="1:19" s="98" customFormat="1" ht="142.5" x14ac:dyDescent="0.2">
      <c r="A6" s="93">
        <v>3</v>
      </c>
      <c r="B6" s="94" t="s">
        <v>5970</v>
      </c>
      <c r="C6" s="95" t="s">
        <v>3542</v>
      </c>
      <c r="D6" s="177" t="s">
        <v>5600</v>
      </c>
      <c r="E6" s="96" t="s">
        <v>5601</v>
      </c>
      <c r="F6" s="758" t="s">
        <v>976</v>
      </c>
      <c r="G6" s="95" t="s">
        <v>5969</v>
      </c>
      <c r="H6" s="96" t="s">
        <v>839</v>
      </c>
      <c r="I6" s="94" t="s">
        <v>5968</v>
      </c>
      <c r="J6" s="112" t="s">
        <v>2813</v>
      </c>
      <c r="K6" s="96" t="s">
        <v>5840</v>
      </c>
      <c r="L6" s="95" t="s">
        <v>5967</v>
      </c>
      <c r="M6" s="96" t="s">
        <v>1254</v>
      </c>
      <c r="N6" s="95" t="s">
        <v>5966</v>
      </c>
    </row>
    <row r="7" spans="1:19" s="98" customFormat="1" ht="114" x14ac:dyDescent="0.2">
      <c r="A7" s="93">
        <v>4</v>
      </c>
      <c r="B7" s="94" t="s">
        <v>7383</v>
      </c>
      <c r="C7" s="95" t="s">
        <v>1693</v>
      </c>
      <c r="D7" s="177" t="s">
        <v>7381</v>
      </c>
      <c r="E7" s="96" t="s">
        <v>7382</v>
      </c>
      <c r="F7" s="758" t="s">
        <v>976</v>
      </c>
      <c r="G7" s="95" t="s">
        <v>6012</v>
      </c>
      <c r="H7" s="96" t="s">
        <v>839</v>
      </c>
      <c r="I7" s="94" t="s">
        <v>7380</v>
      </c>
      <c r="J7" s="112" t="s">
        <v>3432</v>
      </c>
      <c r="K7" s="96" t="s">
        <v>7599</v>
      </c>
      <c r="L7" s="95" t="s">
        <v>7378</v>
      </c>
      <c r="M7" s="96" t="s">
        <v>1254</v>
      </c>
      <c r="N7" s="95" t="s">
        <v>7377</v>
      </c>
    </row>
    <row r="8" spans="1:19" s="104" customFormat="1" ht="30.6" customHeight="1" x14ac:dyDescent="0.2">
      <c r="A8" s="100">
        <v>5</v>
      </c>
      <c r="B8" s="144" t="s">
        <v>1255</v>
      </c>
      <c r="C8" s="101" t="s">
        <v>1694</v>
      </c>
      <c r="D8" s="176" t="s">
        <v>1024</v>
      </c>
      <c r="E8" s="102" t="s">
        <v>583</v>
      </c>
      <c r="F8" s="758" t="s">
        <v>976</v>
      </c>
      <c r="G8" s="101" t="s">
        <v>1580</v>
      </c>
      <c r="H8" s="102" t="s">
        <v>1244</v>
      </c>
      <c r="I8" s="144"/>
      <c r="J8" s="145"/>
      <c r="K8" s="96"/>
      <c r="L8" s="101"/>
      <c r="M8" s="96"/>
      <c r="N8" s="101" t="s">
        <v>1294</v>
      </c>
    </row>
    <row r="9" spans="1:19" s="104" customFormat="1" ht="57" x14ac:dyDescent="0.2">
      <c r="A9" s="100">
        <v>6</v>
      </c>
      <c r="B9" s="144" t="s">
        <v>335</v>
      </c>
      <c r="C9" s="101" t="s">
        <v>1695</v>
      </c>
      <c r="D9" s="176" t="s">
        <v>1006</v>
      </c>
      <c r="E9" s="102" t="s">
        <v>1060</v>
      </c>
      <c r="F9" s="758" t="s">
        <v>976</v>
      </c>
      <c r="G9" s="101" t="s">
        <v>1580</v>
      </c>
      <c r="H9" s="102" t="s">
        <v>1244</v>
      </c>
      <c r="I9" s="144"/>
      <c r="J9" s="145"/>
      <c r="K9" s="96"/>
      <c r="L9" s="101"/>
      <c r="M9" s="96"/>
      <c r="N9" s="101" t="s">
        <v>1294</v>
      </c>
    </row>
    <row r="10" spans="1:19" s="98" customFormat="1" ht="213.75" x14ac:dyDescent="0.2">
      <c r="A10" s="93">
        <v>7</v>
      </c>
      <c r="B10" s="94" t="s">
        <v>9944</v>
      </c>
      <c r="C10" s="95" t="s">
        <v>12121</v>
      </c>
      <c r="D10" s="175" t="s">
        <v>9599</v>
      </c>
      <c r="E10" s="96" t="s">
        <v>9600</v>
      </c>
      <c r="F10" s="758" t="s">
        <v>976</v>
      </c>
      <c r="G10" s="95" t="s">
        <v>6012</v>
      </c>
      <c r="H10" s="96" t="s">
        <v>839</v>
      </c>
      <c r="I10" s="94" t="s">
        <v>9943</v>
      </c>
      <c r="J10" s="112" t="s">
        <v>9942</v>
      </c>
      <c r="K10" s="96" t="s">
        <v>9631</v>
      </c>
      <c r="L10" s="95" t="s">
        <v>9941</v>
      </c>
      <c r="M10" s="96" t="s">
        <v>1254</v>
      </c>
      <c r="N10" s="95" t="s">
        <v>9940</v>
      </c>
    </row>
    <row r="11" spans="1:19" s="110" customFormat="1" ht="71.25" x14ac:dyDescent="0.2">
      <c r="A11" s="105">
        <v>8</v>
      </c>
      <c r="B11" s="141" t="s">
        <v>396</v>
      </c>
      <c r="C11" s="107" t="s">
        <v>1696</v>
      </c>
      <c r="D11" s="178" t="s">
        <v>61</v>
      </c>
      <c r="E11" s="108" t="s">
        <v>1149</v>
      </c>
      <c r="F11" s="758" t="s">
        <v>976</v>
      </c>
      <c r="G11" s="107" t="s">
        <v>1580</v>
      </c>
      <c r="H11" s="108" t="s">
        <v>2094</v>
      </c>
      <c r="I11" s="106" t="s">
        <v>397</v>
      </c>
      <c r="J11" s="143" t="s">
        <v>1337</v>
      </c>
      <c r="K11" s="96" t="s">
        <v>127</v>
      </c>
      <c r="L11" s="107" t="s">
        <v>1338</v>
      </c>
      <c r="M11" s="96" t="s">
        <v>1254</v>
      </c>
      <c r="N11" s="143" t="s">
        <v>1339</v>
      </c>
    </row>
    <row r="12" spans="1:19" s="538" customFormat="1" ht="99.75" x14ac:dyDescent="0.2">
      <c r="A12" s="93">
        <v>9</v>
      </c>
      <c r="B12" s="94" t="s">
        <v>6262</v>
      </c>
      <c r="C12" s="95" t="s">
        <v>11746</v>
      </c>
      <c r="D12" s="175" t="s">
        <v>4715</v>
      </c>
      <c r="E12" s="96" t="s">
        <v>4731</v>
      </c>
      <c r="F12" s="758" t="s">
        <v>976</v>
      </c>
      <c r="G12" s="95" t="s">
        <v>5672</v>
      </c>
      <c r="H12" s="96" t="s">
        <v>839</v>
      </c>
      <c r="I12" s="94" t="s">
        <v>5674</v>
      </c>
      <c r="J12" s="142" t="s">
        <v>3433</v>
      </c>
      <c r="K12" s="96" t="s">
        <v>4615</v>
      </c>
      <c r="L12" s="95" t="s">
        <v>5675</v>
      </c>
      <c r="M12" s="96" t="s">
        <v>1254</v>
      </c>
      <c r="N12" s="112" t="s">
        <v>5673</v>
      </c>
      <c r="O12" s="98"/>
      <c r="P12" s="98"/>
      <c r="Q12" s="98"/>
      <c r="R12" s="98"/>
      <c r="S12" s="98"/>
    </row>
    <row r="13" spans="1:19" s="98" customFormat="1" ht="99.75" x14ac:dyDescent="0.2">
      <c r="A13" s="93">
        <v>10</v>
      </c>
      <c r="B13" s="94" t="s">
        <v>6013</v>
      </c>
      <c r="C13" s="95" t="s">
        <v>6585</v>
      </c>
      <c r="D13" s="175" t="s">
        <v>5600</v>
      </c>
      <c r="E13" s="96" t="s">
        <v>5601</v>
      </c>
      <c r="F13" s="758" t="s">
        <v>976</v>
      </c>
      <c r="G13" s="95" t="s">
        <v>6012</v>
      </c>
      <c r="H13" s="96" t="s">
        <v>839</v>
      </c>
      <c r="I13" s="94" t="s">
        <v>6011</v>
      </c>
      <c r="J13" s="142" t="s">
        <v>3433</v>
      </c>
      <c r="K13" s="96" t="s">
        <v>5836</v>
      </c>
      <c r="L13" s="95" t="s">
        <v>6010</v>
      </c>
      <c r="M13" s="96" t="s">
        <v>1254</v>
      </c>
      <c r="N13" s="95" t="s">
        <v>6009</v>
      </c>
    </row>
    <row r="14" spans="1:19" s="538" customFormat="1" ht="85.5" x14ac:dyDescent="0.2">
      <c r="A14" s="93">
        <v>11</v>
      </c>
      <c r="B14" s="94" t="s">
        <v>5667</v>
      </c>
      <c r="C14" s="95" t="s">
        <v>5891</v>
      </c>
      <c r="D14" s="175" t="s">
        <v>4615</v>
      </c>
      <c r="E14" s="96" t="s">
        <v>4616</v>
      </c>
      <c r="F14" s="758" t="s">
        <v>976</v>
      </c>
      <c r="G14" s="95" t="s">
        <v>5668</v>
      </c>
      <c r="H14" s="96" t="s">
        <v>839</v>
      </c>
      <c r="I14" s="94" t="s">
        <v>5670</v>
      </c>
      <c r="J14" s="142" t="s">
        <v>3433</v>
      </c>
      <c r="K14" s="96" t="s">
        <v>4766</v>
      </c>
      <c r="L14" s="95" t="s">
        <v>5671</v>
      </c>
      <c r="M14" s="96" t="s">
        <v>1254</v>
      </c>
      <c r="N14" s="95" t="s">
        <v>5669</v>
      </c>
      <c r="O14" s="98"/>
      <c r="P14" s="98"/>
      <c r="Q14" s="98"/>
      <c r="R14" s="98"/>
      <c r="S14" s="98"/>
    </row>
    <row r="15" spans="1:19" s="110" customFormat="1" ht="71.25" x14ac:dyDescent="0.2">
      <c r="A15" s="105">
        <v>12</v>
      </c>
      <c r="B15" s="106" t="s">
        <v>2082</v>
      </c>
      <c r="C15" s="107" t="s">
        <v>2083</v>
      </c>
      <c r="D15" s="178" t="s">
        <v>665</v>
      </c>
      <c r="E15" s="108" t="s">
        <v>976</v>
      </c>
      <c r="F15" s="758" t="s">
        <v>976</v>
      </c>
      <c r="G15" s="107" t="s">
        <v>1580</v>
      </c>
      <c r="H15" s="108" t="s">
        <v>3400</v>
      </c>
      <c r="I15" s="106" t="s">
        <v>2081</v>
      </c>
      <c r="J15" s="143" t="s">
        <v>1586</v>
      </c>
      <c r="K15" s="108" t="s">
        <v>2190</v>
      </c>
      <c r="L15" s="107" t="s">
        <v>2075</v>
      </c>
      <c r="M15" s="108" t="s">
        <v>1254</v>
      </c>
      <c r="N15" s="107" t="s">
        <v>3401</v>
      </c>
    </row>
    <row r="16" spans="1:19" s="104" customFormat="1" ht="71.25" x14ac:dyDescent="0.2">
      <c r="A16" s="100">
        <v>13</v>
      </c>
      <c r="B16" s="146" t="s">
        <v>62</v>
      </c>
      <c r="C16" s="101" t="s">
        <v>1697</v>
      </c>
      <c r="D16" s="176" t="s">
        <v>609</v>
      </c>
      <c r="E16" s="102" t="s">
        <v>610</v>
      </c>
      <c r="F16" s="758" t="s">
        <v>976</v>
      </c>
      <c r="G16" s="101" t="s">
        <v>1580</v>
      </c>
      <c r="H16" s="102" t="s">
        <v>1244</v>
      </c>
      <c r="I16" s="144"/>
      <c r="J16" s="145"/>
      <c r="K16" s="96"/>
      <c r="L16" s="101"/>
      <c r="M16" s="96"/>
      <c r="N16" s="101"/>
    </row>
    <row r="17" spans="1:15" s="87" customFormat="1" ht="156.75" x14ac:dyDescent="0.2">
      <c r="A17" s="88">
        <v>14</v>
      </c>
      <c r="B17" s="160" t="s">
        <v>8912</v>
      </c>
      <c r="C17" s="90" t="s">
        <v>8911</v>
      </c>
      <c r="D17" s="91" t="s">
        <v>9015</v>
      </c>
      <c r="E17" s="91" t="s">
        <v>9016</v>
      </c>
      <c r="F17" s="758" t="s">
        <v>976</v>
      </c>
      <c r="G17" s="90" t="s">
        <v>9222</v>
      </c>
      <c r="H17" s="96" t="s">
        <v>839</v>
      </c>
      <c r="I17" s="88" t="s">
        <v>9221</v>
      </c>
      <c r="J17" s="158" t="s">
        <v>9219</v>
      </c>
      <c r="K17" s="91" t="s">
        <v>9004</v>
      </c>
      <c r="L17" s="90" t="s">
        <v>8908</v>
      </c>
      <c r="M17" s="91" t="s">
        <v>1254</v>
      </c>
      <c r="N17" s="161" t="s">
        <v>9220</v>
      </c>
      <c r="O17" s="87" t="s">
        <v>8972</v>
      </c>
    </row>
    <row r="18" spans="1:15" s="98" customFormat="1" ht="114" x14ac:dyDescent="0.2">
      <c r="A18" s="93">
        <v>15</v>
      </c>
      <c r="B18" s="94" t="s">
        <v>4212</v>
      </c>
      <c r="C18" s="95" t="s">
        <v>1698</v>
      </c>
      <c r="D18" s="175" t="s">
        <v>3842</v>
      </c>
      <c r="E18" s="96" t="s">
        <v>3843</v>
      </c>
      <c r="F18" s="758" t="s">
        <v>976</v>
      </c>
      <c r="G18" s="95" t="s">
        <v>6263</v>
      </c>
      <c r="H18" s="96" t="s">
        <v>839</v>
      </c>
      <c r="I18" s="94" t="s">
        <v>4213</v>
      </c>
      <c r="J18" s="112" t="s">
        <v>976</v>
      </c>
      <c r="K18" s="96" t="s">
        <v>3830</v>
      </c>
      <c r="L18" s="95" t="s">
        <v>4210</v>
      </c>
      <c r="M18" s="96" t="s">
        <v>1254</v>
      </c>
      <c r="N18" s="95" t="s">
        <v>4211</v>
      </c>
    </row>
    <row r="19" spans="1:15" s="98" customFormat="1" ht="185.25" x14ac:dyDescent="0.2">
      <c r="A19" s="93">
        <v>16</v>
      </c>
      <c r="B19" s="94" t="s">
        <v>7098</v>
      </c>
      <c r="C19" s="95" t="s">
        <v>1699</v>
      </c>
      <c r="D19" s="175" t="s">
        <v>6616</v>
      </c>
      <c r="E19" s="96" t="s">
        <v>6617</v>
      </c>
      <c r="F19" s="758" t="s">
        <v>976</v>
      </c>
      <c r="G19" s="95" t="s">
        <v>4926</v>
      </c>
      <c r="H19" s="96" t="s">
        <v>839</v>
      </c>
      <c r="I19" s="94" t="s">
        <v>7097</v>
      </c>
      <c r="J19" s="112" t="s">
        <v>2978</v>
      </c>
      <c r="K19" s="96" t="s">
        <v>6397</v>
      </c>
      <c r="L19" s="95" t="s">
        <v>7099</v>
      </c>
      <c r="M19" s="96" t="s">
        <v>4308</v>
      </c>
      <c r="N19" s="95" t="s">
        <v>7096</v>
      </c>
    </row>
    <row r="20" spans="1:15" s="110" customFormat="1" ht="85.5" x14ac:dyDescent="0.2">
      <c r="A20" s="105">
        <v>17</v>
      </c>
      <c r="B20" s="141" t="s">
        <v>2381</v>
      </c>
      <c r="C20" s="107" t="s">
        <v>1700</v>
      </c>
      <c r="D20" s="178" t="s">
        <v>2374</v>
      </c>
      <c r="E20" s="108" t="s">
        <v>976</v>
      </c>
      <c r="F20" s="758" t="s">
        <v>976</v>
      </c>
      <c r="G20" s="107" t="s">
        <v>1580</v>
      </c>
      <c r="H20" s="108" t="s">
        <v>2561</v>
      </c>
      <c r="I20" s="108" t="s">
        <v>2378</v>
      </c>
      <c r="J20" s="143" t="s">
        <v>1210</v>
      </c>
      <c r="K20" s="108" t="s">
        <v>2376</v>
      </c>
      <c r="L20" s="107" t="s">
        <v>2380</v>
      </c>
      <c r="M20" s="108" t="s">
        <v>1254</v>
      </c>
      <c r="N20" s="107" t="s">
        <v>2379</v>
      </c>
    </row>
    <row r="21" spans="1:15" s="98" customFormat="1" ht="71.25" x14ac:dyDescent="0.2">
      <c r="A21" s="93">
        <v>18</v>
      </c>
      <c r="B21" s="94" t="s">
        <v>4222</v>
      </c>
      <c r="C21" s="95" t="s">
        <v>1701</v>
      </c>
      <c r="D21" s="175" t="s">
        <v>3842</v>
      </c>
      <c r="E21" s="96" t="s">
        <v>3843</v>
      </c>
      <c r="F21" s="758" t="s">
        <v>976</v>
      </c>
      <c r="G21" s="95" t="s">
        <v>6264</v>
      </c>
      <c r="H21" s="96" t="s">
        <v>839</v>
      </c>
      <c r="I21" s="94" t="s">
        <v>4223</v>
      </c>
      <c r="J21" s="112" t="s">
        <v>4221</v>
      </c>
      <c r="K21" s="96" t="s">
        <v>3830</v>
      </c>
      <c r="L21" s="95" t="s">
        <v>4219</v>
      </c>
      <c r="M21" s="96" t="s">
        <v>1254</v>
      </c>
      <c r="N21" s="95" t="s">
        <v>4220</v>
      </c>
    </row>
    <row r="22" spans="1:15" s="104" customFormat="1" ht="28.5" x14ac:dyDescent="0.2">
      <c r="A22" s="100">
        <v>19</v>
      </c>
      <c r="B22" s="146" t="s">
        <v>1019</v>
      </c>
      <c r="C22" s="103" t="s">
        <v>1702</v>
      </c>
      <c r="D22" s="176" t="s">
        <v>572</v>
      </c>
      <c r="E22" s="102" t="s">
        <v>573</v>
      </c>
      <c r="F22" s="758" t="s">
        <v>976</v>
      </c>
      <c r="G22" s="101" t="s">
        <v>1580</v>
      </c>
      <c r="H22" s="102" t="s">
        <v>1244</v>
      </c>
      <c r="I22" s="144"/>
      <c r="J22" s="145"/>
      <c r="K22" s="96"/>
      <c r="L22" s="101"/>
      <c r="M22" s="96"/>
      <c r="N22" s="101" t="s">
        <v>1294</v>
      </c>
    </row>
    <row r="23" spans="1:15" s="104" customFormat="1" ht="57" x14ac:dyDescent="0.2">
      <c r="A23" s="100">
        <v>20</v>
      </c>
      <c r="B23" s="146" t="s">
        <v>1198</v>
      </c>
      <c r="C23" s="103" t="s">
        <v>1703</v>
      </c>
      <c r="D23" s="176" t="s">
        <v>572</v>
      </c>
      <c r="E23" s="102" t="s">
        <v>573</v>
      </c>
      <c r="F23" s="758" t="s">
        <v>976</v>
      </c>
      <c r="G23" s="101" t="s">
        <v>1580</v>
      </c>
      <c r="H23" s="102" t="s">
        <v>1244</v>
      </c>
      <c r="I23" s="144"/>
      <c r="J23" s="145"/>
      <c r="K23" s="96"/>
      <c r="L23" s="101"/>
      <c r="M23" s="96"/>
      <c r="N23" s="101" t="s">
        <v>1294</v>
      </c>
    </row>
    <row r="24" spans="1:15" s="104" customFormat="1" ht="42.75" x14ac:dyDescent="0.2">
      <c r="A24" s="100">
        <v>21</v>
      </c>
      <c r="B24" s="146" t="s">
        <v>611</v>
      </c>
      <c r="C24" s="103" t="s">
        <v>1704</v>
      </c>
      <c r="D24" s="176" t="s">
        <v>572</v>
      </c>
      <c r="E24" s="102" t="s">
        <v>573</v>
      </c>
      <c r="F24" s="758" t="s">
        <v>976</v>
      </c>
      <c r="G24" s="101" t="s">
        <v>1580</v>
      </c>
      <c r="H24" s="102" t="s">
        <v>1244</v>
      </c>
      <c r="I24" s="144"/>
      <c r="J24" s="145"/>
      <c r="K24" s="96"/>
      <c r="L24" s="101"/>
      <c r="M24" s="96"/>
      <c r="N24" s="101" t="s">
        <v>1294</v>
      </c>
    </row>
    <row r="25" spans="1:15" s="98" customFormat="1" ht="80.25" x14ac:dyDescent="0.2">
      <c r="A25" s="93">
        <v>22</v>
      </c>
      <c r="B25" s="94" t="s">
        <v>6758</v>
      </c>
      <c r="C25" s="95" t="s">
        <v>7059</v>
      </c>
      <c r="D25" s="175" t="s">
        <v>6972</v>
      </c>
      <c r="E25" s="96" t="s">
        <v>976</v>
      </c>
      <c r="F25" s="758" t="s">
        <v>976</v>
      </c>
      <c r="G25" s="95" t="s">
        <v>1580</v>
      </c>
      <c r="H25" s="179" t="s">
        <v>839</v>
      </c>
      <c r="I25" s="94" t="s">
        <v>6757</v>
      </c>
      <c r="J25" s="112" t="s">
        <v>3434</v>
      </c>
      <c r="K25" s="179" t="s">
        <v>6590</v>
      </c>
      <c r="L25" s="180" t="s">
        <v>6756</v>
      </c>
      <c r="M25" s="179" t="s">
        <v>1254</v>
      </c>
      <c r="N25" s="95" t="s">
        <v>6755</v>
      </c>
      <c r="O25" s="98" t="s">
        <v>2589</v>
      </c>
    </row>
    <row r="26" spans="1:15" s="98" customFormat="1" ht="85.5" x14ac:dyDescent="0.2">
      <c r="A26" s="93">
        <v>23</v>
      </c>
      <c r="B26" s="94" t="s">
        <v>7058</v>
      </c>
      <c r="C26" s="180" t="s">
        <v>1705</v>
      </c>
      <c r="D26" s="626" t="s">
        <v>6224</v>
      </c>
      <c r="E26" s="96" t="s">
        <v>6225</v>
      </c>
      <c r="F26" s="758" t="s">
        <v>976</v>
      </c>
      <c r="G26" s="95" t="s">
        <v>6012</v>
      </c>
      <c r="H26" s="96" t="s">
        <v>839</v>
      </c>
      <c r="I26" s="94" t="s">
        <v>6248</v>
      </c>
      <c r="J26" s="180" t="s">
        <v>2692</v>
      </c>
      <c r="K26" s="179" t="s">
        <v>6139</v>
      </c>
      <c r="L26" s="180" t="s">
        <v>6247</v>
      </c>
      <c r="M26" s="179" t="s">
        <v>1254</v>
      </c>
      <c r="N26" s="95" t="s">
        <v>6246</v>
      </c>
    </row>
    <row r="27" spans="1:15" s="98" customFormat="1" ht="114" x14ac:dyDescent="0.2">
      <c r="A27" s="93">
        <v>24</v>
      </c>
      <c r="B27" s="94" t="s">
        <v>3991</v>
      </c>
      <c r="C27" s="95" t="s">
        <v>2100</v>
      </c>
      <c r="D27" s="175" t="s">
        <v>3842</v>
      </c>
      <c r="E27" s="96" t="s">
        <v>3843</v>
      </c>
      <c r="F27" s="758" t="s">
        <v>976</v>
      </c>
      <c r="G27" s="95" t="s">
        <v>4926</v>
      </c>
      <c r="H27" s="96" t="s">
        <v>839</v>
      </c>
      <c r="I27" s="140" t="s">
        <v>4867</v>
      </c>
      <c r="J27" s="112" t="s">
        <v>10330</v>
      </c>
      <c r="K27" s="96" t="s">
        <v>3954</v>
      </c>
      <c r="L27" s="95" t="s">
        <v>3990</v>
      </c>
      <c r="M27" s="96" t="s">
        <v>1254</v>
      </c>
      <c r="N27" s="99" t="s">
        <v>3989</v>
      </c>
    </row>
    <row r="28" spans="1:15" s="98" customFormat="1" ht="100.5" customHeight="1" x14ac:dyDescent="0.2">
      <c r="A28" s="93">
        <v>25</v>
      </c>
      <c r="B28" s="94" t="s">
        <v>4246</v>
      </c>
      <c r="C28" s="95" t="s">
        <v>4247</v>
      </c>
      <c r="D28" s="175" t="s">
        <v>3765</v>
      </c>
      <c r="E28" s="96" t="s">
        <v>3776</v>
      </c>
      <c r="F28" s="758" t="s">
        <v>976</v>
      </c>
      <c r="G28" s="95" t="s">
        <v>4926</v>
      </c>
      <c r="H28" s="96" t="s">
        <v>839</v>
      </c>
      <c r="I28" s="94" t="s">
        <v>4245</v>
      </c>
      <c r="J28" s="112" t="s">
        <v>4248</v>
      </c>
      <c r="K28" s="96" t="s">
        <v>3797</v>
      </c>
      <c r="L28" s="95" t="s">
        <v>4243</v>
      </c>
      <c r="M28" s="96" t="s">
        <v>1254</v>
      </c>
      <c r="N28" s="95" t="s">
        <v>4244</v>
      </c>
    </row>
    <row r="29" spans="1:15" s="98" customFormat="1" ht="85.5" x14ac:dyDescent="0.2">
      <c r="A29" s="93">
        <v>26</v>
      </c>
      <c r="B29" s="94" t="s">
        <v>4016</v>
      </c>
      <c r="C29" s="95" t="s">
        <v>4017</v>
      </c>
      <c r="D29" s="175" t="s">
        <v>4012</v>
      </c>
      <c r="E29" s="96" t="s">
        <v>4227</v>
      </c>
      <c r="F29" s="758" t="s">
        <v>976</v>
      </c>
      <c r="G29" s="95" t="s">
        <v>4365</v>
      </c>
      <c r="H29" s="96" t="s">
        <v>839</v>
      </c>
      <c r="I29" s="94" t="s">
        <v>4015</v>
      </c>
      <c r="J29" s="112" t="s">
        <v>976</v>
      </c>
      <c r="K29" s="96" t="s">
        <v>4387</v>
      </c>
      <c r="L29" s="95" t="s">
        <v>4014</v>
      </c>
      <c r="M29" s="96" t="s">
        <v>1254</v>
      </c>
      <c r="N29" s="112" t="s">
        <v>4018</v>
      </c>
    </row>
    <row r="30" spans="1:15" s="98" customFormat="1" ht="99.75" customHeight="1" x14ac:dyDescent="0.2">
      <c r="A30" s="93">
        <v>27</v>
      </c>
      <c r="B30" s="94" t="s">
        <v>4252</v>
      </c>
      <c r="C30" s="95" t="s">
        <v>1706</v>
      </c>
      <c r="D30" s="175" t="s">
        <v>3765</v>
      </c>
      <c r="E30" s="96" t="s">
        <v>3776</v>
      </c>
      <c r="F30" s="758" t="s">
        <v>976</v>
      </c>
      <c r="G30" s="95" t="s">
        <v>4926</v>
      </c>
      <c r="H30" s="96" t="s">
        <v>839</v>
      </c>
      <c r="I30" s="94" t="s">
        <v>4251</v>
      </c>
      <c r="J30" s="112" t="s">
        <v>10329</v>
      </c>
      <c r="K30" s="96" t="s">
        <v>3797</v>
      </c>
      <c r="L30" s="95" t="s">
        <v>4250</v>
      </c>
      <c r="M30" s="96" t="s">
        <v>1254</v>
      </c>
      <c r="N30" s="95" t="s">
        <v>4249</v>
      </c>
    </row>
    <row r="31" spans="1:15" s="98" customFormat="1" ht="85.5" x14ac:dyDescent="0.2">
      <c r="A31" s="93">
        <v>28</v>
      </c>
      <c r="B31" s="94" t="s">
        <v>4261</v>
      </c>
      <c r="C31" s="95" t="s">
        <v>3046</v>
      </c>
      <c r="D31" s="175" t="s">
        <v>3765</v>
      </c>
      <c r="E31" s="96" t="s">
        <v>3776</v>
      </c>
      <c r="F31" s="758" t="s">
        <v>976</v>
      </c>
      <c r="G31" s="95" t="s">
        <v>4926</v>
      </c>
      <c r="H31" s="96" t="s">
        <v>839</v>
      </c>
      <c r="I31" s="94" t="s">
        <v>4262</v>
      </c>
      <c r="J31" s="99" t="s">
        <v>4263</v>
      </c>
      <c r="K31" s="96" t="s">
        <v>3828</v>
      </c>
      <c r="L31" s="95" t="s">
        <v>3587</v>
      </c>
      <c r="M31" s="96" t="s">
        <v>1254</v>
      </c>
      <c r="N31" s="95" t="s">
        <v>4260</v>
      </c>
      <c r="O31" s="98" t="s">
        <v>9264</v>
      </c>
    </row>
    <row r="32" spans="1:15" s="98" customFormat="1" ht="150.75" customHeight="1" x14ac:dyDescent="0.2">
      <c r="A32" s="93">
        <v>29</v>
      </c>
      <c r="B32" s="94" t="s">
        <v>6173</v>
      </c>
      <c r="C32" s="95" t="s">
        <v>1707</v>
      </c>
      <c r="D32" s="175" t="s">
        <v>5600</v>
      </c>
      <c r="E32" s="96" t="s">
        <v>5601</v>
      </c>
      <c r="F32" s="758" t="s">
        <v>976</v>
      </c>
      <c r="G32" s="95" t="s">
        <v>6012</v>
      </c>
      <c r="H32" s="96" t="s">
        <v>839</v>
      </c>
      <c r="I32" s="94" t="s">
        <v>6172</v>
      </c>
      <c r="J32" s="180" t="s">
        <v>3179</v>
      </c>
      <c r="K32" s="96" t="s">
        <v>5840</v>
      </c>
      <c r="L32" s="95" t="s">
        <v>6170</v>
      </c>
      <c r="M32" s="96" t="s">
        <v>1254</v>
      </c>
      <c r="N32" s="95" t="s">
        <v>6171</v>
      </c>
    </row>
    <row r="33" spans="1:19" s="98" customFormat="1" ht="99.75" x14ac:dyDescent="0.2">
      <c r="A33" s="93">
        <v>30</v>
      </c>
      <c r="B33" s="140" t="s">
        <v>4442</v>
      </c>
      <c r="C33" s="95" t="s">
        <v>1708</v>
      </c>
      <c r="D33" s="175" t="s">
        <v>3783</v>
      </c>
      <c r="E33" s="96" t="s">
        <v>6265</v>
      </c>
      <c r="F33" s="758" t="s">
        <v>976</v>
      </c>
      <c r="G33" s="95" t="s">
        <v>4926</v>
      </c>
      <c r="H33" s="96" t="s">
        <v>839</v>
      </c>
      <c r="I33" s="140" t="s">
        <v>4406</v>
      </c>
      <c r="J33" s="112" t="s">
        <v>10328</v>
      </c>
      <c r="K33" s="96" t="s">
        <v>3767</v>
      </c>
      <c r="L33" s="95" t="s">
        <v>4443</v>
      </c>
      <c r="M33" s="96" t="s">
        <v>1254</v>
      </c>
      <c r="N33" s="95" t="s">
        <v>4405</v>
      </c>
    </row>
    <row r="34" spans="1:19" s="98" customFormat="1" ht="123.75" customHeight="1" x14ac:dyDescent="0.2">
      <c r="A34" s="93">
        <v>31</v>
      </c>
      <c r="B34" s="140" t="s">
        <v>10632</v>
      </c>
      <c r="C34" s="95" t="s">
        <v>3649</v>
      </c>
      <c r="D34" s="175" t="s">
        <v>9015</v>
      </c>
      <c r="E34" s="96" t="s">
        <v>9016</v>
      </c>
      <c r="F34" s="758" t="s">
        <v>976</v>
      </c>
      <c r="G34" s="95" t="s">
        <v>10631</v>
      </c>
      <c r="H34" s="96" t="s">
        <v>839</v>
      </c>
      <c r="I34" s="140" t="s">
        <v>10751</v>
      </c>
      <c r="J34" s="112" t="s">
        <v>3592</v>
      </c>
      <c r="K34" s="96" t="s">
        <v>9196</v>
      </c>
      <c r="L34" s="95" t="s">
        <v>10633</v>
      </c>
      <c r="M34" s="96" t="s">
        <v>1254</v>
      </c>
      <c r="N34" s="95" t="s">
        <v>10630</v>
      </c>
    </row>
    <row r="35" spans="1:19" s="98" customFormat="1" ht="85.5" x14ac:dyDescent="0.2">
      <c r="A35" s="93">
        <v>32</v>
      </c>
      <c r="B35" s="94" t="s">
        <v>6234</v>
      </c>
      <c r="C35" s="95" t="s">
        <v>3032</v>
      </c>
      <c r="D35" s="175" t="s">
        <v>5600</v>
      </c>
      <c r="E35" s="96" t="s">
        <v>5601</v>
      </c>
      <c r="F35" s="758" t="s">
        <v>976</v>
      </c>
      <c r="G35" s="95" t="s">
        <v>6012</v>
      </c>
      <c r="H35" s="96" t="s">
        <v>839</v>
      </c>
      <c r="I35" s="94" t="s">
        <v>6233</v>
      </c>
      <c r="J35" s="112" t="s">
        <v>2978</v>
      </c>
      <c r="K35" s="96" t="s">
        <v>5840</v>
      </c>
      <c r="L35" s="95" t="s">
        <v>6231</v>
      </c>
      <c r="M35" s="96" t="s">
        <v>1254</v>
      </c>
      <c r="N35" s="95" t="s">
        <v>6232</v>
      </c>
    </row>
    <row r="36" spans="1:19" s="538" customFormat="1" ht="121.5" customHeight="1" x14ac:dyDescent="0.2">
      <c r="A36" s="93">
        <v>33</v>
      </c>
      <c r="B36" s="140" t="s">
        <v>5663</v>
      </c>
      <c r="C36" s="95" t="s">
        <v>7047</v>
      </c>
      <c r="D36" s="175" t="s">
        <v>4715</v>
      </c>
      <c r="E36" s="96" t="s">
        <v>4731</v>
      </c>
      <c r="F36" s="758" t="s">
        <v>976</v>
      </c>
      <c r="G36" s="95" t="s">
        <v>5659</v>
      </c>
      <c r="H36" s="96" t="s">
        <v>839</v>
      </c>
      <c r="I36" s="140" t="s">
        <v>5665</v>
      </c>
      <c r="J36" s="142" t="s">
        <v>3435</v>
      </c>
      <c r="K36" s="96" t="s">
        <v>4615</v>
      </c>
      <c r="L36" s="95" t="s">
        <v>5666</v>
      </c>
      <c r="M36" s="96" t="s">
        <v>1254</v>
      </c>
      <c r="N36" s="99" t="s">
        <v>5664</v>
      </c>
      <c r="O36" s="98"/>
      <c r="P36" s="98"/>
      <c r="Q36" s="98"/>
      <c r="R36" s="98"/>
      <c r="S36" s="98"/>
    </row>
    <row r="37" spans="1:19" s="98" customFormat="1" ht="99.75" x14ac:dyDescent="0.2">
      <c r="A37" s="93">
        <v>34</v>
      </c>
      <c r="B37" s="140" t="s">
        <v>6735</v>
      </c>
      <c r="C37" s="95" t="s">
        <v>2591</v>
      </c>
      <c r="D37" s="175" t="s">
        <v>4715</v>
      </c>
      <c r="E37" s="96" t="s">
        <v>976</v>
      </c>
      <c r="F37" s="758" t="s">
        <v>976</v>
      </c>
      <c r="G37" s="95" t="s">
        <v>6734</v>
      </c>
      <c r="H37" s="96" t="s">
        <v>839</v>
      </c>
      <c r="I37" s="140" t="s">
        <v>6744</v>
      </c>
      <c r="J37" s="142" t="s">
        <v>3436</v>
      </c>
      <c r="K37" s="96" t="s">
        <v>4615</v>
      </c>
      <c r="L37" s="95" t="s">
        <v>6736</v>
      </c>
      <c r="M37" s="96" t="s">
        <v>1254</v>
      </c>
      <c r="N37" s="95" t="s">
        <v>2590</v>
      </c>
      <c r="O37" s="98" t="s">
        <v>2589</v>
      </c>
    </row>
    <row r="38" spans="1:19" s="110" customFormat="1" ht="85.5" x14ac:dyDescent="0.2">
      <c r="A38" s="105">
        <v>35</v>
      </c>
      <c r="B38" s="106" t="s">
        <v>2385</v>
      </c>
      <c r="C38" s="107" t="s">
        <v>3033</v>
      </c>
      <c r="D38" s="178" t="s">
        <v>2374</v>
      </c>
      <c r="E38" s="108" t="s">
        <v>976</v>
      </c>
      <c r="F38" s="758" t="s">
        <v>976</v>
      </c>
      <c r="G38" s="107" t="s">
        <v>1580</v>
      </c>
      <c r="H38" s="108" t="s">
        <v>3598</v>
      </c>
      <c r="I38" s="106" t="s">
        <v>2382</v>
      </c>
      <c r="J38" s="134" t="s">
        <v>3437</v>
      </c>
      <c r="K38" s="108" t="s">
        <v>2376</v>
      </c>
      <c r="L38" s="107" t="s">
        <v>2383</v>
      </c>
      <c r="M38" s="108" t="s">
        <v>1254</v>
      </c>
      <c r="N38" s="107" t="s">
        <v>2384</v>
      </c>
    </row>
    <row r="39" spans="1:19" s="110" customFormat="1" ht="71.25" x14ac:dyDescent="0.2">
      <c r="A39" s="105">
        <v>36</v>
      </c>
      <c r="B39" s="106" t="s">
        <v>736</v>
      </c>
      <c r="C39" s="107" t="s">
        <v>1709</v>
      </c>
      <c r="D39" s="178" t="s">
        <v>330</v>
      </c>
      <c r="E39" s="108" t="s">
        <v>331</v>
      </c>
      <c r="F39" s="758" t="s">
        <v>976</v>
      </c>
      <c r="G39" s="107" t="s">
        <v>1580</v>
      </c>
      <c r="H39" s="108" t="s">
        <v>2713</v>
      </c>
      <c r="I39" s="106" t="s">
        <v>735</v>
      </c>
      <c r="J39" s="143" t="s">
        <v>976</v>
      </c>
      <c r="K39" s="96" t="s">
        <v>1287</v>
      </c>
      <c r="L39" s="107" t="s">
        <v>688</v>
      </c>
      <c r="M39" s="96" t="s">
        <v>1254</v>
      </c>
      <c r="N39" s="107" t="s">
        <v>734</v>
      </c>
    </row>
    <row r="40" spans="1:19" s="538" customFormat="1" ht="148.5" customHeight="1" x14ac:dyDescent="0.2">
      <c r="A40" s="93">
        <v>37</v>
      </c>
      <c r="B40" s="94" t="s">
        <v>5658</v>
      </c>
      <c r="C40" s="95" t="s">
        <v>7132</v>
      </c>
      <c r="D40" s="175" t="s">
        <v>4615</v>
      </c>
      <c r="E40" s="96" t="s">
        <v>4616</v>
      </c>
      <c r="F40" s="758" t="s">
        <v>976</v>
      </c>
      <c r="G40" s="95" t="s">
        <v>5659</v>
      </c>
      <c r="H40" s="96" t="s">
        <v>839</v>
      </c>
      <c r="I40" s="94" t="s">
        <v>5661</v>
      </c>
      <c r="J40" s="112" t="s">
        <v>3438</v>
      </c>
      <c r="K40" s="96" t="s">
        <v>5306</v>
      </c>
      <c r="L40" s="95" t="s">
        <v>5662</v>
      </c>
      <c r="M40" s="96" t="s">
        <v>1254</v>
      </c>
      <c r="N40" s="95" t="s">
        <v>5660</v>
      </c>
      <c r="O40" s="98"/>
      <c r="P40" s="98"/>
      <c r="Q40" s="98"/>
      <c r="R40" s="98"/>
      <c r="S40" s="98"/>
    </row>
    <row r="41" spans="1:19" s="110" customFormat="1" ht="85.5" x14ac:dyDescent="0.2">
      <c r="A41" s="105">
        <v>38</v>
      </c>
      <c r="B41" s="106" t="s">
        <v>2340</v>
      </c>
      <c r="C41" s="107" t="s">
        <v>1710</v>
      </c>
      <c r="D41" s="178" t="s">
        <v>2341</v>
      </c>
      <c r="E41" s="108" t="s">
        <v>976</v>
      </c>
      <c r="F41" s="758" t="s">
        <v>976</v>
      </c>
      <c r="G41" s="107" t="s">
        <v>1580</v>
      </c>
      <c r="H41" s="108" t="s">
        <v>3598</v>
      </c>
      <c r="I41" s="106" t="s">
        <v>2339</v>
      </c>
      <c r="J41" s="143" t="s">
        <v>3439</v>
      </c>
      <c r="K41" s="108" t="s">
        <v>2344</v>
      </c>
      <c r="L41" s="107" t="s">
        <v>2338</v>
      </c>
      <c r="M41" s="108" t="s">
        <v>1254</v>
      </c>
      <c r="N41" s="107" t="s">
        <v>2337</v>
      </c>
    </row>
    <row r="42" spans="1:19" s="110" customFormat="1" ht="57" x14ac:dyDescent="0.2">
      <c r="A42" s="105">
        <v>39</v>
      </c>
      <c r="B42" s="106" t="s">
        <v>268</v>
      </c>
      <c r="C42" s="107" t="s">
        <v>2402</v>
      </c>
      <c r="D42" s="178" t="s">
        <v>893</v>
      </c>
      <c r="E42" s="108" t="s">
        <v>185</v>
      </c>
      <c r="F42" s="758" t="s">
        <v>976</v>
      </c>
      <c r="G42" s="107" t="s">
        <v>1580</v>
      </c>
      <c r="H42" s="108" t="s">
        <v>1573</v>
      </c>
      <c r="I42" s="106" t="s">
        <v>267</v>
      </c>
      <c r="J42" s="143" t="s">
        <v>1210</v>
      </c>
      <c r="K42" s="96" t="s">
        <v>1179</v>
      </c>
      <c r="L42" s="107" t="s">
        <v>688</v>
      </c>
      <c r="M42" s="96" t="s">
        <v>1254</v>
      </c>
      <c r="N42" s="107" t="s">
        <v>266</v>
      </c>
    </row>
    <row r="43" spans="1:19" s="98" customFormat="1" ht="85.5" x14ac:dyDescent="0.2">
      <c r="A43" s="93">
        <v>40</v>
      </c>
      <c r="B43" s="94" t="s">
        <v>6738</v>
      </c>
      <c r="C43" s="95" t="s">
        <v>3034</v>
      </c>
      <c r="D43" s="175" t="s">
        <v>4715</v>
      </c>
      <c r="E43" s="96" t="s">
        <v>976</v>
      </c>
      <c r="F43" s="758" t="s">
        <v>976</v>
      </c>
      <c r="G43" s="95" t="s">
        <v>6734</v>
      </c>
      <c r="H43" s="96" t="s">
        <v>839</v>
      </c>
      <c r="I43" s="94" t="s">
        <v>6743</v>
      </c>
      <c r="J43" s="112" t="s">
        <v>3440</v>
      </c>
      <c r="K43" s="96" t="s">
        <v>4857</v>
      </c>
      <c r="L43" s="95" t="s">
        <v>6737</v>
      </c>
      <c r="M43" s="96" t="s">
        <v>1254</v>
      </c>
      <c r="N43" s="99" t="s">
        <v>6739</v>
      </c>
    </row>
    <row r="44" spans="1:19" s="98" customFormat="1" ht="85.5" x14ac:dyDescent="0.2">
      <c r="A44" s="93">
        <v>41</v>
      </c>
      <c r="B44" s="94" t="s">
        <v>6238</v>
      </c>
      <c r="C44" s="95" t="s">
        <v>1711</v>
      </c>
      <c r="D44" s="175" t="s">
        <v>5600</v>
      </c>
      <c r="E44" s="96" t="s">
        <v>5601</v>
      </c>
      <c r="F44" s="758" t="s">
        <v>976</v>
      </c>
      <c r="G44" s="95" t="s">
        <v>6012</v>
      </c>
      <c r="H44" s="96" t="s">
        <v>839</v>
      </c>
      <c r="I44" s="94" t="s">
        <v>6236</v>
      </c>
      <c r="J44" s="142" t="s">
        <v>2692</v>
      </c>
      <c r="K44" s="96" t="s">
        <v>5840</v>
      </c>
      <c r="L44" s="95" t="s">
        <v>6237</v>
      </c>
      <c r="M44" s="96" t="s">
        <v>1254</v>
      </c>
      <c r="N44" s="95" t="s">
        <v>6235</v>
      </c>
    </row>
    <row r="45" spans="1:19" s="98" customFormat="1" ht="99.75" x14ac:dyDescent="0.2">
      <c r="A45" s="93">
        <v>42</v>
      </c>
      <c r="B45" s="94" t="s">
        <v>6245</v>
      </c>
      <c r="C45" s="95" t="s">
        <v>1712</v>
      </c>
      <c r="D45" s="175" t="s">
        <v>6224</v>
      </c>
      <c r="E45" s="96" t="s">
        <v>6225</v>
      </c>
      <c r="F45" s="758" t="s">
        <v>976</v>
      </c>
      <c r="G45" s="95" t="s">
        <v>6012</v>
      </c>
      <c r="H45" s="96" t="s">
        <v>839</v>
      </c>
      <c r="I45" s="94" t="s">
        <v>6244</v>
      </c>
      <c r="J45" s="142" t="s">
        <v>2692</v>
      </c>
      <c r="K45" s="96" t="s">
        <v>6139</v>
      </c>
      <c r="L45" s="95" t="s">
        <v>6243</v>
      </c>
      <c r="M45" s="96" t="s">
        <v>1254</v>
      </c>
      <c r="N45" s="95" t="s">
        <v>6242</v>
      </c>
    </row>
    <row r="46" spans="1:19" s="110" customFormat="1" ht="57" x14ac:dyDescent="0.2">
      <c r="A46" s="105">
        <v>43</v>
      </c>
      <c r="B46" s="106" t="s">
        <v>279</v>
      </c>
      <c r="C46" s="107" t="s">
        <v>2403</v>
      </c>
      <c r="D46" s="178" t="s">
        <v>1195</v>
      </c>
      <c r="E46" s="108" t="s">
        <v>1196</v>
      </c>
      <c r="F46" s="758" t="s">
        <v>976</v>
      </c>
      <c r="G46" s="107" t="s">
        <v>1580</v>
      </c>
      <c r="H46" s="108" t="s">
        <v>1395</v>
      </c>
      <c r="I46" s="106" t="s">
        <v>278</v>
      </c>
      <c r="J46" s="143" t="s">
        <v>976</v>
      </c>
      <c r="K46" s="96" t="s">
        <v>924</v>
      </c>
      <c r="L46" s="107" t="s">
        <v>276</v>
      </c>
      <c r="M46" s="96" t="s">
        <v>1254</v>
      </c>
      <c r="N46" s="107" t="s">
        <v>277</v>
      </c>
    </row>
    <row r="47" spans="1:19" s="98" customFormat="1" ht="128.25" x14ac:dyDescent="0.2">
      <c r="A47" s="93">
        <v>44</v>
      </c>
      <c r="B47" s="94" t="s">
        <v>4786</v>
      </c>
      <c r="C47" s="95" t="s">
        <v>4787</v>
      </c>
      <c r="D47" s="175" t="s">
        <v>4012</v>
      </c>
      <c r="E47" s="175" t="s">
        <v>4227</v>
      </c>
      <c r="F47" s="758" t="s">
        <v>976</v>
      </c>
      <c r="G47" s="95" t="s">
        <v>4926</v>
      </c>
      <c r="H47" s="96" t="s">
        <v>839</v>
      </c>
      <c r="I47" s="94" t="s">
        <v>4788</v>
      </c>
      <c r="J47" s="112" t="s">
        <v>2978</v>
      </c>
      <c r="K47" s="96" t="s">
        <v>4335</v>
      </c>
      <c r="L47" s="95" t="s">
        <v>4784</v>
      </c>
      <c r="M47" s="96" t="s">
        <v>1254</v>
      </c>
      <c r="N47" s="95" t="s">
        <v>4785</v>
      </c>
    </row>
    <row r="48" spans="1:19" s="98" customFormat="1" ht="99.75" x14ac:dyDescent="0.2">
      <c r="A48" s="93">
        <v>45</v>
      </c>
      <c r="B48" s="140" t="s">
        <v>6219</v>
      </c>
      <c r="C48" s="95" t="s">
        <v>1713</v>
      </c>
      <c r="D48" s="175" t="s">
        <v>5600</v>
      </c>
      <c r="E48" s="96" t="s">
        <v>5601</v>
      </c>
      <c r="F48" s="758" t="s">
        <v>976</v>
      </c>
      <c r="G48" s="95" t="s">
        <v>6012</v>
      </c>
      <c r="H48" s="96" t="s">
        <v>839</v>
      </c>
      <c r="I48" s="94" t="s">
        <v>6218</v>
      </c>
      <c r="J48" s="112" t="s">
        <v>3442</v>
      </c>
      <c r="K48" s="96" t="s">
        <v>5840</v>
      </c>
      <c r="L48" s="95" t="s">
        <v>6220</v>
      </c>
      <c r="M48" s="96" t="s">
        <v>1254</v>
      </c>
      <c r="N48" s="95" t="s">
        <v>6217</v>
      </c>
    </row>
    <row r="49" spans="1:15" s="110" customFormat="1" ht="57" x14ac:dyDescent="0.2">
      <c r="A49" s="105">
        <v>46</v>
      </c>
      <c r="B49" s="141" t="s">
        <v>407</v>
      </c>
      <c r="C49" s="107" t="s">
        <v>1714</v>
      </c>
      <c r="D49" s="178" t="s">
        <v>29</v>
      </c>
      <c r="E49" s="108" t="s">
        <v>752</v>
      </c>
      <c r="F49" s="758" t="s">
        <v>976</v>
      </c>
      <c r="G49" s="107" t="s">
        <v>1580</v>
      </c>
      <c r="H49" s="108" t="s">
        <v>2509</v>
      </c>
      <c r="I49" s="106" t="s">
        <v>1101</v>
      </c>
      <c r="J49" s="143" t="s">
        <v>976</v>
      </c>
      <c r="K49" s="108" t="s">
        <v>509</v>
      </c>
      <c r="L49" s="107" t="s">
        <v>27</v>
      </c>
      <c r="M49" s="108" t="s">
        <v>1254</v>
      </c>
      <c r="N49" s="107" t="s">
        <v>1100</v>
      </c>
    </row>
    <row r="50" spans="1:15" s="110" customFormat="1" ht="120" x14ac:dyDescent="0.2">
      <c r="A50" s="105">
        <v>47</v>
      </c>
      <c r="B50" s="141" t="s">
        <v>3646</v>
      </c>
      <c r="C50" s="107" t="s">
        <v>7123</v>
      </c>
      <c r="D50" s="178" t="s">
        <v>3640</v>
      </c>
      <c r="E50" s="108" t="s">
        <v>976</v>
      </c>
      <c r="F50" s="758" t="s">
        <v>976</v>
      </c>
      <c r="G50" s="107" t="s">
        <v>1580</v>
      </c>
      <c r="H50" s="108" t="s">
        <v>3962</v>
      </c>
      <c r="I50" s="141" t="s">
        <v>3643</v>
      </c>
      <c r="J50" s="143" t="s">
        <v>2932</v>
      </c>
      <c r="K50" s="108" t="s">
        <v>3660</v>
      </c>
      <c r="L50" s="107" t="s">
        <v>3645</v>
      </c>
      <c r="M50" s="108" t="s">
        <v>1254</v>
      </c>
      <c r="N50" s="152" t="s">
        <v>3644</v>
      </c>
      <c r="O50" s="110" t="s">
        <v>2392</v>
      </c>
    </row>
    <row r="51" spans="1:15" s="110" customFormat="1" ht="74.45" customHeight="1" x14ac:dyDescent="0.2">
      <c r="A51" s="105">
        <v>48</v>
      </c>
      <c r="B51" s="141" t="s">
        <v>293</v>
      </c>
      <c r="C51" s="107" t="s">
        <v>1715</v>
      </c>
      <c r="D51" s="178" t="s">
        <v>29</v>
      </c>
      <c r="E51" s="108" t="s">
        <v>752</v>
      </c>
      <c r="F51" s="758" t="s">
        <v>976</v>
      </c>
      <c r="G51" s="107" t="s">
        <v>1580</v>
      </c>
      <c r="H51" s="108" t="s">
        <v>2395</v>
      </c>
      <c r="I51" s="141" t="s">
        <v>292</v>
      </c>
      <c r="J51" s="143" t="s">
        <v>1210</v>
      </c>
      <c r="K51" s="108" t="s">
        <v>389</v>
      </c>
      <c r="L51" s="107" t="s">
        <v>1329</v>
      </c>
      <c r="M51" s="108" t="s">
        <v>1254</v>
      </c>
      <c r="N51" s="152" t="s">
        <v>291</v>
      </c>
    </row>
    <row r="52" spans="1:15" s="98" customFormat="1" ht="114" x14ac:dyDescent="0.2">
      <c r="A52" s="93">
        <v>49</v>
      </c>
      <c r="B52" s="140" t="s">
        <v>9572</v>
      </c>
      <c r="C52" s="95" t="s">
        <v>3267</v>
      </c>
      <c r="D52" s="175" t="s">
        <v>9015</v>
      </c>
      <c r="E52" s="96" t="s">
        <v>976</v>
      </c>
      <c r="F52" s="758" t="s">
        <v>976</v>
      </c>
      <c r="G52" s="95" t="s">
        <v>9571</v>
      </c>
      <c r="H52" s="96" t="s">
        <v>839</v>
      </c>
      <c r="I52" s="140" t="s">
        <v>9570</v>
      </c>
      <c r="J52" s="112" t="s">
        <v>9573</v>
      </c>
      <c r="K52" s="96" t="s">
        <v>9101</v>
      </c>
      <c r="L52" s="95" t="s">
        <v>9569</v>
      </c>
      <c r="M52" s="96" t="s">
        <v>1254</v>
      </c>
      <c r="N52" s="99" t="s">
        <v>9568</v>
      </c>
      <c r="O52" s="98" t="s">
        <v>2589</v>
      </c>
    </row>
    <row r="53" spans="1:15" s="98" customFormat="1" ht="128.25" x14ac:dyDescent="0.2">
      <c r="A53" s="93">
        <v>50</v>
      </c>
      <c r="B53" s="94" t="s">
        <v>6252</v>
      </c>
      <c r="C53" s="95" t="s">
        <v>2115</v>
      </c>
      <c r="D53" s="175" t="s">
        <v>6224</v>
      </c>
      <c r="E53" s="96" t="s">
        <v>6225</v>
      </c>
      <c r="F53" s="758" t="s">
        <v>976</v>
      </c>
      <c r="G53" s="95" t="s">
        <v>6012</v>
      </c>
      <c r="H53" s="96" t="s">
        <v>839</v>
      </c>
      <c r="I53" s="94" t="s">
        <v>6251</v>
      </c>
      <c r="J53" s="112" t="s">
        <v>2692</v>
      </c>
      <c r="K53" s="96" t="s">
        <v>6139</v>
      </c>
      <c r="L53" s="95" t="s">
        <v>6250</v>
      </c>
      <c r="M53" s="96" t="s">
        <v>1254</v>
      </c>
      <c r="N53" s="95" t="s">
        <v>6249</v>
      </c>
    </row>
    <row r="54" spans="1:15" s="110" customFormat="1" ht="142.5" x14ac:dyDescent="0.2">
      <c r="A54" s="105">
        <v>51</v>
      </c>
      <c r="B54" s="141" t="s">
        <v>2255</v>
      </c>
      <c r="C54" s="107" t="s">
        <v>3268</v>
      </c>
      <c r="D54" s="178" t="s">
        <v>2096</v>
      </c>
      <c r="E54" s="108" t="s">
        <v>976</v>
      </c>
      <c r="F54" s="758" t="s">
        <v>976</v>
      </c>
      <c r="G54" s="107" t="s">
        <v>1580</v>
      </c>
      <c r="H54" s="108" t="s">
        <v>3664</v>
      </c>
      <c r="I54" s="106" t="s">
        <v>2254</v>
      </c>
      <c r="J54" s="143" t="s">
        <v>3443</v>
      </c>
      <c r="K54" s="108" t="s">
        <v>2043</v>
      </c>
      <c r="L54" s="107" t="s">
        <v>2253</v>
      </c>
      <c r="M54" s="108" t="s">
        <v>1254</v>
      </c>
      <c r="N54" s="107" t="s">
        <v>2252</v>
      </c>
    </row>
    <row r="55" spans="1:15" s="110" customFormat="1" ht="57" x14ac:dyDescent="0.2">
      <c r="A55" s="105">
        <v>52</v>
      </c>
      <c r="B55" s="106" t="s">
        <v>47</v>
      </c>
      <c r="C55" s="107" t="s">
        <v>1716</v>
      </c>
      <c r="D55" s="178" t="s">
        <v>29</v>
      </c>
      <c r="E55" s="108" t="s">
        <v>752</v>
      </c>
      <c r="F55" s="758" t="s">
        <v>976</v>
      </c>
      <c r="G55" s="107" t="s">
        <v>1580</v>
      </c>
      <c r="H55" s="108" t="s">
        <v>2561</v>
      </c>
      <c r="I55" s="106" t="s">
        <v>46</v>
      </c>
      <c r="J55" s="143" t="s">
        <v>1509</v>
      </c>
      <c r="K55" s="108" t="s">
        <v>516</v>
      </c>
      <c r="L55" s="107" t="s">
        <v>27</v>
      </c>
      <c r="M55" s="108" t="s">
        <v>1254</v>
      </c>
      <c r="N55" s="107" t="s">
        <v>45</v>
      </c>
    </row>
    <row r="56" spans="1:15" s="98" customFormat="1" ht="71.25" x14ac:dyDescent="0.2">
      <c r="A56" s="93">
        <v>53</v>
      </c>
      <c r="B56" s="94" t="s">
        <v>6100</v>
      </c>
      <c r="C56" s="95" t="s">
        <v>1717</v>
      </c>
      <c r="D56" s="175" t="s">
        <v>5600</v>
      </c>
      <c r="E56" s="96" t="s">
        <v>5601</v>
      </c>
      <c r="F56" s="758" t="s">
        <v>976</v>
      </c>
      <c r="G56" s="95" t="s">
        <v>6012</v>
      </c>
      <c r="H56" s="96" t="s">
        <v>839</v>
      </c>
      <c r="I56" s="94" t="s">
        <v>6099</v>
      </c>
      <c r="J56" s="112" t="s">
        <v>3444</v>
      </c>
      <c r="K56" s="96" t="s">
        <v>5840</v>
      </c>
      <c r="L56" s="95" t="s">
        <v>6097</v>
      </c>
      <c r="M56" s="96" t="s">
        <v>1254</v>
      </c>
      <c r="N56" s="95" t="s">
        <v>6098</v>
      </c>
    </row>
    <row r="57" spans="1:15" s="98" customFormat="1" ht="137.25" customHeight="1" x14ac:dyDescent="0.2">
      <c r="A57" s="93">
        <v>54</v>
      </c>
      <c r="B57" s="94" t="s">
        <v>8836</v>
      </c>
      <c r="C57" s="95" t="s">
        <v>2579</v>
      </c>
      <c r="D57" s="175" t="s">
        <v>8926</v>
      </c>
      <c r="E57" s="96" t="s">
        <v>976</v>
      </c>
      <c r="F57" s="758" t="s">
        <v>976</v>
      </c>
      <c r="G57" s="95" t="s">
        <v>8267</v>
      </c>
      <c r="H57" s="96" t="s">
        <v>839</v>
      </c>
      <c r="I57" s="94" t="s">
        <v>8835</v>
      </c>
      <c r="J57" s="112" t="s">
        <v>2978</v>
      </c>
      <c r="K57" s="96" t="s">
        <v>8819</v>
      </c>
      <c r="L57" s="95" t="s">
        <v>8833</v>
      </c>
      <c r="M57" s="96" t="s">
        <v>1254</v>
      </c>
      <c r="N57" s="95" t="s">
        <v>8832</v>
      </c>
    </row>
    <row r="58" spans="1:15" s="98" customFormat="1" ht="85.5" x14ac:dyDescent="0.2">
      <c r="A58" s="93">
        <v>55</v>
      </c>
      <c r="B58" s="94" t="s">
        <v>6573</v>
      </c>
      <c r="C58" s="95" t="s">
        <v>1718</v>
      </c>
      <c r="D58" s="175" t="s">
        <v>5600</v>
      </c>
      <c r="E58" s="96" t="s">
        <v>5601</v>
      </c>
      <c r="F58" s="758" t="s">
        <v>976</v>
      </c>
      <c r="G58" s="95" t="s">
        <v>6012</v>
      </c>
      <c r="H58" s="96" t="s">
        <v>839</v>
      </c>
      <c r="I58" s="94" t="s">
        <v>6572</v>
      </c>
      <c r="J58" s="112" t="s">
        <v>3441</v>
      </c>
      <c r="K58" s="96" t="s">
        <v>5840</v>
      </c>
      <c r="L58" s="95" t="s">
        <v>6571</v>
      </c>
      <c r="M58" s="96" t="s">
        <v>1254</v>
      </c>
      <c r="N58" s="95" t="s">
        <v>6570</v>
      </c>
    </row>
    <row r="59" spans="1:15" s="98" customFormat="1" ht="85.5" x14ac:dyDescent="0.2">
      <c r="A59" s="93">
        <v>56</v>
      </c>
      <c r="B59" s="94" t="s">
        <v>6761</v>
      </c>
      <c r="C59" s="95" t="s">
        <v>1719</v>
      </c>
      <c r="D59" s="175" t="s">
        <v>6916</v>
      </c>
      <c r="E59" s="96" t="s">
        <v>976</v>
      </c>
      <c r="F59" s="758" t="s">
        <v>976</v>
      </c>
      <c r="G59" s="95" t="s">
        <v>6012</v>
      </c>
      <c r="H59" s="96" t="s">
        <v>839</v>
      </c>
      <c r="I59" s="94" t="s">
        <v>6760</v>
      </c>
      <c r="J59" s="112" t="s">
        <v>3445</v>
      </c>
      <c r="K59" s="96" t="s">
        <v>6595</v>
      </c>
      <c r="L59" s="95" t="s">
        <v>6759</v>
      </c>
      <c r="M59" s="96" t="s">
        <v>1254</v>
      </c>
      <c r="N59" s="95">
        <v>9</v>
      </c>
      <c r="O59" s="98" t="s">
        <v>2622</v>
      </c>
    </row>
    <row r="60" spans="1:15" s="98" customFormat="1" ht="128.25" x14ac:dyDescent="0.2">
      <c r="A60" s="93">
        <v>57</v>
      </c>
      <c r="B60" s="94" t="s">
        <v>10907</v>
      </c>
      <c r="C60" s="95" t="s">
        <v>4013</v>
      </c>
      <c r="D60" s="175" t="s">
        <v>11072</v>
      </c>
      <c r="E60" s="96" t="s">
        <v>11073</v>
      </c>
      <c r="F60" s="758" t="s">
        <v>976</v>
      </c>
      <c r="G60" s="95" t="s">
        <v>10906</v>
      </c>
      <c r="H60" s="96" t="s">
        <v>839</v>
      </c>
      <c r="I60" s="94" t="s">
        <v>10905</v>
      </c>
      <c r="J60" s="112" t="s">
        <v>4932</v>
      </c>
      <c r="K60" s="96" t="s">
        <v>11071</v>
      </c>
      <c r="L60" s="95" t="s">
        <v>10904</v>
      </c>
      <c r="M60" s="96" t="s">
        <v>1254</v>
      </c>
      <c r="N60" s="95" t="s">
        <v>10903</v>
      </c>
    </row>
    <row r="61" spans="1:15" s="110" customFormat="1" ht="114" x14ac:dyDescent="0.2">
      <c r="A61" s="105">
        <v>58</v>
      </c>
      <c r="B61" s="106" t="s">
        <v>6471</v>
      </c>
      <c r="C61" s="107" t="s">
        <v>1720</v>
      </c>
      <c r="D61" s="178" t="s">
        <v>7060</v>
      </c>
      <c r="E61" s="108" t="s">
        <v>7061</v>
      </c>
      <c r="F61" s="758" t="s">
        <v>976</v>
      </c>
      <c r="G61" s="107" t="s">
        <v>1580</v>
      </c>
      <c r="H61" s="108" t="s">
        <v>8145</v>
      </c>
      <c r="I61" s="106" t="s">
        <v>6470</v>
      </c>
      <c r="J61" s="143" t="s">
        <v>976</v>
      </c>
      <c r="K61" s="108" t="s">
        <v>6990</v>
      </c>
      <c r="L61" s="107" t="s">
        <v>7517</v>
      </c>
      <c r="M61" s="108" t="s">
        <v>1254</v>
      </c>
      <c r="N61" s="107" t="s">
        <v>6469</v>
      </c>
    </row>
    <row r="62" spans="1:15" s="110" customFormat="1" ht="57" x14ac:dyDescent="0.2">
      <c r="A62" s="105">
        <v>59</v>
      </c>
      <c r="B62" s="106" t="s">
        <v>2513</v>
      </c>
      <c r="C62" s="107" t="s">
        <v>1721</v>
      </c>
      <c r="D62" s="178" t="s">
        <v>2497</v>
      </c>
      <c r="E62" s="108" t="s">
        <v>976</v>
      </c>
      <c r="F62" s="758" t="s">
        <v>976</v>
      </c>
      <c r="G62" s="107" t="s">
        <v>1580</v>
      </c>
      <c r="H62" s="108" t="s">
        <v>3621</v>
      </c>
      <c r="I62" s="106" t="s">
        <v>2510</v>
      </c>
      <c r="J62" s="143" t="s">
        <v>3446</v>
      </c>
      <c r="K62" s="108" t="s">
        <v>2495</v>
      </c>
      <c r="L62" s="107" t="s">
        <v>2511</v>
      </c>
      <c r="M62" s="108" t="s">
        <v>1254</v>
      </c>
      <c r="N62" s="107" t="s">
        <v>2512</v>
      </c>
    </row>
    <row r="63" spans="1:15" s="98" customFormat="1" ht="142.5" x14ac:dyDescent="0.2">
      <c r="A63" s="93">
        <v>60</v>
      </c>
      <c r="B63" s="94" t="s">
        <v>9195</v>
      </c>
      <c r="C63" s="95" t="s">
        <v>2149</v>
      </c>
      <c r="D63" s="1023" t="s">
        <v>9015</v>
      </c>
      <c r="E63" s="96" t="s">
        <v>9016</v>
      </c>
      <c r="F63" s="758" t="s">
        <v>976</v>
      </c>
      <c r="G63" s="95" t="s">
        <v>9194</v>
      </c>
      <c r="H63" s="96" t="s">
        <v>839</v>
      </c>
      <c r="I63" s="94" t="s">
        <v>9193</v>
      </c>
      <c r="J63" s="112" t="s">
        <v>9192</v>
      </c>
      <c r="K63" s="96" t="s">
        <v>9101</v>
      </c>
      <c r="L63" s="95" t="s">
        <v>9191</v>
      </c>
      <c r="M63" s="96" t="s">
        <v>1254</v>
      </c>
      <c r="N63" s="95" t="s">
        <v>9190</v>
      </c>
    </row>
    <row r="64" spans="1:15" s="110" customFormat="1" ht="71.25" x14ac:dyDescent="0.2">
      <c r="A64" s="105">
        <v>61</v>
      </c>
      <c r="B64" s="106" t="s">
        <v>1108</v>
      </c>
      <c r="C64" s="107" t="s">
        <v>2795</v>
      </c>
      <c r="D64" s="178" t="s">
        <v>57</v>
      </c>
      <c r="E64" s="108" t="s">
        <v>58</v>
      </c>
      <c r="F64" s="758" t="s">
        <v>976</v>
      </c>
      <c r="G64" s="107" t="s">
        <v>1580</v>
      </c>
      <c r="H64" s="108" t="s">
        <v>1395</v>
      </c>
      <c r="I64" s="106" t="s">
        <v>976</v>
      </c>
      <c r="J64" s="143" t="s">
        <v>1109</v>
      </c>
      <c r="K64" s="108" t="s">
        <v>1150</v>
      </c>
      <c r="L64" s="107" t="s">
        <v>180</v>
      </c>
      <c r="M64" s="108" t="s">
        <v>1254</v>
      </c>
      <c r="N64" s="107"/>
    </row>
    <row r="65" spans="1:19" s="110" customFormat="1" ht="85.5" x14ac:dyDescent="0.2">
      <c r="A65" s="105">
        <v>62</v>
      </c>
      <c r="B65" s="106" t="s">
        <v>28</v>
      </c>
      <c r="C65" s="107" t="s">
        <v>2796</v>
      </c>
      <c r="D65" s="178" t="s">
        <v>57</v>
      </c>
      <c r="E65" s="108" t="s">
        <v>58</v>
      </c>
      <c r="F65" s="758" t="s">
        <v>976</v>
      </c>
      <c r="G65" s="107" t="s">
        <v>1580</v>
      </c>
      <c r="H65" s="108" t="s">
        <v>1395</v>
      </c>
      <c r="I65" s="106" t="s">
        <v>976</v>
      </c>
      <c r="J65" s="143" t="s">
        <v>976</v>
      </c>
      <c r="K65" s="108" t="s">
        <v>127</v>
      </c>
      <c r="L65" s="107" t="s">
        <v>466</v>
      </c>
      <c r="M65" s="108" t="s">
        <v>1254</v>
      </c>
      <c r="N65" s="107"/>
    </row>
    <row r="66" spans="1:19" s="393" customFormat="1" ht="100.5" customHeight="1" x14ac:dyDescent="0.2">
      <c r="A66" s="93">
        <v>63</v>
      </c>
      <c r="B66" s="94" t="s">
        <v>4259</v>
      </c>
      <c r="C66" s="95" t="s">
        <v>1722</v>
      </c>
      <c r="D66" s="175" t="s">
        <v>3765</v>
      </c>
      <c r="E66" s="96" t="s">
        <v>3776</v>
      </c>
      <c r="F66" s="758" t="s">
        <v>976</v>
      </c>
      <c r="G66" s="95" t="s">
        <v>4926</v>
      </c>
      <c r="H66" s="96" t="s">
        <v>839</v>
      </c>
      <c r="I66" s="140" t="s">
        <v>4869</v>
      </c>
      <c r="J66" s="112" t="s">
        <v>4257</v>
      </c>
      <c r="K66" s="96" t="s">
        <v>3828</v>
      </c>
      <c r="L66" s="95" t="s">
        <v>4256</v>
      </c>
      <c r="M66" s="96" t="s">
        <v>1254</v>
      </c>
      <c r="N66" s="95" t="s">
        <v>4258</v>
      </c>
      <c r="O66" s="757"/>
      <c r="P66" s="757"/>
      <c r="Q66" s="757"/>
      <c r="R66" s="757"/>
      <c r="S66" s="757"/>
    </row>
    <row r="67" spans="1:19" s="98" customFormat="1" ht="128.25" x14ac:dyDescent="0.2">
      <c r="A67" s="93">
        <v>64</v>
      </c>
      <c r="B67" s="182" t="s">
        <v>9227</v>
      </c>
      <c r="C67" s="183" t="s">
        <v>5892</v>
      </c>
      <c r="D67" s="184" t="s">
        <v>8926</v>
      </c>
      <c r="E67" s="184" t="s">
        <v>8991</v>
      </c>
      <c r="F67" s="758" t="s">
        <v>976</v>
      </c>
      <c r="G67" s="185" t="s">
        <v>5893</v>
      </c>
      <c r="H67" s="184" t="s">
        <v>839</v>
      </c>
      <c r="I67" s="184" t="s">
        <v>9226</v>
      </c>
      <c r="J67" s="186" t="s">
        <v>9225</v>
      </c>
      <c r="K67" s="184" t="s">
        <v>8769</v>
      </c>
      <c r="L67" s="186" t="s">
        <v>9224</v>
      </c>
      <c r="M67" s="96" t="s">
        <v>1254</v>
      </c>
      <c r="N67" s="95" t="s">
        <v>9223</v>
      </c>
    </row>
    <row r="68" spans="1:19" s="98" customFormat="1" ht="151.5" customHeight="1" x14ac:dyDescent="0.2">
      <c r="A68" s="93">
        <v>65</v>
      </c>
      <c r="B68" s="94" t="s">
        <v>6178</v>
      </c>
      <c r="C68" s="95" t="s">
        <v>3269</v>
      </c>
      <c r="D68" s="175" t="s">
        <v>5600</v>
      </c>
      <c r="E68" s="96" t="s">
        <v>5601</v>
      </c>
      <c r="F68" s="758" t="s">
        <v>976</v>
      </c>
      <c r="G68" s="95" t="s">
        <v>1580</v>
      </c>
      <c r="H68" s="96" t="s">
        <v>839</v>
      </c>
      <c r="I68" s="94" t="s">
        <v>6177</v>
      </c>
      <c r="J68" s="180" t="s">
        <v>6176</v>
      </c>
      <c r="K68" s="96" t="s">
        <v>5840</v>
      </c>
      <c r="L68" s="95" t="s">
        <v>6174</v>
      </c>
      <c r="M68" s="96" t="s">
        <v>1254</v>
      </c>
      <c r="N68" s="95" t="s">
        <v>6175</v>
      </c>
    </row>
    <row r="69" spans="1:19" s="98" customFormat="1" ht="85.5" x14ac:dyDescent="0.2">
      <c r="A69" s="93">
        <v>66</v>
      </c>
      <c r="B69" s="94" t="s">
        <v>10622</v>
      </c>
      <c r="C69" s="95" t="s">
        <v>3035</v>
      </c>
      <c r="D69" s="175" t="s">
        <v>10122</v>
      </c>
      <c r="E69" s="96" t="s">
        <v>10613</v>
      </c>
      <c r="F69" s="758" t="s">
        <v>976</v>
      </c>
      <c r="G69" s="95" t="s">
        <v>6012</v>
      </c>
      <c r="H69" s="96" t="s">
        <v>839</v>
      </c>
      <c r="I69" s="94" t="s">
        <v>10621</v>
      </c>
      <c r="J69" s="112" t="s">
        <v>3447</v>
      </c>
      <c r="K69" s="96" t="s">
        <v>9898</v>
      </c>
      <c r="L69" s="95" t="s">
        <v>10620</v>
      </c>
      <c r="M69" s="96" t="s">
        <v>1254</v>
      </c>
      <c r="N69" s="95" t="s">
        <v>10619</v>
      </c>
    </row>
    <row r="70" spans="1:19" s="98" customFormat="1" ht="105" customHeight="1" x14ac:dyDescent="0.2">
      <c r="A70" s="93">
        <v>67</v>
      </c>
      <c r="B70" s="94" t="s">
        <v>5647</v>
      </c>
      <c r="C70" s="95" t="s">
        <v>7133</v>
      </c>
      <c r="D70" s="175" t="s">
        <v>4615</v>
      </c>
      <c r="E70" s="96" t="s">
        <v>4616</v>
      </c>
      <c r="F70" s="758" t="s">
        <v>976</v>
      </c>
      <c r="G70" s="414" t="s">
        <v>5648</v>
      </c>
      <c r="H70" s="96" t="s">
        <v>839</v>
      </c>
      <c r="I70" s="94" t="s">
        <v>5650</v>
      </c>
      <c r="J70" s="142" t="s">
        <v>467</v>
      </c>
      <c r="K70" s="96" t="s">
        <v>4793</v>
      </c>
      <c r="L70" s="95" t="s">
        <v>5651</v>
      </c>
      <c r="M70" s="96" t="s">
        <v>1254</v>
      </c>
      <c r="N70" s="95" t="s">
        <v>5649</v>
      </c>
    </row>
    <row r="71" spans="1:19" s="98" customFormat="1" ht="102" customHeight="1" x14ac:dyDescent="0.2">
      <c r="A71" s="93">
        <v>68</v>
      </c>
      <c r="B71" s="94" t="s">
        <v>4408</v>
      </c>
      <c r="C71" s="95" t="s">
        <v>10327</v>
      </c>
      <c r="D71" s="175" t="s">
        <v>3828</v>
      </c>
      <c r="E71" s="96" t="s">
        <v>6041</v>
      </c>
      <c r="F71" s="758" t="s">
        <v>976</v>
      </c>
      <c r="G71" s="95" t="s">
        <v>2629</v>
      </c>
      <c r="H71" s="96" t="s">
        <v>839</v>
      </c>
      <c r="I71" s="94" t="s">
        <v>4444</v>
      </c>
      <c r="J71" s="142" t="s">
        <v>467</v>
      </c>
      <c r="K71" s="96" t="s">
        <v>3794</v>
      </c>
      <c r="L71" s="95" t="s">
        <v>4445</v>
      </c>
      <c r="M71" s="96" t="s">
        <v>1254</v>
      </c>
      <c r="N71" s="95" t="s">
        <v>4407</v>
      </c>
    </row>
    <row r="72" spans="1:19" s="98" customFormat="1" ht="71.25" x14ac:dyDescent="0.2">
      <c r="A72" s="93">
        <v>69</v>
      </c>
      <c r="B72" s="94" t="s">
        <v>3507</v>
      </c>
      <c r="C72" s="95" t="s">
        <v>3270</v>
      </c>
      <c r="D72" s="175" t="s">
        <v>3842</v>
      </c>
      <c r="E72" s="96" t="s">
        <v>3843</v>
      </c>
      <c r="F72" s="758" t="s">
        <v>976</v>
      </c>
      <c r="G72" s="95" t="s">
        <v>4364</v>
      </c>
      <c r="H72" s="96" t="s">
        <v>839</v>
      </c>
      <c r="I72" s="94" t="s">
        <v>4218</v>
      </c>
      <c r="J72" s="112" t="s">
        <v>3508</v>
      </c>
      <c r="K72" s="96" t="s">
        <v>4482</v>
      </c>
      <c r="L72" s="95" t="s">
        <v>4216</v>
      </c>
      <c r="M72" s="96" t="s">
        <v>1254</v>
      </c>
      <c r="N72" s="95" t="s">
        <v>4217</v>
      </c>
    </row>
    <row r="73" spans="1:19" s="98" customFormat="1" ht="85.5" x14ac:dyDescent="0.2">
      <c r="A73" s="93">
        <v>70</v>
      </c>
      <c r="B73" s="94" t="s">
        <v>6958</v>
      </c>
      <c r="C73" s="95" t="s">
        <v>1723</v>
      </c>
      <c r="D73" s="175" t="s">
        <v>6583</v>
      </c>
      <c r="E73" s="96" t="s">
        <v>6584</v>
      </c>
      <c r="F73" s="758" t="s">
        <v>976</v>
      </c>
      <c r="G73" s="95" t="s">
        <v>6012</v>
      </c>
      <c r="H73" s="96" t="s">
        <v>839</v>
      </c>
      <c r="I73" s="94" t="s">
        <v>6957</v>
      </c>
      <c r="J73" s="142" t="s">
        <v>1210</v>
      </c>
      <c r="K73" s="96" t="s">
        <v>6492</v>
      </c>
      <c r="L73" s="95" t="s">
        <v>6956</v>
      </c>
      <c r="M73" s="96" t="s">
        <v>1254</v>
      </c>
      <c r="N73" s="95" t="s">
        <v>6959</v>
      </c>
    </row>
    <row r="74" spans="1:19" s="98" customFormat="1" ht="114" x14ac:dyDescent="0.2">
      <c r="A74" s="93">
        <v>71</v>
      </c>
      <c r="B74" s="94" t="s">
        <v>11789</v>
      </c>
      <c r="C74" s="95" t="s">
        <v>9971</v>
      </c>
      <c r="D74" s="175" t="s">
        <v>11788</v>
      </c>
      <c r="E74" s="96" t="s">
        <v>11787</v>
      </c>
      <c r="F74" s="758" t="s">
        <v>976</v>
      </c>
      <c r="G74" s="95" t="s">
        <v>9970</v>
      </c>
      <c r="H74" s="96" t="s">
        <v>839</v>
      </c>
      <c r="I74" s="94" t="s">
        <v>11786</v>
      </c>
      <c r="J74" s="112" t="s">
        <v>9972</v>
      </c>
      <c r="K74" s="96" t="s">
        <v>11618</v>
      </c>
      <c r="L74" s="95" t="s">
        <v>11784</v>
      </c>
      <c r="M74" s="96" t="s">
        <v>1254</v>
      </c>
      <c r="N74" s="95" t="s">
        <v>11783</v>
      </c>
      <c r="O74" s="98" t="s">
        <v>9273</v>
      </c>
    </row>
    <row r="75" spans="1:19" s="98" customFormat="1" ht="103.5" customHeight="1" x14ac:dyDescent="0.2">
      <c r="A75" s="93">
        <v>72</v>
      </c>
      <c r="B75" s="94" t="s">
        <v>8971</v>
      </c>
      <c r="C75" s="95" t="s">
        <v>2574</v>
      </c>
      <c r="D75" s="96" t="s">
        <v>9006</v>
      </c>
      <c r="E75" s="96" t="s">
        <v>9011</v>
      </c>
      <c r="F75" s="758" t="s">
        <v>976</v>
      </c>
      <c r="G75" s="95" t="s">
        <v>6992</v>
      </c>
      <c r="H75" s="96" t="s">
        <v>839</v>
      </c>
      <c r="I75" s="94" t="s">
        <v>8970</v>
      </c>
      <c r="J75" s="142" t="s">
        <v>1210</v>
      </c>
      <c r="K75" s="96" t="s">
        <v>8910</v>
      </c>
      <c r="L75" s="95" t="s">
        <v>8969</v>
      </c>
      <c r="M75" s="96" t="s">
        <v>1254</v>
      </c>
      <c r="N75" s="95" t="s">
        <v>8968</v>
      </c>
      <c r="O75" s="98" t="s">
        <v>4319</v>
      </c>
    </row>
    <row r="76" spans="1:19" s="98" customFormat="1" ht="57" x14ac:dyDescent="0.2">
      <c r="A76" s="93">
        <v>73</v>
      </c>
      <c r="B76" s="94" t="s">
        <v>5550</v>
      </c>
      <c r="C76" s="95" t="s">
        <v>3625</v>
      </c>
      <c r="D76" s="175" t="s">
        <v>4715</v>
      </c>
      <c r="E76" s="96" t="s">
        <v>4731</v>
      </c>
      <c r="F76" s="758" t="s">
        <v>976</v>
      </c>
      <c r="G76" s="95" t="s">
        <v>1580</v>
      </c>
      <c r="H76" s="96" t="s">
        <v>839</v>
      </c>
      <c r="I76" s="94" t="s">
        <v>5549</v>
      </c>
      <c r="J76" s="112" t="s">
        <v>3626</v>
      </c>
      <c r="K76" s="96" t="s">
        <v>4816</v>
      </c>
      <c r="L76" s="95" t="s">
        <v>5548</v>
      </c>
      <c r="M76" s="96" t="s">
        <v>1254</v>
      </c>
      <c r="N76" s="95" t="s">
        <v>5547</v>
      </c>
    </row>
    <row r="77" spans="1:19" s="115" customFormat="1" ht="99.75" x14ac:dyDescent="0.2">
      <c r="A77" s="105">
        <v>74</v>
      </c>
      <c r="B77" s="106" t="s">
        <v>4982</v>
      </c>
      <c r="C77" s="107" t="s">
        <v>5002</v>
      </c>
      <c r="D77" s="108" t="s">
        <v>2374</v>
      </c>
      <c r="E77" s="106" t="s">
        <v>976</v>
      </c>
      <c r="F77" s="758" t="s">
        <v>976</v>
      </c>
      <c r="G77" s="107" t="s">
        <v>1580</v>
      </c>
      <c r="H77" s="108" t="s">
        <v>4991</v>
      </c>
      <c r="I77" s="106" t="s">
        <v>4983</v>
      </c>
      <c r="J77" s="134" t="s">
        <v>3433</v>
      </c>
      <c r="K77" s="108" t="s">
        <v>2373</v>
      </c>
      <c r="L77" s="107" t="s">
        <v>4984</v>
      </c>
      <c r="M77" s="108" t="s">
        <v>1254</v>
      </c>
      <c r="N77" s="107" t="s">
        <v>4985</v>
      </c>
    </row>
    <row r="78" spans="1:19" s="115" customFormat="1" ht="99.75" x14ac:dyDescent="0.2">
      <c r="A78" s="105">
        <v>75</v>
      </c>
      <c r="B78" s="106" t="s">
        <v>2616</v>
      </c>
      <c r="C78" s="107" t="s">
        <v>2593</v>
      </c>
      <c r="D78" s="108" t="s">
        <v>95</v>
      </c>
      <c r="E78" s="108" t="s">
        <v>976</v>
      </c>
      <c r="F78" s="758" t="s">
        <v>976</v>
      </c>
      <c r="G78" s="107" t="s">
        <v>1580</v>
      </c>
      <c r="H78" s="108" t="s">
        <v>2608</v>
      </c>
      <c r="I78" s="106" t="s">
        <v>976</v>
      </c>
      <c r="J78" s="143" t="s">
        <v>1587</v>
      </c>
      <c r="K78" s="108" t="s">
        <v>1511</v>
      </c>
      <c r="L78" s="107" t="s">
        <v>2617</v>
      </c>
      <c r="M78" s="108"/>
      <c r="N78" s="107"/>
    </row>
    <row r="79" spans="1:19" s="111" customFormat="1" ht="57" x14ac:dyDescent="0.2">
      <c r="A79" s="93">
        <v>76</v>
      </c>
      <c r="B79" s="94" t="s">
        <v>6766</v>
      </c>
      <c r="C79" s="95" t="s">
        <v>7518</v>
      </c>
      <c r="D79" s="96" t="s">
        <v>6972</v>
      </c>
      <c r="E79" s="96" t="s">
        <v>976</v>
      </c>
      <c r="F79" s="758" t="s">
        <v>976</v>
      </c>
      <c r="G79" s="95" t="s">
        <v>6762</v>
      </c>
      <c r="H79" s="96" t="s">
        <v>839</v>
      </c>
      <c r="I79" s="94" t="s">
        <v>6765</v>
      </c>
      <c r="J79" s="142" t="s">
        <v>4446</v>
      </c>
      <c r="K79" s="96" t="s">
        <v>6583</v>
      </c>
      <c r="L79" s="95" t="s">
        <v>6764</v>
      </c>
      <c r="M79" s="96"/>
      <c r="N79" s="95" t="s">
        <v>6763</v>
      </c>
      <c r="P79" s="98"/>
    </row>
    <row r="80" spans="1:19" s="111" customFormat="1" ht="60.75" customHeight="1" x14ac:dyDescent="0.2">
      <c r="A80" s="96">
        <v>77</v>
      </c>
      <c r="B80" s="94" t="s">
        <v>7034</v>
      </c>
      <c r="C80" s="95" t="s">
        <v>2084</v>
      </c>
      <c r="D80" s="96" t="s">
        <v>6583</v>
      </c>
      <c r="E80" s="1245" t="s">
        <v>976</v>
      </c>
      <c r="F80" s="758" t="s">
        <v>976</v>
      </c>
      <c r="G80" s="95" t="s">
        <v>6012</v>
      </c>
      <c r="H80" s="96" t="s">
        <v>839</v>
      </c>
      <c r="I80" s="94" t="s">
        <v>7033</v>
      </c>
      <c r="J80" s="142" t="s">
        <v>3448</v>
      </c>
      <c r="K80" s="96" t="s">
        <v>6317</v>
      </c>
      <c r="L80" s="95" t="s">
        <v>7032</v>
      </c>
      <c r="M80" s="96" t="s">
        <v>1254</v>
      </c>
      <c r="N80" s="95"/>
    </row>
    <row r="81" spans="1:19" s="111" customFormat="1" ht="85.5" x14ac:dyDescent="0.2">
      <c r="A81" s="93">
        <v>78</v>
      </c>
      <c r="B81" s="94" t="s">
        <v>6068</v>
      </c>
      <c r="C81" s="95" t="s">
        <v>2095</v>
      </c>
      <c r="D81" s="96" t="s">
        <v>6191</v>
      </c>
      <c r="E81" s="94" t="s">
        <v>6192</v>
      </c>
      <c r="F81" s="758" t="s">
        <v>976</v>
      </c>
      <c r="G81" s="95" t="s">
        <v>6989</v>
      </c>
      <c r="H81" s="96" t="s">
        <v>839</v>
      </c>
      <c r="I81" s="94" t="s">
        <v>6067</v>
      </c>
      <c r="J81" s="142" t="s">
        <v>2978</v>
      </c>
      <c r="K81" s="96" t="s">
        <v>6139</v>
      </c>
      <c r="L81" s="95" t="s">
        <v>4447</v>
      </c>
      <c r="M81" s="96" t="s">
        <v>3821</v>
      </c>
      <c r="N81" s="95" t="s">
        <v>6066</v>
      </c>
      <c r="O81" s="111" t="s">
        <v>4289</v>
      </c>
    </row>
    <row r="82" spans="1:19" s="111" customFormat="1" ht="85.5" x14ac:dyDescent="0.2">
      <c r="A82" s="93">
        <v>79</v>
      </c>
      <c r="B82" s="94" t="s">
        <v>6475</v>
      </c>
      <c r="C82" s="95" t="s">
        <v>3271</v>
      </c>
      <c r="D82" s="96" t="s">
        <v>6317</v>
      </c>
      <c r="E82" s="94" t="s">
        <v>6318</v>
      </c>
      <c r="F82" s="758" t="s">
        <v>976</v>
      </c>
      <c r="G82" s="95" t="s">
        <v>6012</v>
      </c>
      <c r="H82" s="96" t="s">
        <v>839</v>
      </c>
      <c r="I82" s="94" t="s">
        <v>6474</v>
      </c>
      <c r="J82" s="112" t="s">
        <v>3588</v>
      </c>
      <c r="K82" s="96" t="s">
        <v>6586</v>
      </c>
      <c r="L82" s="95" t="s">
        <v>6473</v>
      </c>
      <c r="M82" s="96" t="s">
        <v>1254</v>
      </c>
      <c r="N82" s="95" t="s">
        <v>6472</v>
      </c>
    </row>
    <row r="83" spans="1:19" s="111" customFormat="1" ht="99.75" x14ac:dyDescent="0.2">
      <c r="A83" s="96">
        <v>80</v>
      </c>
      <c r="B83" s="94" t="s">
        <v>5546</v>
      </c>
      <c r="C83" s="95" t="s">
        <v>2213</v>
      </c>
      <c r="D83" s="96" t="s">
        <v>4565</v>
      </c>
      <c r="E83" s="96" t="s">
        <v>4566</v>
      </c>
      <c r="F83" s="758" t="s">
        <v>976</v>
      </c>
      <c r="G83" s="95" t="s">
        <v>1580</v>
      </c>
      <c r="H83" s="96" t="s">
        <v>839</v>
      </c>
      <c r="I83" s="94" t="s">
        <v>5544</v>
      </c>
      <c r="J83" s="112" t="s">
        <v>3449</v>
      </c>
      <c r="K83" s="96" t="s">
        <v>4206</v>
      </c>
      <c r="L83" s="95" t="s">
        <v>5545</v>
      </c>
      <c r="M83" s="96" t="s">
        <v>1254</v>
      </c>
      <c r="N83" s="95"/>
    </row>
    <row r="84" spans="1:19" s="111" customFormat="1" ht="85.5" x14ac:dyDescent="0.2">
      <c r="A84" s="93">
        <v>81</v>
      </c>
      <c r="B84" s="94" t="s">
        <v>6227</v>
      </c>
      <c r="C84" s="95" t="s">
        <v>2237</v>
      </c>
      <c r="D84" s="96" t="s">
        <v>3842</v>
      </c>
      <c r="E84" s="96" t="s">
        <v>3843</v>
      </c>
      <c r="F84" s="758" t="s">
        <v>976</v>
      </c>
      <c r="G84" s="95" t="s">
        <v>6012</v>
      </c>
      <c r="H84" s="96" t="s">
        <v>839</v>
      </c>
      <c r="I84" s="94" t="s">
        <v>7103</v>
      </c>
      <c r="J84" s="112" t="s">
        <v>3450</v>
      </c>
      <c r="K84" s="96" t="s">
        <v>3830</v>
      </c>
      <c r="L84" s="95" t="s">
        <v>6228</v>
      </c>
      <c r="M84" s="96" t="s">
        <v>1254</v>
      </c>
      <c r="N84" s="95"/>
    </row>
    <row r="85" spans="1:19" s="115" customFormat="1" ht="63" customHeight="1" x14ac:dyDescent="0.2">
      <c r="A85" s="108">
        <v>82</v>
      </c>
      <c r="B85" s="313" t="s">
        <v>2236</v>
      </c>
      <c r="C85" s="107" t="s">
        <v>2507</v>
      </c>
      <c r="D85" s="108" t="s">
        <v>584</v>
      </c>
      <c r="E85" s="108" t="s">
        <v>976</v>
      </c>
      <c r="F85" s="758" t="s">
        <v>976</v>
      </c>
      <c r="G85" s="107" t="s">
        <v>1580</v>
      </c>
      <c r="H85" s="108" t="s">
        <v>3648</v>
      </c>
      <c r="I85" s="106" t="s">
        <v>976</v>
      </c>
      <c r="J85" s="134" t="s">
        <v>3451</v>
      </c>
      <c r="K85" s="108" t="s">
        <v>60</v>
      </c>
      <c r="L85" s="107" t="s">
        <v>2399</v>
      </c>
      <c r="M85" s="108" t="s">
        <v>1254</v>
      </c>
      <c r="N85" s="107"/>
    </row>
    <row r="86" spans="1:19" s="111" customFormat="1" ht="57" x14ac:dyDescent="0.2">
      <c r="A86" s="93">
        <v>83</v>
      </c>
      <c r="B86" s="187" t="s">
        <v>6241</v>
      </c>
      <c r="C86" s="95" t="s">
        <v>2351</v>
      </c>
      <c r="D86" s="96" t="s">
        <v>5600</v>
      </c>
      <c r="E86" s="96" t="s">
        <v>5601</v>
      </c>
      <c r="F86" s="758" t="s">
        <v>976</v>
      </c>
      <c r="G86" s="95" t="s">
        <v>6012</v>
      </c>
      <c r="H86" s="96" t="s">
        <v>839</v>
      </c>
      <c r="I86" s="94" t="s">
        <v>6240</v>
      </c>
      <c r="J86" s="112" t="s">
        <v>2692</v>
      </c>
      <c r="K86" s="96" t="s">
        <v>5840</v>
      </c>
      <c r="L86" s="95" t="s">
        <v>6239</v>
      </c>
      <c r="M86" s="96" t="s">
        <v>1254</v>
      </c>
      <c r="N86" s="95"/>
    </row>
    <row r="87" spans="1:19" s="111" customFormat="1" ht="71.25" x14ac:dyDescent="0.2">
      <c r="A87" s="96">
        <v>84</v>
      </c>
      <c r="B87" s="187" t="s">
        <v>9530</v>
      </c>
      <c r="C87" s="95" t="s">
        <v>10326</v>
      </c>
      <c r="D87" s="96" t="s">
        <v>9369</v>
      </c>
      <c r="E87" s="96" t="s">
        <v>9428</v>
      </c>
      <c r="F87" s="758" t="s">
        <v>976</v>
      </c>
      <c r="G87" s="95" t="s">
        <v>6992</v>
      </c>
      <c r="H87" s="96" t="s">
        <v>839</v>
      </c>
      <c r="I87" s="94" t="s">
        <v>9529</v>
      </c>
      <c r="J87" s="142" t="s">
        <v>9528</v>
      </c>
      <c r="K87" s="96" t="s">
        <v>9324</v>
      </c>
      <c r="L87" s="95" t="s">
        <v>9527</v>
      </c>
      <c r="M87" s="96" t="s">
        <v>1254</v>
      </c>
      <c r="N87" s="95" t="s">
        <v>9526</v>
      </c>
    </row>
    <row r="88" spans="1:19" s="115" customFormat="1" ht="85.5" x14ac:dyDescent="0.2">
      <c r="A88" s="108">
        <v>85</v>
      </c>
      <c r="B88" s="313" t="s">
        <v>2518</v>
      </c>
      <c r="C88" s="107" t="s">
        <v>3272</v>
      </c>
      <c r="D88" s="108" t="s">
        <v>584</v>
      </c>
      <c r="E88" s="108" t="s">
        <v>976</v>
      </c>
      <c r="F88" s="758" t="s">
        <v>976</v>
      </c>
      <c r="G88" s="107" t="s">
        <v>1580</v>
      </c>
      <c r="H88" s="108" t="s">
        <v>3648</v>
      </c>
      <c r="I88" s="106" t="s">
        <v>976</v>
      </c>
      <c r="J88" s="134" t="s">
        <v>3452</v>
      </c>
      <c r="K88" s="108" t="s">
        <v>2160</v>
      </c>
      <c r="L88" s="107" t="s">
        <v>2399</v>
      </c>
      <c r="M88" s="108" t="s">
        <v>1254</v>
      </c>
      <c r="N88" s="107"/>
    </row>
    <row r="89" spans="1:19" s="111" customFormat="1" ht="71.25" x14ac:dyDescent="0.2">
      <c r="A89" s="96">
        <v>86</v>
      </c>
      <c r="B89" s="187" t="s">
        <v>4764</v>
      </c>
      <c r="C89" s="95" t="s">
        <v>10325</v>
      </c>
      <c r="D89" s="96" t="s">
        <v>4007</v>
      </c>
      <c r="E89" s="96" t="s">
        <v>4795</v>
      </c>
      <c r="F89" s="758" t="s">
        <v>976</v>
      </c>
      <c r="G89" s="95" t="s">
        <v>6992</v>
      </c>
      <c r="H89" s="96" t="s">
        <v>839</v>
      </c>
      <c r="I89" s="94" t="s">
        <v>4765</v>
      </c>
      <c r="J89" s="142" t="s">
        <v>4770</v>
      </c>
      <c r="K89" s="96" t="s">
        <v>4550</v>
      </c>
      <c r="L89" s="95" t="s">
        <v>4762</v>
      </c>
      <c r="M89" s="96" t="s">
        <v>1254</v>
      </c>
      <c r="N89" s="95" t="s">
        <v>4763</v>
      </c>
    </row>
    <row r="90" spans="1:19" s="111" customFormat="1" ht="71.25" x14ac:dyDescent="0.2">
      <c r="A90" s="96">
        <v>87</v>
      </c>
      <c r="B90" s="187" t="s">
        <v>6770</v>
      </c>
      <c r="C90" s="95" t="s">
        <v>2783</v>
      </c>
      <c r="D90" s="96" t="s">
        <v>6916</v>
      </c>
      <c r="E90" s="96" t="s">
        <v>976</v>
      </c>
      <c r="F90" s="758" t="s">
        <v>976</v>
      </c>
      <c r="G90" s="95" t="s">
        <v>6769</v>
      </c>
      <c r="H90" s="96" t="s">
        <v>839</v>
      </c>
      <c r="I90" s="94" t="s">
        <v>6767</v>
      </c>
      <c r="J90" s="142" t="s">
        <v>3453</v>
      </c>
      <c r="K90" s="96" t="s">
        <v>6590</v>
      </c>
      <c r="L90" s="95" t="s">
        <v>6768</v>
      </c>
      <c r="M90" s="96" t="s">
        <v>1254</v>
      </c>
      <c r="N90" s="95"/>
    </row>
    <row r="91" spans="1:19" s="302" customFormat="1" ht="71.25" x14ac:dyDescent="0.2">
      <c r="A91" s="300">
        <v>88</v>
      </c>
      <c r="B91" s="301" t="s">
        <v>10897</v>
      </c>
      <c r="C91" s="155" t="s">
        <v>3273</v>
      </c>
      <c r="D91" s="259" t="s">
        <v>10849</v>
      </c>
      <c r="E91" s="259" t="s">
        <v>10850</v>
      </c>
      <c r="F91" s="972" t="s">
        <v>976</v>
      </c>
      <c r="G91" s="155" t="s">
        <v>6992</v>
      </c>
      <c r="H91" s="259" t="s">
        <v>839</v>
      </c>
      <c r="I91" s="301" t="s">
        <v>10896</v>
      </c>
      <c r="J91" s="1201" t="s">
        <v>4268</v>
      </c>
      <c r="K91" s="259" t="s">
        <v>10788</v>
      </c>
      <c r="L91" s="155" t="s">
        <v>10895</v>
      </c>
      <c r="M91" s="259" t="s">
        <v>5822</v>
      </c>
      <c r="N91" s="1192"/>
    </row>
    <row r="92" spans="1:19" s="111" customFormat="1" ht="52.5" customHeight="1" x14ac:dyDescent="0.2">
      <c r="A92" s="96">
        <v>89</v>
      </c>
      <c r="B92" s="93" t="s">
        <v>7045</v>
      </c>
      <c r="C92" s="95" t="s">
        <v>8349</v>
      </c>
      <c r="D92" s="96" t="s">
        <v>8170</v>
      </c>
      <c r="E92" s="96" t="s">
        <v>8171</v>
      </c>
      <c r="F92" s="758" t="s">
        <v>976</v>
      </c>
      <c r="G92" s="95" t="s">
        <v>8350</v>
      </c>
      <c r="H92" s="96" t="s">
        <v>839</v>
      </c>
      <c r="I92" s="96" t="s">
        <v>8351</v>
      </c>
      <c r="J92" s="96" t="s">
        <v>8352</v>
      </c>
      <c r="K92" s="96" t="s">
        <v>8189</v>
      </c>
      <c r="L92" s="96" t="s">
        <v>8354</v>
      </c>
      <c r="M92" s="96" t="s">
        <v>3821</v>
      </c>
      <c r="N92" s="96"/>
      <c r="O92" s="189"/>
    </row>
    <row r="93" spans="1:19" s="131" customFormat="1" ht="85.5" x14ac:dyDescent="0.2">
      <c r="A93" s="88">
        <v>90</v>
      </c>
      <c r="B93" s="93" t="s">
        <v>11505</v>
      </c>
      <c r="C93" s="95" t="s">
        <v>10112</v>
      </c>
      <c r="D93" s="96" t="s">
        <v>11471</v>
      </c>
      <c r="E93" s="96" t="s">
        <v>11472</v>
      </c>
      <c r="F93" s="758" t="s">
        <v>976</v>
      </c>
      <c r="G93" s="95" t="s">
        <v>10111</v>
      </c>
      <c r="H93" s="96" t="s">
        <v>839</v>
      </c>
      <c r="I93" s="93" t="s">
        <v>11504</v>
      </c>
      <c r="J93" s="95" t="s">
        <v>10110</v>
      </c>
      <c r="K93" s="95" t="s">
        <v>11458</v>
      </c>
      <c r="L93" s="95" t="s">
        <v>11502</v>
      </c>
      <c r="M93" s="95" t="s">
        <v>3821</v>
      </c>
      <c r="N93" s="99" t="s">
        <v>11501</v>
      </c>
    </row>
    <row r="94" spans="1:19" s="520" customFormat="1" ht="85.5" x14ac:dyDescent="0.2">
      <c r="A94" s="96">
        <v>91</v>
      </c>
      <c r="B94" s="93" t="s">
        <v>11338</v>
      </c>
      <c r="C94" s="95" t="s">
        <v>11337</v>
      </c>
      <c r="D94" s="96" t="s">
        <v>11508</v>
      </c>
      <c r="E94" s="96" t="s">
        <v>11509</v>
      </c>
      <c r="F94" s="758" t="s">
        <v>976</v>
      </c>
      <c r="G94" s="95" t="s">
        <v>10113</v>
      </c>
      <c r="H94" s="96" t="s">
        <v>839</v>
      </c>
      <c r="I94" s="93" t="s">
        <v>11336</v>
      </c>
      <c r="J94" s="95" t="s">
        <v>11335</v>
      </c>
      <c r="K94" s="95" t="s">
        <v>11488</v>
      </c>
      <c r="L94" s="95" t="s">
        <v>11334</v>
      </c>
      <c r="M94" s="95" t="s">
        <v>3821</v>
      </c>
      <c r="N94" s="99" t="s">
        <v>11333</v>
      </c>
      <c r="O94" s="131"/>
      <c r="P94" s="131"/>
      <c r="Q94" s="131"/>
      <c r="R94" s="131"/>
      <c r="S94" s="131"/>
    </row>
    <row r="95" spans="1:19" s="131" customFormat="1" ht="85.5" x14ac:dyDescent="0.2">
      <c r="A95" s="88">
        <v>92</v>
      </c>
      <c r="B95" s="93" t="s">
        <v>11891</v>
      </c>
      <c r="C95" s="95" t="s">
        <v>8355</v>
      </c>
      <c r="D95" s="96" t="s">
        <v>11866</v>
      </c>
      <c r="E95" s="96" t="s">
        <v>11899</v>
      </c>
      <c r="F95" s="758" t="s">
        <v>976</v>
      </c>
      <c r="G95" s="95" t="s">
        <v>11890</v>
      </c>
      <c r="H95" s="96" t="s">
        <v>839</v>
      </c>
      <c r="I95" s="93" t="s">
        <v>11889</v>
      </c>
      <c r="J95" s="95" t="s">
        <v>8356</v>
      </c>
      <c r="K95" s="95" t="s">
        <v>11974</v>
      </c>
      <c r="L95" s="95" t="s">
        <v>11502</v>
      </c>
      <c r="M95" s="95" t="s">
        <v>3821</v>
      </c>
      <c r="N95" s="99" t="s">
        <v>11887</v>
      </c>
    </row>
    <row r="96" spans="1:19" s="156" customFormat="1" ht="57" x14ac:dyDescent="0.2">
      <c r="A96" s="108">
        <v>93</v>
      </c>
      <c r="B96" s="105" t="s">
        <v>3860</v>
      </c>
      <c r="C96" s="107" t="s">
        <v>10647</v>
      </c>
      <c r="D96" s="108" t="s">
        <v>4012</v>
      </c>
      <c r="E96" s="108" t="s">
        <v>4227</v>
      </c>
      <c r="F96" s="965" t="s">
        <v>976</v>
      </c>
      <c r="G96" s="107" t="s">
        <v>4366</v>
      </c>
      <c r="H96" s="108" t="s">
        <v>10646</v>
      </c>
      <c r="I96" s="108" t="s">
        <v>4228</v>
      </c>
      <c r="J96" s="152" t="s">
        <v>4229</v>
      </c>
      <c r="K96" s="108" t="s">
        <v>3842</v>
      </c>
      <c r="L96" s="107" t="s">
        <v>4226</v>
      </c>
      <c r="M96" s="108"/>
      <c r="N96" s="108" t="s">
        <v>10648</v>
      </c>
      <c r="O96" s="618"/>
    </row>
    <row r="97" spans="1:19" s="98" customFormat="1" ht="57" x14ac:dyDescent="0.2">
      <c r="A97" s="88">
        <v>94</v>
      </c>
      <c r="B97" s="93" t="s">
        <v>3859</v>
      </c>
      <c r="C97" s="95" t="s">
        <v>7932</v>
      </c>
      <c r="D97" s="159" t="s">
        <v>5600</v>
      </c>
      <c r="E97" s="159" t="s">
        <v>5601</v>
      </c>
      <c r="F97" s="758" t="s">
        <v>976</v>
      </c>
      <c r="G97" s="95" t="s">
        <v>7324</v>
      </c>
      <c r="H97" s="96" t="s">
        <v>839</v>
      </c>
      <c r="I97" s="96" t="s">
        <v>7933</v>
      </c>
      <c r="J97" s="96" t="s">
        <v>7934</v>
      </c>
      <c r="K97" s="96" t="s">
        <v>5821</v>
      </c>
      <c r="L97" s="96" t="s">
        <v>6131</v>
      </c>
      <c r="M97" s="96" t="s">
        <v>3821</v>
      </c>
      <c r="N97" s="96" t="s">
        <v>4320</v>
      </c>
      <c r="O97" s="312"/>
    </row>
    <row r="98" spans="1:19" s="87" customFormat="1" ht="57" x14ac:dyDescent="0.2">
      <c r="A98" s="96">
        <v>95</v>
      </c>
      <c r="B98" s="93" t="s">
        <v>9668</v>
      </c>
      <c r="C98" s="90" t="s">
        <v>4230</v>
      </c>
      <c r="D98" s="96" t="s">
        <v>10409</v>
      </c>
      <c r="E98" s="96" t="s">
        <v>10410</v>
      </c>
      <c r="F98" s="758" t="s">
        <v>976</v>
      </c>
      <c r="G98" s="95" t="s">
        <v>4366</v>
      </c>
      <c r="H98" s="96" t="s">
        <v>839</v>
      </c>
      <c r="I98" s="93" t="s">
        <v>9667</v>
      </c>
      <c r="J98" s="99" t="s">
        <v>10800</v>
      </c>
      <c r="K98" s="96" t="s">
        <v>10414</v>
      </c>
      <c r="L98" s="95" t="s">
        <v>9666</v>
      </c>
      <c r="M98" s="96" t="s">
        <v>3821</v>
      </c>
      <c r="N98" s="91" t="s">
        <v>9665</v>
      </c>
      <c r="O98" s="131" t="s">
        <v>9273</v>
      </c>
    </row>
    <row r="99" spans="1:19" s="156" customFormat="1" ht="85.5" x14ac:dyDescent="0.2">
      <c r="A99" s="88">
        <v>96</v>
      </c>
      <c r="B99" s="105" t="s">
        <v>3861</v>
      </c>
      <c r="C99" s="107" t="s">
        <v>4224</v>
      </c>
      <c r="D99" s="108" t="s">
        <v>4012</v>
      </c>
      <c r="E99" s="108" t="s">
        <v>4227</v>
      </c>
      <c r="F99" s="965" t="s">
        <v>976</v>
      </c>
      <c r="G99" s="107" t="s">
        <v>4366</v>
      </c>
      <c r="H99" s="108" t="s">
        <v>8145</v>
      </c>
      <c r="I99" s="108" t="s">
        <v>4225</v>
      </c>
      <c r="J99" s="108" t="s">
        <v>976</v>
      </c>
      <c r="K99" s="108" t="s">
        <v>4550</v>
      </c>
      <c r="L99" s="107" t="s">
        <v>4226</v>
      </c>
      <c r="M99" s="108" t="s">
        <v>1254</v>
      </c>
      <c r="N99" s="108"/>
      <c r="O99" s="618"/>
    </row>
    <row r="100" spans="1:19" s="98" customFormat="1" ht="57" x14ac:dyDescent="0.2">
      <c r="A100" s="96">
        <v>97</v>
      </c>
      <c r="B100" s="93" t="s">
        <v>3862</v>
      </c>
      <c r="C100" s="366" t="s">
        <v>4871</v>
      </c>
      <c r="D100" s="364" t="s">
        <v>4335</v>
      </c>
      <c r="E100" s="364" t="s">
        <v>4410</v>
      </c>
      <c r="F100" s="758" t="s">
        <v>976</v>
      </c>
      <c r="G100" s="95" t="s">
        <v>4366</v>
      </c>
      <c r="H100" s="364" t="s">
        <v>839</v>
      </c>
      <c r="I100" s="364" t="s">
        <v>4758</v>
      </c>
      <c r="J100" s="96" t="s">
        <v>4351</v>
      </c>
      <c r="K100" s="96" t="s">
        <v>3842</v>
      </c>
      <c r="L100" s="96" t="s">
        <v>2610</v>
      </c>
      <c r="M100" s="96" t="s">
        <v>1254</v>
      </c>
      <c r="N100" s="96" t="s">
        <v>4320</v>
      </c>
      <c r="O100" s="312" t="s">
        <v>9264</v>
      </c>
    </row>
    <row r="101" spans="1:19" s="87" customFormat="1" ht="57" x14ac:dyDescent="0.2">
      <c r="A101" s="96">
        <v>98</v>
      </c>
      <c r="B101" s="93" t="s">
        <v>3863</v>
      </c>
      <c r="C101" s="95" t="s">
        <v>9432</v>
      </c>
      <c r="D101" s="96" t="s">
        <v>4012</v>
      </c>
      <c r="E101" s="96" t="s">
        <v>4227</v>
      </c>
      <c r="F101" s="758" t="s">
        <v>976</v>
      </c>
      <c r="G101" s="95" t="s">
        <v>4366</v>
      </c>
      <c r="H101" s="96" t="s">
        <v>839</v>
      </c>
      <c r="I101" s="91" t="s">
        <v>4242</v>
      </c>
      <c r="J101" s="96" t="s">
        <v>976</v>
      </c>
      <c r="K101" s="96" t="s">
        <v>4567</v>
      </c>
      <c r="L101" s="95" t="s">
        <v>4226</v>
      </c>
      <c r="M101" s="368" t="s">
        <v>3821</v>
      </c>
      <c r="N101" s="96"/>
      <c r="O101" s="312" t="s">
        <v>9264</v>
      </c>
    </row>
    <row r="102" spans="1:19" s="519" customFormat="1" ht="67.5" customHeight="1" x14ac:dyDescent="0.2">
      <c r="A102" s="130">
        <v>99</v>
      </c>
      <c r="B102" s="93" t="s">
        <v>3880</v>
      </c>
      <c r="C102" s="952" t="s">
        <v>5657</v>
      </c>
      <c r="D102" s="159" t="s">
        <v>4565</v>
      </c>
      <c r="E102" s="367" t="s">
        <v>4566</v>
      </c>
      <c r="F102" s="758" t="s">
        <v>976</v>
      </c>
      <c r="G102" s="414" t="s">
        <v>5637</v>
      </c>
      <c r="H102" s="96" t="s">
        <v>839</v>
      </c>
      <c r="I102" s="422" t="s">
        <v>5827</v>
      </c>
      <c r="J102" s="584" t="s">
        <v>4865</v>
      </c>
      <c r="K102" s="421" t="s">
        <v>4599</v>
      </c>
      <c r="L102" s="415" t="s">
        <v>5379</v>
      </c>
      <c r="M102" s="368" t="s">
        <v>3821</v>
      </c>
      <c r="N102" s="367"/>
      <c r="O102" s="312" t="s">
        <v>9264</v>
      </c>
      <c r="P102" s="87"/>
      <c r="Q102" s="87"/>
      <c r="R102" s="87"/>
      <c r="S102" s="87"/>
    </row>
    <row r="103" spans="1:19" s="87" customFormat="1" ht="57" x14ac:dyDescent="0.2">
      <c r="A103" s="130">
        <v>100</v>
      </c>
      <c r="B103" s="140" t="s">
        <v>11136</v>
      </c>
      <c r="C103" s="382" t="s">
        <v>11181</v>
      </c>
      <c r="D103" s="367" t="s">
        <v>8834</v>
      </c>
      <c r="E103" s="367" t="s">
        <v>8838</v>
      </c>
      <c r="F103" s="758" t="s">
        <v>976</v>
      </c>
      <c r="G103" s="95" t="s">
        <v>11135</v>
      </c>
      <c r="H103" s="96" t="s">
        <v>839</v>
      </c>
      <c r="I103" s="583" t="s">
        <v>11134</v>
      </c>
      <c r="J103" s="371" t="s">
        <v>4351</v>
      </c>
      <c r="K103" s="96" t="s">
        <v>8622</v>
      </c>
      <c r="L103" s="95" t="s">
        <v>11133</v>
      </c>
      <c r="M103" s="368" t="s">
        <v>3821</v>
      </c>
      <c r="N103" s="367" t="s">
        <v>11137</v>
      </c>
      <c r="O103" s="312" t="s">
        <v>9264</v>
      </c>
    </row>
    <row r="104" spans="1:19" s="87" customFormat="1" ht="57.75" customHeight="1" x14ac:dyDescent="0.2">
      <c r="A104" s="130">
        <v>101</v>
      </c>
      <c r="B104" s="93" t="s">
        <v>3881</v>
      </c>
      <c r="C104" s="382" t="s">
        <v>5655</v>
      </c>
      <c r="D104" s="159" t="s">
        <v>4565</v>
      </c>
      <c r="E104" s="367" t="s">
        <v>4566</v>
      </c>
      <c r="F104" s="758" t="s">
        <v>976</v>
      </c>
      <c r="G104" s="414" t="s">
        <v>5637</v>
      </c>
      <c r="H104" s="364" t="s">
        <v>839</v>
      </c>
      <c r="I104" s="583" t="s">
        <v>5656</v>
      </c>
      <c r="J104" s="584" t="s">
        <v>4865</v>
      </c>
      <c r="K104" s="421" t="s">
        <v>5828</v>
      </c>
      <c r="L104" s="415" t="s">
        <v>5379</v>
      </c>
      <c r="M104" s="368" t="s">
        <v>3821</v>
      </c>
      <c r="N104" s="367"/>
      <c r="O104" s="312" t="s">
        <v>9264</v>
      </c>
    </row>
    <row r="105" spans="1:19" s="87" customFormat="1" ht="61.5" customHeight="1" x14ac:dyDescent="0.2">
      <c r="A105" s="130">
        <v>102</v>
      </c>
      <c r="B105" s="93" t="s">
        <v>3882</v>
      </c>
      <c r="C105" s="382" t="s">
        <v>5653</v>
      </c>
      <c r="D105" s="953" t="s">
        <v>4715</v>
      </c>
      <c r="E105" s="367" t="s">
        <v>4731</v>
      </c>
      <c r="F105" s="758" t="s">
        <v>976</v>
      </c>
      <c r="G105" s="414" t="s">
        <v>5637</v>
      </c>
      <c r="H105" s="364" t="s">
        <v>839</v>
      </c>
      <c r="I105" s="583" t="s">
        <v>5654</v>
      </c>
      <c r="J105" s="584" t="s">
        <v>4865</v>
      </c>
      <c r="K105" s="421" t="s">
        <v>4615</v>
      </c>
      <c r="L105" s="415" t="s">
        <v>5379</v>
      </c>
      <c r="M105" s="368" t="s">
        <v>3821</v>
      </c>
      <c r="N105" s="367"/>
      <c r="O105" s="312" t="s">
        <v>9264</v>
      </c>
    </row>
    <row r="106" spans="1:19" s="87" customFormat="1" ht="84" customHeight="1" x14ac:dyDescent="0.2">
      <c r="A106" s="130">
        <v>103</v>
      </c>
      <c r="B106" s="93" t="s">
        <v>3883</v>
      </c>
      <c r="C106" s="382" t="s">
        <v>5652</v>
      </c>
      <c r="D106" s="758" t="s">
        <v>2320</v>
      </c>
      <c r="E106" s="367" t="s">
        <v>9272</v>
      </c>
      <c r="F106" s="758" t="s">
        <v>976</v>
      </c>
      <c r="G106" s="414" t="s">
        <v>5637</v>
      </c>
      <c r="H106" s="364" t="s">
        <v>839</v>
      </c>
      <c r="I106" s="583" t="s">
        <v>4231</v>
      </c>
      <c r="J106" s="584" t="s">
        <v>4865</v>
      </c>
      <c r="K106" s="421" t="s">
        <v>4008</v>
      </c>
      <c r="L106" s="415" t="s">
        <v>5379</v>
      </c>
      <c r="M106" s="368" t="s">
        <v>3821</v>
      </c>
      <c r="N106" s="367"/>
      <c r="O106" s="312" t="s">
        <v>9264</v>
      </c>
    </row>
    <row r="107" spans="1:19" s="87" customFormat="1" ht="81.75" customHeight="1" x14ac:dyDescent="0.2">
      <c r="A107" s="130">
        <v>104</v>
      </c>
      <c r="B107" s="93" t="s">
        <v>3884</v>
      </c>
      <c r="C107" s="382" t="s">
        <v>5646</v>
      </c>
      <c r="D107" s="954" t="s">
        <v>4715</v>
      </c>
      <c r="E107" s="367" t="s">
        <v>4731</v>
      </c>
      <c r="F107" s="758" t="s">
        <v>976</v>
      </c>
      <c r="G107" s="414" t="s">
        <v>5637</v>
      </c>
      <c r="H107" s="364" t="s">
        <v>839</v>
      </c>
      <c r="I107" s="583" t="s">
        <v>3887</v>
      </c>
      <c r="J107" s="584" t="s">
        <v>4865</v>
      </c>
      <c r="K107" s="421" t="s">
        <v>4816</v>
      </c>
      <c r="L107" s="415" t="s">
        <v>5379</v>
      </c>
      <c r="M107" s="368" t="s">
        <v>3821</v>
      </c>
      <c r="N107" s="367"/>
      <c r="O107" s="312" t="s">
        <v>9264</v>
      </c>
    </row>
    <row r="108" spans="1:19" s="87" customFormat="1" ht="62.25" customHeight="1" x14ac:dyDescent="0.2">
      <c r="A108" s="130">
        <v>105</v>
      </c>
      <c r="B108" s="93" t="s">
        <v>3885</v>
      </c>
      <c r="C108" s="366" t="s">
        <v>3878</v>
      </c>
      <c r="D108" s="758" t="s">
        <v>4012</v>
      </c>
      <c r="E108" s="367" t="s">
        <v>4227</v>
      </c>
      <c r="F108" s="758" t="s">
        <v>976</v>
      </c>
      <c r="G108" s="414" t="s">
        <v>5637</v>
      </c>
      <c r="H108" s="364" t="s">
        <v>839</v>
      </c>
      <c r="I108" s="364" t="s">
        <v>5644</v>
      </c>
      <c r="J108" s="584" t="s">
        <v>5645</v>
      </c>
      <c r="K108" s="421" t="s">
        <v>3842</v>
      </c>
      <c r="L108" s="415" t="s">
        <v>5379</v>
      </c>
      <c r="M108" s="368" t="s">
        <v>3821</v>
      </c>
      <c r="N108" s="367"/>
      <c r="O108" s="312" t="s">
        <v>9264</v>
      </c>
    </row>
    <row r="109" spans="1:19" s="87" customFormat="1" ht="57" x14ac:dyDescent="0.2">
      <c r="A109" s="130">
        <v>106</v>
      </c>
      <c r="B109" s="93" t="s">
        <v>3886</v>
      </c>
      <c r="C109" s="368" t="s">
        <v>3879</v>
      </c>
      <c r="D109" s="321" t="s">
        <v>4565</v>
      </c>
      <c r="E109" s="367" t="s">
        <v>4566</v>
      </c>
      <c r="F109" s="758" t="s">
        <v>976</v>
      </c>
      <c r="G109" s="414" t="s">
        <v>5637</v>
      </c>
      <c r="H109" s="364" t="s">
        <v>839</v>
      </c>
      <c r="I109" s="367" t="s">
        <v>5643</v>
      </c>
      <c r="J109" s="584" t="s">
        <v>4865</v>
      </c>
      <c r="K109" s="421" t="s">
        <v>4593</v>
      </c>
      <c r="L109" s="415" t="s">
        <v>5379</v>
      </c>
      <c r="M109" s="368" t="s">
        <v>3821</v>
      </c>
      <c r="N109" s="367"/>
      <c r="O109" s="312" t="s">
        <v>9264</v>
      </c>
    </row>
    <row r="110" spans="1:19" s="98" customFormat="1" ht="85.5" x14ac:dyDescent="0.2">
      <c r="A110" s="130">
        <v>107</v>
      </c>
      <c r="B110" s="93" t="s">
        <v>10912</v>
      </c>
      <c r="C110" s="99" t="s">
        <v>11310</v>
      </c>
      <c r="D110" s="93" t="s">
        <v>10409</v>
      </c>
      <c r="E110" s="93" t="s">
        <v>10410</v>
      </c>
      <c r="F110" s="758" t="s">
        <v>976</v>
      </c>
      <c r="G110" s="368" t="s">
        <v>6276</v>
      </c>
      <c r="H110" s="364" t="s">
        <v>839</v>
      </c>
      <c r="I110" s="93" t="s">
        <v>10911</v>
      </c>
      <c r="J110" s="371" t="s">
        <v>10853</v>
      </c>
      <c r="K110" s="93" t="s">
        <v>10447</v>
      </c>
      <c r="L110" s="367" t="s">
        <v>10909</v>
      </c>
      <c r="M110" s="368" t="s">
        <v>10138</v>
      </c>
      <c r="N110" s="93" t="s">
        <v>10910</v>
      </c>
      <c r="O110" s="312"/>
    </row>
    <row r="111" spans="1:19" s="311" customFormat="1" ht="57" x14ac:dyDescent="0.2">
      <c r="A111" s="1149">
        <v>108</v>
      </c>
      <c r="B111" s="838" t="s">
        <v>3888</v>
      </c>
      <c r="C111" s="1150" t="s">
        <v>11416</v>
      </c>
      <c r="D111" s="839" t="s">
        <v>4309</v>
      </c>
      <c r="E111" s="839" t="s">
        <v>976</v>
      </c>
      <c r="F111" s="970" t="s">
        <v>976</v>
      </c>
      <c r="G111" s="836" t="s">
        <v>5553</v>
      </c>
      <c r="H111" s="373" t="s">
        <v>11417</v>
      </c>
      <c r="I111" s="1151" t="s">
        <v>4771</v>
      </c>
      <c r="J111" s="1152" t="s">
        <v>976</v>
      </c>
      <c r="K111" s="840" t="s">
        <v>4550</v>
      </c>
      <c r="L111" s="839" t="s">
        <v>4855</v>
      </c>
      <c r="M111" s="836" t="s">
        <v>4308</v>
      </c>
      <c r="N111" s="839" t="s">
        <v>9722</v>
      </c>
      <c r="O111" s="1153"/>
    </row>
    <row r="112" spans="1:19" s="156" customFormat="1" ht="57" x14ac:dyDescent="0.2">
      <c r="A112" s="130">
        <v>109</v>
      </c>
      <c r="B112" s="105" t="s">
        <v>6072</v>
      </c>
      <c r="C112" s="374" t="s">
        <v>8146</v>
      </c>
      <c r="D112" s="373" t="s">
        <v>6191</v>
      </c>
      <c r="E112" s="373" t="s">
        <v>6192</v>
      </c>
      <c r="F112" s="758" t="s">
        <v>976</v>
      </c>
      <c r="G112" s="374" t="s">
        <v>6276</v>
      </c>
      <c r="H112" s="373" t="s">
        <v>8145</v>
      </c>
      <c r="I112" s="105" t="s">
        <v>6071</v>
      </c>
      <c r="J112" s="616" t="s">
        <v>976</v>
      </c>
      <c r="K112" s="375" t="s">
        <v>6095</v>
      </c>
      <c r="L112" s="373" t="s">
        <v>6069</v>
      </c>
      <c r="M112" s="374" t="s">
        <v>4308</v>
      </c>
      <c r="N112" s="373" t="s">
        <v>6070</v>
      </c>
      <c r="O112" s="618"/>
    </row>
    <row r="113" spans="1:15" s="156" customFormat="1" ht="42.75" x14ac:dyDescent="0.2">
      <c r="A113" s="561">
        <v>110</v>
      </c>
      <c r="B113" s="105" t="s">
        <v>8953</v>
      </c>
      <c r="C113" s="374" t="s">
        <v>10320</v>
      </c>
      <c r="D113" s="373" t="s">
        <v>6590</v>
      </c>
      <c r="E113" s="373" t="s">
        <v>6591</v>
      </c>
      <c r="F113" s="965" t="s">
        <v>976</v>
      </c>
      <c r="G113" s="374" t="s">
        <v>6276</v>
      </c>
      <c r="H113" s="373" t="s">
        <v>9172</v>
      </c>
      <c r="I113" s="105" t="s">
        <v>8954</v>
      </c>
      <c r="J113" s="616" t="s">
        <v>976</v>
      </c>
      <c r="K113" s="375" t="s">
        <v>6397</v>
      </c>
      <c r="L113" s="373" t="s">
        <v>6279</v>
      </c>
      <c r="M113" s="374" t="s">
        <v>4308</v>
      </c>
      <c r="N113" s="1143" t="s">
        <v>8955</v>
      </c>
      <c r="O113" s="618"/>
    </row>
    <row r="114" spans="1:15" s="87" customFormat="1" ht="71.25" x14ac:dyDescent="0.2">
      <c r="A114" s="130">
        <v>111</v>
      </c>
      <c r="B114" s="93" t="s">
        <v>8160</v>
      </c>
      <c r="C114" s="368" t="s">
        <v>10321</v>
      </c>
      <c r="D114" s="367" t="s">
        <v>8159</v>
      </c>
      <c r="E114" s="367" t="s">
        <v>8162</v>
      </c>
      <c r="F114" s="758" t="s">
        <v>976</v>
      </c>
      <c r="G114" s="368" t="s">
        <v>6276</v>
      </c>
      <c r="H114" s="364" t="s">
        <v>839</v>
      </c>
      <c r="I114" s="93" t="s">
        <v>8158</v>
      </c>
      <c r="J114" s="817" t="s">
        <v>8280</v>
      </c>
      <c r="K114" s="372" t="s">
        <v>8277</v>
      </c>
      <c r="L114" s="367" t="s">
        <v>8157</v>
      </c>
      <c r="M114" s="368" t="s">
        <v>4308</v>
      </c>
      <c r="N114" s="369" t="s">
        <v>8281</v>
      </c>
      <c r="O114" s="131"/>
    </row>
    <row r="115" spans="1:15" s="98" customFormat="1" ht="99.75" x14ac:dyDescent="0.2">
      <c r="A115" s="130">
        <v>112</v>
      </c>
      <c r="B115" s="93" t="s">
        <v>3889</v>
      </c>
      <c r="C115" s="585" t="s">
        <v>5641</v>
      </c>
      <c r="D115" s="758" t="s">
        <v>4012</v>
      </c>
      <c r="E115" s="159" t="s">
        <v>4227</v>
      </c>
      <c r="F115" s="758" t="s">
        <v>976</v>
      </c>
      <c r="G115" s="414" t="s">
        <v>5637</v>
      </c>
      <c r="H115" s="364" t="s">
        <v>839</v>
      </c>
      <c r="I115" s="416" t="s">
        <v>5642</v>
      </c>
      <c r="J115" s="584" t="s">
        <v>4865</v>
      </c>
      <c r="K115" s="421" t="s">
        <v>4550</v>
      </c>
      <c r="L115" s="415" t="s">
        <v>5379</v>
      </c>
      <c r="M115" s="366" t="s">
        <v>3821</v>
      </c>
      <c r="N115" s="364" t="s">
        <v>4769</v>
      </c>
      <c r="O115" s="312" t="s">
        <v>9264</v>
      </c>
    </row>
    <row r="116" spans="1:15" s="87" customFormat="1" ht="57" x14ac:dyDescent="0.2">
      <c r="A116" s="130">
        <v>113</v>
      </c>
      <c r="B116" s="370" t="s">
        <v>3890</v>
      </c>
      <c r="C116" s="368" t="s">
        <v>10322</v>
      </c>
      <c r="D116" s="367" t="s">
        <v>4715</v>
      </c>
      <c r="E116" s="367" t="s">
        <v>4731</v>
      </c>
      <c r="F116" s="758" t="s">
        <v>976</v>
      </c>
      <c r="G116" s="95" t="s">
        <v>4366</v>
      </c>
      <c r="H116" s="364" t="s">
        <v>839</v>
      </c>
      <c r="I116" s="367" t="s">
        <v>4761</v>
      </c>
      <c r="J116" s="367" t="s">
        <v>4351</v>
      </c>
      <c r="K116" s="367" t="s">
        <v>4901</v>
      </c>
      <c r="L116" s="368" t="s">
        <v>2610</v>
      </c>
      <c r="M116" s="87" t="s">
        <v>1254</v>
      </c>
      <c r="N116" s="367"/>
      <c r="O116" s="312" t="s">
        <v>9264</v>
      </c>
    </row>
    <row r="117" spans="1:15" s="156" customFormat="1" ht="85.5" x14ac:dyDescent="0.2">
      <c r="A117" s="561">
        <v>114</v>
      </c>
      <c r="B117" s="105" t="s">
        <v>3891</v>
      </c>
      <c r="C117" s="614" t="s">
        <v>6334</v>
      </c>
      <c r="D117" s="373" t="s">
        <v>3755</v>
      </c>
      <c r="E117" s="373" t="s">
        <v>3756</v>
      </c>
      <c r="F117" s="758" t="s">
        <v>976</v>
      </c>
      <c r="G117" s="374" t="s">
        <v>3909</v>
      </c>
      <c r="H117" s="373" t="s">
        <v>5919</v>
      </c>
      <c r="I117" s="615" t="s">
        <v>976</v>
      </c>
      <c r="J117" s="616" t="s">
        <v>4942</v>
      </c>
      <c r="K117" s="375" t="s">
        <v>3757</v>
      </c>
      <c r="L117" s="617" t="s">
        <v>4834</v>
      </c>
      <c r="M117" s="617" t="s">
        <v>4308</v>
      </c>
      <c r="N117" s="373"/>
      <c r="O117" s="618"/>
    </row>
    <row r="118" spans="1:15" s="110" customFormat="1" ht="42.75" x14ac:dyDescent="0.2">
      <c r="A118" s="561">
        <v>115</v>
      </c>
      <c r="B118" s="925" t="s">
        <v>7053</v>
      </c>
      <c r="C118" s="614" t="s">
        <v>9170</v>
      </c>
      <c r="D118" s="809" t="s">
        <v>3788</v>
      </c>
      <c r="E118" s="809" t="s">
        <v>976</v>
      </c>
      <c r="F118" s="758" t="s">
        <v>976</v>
      </c>
      <c r="G118" s="614" t="s">
        <v>5553</v>
      </c>
      <c r="H118" s="373" t="s">
        <v>9171</v>
      </c>
      <c r="I118" s="925" t="s">
        <v>7054</v>
      </c>
      <c r="J118" s="281" t="s">
        <v>7106</v>
      </c>
      <c r="K118" s="110" t="s">
        <v>3797</v>
      </c>
      <c r="L118" s="373" t="s">
        <v>6069</v>
      </c>
      <c r="M118" s="926" t="s">
        <v>4308</v>
      </c>
      <c r="N118" s="809"/>
    </row>
    <row r="119" spans="1:15" s="98" customFormat="1" ht="99.75" x14ac:dyDescent="0.2">
      <c r="A119" s="130">
        <v>116</v>
      </c>
      <c r="B119" s="93" t="s">
        <v>3892</v>
      </c>
      <c r="C119" s="417" t="s">
        <v>5639</v>
      </c>
      <c r="D119" s="415">
        <v>20.081900000000001</v>
      </c>
      <c r="E119" s="415" t="s">
        <v>3843</v>
      </c>
      <c r="F119" s="758" t="s">
        <v>976</v>
      </c>
      <c r="G119" s="414" t="s">
        <v>5637</v>
      </c>
      <c r="H119" s="415" t="s">
        <v>839</v>
      </c>
      <c r="I119" s="416" t="s">
        <v>5640</v>
      </c>
      <c r="J119" s="584" t="s">
        <v>4865</v>
      </c>
      <c r="K119" s="421" t="s">
        <v>3830</v>
      </c>
      <c r="L119" s="415" t="s">
        <v>5379</v>
      </c>
      <c r="M119" s="366" t="s">
        <v>3821</v>
      </c>
      <c r="N119" s="364" t="s">
        <v>4768</v>
      </c>
      <c r="O119" s="312" t="s">
        <v>9264</v>
      </c>
    </row>
    <row r="120" spans="1:15" s="156" customFormat="1" ht="71.25" x14ac:dyDescent="0.2">
      <c r="A120" s="561">
        <v>117</v>
      </c>
      <c r="B120" s="105" t="s">
        <v>3893</v>
      </c>
      <c r="C120" s="683" t="s">
        <v>7030</v>
      </c>
      <c r="D120" s="373" t="s">
        <v>4323</v>
      </c>
      <c r="E120" s="373" t="s">
        <v>976</v>
      </c>
      <c r="F120" s="758" t="s">
        <v>976</v>
      </c>
      <c r="G120" s="614" t="s">
        <v>5553</v>
      </c>
      <c r="H120" s="373" t="s">
        <v>5110</v>
      </c>
      <c r="I120" s="684" t="s">
        <v>976</v>
      </c>
      <c r="J120" s="616" t="s">
        <v>2978</v>
      </c>
      <c r="K120" s="375" t="s">
        <v>3721</v>
      </c>
      <c r="L120" s="373" t="s">
        <v>4872</v>
      </c>
      <c r="M120" s="374" t="s">
        <v>4308</v>
      </c>
      <c r="N120" s="373"/>
      <c r="O120" s="618"/>
    </row>
    <row r="121" spans="1:15" s="87" customFormat="1" ht="71.25" x14ac:dyDescent="0.2">
      <c r="A121" s="130">
        <v>118</v>
      </c>
      <c r="B121" s="93" t="s">
        <v>8826</v>
      </c>
      <c r="C121" s="366" t="s">
        <v>10323</v>
      </c>
      <c r="D121" s="367" t="s">
        <v>9015</v>
      </c>
      <c r="E121" s="367" t="s">
        <v>9016</v>
      </c>
      <c r="F121" s="758" t="s">
        <v>976</v>
      </c>
      <c r="G121" s="366" t="s">
        <v>6276</v>
      </c>
      <c r="H121" s="367" t="s">
        <v>839</v>
      </c>
      <c r="I121" s="93" t="s">
        <v>8825</v>
      </c>
      <c r="J121" s="371" t="s">
        <v>2978</v>
      </c>
      <c r="K121" s="372" t="s">
        <v>9075</v>
      </c>
      <c r="L121" s="367" t="s">
        <v>8830</v>
      </c>
      <c r="M121" s="368" t="s">
        <v>4308</v>
      </c>
      <c r="N121" s="369" t="s">
        <v>8824</v>
      </c>
      <c r="O121" s="131"/>
    </row>
    <row r="122" spans="1:15" s="87" customFormat="1" ht="63" customHeight="1" x14ac:dyDescent="0.2">
      <c r="A122" s="130">
        <v>119</v>
      </c>
      <c r="B122" s="93" t="s">
        <v>8829</v>
      </c>
      <c r="C122" s="366" t="s">
        <v>12457</v>
      </c>
      <c r="D122" s="369" t="s">
        <v>9726</v>
      </c>
      <c r="E122" s="367" t="s">
        <v>976</v>
      </c>
      <c r="F122" s="758" t="s">
        <v>976</v>
      </c>
      <c r="G122" s="366" t="s">
        <v>6276</v>
      </c>
      <c r="H122" s="367" t="s">
        <v>839</v>
      </c>
      <c r="I122" s="93" t="s">
        <v>8828</v>
      </c>
      <c r="J122" s="371" t="s">
        <v>4977</v>
      </c>
      <c r="K122" s="372"/>
      <c r="L122" s="367" t="s">
        <v>8830</v>
      </c>
      <c r="M122" s="368" t="s">
        <v>4308</v>
      </c>
      <c r="N122" s="422" t="s">
        <v>8827</v>
      </c>
      <c r="O122" s="131"/>
    </row>
    <row r="123" spans="1:15" s="87" customFormat="1" ht="85.5" x14ac:dyDescent="0.2">
      <c r="A123" s="130">
        <v>120</v>
      </c>
      <c r="B123" s="370" t="s">
        <v>8156</v>
      </c>
      <c r="C123" s="850" t="s">
        <v>10324</v>
      </c>
      <c r="D123" s="815" t="s">
        <v>8159</v>
      </c>
      <c r="E123" s="815" t="s">
        <v>8162</v>
      </c>
      <c r="F123" s="758" t="s">
        <v>976</v>
      </c>
      <c r="G123" s="414" t="s">
        <v>6276</v>
      </c>
      <c r="H123" s="367" t="s">
        <v>839</v>
      </c>
      <c r="I123" s="370" t="s">
        <v>8155</v>
      </c>
      <c r="J123" s="816" t="s">
        <v>10319</v>
      </c>
      <c r="K123" s="851" t="s">
        <v>8277</v>
      </c>
      <c r="L123" s="367" t="s">
        <v>8161</v>
      </c>
      <c r="M123" s="851" t="s">
        <v>4308</v>
      </c>
      <c r="N123" s="852" t="s">
        <v>8154</v>
      </c>
    </row>
    <row r="124" spans="1:15" s="87" customFormat="1" ht="185.25" x14ac:dyDescent="0.2">
      <c r="A124" s="130">
        <v>121</v>
      </c>
      <c r="B124" s="1258" t="s">
        <v>12153</v>
      </c>
      <c r="C124" s="1259" t="s">
        <v>8274</v>
      </c>
      <c r="D124" s="816" t="s">
        <v>11987</v>
      </c>
      <c r="E124" s="816" t="s">
        <v>11993</v>
      </c>
      <c r="F124" s="758" t="s">
        <v>976</v>
      </c>
      <c r="G124" s="414" t="s">
        <v>6276</v>
      </c>
      <c r="H124" s="367" t="s">
        <v>839</v>
      </c>
      <c r="I124" s="1258" t="s">
        <v>12152</v>
      </c>
      <c r="J124" s="1260" t="s">
        <v>10318</v>
      </c>
      <c r="K124" s="1261" t="s">
        <v>11979</v>
      </c>
      <c r="L124" s="367" t="s">
        <v>12151</v>
      </c>
      <c r="M124" s="612" t="s">
        <v>4308</v>
      </c>
      <c r="N124" s="816" t="s">
        <v>12150</v>
      </c>
      <c r="O124" s="131"/>
    </row>
    <row r="125" spans="1:15" s="87" customFormat="1" ht="85.5" x14ac:dyDescent="0.2">
      <c r="A125" s="130">
        <v>122</v>
      </c>
      <c r="B125" s="412" t="s">
        <v>6074</v>
      </c>
      <c r="C125" s="424" t="s">
        <v>7031</v>
      </c>
      <c r="D125" s="415" t="s">
        <v>6191</v>
      </c>
      <c r="E125" s="415" t="s">
        <v>6192</v>
      </c>
      <c r="F125" s="758" t="s">
        <v>976</v>
      </c>
      <c r="G125" s="414" t="s">
        <v>6276</v>
      </c>
      <c r="H125" s="415" t="s">
        <v>839</v>
      </c>
      <c r="I125" s="412" t="s">
        <v>6073</v>
      </c>
      <c r="J125" s="419" t="s">
        <v>2978</v>
      </c>
      <c r="K125" s="421" t="s">
        <v>6139</v>
      </c>
      <c r="L125" s="367" t="s">
        <v>6069</v>
      </c>
      <c r="M125" s="612" t="s">
        <v>4308</v>
      </c>
      <c r="N125" s="415"/>
      <c r="O125" s="131"/>
    </row>
    <row r="126" spans="1:15" s="87" customFormat="1" ht="57" x14ac:dyDescent="0.2">
      <c r="A126" s="130">
        <v>123</v>
      </c>
      <c r="B126" s="412" t="s">
        <v>6076</v>
      </c>
      <c r="C126" s="424" t="s">
        <v>10317</v>
      </c>
      <c r="D126" s="415" t="s">
        <v>6191</v>
      </c>
      <c r="E126" s="415" t="s">
        <v>6192</v>
      </c>
      <c r="F126" s="758" t="s">
        <v>976</v>
      </c>
      <c r="G126" s="414" t="s">
        <v>6276</v>
      </c>
      <c r="H126" s="415" t="s">
        <v>839</v>
      </c>
      <c r="I126" s="412" t="s">
        <v>6075</v>
      </c>
      <c r="J126" s="419" t="s">
        <v>2978</v>
      </c>
      <c r="K126" s="421" t="s">
        <v>6095</v>
      </c>
      <c r="L126" s="367" t="s">
        <v>6069</v>
      </c>
      <c r="M126" s="612" t="s">
        <v>4308</v>
      </c>
      <c r="N126" s="415"/>
      <c r="O126" s="131"/>
    </row>
    <row r="127" spans="1:15" s="98" customFormat="1" ht="114" x14ac:dyDescent="0.2">
      <c r="A127" s="130">
        <v>124</v>
      </c>
      <c r="B127" s="412" t="s">
        <v>3894</v>
      </c>
      <c r="C127" s="424" t="s">
        <v>4685</v>
      </c>
      <c r="D127" s="413" t="s">
        <v>4565</v>
      </c>
      <c r="E127" s="415" t="s">
        <v>4566</v>
      </c>
      <c r="F127" s="758" t="s">
        <v>976</v>
      </c>
      <c r="G127" s="414" t="s">
        <v>5637</v>
      </c>
      <c r="H127" s="415" t="s">
        <v>839</v>
      </c>
      <c r="I127" s="130" t="s">
        <v>5638</v>
      </c>
      <c r="J127" s="584" t="s">
        <v>4865</v>
      </c>
      <c r="K127" s="421" t="s">
        <v>4468</v>
      </c>
      <c r="L127" s="415" t="s">
        <v>5379</v>
      </c>
      <c r="M127" s="417" t="s">
        <v>3821</v>
      </c>
      <c r="N127" s="416" t="s">
        <v>4767</v>
      </c>
      <c r="O127" s="312" t="s">
        <v>9265</v>
      </c>
    </row>
    <row r="128" spans="1:15" s="87" customFormat="1" ht="71.25" x14ac:dyDescent="0.2">
      <c r="A128" s="130">
        <v>125</v>
      </c>
      <c r="B128" s="412" t="s">
        <v>10835</v>
      </c>
      <c r="C128" s="424" t="s">
        <v>7453</v>
      </c>
      <c r="D128" s="442" t="s">
        <v>10262</v>
      </c>
      <c r="E128" s="442" t="s">
        <v>10263</v>
      </c>
      <c r="F128" s="758" t="s">
        <v>976</v>
      </c>
      <c r="G128" s="414" t="s">
        <v>6276</v>
      </c>
      <c r="H128" s="415" t="s">
        <v>839</v>
      </c>
      <c r="I128" s="412" t="s">
        <v>10834</v>
      </c>
      <c r="J128" s="419" t="s">
        <v>2978</v>
      </c>
      <c r="K128" s="421" t="s">
        <v>10102</v>
      </c>
      <c r="L128" s="367" t="s">
        <v>10832</v>
      </c>
      <c r="M128" s="612" t="s">
        <v>10138</v>
      </c>
      <c r="N128" s="412" t="s">
        <v>10833</v>
      </c>
      <c r="O128" s="131"/>
    </row>
    <row r="129" spans="1:15" s="87" customFormat="1" ht="99.75" x14ac:dyDescent="0.2">
      <c r="A129" s="130">
        <v>126</v>
      </c>
      <c r="B129" s="412" t="s">
        <v>10831</v>
      </c>
      <c r="C129" s="424" t="s">
        <v>10316</v>
      </c>
      <c r="D129" s="442" t="s">
        <v>10262</v>
      </c>
      <c r="E129" s="442" t="s">
        <v>10263</v>
      </c>
      <c r="F129" s="758" t="s">
        <v>976</v>
      </c>
      <c r="G129" s="414" t="s">
        <v>6276</v>
      </c>
      <c r="H129" s="415" t="s">
        <v>839</v>
      </c>
      <c r="I129" s="412" t="s">
        <v>10830</v>
      </c>
      <c r="J129" s="419" t="s">
        <v>2978</v>
      </c>
      <c r="K129" s="421" t="s">
        <v>10122</v>
      </c>
      <c r="L129" s="367" t="s">
        <v>10832</v>
      </c>
      <c r="M129" s="612" t="s">
        <v>10138</v>
      </c>
      <c r="N129" s="412" t="s">
        <v>10829</v>
      </c>
      <c r="O129" s="131"/>
    </row>
    <row r="130" spans="1:15" s="87" customFormat="1" ht="72" customHeight="1" x14ac:dyDescent="0.2">
      <c r="A130" s="130">
        <v>127</v>
      </c>
      <c r="B130" s="412" t="s">
        <v>9352</v>
      </c>
      <c r="C130" s="584" t="s">
        <v>7190</v>
      </c>
      <c r="D130" s="415" t="s">
        <v>5873</v>
      </c>
      <c r="E130" s="415" t="s">
        <v>5872</v>
      </c>
      <c r="F130" s="758" t="s">
        <v>976</v>
      </c>
      <c r="G130" s="414" t="s">
        <v>5637</v>
      </c>
      <c r="H130" s="415" t="s">
        <v>839</v>
      </c>
      <c r="I130" s="415" t="s">
        <v>9351</v>
      </c>
      <c r="J130" s="419" t="s">
        <v>9350</v>
      </c>
      <c r="K130" s="421" t="s">
        <v>5797</v>
      </c>
      <c r="L130" s="415" t="s">
        <v>8587</v>
      </c>
      <c r="M130" s="414" t="s">
        <v>3821</v>
      </c>
      <c r="N130" s="415" t="s">
        <v>9348</v>
      </c>
      <c r="O130" s="131"/>
    </row>
    <row r="131" spans="1:15" s="87" customFormat="1" ht="57" x14ac:dyDescent="0.2">
      <c r="A131" s="130">
        <v>128</v>
      </c>
      <c r="B131" s="412" t="s">
        <v>6931</v>
      </c>
      <c r="C131" s="414" t="s">
        <v>6488</v>
      </c>
      <c r="D131" s="415" t="s">
        <v>5873</v>
      </c>
      <c r="E131" s="415" t="s">
        <v>5872</v>
      </c>
      <c r="F131" s="758" t="s">
        <v>976</v>
      </c>
      <c r="G131" s="414" t="s">
        <v>5637</v>
      </c>
      <c r="H131" s="415" t="s">
        <v>839</v>
      </c>
      <c r="I131" s="130" t="s">
        <v>6932</v>
      </c>
      <c r="J131" s="419" t="s">
        <v>6489</v>
      </c>
      <c r="K131" s="421" t="s">
        <v>5840</v>
      </c>
      <c r="L131" s="415" t="s">
        <v>6933</v>
      </c>
      <c r="M131" s="414" t="s">
        <v>3821</v>
      </c>
      <c r="N131" s="415"/>
      <c r="O131" s="131"/>
    </row>
    <row r="132" spans="1:15" s="87" customFormat="1" ht="123" customHeight="1" x14ac:dyDescent="0.2">
      <c r="A132" s="130">
        <v>129</v>
      </c>
      <c r="B132" s="412" t="s">
        <v>8596</v>
      </c>
      <c r="C132" s="414" t="s">
        <v>4870</v>
      </c>
      <c r="D132" s="415" t="s">
        <v>5873</v>
      </c>
      <c r="E132" s="415" t="s">
        <v>5872</v>
      </c>
      <c r="F132" s="758" t="s">
        <v>976</v>
      </c>
      <c r="G132" s="414" t="s">
        <v>5637</v>
      </c>
      <c r="H132" s="415" t="s">
        <v>839</v>
      </c>
      <c r="I132" s="442" t="s">
        <v>8595</v>
      </c>
      <c r="J132" s="419" t="s">
        <v>5636</v>
      </c>
      <c r="K132" s="421" t="s">
        <v>5840</v>
      </c>
      <c r="L132" s="415" t="s">
        <v>8594</v>
      </c>
      <c r="M132" s="414" t="s">
        <v>3821</v>
      </c>
      <c r="N132" s="415" t="s">
        <v>5635</v>
      </c>
      <c r="O132" s="131"/>
    </row>
    <row r="133" spans="1:15" s="87" customFormat="1" ht="57.75" customHeight="1" x14ac:dyDescent="0.2">
      <c r="A133" s="130">
        <v>130</v>
      </c>
      <c r="B133" s="412" t="s">
        <v>9540</v>
      </c>
      <c r="C133" s="1033" t="s">
        <v>6335</v>
      </c>
      <c r="D133" s="130" t="s">
        <v>9642</v>
      </c>
      <c r="E133" s="130" t="s">
        <v>9643</v>
      </c>
      <c r="F133" s="758" t="s">
        <v>976</v>
      </c>
      <c r="G133" s="414" t="s">
        <v>6276</v>
      </c>
      <c r="H133" s="130" t="s">
        <v>839</v>
      </c>
      <c r="I133" s="412" t="s">
        <v>9539</v>
      </c>
      <c r="J133" s="419" t="s">
        <v>6336</v>
      </c>
      <c r="K133" s="421" t="s">
        <v>9501</v>
      </c>
      <c r="L133" s="415" t="s">
        <v>9644</v>
      </c>
      <c r="M133" s="414" t="s">
        <v>4308</v>
      </c>
      <c r="N133" s="415"/>
      <c r="O133" s="131"/>
    </row>
    <row r="134" spans="1:15" s="87" customFormat="1" ht="42.75" x14ac:dyDescent="0.2">
      <c r="A134" s="130">
        <v>131</v>
      </c>
      <c r="B134" s="419" t="s">
        <v>6866</v>
      </c>
      <c r="C134" s="414" t="s">
        <v>6868</v>
      </c>
      <c r="D134" s="415" t="s">
        <v>5873</v>
      </c>
      <c r="E134" s="415" t="s">
        <v>976</v>
      </c>
      <c r="F134" s="758" t="s">
        <v>976</v>
      </c>
      <c r="G134" s="414" t="s">
        <v>7307</v>
      </c>
      <c r="H134" s="415" t="s">
        <v>839</v>
      </c>
      <c r="I134" s="415" t="s">
        <v>6867</v>
      </c>
      <c r="J134" s="419" t="s">
        <v>6870</v>
      </c>
      <c r="K134" s="421" t="s">
        <v>5840</v>
      </c>
      <c r="L134" s="415" t="s">
        <v>5899</v>
      </c>
      <c r="M134" s="414" t="s">
        <v>3821</v>
      </c>
      <c r="N134" s="415"/>
      <c r="O134" s="131"/>
    </row>
    <row r="135" spans="1:15" s="87" customFormat="1" ht="42.75" x14ac:dyDescent="0.2">
      <c r="A135" s="130">
        <v>132</v>
      </c>
      <c r="B135" s="419" t="s">
        <v>6878</v>
      </c>
      <c r="C135" s="414" t="s">
        <v>6879</v>
      </c>
      <c r="D135" s="415" t="s">
        <v>5873</v>
      </c>
      <c r="E135" s="415" t="s">
        <v>976</v>
      </c>
      <c r="F135" s="758" t="s">
        <v>976</v>
      </c>
      <c r="G135" s="414" t="s">
        <v>7307</v>
      </c>
      <c r="H135" s="415" t="s">
        <v>839</v>
      </c>
      <c r="I135" s="415" t="s">
        <v>6880</v>
      </c>
      <c r="J135" s="419" t="s">
        <v>6881</v>
      </c>
      <c r="K135" s="421" t="s">
        <v>5840</v>
      </c>
      <c r="L135" s="415" t="s">
        <v>5899</v>
      </c>
      <c r="M135" s="414" t="s">
        <v>3821</v>
      </c>
      <c r="N135" s="415"/>
      <c r="O135" s="131"/>
    </row>
    <row r="136" spans="1:15" s="87" customFormat="1" ht="57" x14ac:dyDescent="0.2">
      <c r="A136" s="130">
        <v>133</v>
      </c>
      <c r="B136" s="419" t="s">
        <v>9231</v>
      </c>
      <c r="C136" s="414" t="s">
        <v>9471</v>
      </c>
      <c r="D136" s="415" t="s">
        <v>9015</v>
      </c>
      <c r="E136" s="415" t="s">
        <v>976</v>
      </c>
      <c r="F136" s="758" t="s">
        <v>976</v>
      </c>
      <c r="G136" s="414" t="s">
        <v>5637</v>
      </c>
      <c r="H136" s="415" t="s">
        <v>839</v>
      </c>
      <c r="I136" s="415" t="s">
        <v>9577</v>
      </c>
      <c r="J136" s="419" t="s">
        <v>9230</v>
      </c>
      <c r="K136" s="421" t="s">
        <v>9004</v>
      </c>
      <c r="L136" s="415" t="s">
        <v>9229</v>
      </c>
      <c r="M136" s="414" t="s">
        <v>3821</v>
      </c>
      <c r="N136" s="415" t="s">
        <v>9228</v>
      </c>
      <c r="O136" s="131"/>
    </row>
    <row r="137" spans="1:15" s="87" customFormat="1" ht="57" x14ac:dyDescent="0.2">
      <c r="A137" s="130">
        <v>134</v>
      </c>
      <c r="B137" s="419" t="s">
        <v>9233</v>
      </c>
      <c r="C137" s="414" t="s">
        <v>9472</v>
      </c>
      <c r="D137" s="415" t="s">
        <v>9015</v>
      </c>
      <c r="E137" s="415" t="s">
        <v>976</v>
      </c>
      <c r="F137" s="758" t="s">
        <v>976</v>
      </c>
      <c r="G137" s="414" t="s">
        <v>5637</v>
      </c>
      <c r="H137" s="415" t="s">
        <v>839</v>
      </c>
      <c r="I137" s="415" t="s">
        <v>9576</v>
      </c>
      <c r="J137" s="419" t="s">
        <v>6882</v>
      </c>
      <c r="K137" s="421" t="s">
        <v>9004</v>
      </c>
      <c r="L137" s="415" t="s">
        <v>9229</v>
      </c>
      <c r="M137" s="414" t="s">
        <v>3821</v>
      </c>
      <c r="N137" s="415" t="s">
        <v>9232</v>
      </c>
      <c r="O137" s="131"/>
    </row>
    <row r="138" spans="1:15" s="87" customFormat="1" ht="42.75" x14ac:dyDescent="0.2">
      <c r="A138" s="130">
        <v>135</v>
      </c>
      <c r="B138" s="419" t="s">
        <v>6891</v>
      </c>
      <c r="C138" s="414" t="s">
        <v>7048</v>
      </c>
      <c r="D138" s="415" t="s">
        <v>5873</v>
      </c>
      <c r="E138" s="415" t="s">
        <v>976</v>
      </c>
      <c r="F138" s="758" t="s">
        <v>976</v>
      </c>
      <c r="G138" s="414" t="s">
        <v>6869</v>
      </c>
      <c r="H138" s="415" t="s">
        <v>839</v>
      </c>
      <c r="I138" s="415" t="s">
        <v>6893</v>
      </c>
      <c r="J138" s="419" t="s">
        <v>6892</v>
      </c>
      <c r="K138" s="421" t="s">
        <v>5840</v>
      </c>
      <c r="L138" s="415" t="s">
        <v>5899</v>
      </c>
      <c r="M138" s="414" t="s">
        <v>3821</v>
      </c>
      <c r="N138" s="415"/>
      <c r="O138" s="131"/>
    </row>
    <row r="139" spans="1:15" s="87" customFormat="1" ht="42.75" x14ac:dyDescent="0.2">
      <c r="A139" s="130">
        <v>136</v>
      </c>
      <c r="B139" s="419" t="s">
        <v>6894</v>
      </c>
      <c r="C139" s="414" t="s">
        <v>6895</v>
      </c>
      <c r="D139" s="415" t="s">
        <v>5873</v>
      </c>
      <c r="E139" s="415" t="s">
        <v>976</v>
      </c>
      <c r="F139" s="758" t="s">
        <v>976</v>
      </c>
      <c r="G139" s="414" t="s">
        <v>6869</v>
      </c>
      <c r="H139" s="415" t="s">
        <v>839</v>
      </c>
      <c r="I139" s="415" t="s">
        <v>6896</v>
      </c>
      <c r="J139" s="87" t="s">
        <v>6904</v>
      </c>
      <c r="K139" s="421" t="s">
        <v>5840</v>
      </c>
      <c r="L139" s="415" t="s">
        <v>5899</v>
      </c>
      <c r="M139" s="414" t="s">
        <v>3821</v>
      </c>
      <c r="N139" s="415"/>
      <c r="O139" s="131"/>
    </row>
    <row r="140" spans="1:15" s="87" customFormat="1" ht="156.75" x14ac:dyDescent="0.2">
      <c r="A140" s="130">
        <v>137</v>
      </c>
      <c r="B140" s="419" t="s">
        <v>6900</v>
      </c>
      <c r="C140" s="414" t="s">
        <v>6901</v>
      </c>
      <c r="D140" s="415" t="s">
        <v>5873</v>
      </c>
      <c r="E140" s="415" t="s">
        <v>976</v>
      </c>
      <c r="F140" s="758" t="s">
        <v>976</v>
      </c>
      <c r="G140" s="414" t="s">
        <v>6869</v>
      </c>
      <c r="H140" s="415" t="s">
        <v>839</v>
      </c>
      <c r="I140" s="415" t="s">
        <v>6902</v>
      </c>
      <c r="J140" s="419" t="s">
        <v>6903</v>
      </c>
      <c r="K140" s="421" t="s">
        <v>5840</v>
      </c>
      <c r="L140" s="415" t="s">
        <v>5899</v>
      </c>
      <c r="M140" s="414" t="s">
        <v>3821</v>
      </c>
      <c r="N140" s="415"/>
      <c r="O140" s="131"/>
    </row>
    <row r="141" spans="1:15" s="87" customFormat="1" ht="99.75" x14ac:dyDescent="0.2">
      <c r="A141" s="130">
        <v>138</v>
      </c>
      <c r="B141" s="847" t="s">
        <v>8442</v>
      </c>
      <c r="C141" s="824" t="s">
        <v>10123</v>
      </c>
      <c r="D141" s="823" t="s">
        <v>9599</v>
      </c>
      <c r="E141" s="823" t="s">
        <v>9600</v>
      </c>
      <c r="F141" s="758" t="s">
        <v>976</v>
      </c>
      <c r="G141" s="1085" t="s">
        <v>9775</v>
      </c>
      <c r="H141" s="823" t="s">
        <v>839</v>
      </c>
      <c r="I141" s="823" t="s">
        <v>4231</v>
      </c>
      <c r="J141" s="847" t="s">
        <v>9776</v>
      </c>
      <c r="K141" s="917" t="s">
        <v>9549</v>
      </c>
      <c r="L141" s="823" t="s">
        <v>8486</v>
      </c>
      <c r="M141" s="824" t="s">
        <v>5822</v>
      </c>
      <c r="N141" s="823"/>
      <c r="O141" s="131"/>
    </row>
    <row r="142" spans="1:15" s="156" customFormat="1" ht="85.5" x14ac:dyDescent="0.2">
      <c r="A142" s="561">
        <v>139</v>
      </c>
      <c r="B142" s="1235" t="s">
        <v>8844</v>
      </c>
      <c r="C142" s="1182" t="s">
        <v>7997</v>
      </c>
      <c r="D142" s="968" t="s">
        <v>5873</v>
      </c>
      <c r="E142" s="968" t="s">
        <v>976</v>
      </c>
      <c r="F142" s="965" t="s">
        <v>976</v>
      </c>
      <c r="G142" s="1182" t="s">
        <v>8845</v>
      </c>
      <c r="H142" s="968" t="s">
        <v>10646</v>
      </c>
      <c r="I142" s="968" t="s">
        <v>8846</v>
      </c>
      <c r="J142" s="1235" t="s">
        <v>8847</v>
      </c>
      <c r="K142" s="1236" t="s">
        <v>5840</v>
      </c>
      <c r="L142" s="968" t="s">
        <v>8354</v>
      </c>
      <c r="M142" s="1182" t="s">
        <v>3821</v>
      </c>
      <c r="N142" s="968"/>
      <c r="O142" s="618"/>
    </row>
    <row r="143" spans="1:15" s="87" customFormat="1" ht="14.25" x14ac:dyDescent="0.2">
      <c r="A143" s="130"/>
      <c r="B143" s="157"/>
      <c r="C143" s="131"/>
      <c r="D143" s="130"/>
      <c r="E143" s="130"/>
      <c r="F143" s="130"/>
      <c r="G143" s="131"/>
      <c r="H143" s="130"/>
      <c r="I143" s="130"/>
      <c r="J143" s="157"/>
      <c r="K143" s="174"/>
      <c r="L143" s="130"/>
      <c r="M143" s="131"/>
      <c r="N143" s="130"/>
      <c r="O143" s="131"/>
    </row>
    <row r="144" spans="1:15" s="87" customFormat="1" ht="14.25" x14ac:dyDescent="0.2">
      <c r="A144" s="130"/>
      <c r="B144" s="157"/>
      <c r="C144" s="131"/>
      <c r="D144" s="130"/>
      <c r="E144" s="130"/>
      <c r="F144" s="130"/>
      <c r="G144" s="131"/>
      <c r="H144" s="130"/>
      <c r="I144" s="130"/>
      <c r="J144" s="157"/>
      <c r="K144" s="174"/>
      <c r="L144" s="130"/>
      <c r="M144" s="131"/>
      <c r="N144" s="130"/>
      <c r="O144" s="131"/>
    </row>
    <row r="145" spans="1:15" s="87" customFormat="1" ht="14.25" x14ac:dyDescent="0.2">
      <c r="A145" s="130"/>
      <c r="B145" s="157"/>
      <c r="C145" s="131"/>
      <c r="D145" s="130"/>
      <c r="E145" s="130"/>
      <c r="F145" s="130"/>
      <c r="G145" s="131"/>
      <c r="H145" s="130"/>
      <c r="I145" s="130"/>
      <c r="J145" s="157"/>
      <c r="K145" s="174"/>
      <c r="L145" s="130"/>
      <c r="M145" s="131"/>
      <c r="N145" s="130"/>
      <c r="O145" s="131"/>
    </row>
    <row r="146" spans="1:15" s="87" customFormat="1" ht="14.25" x14ac:dyDescent="0.2">
      <c r="A146" s="130"/>
      <c r="B146" s="157"/>
      <c r="C146" s="131"/>
      <c r="D146" s="130"/>
      <c r="E146" s="130"/>
      <c r="F146" s="130"/>
      <c r="G146" s="131"/>
      <c r="H146" s="130"/>
      <c r="I146" s="130"/>
      <c r="J146" s="157"/>
      <c r="K146" s="174"/>
      <c r="L146" s="130"/>
      <c r="M146" s="131"/>
      <c r="N146" s="130"/>
      <c r="O146" s="131"/>
    </row>
    <row r="147" spans="1:15" s="87" customFormat="1" ht="14.25" x14ac:dyDescent="0.2">
      <c r="A147" s="130"/>
      <c r="B147" s="157"/>
      <c r="C147" s="131"/>
      <c r="D147" s="130"/>
      <c r="E147" s="130"/>
      <c r="F147" s="130"/>
      <c r="G147" s="131"/>
      <c r="H147" s="130"/>
      <c r="I147" s="130"/>
      <c r="J147" s="157"/>
      <c r="K147" s="174"/>
      <c r="L147" s="130"/>
      <c r="M147" s="131"/>
      <c r="N147" s="130"/>
      <c r="O147" s="131"/>
    </row>
    <row r="148" spans="1:15" s="87" customFormat="1" ht="14.25" x14ac:dyDescent="0.2">
      <c r="A148" s="130"/>
      <c r="B148" s="157"/>
      <c r="C148" s="131"/>
      <c r="D148" s="130"/>
      <c r="E148" s="130"/>
      <c r="F148" s="130"/>
      <c r="G148" s="131"/>
      <c r="H148" s="130"/>
      <c r="I148" s="130"/>
      <c r="J148" s="157"/>
      <c r="K148" s="174"/>
      <c r="L148" s="130"/>
      <c r="M148" s="131"/>
      <c r="N148" s="130"/>
      <c r="O148" s="131"/>
    </row>
    <row r="149" spans="1:15" s="87" customFormat="1" ht="14.25" x14ac:dyDescent="0.2">
      <c r="A149" s="130"/>
      <c r="B149" s="157"/>
      <c r="C149" s="131"/>
      <c r="D149" s="130"/>
      <c r="E149" s="130"/>
      <c r="F149" s="130"/>
      <c r="G149" s="131"/>
      <c r="H149" s="130"/>
      <c r="I149" s="130"/>
      <c r="J149" s="157"/>
      <c r="K149" s="174"/>
      <c r="L149" s="130"/>
      <c r="M149" s="131"/>
      <c r="N149" s="130"/>
      <c r="O149" s="131"/>
    </row>
    <row r="150" spans="1:15" s="87" customFormat="1" ht="14.25" x14ac:dyDescent="0.2">
      <c r="A150" s="130"/>
      <c r="B150" s="157"/>
      <c r="C150" s="131"/>
      <c r="D150" s="130"/>
      <c r="E150" s="130"/>
      <c r="F150" s="130"/>
      <c r="G150" s="131"/>
      <c r="H150" s="130"/>
      <c r="I150" s="130"/>
      <c r="J150" s="157"/>
      <c r="K150" s="174"/>
      <c r="L150" s="130"/>
      <c r="M150" s="131"/>
      <c r="N150" s="130"/>
      <c r="O150" s="131"/>
    </row>
    <row r="151" spans="1:15" x14ac:dyDescent="0.2">
      <c r="G151" s="18"/>
      <c r="H151" s="2"/>
    </row>
    <row r="152" spans="1:15" x14ac:dyDescent="0.2">
      <c r="G152" s="18"/>
      <c r="H152" s="2"/>
    </row>
    <row r="153" spans="1:15" x14ac:dyDescent="0.2">
      <c r="G153" s="18"/>
      <c r="H153" s="2"/>
    </row>
    <row r="154" spans="1:15" x14ac:dyDescent="0.2">
      <c r="G154" s="18"/>
      <c r="H154" s="2"/>
    </row>
    <row r="155" spans="1:15" x14ac:dyDescent="0.2">
      <c r="G155" s="18"/>
      <c r="H155" s="2"/>
    </row>
    <row r="156" spans="1:15" x14ac:dyDescent="0.2">
      <c r="G156" s="18"/>
      <c r="H156" s="2"/>
    </row>
    <row r="157" spans="1:15" x14ac:dyDescent="0.2">
      <c r="G157" s="18"/>
      <c r="H157" s="2"/>
    </row>
    <row r="158" spans="1:15" x14ac:dyDescent="0.2">
      <c r="G158" s="18"/>
      <c r="H158" s="2"/>
    </row>
    <row r="159" spans="1:15" x14ac:dyDescent="0.2">
      <c r="G159" s="18"/>
      <c r="H159" s="2"/>
    </row>
    <row r="160" spans="1:15" x14ac:dyDescent="0.2">
      <c r="G160" s="18"/>
      <c r="H160" s="2"/>
    </row>
    <row r="161" spans="7:8" x14ac:dyDescent="0.2">
      <c r="G161" s="18"/>
      <c r="H161" s="2"/>
    </row>
    <row r="162" spans="7:8" x14ac:dyDescent="0.2">
      <c r="G162" s="18"/>
      <c r="H162" s="2"/>
    </row>
    <row r="163" spans="7:8" x14ac:dyDescent="0.2">
      <c r="G163" s="18"/>
      <c r="H163" s="2"/>
    </row>
    <row r="164" spans="7:8" x14ac:dyDescent="0.2">
      <c r="G164" s="18"/>
    </row>
    <row r="165" spans="7:8" x14ac:dyDescent="0.2">
      <c r="G165" s="18"/>
    </row>
  </sheetData>
  <sheetProtection algorithmName="SHA-512" hashValue="HlAg2gHbf5LLHIVaamTTXFzxMQiB1rL23G9Cobt55ekeqY8n587l01qcXiK9C8ouTtvSCTJvREEBpynmfrYDVQ==" saltValue="O2/xu27JrtPyywTMI+9u2A==" spinCount="100000" sheet="1" objects="1" scenarios="1" formatCells="0" formatColumns="0" formatRows="0" insertRows="0" insertHyperlinks="0" deleteRows="0" sort="0" autoFilter="0" pivotTables="0"/>
  <autoFilter ref="A3:N140"/>
  <mergeCells count="3">
    <mergeCell ref="A2:B2"/>
    <mergeCell ref="A1:K1"/>
    <mergeCell ref="D2:K2"/>
  </mergeCells>
  <phoneticPr fontId="9" type="noConversion"/>
  <conditionalFormatting sqref="A81:D81 G82 H87 A4:H4 A29:E29 D87:E87 A31:D79 D117:E117 D100:E100 H71 E78:E79 H75 D125:E126 H100 D103:E103 C131:E131 C119 A18:E27 H19 G133 D124 I119 E107:E109 H130:I130 D112:E114 G28 G30:G31 D120:E122 H120:H126 H117:H118 A143:I295 H136:I137 B134:E142 A102:A142 G138:I142 G134:I135 G32:H69 G112:G114 G20:H27 G76:H76 G72:H74 G18:H18 G78:H78 G29:H29 A5:E16 G5:H16 F5:F142 D128:E130 G128:H129 E31:E76">
    <cfRule type="expression" dxfId="1723" priority="386" stopIfTrue="1">
      <formula>#REF! &lt;= NOW()+30</formula>
    </cfRule>
  </conditionalFormatting>
  <conditionalFormatting sqref="H81 A80:E80 G97:H97 D101:E101 C126 D111:E111 G110:G111 G80:H80 H111:H112">
    <cfRule type="expression" dxfId="1722" priority="175" stopIfTrue="1">
      <formula>#REF! &lt;= NOW()+30</formula>
    </cfRule>
  </conditionalFormatting>
  <conditionalFormatting sqref="A82:D82 H82 A84 A86">
    <cfRule type="expression" dxfId="1721" priority="174" stopIfTrue="1">
      <formula>#REF! &lt;= NOW()+30</formula>
    </cfRule>
  </conditionalFormatting>
  <conditionalFormatting sqref="A17:E17 G17">
    <cfRule type="expression" dxfId="1720" priority="173" stopIfTrue="1">
      <formula>#REF! &lt;= NOW()+30</formula>
    </cfRule>
  </conditionalFormatting>
  <conditionalFormatting sqref="I71">
    <cfRule type="expression" dxfId="1719" priority="172" stopIfTrue="1">
      <formula>#REF! &lt;= NOW()+30</formula>
    </cfRule>
  </conditionalFormatting>
  <conditionalFormatting sqref="I70">
    <cfRule type="expression" dxfId="1718" priority="171" stopIfTrue="1">
      <formula>#REF! &lt;= NOW()+30</formula>
    </cfRule>
  </conditionalFormatting>
  <conditionalFormatting sqref="I69">
    <cfRule type="expression" dxfId="1717" priority="170" stopIfTrue="1">
      <formula>#REF! &lt;= NOW()+30</formula>
    </cfRule>
  </conditionalFormatting>
  <conditionalFormatting sqref="A83:D83 B84:D84 A87 B86:E86 E83:E84 G83:H84 G86">
    <cfRule type="expression" dxfId="1716" priority="169" stopIfTrue="1">
      <formula>#REF! &lt;= NOW()+30</formula>
    </cfRule>
  </conditionalFormatting>
  <conditionalFormatting sqref="I73">
    <cfRule type="expression" dxfId="1715" priority="168" stopIfTrue="1">
      <formula>#REF! &lt;= NOW()+30</formula>
    </cfRule>
  </conditionalFormatting>
  <conditionalFormatting sqref="B87:C87">
    <cfRule type="expression" dxfId="1714" priority="167" stopIfTrue="1">
      <formula>#REF! &lt;= NOW()+30</formula>
    </cfRule>
  </conditionalFormatting>
  <conditionalFormatting sqref="G88">
    <cfRule type="expression" dxfId="1713" priority="166" stopIfTrue="1">
      <formula>#REF! &lt;= NOW()+30</formula>
    </cfRule>
  </conditionalFormatting>
  <conditionalFormatting sqref="A28:E28">
    <cfRule type="expression" dxfId="1712" priority="165" stopIfTrue="1">
      <formula>#REF! &lt;= NOW()+30</formula>
    </cfRule>
  </conditionalFormatting>
  <conditionalFormatting sqref="A30:E30 H30">
    <cfRule type="expression" dxfId="1711" priority="164" stopIfTrue="1">
      <formula>#REF! &lt;= NOW()+30</formula>
    </cfRule>
  </conditionalFormatting>
  <conditionalFormatting sqref="I30">
    <cfRule type="expression" dxfId="1710" priority="163" stopIfTrue="1">
      <formula>#REF! &lt;= NOW()+30</formula>
    </cfRule>
  </conditionalFormatting>
  <conditionalFormatting sqref="H28">
    <cfRule type="expression" dxfId="1709" priority="162" stopIfTrue="1">
      <formula>#REF! &lt;= NOW()+30</formula>
    </cfRule>
  </conditionalFormatting>
  <conditionalFormatting sqref="H17">
    <cfRule type="expression" dxfId="1708" priority="161" stopIfTrue="1">
      <formula>#REF! &lt;= NOW()+30</formula>
    </cfRule>
  </conditionalFormatting>
  <conditionalFormatting sqref="H86">
    <cfRule type="expression" dxfId="1707" priority="160" stopIfTrue="1">
      <formula>#REF! &lt;= NOW()+30</formula>
    </cfRule>
  </conditionalFormatting>
  <conditionalFormatting sqref="H88 D88:E88">
    <cfRule type="expression" dxfId="1706" priority="159" stopIfTrue="1">
      <formula>#REF! &lt;= NOW()+30</formula>
    </cfRule>
  </conditionalFormatting>
  <conditionalFormatting sqref="A88">
    <cfRule type="expression" dxfId="1705" priority="158" stopIfTrue="1">
      <formula>#REF! &lt;= NOW()+30</formula>
    </cfRule>
  </conditionalFormatting>
  <conditionalFormatting sqref="B88:C88">
    <cfRule type="expression" dxfId="1704" priority="157" stopIfTrue="1">
      <formula>#REF! &lt;= NOW()+30</formula>
    </cfRule>
  </conditionalFormatting>
  <conditionalFormatting sqref="H85 D85:E85">
    <cfRule type="expression" dxfId="1703" priority="155" stopIfTrue="1">
      <formula>#REF! &lt;= NOW()+30</formula>
    </cfRule>
  </conditionalFormatting>
  <conditionalFormatting sqref="A85">
    <cfRule type="expression" dxfId="1702" priority="154" stopIfTrue="1">
      <formula>#REF! &lt;= NOW()+30</formula>
    </cfRule>
  </conditionalFormatting>
  <conditionalFormatting sqref="B85:C85">
    <cfRule type="expression" dxfId="1701" priority="153" stopIfTrue="1">
      <formula>#REF! &lt;= NOW()+30</formula>
    </cfRule>
  </conditionalFormatting>
  <conditionalFormatting sqref="G85">
    <cfRule type="expression" dxfId="1700" priority="152" stopIfTrue="1">
      <formula>#REF! &lt;= NOW()+30</formula>
    </cfRule>
  </conditionalFormatting>
  <conditionalFormatting sqref="H89 D89:E89">
    <cfRule type="expression" dxfId="1699" priority="150" stopIfTrue="1">
      <formula>#REF! &lt;= NOW()+30</formula>
    </cfRule>
  </conditionalFormatting>
  <conditionalFormatting sqref="A89">
    <cfRule type="expression" dxfId="1698" priority="149" stopIfTrue="1">
      <formula>#REF! &lt;= NOW()+30</formula>
    </cfRule>
  </conditionalFormatting>
  <conditionalFormatting sqref="B89:C89">
    <cfRule type="expression" dxfId="1697" priority="148" stopIfTrue="1">
      <formula>#REF! &lt;= NOW()+30</formula>
    </cfRule>
  </conditionalFormatting>
  <conditionalFormatting sqref="G90">
    <cfRule type="expression" dxfId="1696" priority="147" stopIfTrue="1">
      <formula>#REF! &lt;= NOW()+30</formula>
    </cfRule>
  </conditionalFormatting>
  <conditionalFormatting sqref="H90 D90:E90">
    <cfRule type="expression" dxfId="1695" priority="146" stopIfTrue="1">
      <formula>#REF! &lt;= NOW()+30</formula>
    </cfRule>
  </conditionalFormatting>
  <conditionalFormatting sqref="A90 A92 A94 A96 A98">
    <cfRule type="expression" dxfId="1694" priority="145" stopIfTrue="1">
      <formula>#REF! &lt;= NOW()+30</formula>
    </cfRule>
  </conditionalFormatting>
  <conditionalFormatting sqref="B90:C90">
    <cfRule type="expression" dxfId="1693" priority="144" stopIfTrue="1">
      <formula>#REF! &lt;= NOW()+30</formula>
    </cfRule>
  </conditionalFormatting>
  <conditionalFormatting sqref="A91:E91 H91 A93 A95 A97 A99">
    <cfRule type="expression" dxfId="1692" priority="143" stopIfTrue="1">
      <formula>#REF! &lt;= NOW()+30</formula>
    </cfRule>
  </conditionalFormatting>
  <conditionalFormatting sqref="A100:A101">
    <cfRule type="expression" dxfId="1691" priority="142" stopIfTrue="1">
      <formula>#REF! &lt;= NOW()+30</formula>
    </cfRule>
  </conditionalFormatting>
  <conditionalFormatting sqref="H99 D98:E99 D92:E96 H93:H95 G92:H92">
    <cfRule type="expression" dxfId="1690" priority="141" stopIfTrue="1">
      <formula>#REF! &lt;= NOW()+30</formula>
    </cfRule>
  </conditionalFormatting>
  <conditionalFormatting sqref="J92:N97 J101:L101 N101 J99:N100 J98:M98">
    <cfRule type="expression" dxfId="1689" priority="140" stopIfTrue="1">
      <formula>#REF! &lt;= NOW()+30</formula>
    </cfRule>
  </conditionalFormatting>
  <conditionalFormatting sqref="I120">
    <cfRule type="expression" dxfId="1688" priority="139" stopIfTrue="1">
      <formula>#REF! &lt;= NOW()+30</formula>
    </cfRule>
  </conditionalFormatting>
  <conditionalFormatting sqref="C120">
    <cfRule type="expression" dxfId="1687" priority="128" stopIfTrue="1">
      <formula>#REF! &lt;= NOW()+30</formula>
    </cfRule>
  </conditionalFormatting>
  <conditionalFormatting sqref="C117">
    <cfRule type="expression" dxfId="1686" priority="132" stopIfTrue="1">
      <formula>#REF! &lt;= NOW()+30</formula>
    </cfRule>
  </conditionalFormatting>
  <conditionalFormatting sqref="C125">
    <cfRule type="expression" dxfId="1685" priority="126" stopIfTrue="1">
      <formula>#REF! &lt;= NOW()+30</formula>
    </cfRule>
  </conditionalFormatting>
  <conditionalFormatting sqref="C124">
    <cfRule type="expression" dxfId="1684" priority="129" stopIfTrue="1">
      <formula>#REF! &lt;= NOW()+30</formula>
    </cfRule>
  </conditionalFormatting>
  <conditionalFormatting sqref="C121:C122">
    <cfRule type="expression" dxfId="1683" priority="127" stopIfTrue="1">
      <formula>#REF! &lt;= NOW()+30</formula>
    </cfRule>
  </conditionalFormatting>
  <conditionalFormatting sqref="C127">
    <cfRule type="expression" dxfId="1682" priority="125" stopIfTrue="1">
      <formula>#REF! &lt;= NOW()+30</formula>
    </cfRule>
  </conditionalFormatting>
  <conditionalFormatting sqref="C128">
    <cfRule type="expression" dxfId="1681" priority="124" stopIfTrue="1">
      <formula>#REF! &lt;= NOW()+30</formula>
    </cfRule>
  </conditionalFormatting>
  <conditionalFormatting sqref="H96">
    <cfRule type="expression" dxfId="1680" priority="118" stopIfTrue="1">
      <formula>#REF! &lt;= NOW()+30</formula>
    </cfRule>
  </conditionalFormatting>
  <conditionalFormatting sqref="G96">
    <cfRule type="expression" dxfId="1679" priority="117" stopIfTrue="1">
      <formula>#REF! &lt;= NOW()+30</formula>
    </cfRule>
  </conditionalFormatting>
  <conditionalFormatting sqref="H98">
    <cfRule type="expression" dxfId="1678" priority="116" stopIfTrue="1">
      <formula>#REF! &lt;= NOW()+30</formula>
    </cfRule>
  </conditionalFormatting>
  <conditionalFormatting sqref="D116:E116 G117 H116">
    <cfRule type="expression" dxfId="1677" priority="114" stopIfTrue="1">
      <formula>#REF! &lt;= NOW()+30</formula>
    </cfRule>
  </conditionalFormatting>
  <conditionalFormatting sqref="D118:E118 G118">
    <cfRule type="expression" dxfId="1676" priority="113" stopIfTrue="1">
      <formula>#REF! &lt;= NOW()+30</formula>
    </cfRule>
  </conditionalFormatting>
  <conditionalFormatting sqref="C118">
    <cfRule type="expression" dxfId="1675" priority="112" stopIfTrue="1">
      <formula>#REF! &lt;= NOW()+30</formula>
    </cfRule>
  </conditionalFormatting>
  <conditionalFormatting sqref="D123:E123 G123:G126">
    <cfRule type="expression" dxfId="1674" priority="111" stopIfTrue="1">
      <formula>#REF! &lt;= NOW()+30</formula>
    </cfRule>
  </conditionalFormatting>
  <conditionalFormatting sqref="C123">
    <cfRule type="expression" dxfId="1673" priority="109" stopIfTrue="1">
      <formula>#REF! &lt;= NOW()+30</formula>
    </cfRule>
  </conditionalFormatting>
  <conditionalFormatting sqref="H114:H115">
    <cfRule type="expression" dxfId="1672" priority="108" stopIfTrue="1">
      <formula>#REF! &lt;= NOW()+30</formula>
    </cfRule>
  </conditionalFormatting>
  <conditionalFormatting sqref="H101">
    <cfRule type="expression" dxfId="1671" priority="107" stopIfTrue="1">
      <formula>#REF! &lt;= NOW()+30</formula>
    </cfRule>
  </conditionalFormatting>
  <conditionalFormatting sqref="H31">
    <cfRule type="expression" dxfId="1670" priority="101" stopIfTrue="1">
      <formula>#REF! &lt;= NOW()+30</formula>
    </cfRule>
  </conditionalFormatting>
  <conditionalFormatting sqref="C111">
    <cfRule type="expression" dxfId="1669" priority="97" stopIfTrue="1">
      <formula>#REF! &lt;= NOW()+30</formula>
    </cfRule>
  </conditionalFormatting>
  <conditionalFormatting sqref="I111">
    <cfRule type="expression" dxfId="1668" priority="96" stopIfTrue="1">
      <formula>#REF! &lt;= NOW()+30</formula>
    </cfRule>
  </conditionalFormatting>
  <conditionalFormatting sqref="C129">
    <cfRule type="expression" dxfId="1667" priority="95" stopIfTrue="1">
      <formula>#REF! &lt;= NOW()+30</formula>
    </cfRule>
  </conditionalFormatting>
  <conditionalFormatting sqref="G98">
    <cfRule type="expression" dxfId="1666" priority="94" stopIfTrue="1">
      <formula>#REF! &lt;= NOW()+30</formula>
    </cfRule>
  </conditionalFormatting>
  <conditionalFormatting sqref="G99">
    <cfRule type="expression" dxfId="1665" priority="93" stopIfTrue="1">
      <formula>#REF! &lt;= NOW()+30</formula>
    </cfRule>
  </conditionalFormatting>
  <conditionalFormatting sqref="G101">
    <cfRule type="expression" dxfId="1664" priority="92" stopIfTrue="1">
      <formula>#REF! &lt;= NOW()+30</formula>
    </cfRule>
  </conditionalFormatting>
  <conditionalFormatting sqref="I79">
    <cfRule type="expression" dxfId="1663" priority="90" stopIfTrue="1">
      <formula>#REF! &lt;= NOW()+30</formula>
    </cfRule>
  </conditionalFormatting>
  <conditionalFormatting sqref="I77">
    <cfRule type="expression" dxfId="1662" priority="88" stopIfTrue="1">
      <formula>#REF! &lt;= NOW()+30</formula>
    </cfRule>
  </conditionalFormatting>
  <conditionalFormatting sqref="G71">
    <cfRule type="expression" dxfId="1661" priority="86" stopIfTrue="1">
      <formula>#REF! &lt;= NOW()+30</formula>
    </cfRule>
  </conditionalFormatting>
  <conditionalFormatting sqref="H79">
    <cfRule type="expression" dxfId="1660" priority="85" stopIfTrue="1">
      <formula>#REF! &lt;= NOW()+30</formula>
    </cfRule>
  </conditionalFormatting>
  <conditionalFormatting sqref="G75 G79">
    <cfRule type="expression" dxfId="1659" priority="83" stopIfTrue="1">
      <formula>#REF! &lt;= NOW()+30</formula>
    </cfRule>
  </conditionalFormatting>
  <conditionalFormatting sqref="G81">
    <cfRule type="expression" dxfId="1658" priority="82" stopIfTrue="1">
      <formula>#REF! &lt;= NOW()+30</formula>
    </cfRule>
  </conditionalFormatting>
  <conditionalFormatting sqref="C115">
    <cfRule type="expression" dxfId="1657" priority="81" stopIfTrue="1">
      <formula>#REF! &lt;= NOW()+30</formula>
    </cfRule>
  </conditionalFormatting>
  <conditionalFormatting sqref="G100">
    <cfRule type="expression" dxfId="1656" priority="77" stopIfTrue="1">
      <formula>#REF! &lt;= NOW()+30</formula>
    </cfRule>
  </conditionalFormatting>
  <conditionalFormatting sqref="G116">
    <cfRule type="expression" dxfId="1655" priority="76" stopIfTrue="1">
      <formula>#REF! &lt;= NOW()+30</formula>
    </cfRule>
  </conditionalFormatting>
  <conditionalFormatting sqref="D115:E115">
    <cfRule type="expression" dxfId="1654" priority="72" stopIfTrue="1">
      <formula>#REF! &lt;= NOW()+30</formula>
    </cfRule>
  </conditionalFormatting>
  <conditionalFormatting sqref="H103">
    <cfRule type="expression" dxfId="1653" priority="71" stopIfTrue="1">
      <formula>#REF! &lt;= NOW()+30</formula>
    </cfRule>
  </conditionalFormatting>
  <conditionalFormatting sqref="G103">
    <cfRule type="expression" dxfId="1652" priority="70" stopIfTrue="1">
      <formula>#REF! &lt;= NOW()+30</formula>
    </cfRule>
  </conditionalFormatting>
  <conditionalFormatting sqref="K103:L103">
    <cfRule type="expression" dxfId="1651" priority="69" stopIfTrue="1">
      <formula>#REF! &lt;= NOW()+30</formula>
    </cfRule>
  </conditionalFormatting>
  <conditionalFormatting sqref="C132:E132 G132:I132">
    <cfRule type="expression" dxfId="1650" priority="67" stopIfTrue="1">
      <formula>#REF! &lt;= NOW()+30</formula>
    </cfRule>
  </conditionalFormatting>
  <conditionalFormatting sqref="G19">
    <cfRule type="expression" dxfId="1649" priority="66" stopIfTrue="1">
      <formula>#REF! &lt;= NOW()+30</formula>
    </cfRule>
  </conditionalFormatting>
  <conditionalFormatting sqref="N122">
    <cfRule type="expression" dxfId="1648" priority="64" stopIfTrue="1">
      <formula>#REF! &lt;= NOW()+30</formula>
    </cfRule>
  </conditionalFormatting>
  <conditionalFormatting sqref="G77">
    <cfRule type="expression" dxfId="1647" priority="63" stopIfTrue="1">
      <formula>#REF! &lt;= NOW()+30</formula>
    </cfRule>
  </conditionalFormatting>
  <conditionalFormatting sqref="H77">
    <cfRule type="expression" dxfId="1646" priority="62" stopIfTrue="1">
      <formula>#REF! &lt;= NOW()+30</formula>
    </cfRule>
  </conditionalFormatting>
  <conditionalFormatting sqref="G93">
    <cfRule type="expression" dxfId="1645" priority="60" stopIfTrue="1">
      <formula>#REF! &lt;= NOW()+30</formula>
    </cfRule>
  </conditionalFormatting>
  <conditionalFormatting sqref="G94">
    <cfRule type="expression" dxfId="1644" priority="59" stopIfTrue="1">
      <formula>#REF! &lt;= NOW()+30</formula>
    </cfRule>
  </conditionalFormatting>
  <conditionalFormatting sqref="G95">
    <cfRule type="expression" dxfId="1643" priority="58" stopIfTrue="1">
      <formula>#REF! &lt;= NOW()+30</formula>
    </cfRule>
  </conditionalFormatting>
  <conditionalFormatting sqref="E127 G127:H127">
    <cfRule type="expression" dxfId="1642" priority="57" stopIfTrue="1">
      <formula>#REF! &lt;= NOW()+30</formula>
    </cfRule>
  </conditionalFormatting>
  <conditionalFormatting sqref="D119:E119 G119:H119">
    <cfRule type="expression" dxfId="1641" priority="56" stopIfTrue="1">
      <formula>#REF! &lt;= NOW()+30</formula>
    </cfRule>
  </conditionalFormatting>
  <conditionalFormatting sqref="G115">
    <cfRule type="expression" dxfId="1640" priority="55" stopIfTrue="1">
      <formula>#REF! &lt;= NOW()+30</formula>
    </cfRule>
  </conditionalFormatting>
  <conditionalFormatting sqref="I115">
    <cfRule type="expression" dxfId="1639" priority="54" stopIfTrue="1">
      <formula>#REF! &lt;= NOW()+30</formula>
    </cfRule>
  </conditionalFormatting>
  <conditionalFormatting sqref="H109">
    <cfRule type="expression" dxfId="1638" priority="53" stopIfTrue="1">
      <formula>#REF! &lt;= NOW()+30</formula>
    </cfRule>
  </conditionalFormatting>
  <conditionalFormatting sqref="D109">
    <cfRule type="expression" dxfId="1637" priority="52" stopIfTrue="1">
      <formula>#REF! &lt;= NOW()+30</formula>
    </cfRule>
  </conditionalFormatting>
  <conditionalFormatting sqref="G109">
    <cfRule type="expression" dxfId="1636" priority="51" stopIfTrue="1">
      <formula>#REF! &lt;= NOW()+30</formula>
    </cfRule>
  </conditionalFormatting>
  <conditionalFormatting sqref="H108">
    <cfRule type="expression" dxfId="1635" priority="50" stopIfTrue="1">
      <formula>#REF! &lt;= NOW()+30</formula>
    </cfRule>
  </conditionalFormatting>
  <conditionalFormatting sqref="D108">
    <cfRule type="expression" dxfId="1634" priority="49" stopIfTrue="1">
      <formula>#REF! &lt;= NOW()+30</formula>
    </cfRule>
  </conditionalFormatting>
  <conditionalFormatting sqref="G108">
    <cfRule type="expression" dxfId="1633" priority="48" stopIfTrue="1">
      <formula>#REF! &lt;= NOW()+30</formula>
    </cfRule>
  </conditionalFormatting>
  <conditionalFormatting sqref="D107">
    <cfRule type="expression" dxfId="1632" priority="46" stopIfTrue="1">
      <formula>#REF! &lt;= NOW()+30</formula>
    </cfRule>
  </conditionalFormatting>
  <conditionalFormatting sqref="G107">
    <cfRule type="expression" dxfId="1631" priority="45" stopIfTrue="1">
      <formula>#REF! &lt;= NOW()+30</formula>
    </cfRule>
  </conditionalFormatting>
  <conditionalFormatting sqref="G70">
    <cfRule type="expression" dxfId="1630" priority="43" stopIfTrue="1">
      <formula>#REF! &lt;= NOW()+30</formula>
    </cfRule>
  </conditionalFormatting>
  <conditionalFormatting sqref="E106">
    <cfRule type="expression" dxfId="1629" priority="42" stopIfTrue="1">
      <formula>#REF! &lt;= NOW()+30</formula>
    </cfRule>
  </conditionalFormatting>
  <conditionalFormatting sqref="D106">
    <cfRule type="expression" dxfId="1628" priority="40" stopIfTrue="1">
      <formula>#REF! &lt;= NOW()+30</formula>
    </cfRule>
  </conditionalFormatting>
  <conditionalFormatting sqref="G106">
    <cfRule type="expression" dxfId="1627" priority="39" stopIfTrue="1">
      <formula>#REF! &lt;= NOW()+30</formula>
    </cfRule>
  </conditionalFormatting>
  <conditionalFormatting sqref="E105">
    <cfRule type="expression" dxfId="1626" priority="38" stopIfTrue="1">
      <formula>#REF! &lt;= NOW()+30</formula>
    </cfRule>
  </conditionalFormatting>
  <conditionalFormatting sqref="H105">
    <cfRule type="expression" dxfId="1625" priority="37" stopIfTrue="1">
      <formula>#REF! &lt;= NOW()+30</formula>
    </cfRule>
  </conditionalFormatting>
  <conditionalFormatting sqref="D105">
    <cfRule type="expression" dxfId="1624" priority="36" stopIfTrue="1">
      <formula>#REF! &lt;= NOW()+30</formula>
    </cfRule>
  </conditionalFormatting>
  <conditionalFormatting sqref="G105">
    <cfRule type="expression" dxfId="1623" priority="35" stopIfTrue="1">
      <formula>#REF! &lt;= NOW()+30</formula>
    </cfRule>
  </conditionalFormatting>
  <conditionalFormatting sqref="E104">
    <cfRule type="expression" dxfId="1622" priority="34" stopIfTrue="1">
      <formula>#REF! &lt;= NOW()+30</formula>
    </cfRule>
  </conditionalFormatting>
  <conditionalFormatting sqref="H104">
    <cfRule type="expression" dxfId="1621" priority="33" stopIfTrue="1">
      <formula>#REF! &lt;= NOW()+30</formula>
    </cfRule>
  </conditionalFormatting>
  <conditionalFormatting sqref="D104">
    <cfRule type="expression" dxfId="1620" priority="32" stopIfTrue="1">
      <formula>#REF! &lt;= NOW()+30</formula>
    </cfRule>
  </conditionalFormatting>
  <conditionalFormatting sqref="G104">
    <cfRule type="expression" dxfId="1619" priority="31" stopIfTrue="1">
      <formula>#REF! &lt;= NOW()+30</formula>
    </cfRule>
  </conditionalFormatting>
  <conditionalFormatting sqref="E102">
    <cfRule type="expression" dxfId="1618" priority="30" stopIfTrue="1">
      <formula>#REF! &lt;= NOW()+30</formula>
    </cfRule>
  </conditionalFormatting>
  <conditionalFormatting sqref="D102">
    <cfRule type="expression" dxfId="1617" priority="28" stopIfTrue="1">
      <formula>#REF! &lt;= NOW()+30</formula>
    </cfRule>
  </conditionalFormatting>
  <conditionalFormatting sqref="G102">
    <cfRule type="expression" dxfId="1616" priority="27" stopIfTrue="1">
      <formula>#REF! &lt;= NOW()+30</formula>
    </cfRule>
  </conditionalFormatting>
  <conditionalFormatting sqref="H70">
    <cfRule type="expression" dxfId="1615" priority="26" stopIfTrue="1">
      <formula>#REF! &lt;= NOW()+30</formula>
    </cfRule>
  </conditionalFormatting>
  <conditionalFormatting sqref="H102">
    <cfRule type="expression" dxfId="1614" priority="25" stopIfTrue="1">
      <formula>#REF! &lt;= NOW()+30</formula>
    </cfRule>
  </conditionalFormatting>
  <conditionalFormatting sqref="H106">
    <cfRule type="expression" dxfId="1613" priority="24" stopIfTrue="1">
      <formula>#REF! &lt;= NOW()+30</formula>
    </cfRule>
  </conditionalFormatting>
  <conditionalFormatting sqref="H107">
    <cfRule type="expression" dxfId="1612" priority="23" stopIfTrue="1">
      <formula>#REF! &lt;= NOW()+30</formula>
    </cfRule>
  </conditionalFormatting>
  <conditionalFormatting sqref="I81">
    <cfRule type="expression" dxfId="1611" priority="22" stopIfTrue="1">
      <formula>#REF! &lt;= NOW()+30</formula>
    </cfRule>
  </conditionalFormatting>
  <conditionalFormatting sqref="G120">
    <cfRule type="expression" dxfId="1610" priority="21" stopIfTrue="1">
      <formula>#REF! &lt;= NOW()+30</formula>
    </cfRule>
  </conditionalFormatting>
  <conditionalFormatting sqref="G121:G122">
    <cfRule type="expression" dxfId="1609" priority="20" stopIfTrue="1">
      <formula>#REF! &lt;= NOW()+30</formula>
    </cfRule>
  </conditionalFormatting>
  <conditionalFormatting sqref="I75">
    <cfRule type="expression" dxfId="1608" priority="19" stopIfTrue="1">
      <formula>#REF! &lt;= NOW()+30</formula>
    </cfRule>
  </conditionalFormatting>
  <conditionalFormatting sqref="H131">
    <cfRule type="expression" dxfId="1607" priority="15" stopIfTrue="1">
      <formula>#REF! &lt;= NOW()+30</formula>
    </cfRule>
  </conditionalFormatting>
  <conditionalFormatting sqref="G87">
    <cfRule type="expression" dxfId="1606" priority="14" stopIfTrue="1">
      <formula>#REF! &lt;= NOW()+30</formula>
    </cfRule>
  </conditionalFormatting>
  <conditionalFormatting sqref="G89">
    <cfRule type="expression" dxfId="1605" priority="13" stopIfTrue="1">
      <formula>#REF! &lt;= NOW()+30</formula>
    </cfRule>
  </conditionalFormatting>
  <conditionalFormatting sqref="I19">
    <cfRule type="expression" dxfId="1604" priority="12" stopIfTrue="1">
      <formula>#REF! &lt;= NOW()+30</formula>
    </cfRule>
  </conditionalFormatting>
  <conditionalFormatting sqref="G131">
    <cfRule type="expression" dxfId="1603" priority="10" stopIfTrue="1">
      <formula>#REF! &lt;= NOW()+30</formula>
    </cfRule>
  </conditionalFormatting>
  <conditionalFormatting sqref="G136">
    <cfRule type="expression" dxfId="1602" priority="9" stopIfTrue="1">
      <formula>#REF! &lt;= NOW()+30</formula>
    </cfRule>
  </conditionalFormatting>
  <conditionalFormatting sqref="G137">
    <cfRule type="expression" dxfId="1601" priority="8" stopIfTrue="1">
      <formula>#REF! &lt;= NOW()+30</formula>
    </cfRule>
  </conditionalFormatting>
  <conditionalFormatting sqref="N130">
    <cfRule type="expression" dxfId="1600" priority="7" stopIfTrue="1">
      <formula>#REF! &lt;= NOW()+30</formula>
    </cfRule>
  </conditionalFormatting>
  <conditionalFormatting sqref="G130">
    <cfRule type="expression" dxfId="1599" priority="6" stopIfTrue="1">
      <formula>#REF! &lt;= NOW()+30</formula>
    </cfRule>
  </conditionalFormatting>
  <conditionalFormatting sqref="I91">
    <cfRule type="expression" dxfId="1598" priority="5" stopIfTrue="1">
      <formula>#REF! &lt;= NOW()+30</formula>
    </cfRule>
  </conditionalFormatting>
  <conditionalFormatting sqref="G91">
    <cfRule type="expression" dxfId="1597" priority="4" stopIfTrue="1">
      <formula>#REF! &lt;= NOW()+30</formula>
    </cfRule>
  </conditionalFormatting>
  <conditionalFormatting sqref="H110">
    <cfRule type="expression" dxfId="1596" priority="3" stopIfTrue="1">
      <formula>#REF! &lt;= NOW()+30</formula>
    </cfRule>
  </conditionalFormatting>
  <conditionalFormatting sqref="H113">
    <cfRule type="expression" dxfId="1595" priority="2" stopIfTrue="1">
      <formula>#REF! &lt;= NOW()+30</formula>
    </cfRule>
  </conditionalFormatting>
  <conditionalFormatting sqref="E124">
    <cfRule type="expression" dxfId="1594" priority="1" stopIfTrue="1">
      <formula>#REF! &lt;= NOW()+30</formula>
    </cfRule>
  </conditionalFormatting>
  <pageMargins left="0.3" right="0.1" top="0.2" bottom="0.2" header="0.1" footer="0.1"/>
  <pageSetup paperSize="9" orientation="landscape" r:id="rId1"/>
  <headerFooter alignWithMargins="0">
    <oddFooter>&amp;RPage &amp;P / &amp;N</oddFooter>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DUC1557"/>
  <sheetViews>
    <sheetView zoomScale="85" zoomScaleNormal="85" zoomScaleSheetLayoutView="85" workbookViewId="0">
      <pane ySplit="3" topLeftCell="A264" activePane="bottomLeft" state="frozen"/>
      <selection activeCell="E14" sqref="E14"/>
      <selection pane="bottomLeft" activeCell="M170" sqref="M170"/>
    </sheetView>
  </sheetViews>
  <sheetFormatPr defaultColWidth="9.140625" defaultRowHeight="15" x14ac:dyDescent="0.2"/>
  <cols>
    <col min="1" max="1" width="5.7109375" style="10" customWidth="1"/>
    <col min="2" max="2" width="11.5703125" style="3" customWidth="1"/>
    <col min="3" max="3" width="37.85546875" style="15" customWidth="1"/>
    <col min="4" max="5" width="10.140625" style="10" customWidth="1"/>
    <col min="6" max="6" width="12.42578125" style="10" customWidth="1"/>
    <col min="7" max="7" width="18.42578125" style="10" customWidth="1"/>
    <col min="8" max="8" width="13" style="16" customWidth="1"/>
    <col min="9" max="9" width="14" style="10" customWidth="1"/>
    <col min="10" max="10" width="26.140625" style="14" customWidth="1"/>
    <col min="11" max="11" width="10.140625" style="16" customWidth="1"/>
    <col min="12" max="12" width="14" style="10" customWidth="1"/>
    <col min="13" max="13" width="10.140625" style="16" customWidth="1"/>
    <col min="14" max="14" width="43.5703125" style="16" customWidth="1"/>
    <col min="15" max="15" width="25" style="16" bestFit="1" customWidth="1"/>
    <col min="16" max="16" width="14.140625" style="1" customWidth="1"/>
    <col min="17" max="16384" width="9.140625" style="1"/>
  </cols>
  <sheetData>
    <row r="1" spans="1:15" s="80" customFormat="1" ht="31.5" customHeight="1" x14ac:dyDescent="0.2">
      <c r="A1" s="1454"/>
      <c r="B1" s="1454"/>
      <c r="C1" s="1454"/>
      <c r="D1" s="1454"/>
      <c r="E1" s="1454"/>
      <c r="F1" s="1455"/>
      <c r="G1" s="1454"/>
      <c r="H1" s="1454"/>
      <c r="I1" s="1454"/>
      <c r="J1" s="1454"/>
      <c r="K1" s="1454"/>
      <c r="L1" s="489"/>
      <c r="M1" s="490"/>
      <c r="N1" s="490"/>
      <c r="O1" s="491"/>
    </row>
    <row r="2" spans="1:15" s="63" customFormat="1" ht="26.1" customHeight="1" x14ac:dyDescent="0.2">
      <c r="A2" s="1449" t="s">
        <v>1594</v>
      </c>
      <c r="B2" s="1449"/>
      <c r="C2" s="487" t="s">
        <v>1959</v>
      </c>
      <c r="D2" s="1456" t="s">
        <v>1960</v>
      </c>
      <c r="E2" s="1456"/>
      <c r="F2" s="1457"/>
      <c r="G2" s="1456"/>
      <c r="H2" s="1456"/>
      <c r="I2" s="1456"/>
      <c r="J2" s="1456"/>
      <c r="K2" s="1456"/>
      <c r="L2" s="332"/>
      <c r="M2" s="333"/>
      <c r="N2" s="333"/>
      <c r="O2" s="334"/>
    </row>
    <row r="3" spans="1:15" s="8" customFormat="1" ht="78.75" customHeight="1" x14ac:dyDescent="0.2">
      <c r="A3" s="328" t="s">
        <v>1596</v>
      </c>
      <c r="B3" s="328" t="s">
        <v>3055</v>
      </c>
      <c r="C3" s="328" t="s">
        <v>1597</v>
      </c>
      <c r="D3" s="328" t="s">
        <v>1949</v>
      </c>
      <c r="E3" s="328" t="s">
        <v>1950</v>
      </c>
      <c r="F3" s="8" t="s">
        <v>9295</v>
      </c>
      <c r="G3" s="328" t="s">
        <v>1953</v>
      </c>
      <c r="H3" s="328" t="s">
        <v>1599</v>
      </c>
      <c r="I3" s="331" t="s">
        <v>1954</v>
      </c>
      <c r="J3" s="328" t="s">
        <v>3054</v>
      </c>
      <c r="K3" s="328" t="s">
        <v>1951</v>
      </c>
      <c r="L3" s="328" t="s">
        <v>1600</v>
      </c>
      <c r="M3" s="328" t="s">
        <v>1952</v>
      </c>
      <c r="N3" s="328" t="s">
        <v>1601</v>
      </c>
    </row>
    <row r="4" spans="1:15" s="87" customFormat="1" ht="128.25" x14ac:dyDescent="0.2">
      <c r="A4" s="190">
        <v>1</v>
      </c>
      <c r="B4" s="160" t="s">
        <v>12020</v>
      </c>
      <c r="C4" s="154" t="s">
        <v>3036</v>
      </c>
      <c r="D4" s="191" t="s">
        <v>11938</v>
      </c>
      <c r="E4" s="1243" t="s">
        <v>976</v>
      </c>
      <c r="F4" s="846" t="s">
        <v>976</v>
      </c>
      <c r="G4" s="154" t="s">
        <v>12021</v>
      </c>
      <c r="H4" s="191" t="s">
        <v>839</v>
      </c>
      <c r="I4" s="140" t="s">
        <v>12019</v>
      </c>
      <c r="J4" s="192" t="s">
        <v>3454</v>
      </c>
      <c r="K4" s="191" t="s">
        <v>11882</v>
      </c>
      <c r="L4" s="154" t="s">
        <v>12018</v>
      </c>
      <c r="M4" s="154" t="s">
        <v>5822</v>
      </c>
      <c r="N4" s="192" t="s">
        <v>12017</v>
      </c>
    </row>
    <row r="5" spans="1:15" s="98" customFormat="1" ht="85.5" x14ac:dyDescent="0.2">
      <c r="A5" s="190">
        <v>2</v>
      </c>
      <c r="B5" s="140" t="s">
        <v>6731</v>
      </c>
      <c r="C5" s="180" t="s">
        <v>3037</v>
      </c>
      <c r="D5" s="179" t="s">
        <v>6583</v>
      </c>
      <c r="E5" s="179" t="s">
        <v>6584</v>
      </c>
      <c r="F5" s="846" t="s">
        <v>976</v>
      </c>
      <c r="G5" s="180" t="s">
        <v>5974</v>
      </c>
      <c r="H5" s="179" t="s">
        <v>839</v>
      </c>
      <c r="I5" s="94" t="s">
        <v>6730</v>
      </c>
      <c r="J5" s="193" t="s">
        <v>3455</v>
      </c>
      <c r="K5" s="179" t="s">
        <v>6317</v>
      </c>
      <c r="L5" s="180" t="s">
        <v>6729</v>
      </c>
      <c r="M5" s="180" t="s">
        <v>1254</v>
      </c>
      <c r="N5" s="180" t="s">
        <v>6728</v>
      </c>
    </row>
    <row r="6" spans="1:15" s="87" customFormat="1" ht="85.5" x14ac:dyDescent="0.2">
      <c r="A6" s="190">
        <v>3</v>
      </c>
      <c r="B6" s="160" t="s">
        <v>9203</v>
      </c>
      <c r="C6" s="154" t="s">
        <v>3371</v>
      </c>
      <c r="D6" s="191" t="s">
        <v>9015</v>
      </c>
      <c r="E6" s="191" t="s">
        <v>9016</v>
      </c>
      <c r="F6" s="846" t="s">
        <v>976</v>
      </c>
      <c r="G6" s="180" t="s">
        <v>9205</v>
      </c>
      <c r="H6" s="179" t="s">
        <v>839</v>
      </c>
      <c r="I6" s="140" t="s">
        <v>9462</v>
      </c>
      <c r="J6" s="192" t="s">
        <v>2692</v>
      </c>
      <c r="K6" s="191" t="s">
        <v>9004</v>
      </c>
      <c r="L6" s="154" t="s">
        <v>9202</v>
      </c>
      <c r="M6" s="154" t="s">
        <v>1254</v>
      </c>
      <c r="N6" s="192" t="s">
        <v>9201</v>
      </c>
    </row>
    <row r="7" spans="1:15" s="87" customFormat="1" ht="71.25" x14ac:dyDescent="0.2">
      <c r="A7" s="190">
        <v>4</v>
      </c>
      <c r="B7" s="160" t="s">
        <v>6333</v>
      </c>
      <c r="C7" s="154" t="s">
        <v>4564</v>
      </c>
      <c r="D7" s="191" t="s">
        <v>5600</v>
      </c>
      <c r="E7" s="191" t="s">
        <v>5601</v>
      </c>
      <c r="F7" s="846" t="s">
        <v>976</v>
      </c>
      <c r="G7" s="90" t="s">
        <v>4926</v>
      </c>
      <c r="H7" s="179" t="s">
        <v>839</v>
      </c>
      <c r="I7" s="160" t="s">
        <v>10280</v>
      </c>
      <c r="J7" s="192" t="s">
        <v>467</v>
      </c>
      <c r="K7" s="191" t="s">
        <v>5836</v>
      </c>
      <c r="L7" s="154" t="s">
        <v>6326</v>
      </c>
      <c r="M7" s="154" t="s">
        <v>1254</v>
      </c>
      <c r="N7" s="142" t="s">
        <v>6332</v>
      </c>
    </row>
    <row r="8" spans="1:15" s="156" customFormat="1" ht="57" x14ac:dyDescent="0.2">
      <c r="A8" s="190">
        <v>5</v>
      </c>
      <c r="B8" s="122" t="s">
        <v>1525</v>
      </c>
      <c r="C8" s="241" t="s">
        <v>1724</v>
      </c>
      <c r="D8" s="242" t="s">
        <v>188</v>
      </c>
      <c r="E8" s="242" t="s">
        <v>1466</v>
      </c>
      <c r="F8" s="846" t="s">
        <v>976</v>
      </c>
      <c r="G8" s="243" t="s">
        <v>1579</v>
      </c>
      <c r="H8" s="236" t="s">
        <v>2517</v>
      </c>
      <c r="I8" s="106" t="s">
        <v>1524</v>
      </c>
      <c r="J8" s="241" t="s">
        <v>1210</v>
      </c>
      <c r="K8" s="242" t="s">
        <v>850</v>
      </c>
      <c r="L8" s="241" t="s">
        <v>1522</v>
      </c>
      <c r="M8" s="241" t="s">
        <v>1254</v>
      </c>
      <c r="N8" s="143" t="s">
        <v>1523</v>
      </c>
    </row>
    <row r="9" spans="1:15" s="156" customFormat="1" ht="71.25" x14ac:dyDescent="0.2">
      <c r="A9" s="190">
        <v>6</v>
      </c>
      <c r="B9" s="122" t="s">
        <v>3348</v>
      </c>
      <c r="C9" s="241" t="s">
        <v>3372</v>
      </c>
      <c r="D9" s="242" t="s">
        <v>3304</v>
      </c>
      <c r="E9" s="242" t="s">
        <v>976</v>
      </c>
      <c r="F9" s="846" t="s">
        <v>976</v>
      </c>
      <c r="G9" s="243" t="s">
        <v>1579</v>
      </c>
      <c r="H9" s="236" t="s">
        <v>3567</v>
      </c>
      <c r="I9" s="106" t="s">
        <v>3346</v>
      </c>
      <c r="J9" s="303" t="s">
        <v>2692</v>
      </c>
      <c r="K9" s="242" t="s">
        <v>3319</v>
      </c>
      <c r="L9" s="241" t="s">
        <v>3345</v>
      </c>
      <c r="M9" s="241" t="s">
        <v>1254</v>
      </c>
      <c r="N9" s="143" t="s">
        <v>3347</v>
      </c>
    </row>
    <row r="10" spans="1:15" s="87" customFormat="1" ht="85.5" x14ac:dyDescent="0.2">
      <c r="A10" s="190">
        <v>7</v>
      </c>
      <c r="B10" s="89" t="s">
        <v>9207</v>
      </c>
      <c r="C10" s="154" t="s">
        <v>9206</v>
      </c>
      <c r="D10" s="191" t="s">
        <v>9015</v>
      </c>
      <c r="E10" s="191" t="s">
        <v>9016</v>
      </c>
      <c r="F10" s="846" t="s">
        <v>976</v>
      </c>
      <c r="G10" s="180" t="s">
        <v>9205</v>
      </c>
      <c r="H10" s="179" t="s">
        <v>839</v>
      </c>
      <c r="I10" s="94" t="s">
        <v>9461</v>
      </c>
      <c r="J10" s="192" t="s">
        <v>2692</v>
      </c>
      <c r="K10" s="191" t="s">
        <v>9004</v>
      </c>
      <c r="L10" s="154" t="s">
        <v>9202</v>
      </c>
      <c r="M10" s="154" t="s">
        <v>1254</v>
      </c>
      <c r="N10" s="112" t="s">
        <v>9204</v>
      </c>
    </row>
    <row r="11" spans="1:15" s="98" customFormat="1" ht="114" x14ac:dyDescent="0.2">
      <c r="A11" s="190">
        <v>8</v>
      </c>
      <c r="B11" s="94" t="s">
        <v>11120</v>
      </c>
      <c r="C11" s="180" t="s">
        <v>11119</v>
      </c>
      <c r="D11" s="179" t="s">
        <v>11118</v>
      </c>
      <c r="E11" s="179" t="s">
        <v>976</v>
      </c>
      <c r="F11" s="846" t="s">
        <v>976</v>
      </c>
      <c r="G11" s="180" t="s">
        <v>6694</v>
      </c>
      <c r="H11" s="179" t="s">
        <v>839</v>
      </c>
      <c r="I11" s="94" t="s">
        <v>11117</v>
      </c>
      <c r="J11" s="180" t="s">
        <v>3488</v>
      </c>
      <c r="K11" s="179" t="s">
        <v>10859</v>
      </c>
      <c r="L11" s="180" t="s">
        <v>11115</v>
      </c>
      <c r="M11" s="180" t="s">
        <v>1254</v>
      </c>
      <c r="N11" s="180" t="s">
        <v>11114</v>
      </c>
      <c r="O11" s="98" t="s">
        <v>2575</v>
      </c>
    </row>
    <row r="12" spans="1:15" s="87" customFormat="1" ht="99.75" x14ac:dyDescent="0.2">
      <c r="A12" s="190">
        <v>9</v>
      </c>
      <c r="B12" s="89" t="s">
        <v>9031</v>
      </c>
      <c r="C12" s="154" t="s">
        <v>4575</v>
      </c>
      <c r="D12" s="191" t="s">
        <v>8910</v>
      </c>
      <c r="E12" s="191" t="s">
        <v>8909</v>
      </c>
      <c r="F12" s="846" t="s">
        <v>976</v>
      </c>
      <c r="G12" s="90" t="s">
        <v>8267</v>
      </c>
      <c r="H12" s="179" t="s">
        <v>839</v>
      </c>
      <c r="I12" s="89" t="s">
        <v>9030</v>
      </c>
      <c r="J12" s="192" t="s">
        <v>2692</v>
      </c>
      <c r="K12" s="191" t="s">
        <v>8926</v>
      </c>
      <c r="L12" s="154" t="s">
        <v>9029</v>
      </c>
      <c r="M12" s="154" t="s">
        <v>1254</v>
      </c>
      <c r="N12" s="112" t="s">
        <v>9028</v>
      </c>
    </row>
    <row r="13" spans="1:15" s="87" customFormat="1" ht="61.5" customHeight="1" x14ac:dyDescent="0.2">
      <c r="A13" s="190">
        <v>10</v>
      </c>
      <c r="B13" s="89" t="s">
        <v>6330</v>
      </c>
      <c r="C13" s="154" t="s">
        <v>3373</v>
      </c>
      <c r="D13" s="191" t="s">
        <v>5600</v>
      </c>
      <c r="E13" s="191" t="s">
        <v>5601</v>
      </c>
      <c r="F13" s="846" t="s">
        <v>976</v>
      </c>
      <c r="G13" s="154" t="s">
        <v>6331</v>
      </c>
      <c r="H13" s="179" t="s">
        <v>839</v>
      </c>
      <c r="I13" s="94" t="s">
        <v>6329</v>
      </c>
      <c r="J13" s="192" t="s">
        <v>2692</v>
      </c>
      <c r="K13" s="191" t="s">
        <v>5776</v>
      </c>
      <c r="L13" s="154" t="s">
        <v>6328</v>
      </c>
      <c r="M13" s="154" t="s">
        <v>1254</v>
      </c>
      <c r="N13" s="112" t="s">
        <v>6327</v>
      </c>
    </row>
    <row r="14" spans="1:15" s="98" customFormat="1" ht="117" customHeight="1" x14ac:dyDescent="0.2">
      <c r="A14" s="190">
        <v>11</v>
      </c>
      <c r="B14" s="94" t="s">
        <v>6754</v>
      </c>
      <c r="C14" s="180" t="s">
        <v>4576</v>
      </c>
      <c r="D14" s="191" t="s">
        <v>6863</v>
      </c>
      <c r="E14" s="191" t="s">
        <v>976</v>
      </c>
      <c r="F14" s="846" t="s">
        <v>976</v>
      </c>
      <c r="G14" s="90" t="s">
        <v>6750</v>
      </c>
      <c r="H14" s="179" t="s">
        <v>839</v>
      </c>
      <c r="I14" s="94" t="s">
        <v>6753</v>
      </c>
      <c r="J14" s="193" t="s">
        <v>4577</v>
      </c>
      <c r="K14" s="179" t="s">
        <v>6583</v>
      </c>
      <c r="L14" s="180" t="s">
        <v>6752</v>
      </c>
      <c r="M14" s="180" t="s">
        <v>1254</v>
      </c>
      <c r="N14" s="180" t="s">
        <v>6751</v>
      </c>
    </row>
    <row r="15" spans="1:15" s="98" customFormat="1" ht="114" x14ac:dyDescent="0.2">
      <c r="A15" s="190">
        <v>12</v>
      </c>
      <c r="B15" s="94" t="s">
        <v>6107</v>
      </c>
      <c r="C15" s="180" t="s">
        <v>3062</v>
      </c>
      <c r="D15" s="179" t="s">
        <v>5600</v>
      </c>
      <c r="E15" s="179" t="s">
        <v>5601</v>
      </c>
      <c r="F15" s="846" t="s">
        <v>976</v>
      </c>
      <c r="G15" s="154" t="s">
        <v>1579</v>
      </c>
      <c r="H15" s="179" t="s">
        <v>839</v>
      </c>
      <c r="I15" s="94" t="s">
        <v>6106</v>
      </c>
      <c r="J15" s="180" t="s">
        <v>3518</v>
      </c>
      <c r="K15" s="179" t="s">
        <v>6101</v>
      </c>
      <c r="L15" s="180" t="s">
        <v>6110</v>
      </c>
      <c r="M15" s="180" t="s">
        <v>1254</v>
      </c>
      <c r="N15" s="180" t="s">
        <v>6105</v>
      </c>
    </row>
    <row r="16" spans="1:15" s="87" customFormat="1" ht="114" x14ac:dyDescent="0.2">
      <c r="A16" s="190">
        <v>13</v>
      </c>
      <c r="B16" s="94" t="s">
        <v>6108</v>
      </c>
      <c r="C16" s="154" t="s">
        <v>3049</v>
      </c>
      <c r="D16" s="191" t="s">
        <v>5600</v>
      </c>
      <c r="E16" s="191" t="s">
        <v>5601</v>
      </c>
      <c r="F16" s="846" t="s">
        <v>976</v>
      </c>
      <c r="G16" s="154" t="s">
        <v>8905</v>
      </c>
      <c r="H16" s="179" t="s">
        <v>839</v>
      </c>
      <c r="I16" s="94" t="s">
        <v>6111</v>
      </c>
      <c r="J16" s="180" t="s">
        <v>3517</v>
      </c>
      <c r="K16" s="179" t="s">
        <v>5840</v>
      </c>
      <c r="L16" s="180" t="s">
        <v>6110</v>
      </c>
      <c r="M16" s="154" t="s">
        <v>1254</v>
      </c>
      <c r="N16" s="154" t="s">
        <v>6109</v>
      </c>
    </row>
    <row r="17" spans="1:15" s="98" customFormat="1" ht="114" x14ac:dyDescent="0.2">
      <c r="A17" s="190">
        <v>14</v>
      </c>
      <c r="B17" s="94" t="s">
        <v>6120</v>
      </c>
      <c r="C17" s="180" t="s">
        <v>1725</v>
      </c>
      <c r="D17" s="191" t="s">
        <v>5600</v>
      </c>
      <c r="E17" s="191" t="s">
        <v>5601</v>
      </c>
      <c r="F17" s="846" t="s">
        <v>976</v>
      </c>
      <c r="G17" s="154" t="s">
        <v>5974</v>
      </c>
      <c r="H17" s="179" t="s">
        <v>839</v>
      </c>
      <c r="I17" s="94" t="s">
        <v>6119</v>
      </c>
      <c r="J17" s="180" t="s">
        <v>3516</v>
      </c>
      <c r="K17" s="179" t="s">
        <v>5821</v>
      </c>
      <c r="L17" s="180" t="s">
        <v>6110</v>
      </c>
      <c r="M17" s="154" t="s">
        <v>1254</v>
      </c>
      <c r="N17" s="180" t="s">
        <v>6118</v>
      </c>
    </row>
    <row r="18" spans="1:15" s="87" customFormat="1" ht="71.25" x14ac:dyDescent="0.2">
      <c r="A18" s="190">
        <v>15</v>
      </c>
      <c r="B18" s="89" t="s">
        <v>6325</v>
      </c>
      <c r="C18" s="154" t="s">
        <v>3374</v>
      </c>
      <c r="D18" s="191" t="s">
        <v>5963</v>
      </c>
      <c r="E18" s="191" t="s">
        <v>5964</v>
      </c>
      <c r="F18" s="846" t="s">
        <v>976</v>
      </c>
      <c r="G18" s="90" t="s">
        <v>4926</v>
      </c>
      <c r="H18" s="179" t="s">
        <v>839</v>
      </c>
      <c r="I18" s="89" t="s">
        <v>10279</v>
      </c>
      <c r="J18" s="154" t="s">
        <v>2978</v>
      </c>
      <c r="K18" s="191" t="s">
        <v>6681</v>
      </c>
      <c r="L18" s="154" t="s">
        <v>6326</v>
      </c>
      <c r="M18" s="154" t="s">
        <v>1254</v>
      </c>
      <c r="N18" s="112" t="s">
        <v>6324</v>
      </c>
    </row>
    <row r="19" spans="1:15" s="110" customFormat="1" ht="71.25" x14ac:dyDescent="0.2">
      <c r="A19" s="190">
        <v>16</v>
      </c>
      <c r="B19" s="106" t="s">
        <v>2567</v>
      </c>
      <c r="C19" s="243" t="s">
        <v>2568</v>
      </c>
      <c r="D19" s="236" t="s">
        <v>2506</v>
      </c>
      <c r="E19" s="236" t="s">
        <v>976</v>
      </c>
      <c r="F19" s="846" t="s">
        <v>976</v>
      </c>
      <c r="G19" s="243" t="s">
        <v>1579</v>
      </c>
      <c r="H19" s="236" t="s">
        <v>3568</v>
      </c>
      <c r="I19" s="106" t="s">
        <v>2565</v>
      </c>
      <c r="J19" s="264" t="s">
        <v>3456</v>
      </c>
      <c r="K19" s="236" t="s">
        <v>270</v>
      </c>
      <c r="L19" s="241" t="s">
        <v>2566</v>
      </c>
      <c r="M19" s="241" t="s">
        <v>1254</v>
      </c>
      <c r="N19" s="243" t="s">
        <v>2588</v>
      </c>
    </row>
    <row r="20" spans="1:15" s="87" customFormat="1" ht="85.5" x14ac:dyDescent="0.2">
      <c r="A20" s="190">
        <v>17</v>
      </c>
      <c r="B20" s="89" t="s">
        <v>6563</v>
      </c>
      <c r="C20" s="154" t="s">
        <v>3633</v>
      </c>
      <c r="D20" s="191" t="s">
        <v>6095</v>
      </c>
      <c r="E20" s="191" t="s">
        <v>6096</v>
      </c>
      <c r="F20" s="846" t="s">
        <v>976</v>
      </c>
      <c r="G20" s="90" t="s">
        <v>7084</v>
      </c>
      <c r="H20" s="179" t="s">
        <v>839</v>
      </c>
      <c r="I20" s="94" t="s">
        <v>6562</v>
      </c>
      <c r="J20" s="192" t="s">
        <v>2978</v>
      </c>
      <c r="K20" s="191" t="s">
        <v>6396</v>
      </c>
      <c r="L20" s="154" t="s">
        <v>6561</v>
      </c>
      <c r="M20" s="154" t="s">
        <v>1254</v>
      </c>
      <c r="N20" s="112" t="s">
        <v>6560</v>
      </c>
    </row>
    <row r="21" spans="1:15" s="110" customFormat="1" ht="57" x14ac:dyDescent="0.2">
      <c r="A21" s="190">
        <v>18</v>
      </c>
      <c r="B21" s="106" t="s">
        <v>2064</v>
      </c>
      <c r="C21" s="243" t="s">
        <v>2065</v>
      </c>
      <c r="D21" s="236" t="s">
        <v>6</v>
      </c>
      <c r="E21" s="236" t="s">
        <v>976</v>
      </c>
      <c r="F21" s="846" t="s">
        <v>976</v>
      </c>
      <c r="G21" s="243" t="s">
        <v>1579</v>
      </c>
      <c r="H21" s="236" t="s">
        <v>2561</v>
      </c>
      <c r="I21" s="106" t="s">
        <v>2063</v>
      </c>
      <c r="J21" s="243" t="s">
        <v>2066</v>
      </c>
      <c r="K21" s="236" t="s">
        <v>410</v>
      </c>
      <c r="L21" s="243" t="s">
        <v>687</v>
      </c>
      <c r="M21" s="243" t="s">
        <v>1254</v>
      </c>
      <c r="N21" s="243" t="s">
        <v>2062</v>
      </c>
    </row>
    <row r="22" spans="1:15" s="98" customFormat="1" ht="114" x14ac:dyDescent="0.2">
      <c r="A22" s="190">
        <v>19</v>
      </c>
      <c r="B22" s="94" t="s">
        <v>6698</v>
      </c>
      <c r="C22" s="180" t="s">
        <v>3493</v>
      </c>
      <c r="D22" s="179" t="s">
        <v>4814</v>
      </c>
      <c r="E22" s="179" t="s">
        <v>976</v>
      </c>
      <c r="F22" s="846" t="s">
        <v>976</v>
      </c>
      <c r="G22" s="154" t="s">
        <v>1579</v>
      </c>
      <c r="H22" s="179" t="s">
        <v>839</v>
      </c>
      <c r="I22" s="94" t="s">
        <v>7525</v>
      </c>
      <c r="J22" s="180" t="s">
        <v>3494</v>
      </c>
      <c r="K22" s="179" t="s">
        <v>4615</v>
      </c>
      <c r="L22" s="180" t="s">
        <v>6697</v>
      </c>
      <c r="M22" s="180" t="s">
        <v>1254</v>
      </c>
      <c r="N22" s="112" t="s">
        <v>6696</v>
      </c>
    </row>
    <row r="23" spans="1:15" s="98" customFormat="1" ht="85.5" x14ac:dyDescent="0.2">
      <c r="A23" s="190">
        <v>20</v>
      </c>
      <c r="B23" s="140" t="s">
        <v>6047</v>
      </c>
      <c r="C23" s="180" t="s">
        <v>1726</v>
      </c>
      <c r="D23" s="179" t="s">
        <v>5600</v>
      </c>
      <c r="E23" s="179" t="s">
        <v>5601</v>
      </c>
      <c r="F23" s="846" t="s">
        <v>976</v>
      </c>
      <c r="G23" s="180" t="s">
        <v>5974</v>
      </c>
      <c r="H23" s="179" t="s">
        <v>839</v>
      </c>
      <c r="I23" s="140" t="s">
        <v>6048</v>
      </c>
      <c r="J23" s="180" t="s">
        <v>2813</v>
      </c>
      <c r="K23" s="179" t="s">
        <v>5836</v>
      </c>
      <c r="L23" s="180" t="s">
        <v>6049</v>
      </c>
      <c r="M23" s="180" t="s">
        <v>1254</v>
      </c>
      <c r="N23" s="180" t="s">
        <v>6046</v>
      </c>
    </row>
    <row r="24" spans="1:15" s="98" customFormat="1" ht="76.5" customHeight="1" x14ac:dyDescent="0.2">
      <c r="A24" s="190">
        <v>21</v>
      </c>
      <c r="B24" s="140" t="s">
        <v>6045</v>
      </c>
      <c r="C24" s="180" t="s">
        <v>3274</v>
      </c>
      <c r="D24" s="179" t="s">
        <v>5600</v>
      </c>
      <c r="E24" s="179" t="s">
        <v>5601</v>
      </c>
      <c r="F24" s="846" t="s">
        <v>976</v>
      </c>
      <c r="G24" s="180" t="s">
        <v>5974</v>
      </c>
      <c r="H24" s="179" t="s">
        <v>839</v>
      </c>
      <c r="I24" s="140" t="s">
        <v>6044</v>
      </c>
      <c r="J24" s="180" t="s">
        <v>2813</v>
      </c>
      <c r="K24" s="179" t="s">
        <v>5836</v>
      </c>
      <c r="L24" s="180" t="s">
        <v>6043</v>
      </c>
      <c r="M24" s="180" t="s">
        <v>1254</v>
      </c>
      <c r="N24" s="180" t="s">
        <v>6042</v>
      </c>
    </row>
    <row r="25" spans="1:15" s="311" customFormat="1" ht="71.25" x14ac:dyDescent="0.2">
      <c r="A25" s="190">
        <v>22</v>
      </c>
      <c r="B25" s="309" t="s">
        <v>3377</v>
      </c>
      <c r="C25" s="310" t="s">
        <v>3378</v>
      </c>
      <c r="D25" s="279" t="s">
        <v>3304</v>
      </c>
      <c r="E25" s="279" t="s">
        <v>976</v>
      </c>
      <c r="F25" s="846" t="s">
        <v>976</v>
      </c>
      <c r="G25" s="310" t="s">
        <v>1579</v>
      </c>
      <c r="H25" s="279" t="s">
        <v>3637</v>
      </c>
      <c r="I25" s="309" t="s">
        <v>3375</v>
      </c>
      <c r="J25" s="310" t="s">
        <v>2692</v>
      </c>
      <c r="K25" s="279" t="s">
        <v>3319</v>
      </c>
      <c r="L25" s="310" t="s">
        <v>2623</v>
      </c>
      <c r="M25" s="310" t="s">
        <v>1254</v>
      </c>
      <c r="N25" s="310" t="s">
        <v>3376</v>
      </c>
    </row>
    <row r="26" spans="1:15" s="156" customFormat="1" ht="57" x14ac:dyDescent="0.2">
      <c r="A26" s="190">
        <v>23</v>
      </c>
      <c r="B26" s="220" t="s">
        <v>2074</v>
      </c>
      <c r="C26" s="123" t="s">
        <v>2352</v>
      </c>
      <c r="D26" s="121" t="s">
        <v>2043</v>
      </c>
      <c r="E26" s="121" t="s">
        <v>976</v>
      </c>
      <c r="F26" s="846" t="s">
        <v>976</v>
      </c>
      <c r="G26" s="123" t="s">
        <v>1580</v>
      </c>
      <c r="H26" s="121" t="s">
        <v>2019</v>
      </c>
      <c r="I26" s="168" t="s">
        <v>2073</v>
      </c>
      <c r="J26" s="122" t="s">
        <v>1586</v>
      </c>
      <c r="K26" s="121" t="s">
        <v>2190</v>
      </c>
      <c r="L26" s="123" t="s">
        <v>2075</v>
      </c>
      <c r="M26" s="121" t="s">
        <v>1254</v>
      </c>
      <c r="N26" s="298" t="s">
        <v>3402</v>
      </c>
    </row>
    <row r="27" spans="1:15" s="110" customFormat="1" ht="71.25" x14ac:dyDescent="0.2">
      <c r="A27" s="190">
        <v>24</v>
      </c>
      <c r="B27" s="248" t="s">
        <v>3352</v>
      </c>
      <c r="C27" s="243" t="s">
        <v>3075</v>
      </c>
      <c r="D27" s="236" t="s">
        <v>3304</v>
      </c>
      <c r="E27" s="236" t="s">
        <v>976</v>
      </c>
      <c r="F27" s="846" t="s">
        <v>976</v>
      </c>
      <c r="G27" s="243" t="s">
        <v>1579</v>
      </c>
      <c r="H27" s="236" t="s">
        <v>3612</v>
      </c>
      <c r="I27" s="141" t="s">
        <v>3349</v>
      </c>
      <c r="J27" s="143" t="s">
        <v>2692</v>
      </c>
      <c r="K27" s="236" t="s">
        <v>3319</v>
      </c>
      <c r="L27" s="243" t="s">
        <v>3351</v>
      </c>
      <c r="M27" s="243" t="s">
        <v>702</v>
      </c>
      <c r="N27" s="143" t="s">
        <v>3350</v>
      </c>
    </row>
    <row r="28" spans="1:15" s="87" customFormat="1" ht="114" x14ac:dyDescent="0.2">
      <c r="A28" s="190">
        <v>25</v>
      </c>
      <c r="B28" s="89" t="s">
        <v>6695</v>
      </c>
      <c r="C28" s="154" t="s">
        <v>1727</v>
      </c>
      <c r="D28" s="191" t="s">
        <v>4814</v>
      </c>
      <c r="E28" s="191" t="s">
        <v>976</v>
      </c>
      <c r="F28" s="846" t="s">
        <v>976</v>
      </c>
      <c r="G28" s="154" t="s">
        <v>6694</v>
      </c>
      <c r="H28" s="191" t="s">
        <v>839</v>
      </c>
      <c r="I28" s="89" t="s">
        <v>6693</v>
      </c>
      <c r="J28" s="192" t="s">
        <v>3417</v>
      </c>
      <c r="K28" s="191" t="s">
        <v>4816</v>
      </c>
      <c r="L28" s="154" t="s">
        <v>3416</v>
      </c>
      <c r="M28" s="154" t="s">
        <v>1254</v>
      </c>
      <c r="N28" s="154" t="s">
        <v>6692</v>
      </c>
    </row>
    <row r="29" spans="1:15" s="110" customFormat="1" ht="71.25" x14ac:dyDescent="0.2">
      <c r="A29" s="190">
        <v>26</v>
      </c>
      <c r="B29" s="248" t="s">
        <v>2577</v>
      </c>
      <c r="C29" s="243" t="s">
        <v>3076</v>
      </c>
      <c r="D29" s="236" t="s">
        <v>2506</v>
      </c>
      <c r="E29" s="236" t="s">
        <v>976</v>
      </c>
      <c r="F29" s="846" t="s">
        <v>976</v>
      </c>
      <c r="G29" s="243" t="s">
        <v>1579</v>
      </c>
      <c r="H29" s="236" t="s">
        <v>3612</v>
      </c>
      <c r="I29" s="106" t="s">
        <v>2576</v>
      </c>
      <c r="J29" s="243" t="s">
        <v>3457</v>
      </c>
      <c r="K29" s="236" t="s">
        <v>270</v>
      </c>
      <c r="L29" s="243" t="s">
        <v>2380</v>
      </c>
      <c r="M29" s="243" t="s">
        <v>1254</v>
      </c>
      <c r="N29" s="243" t="s">
        <v>2587</v>
      </c>
      <c r="O29" s="110" t="s">
        <v>2575</v>
      </c>
    </row>
    <row r="30" spans="1:15" s="98" customFormat="1" ht="71.25" x14ac:dyDescent="0.2">
      <c r="A30" s="190">
        <v>27</v>
      </c>
      <c r="B30" s="94" t="s">
        <v>5975</v>
      </c>
      <c r="C30" s="180" t="s">
        <v>3058</v>
      </c>
      <c r="D30" s="179" t="s">
        <v>5600</v>
      </c>
      <c r="E30" s="179" t="s">
        <v>5601</v>
      </c>
      <c r="F30" s="846" t="s">
        <v>976</v>
      </c>
      <c r="G30" s="180" t="s">
        <v>5974</v>
      </c>
      <c r="H30" s="179" t="s">
        <v>839</v>
      </c>
      <c r="I30" s="94" t="s">
        <v>5973</v>
      </c>
      <c r="J30" s="180" t="s">
        <v>2692</v>
      </c>
      <c r="K30" s="179" t="s">
        <v>5840</v>
      </c>
      <c r="L30" s="180" t="s">
        <v>5971</v>
      </c>
      <c r="M30" s="180" t="s">
        <v>1254</v>
      </c>
      <c r="N30" s="180" t="s">
        <v>5972</v>
      </c>
    </row>
    <row r="31" spans="1:15" s="87" customFormat="1" ht="85.5" x14ac:dyDescent="0.2">
      <c r="A31" s="190">
        <v>28</v>
      </c>
      <c r="B31" s="89" t="s">
        <v>6749</v>
      </c>
      <c r="C31" s="154" t="s">
        <v>2578</v>
      </c>
      <c r="D31" s="191" t="s">
        <v>6916</v>
      </c>
      <c r="E31" s="191" t="s">
        <v>976</v>
      </c>
      <c r="F31" s="846" t="s">
        <v>976</v>
      </c>
      <c r="G31" s="154" t="s">
        <v>6166</v>
      </c>
      <c r="H31" s="191" t="s">
        <v>839</v>
      </c>
      <c r="I31" s="94" t="s">
        <v>6748</v>
      </c>
      <c r="J31" s="154" t="s">
        <v>3458</v>
      </c>
      <c r="K31" s="191" t="s">
        <v>6658</v>
      </c>
      <c r="L31" s="154" t="s">
        <v>6747</v>
      </c>
      <c r="M31" s="154" t="s">
        <v>1254</v>
      </c>
      <c r="N31" s="154" t="s">
        <v>6746</v>
      </c>
    </row>
    <row r="32" spans="1:15" s="167" customFormat="1" ht="42.75" x14ac:dyDescent="0.2">
      <c r="A32" s="190">
        <v>29</v>
      </c>
      <c r="B32" s="162" t="s">
        <v>1323</v>
      </c>
      <c r="C32" s="194" t="s">
        <v>1728</v>
      </c>
      <c r="D32" s="195" t="s">
        <v>477</v>
      </c>
      <c r="E32" s="195" t="s">
        <v>309</v>
      </c>
      <c r="F32" s="846" t="s">
        <v>976</v>
      </c>
      <c r="G32" s="194" t="s">
        <v>1579</v>
      </c>
      <c r="H32" s="102" t="s">
        <v>442</v>
      </c>
      <c r="I32" s="144"/>
      <c r="J32" s="194"/>
      <c r="K32" s="195"/>
      <c r="L32" s="194"/>
      <c r="M32" s="194"/>
      <c r="N32" s="194"/>
    </row>
    <row r="33" spans="1:15" s="110" customFormat="1" ht="57" x14ac:dyDescent="0.2">
      <c r="A33" s="190">
        <v>30</v>
      </c>
      <c r="B33" s="106" t="s">
        <v>2199</v>
      </c>
      <c r="C33" s="243" t="s">
        <v>1729</v>
      </c>
      <c r="D33" s="236" t="s">
        <v>2160</v>
      </c>
      <c r="E33" s="236" t="s">
        <v>976</v>
      </c>
      <c r="F33" s="846" t="s">
        <v>976</v>
      </c>
      <c r="G33" s="243" t="s">
        <v>1579</v>
      </c>
      <c r="H33" s="236" t="s">
        <v>3610</v>
      </c>
      <c r="I33" s="106" t="s">
        <v>2200</v>
      </c>
      <c r="J33" s="243" t="s">
        <v>2978</v>
      </c>
      <c r="K33" s="242" t="s">
        <v>2198</v>
      </c>
      <c r="L33" s="241" t="s">
        <v>2196</v>
      </c>
      <c r="M33" s="241" t="s">
        <v>1254</v>
      </c>
      <c r="N33" s="243" t="s">
        <v>2197</v>
      </c>
    </row>
    <row r="34" spans="1:15" s="87" customFormat="1" ht="114" x14ac:dyDescent="0.2">
      <c r="A34" s="190">
        <v>31</v>
      </c>
      <c r="B34" s="89" t="s">
        <v>11762</v>
      </c>
      <c r="C34" s="154" t="s">
        <v>11529</v>
      </c>
      <c r="D34" s="89" t="s">
        <v>11511</v>
      </c>
      <c r="E34" s="89" t="s">
        <v>11760</v>
      </c>
      <c r="F34" s="846" t="s">
        <v>976</v>
      </c>
      <c r="G34" s="180" t="s">
        <v>1579</v>
      </c>
      <c r="H34" s="191" t="s">
        <v>839</v>
      </c>
      <c r="I34" s="94" t="s">
        <v>11528</v>
      </c>
      <c r="J34" s="154" t="s">
        <v>2978</v>
      </c>
      <c r="K34" s="191" t="s">
        <v>11761</v>
      </c>
      <c r="L34" s="154" t="s">
        <v>11527</v>
      </c>
      <c r="M34" s="154" t="s">
        <v>1254</v>
      </c>
      <c r="N34" s="154" t="s">
        <v>11526</v>
      </c>
    </row>
    <row r="35" spans="1:15" s="98" customFormat="1" ht="142.5" x14ac:dyDescent="0.2">
      <c r="A35" s="190">
        <v>32</v>
      </c>
      <c r="B35" s="94" t="s">
        <v>6124</v>
      </c>
      <c r="C35" s="95" t="s">
        <v>1730</v>
      </c>
      <c r="D35" s="179" t="s">
        <v>5600</v>
      </c>
      <c r="E35" s="179" t="s">
        <v>5601</v>
      </c>
      <c r="F35" s="846" t="s">
        <v>976</v>
      </c>
      <c r="G35" s="180" t="s">
        <v>5798</v>
      </c>
      <c r="H35" s="179" t="s">
        <v>839</v>
      </c>
      <c r="I35" s="94" t="s">
        <v>6123</v>
      </c>
      <c r="J35" s="180" t="s">
        <v>3515</v>
      </c>
      <c r="K35" s="179" t="s">
        <v>5835</v>
      </c>
      <c r="L35" s="180" t="s">
        <v>6122</v>
      </c>
      <c r="M35" s="180" t="s">
        <v>1254</v>
      </c>
      <c r="N35" s="180" t="s">
        <v>6121</v>
      </c>
    </row>
    <row r="36" spans="1:15" s="98" customFormat="1" ht="171" x14ac:dyDescent="0.2">
      <c r="A36" s="190">
        <v>33</v>
      </c>
      <c r="B36" s="94" t="s">
        <v>11386</v>
      </c>
      <c r="C36" s="180" t="s">
        <v>1731</v>
      </c>
      <c r="D36" s="179" t="s">
        <v>11385</v>
      </c>
      <c r="E36" s="179" t="s">
        <v>976</v>
      </c>
      <c r="F36" s="846" t="s">
        <v>976</v>
      </c>
      <c r="G36" s="90" t="s">
        <v>6416</v>
      </c>
      <c r="H36" s="179" t="s">
        <v>839</v>
      </c>
      <c r="I36" s="94" t="s">
        <v>11383</v>
      </c>
      <c r="J36" s="180" t="s">
        <v>11387</v>
      </c>
      <c r="K36" s="179" t="s">
        <v>11511</v>
      </c>
      <c r="L36" s="180" t="s">
        <v>11382</v>
      </c>
      <c r="M36" s="180" t="s">
        <v>4308</v>
      </c>
      <c r="N36" s="180" t="s">
        <v>11381</v>
      </c>
    </row>
    <row r="37" spans="1:15" s="87" customFormat="1" ht="128.25" x14ac:dyDescent="0.2">
      <c r="A37" s="190">
        <v>34</v>
      </c>
      <c r="B37" s="89" t="s">
        <v>11350</v>
      </c>
      <c r="C37" s="154" t="s">
        <v>6117</v>
      </c>
      <c r="D37" s="191" t="s">
        <v>11101</v>
      </c>
      <c r="E37" s="191" t="s">
        <v>11102</v>
      </c>
      <c r="F37" s="846" t="s">
        <v>976</v>
      </c>
      <c r="G37" s="180" t="s">
        <v>11351</v>
      </c>
      <c r="H37" s="179" t="s">
        <v>839</v>
      </c>
      <c r="I37" s="94" t="s">
        <v>11349</v>
      </c>
      <c r="J37" s="158" t="s">
        <v>3459</v>
      </c>
      <c r="K37" s="191" t="s">
        <v>11320</v>
      </c>
      <c r="L37" s="154" t="s">
        <v>11348</v>
      </c>
      <c r="M37" s="154" t="s">
        <v>1254</v>
      </c>
      <c r="N37" s="154" t="s">
        <v>11347</v>
      </c>
    </row>
    <row r="38" spans="1:15" s="110" customFormat="1" ht="114" x14ac:dyDescent="0.2">
      <c r="A38" s="190">
        <v>35</v>
      </c>
      <c r="B38" s="106" t="s">
        <v>2977</v>
      </c>
      <c r="C38" s="243" t="s">
        <v>1732</v>
      </c>
      <c r="D38" s="236" t="s">
        <v>2982</v>
      </c>
      <c r="E38" s="236" t="s">
        <v>976</v>
      </c>
      <c r="F38" s="846" t="s">
        <v>976</v>
      </c>
      <c r="G38" s="243" t="s">
        <v>1579</v>
      </c>
      <c r="H38" s="236" t="s">
        <v>3144</v>
      </c>
      <c r="I38" s="106" t="s">
        <v>2974</v>
      </c>
      <c r="J38" s="143" t="s">
        <v>2978</v>
      </c>
      <c r="K38" s="236" t="s">
        <v>2950</v>
      </c>
      <c r="L38" s="243" t="s">
        <v>2976</v>
      </c>
      <c r="M38" s="243" t="s">
        <v>1254</v>
      </c>
      <c r="N38" s="243" t="s">
        <v>2975</v>
      </c>
    </row>
    <row r="39" spans="1:15" s="110" customFormat="1" ht="128.25" x14ac:dyDescent="0.2">
      <c r="A39" s="190">
        <v>36</v>
      </c>
      <c r="B39" s="106" t="s">
        <v>2531</v>
      </c>
      <c r="C39" s="243" t="s">
        <v>2530</v>
      </c>
      <c r="D39" s="236" t="s">
        <v>2506</v>
      </c>
      <c r="E39" s="236" t="s">
        <v>976</v>
      </c>
      <c r="F39" s="846" t="s">
        <v>976</v>
      </c>
      <c r="G39" s="243" t="s">
        <v>1579</v>
      </c>
      <c r="H39" s="236" t="s">
        <v>3144</v>
      </c>
      <c r="I39" s="106" t="s">
        <v>2526</v>
      </c>
      <c r="J39" s="143" t="s">
        <v>1246</v>
      </c>
      <c r="K39" s="236" t="s">
        <v>2553</v>
      </c>
      <c r="L39" s="243" t="s">
        <v>2528</v>
      </c>
      <c r="M39" s="243" t="s">
        <v>1254</v>
      </c>
      <c r="N39" s="243" t="s">
        <v>2527</v>
      </c>
      <c r="O39" s="110" t="s">
        <v>2529</v>
      </c>
    </row>
    <row r="40" spans="1:15" s="98" customFormat="1" ht="99.75" x14ac:dyDescent="0.2">
      <c r="A40" s="190">
        <v>37</v>
      </c>
      <c r="B40" s="94" t="s">
        <v>9358</v>
      </c>
      <c r="C40" s="180" t="s">
        <v>1733</v>
      </c>
      <c r="D40" s="179" t="s">
        <v>5873</v>
      </c>
      <c r="E40" s="191" t="s">
        <v>5872</v>
      </c>
      <c r="F40" s="846" t="s">
        <v>976</v>
      </c>
      <c r="G40" s="180" t="s">
        <v>7185</v>
      </c>
      <c r="H40" s="191" t="s">
        <v>839</v>
      </c>
      <c r="I40" s="94" t="s">
        <v>9357</v>
      </c>
      <c r="J40" s="112" t="s">
        <v>2978</v>
      </c>
      <c r="K40" s="191" t="s">
        <v>5840</v>
      </c>
      <c r="L40" s="180" t="s">
        <v>9356</v>
      </c>
      <c r="M40" s="180" t="s">
        <v>1254</v>
      </c>
      <c r="N40" s="112" t="s">
        <v>9355</v>
      </c>
      <c r="O40" s="98" t="s">
        <v>9266</v>
      </c>
    </row>
    <row r="41" spans="1:15" s="156" customFormat="1" ht="71.25" x14ac:dyDescent="0.2">
      <c r="A41" s="1011">
        <v>38</v>
      </c>
      <c r="B41" s="122" t="s">
        <v>8364</v>
      </c>
      <c r="C41" s="241" t="s">
        <v>2571</v>
      </c>
      <c r="D41" s="242" t="s">
        <v>5873</v>
      </c>
      <c r="E41" s="242" t="s">
        <v>976</v>
      </c>
      <c r="F41" s="1010" t="s">
        <v>976</v>
      </c>
      <c r="G41" s="243" t="s">
        <v>8363</v>
      </c>
      <c r="H41" s="242" t="s">
        <v>9978</v>
      </c>
      <c r="I41" s="106" t="s">
        <v>8850</v>
      </c>
      <c r="J41" s="241" t="s">
        <v>4267</v>
      </c>
      <c r="K41" s="242" t="s">
        <v>5840</v>
      </c>
      <c r="L41" s="241" t="s">
        <v>8362</v>
      </c>
      <c r="M41" s="241" t="s">
        <v>3821</v>
      </c>
      <c r="N41" s="241" t="s">
        <v>8361</v>
      </c>
      <c r="O41" s="156" t="s">
        <v>9980</v>
      </c>
    </row>
    <row r="42" spans="1:15" s="87" customFormat="1" ht="99.75" x14ac:dyDescent="0.2">
      <c r="A42" s="190">
        <v>39</v>
      </c>
      <c r="B42" s="160" t="s">
        <v>11759</v>
      </c>
      <c r="C42" s="154" t="s">
        <v>11525</v>
      </c>
      <c r="D42" s="94" t="s">
        <v>11511</v>
      </c>
      <c r="E42" s="94" t="s">
        <v>11760</v>
      </c>
      <c r="F42" s="846" t="s">
        <v>976</v>
      </c>
      <c r="G42" s="180" t="s">
        <v>11524</v>
      </c>
      <c r="H42" s="191" t="s">
        <v>839</v>
      </c>
      <c r="I42" s="140" t="s">
        <v>11530</v>
      </c>
      <c r="J42" s="158" t="s">
        <v>553</v>
      </c>
      <c r="K42" s="179" t="s">
        <v>11761</v>
      </c>
      <c r="L42" s="154" t="s">
        <v>11523</v>
      </c>
      <c r="M42" s="154" t="s">
        <v>1254</v>
      </c>
      <c r="N42" s="192" t="s">
        <v>11522</v>
      </c>
    </row>
    <row r="43" spans="1:15" s="98" customFormat="1" ht="114" x14ac:dyDescent="0.2">
      <c r="A43" s="190">
        <v>40</v>
      </c>
      <c r="B43" s="94" t="s">
        <v>9180</v>
      </c>
      <c r="C43" s="180" t="s">
        <v>1734</v>
      </c>
      <c r="D43" s="179" t="s">
        <v>9015</v>
      </c>
      <c r="E43" s="179" t="s">
        <v>9016</v>
      </c>
      <c r="F43" s="846" t="s">
        <v>976</v>
      </c>
      <c r="G43" s="180" t="s">
        <v>9179</v>
      </c>
      <c r="H43" s="179" t="s">
        <v>839</v>
      </c>
      <c r="I43" s="94" t="s">
        <v>9465</v>
      </c>
      <c r="J43" s="112" t="s">
        <v>2692</v>
      </c>
      <c r="K43" s="179" t="s">
        <v>9196</v>
      </c>
      <c r="L43" s="180" t="s">
        <v>9178</v>
      </c>
      <c r="M43" s="180" t="s">
        <v>1254</v>
      </c>
      <c r="N43" s="180" t="s">
        <v>9177</v>
      </c>
    </row>
    <row r="44" spans="1:15" s="110" customFormat="1" ht="57" x14ac:dyDescent="0.2">
      <c r="A44" s="190">
        <v>41</v>
      </c>
      <c r="B44" s="141" t="s">
        <v>1228</v>
      </c>
      <c r="C44" s="243" t="s">
        <v>1735</v>
      </c>
      <c r="D44" s="236" t="s">
        <v>712</v>
      </c>
      <c r="E44" s="236" t="s">
        <v>1012</v>
      </c>
      <c r="F44" s="846" t="s">
        <v>976</v>
      </c>
      <c r="G44" s="243" t="s">
        <v>1579</v>
      </c>
      <c r="H44" s="236" t="s">
        <v>807</v>
      </c>
      <c r="I44" s="106"/>
      <c r="J44" s="143"/>
      <c r="K44" s="236"/>
      <c r="L44" s="243"/>
      <c r="M44" s="243"/>
      <c r="N44" s="243"/>
    </row>
    <row r="45" spans="1:15" s="104" customFormat="1" ht="57" x14ac:dyDescent="0.2">
      <c r="A45" s="190">
        <v>42</v>
      </c>
      <c r="B45" s="146" t="s">
        <v>820</v>
      </c>
      <c r="C45" s="196" t="s">
        <v>1736</v>
      </c>
      <c r="D45" s="197" t="s">
        <v>712</v>
      </c>
      <c r="E45" s="197" t="s">
        <v>1012</v>
      </c>
      <c r="F45" s="846" t="s">
        <v>976</v>
      </c>
      <c r="G45" s="196" t="s">
        <v>1579</v>
      </c>
      <c r="H45" s="197" t="s">
        <v>807</v>
      </c>
      <c r="I45" s="144"/>
      <c r="J45" s="145"/>
      <c r="K45" s="197"/>
      <c r="L45" s="196"/>
      <c r="M45" s="196"/>
      <c r="N45" s="196"/>
    </row>
    <row r="46" spans="1:15" s="110" customFormat="1" ht="71.25" x14ac:dyDescent="0.2">
      <c r="A46" s="190">
        <v>43</v>
      </c>
      <c r="B46" s="141" t="s">
        <v>2317</v>
      </c>
      <c r="C46" s="243" t="s">
        <v>1737</v>
      </c>
      <c r="D46" s="236" t="s">
        <v>2272</v>
      </c>
      <c r="E46" s="236" t="s">
        <v>976</v>
      </c>
      <c r="F46" s="846" t="s">
        <v>976</v>
      </c>
      <c r="G46" s="243" t="s">
        <v>1579</v>
      </c>
      <c r="H46" s="236" t="s">
        <v>3620</v>
      </c>
      <c r="I46" s="106" t="s">
        <v>2316</v>
      </c>
      <c r="J46" s="243" t="s">
        <v>882</v>
      </c>
      <c r="K46" s="236" t="s">
        <v>2244</v>
      </c>
      <c r="L46" s="243" t="s">
        <v>3368</v>
      </c>
      <c r="M46" s="243" t="s">
        <v>1254</v>
      </c>
      <c r="N46" s="243" t="s">
        <v>2315</v>
      </c>
    </row>
    <row r="47" spans="1:15" s="98" customFormat="1" ht="99.75" x14ac:dyDescent="0.2">
      <c r="A47" s="190">
        <v>44</v>
      </c>
      <c r="B47" s="94" t="s">
        <v>6742</v>
      </c>
      <c r="C47" s="180" t="s">
        <v>3038</v>
      </c>
      <c r="D47" s="179" t="s">
        <v>6863</v>
      </c>
      <c r="E47" s="179" t="s">
        <v>976</v>
      </c>
      <c r="F47" s="846" t="s">
        <v>976</v>
      </c>
      <c r="G47" s="180" t="s">
        <v>5974</v>
      </c>
      <c r="H47" s="179" t="s">
        <v>839</v>
      </c>
      <c r="I47" s="94" t="s">
        <v>6745</v>
      </c>
      <c r="J47" s="142" t="s">
        <v>3453</v>
      </c>
      <c r="K47" s="179" t="s">
        <v>6772</v>
      </c>
      <c r="L47" s="180" t="s">
        <v>6741</v>
      </c>
      <c r="M47" s="180" t="s">
        <v>1254</v>
      </c>
      <c r="N47" s="180" t="s">
        <v>6740</v>
      </c>
      <c r="O47" s="98" t="s">
        <v>2826</v>
      </c>
    </row>
    <row r="48" spans="1:15" s="98" customFormat="1" ht="99.75" x14ac:dyDescent="0.2">
      <c r="A48" s="190">
        <v>45</v>
      </c>
      <c r="B48" s="94" t="s">
        <v>7010</v>
      </c>
      <c r="C48" s="180" t="s">
        <v>2572</v>
      </c>
      <c r="D48" s="179" t="s">
        <v>6990</v>
      </c>
      <c r="E48" s="179" t="s">
        <v>976</v>
      </c>
      <c r="F48" s="846" t="s">
        <v>976</v>
      </c>
      <c r="G48" s="180" t="s">
        <v>6691</v>
      </c>
      <c r="H48" s="179" t="s">
        <v>839</v>
      </c>
      <c r="I48" s="94" t="s">
        <v>7011</v>
      </c>
      <c r="J48" s="142" t="s">
        <v>3460</v>
      </c>
      <c r="K48" s="179" t="s">
        <v>6916</v>
      </c>
      <c r="L48" s="180" t="s">
        <v>7008</v>
      </c>
      <c r="M48" s="180" t="s">
        <v>1254</v>
      </c>
      <c r="N48" s="180" t="s">
        <v>7009</v>
      </c>
      <c r="O48" s="98" t="s">
        <v>2573</v>
      </c>
    </row>
    <row r="49" spans="1:15" s="98" customFormat="1" ht="114" x14ac:dyDescent="0.2">
      <c r="A49" s="190">
        <v>46</v>
      </c>
      <c r="B49" s="94" t="s">
        <v>6780</v>
      </c>
      <c r="C49" s="180" t="s">
        <v>2784</v>
      </c>
      <c r="D49" s="179" t="s">
        <v>6863</v>
      </c>
      <c r="E49" s="179" t="s">
        <v>976</v>
      </c>
      <c r="F49" s="846" t="s">
        <v>976</v>
      </c>
      <c r="G49" s="180" t="s">
        <v>5974</v>
      </c>
      <c r="H49" s="179" t="s">
        <v>839</v>
      </c>
      <c r="I49" s="94" t="s">
        <v>6779</v>
      </c>
      <c r="J49" s="142" t="s">
        <v>3453</v>
      </c>
      <c r="K49" s="179" t="s">
        <v>6658</v>
      </c>
      <c r="L49" s="180" t="s">
        <v>6777</v>
      </c>
      <c r="M49" s="180" t="s">
        <v>1254</v>
      </c>
      <c r="N49" s="180" t="s">
        <v>6778</v>
      </c>
    </row>
    <row r="50" spans="1:15" s="114" customFormat="1" ht="75.75" x14ac:dyDescent="0.2">
      <c r="A50" s="190">
        <v>47</v>
      </c>
      <c r="B50" s="146" t="s">
        <v>1340</v>
      </c>
      <c r="C50" s="196" t="s">
        <v>2404</v>
      </c>
      <c r="D50" s="197" t="s">
        <v>190</v>
      </c>
      <c r="E50" s="197" t="s">
        <v>770</v>
      </c>
      <c r="F50" s="846" t="s">
        <v>976</v>
      </c>
      <c r="G50" s="196" t="s">
        <v>1579</v>
      </c>
      <c r="H50" s="197" t="s">
        <v>222</v>
      </c>
      <c r="I50" s="144" t="s">
        <v>565</v>
      </c>
      <c r="J50" s="145" t="s">
        <v>976</v>
      </c>
      <c r="K50" s="197" t="s">
        <v>230</v>
      </c>
      <c r="L50" s="196" t="s">
        <v>450</v>
      </c>
      <c r="M50" s="196" t="s">
        <v>1254</v>
      </c>
      <c r="N50" s="196" t="s">
        <v>641</v>
      </c>
    </row>
    <row r="51" spans="1:15" s="111" customFormat="1" ht="85.5" x14ac:dyDescent="0.2">
      <c r="A51" s="190">
        <v>48</v>
      </c>
      <c r="B51" s="140" t="s">
        <v>6462</v>
      </c>
      <c r="C51" s="180" t="s">
        <v>1738</v>
      </c>
      <c r="D51" s="179" t="s">
        <v>6396</v>
      </c>
      <c r="E51" s="179" t="s">
        <v>6463</v>
      </c>
      <c r="F51" s="846" t="s">
        <v>976</v>
      </c>
      <c r="G51" s="180" t="s">
        <v>5974</v>
      </c>
      <c r="H51" s="179" t="s">
        <v>839</v>
      </c>
      <c r="I51" s="94" t="s">
        <v>6461</v>
      </c>
      <c r="J51" s="112" t="s">
        <v>553</v>
      </c>
      <c r="K51" s="179" t="s">
        <v>5898</v>
      </c>
      <c r="L51" s="180" t="s">
        <v>6460</v>
      </c>
      <c r="M51" s="180" t="s">
        <v>1254</v>
      </c>
      <c r="N51" s="180" t="s">
        <v>6459</v>
      </c>
    </row>
    <row r="52" spans="1:15" s="114" customFormat="1" ht="61.5" x14ac:dyDescent="0.2">
      <c r="A52" s="190">
        <v>49</v>
      </c>
      <c r="B52" s="146" t="s">
        <v>771</v>
      </c>
      <c r="C52" s="196" t="s">
        <v>2405</v>
      </c>
      <c r="D52" s="197" t="s">
        <v>190</v>
      </c>
      <c r="E52" s="197" t="s">
        <v>770</v>
      </c>
      <c r="F52" s="846" t="s">
        <v>976</v>
      </c>
      <c r="G52" s="196" t="s">
        <v>1579</v>
      </c>
      <c r="H52" s="197" t="s">
        <v>222</v>
      </c>
      <c r="I52" s="144" t="s">
        <v>772</v>
      </c>
      <c r="J52" s="145" t="s">
        <v>669</v>
      </c>
      <c r="K52" s="102" t="s">
        <v>1034</v>
      </c>
      <c r="L52" s="196" t="s">
        <v>56</v>
      </c>
      <c r="M52" s="196" t="s">
        <v>1254</v>
      </c>
      <c r="N52" s="198"/>
    </row>
    <row r="53" spans="1:15" s="115" customFormat="1" ht="71.25" x14ac:dyDescent="0.2">
      <c r="A53" s="190">
        <v>50</v>
      </c>
      <c r="B53" s="141" t="s">
        <v>1182</v>
      </c>
      <c r="C53" s="243" t="s">
        <v>1739</v>
      </c>
      <c r="D53" s="236" t="s">
        <v>4</v>
      </c>
      <c r="E53" s="236" t="s">
        <v>50</v>
      </c>
      <c r="F53" s="846" t="s">
        <v>976</v>
      </c>
      <c r="G53" s="243" t="s">
        <v>1579</v>
      </c>
      <c r="H53" s="236" t="s">
        <v>843</v>
      </c>
      <c r="I53" s="106"/>
      <c r="J53" s="243"/>
      <c r="K53" s="108"/>
      <c r="L53" s="243"/>
      <c r="M53" s="243"/>
      <c r="N53" s="264"/>
    </row>
    <row r="54" spans="1:15" s="115" customFormat="1" ht="71.25" x14ac:dyDescent="0.2">
      <c r="A54" s="190">
        <v>51</v>
      </c>
      <c r="B54" s="141" t="s">
        <v>2290</v>
      </c>
      <c r="C54" s="243" t="s">
        <v>1740</v>
      </c>
      <c r="D54" s="236" t="s">
        <v>2275</v>
      </c>
      <c r="E54" s="236" t="s">
        <v>976</v>
      </c>
      <c r="F54" s="846" t="s">
        <v>976</v>
      </c>
      <c r="G54" s="243" t="s">
        <v>1579</v>
      </c>
      <c r="H54" s="236" t="s">
        <v>3390</v>
      </c>
      <c r="I54" s="106" t="s">
        <v>2289</v>
      </c>
      <c r="J54" s="143" t="s">
        <v>976</v>
      </c>
      <c r="K54" s="236" t="s">
        <v>2282</v>
      </c>
      <c r="L54" s="243" t="s">
        <v>2280</v>
      </c>
      <c r="M54" s="243" t="s">
        <v>1254</v>
      </c>
      <c r="N54" s="243" t="s">
        <v>2288</v>
      </c>
    </row>
    <row r="55" spans="1:15" s="115" customFormat="1" ht="71.25" x14ac:dyDescent="0.2">
      <c r="A55" s="190">
        <v>52</v>
      </c>
      <c r="B55" s="141" t="s">
        <v>2287</v>
      </c>
      <c r="C55" s="243" t="s">
        <v>1741</v>
      </c>
      <c r="D55" s="236" t="s">
        <v>2275</v>
      </c>
      <c r="E55" s="236" t="s">
        <v>976</v>
      </c>
      <c r="F55" s="846" t="s">
        <v>976</v>
      </c>
      <c r="G55" s="243" t="s">
        <v>1579</v>
      </c>
      <c r="H55" s="236" t="s">
        <v>3390</v>
      </c>
      <c r="I55" s="106" t="s">
        <v>2286</v>
      </c>
      <c r="J55" s="143" t="s">
        <v>976</v>
      </c>
      <c r="K55" s="236" t="s">
        <v>2282</v>
      </c>
      <c r="L55" s="243" t="s">
        <v>2280</v>
      </c>
      <c r="M55" s="243" t="s">
        <v>1254</v>
      </c>
      <c r="N55" s="243" t="s">
        <v>2285</v>
      </c>
    </row>
    <row r="56" spans="1:15" s="115" customFormat="1" ht="71.25" x14ac:dyDescent="0.2">
      <c r="A56" s="190">
        <v>53</v>
      </c>
      <c r="B56" s="141" t="s">
        <v>2283</v>
      </c>
      <c r="C56" s="243" t="s">
        <v>1742</v>
      </c>
      <c r="D56" s="236" t="s">
        <v>2275</v>
      </c>
      <c r="E56" s="236" t="s">
        <v>976</v>
      </c>
      <c r="F56" s="846" t="s">
        <v>976</v>
      </c>
      <c r="G56" s="243" t="s">
        <v>1579</v>
      </c>
      <c r="H56" s="236" t="s">
        <v>2561</v>
      </c>
      <c r="I56" s="106" t="s">
        <v>2284</v>
      </c>
      <c r="J56" s="143" t="s">
        <v>976</v>
      </c>
      <c r="K56" s="236" t="s">
        <v>2282</v>
      </c>
      <c r="L56" s="243" t="s">
        <v>2280</v>
      </c>
      <c r="M56" s="243" t="s">
        <v>1254</v>
      </c>
      <c r="N56" s="243" t="s">
        <v>2281</v>
      </c>
    </row>
    <row r="57" spans="1:15" s="115" customFormat="1" ht="71.25" x14ac:dyDescent="0.2">
      <c r="A57" s="1011">
        <v>54</v>
      </c>
      <c r="B57" s="141" t="s">
        <v>7421</v>
      </c>
      <c r="C57" s="107" t="s">
        <v>1743</v>
      </c>
      <c r="D57" s="236" t="s">
        <v>7379</v>
      </c>
      <c r="E57" s="236" t="s">
        <v>7420</v>
      </c>
      <c r="F57" s="1010" t="s">
        <v>976</v>
      </c>
      <c r="G57" s="243" t="s">
        <v>5974</v>
      </c>
      <c r="H57" s="839" t="s">
        <v>11803</v>
      </c>
      <c r="I57" s="141" t="s">
        <v>7419</v>
      </c>
      <c r="J57" s="248" t="s">
        <v>7422</v>
      </c>
      <c r="K57" s="236" t="s">
        <v>7615</v>
      </c>
      <c r="L57" s="243" t="s">
        <v>6464</v>
      </c>
      <c r="M57" s="243" t="s">
        <v>1254</v>
      </c>
      <c r="N57" s="243" t="s">
        <v>7418</v>
      </c>
    </row>
    <row r="58" spans="1:15" s="111" customFormat="1" ht="99.75" x14ac:dyDescent="0.2">
      <c r="A58" s="190">
        <v>55</v>
      </c>
      <c r="B58" s="94" t="s">
        <v>6226</v>
      </c>
      <c r="C58" s="95" t="s">
        <v>3421</v>
      </c>
      <c r="D58" s="179" t="s">
        <v>6224</v>
      </c>
      <c r="E58" s="179" t="s">
        <v>6225</v>
      </c>
      <c r="F58" s="846" t="s">
        <v>976</v>
      </c>
      <c r="G58" s="180" t="s">
        <v>5974</v>
      </c>
      <c r="H58" s="96" t="s">
        <v>839</v>
      </c>
      <c r="I58" s="620" t="s">
        <v>6223</v>
      </c>
      <c r="J58" s="180" t="s">
        <v>3461</v>
      </c>
      <c r="K58" s="96" t="s">
        <v>6139</v>
      </c>
      <c r="L58" s="180" t="s">
        <v>6222</v>
      </c>
      <c r="M58" s="95" t="s">
        <v>1254</v>
      </c>
      <c r="N58" s="193" t="s">
        <v>6221</v>
      </c>
    </row>
    <row r="59" spans="1:15" s="111" customFormat="1" ht="147.75" customHeight="1" x14ac:dyDescent="0.2">
      <c r="A59" s="190">
        <v>56</v>
      </c>
      <c r="B59" s="94" t="s">
        <v>8792</v>
      </c>
      <c r="C59" s="180" t="s">
        <v>12344</v>
      </c>
      <c r="D59" s="179" t="s">
        <v>8874</v>
      </c>
      <c r="E59" s="179" t="s">
        <v>976</v>
      </c>
      <c r="F59" s="846" t="s">
        <v>976</v>
      </c>
      <c r="G59" s="180" t="s">
        <v>8791</v>
      </c>
      <c r="H59" s="96" t="s">
        <v>839</v>
      </c>
      <c r="I59" s="94" t="s">
        <v>8790</v>
      </c>
      <c r="J59" s="180" t="s">
        <v>10278</v>
      </c>
      <c r="K59" s="179" t="s">
        <v>8848</v>
      </c>
      <c r="L59" s="180" t="s">
        <v>8789</v>
      </c>
      <c r="M59" s="180" t="s">
        <v>1254</v>
      </c>
      <c r="N59" s="180" t="s">
        <v>8788</v>
      </c>
      <c r="O59" s="111" t="s">
        <v>8843</v>
      </c>
    </row>
    <row r="60" spans="1:15" s="111" customFormat="1" ht="114" x14ac:dyDescent="0.2">
      <c r="A60" s="190">
        <v>57</v>
      </c>
      <c r="B60" s="140" t="s">
        <v>11515</v>
      </c>
      <c r="C60" s="180" t="s">
        <v>1744</v>
      </c>
      <c r="D60" s="179" t="s">
        <v>11101</v>
      </c>
      <c r="E60" s="179" t="s">
        <v>11102</v>
      </c>
      <c r="F60" s="846" t="s">
        <v>976</v>
      </c>
      <c r="G60" s="180" t="s">
        <v>11514</v>
      </c>
      <c r="H60" s="179" t="s">
        <v>839</v>
      </c>
      <c r="I60" s="140" t="s">
        <v>11737</v>
      </c>
      <c r="J60" s="180" t="s">
        <v>976</v>
      </c>
      <c r="K60" s="179" t="s">
        <v>11186</v>
      </c>
      <c r="L60" s="180" t="s">
        <v>11512</v>
      </c>
      <c r="M60" s="180" t="s">
        <v>5822</v>
      </c>
      <c r="N60" s="142" t="s">
        <v>11513</v>
      </c>
    </row>
    <row r="61" spans="1:15" s="111" customFormat="1" ht="114" x14ac:dyDescent="0.2">
      <c r="A61" s="190">
        <v>58</v>
      </c>
      <c r="B61" s="140" t="s">
        <v>9183</v>
      </c>
      <c r="C61" s="180" t="s">
        <v>1745</v>
      </c>
      <c r="D61" s="179" t="s">
        <v>9015</v>
      </c>
      <c r="E61" s="179" t="s">
        <v>9016</v>
      </c>
      <c r="F61" s="846" t="s">
        <v>976</v>
      </c>
      <c r="G61" s="180" t="s">
        <v>9179</v>
      </c>
      <c r="H61" s="179" t="s">
        <v>839</v>
      </c>
      <c r="I61" s="140" t="s">
        <v>9460</v>
      </c>
      <c r="J61" s="180" t="s">
        <v>724</v>
      </c>
      <c r="K61" s="179" t="s">
        <v>9196</v>
      </c>
      <c r="L61" s="180" t="s">
        <v>9182</v>
      </c>
      <c r="M61" s="180" t="s">
        <v>1254</v>
      </c>
      <c r="N61" s="193" t="s">
        <v>9181</v>
      </c>
      <c r="O61" s="111" t="s">
        <v>2589</v>
      </c>
    </row>
    <row r="62" spans="1:15" s="1148" customFormat="1" ht="114" x14ac:dyDescent="0.2">
      <c r="A62" s="1067">
        <v>59</v>
      </c>
      <c r="B62" s="1144" t="s">
        <v>11130</v>
      </c>
      <c r="C62" s="1145" t="s">
        <v>11129</v>
      </c>
      <c r="D62" s="1146" t="s">
        <v>9792</v>
      </c>
      <c r="E62" s="1146" t="s">
        <v>976</v>
      </c>
      <c r="F62" s="1071" t="s">
        <v>976</v>
      </c>
      <c r="G62" s="1145" t="s">
        <v>11128</v>
      </c>
      <c r="H62" s="1146" t="s">
        <v>839</v>
      </c>
      <c r="I62" s="1147" t="s">
        <v>11414</v>
      </c>
      <c r="J62" s="1145" t="s">
        <v>11127</v>
      </c>
      <c r="K62" s="1146" t="s">
        <v>9642</v>
      </c>
      <c r="L62" s="1145" t="s">
        <v>11126</v>
      </c>
      <c r="M62" s="1145" t="s">
        <v>1254</v>
      </c>
      <c r="N62" s="1145" t="s">
        <v>11125</v>
      </c>
    </row>
    <row r="63" spans="1:15" s="111" customFormat="1" ht="85.5" x14ac:dyDescent="0.2">
      <c r="A63" s="190">
        <v>60</v>
      </c>
      <c r="B63" s="140" t="s">
        <v>6569</v>
      </c>
      <c r="C63" s="180" t="s">
        <v>1746</v>
      </c>
      <c r="D63" s="179" t="s">
        <v>4814</v>
      </c>
      <c r="E63" s="179" t="s">
        <v>4817</v>
      </c>
      <c r="F63" s="846" t="s">
        <v>976</v>
      </c>
      <c r="G63" s="180" t="s">
        <v>1579</v>
      </c>
      <c r="H63" s="179" t="s">
        <v>839</v>
      </c>
      <c r="I63" s="140" t="s">
        <v>6581</v>
      </c>
      <c r="J63" s="180" t="s">
        <v>2978</v>
      </c>
      <c r="K63" s="179" t="s">
        <v>4835</v>
      </c>
      <c r="L63" s="180" t="s">
        <v>6466</v>
      </c>
      <c r="M63" s="180" t="s">
        <v>1254</v>
      </c>
      <c r="N63" s="193" t="s">
        <v>6568</v>
      </c>
      <c r="O63" s="111" t="s">
        <v>2589</v>
      </c>
    </row>
    <row r="64" spans="1:15" s="111" customFormat="1" ht="85.5" x14ac:dyDescent="0.2">
      <c r="A64" s="190">
        <v>61</v>
      </c>
      <c r="B64" s="140" t="s">
        <v>6468</v>
      </c>
      <c r="C64" s="180" t="s">
        <v>3044</v>
      </c>
      <c r="D64" s="179" t="s">
        <v>6396</v>
      </c>
      <c r="E64" s="179" t="s">
        <v>6463</v>
      </c>
      <c r="F64" s="846" t="s">
        <v>976</v>
      </c>
      <c r="G64" s="180" t="s">
        <v>5974</v>
      </c>
      <c r="H64" s="179" t="s">
        <v>839</v>
      </c>
      <c r="I64" s="140" t="s">
        <v>6467</v>
      </c>
      <c r="J64" s="180" t="s">
        <v>2978</v>
      </c>
      <c r="K64" s="179" t="s">
        <v>5898</v>
      </c>
      <c r="L64" s="180" t="s">
        <v>6466</v>
      </c>
      <c r="M64" s="180" t="s">
        <v>1254</v>
      </c>
      <c r="N64" s="193" t="s">
        <v>6465</v>
      </c>
      <c r="O64" s="111" t="s">
        <v>2589</v>
      </c>
    </row>
    <row r="65" spans="1:15" s="115" customFormat="1" ht="71.25" x14ac:dyDescent="0.2">
      <c r="A65" s="190">
        <v>62</v>
      </c>
      <c r="B65" s="106" t="s">
        <v>620</v>
      </c>
      <c r="C65" s="243" t="s">
        <v>1747</v>
      </c>
      <c r="D65" s="236" t="s">
        <v>87</v>
      </c>
      <c r="E65" s="236" t="s">
        <v>1159</v>
      </c>
      <c r="F65" s="846" t="s">
        <v>976</v>
      </c>
      <c r="G65" s="243" t="s">
        <v>1579</v>
      </c>
      <c r="H65" s="236" t="s">
        <v>2690</v>
      </c>
      <c r="I65" s="106" t="s">
        <v>619</v>
      </c>
      <c r="J65" s="243" t="s">
        <v>618</v>
      </c>
      <c r="K65" s="236" t="s">
        <v>169</v>
      </c>
      <c r="L65" s="243" t="s">
        <v>617</v>
      </c>
      <c r="M65" s="243" t="s">
        <v>1254</v>
      </c>
      <c r="N65" s="243" t="s">
        <v>615</v>
      </c>
    </row>
    <row r="66" spans="1:15" s="115" customFormat="1" ht="80.25" x14ac:dyDescent="0.2">
      <c r="A66" s="190">
        <v>63</v>
      </c>
      <c r="B66" s="106" t="s">
        <v>624</v>
      </c>
      <c r="C66" s="243" t="s">
        <v>2910</v>
      </c>
      <c r="D66" s="236" t="s">
        <v>87</v>
      </c>
      <c r="E66" s="236" t="s">
        <v>1159</v>
      </c>
      <c r="F66" s="846" t="s">
        <v>976</v>
      </c>
      <c r="G66" s="243" t="s">
        <v>1579</v>
      </c>
      <c r="H66" s="236" t="s">
        <v>2690</v>
      </c>
      <c r="I66" s="106" t="s">
        <v>623</v>
      </c>
      <c r="J66" s="243" t="s">
        <v>622</v>
      </c>
      <c r="K66" s="236" t="s">
        <v>1018</v>
      </c>
      <c r="L66" s="243" t="s">
        <v>617</v>
      </c>
      <c r="M66" s="243" t="s">
        <v>1254</v>
      </c>
      <c r="N66" s="243" t="s">
        <v>621</v>
      </c>
    </row>
    <row r="67" spans="1:15" s="115" customFormat="1" ht="75.75" x14ac:dyDescent="0.2">
      <c r="A67" s="190">
        <v>64</v>
      </c>
      <c r="B67" s="106" t="s">
        <v>627</v>
      </c>
      <c r="C67" s="243" t="s">
        <v>2911</v>
      </c>
      <c r="D67" s="236" t="s">
        <v>87</v>
      </c>
      <c r="E67" s="236" t="s">
        <v>1159</v>
      </c>
      <c r="F67" s="846" t="s">
        <v>976</v>
      </c>
      <c r="G67" s="243" t="s">
        <v>1579</v>
      </c>
      <c r="H67" s="236" t="s">
        <v>2690</v>
      </c>
      <c r="I67" s="106" t="s">
        <v>626</v>
      </c>
      <c r="J67" s="243" t="s">
        <v>622</v>
      </c>
      <c r="K67" s="236" t="s">
        <v>1018</v>
      </c>
      <c r="L67" s="243" t="s">
        <v>617</v>
      </c>
      <c r="M67" s="243" t="s">
        <v>1254</v>
      </c>
      <c r="N67" s="243" t="s">
        <v>625</v>
      </c>
    </row>
    <row r="68" spans="1:15" s="115" customFormat="1" ht="71.25" x14ac:dyDescent="0.2">
      <c r="A68" s="190">
        <v>65</v>
      </c>
      <c r="B68" s="106" t="s">
        <v>630</v>
      </c>
      <c r="C68" s="243" t="s">
        <v>1748</v>
      </c>
      <c r="D68" s="236" t="s">
        <v>87</v>
      </c>
      <c r="E68" s="236" t="s">
        <v>1159</v>
      </c>
      <c r="F68" s="846" t="s">
        <v>976</v>
      </c>
      <c r="G68" s="243" t="s">
        <v>1579</v>
      </c>
      <c r="H68" s="236" t="s">
        <v>2690</v>
      </c>
      <c r="I68" s="106" t="s">
        <v>629</v>
      </c>
      <c r="J68" s="243" t="s">
        <v>618</v>
      </c>
      <c r="K68" s="236" t="s">
        <v>169</v>
      </c>
      <c r="L68" s="243" t="s">
        <v>617</v>
      </c>
      <c r="M68" s="243" t="s">
        <v>1254</v>
      </c>
      <c r="N68" s="243" t="s">
        <v>628</v>
      </c>
    </row>
    <row r="69" spans="1:15" s="115" customFormat="1" ht="80.25" x14ac:dyDescent="0.2">
      <c r="A69" s="190">
        <v>66</v>
      </c>
      <c r="B69" s="106" t="s">
        <v>632</v>
      </c>
      <c r="C69" s="243" t="s">
        <v>2912</v>
      </c>
      <c r="D69" s="236" t="s">
        <v>87</v>
      </c>
      <c r="E69" s="236" t="s">
        <v>1159</v>
      </c>
      <c r="F69" s="846" t="s">
        <v>976</v>
      </c>
      <c r="G69" s="243" t="s">
        <v>1579</v>
      </c>
      <c r="H69" s="236" t="s">
        <v>2690</v>
      </c>
      <c r="I69" s="106" t="s">
        <v>635</v>
      </c>
      <c r="J69" s="243" t="s">
        <v>622</v>
      </c>
      <c r="K69" s="236" t="s">
        <v>1018</v>
      </c>
      <c r="L69" s="243" t="s">
        <v>617</v>
      </c>
      <c r="M69" s="243" t="s">
        <v>1254</v>
      </c>
      <c r="N69" s="243" t="s">
        <v>616</v>
      </c>
    </row>
    <row r="70" spans="1:15" s="115" customFormat="1" ht="71.25" x14ac:dyDescent="0.2">
      <c r="A70" s="190">
        <v>67</v>
      </c>
      <c r="B70" s="106" t="s">
        <v>638</v>
      </c>
      <c r="C70" s="243" t="s">
        <v>1749</v>
      </c>
      <c r="D70" s="236" t="s">
        <v>87</v>
      </c>
      <c r="E70" s="236" t="s">
        <v>1159</v>
      </c>
      <c r="F70" s="846" t="s">
        <v>976</v>
      </c>
      <c r="G70" s="243" t="s">
        <v>1579</v>
      </c>
      <c r="H70" s="236" t="s">
        <v>2690</v>
      </c>
      <c r="I70" s="106" t="s">
        <v>631</v>
      </c>
      <c r="J70" s="243" t="s">
        <v>618</v>
      </c>
      <c r="K70" s="236" t="s">
        <v>169</v>
      </c>
      <c r="L70" s="243" t="s">
        <v>617</v>
      </c>
      <c r="M70" s="243" t="s">
        <v>1254</v>
      </c>
      <c r="N70" s="243" t="s">
        <v>633</v>
      </c>
    </row>
    <row r="71" spans="1:15" s="115" customFormat="1" ht="94.5" x14ac:dyDescent="0.2">
      <c r="A71" s="190">
        <v>68</v>
      </c>
      <c r="B71" s="106" t="s">
        <v>637</v>
      </c>
      <c r="C71" s="243" t="s">
        <v>2913</v>
      </c>
      <c r="D71" s="236" t="s">
        <v>87</v>
      </c>
      <c r="E71" s="236" t="s">
        <v>1159</v>
      </c>
      <c r="F71" s="846" t="s">
        <v>976</v>
      </c>
      <c r="G71" s="243" t="s">
        <v>1579</v>
      </c>
      <c r="H71" s="236" t="s">
        <v>2690</v>
      </c>
      <c r="I71" s="106" t="s">
        <v>636</v>
      </c>
      <c r="J71" s="243" t="s">
        <v>622</v>
      </c>
      <c r="K71" s="236" t="s">
        <v>169</v>
      </c>
      <c r="L71" s="243" t="s">
        <v>617</v>
      </c>
      <c r="M71" s="243" t="s">
        <v>1254</v>
      </c>
      <c r="N71" s="243" t="s">
        <v>634</v>
      </c>
    </row>
    <row r="72" spans="1:15" s="111" customFormat="1" ht="85.5" x14ac:dyDescent="0.2">
      <c r="A72" s="190">
        <v>69</v>
      </c>
      <c r="B72" s="140" t="s">
        <v>6567</v>
      </c>
      <c r="C72" s="180" t="s">
        <v>1750</v>
      </c>
      <c r="D72" s="179" t="s">
        <v>4814</v>
      </c>
      <c r="E72" s="179" t="s">
        <v>4817</v>
      </c>
      <c r="F72" s="846" t="s">
        <v>976</v>
      </c>
      <c r="G72" s="154" t="s">
        <v>1579</v>
      </c>
      <c r="H72" s="191" t="s">
        <v>839</v>
      </c>
      <c r="I72" s="140" t="s">
        <v>6579</v>
      </c>
      <c r="J72" s="180" t="s">
        <v>2978</v>
      </c>
      <c r="K72" s="191" t="s">
        <v>4615</v>
      </c>
      <c r="L72" s="154" t="s">
        <v>6466</v>
      </c>
      <c r="M72" s="154" t="s">
        <v>1254</v>
      </c>
      <c r="N72" s="154" t="s">
        <v>6566</v>
      </c>
    </row>
    <row r="73" spans="1:15" s="111" customFormat="1" ht="85.5" x14ac:dyDescent="0.2">
      <c r="A73" s="190">
        <v>70</v>
      </c>
      <c r="B73" s="140" t="s">
        <v>6565</v>
      </c>
      <c r="C73" s="180" t="s">
        <v>1751</v>
      </c>
      <c r="D73" s="179" t="s">
        <v>4814</v>
      </c>
      <c r="E73" s="179" t="s">
        <v>4817</v>
      </c>
      <c r="F73" s="846" t="s">
        <v>976</v>
      </c>
      <c r="G73" s="154" t="s">
        <v>1579</v>
      </c>
      <c r="H73" s="191" t="s">
        <v>839</v>
      </c>
      <c r="I73" s="140" t="s">
        <v>6580</v>
      </c>
      <c r="J73" s="180" t="s">
        <v>2978</v>
      </c>
      <c r="K73" s="191" t="s">
        <v>5133</v>
      </c>
      <c r="L73" s="154" t="s">
        <v>6466</v>
      </c>
      <c r="M73" s="154" t="s">
        <v>1254</v>
      </c>
      <c r="N73" s="192" t="s">
        <v>6564</v>
      </c>
      <c r="O73" s="111" t="s">
        <v>2589</v>
      </c>
    </row>
    <row r="74" spans="1:15" s="86" customFormat="1" ht="85.5" x14ac:dyDescent="0.2">
      <c r="A74" s="190">
        <v>71</v>
      </c>
      <c r="B74" s="160" t="s">
        <v>6783</v>
      </c>
      <c r="C74" s="154" t="s">
        <v>3050</v>
      </c>
      <c r="D74" s="191" t="s">
        <v>4715</v>
      </c>
      <c r="E74" s="191" t="s">
        <v>976</v>
      </c>
      <c r="F74" s="846" t="s">
        <v>976</v>
      </c>
      <c r="G74" s="154" t="s">
        <v>6694</v>
      </c>
      <c r="H74" s="191" t="s">
        <v>839</v>
      </c>
      <c r="I74" s="140" t="s">
        <v>6784</v>
      </c>
      <c r="J74" s="192" t="s">
        <v>3462</v>
      </c>
      <c r="K74" s="191" t="s">
        <v>4615</v>
      </c>
      <c r="L74" s="154" t="s">
        <v>6782</v>
      </c>
      <c r="M74" s="154" t="s">
        <v>1254</v>
      </c>
      <c r="N74" s="142" t="s">
        <v>6781</v>
      </c>
      <c r="O74" s="86" t="s">
        <v>2622</v>
      </c>
    </row>
    <row r="75" spans="1:15" s="86" customFormat="1" ht="99.75" x14ac:dyDescent="0.2">
      <c r="A75" s="190">
        <v>72</v>
      </c>
      <c r="B75" s="160" t="s">
        <v>6788</v>
      </c>
      <c r="C75" s="154" t="s">
        <v>1752</v>
      </c>
      <c r="D75" s="191" t="s">
        <v>4715</v>
      </c>
      <c r="E75" s="191" t="s">
        <v>976</v>
      </c>
      <c r="F75" s="846" t="s">
        <v>976</v>
      </c>
      <c r="G75" s="154" t="s">
        <v>5974</v>
      </c>
      <c r="H75" s="191" t="s">
        <v>839</v>
      </c>
      <c r="I75" s="94" t="s">
        <v>6787</v>
      </c>
      <c r="J75" s="192" t="s">
        <v>3463</v>
      </c>
      <c r="K75" s="191" t="s">
        <v>4857</v>
      </c>
      <c r="L75" s="154" t="s">
        <v>6786</v>
      </c>
      <c r="M75" s="154" t="s">
        <v>1254</v>
      </c>
      <c r="N75" s="112" t="s">
        <v>6785</v>
      </c>
    </row>
    <row r="76" spans="1:15" s="114" customFormat="1" ht="57" x14ac:dyDescent="0.2">
      <c r="A76" s="190">
        <v>73</v>
      </c>
      <c r="B76" s="144" t="s">
        <v>165</v>
      </c>
      <c r="C76" s="196" t="s">
        <v>2797</v>
      </c>
      <c r="D76" s="197" t="s">
        <v>877</v>
      </c>
      <c r="E76" s="197" t="s">
        <v>290</v>
      </c>
      <c r="F76" s="846" t="s">
        <v>976</v>
      </c>
      <c r="G76" s="196" t="s">
        <v>1579</v>
      </c>
      <c r="H76" s="102" t="s">
        <v>1134</v>
      </c>
      <c r="I76" s="144" t="s">
        <v>976</v>
      </c>
      <c r="J76" s="198" t="s">
        <v>322</v>
      </c>
      <c r="K76" s="197" t="s">
        <v>582</v>
      </c>
      <c r="L76" s="196" t="s">
        <v>1167</v>
      </c>
      <c r="M76" s="196" t="s">
        <v>1254</v>
      </c>
      <c r="N76" s="196" t="s">
        <v>718</v>
      </c>
    </row>
    <row r="77" spans="1:15" s="114" customFormat="1" ht="57" x14ac:dyDescent="0.2">
      <c r="A77" s="190">
        <v>74</v>
      </c>
      <c r="B77" s="144" t="s">
        <v>1248</v>
      </c>
      <c r="C77" s="196" t="s">
        <v>1753</v>
      </c>
      <c r="D77" s="197" t="s">
        <v>877</v>
      </c>
      <c r="E77" s="197" t="s">
        <v>290</v>
      </c>
      <c r="F77" s="846" t="s">
        <v>976</v>
      </c>
      <c r="G77" s="196" t="s">
        <v>1579</v>
      </c>
      <c r="H77" s="102" t="s">
        <v>1134</v>
      </c>
      <c r="I77" s="144" t="s">
        <v>976</v>
      </c>
      <c r="J77" s="196" t="s">
        <v>773</v>
      </c>
      <c r="K77" s="197" t="s">
        <v>582</v>
      </c>
      <c r="L77" s="196" t="s">
        <v>1167</v>
      </c>
      <c r="M77" s="196" t="s">
        <v>1254</v>
      </c>
      <c r="N77" s="196" t="s">
        <v>718</v>
      </c>
    </row>
    <row r="78" spans="1:15" s="111" customFormat="1" ht="114" x14ac:dyDescent="0.2">
      <c r="A78" s="190">
        <v>75</v>
      </c>
      <c r="B78" s="93" t="s">
        <v>6690</v>
      </c>
      <c r="C78" s="180" t="s">
        <v>4578</v>
      </c>
      <c r="D78" s="179" t="s">
        <v>6583</v>
      </c>
      <c r="E78" s="179" t="s">
        <v>6584</v>
      </c>
      <c r="F78" s="846" t="s">
        <v>976</v>
      </c>
      <c r="G78" s="90" t="s">
        <v>6606</v>
      </c>
      <c r="H78" s="179" t="s">
        <v>839</v>
      </c>
      <c r="I78" s="93" t="s">
        <v>6689</v>
      </c>
      <c r="J78" s="180" t="s">
        <v>3464</v>
      </c>
      <c r="K78" s="179" t="s">
        <v>6339</v>
      </c>
      <c r="L78" s="180" t="s">
        <v>6732</v>
      </c>
      <c r="M78" s="180" t="s">
        <v>1254</v>
      </c>
      <c r="N78" s="193" t="s">
        <v>6688</v>
      </c>
    </row>
    <row r="79" spans="1:15" s="111" customFormat="1" ht="128.25" x14ac:dyDescent="0.2">
      <c r="A79" s="190">
        <v>76</v>
      </c>
      <c r="B79" s="93" t="s">
        <v>9210</v>
      </c>
      <c r="C79" s="180" t="s">
        <v>2798</v>
      </c>
      <c r="D79" s="179" t="s">
        <v>9015</v>
      </c>
      <c r="E79" s="179" t="s">
        <v>976</v>
      </c>
      <c r="F79" s="846" t="s">
        <v>976</v>
      </c>
      <c r="G79" s="91" t="s">
        <v>8267</v>
      </c>
      <c r="H79" s="179" t="s">
        <v>839</v>
      </c>
      <c r="I79" s="140" t="s">
        <v>9463</v>
      </c>
      <c r="J79" s="180" t="s">
        <v>4969</v>
      </c>
      <c r="K79" s="179" t="s">
        <v>9004</v>
      </c>
      <c r="L79" s="180" t="s">
        <v>9209</v>
      </c>
      <c r="M79" s="180" t="s">
        <v>1254</v>
      </c>
      <c r="N79" s="193" t="s">
        <v>9208</v>
      </c>
      <c r="O79" s="111" t="s">
        <v>2755</v>
      </c>
    </row>
    <row r="80" spans="1:15" s="111" customFormat="1" ht="99.75" x14ac:dyDescent="0.2">
      <c r="A80" s="190">
        <v>77</v>
      </c>
      <c r="B80" s="94" t="s">
        <v>9186</v>
      </c>
      <c r="C80" s="180" t="s">
        <v>1754</v>
      </c>
      <c r="D80" s="179" t="s">
        <v>9015</v>
      </c>
      <c r="E80" s="179" t="s">
        <v>9016</v>
      </c>
      <c r="F80" s="846" t="s">
        <v>976</v>
      </c>
      <c r="G80" s="180" t="s">
        <v>9179</v>
      </c>
      <c r="H80" s="179" t="s">
        <v>839</v>
      </c>
      <c r="I80" s="94" t="s">
        <v>9466</v>
      </c>
      <c r="J80" s="180" t="s">
        <v>247</v>
      </c>
      <c r="K80" s="179" t="s">
        <v>9196</v>
      </c>
      <c r="L80" s="180" t="s">
        <v>9185</v>
      </c>
      <c r="M80" s="180" t="s">
        <v>1254</v>
      </c>
      <c r="N80" s="180" t="s">
        <v>9184</v>
      </c>
    </row>
    <row r="81" spans="1:15" s="111" customFormat="1" ht="85.5" x14ac:dyDescent="0.2">
      <c r="A81" s="190">
        <v>78</v>
      </c>
      <c r="B81" s="94" t="s">
        <v>6602</v>
      </c>
      <c r="C81" s="180" t="s">
        <v>3254</v>
      </c>
      <c r="D81" s="179" t="s">
        <v>6165</v>
      </c>
      <c r="E81" s="179" t="s">
        <v>6597</v>
      </c>
      <c r="F81" s="846" t="s">
        <v>976</v>
      </c>
      <c r="G81" s="180" t="s">
        <v>5974</v>
      </c>
      <c r="H81" s="179" t="s">
        <v>839</v>
      </c>
      <c r="I81" s="94" t="s">
        <v>6601</v>
      </c>
      <c r="J81" s="180" t="s">
        <v>3134</v>
      </c>
      <c r="K81" s="179" t="s">
        <v>5965</v>
      </c>
      <c r="L81" s="180" t="s">
        <v>6600</v>
      </c>
      <c r="M81" s="180" t="s">
        <v>1254</v>
      </c>
      <c r="N81" s="180" t="s">
        <v>6599</v>
      </c>
    </row>
    <row r="82" spans="1:15" s="111" customFormat="1" ht="185.25" x14ac:dyDescent="0.2">
      <c r="A82" s="190">
        <v>79</v>
      </c>
      <c r="B82" s="94" t="s">
        <v>9867</v>
      </c>
      <c r="C82" s="180" t="s">
        <v>9099</v>
      </c>
      <c r="D82" s="179" t="s">
        <v>10342</v>
      </c>
      <c r="E82" s="179" t="s">
        <v>10343</v>
      </c>
      <c r="F82" s="846" t="s">
        <v>976</v>
      </c>
      <c r="G82" s="180" t="s">
        <v>9098</v>
      </c>
      <c r="H82" s="179" t="s">
        <v>839</v>
      </c>
      <c r="I82" s="140" t="s">
        <v>9866</v>
      </c>
      <c r="J82" s="193" t="s">
        <v>2692</v>
      </c>
      <c r="K82" s="179" t="s">
        <v>10122</v>
      </c>
      <c r="L82" s="180" t="s">
        <v>9865</v>
      </c>
      <c r="M82" s="180" t="s">
        <v>1254</v>
      </c>
      <c r="N82" s="142" t="s">
        <v>9864</v>
      </c>
    </row>
    <row r="83" spans="1:15" s="114" customFormat="1" ht="57" x14ac:dyDescent="0.2">
      <c r="A83" s="190">
        <v>80</v>
      </c>
      <c r="B83" s="144" t="s">
        <v>97</v>
      </c>
      <c r="C83" s="196" t="s">
        <v>1755</v>
      </c>
      <c r="D83" s="197" t="s">
        <v>263</v>
      </c>
      <c r="E83" s="197" t="s">
        <v>264</v>
      </c>
      <c r="F83" s="846" t="s">
        <v>976</v>
      </c>
      <c r="G83" s="196" t="s">
        <v>1579</v>
      </c>
      <c r="H83" s="197" t="s">
        <v>1302</v>
      </c>
      <c r="I83" s="144" t="s">
        <v>976</v>
      </c>
      <c r="J83" s="198" t="s">
        <v>1210</v>
      </c>
      <c r="K83" s="197" t="s">
        <v>1047</v>
      </c>
      <c r="L83" s="196" t="s">
        <v>1254</v>
      </c>
      <c r="M83" s="196" t="s">
        <v>1254</v>
      </c>
      <c r="N83" s="199"/>
    </row>
    <row r="84" spans="1:15" s="114" customFormat="1" ht="57" x14ac:dyDescent="0.2">
      <c r="A84" s="190">
        <v>81</v>
      </c>
      <c r="B84" s="144" t="s">
        <v>413</v>
      </c>
      <c r="C84" s="196" t="s">
        <v>1756</v>
      </c>
      <c r="D84" s="197" t="s">
        <v>263</v>
      </c>
      <c r="E84" s="197" t="s">
        <v>264</v>
      </c>
      <c r="F84" s="846" t="s">
        <v>976</v>
      </c>
      <c r="G84" s="196" t="s">
        <v>1579</v>
      </c>
      <c r="H84" s="197" t="s">
        <v>241</v>
      </c>
      <c r="I84" s="144" t="s">
        <v>976</v>
      </c>
      <c r="J84" s="198" t="s">
        <v>1210</v>
      </c>
      <c r="K84" s="197" t="s">
        <v>1047</v>
      </c>
      <c r="L84" s="196" t="s">
        <v>1254</v>
      </c>
      <c r="M84" s="196" t="s">
        <v>1254</v>
      </c>
      <c r="N84" s="196"/>
    </row>
    <row r="85" spans="1:15" s="111" customFormat="1" ht="85.5" x14ac:dyDescent="0.2">
      <c r="A85" s="190">
        <v>82</v>
      </c>
      <c r="B85" s="94" t="s">
        <v>6607</v>
      </c>
      <c r="C85" s="111" t="s">
        <v>4579</v>
      </c>
      <c r="D85" s="179" t="s">
        <v>6165</v>
      </c>
      <c r="E85" s="179" t="s">
        <v>6597</v>
      </c>
      <c r="F85" s="846" t="s">
        <v>976</v>
      </c>
      <c r="G85" s="90" t="s">
        <v>6606</v>
      </c>
      <c r="H85" s="179" t="s">
        <v>839</v>
      </c>
      <c r="I85" s="94" t="s">
        <v>6603</v>
      </c>
      <c r="J85" s="193" t="s">
        <v>2692</v>
      </c>
      <c r="K85" s="179" t="s">
        <v>6095</v>
      </c>
      <c r="L85" s="180" t="s">
        <v>6604</v>
      </c>
      <c r="M85" s="180" t="s">
        <v>1254</v>
      </c>
      <c r="N85" s="180" t="s">
        <v>6605</v>
      </c>
    </row>
    <row r="86" spans="1:15" s="115" customFormat="1" ht="57" x14ac:dyDescent="0.2">
      <c r="A86" s="190">
        <v>83</v>
      </c>
      <c r="B86" s="106" t="s">
        <v>2060</v>
      </c>
      <c r="C86" s="243" t="s">
        <v>1757</v>
      </c>
      <c r="D86" s="236" t="s">
        <v>1999</v>
      </c>
      <c r="E86" s="236" t="s">
        <v>976</v>
      </c>
      <c r="F86" s="846" t="s">
        <v>976</v>
      </c>
      <c r="G86" s="107" t="s">
        <v>1580</v>
      </c>
      <c r="H86" s="236" t="s">
        <v>3635</v>
      </c>
      <c r="I86" s="106" t="s">
        <v>2061</v>
      </c>
      <c r="J86" s="264" t="s">
        <v>10277</v>
      </c>
      <c r="K86" s="236" t="s">
        <v>1973</v>
      </c>
      <c r="L86" s="243" t="s">
        <v>2047</v>
      </c>
      <c r="M86" s="243" t="s">
        <v>1254</v>
      </c>
      <c r="N86" s="243" t="s">
        <v>3636</v>
      </c>
    </row>
    <row r="87" spans="1:15" s="114" customFormat="1" ht="57" x14ac:dyDescent="0.2">
      <c r="A87" s="190">
        <v>84</v>
      </c>
      <c r="B87" s="144" t="s">
        <v>1189</v>
      </c>
      <c r="C87" s="196" t="s">
        <v>1758</v>
      </c>
      <c r="D87" s="197" t="s">
        <v>360</v>
      </c>
      <c r="E87" s="197" t="s">
        <v>1307</v>
      </c>
      <c r="F87" s="846" t="s">
        <v>976</v>
      </c>
      <c r="G87" s="196" t="s">
        <v>1579</v>
      </c>
      <c r="H87" s="197" t="s">
        <v>1302</v>
      </c>
      <c r="I87" s="144" t="s">
        <v>976</v>
      </c>
      <c r="J87" s="196" t="s">
        <v>540</v>
      </c>
      <c r="K87" s="197" t="s">
        <v>746</v>
      </c>
      <c r="L87" s="196" t="s">
        <v>1129</v>
      </c>
      <c r="M87" s="196" t="s">
        <v>1254</v>
      </c>
      <c r="N87" s="196"/>
    </row>
    <row r="88" spans="1:15" s="115" customFormat="1" ht="71.25" x14ac:dyDescent="0.2">
      <c r="A88" s="190">
        <v>85</v>
      </c>
      <c r="B88" s="106" t="s">
        <v>1527</v>
      </c>
      <c r="C88" s="243" t="s">
        <v>1759</v>
      </c>
      <c r="D88" s="236" t="s">
        <v>188</v>
      </c>
      <c r="E88" s="236" t="s">
        <v>1466</v>
      </c>
      <c r="F88" s="846" t="s">
        <v>976</v>
      </c>
      <c r="G88" s="243" t="s">
        <v>1579</v>
      </c>
      <c r="H88" s="236" t="s">
        <v>2691</v>
      </c>
      <c r="I88" s="106" t="s">
        <v>1526</v>
      </c>
      <c r="J88" s="243" t="s">
        <v>976</v>
      </c>
      <c r="K88" s="236" t="s">
        <v>1499</v>
      </c>
      <c r="L88" s="243" t="s">
        <v>1528</v>
      </c>
      <c r="M88" s="243" t="s">
        <v>1254</v>
      </c>
      <c r="N88" s="243"/>
    </row>
    <row r="89" spans="1:15" s="115" customFormat="1" ht="57" x14ac:dyDescent="0.2">
      <c r="A89" s="190">
        <v>86</v>
      </c>
      <c r="B89" s="106" t="s">
        <v>2069</v>
      </c>
      <c r="C89" s="243" t="s">
        <v>2070</v>
      </c>
      <c r="D89" s="236" t="s">
        <v>1999</v>
      </c>
      <c r="E89" s="236" t="s">
        <v>976</v>
      </c>
      <c r="F89" s="846" t="s">
        <v>976</v>
      </c>
      <c r="G89" s="243" t="s">
        <v>1579</v>
      </c>
      <c r="H89" s="236" t="s">
        <v>2691</v>
      </c>
      <c r="I89" s="106" t="s">
        <v>2068</v>
      </c>
      <c r="J89" s="243" t="s">
        <v>1341</v>
      </c>
      <c r="K89" s="236" t="s">
        <v>1973</v>
      </c>
      <c r="L89" s="243" t="s">
        <v>2071</v>
      </c>
      <c r="M89" s="243" t="s">
        <v>1254</v>
      </c>
      <c r="N89" s="243" t="s">
        <v>2067</v>
      </c>
    </row>
    <row r="90" spans="1:15" s="111" customFormat="1" ht="85.5" x14ac:dyDescent="0.2">
      <c r="A90" s="190">
        <v>87</v>
      </c>
      <c r="B90" s="94" t="s">
        <v>9214</v>
      </c>
      <c r="C90" s="180" t="s">
        <v>3379</v>
      </c>
      <c r="D90" s="179" t="s">
        <v>9015</v>
      </c>
      <c r="E90" s="179" t="s">
        <v>9016</v>
      </c>
      <c r="F90" s="846" t="s">
        <v>976</v>
      </c>
      <c r="G90" s="180" t="s">
        <v>9213</v>
      </c>
      <c r="H90" s="179" t="s">
        <v>839</v>
      </c>
      <c r="I90" s="94" t="s">
        <v>9467</v>
      </c>
      <c r="J90" s="112" t="s">
        <v>553</v>
      </c>
      <c r="K90" s="179" t="s">
        <v>9004</v>
      </c>
      <c r="L90" s="180" t="s">
        <v>9212</v>
      </c>
      <c r="M90" s="180" t="s">
        <v>1254</v>
      </c>
      <c r="N90" s="180" t="s">
        <v>9211</v>
      </c>
    </row>
    <row r="91" spans="1:15" s="111" customFormat="1" ht="85.5" x14ac:dyDescent="0.2">
      <c r="A91" s="190">
        <v>88</v>
      </c>
      <c r="B91" s="94" t="s">
        <v>7088</v>
      </c>
      <c r="C91" s="180" t="s">
        <v>10274</v>
      </c>
      <c r="D91" s="179" t="s">
        <v>7079</v>
      </c>
      <c r="E91" s="179" t="s">
        <v>7080</v>
      </c>
      <c r="F91" s="846" t="s">
        <v>976</v>
      </c>
      <c r="G91" s="90" t="s">
        <v>10275</v>
      </c>
      <c r="H91" s="179" t="s">
        <v>839</v>
      </c>
      <c r="I91" s="94" t="s">
        <v>7087</v>
      </c>
      <c r="J91" s="112" t="s">
        <v>724</v>
      </c>
      <c r="K91" s="179" t="s">
        <v>6482</v>
      </c>
      <c r="L91" s="180" t="s">
        <v>7086</v>
      </c>
      <c r="M91" s="180" t="s">
        <v>4308</v>
      </c>
      <c r="N91" s="112" t="s">
        <v>7085</v>
      </c>
    </row>
    <row r="92" spans="1:15" s="115" customFormat="1" ht="57" x14ac:dyDescent="0.2">
      <c r="A92" s="190">
        <v>89</v>
      </c>
      <c r="B92" s="106" t="s">
        <v>2368</v>
      </c>
      <c r="C92" s="243" t="s">
        <v>1760</v>
      </c>
      <c r="D92" s="236" t="s">
        <v>2342</v>
      </c>
      <c r="E92" s="236" t="s">
        <v>976</v>
      </c>
      <c r="F92" s="846" t="s">
        <v>976</v>
      </c>
      <c r="G92" s="243" t="s">
        <v>1579</v>
      </c>
      <c r="H92" s="236" t="s">
        <v>2691</v>
      </c>
      <c r="I92" s="106" t="s">
        <v>2370</v>
      </c>
      <c r="J92" s="243" t="s">
        <v>724</v>
      </c>
      <c r="K92" s="236" t="s">
        <v>2516</v>
      </c>
      <c r="L92" s="243" t="s">
        <v>2335</v>
      </c>
      <c r="M92" s="243" t="s">
        <v>1254</v>
      </c>
      <c r="N92" s="243" t="s">
        <v>2369</v>
      </c>
    </row>
    <row r="93" spans="1:15" s="111" customFormat="1" ht="99.75" x14ac:dyDescent="0.2">
      <c r="A93" s="190">
        <v>90</v>
      </c>
      <c r="B93" s="94" t="s">
        <v>9119</v>
      </c>
      <c r="C93" s="180" t="s">
        <v>3039</v>
      </c>
      <c r="D93" s="179" t="s">
        <v>9299</v>
      </c>
      <c r="E93" s="179" t="s">
        <v>9300</v>
      </c>
      <c r="F93" s="846" t="s">
        <v>976</v>
      </c>
      <c r="G93" s="180" t="s">
        <v>8267</v>
      </c>
      <c r="H93" s="179" t="s">
        <v>839</v>
      </c>
      <c r="I93" s="94" t="s">
        <v>9118</v>
      </c>
      <c r="J93" s="180" t="s">
        <v>4996</v>
      </c>
      <c r="K93" s="179" t="s">
        <v>9254</v>
      </c>
      <c r="L93" s="180" t="s">
        <v>9117</v>
      </c>
      <c r="M93" s="180" t="s">
        <v>1254</v>
      </c>
      <c r="N93" s="180" t="s">
        <v>9116</v>
      </c>
    </row>
    <row r="94" spans="1:15" s="637" customFormat="1" ht="85.5" x14ac:dyDescent="0.2">
      <c r="A94" s="190">
        <v>91</v>
      </c>
      <c r="B94" s="633" t="s">
        <v>6610</v>
      </c>
      <c r="C94" s="634" t="s">
        <v>3386</v>
      </c>
      <c r="D94" s="635" t="s">
        <v>6595</v>
      </c>
      <c r="E94" s="635" t="s">
        <v>6716</v>
      </c>
      <c r="F94" s="846" t="s">
        <v>976</v>
      </c>
      <c r="G94" s="634" t="s">
        <v>5974</v>
      </c>
      <c r="H94" s="635" t="s">
        <v>839</v>
      </c>
      <c r="I94" s="633" t="s">
        <v>6611</v>
      </c>
      <c r="J94" s="636" t="s">
        <v>3465</v>
      </c>
      <c r="K94" s="635" t="s">
        <v>6317</v>
      </c>
      <c r="L94" s="634" t="s">
        <v>6609</v>
      </c>
      <c r="M94" s="634" t="s">
        <v>1254</v>
      </c>
      <c r="N94" s="634" t="s">
        <v>6608</v>
      </c>
    </row>
    <row r="95" spans="1:15" s="111" customFormat="1" ht="65.25" customHeight="1" x14ac:dyDescent="0.2">
      <c r="A95" s="190">
        <v>92</v>
      </c>
      <c r="B95" s="94" t="s">
        <v>6819</v>
      </c>
      <c r="C95" s="180" t="s">
        <v>3387</v>
      </c>
      <c r="D95" s="179" t="s">
        <v>6863</v>
      </c>
      <c r="E95" s="179" t="s">
        <v>976</v>
      </c>
      <c r="F95" s="846" t="s">
        <v>976</v>
      </c>
      <c r="G95" s="180" t="s">
        <v>1579</v>
      </c>
      <c r="H95" s="179" t="s">
        <v>839</v>
      </c>
      <c r="I95" s="94" t="s">
        <v>6818</v>
      </c>
      <c r="J95" s="193" t="s">
        <v>10276</v>
      </c>
      <c r="K95" s="179" t="s">
        <v>6658</v>
      </c>
      <c r="L95" s="180" t="s">
        <v>6820</v>
      </c>
      <c r="M95" s="180" t="s">
        <v>1254</v>
      </c>
      <c r="N95" s="180" t="s">
        <v>6817</v>
      </c>
      <c r="O95" s="111" t="s">
        <v>2622</v>
      </c>
    </row>
    <row r="96" spans="1:15" s="111" customFormat="1" ht="71.25" x14ac:dyDescent="0.2">
      <c r="A96" s="190">
        <v>93</v>
      </c>
      <c r="B96" s="140" t="s">
        <v>6615</v>
      </c>
      <c r="C96" s="180" t="s">
        <v>3051</v>
      </c>
      <c r="D96" s="179" t="s">
        <v>6165</v>
      </c>
      <c r="E96" s="179" t="s">
        <v>6597</v>
      </c>
      <c r="F96" s="846" t="s">
        <v>976</v>
      </c>
      <c r="G96" s="180" t="s">
        <v>5974</v>
      </c>
      <c r="H96" s="179" t="s">
        <v>839</v>
      </c>
      <c r="I96" s="140" t="s">
        <v>6614</v>
      </c>
      <c r="J96" s="193" t="s">
        <v>3438</v>
      </c>
      <c r="K96" s="179" t="s">
        <v>6396</v>
      </c>
      <c r="L96" s="180" t="s">
        <v>6613</v>
      </c>
      <c r="M96" s="180" t="s">
        <v>1254</v>
      </c>
      <c r="N96" s="193" t="s">
        <v>6612</v>
      </c>
    </row>
    <row r="97" spans="1:15" s="111" customFormat="1" ht="128.25" x14ac:dyDescent="0.2">
      <c r="A97" s="190">
        <v>94</v>
      </c>
      <c r="B97" s="94" t="s">
        <v>10626</v>
      </c>
      <c r="C97" s="180" t="s">
        <v>3060</v>
      </c>
      <c r="D97" s="179" t="s">
        <v>10122</v>
      </c>
      <c r="E97" s="179" t="s">
        <v>10613</v>
      </c>
      <c r="F97" s="846" t="s">
        <v>976</v>
      </c>
      <c r="G97" s="180" t="s">
        <v>5974</v>
      </c>
      <c r="H97" s="179" t="s">
        <v>839</v>
      </c>
      <c r="I97" s="94" t="s">
        <v>10625</v>
      </c>
      <c r="J97" s="193" t="s">
        <v>9771</v>
      </c>
      <c r="K97" s="179" t="s">
        <v>10753</v>
      </c>
      <c r="L97" s="180" t="s">
        <v>10624</v>
      </c>
      <c r="M97" s="180" t="s">
        <v>1254</v>
      </c>
      <c r="N97" s="180" t="s">
        <v>10623</v>
      </c>
    </row>
    <row r="98" spans="1:15" s="115" customFormat="1" ht="57" x14ac:dyDescent="0.2">
      <c r="A98" s="1011">
        <v>95</v>
      </c>
      <c r="B98" s="106" t="s">
        <v>2203</v>
      </c>
      <c r="C98" s="243" t="s">
        <v>1761</v>
      </c>
      <c r="D98" s="236" t="s">
        <v>584</v>
      </c>
      <c r="E98" s="236" t="s">
        <v>976</v>
      </c>
      <c r="F98" s="1010" t="s">
        <v>976</v>
      </c>
      <c r="G98" s="243" t="s">
        <v>1579</v>
      </c>
      <c r="H98" s="236" t="s">
        <v>3609</v>
      </c>
      <c r="I98" s="106" t="s">
        <v>2202</v>
      </c>
      <c r="J98" s="264" t="s">
        <v>2978</v>
      </c>
      <c r="K98" s="236" t="s">
        <v>2195</v>
      </c>
      <c r="L98" s="243" t="s">
        <v>2201</v>
      </c>
      <c r="M98" s="243" t="s">
        <v>1254</v>
      </c>
      <c r="N98" s="243"/>
    </row>
    <row r="99" spans="1:15" s="115" customFormat="1" ht="57" x14ac:dyDescent="0.2">
      <c r="A99" s="1011">
        <v>96</v>
      </c>
      <c r="B99" s="106" t="s">
        <v>6791</v>
      </c>
      <c r="C99" s="243" t="s">
        <v>3061</v>
      </c>
      <c r="D99" s="236" t="s">
        <v>6863</v>
      </c>
      <c r="E99" s="236" t="s">
        <v>976</v>
      </c>
      <c r="F99" s="1010" t="s">
        <v>976</v>
      </c>
      <c r="G99" s="243" t="s">
        <v>6793</v>
      </c>
      <c r="H99" s="236" t="s">
        <v>11806</v>
      </c>
      <c r="I99" s="106" t="s">
        <v>6792</v>
      </c>
      <c r="J99" s="243" t="s">
        <v>976</v>
      </c>
      <c r="K99" s="236" t="s">
        <v>6590</v>
      </c>
      <c r="L99" s="243" t="s">
        <v>6790</v>
      </c>
      <c r="M99" s="243" t="s">
        <v>1254</v>
      </c>
      <c r="N99" s="243" t="s">
        <v>6789</v>
      </c>
      <c r="O99" s="115" t="s">
        <v>2586</v>
      </c>
    </row>
    <row r="100" spans="1:15" s="115" customFormat="1" ht="85.5" x14ac:dyDescent="0.2">
      <c r="A100" s="1011">
        <v>97</v>
      </c>
      <c r="B100" s="106" t="s">
        <v>2205</v>
      </c>
      <c r="C100" s="243" t="s">
        <v>2206</v>
      </c>
      <c r="D100" s="236" t="s">
        <v>584</v>
      </c>
      <c r="E100" s="236" t="s">
        <v>976</v>
      </c>
      <c r="F100" s="1010" t="s">
        <v>976</v>
      </c>
      <c r="G100" s="243" t="s">
        <v>1579</v>
      </c>
      <c r="H100" s="236" t="s">
        <v>2609</v>
      </c>
      <c r="I100" s="106" t="s">
        <v>2204</v>
      </c>
      <c r="J100" s="243" t="s">
        <v>903</v>
      </c>
      <c r="K100" s="236" t="s">
        <v>2195</v>
      </c>
      <c r="L100" s="243" t="s">
        <v>2201</v>
      </c>
      <c r="M100" s="243" t="s">
        <v>1254</v>
      </c>
      <c r="N100" s="243"/>
    </row>
    <row r="101" spans="1:15" s="111" customFormat="1" ht="71.25" x14ac:dyDescent="0.2">
      <c r="A101" s="190">
        <v>98</v>
      </c>
      <c r="B101" s="94" t="s">
        <v>9189</v>
      </c>
      <c r="C101" s="180" t="s">
        <v>3045</v>
      </c>
      <c r="D101" s="179" t="s">
        <v>9015</v>
      </c>
      <c r="E101" s="179" t="s">
        <v>9016</v>
      </c>
      <c r="F101" s="846" t="s">
        <v>976</v>
      </c>
      <c r="G101" s="180" t="s">
        <v>9179</v>
      </c>
      <c r="H101" s="179" t="s">
        <v>839</v>
      </c>
      <c r="I101" s="94" t="s">
        <v>9459</v>
      </c>
      <c r="J101" s="193" t="s">
        <v>2692</v>
      </c>
      <c r="K101" s="179" t="s">
        <v>9196</v>
      </c>
      <c r="L101" s="180" t="s">
        <v>9188</v>
      </c>
      <c r="M101" s="180" t="s">
        <v>1254</v>
      </c>
      <c r="N101" s="180" t="s">
        <v>9187</v>
      </c>
    </row>
    <row r="102" spans="1:15" s="111" customFormat="1" ht="71.25" x14ac:dyDescent="0.2">
      <c r="A102" s="190">
        <v>99</v>
      </c>
      <c r="B102" s="94" t="s">
        <v>6794</v>
      </c>
      <c r="C102" s="180" t="s">
        <v>3040</v>
      </c>
      <c r="D102" s="179" t="s">
        <v>4715</v>
      </c>
      <c r="E102" s="179" t="s">
        <v>976</v>
      </c>
      <c r="F102" s="846" t="s">
        <v>976</v>
      </c>
      <c r="G102" s="180" t="s">
        <v>1579</v>
      </c>
      <c r="H102" s="179" t="s">
        <v>839</v>
      </c>
      <c r="I102" s="94" t="s">
        <v>6796</v>
      </c>
      <c r="J102" s="180" t="s">
        <v>976</v>
      </c>
      <c r="K102" s="179" t="s">
        <v>4835</v>
      </c>
      <c r="L102" s="180" t="s">
        <v>6804</v>
      </c>
      <c r="M102" s="180" t="s">
        <v>1254</v>
      </c>
      <c r="N102" s="180" t="s">
        <v>6795</v>
      </c>
      <c r="O102" s="111" t="s">
        <v>2586</v>
      </c>
    </row>
    <row r="103" spans="1:15" s="111" customFormat="1" ht="57" x14ac:dyDescent="0.2">
      <c r="A103" s="190">
        <v>100</v>
      </c>
      <c r="B103" s="94" t="s">
        <v>6598</v>
      </c>
      <c r="C103" s="180" t="s">
        <v>3041</v>
      </c>
      <c r="D103" s="179" t="s">
        <v>6165</v>
      </c>
      <c r="E103" s="179" t="s">
        <v>6597</v>
      </c>
      <c r="F103" s="846" t="s">
        <v>976</v>
      </c>
      <c r="G103" s="180" t="s">
        <v>5974</v>
      </c>
      <c r="H103" s="179" t="s">
        <v>839</v>
      </c>
      <c r="I103" s="94" t="s">
        <v>6596</v>
      </c>
      <c r="J103" s="193" t="s">
        <v>3466</v>
      </c>
      <c r="K103" s="179" t="s">
        <v>5965</v>
      </c>
      <c r="L103" s="180" t="s">
        <v>6594</v>
      </c>
      <c r="M103" s="180" t="s">
        <v>1254</v>
      </c>
      <c r="N103" s="180" t="s">
        <v>6593</v>
      </c>
    </row>
    <row r="104" spans="1:15" s="111" customFormat="1" ht="57" x14ac:dyDescent="0.2">
      <c r="A104" s="190">
        <v>101</v>
      </c>
      <c r="B104" s="94" t="s">
        <v>6800</v>
      </c>
      <c r="C104" s="180" t="s">
        <v>2585</v>
      </c>
      <c r="D104" s="179" t="s">
        <v>6863</v>
      </c>
      <c r="E104" s="179" t="s">
        <v>976</v>
      </c>
      <c r="F104" s="846" t="s">
        <v>976</v>
      </c>
      <c r="G104" s="180" t="s">
        <v>5974</v>
      </c>
      <c r="H104" s="179" t="s">
        <v>839</v>
      </c>
      <c r="I104" s="94" t="s">
        <v>6799</v>
      </c>
      <c r="J104" s="193" t="s">
        <v>3467</v>
      </c>
      <c r="K104" s="179" t="s">
        <v>6658</v>
      </c>
      <c r="L104" s="180" t="s">
        <v>6797</v>
      </c>
      <c r="M104" s="180" t="s">
        <v>1254</v>
      </c>
      <c r="N104" s="180" t="s">
        <v>6798</v>
      </c>
      <c r="O104" s="111" t="s">
        <v>2586</v>
      </c>
    </row>
    <row r="105" spans="1:15" s="111" customFormat="1" ht="57" x14ac:dyDescent="0.2">
      <c r="A105" s="190">
        <v>102</v>
      </c>
      <c r="B105" s="94" t="s">
        <v>6323</v>
      </c>
      <c r="C105" s="180" t="s">
        <v>3042</v>
      </c>
      <c r="D105" s="179" t="s">
        <v>5963</v>
      </c>
      <c r="E105" s="179" t="s">
        <v>5964</v>
      </c>
      <c r="F105" s="846" t="s">
        <v>976</v>
      </c>
      <c r="G105" s="90" t="s">
        <v>9278</v>
      </c>
      <c r="H105" s="179" t="s">
        <v>839</v>
      </c>
      <c r="I105" s="94" t="s">
        <v>6322</v>
      </c>
      <c r="J105" s="193" t="s">
        <v>2692</v>
      </c>
      <c r="K105" s="179" t="s">
        <v>5835</v>
      </c>
      <c r="L105" s="180" t="s">
        <v>6321</v>
      </c>
      <c r="M105" s="180" t="s">
        <v>1254</v>
      </c>
      <c r="N105" s="180" t="s">
        <v>6320</v>
      </c>
    </row>
    <row r="106" spans="1:15" s="111" customFormat="1" ht="57" x14ac:dyDescent="0.2">
      <c r="A106" s="190">
        <v>103</v>
      </c>
      <c r="B106" s="94" t="s">
        <v>6675</v>
      </c>
      <c r="C106" s="97" t="s">
        <v>3043</v>
      </c>
      <c r="D106" s="179" t="s">
        <v>6191</v>
      </c>
      <c r="E106" s="179" t="s">
        <v>6192</v>
      </c>
      <c r="F106" s="846" t="s">
        <v>976</v>
      </c>
      <c r="G106" s="180" t="s">
        <v>5974</v>
      </c>
      <c r="H106" s="179" t="s">
        <v>839</v>
      </c>
      <c r="I106" s="94" t="s">
        <v>6674</v>
      </c>
      <c r="J106" s="193" t="s">
        <v>2692</v>
      </c>
      <c r="K106" s="179" t="s">
        <v>6095</v>
      </c>
      <c r="L106" s="180" t="s">
        <v>6594</v>
      </c>
      <c r="M106" s="180" t="s">
        <v>1254</v>
      </c>
      <c r="N106" s="180" t="s">
        <v>6673</v>
      </c>
    </row>
    <row r="107" spans="1:15" s="111" customFormat="1" ht="128.25" x14ac:dyDescent="0.2">
      <c r="A107" s="190">
        <v>104</v>
      </c>
      <c r="B107" s="94" t="s">
        <v>6803</v>
      </c>
      <c r="C107" s="180" t="s">
        <v>3059</v>
      </c>
      <c r="D107" s="179" t="s">
        <v>6863</v>
      </c>
      <c r="E107" s="179" t="s">
        <v>976</v>
      </c>
      <c r="F107" s="846" t="s">
        <v>976</v>
      </c>
      <c r="G107" s="180" t="s">
        <v>5974</v>
      </c>
      <c r="H107" s="179" t="s">
        <v>839</v>
      </c>
      <c r="I107" s="94" t="s">
        <v>6802</v>
      </c>
      <c r="J107" s="193" t="s">
        <v>3468</v>
      </c>
      <c r="K107" s="179" t="s">
        <v>6658</v>
      </c>
      <c r="L107" s="180" t="s">
        <v>6797</v>
      </c>
      <c r="M107" s="180" t="s">
        <v>1254</v>
      </c>
      <c r="N107" s="180" t="s">
        <v>6801</v>
      </c>
      <c r="O107" s="111" t="s">
        <v>2586</v>
      </c>
    </row>
    <row r="108" spans="1:15" s="111" customFormat="1" ht="128.25" x14ac:dyDescent="0.2">
      <c r="A108" s="190">
        <v>105</v>
      </c>
      <c r="B108" s="94" t="s">
        <v>6129</v>
      </c>
      <c r="C108" s="180" t="s">
        <v>3650</v>
      </c>
      <c r="D108" s="179" t="s">
        <v>5600</v>
      </c>
      <c r="E108" s="179" t="s">
        <v>5601</v>
      </c>
      <c r="F108" s="846" t="s">
        <v>976</v>
      </c>
      <c r="G108" s="180" t="s">
        <v>6127</v>
      </c>
      <c r="H108" s="179" t="s">
        <v>839</v>
      </c>
      <c r="I108" s="94" t="s">
        <v>6128</v>
      </c>
      <c r="J108" s="180" t="s">
        <v>3514</v>
      </c>
      <c r="K108" s="179" t="s">
        <v>6101</v>
      </c>
      <c r="L108" s="180" t="s">
        <v>6125</v>
      </c>
      <c r="M108" s="180" t="s">
        <v>1254</v>
      </c>
      <c r="N108" s="180" t="s">
        <v>6126</v>
      </c>
    </row>
    <row r="109" spans="1:15" s="111" customFormat="1" ht="57" x14ac:dyDescent="0.2">
      <c r="A109" s="190">
        <v>106</v>
      </c>
      <c r="B109" s="94" t="s">
        <v>6672</v>
      </c>
      <c r="C109" s="180" t="s">
        <v>3380</v>
      </c>
      <c r="D109" s="179" t="s">
        <v>6191</v>
      </c>
      <c r="E109" s="179" t="s">
        <v>6192</v>
      </c>
      <c r="F109" s="846" t="s">
        <v>976</v>
      </c>
      <c r="G109" s="180" t="s">
        <v>5974</v>
      </c>
      <c r="H109" s="179" t="s">
        <v>839</v>
      </c>
      <c r="I109" s="94" t="s">
        <v>6671</v>
      </c>
      <c r="J109" s="193" t="s">
        <v>2692</v>
      </c>
      <c r="K109" s="179" t="s">
        <v>6396</v>
      </c>
      <c r="L109" s="180" t="s">
        <v>6670</v>
      </c>
      <c r="M109" s="180" t="s">
        <v>1254</v>
      </c>
      <c r="N109" s="180" t="s">
        <v>6669</v>
      </c>
    </row>
    <row r="110" spans="1:15" s="115" customFormat="1" ht="71.25" x14ac:dyDescent="0.2">
      <c r="A110" s="1011">
        <v>107</v>
      </c>
      <c r="B110" s="106" t="s">
        <v>2899</v>
      </c>
      <c r="C110" s="243" t="s">
        <v>3344</v>
      </c>
      <c r="D110" s="236" t="s">
        <v>2819</v>
      </c>
      <c r="E110" s="236" t="s">
        <v>976</v>
      </c>
      <c r="F110" s="1010" t="s">
        <v>976</v>
      </c>
      <c r="G110" s="243" t="s">
        <v>1579</v>
      </c>
      <c r="H110" s="108" t="s">
        <v>3664</v>
      </c>
      <c r="I110" s="106" t="s">
        <v>2896</v>
      </c>
      <c r="J110" s="264" t="s">
        <v>2900</v>
      </c>
      <c r="K110" s="243" t="s">
        <v>2822</v>
      </c>
      <c r="L110" s="243" t="s">
        <v>2898</v>
      </c>
      <c r="M110" s="243" t="s">
        <v>1254</v>
      </c>
      <c r="N110" s="243" t="s">
        <v>2897</v>
      </c>
    </row>
    <row r="111" spans="1:15" s="111" customFormat="1" ht="85.5" x14ac:dyDescent="0.2">
      <c r="A111" s="190">
        <v>108</v>
      </c>
      <c r="B111" s="94" t="s">
        <v>9218</v>
      </c>
      <c r="C111" s="180" t="s">
        <v>9217</v>
      </c>
      <c r="D111" s="179" t="s">
        <v>9015</v>
      </c>
      <c r="E111" s="179" t="s">
        <v>9016</v>
      </c>
      <c r="F111" s="846" t="s">
        <v>976</v>
      </c>
      <c r="G111" s="180" t="s">
        <v>8267</v>
      </c>
      <c r="H111" s="179" t="s">
        <v>839</v>
      </c>
      <c r="I111" s="94" t="s">
        <v>9464</v>
      </c>
      <c r="J111" s="180" t="s">
        <v>3469</v>
      </c>
      <c r="K111" s="179" t="s">
        <v>9004</v>
      </c>
      <c r="L111" s="180" t="s">
        <v>9216</v>
      </c>
      <c r="M111" s="180" t="s">
        <v>1254</v>
      </c>
      <c r="N111" s="180" t="s">
        <v>9215</v>
      </c>
    </row>
    <row r="112" spans="1:15" s="111" customFormat="1" ht="128.25" x14ac:dyDescent="0.2">
      <c r="A112" s="190">
        <v>109</v>
      </c>
      <c r="B112" s="94" t="s">
        <v>11868</v>
      </c>
      <c r="C112" s="180" t="s">
        <v>2799</v>
      </c>
      <c r="D112" s="179" t="s">
        <v>11825</v>
      </c>
      <c r="E112" s="179" t="s">
        <v>11852</v>
      </c>
      <c r="F112" s="846" t="s">
        <v>976</v>
      </c>
      <c r="G112" s="90" t="s">
        <v>8267</v>
      </c>
      <c r="H112" s="179" t="s">
        <v>839</v>
      </c>
      <c r="I112" s="94" t="s">
        <v>11867</v>
      </c>
      <c r="J112" s="180" t="s">
        <v>467</v>
      </c>
      <c r="K112" s="179" t="s">
        <v>12067</v>
      </c>
      <c r="L112" s="180" t="s">
        <v>11865</v>
      </c>
      <c r="M112" s="180" t="s">
        <v>5822</v>
      </c>
      <c r="N112" s="193" t="s">
        <v>11864</v>
      </c>
    </row>
    <row r="113" spans="1:14" s="111" customFormat="1" ht="85.5" x14ac:dyDescent="0.2">
      <c r="A113" s="190">
        <v>110</v>
      </c>
      <c r="B113" s="94" t="s">
        <v>12183</v>
      </c>
      <c r="C113" s="180" t="s">
        <v>3052</v>
      </c>
      <c r="D113" s="179" t="s">
        <v>9726</v>
      </c>
      <c r="E113" s="179" t="s">
        <v>976</v>
      </c>
      <c r="F113" s="846" t="s">
        <v>976</v>
      </c>
      <c r="G113" s="90" t="s">
        <v>12182</v>
      </c>
      <c r="H113" s="179" t="s">
        <v>839</v>
      </c>
      <c r="I113" s="94" t="s">
        <v>12181</v>
      </c>
      <c r="J113" s="180" t="s">
        <v>9283</v>
      </c>
      <c r="K113" s="179" t="s">
        <v>9620</v>
      </c>
      <c r="L113" s="180" t="s">
        <v>12180</v>
      </c>
      <c r="M113" s="180" t="s">
        <v>3821</v>
      </c>
      <c r="N113" s="180" t="s">
        <v>12179</v>
      </c>
    </row>
    <row r="114" spans="1:14" s="115" customFormat="1" ht="128.25" x14ac:dyDescent="0.2">
      <c r="A114" s="1011">
        <v>111</v>
      </c>
      <c r="B114" s="106" t="s">
        <v>2532</v>
      </c>
      <c r="C114" s="243" t="s">
        <v>2693</v>
      </c>
      <c r="D114" s="236" t="s">
        <v>2506</v>
      </c>
      <c r="E114" s="236" t="s">
        <v>976</v>
      </c>
      <c r="F114" s="1010" t="s">
        <v>976</v>
      </c>
      <c r="G114" s="243" t="s">
        <v>1579</v>
      </c>
      <c r="H114" s="236" t="s">
        <v>11808</v>
      </c>
      <c r="I114" s="106" t="s">
        <v>2535</v>
      </c>
      <c r="J114" s="243" t="s">
        <v>2800</v>
      </c>
      <c r="K114" s="236" t="s">
        <v>2618</v>
      </c>
      <c r="L114" s="243" t="s">
        <v>2399</v>
      </c>
      <c r="M114" s="243" t="s">
        <v>1254</v>
      </c>
      <c r="N114" s="243"/>
    </row>
    <row r="115" spans="1:14" s="115" customFormat="1" ht="128.25" x14ac:dyDescent="0.2">
      <c r="A115" s="1011">
        <v>112</v>
      </c>
      <c r="B115" s="106" t="s">
        <v>2533</v>
      </c>
      <c r="C115" s="243" t="s">
        <v>2537</v>
      </c>
      <c r="D115" s="236" t="s">
        <v>2506</v>
      </c>
      <c r="E115" s="236" t="s">
        <v>976</v>
      </c>
      <c r="F115" s="1010" t="s">
        <v>976</v>
      </c>
      <c r="G115" s="243" t="s">
        <v>1579</v>
      </c>
      <c r="H115" s="236" t="s">
        <v>11809</v>
      </c>
      <c r="I115" s="106" t="s">
        <v>2536</v>
      </c>
      <c r="J115" s="243" t="s">
        <v>3470</v>
      </c>
      <c r="K115" s="236" t="s">
        <v>2553</v>
      </c>
      <c r="L115" s="243" t="s">
        <v>2399</v>
      </c>
      <c r="M115" s="243" t="s">
        <v>1254</v>
      </c>
      <c r="N115" s="243"/>
    </row>
    <row r="116" spans="1:14" s="115" customFormat="1" ht="128.25" x14ac:dyDescent="0.2">
      <c r="A116" s="1011">
        <v>113</v>
      </c>
      <c r="B116" s="106" t="s">
        <v>2534</v>
      </c>
      <c r="C116" s="243" t="s">
        <v>2538</v>
      </c>
      <c r="D116" s="236" t="s">
        <v>2506</v>
      </c>
      <c r="E116" s="236" t="s">
        <v>976</v>
      </c>
      <c r="F116" s="1010" t="s">
        <v>976</v>
      </c>
      <c r="G116" s="243" t="s">
        <v>1579</v>
      </c>
      <c r="H116" s="236" t="s">
        <v>11810</v>
      </c>
      <c r="I116" s="106" t="s">
        <v>2536</v>
      </c>
      <c r="J116" s="243" t="s">
        <v>3470</v>
      </c>
      <c r="K116" s="236" t="s">
        <v>2553</v>
      </c>
      <c r="L116" s="243" t="s">
        <v>2399</v>
      </c>
      <c r="M116" s="243" t="s">
        <v>1254</v>
      </c>
      <c r="N116" s="243"/>
    </row>
    <row r="117" spans="1:14" s="111" customFormat="1" ht="99.75" x14ac:dyDescent="0.2">
      <c r="A117" s="190">
        <v>114</v>
      </c>
      <c r="B117" s="94" t="s">
        <v>10618</v>
      </c>
      <c r="C117" s="180" t="s">
        <v>8424</v>
      </c>
      <c r="D117" s="179" t="s">
        <v>10122</v>
      </c>
      <c r="E117" s="179" t="s">
        <v>976</v>
      </c>
      <c r="F117" s="846" t="s">
        <v>976</v>
      </c>
      <c r="G117" s="180" t="s">
        <v>8967</v>
      </c>
      <c r="H117" s="179" t="s">
        <v>839</v>
      </c>
      <c r="I117" s="94" t="s">
        <v>10617</v>
      </c>
      <c r="J117" s="180" t="s">
        <v>2692</v>
      </c>
      <c r="K117" s="179" t="s">
        <v>9938</v>
      </c>
      <c r="L117" s="180" t="s">
        <v>10616</v>
      </c>
      <c r="M117" s="180" t="s">
        <v>1254</v>
      </c>
      <c r="N117" s="180" t="s">
        <v>10615</v>
      </c>
    </row>
    <row r="118" spans="1:14" s="115" customFormat="1" ht="128.25" x14ac:dyDescent="0.2">
      <c r="A118" s="1011">
        <v>115</v>
      </c>
      <c r="B118" s="106" t="s">
        <v>3527</v>
      </c>
      <c r="C118" s="243" t="s">
        <v>3529</v>
      </c>
      <c r="D118" s="236" t="s">
        <v>3528</v>
      </c>
      <c r="E118" s="236" t="s">
        <v>976</v>
      </c>
      <c r="F118" s="1010" t="s">
        <v>976</v>
      </c>
      <c r="G118" s="243" t="s">
        <v>1579</v>
      </c>
      <c r="H118" s="236" t="s">
        <v>11808</v>
      </c>
      <c r="I118" s="106" t="s">
        <v>3525</v>
      </c>
      <c r="J118" s="243" t="s">
        <v>2827</v>
      </c>
      <c r="K118" s="236" t="s">
        <v>3506</v>
      </c>
      <c r="L118" s="243" t="s">
        <v>3388</v>
      </c>
      <c r="M118" s="243" t="s">
        <v>1254</v>
      </c>
      <c r="N118" s="243" t="s">
        <v>3526</v>
      </c>
    </row>
    <row r="119" spans="1:14" s="209" customFormat="1" ht="57" x14ac:dyDescent="0.2">
      <c r="A119" s="190">
        <v>116</v>
      </c>
      <c r="B119" s="117" t="s">
        <v>7036</v>
      </c>
      <c r="C119" s="246" t="s">
        <v>2936</v>
      </c>
      <c r="D119" s="233" t="s">
        <v>6583</v>
      </c>
      <c r="E119" s="233" t="s">
        <v>6584</v>
      </c>
      <c r="F119" s="846" t="s">
        <v>976</v>
      </c>
      <c r="G119" s="246" t="s">
        <v>5974</v>
      </c>
      <c r="H119" s="233" t="s">
        <v>839</v>
      </c>
      <c r="I119" s="117" t="s">
        <v>7035</v>
      </c>
      <c r="J119" s="246" t="s">
        <v>2692</v>
      </c>
      <c r="K119" s="233" t="s">
        <v>6317</v>
      </c>
      <c r="L119" s="246" t="s">
        <v>6050</v>
      </c>
      <c r="M119" s="246" t="s">
        <v>1254</v>
      </c>
      <c r="N119" s="246"/>
    </row>
    <row r="120" spans="1:14" s="111" customFormat="1" ht="71.25" x14ac:dyDescent="0.2">
      <c r="A120" s="190">
        <v>117</v>
      </c>
      <c r="B120" s="94" t="s">
        <v>7078</v>
      </c>
      <c r="C120" s="180" t="s">
        <v>3053</v>
      </c>
      <c r="D120" s="179" t="s">
        <v>6863</v>
      </c>
      <c r="E120" s="179" t="s">
        <v>976</v>
      </c>
      <c r="F120" s="846" t="s">
        <v>976</v>
      </c>
      <c r="G120" s="180" t="s">
        <v>1579</v>
      </c>
      <c r="H120" s="179" t="s">
        <v>839</v>
      </c>
      <c r="I120" s="94" t="s">
        <v>7077</v>
      </c>
      <c r="J120" s="180" t="s">
        <v>3471</v>
      </c>
      <c r="K120" s="179" t="s">
        <v>6397</v>
      </c>
      <c r="L120" s="180" t="s">
        <v>7076</v>
      </c>
      <c r="M120" s="180" t="s">
        <v>1254</v>
      </c>
      <c r="N120" s="180"/>
    </row>
    <row r="121" spans="1:14" s="111" customFormat="1" ht="57" x14ac:dyDescent="0.2">
      <c r="A121" s="190">
        <v>118</v>
      </c>
      <c r="B121" s="94" t="s">
        <v>6667</v>
      </c>
      <c r="C121" s="180" t="s">
        <v>3297</v>
      </c>
      <c r="D121" s="179" t="s">
        <v>6191</v>
      </c>
      <c r="E121" s="179" t="s">
        <v>6192</v>
      </c>
      <c r="F121" s="846" t="s">
        <v>976</v>
      </c>
      <c r="G121" s="180" t="s">
        <v>6668</v>
      </c>
      <c r="H121" s="179" t="s">
        <v>839</v>
      </c>
      <c r="I121" s="94" t="s">
        <v>6666</v>
      </c>
      <c r="J121" s="180" t="s">
        <v>2692</v>
      </c>
      <c r="K121" s="179" t="s">
        <v>6095</v>
      </c>
      <c r="L121" s="180" t="s">
        <v>6112</v>
      </c>
      <c r="M121" s="180" t="s">
        <v>1254</v>
      </c>
      <c r="N121" s="180" t="s">
        <v>6665</v>
      </c>
    </row>
    <row r="122" spans="1:14" s="111" customFormat="1" ht="42.75" x14ac:dyDescent="0.2">
      <c r="A122" s="190">
        <v>119</v>
      </c>
      <c r="B122" s="94" t="s">
        <v>6807</v>
      </c>
      <c r="C122" s="180" t="s">
        <v>3296</v>
      </c>
      <c r="D122" s="179" t="s">
        <v>6863</v>
      </c>
      <c r="E122" s="179" t="s">
        <v>976</v>
      </c>
      <c r="F122" s="846" t="s">
        <v>976</v>
      </c>
      <c r="G122" s="180" t="s">
        <v>6806</v>
      </c>
      <c r="H122" s="179" t="s">
        <v>839</v>
      </c>
      <c r="I122" s="94" t="s">
        <v>6805</v>
      </c>
      <c r="J122" s="180" t="s">
        <v>3472</v>
      </c>
      <c r="K122" s="179" t="s">
        <v>6658</v>
      </c>
      <c r="L122" s="180" t="s">
        <v>6808</v>
      </c>
      <c r="M122" s="180" t="s">
        <v>1254</v>
      </c>
      <c r="N122" s="180"/>
    </row>
    <row r="123" spans="1:14" s="115" customFormat="1" ht="142.5" x14ac:dyDescent="0.2">
      <c r="A123" s="1011">
        <v>120</v>
      </c>
      <c r="B123" s="106" t="s">
        <v>3198</v>
      </c>
      <c r="C123" s="243" t="s">
        <v>3199</v>
      </c>
      <c r="D123" s="236" t="s">
        <v>3152</v>
      </c>
      <c r="E123" s="236" t="s">
        <v>976</v>
      </c>
      <c r="F123" s="1010" t="s">
        <v>976</v>
      </c>
      <c r="G123" s="243" t="s">
        <v>1579</v>
      </c>
      <c r="H123" s="1185" t="s">
        <v>11809</v>
      </c>
      <c r="I123" s="106" t="s">
        <v>976</v>
      </c>
      <c r="J123" s="243" t="s">
        <v>3473</v>
      </c>
      <c r="K123" s="236" t="s">
        <v>3145</v>
      </c>
      <c r="L123" s="243" t="s">
        <v>2399</v>
      </c>
      <c r="M123" s="243" t="s">
        <v>1254</v>
      </c>
      <c r="N123" s="243"/>
    </row>
    <row r="124" spans="1:14" s="111" customFormat="1" ht="128.25" x14ac:dyDescent="0.2">
      <c r="A124" s="190">
        <v>121</v>
      </c>
      <c r="B124" s="94" t="s">
        <v>6115</v>
      </c>
      <c r="C124" s="180" t="s">
        <v>3243</v>
      </c>
      <c r="D124" s="179" t="s">
        <v>5600</v>
      </c>
      <c r="E124" s="179" t="s">
        <v>5601</v>
      </c>
      <c r="F124" s="846" t="s">
        <v>976</v>
      </c>
      <c r="G124" s="180" t="s">
        <v>5974</v>
      </c>
      <c r="H124" s="179" t="s">
        <v>839</v>
      </c>
      <c r="I124" s="94" t="s">
        <v>6114</v>
      </c>
      <c r="J124" s="180" t="s">
        <v>3513</v>
      </c>
      <c r="K124" s="179" t="s">
        <v>5840</v>
      </c>
      <c r="L124" s="180" t="s">
        <v>6112</v>
      </c>
      <c r="M124" s="180" t="s">
        <v>1254</v>
      </c>
      <c r="N124" s="180" t="s">
        <v>6113</v>
      </c>
    </row>
    <row r="125" spans="1:14" s="111" customFormat="1" ht="57" x14ac:dyDescent="0.2">
      <c r="A125" s="190">
        <v>122</v>
      </c>
      <c r="B125" s="94" t="s">
        <v>6822</v>
      </c>
      <c r="C125" s="180" t="s">
        <v>3275</v>
      </c>
      <c r="D125" s="179" t="s">
        <v>6583</v>
      </c>
      <c r="E125" s="1244" t="s">
        <v>976</v>
      </c>
      <c r="F125" s="846" t="s">
        <v>976</v>
      </c>
      <c r="G125" s="180" t="s">
        <v>5974</v>
      </c>
      <c r="H125" s="179" t="s">
        <v>839</v>
      </c>
      <c r="I125" s="94" t="s">
        <v>6821</v>
      </c>
      <c r="J125" s="180" t="s">
        <v>2978</v>
      </c>
      <c r="K125" s="179" t="s">
        <v>6317</v>
      </c>
      <c r="L125" s="180" t="s">
        <v>6050</v>
      </c>
      <c r="M125" s="180" t="s">
        <v>1254</v>
      </c>
      <c r="N125" s="180"/>
    </row>
    <row r="126" spans="1:14" s="111" customFormat="1" ht="128.25" x14ac:dyDescent="0.2">
      <c r="A126" s="190">
        <v>123</v>
      </c>
      <c r="B126" s="94" t="s">
        <v>6683</v>
      </c>
      <c r="C126" s="180" t="s">
        <v>3295</v>
      </c>
      <c r="D126" s="179" t="s">
        <v>6583</v>
      </c>
      <c r="E126" s="179" t="s">
        <v>6584</v>
      </c>
      <c r="F126" s="846" t="s">
        <v>976</v>
      </c>
      <c r="G126" s="180" t="s">
        <v>5974</v>
      </c>
      <c r="H126" s="179" t="s">
        <v>839</v>
      </c>
      <c r="I126" s="94" t="s">
        <v>6682</v>
      </c>
      <c r="J126" s="180" t="s">
        <v>3671</v>
      </c>
      <c r="K126" s="179" t="s">
        <v>6317</v>
      </c>
      <c r="L126" s="180" t="s">
        <v>5984</v>
      </c>
      <c r="M126" s="180" t="s">
        <v>1254</v>
      </c>
      <c r="N126" s="180"/>
    </row>
    <row r="127" spans="1:14" s="111" customFormat="1" ht="128.25" x14ac:dyDescent="0.2">
      <c r="A127" s="190">
        <v>124</v>
      </c>
      <c r="B127" s="94" t="s">
        <v>6811</v>
      </c>
      <c r="C127" s="180" t="s">
        <v>3329</v>
      </c>
      <c r="D127" s="179" t="s">
        <v>6864</v>
      </c>
      <c r="E127" s="179" t="s">
        <v>976</v>
      </c>
      <c r="F127" s="846" t="s">
        <v>976</v>
      </c>
      <c r="G127" s="180" t="s">
        <v>5974</v>
      </c>
      <c r="H127" s="179" t="s">
        <v>839</v>
      </c>
      <c r="I127" s="94" t="s">
        <v>6810</v>
      </c>
      <c r="J127" s="180" t="s">
        <v>3672</v>
      </c>
      <c r="K127" s="179" t="s">
        <v>6849</v>
      </c>
      <c r="L127" s="180" t="s">
        <v>5984</v>
      </c>
      <c r="M127" s="180" t="s">
        <v>1254</v>
      </c>
      <c r="N127" s="180" t="s">
        <v>6809</v>
      </c>
    </row>
    <row r="128" spans="1:14" s="111" customFormat="1" ht="57" x14ac:dyDescent="0.2">
      <c r="A128" s="190">
        <v>125</v>
      </c>
      <c r="B128" s="94" t="s">
        <v>7092</v>
      </c>
      <c r="C128" s="180" t="s">
        <v>3414</v>
      </c>
      <c r="D128" s="179" t="s">
        <v>7079</v>
      </c>
      <c r="E128" s="1244" t="s">
        <v>976</v>
      </c>
      <c r="F128" s="846" t="s">
        <v>976</v>
      </c>
      <c r="G128" s="90" t="s">
        <v>4926</v>
      </c>
      <c r="H128" s="179" t="s">
        <v>839</v>
      </c>
      <c r="I128" s="94" t="s">
        <v>7091</v>
      </c>
      <c r="J128" s="180" t="s">
        <v>2978</v>
      </c>
      <c r="K128" s="179" t="s">
        <v>6482</v>
      </c>
      <c r="L128" s="180" t="s">
        <v>7090</v>
      </c>
      <c r="M128" s="180" t="s">
        <v>4308</v>
      </c>
      <c r="N128" s="180" t="s">
        <v>7089</v>
      </c>
    </row>
    <row r="129" spans="1:14" s="111" customFormat="1" ht="57.75" customHeight="1" x14ac:dyDescent="0.2">
      <c r="A129" s="190">
        <v>126</v>
      </c>
      <c r="B129" s="94" t="s">
        <v>6950</v>
      </c>
      <c r="C129" s="180" t="s">
        <v>3418</v>
      </c>
      <c r="D129" s="179" t="s">
        <v>6583</v>
      </c>
      <c r="E129" s="1244" t="s">
        <v>976</v>
      </c>
      <c r="F129" s="846" t="s">
        <v>976</v>
      </c>
      <c r="G129" s="180" t="s">
        <v>1579</v>
      </c>
      <c r="H129" s="179" t="s">
        <v>839</v>
      </c>
      <c r="I129" s="94" t="s">
        <v>6949</v>
      </c>
      <c r="J129" s="180" t="s">
        <v>2978</v>
      </c>
      <c r="K129" s="179" t="s">
        <v>6492</v>
      </c>
      <c r="L129" s="180" t="s">
        <v>6050</v>
      </c>
      <c r="M129" s="180" t="s">
        <v>1254</v>
      </c>
      <c r="N129" s="180"/>
    </row>
    <row r="130" spans="1:14" s="111" customFormat="1" ht="85.5" x14ac:dyDescent="0.2">
      <c r="A130" s="190">
        <v>127</v>
      </c>
      <c r="B130" s="94" t="s">
        <v>7117</v>
      </c>
      <c r="C130" s="180" t="s">
        <v>3530</v>
      </c>
      <c r="D130" s="179" t="s">
        <v>7118</v>
      </c>
      <c r="E130" s="179" t="s">
        <v>7119</v>
      </c>
      <c r="F130" s="846" t="s">
        <v>976</v>
      </c>
      <c r="G130" s="180" t="s">
        <v>5974</v>
      </c>
      <c r="H130" s="179" t="s">
        <v>839</v>
      </c>
      <c r="I130" s="94" t="s">
        <v>7122</v>
      </c>
      <c r="J130" s="180" t="s">
        <v>3531</v>
      </c>
      <c r="K130" s="179" t="s">
        <v>7118</v>
      </c>
      <c r="L130" s="180" t="s">
        <v>7121</v>
      </c>
      <c r="M130" s="180" t="s">
        <v>1254</v>
      </c>
      <c r="N130" s="180" t="s">
        <v>7120</v>
      </c>
    </row>
    <row r="131" spans="1:14" s="111" customFormat="1" ht="71.25" x14ac:dyDescent="0.2">
      <c r="A131" s="190">
        <v>128</v>
      </c>
      <c r="B131" s="94" t="s">
        <v>6771</v>
      </c>
      <c r="C131" s="180" t="s">
        <v>3569</v>
      </c>
      <c r="D131" s="179" t="s">
        <v>6863</v>
      </c>
      <c r="E131" s="179" t="s">
        <v>976</v>
      </c>
      <c r="F131" s="846" t="s">
        <v>976</v>
      </c>
      <c r="G131" s="180" t="s">
        <v>5974</v>
      </c>
      <c r="H131" s="179" t="s">
        <v>839</v>
      </c>
      <c r="I131" s="94" t="s">
        <v>6773</v>
      </c>
      <c r="J131" s="180" t="s">
        <v>3570</v>
      </c>
      <c r="K131" s="179" t="s">
        <v>6595</v>
      </c>
      <c r="L131" s="180" t="s">
        <v>6167</v>
      </c>
      <c r="M131" s="180" t="s">
        <v>1254</v>
      </c>
      <c r="N131" s="180"/>
    </row>
    <row r="132" spans="1:14" s="1319" customFormat="1" ht="114" x14ac:dyDescent="0.2">
      <c r="A132" s="1315">
        <v>129</v>
      </c>
      <c r="B132" s="609" t="s">
        <v>12467</v>
      </c>
      <c r="C132" s="1316" t="s">
        <v>3561</v>
      </c>
      <c r="D132" s="1317" t="s">
        <v>12424</v>
      </c>
      <c r="E132" s="1317" t="s">
        <v>12466</v>
      </c>
      <c r="F132" s="1318" t="s">
        <v>976</v>
      </c>
      <c r="G132" s="1316" t="s">
        <v>9892</v>
      </c>
      <c r="H132" s="1317" t="s">
        <v>3762</v>
      </c>
      <c r="I132" s="609" t="s">
        <v>12465</v>
      </c>
      <c r="J132" s="1316" t="s">
        <v>11132</v>
      </c>
      <c r="K132" s="1317" t="s">
        <v>12461</v>
      </c>
      <c r="L132" s="1316" t="s">
        <v>12464</v>
      </c>
      <c r="M132" s="1316" t="s">
        <v>1254</v>
      </c>
      <c r="N132" s="1316" t="s">
        <v>12463</v>
      </c>
    </row>
    <row r="133" spans="1:14" s="111" customFormat="1" ht="71.25" x14ac:dyDescent="0.2">
      <c r="A133" s="190">
        <v>130</v>
      </c>
      <c r="B133" s="94" t="s">
        <v>7111</v>
      </c>
      <c r="C133" s="180" t="s">
        <v>10273</v>
      </c>
      <c r="D133" s="179" t="s">
        <v>6616</v>
      </c>
      <c r="E133" s="179" t="s">
        <v>976</v>
      </c>
      <c r="F133" s="846" t="s">
        <v>976</v>
      </c>
      <c r="G133" s="90" t="s">
        <v>4926</v>
      </c>
      <c r="H133" s="179" t="s">
        <v>839</v>
      </c>
      <c r="I133" s="94" t="s">
        <v>7110</v>
      </c>
      <c r="J133" s="180" t="s">
        <v>4568</v>
      </c>
      <c r="K133" s="179" t="s">
        <v>6397</v>
      </c>
      <c r="L133" s="180" t="s">
        <v>7109</v>
      </c>
      <c r="M133" s="180" t="s">
        <v>1254</v>
      </c>
      <c r="N133" s="94" t="s">
        <v>7108</v>
      </c>
    </row>
    <row r="134" spans="1:14" s="115" customFormat="1" ht="80.25" customHeight="1" x14ac:dyDescent="0.2">
      <c r="A134" s="1011">
        <v>131</v>
      </c>
      <c r="B134" s="106" t="s">
        <v>6230</v>
      </c>
      <c r="C134" s="243" t="s">
        <v>3572</v>
      </c>
      <c r="D134" s="236" t="s">
        <v>5840</v>
      </c>
      <c r="E134" s="236" t="s">
        <v>976</v>
      </c>
      <c r="F134" s="1010" t="s">
        <v>976</v>
      </c>
      <c r="G134" s="123" t="s">
        <v>4926</v>
      </c>
      <c r="H134" s="236" t="s">
        <v>11804</v>
      </c>
      <c r="I134" s="106" t="s">
        <v>6229</v>
      </c>
      <c r="J134" s="243" t="s">
        <v>3573</v>
      </c>
      <c r="K134" s="236" t="s">
        <v>5779</v>
      </c>
      <c r="L134" s="243" t="s">
        <v>6266</v>
      </c>
      <c r="M134" s="243" t="s">
        <v>1254</v>
      </c>
      <c r="N134" s="243"/>
    </row>
    <row r="135" spans="1:14" s="111" customFormat="1" ht="71.25" x14ac:dyDescent="0.2">
      <c r="A135" s="190">
        <v>132</v>
      </c>
      <c r="B135" s="94" t="s">
        <v>4951</v>
      </c>
      <c r="C135" s="180" t="s">
        <v>3581</v>
      </c>
      <c r="D135" s="179" t="s">
        <v>4902</v>
      </c>
      <c r="E135" s="179" t="s">
        <v>976</v>
      </c>
      <c r="F135" s="846" t="s">
        <v>976</v>
      </c>
      <c r="G135" s="180" t="s">
        <v>1579</v>
      </c>
      <c r="H135" s="179" t="s">
        <v>839</v>
      </c>
      <c r="I135" s="94" t="s">
        <v>4950</v>
      </c>
      <c r="J135" s="180" t="s">
        <v>2978</v>
      </c>
      <c r="K135" s="179" t="s">
        <v>4901</v>
      </c>
      <c r="L135" s="180" t="s">
        <v>4570</v>
      </c>
      <c r="M135" s="180" t="s">
        <v>1254</v>
      </c>
      <c r="N135" s="180"/>
    </row>
    <row r="136" spans="1:14" s="209" customFormat="1" ht="85.5" x14ac:dyDescent="0.2">
      <c r="A136" s="190">
        <v>133</v>
      </c>
      <c r="B136" s="117" t="s">
        <v>7039</v>
      </c>
      <c r="C136" s="246" t="s">
        <v>3591</v>
      </c>
      <c r="D136" s="233" t="s">
        <v>6583</v>
      </c>
      <c r="E136" s="233" t="s">
        <v>6584</v>
      </c>
      <c r="F136" s="846" t="s">
        <v>976</v>
      </c>
      <c r="G136" s="246" t="s">
        <v>5974</v>
      </c>
      <c r="H136" s="233" t="s">
        <v>839</v>
      </c>
      <c r="I136" s="117" t="s">
        <v>7040</v>
      </c>
      <c r="J136" s="246" t="s">
        <v>3592</v>
      </c>
      <c r="K136" s="233" t="s">
        <v>6317</v>
      </c>
      <c r="L136" s="246" t="s">
        <v>7037</v>
      </c>
      <c r="M136" s="246" t="s">
        <v>1254</v>
      </c>
      <c r="N136" s="246" t="s">
        <v>7038</v>
      </c>
    </row>
    <row r="137" spans="1:14" s="111" customFormat="1" ht="85.5" x14ac:dyDescent="0.2">
      <c r="A137" s="190">
        <v>134</v>
      </c>
      <c r="B137" s="94" t="s">
        <v>6814</v>
      </c>
      <c r="C137" s="180" t="s">
        <v>3593</v>
      </c>
      <c r="D137" s="179" t="s">
        <v>6864</v>
      </c>
      <c r="E137" s="179" t="s">
        <v>976</v>
      </c>
      <c r="F137" s="846" t="s">
        <v>976</v>
      </c>
      <c r="G137" s="180" t="s">
        <v>5974</v>
      </c>
      <c r="H137" s="179" t="s">
        <v>839</v>
      </c>
      <c r="I137" s="94" t="s">
        <v>6813</v>
      </c>
      <c r="J137" s="180" t="s">
        <v>3594</v>
      </c>
      <c r="K137" s="179" t="s">
        <v>6849</v>
      </c>
      <c r="L137" s="180" t="s">
        <v>6167</v>
      </c>
      <c r="M137" s="180" t="s">
        <v>1254</v>
      </c>
      <c r="N137" s="180" t="s">
        <v>6812</v>
      </c>
    </row>
    <row r="138" spans="1:14" s="111" customFormat="1" ht="57" x14ac:dyDescent="0.2">
      <c r="A138" s="190">
        <v>135</v>
      </c>
      <c r="B138" s="94" t="s">
        <v>6687</v>
      </c>
      <c r="C138" s="180" t="s">
        <v>3596</v>
      </c>
      <c r="D138" s="179" t="s">
        <v>6224</v>
      </c>
      <c r="E138" s="179" t="s">
        <v>6225</v>
      </c>
      <c r="F138" s="846" t="s">
        <v>976</v>
      </c>
      <c r="G138" s="180" t="s">
        <v>5974</v>
      </c>
      <c r="H138" s="179" t="s">
        <v>839</v>
      </c>
      <c r="I138" s="94" t="s">
        <v>6686</v>
      </c>
      <c r="J138" s="180" t="s">
        <v>3597</v>
      </c>
      <c r="K138" s="179" t="s">
        <v>6101</v>
      </c>
      <c r="L138" s="180" t="s">
        <v>6050</v>
      </c>
      <c r="M138" s="180" t="s">
        <v>1254</v>
      </c>
      <c r="N138" s="180"/>
    </row>
    <row r="139" spans="1:14" s="111" customFormat="1" ht="89.25" customHeight="1" x14ac:dyDescent="0.2">
      <c r="A139" s="190">
        <v>136</v>
      </c>
      <c r="B139" s="94" t="s">
        <v>11520</v>
      </c>
      <c r="C139" s="180" t="s">
        <v>3622</v>
      </c>
      <c r="D139" s="179" t="s">
        <v>11101</v>
      </c>
      <c r="E139" s="179" t="s">
        <v>11102</v>
      </c>
      <c r="F139" s="846" t="s">
        <v>976</v>
      </c>
      <c r="G139" s="180" t="s">
        <v>5974</v>
      </c>
      <c r="H139" s="179" t="s">
        <v>839</v>
      </c>
      <c r="I139" s="94" t="s">
        <v>11519</v>
      </c>
      <c r="J139" s="180" t="s">
        <v>3562</v>
      </c>
      <c r="K139" s="179" t="s">
        <v>11319</v>
      </c>
      <c r="L139" s="180" t="s">
        <v>11518</v>
      </c>
      <c r="M139" s="180" t="s">
        <v>1254</v>
      </c>
      <c r="N139" s="180" t="s">
        <v>11521</v>
      </c>
    </row>
    <row r="140" spans="1:14" s="115" customFormat="1" ht="85.5" x14ac:dyDescent="0.2">
      <c r="A140" s="1011">
        <v>137</v>
      </c>
      <c r="B140" s="106" t="s">
        <v>3614</v>
      </c>
      <c r="C140" s="243" t="s">
        <v>3623</v>
      </c>
      <c r="D140" s="236" t="s">
        <v>3619</v>
      </c>
      <c r="E140" s="236" t="s">
        <v>976</v>
      </c>
      <c r="F140" s="1010" t="s">
        <v>976</v>
      </c>
      <c r="G140" s="243" t="s">
        <v>1579</v>
      </c>
      <c r="H140" s="236" t="s">
        <v>11804</v>
      </c>
      <c r="I140" s="106" t="s">
        <v>976</v>
      </c>
      <c r="J140" s="243" t="s">
        <v>3747</v>
      </c>
      <c r="K140" s="236" t="s">
        <v>3611</v>
      </c>
      <c r="L140" s="243" t="s">
        <v>2399</v>
      </c>
      <c r="M140" s="243" t="s">
        <v>1254</v>
      </c>
      <c r="N140" s="243"/>
    </row>
    <row r="141" spans="1:14" s="111" customFormat="1" ht="85.5" x14ac:dyDescent="0.2">
      <c r="A141" s="190">
        <v>138</v>
      </c>
      <c r="B141" s="94" t="s">
        <v>7007</v>
      </c>
      <c r="C141" s="180" t="s">
        <v>5003</v>
      </c>
      <c r="D141" s="179" t="s">
        <v>7082</v>
      </c>
      <c r="E141" s="179" t="s">
        <v>7000</v>
      </c>
      <c r="F141" s="846" t="s">
        <v>976</v>
      </c>
      <c r="G141" s="90" t="s">
        <v>6999</v>
      </c>
      <c r="H141" s="179" t="s">
        <v>839</v>
      </c>
      <c r="I141" s="94" t="s">
        <v>7107</v>
      </c>
      <c r="J141" s="180" t="s">
        <v>5004</v>
      </c>
      <c r="K141" s="179" t="s">
        <v>10272</v>
      </c>
      <c r="L141" s="180" t="s">
        <v>7041</v>
      </c>
      <c r="M141" s="180" t="s">
        <v>1254</v>
      </c>
      <c r="N141" s="180" t="s">
        <v>7083</v>
      </c>
    </row>
    <row r="142" spans="1:14" s="111" customFormat="1" ht="90" x14ac:dyDescent="0.2">
      <c r="A142" s="190">
        <v>139</v>
      </c>
      <c r="B142" s="94" t="s">
        <v>9893</v>
      </c>
      <c r="C142" s="180" t="s">
        <v>10836</v>
      </c>
      <c r="D142" s="179" t="s">
        <v>10122</v>
      </c>
      <c r="E142" s="179" t="s">
        <v>10613</v>
      </c>
      <c r="F142" s="846" t="s">
        <v>976</v>
      </c>
      <c r="G142" s="180" t="s">
        <v>9892</v>
      </c>
      <c r="H142" s="179" t="s">
        <v>839</v>
      </c>
      <c r="I142" s="94" t="s">
        <v>9891</v>
      </c>
      <c r="J142" s="180" t="s">
        <v>3562</v>
      </c>
      <c r="K142" s="179" t="s">
        <v>10753</v>
      </c>
      <c r="L142" s="180" t="s">
        <v>9890</v>
      </c>
      <c r="M142" s="180" t="s">
        <v>1254</v>
      </c>
      <c r="N142" s="180" t="s">
        <v>9889</v>
      </c>
    </row>
    <row r="143" spans="1:14" s="115" customFormat="1" ht="61.5" x14ac:dyDescent="0.2">
      <c r="A143" s="1011">
        <v>140</v>
      </c>
      <c r="B143" s="106" t="s">
        <v>6776</v>
      </c>
      <c r="C143" s="243" t="s">
        <v>11807</v>
      </c>
      <c r="D143" s="236" t="s">
        <v>6863</v>
      </c>
      <c r="E143" s="236" t="s">
        <v>976</v>
      </c>
      <c r="F143" s="1010" t="s">
        <v>976</v>
      </c>
      <c r="G143" s="243" t="s">
        <v>6775</v>
      </c>
      <c r="H143" s="236" t="s">
        <v>11805</v>
      </c>
      <c r="I143" s="106" t="s">
        <v>6774</v>
      </c>
      <c r="J143" s="243" t="s">
        <v>3630</v>
      </c>
      <c r="K143" s="236" t="s">
        <v>6595</v>
      </c>
      <c r="L143" s="243" t="s">
        <v>6167</v>
      </c>
      <c r="M143" s="243" t="s">
        <v>1254</v>
      </c>
      <c r="N143" s="243"/>
    </row>
    <row r="144" spans="1:14" s="111" customFormat="1" ht="57" x14ac:dyDescent="0.2">
      <c r="A144" s="190">
        <v>141</v>
      </c>
      <c r="B144" s="94" t="s">
        <v>6685</v>
      </c>
      <c r="C144" s="180" t="s">
        <v>3634</v>
      </c>
      <c r="D144" s="179" t="s">
        <v>6583</v>
      </c>
      <c r="E144" s="179" t="s">
        <v>6584</v>
      </c>
      <c r="F144" s="846" t="s">
        <v>976</v>
      </c>
      <c r="G144" s="180" t="s">
        <v>5974</v>
      </c>
      <c r="H144" s="179" t="s">
        <v>839</v>
      </c>
      <c r="I144" s="94" t="s">
        <v>6684</v>
      </c>
      <c r="J144" s="180" t="s">
        <v>3631</v>
      </c>
      <c r="K144" s="179" t="s">
        <v>6317</v>
      </c>
      <c r="L144" s="180" t="s">
        <v>6167</v>
      </c>
      <c r="M144" s="180" t="s">
        <v>1254</v>
      </c>
      <c r="N144" s="180"/>
    </row>
    <row r="145" spans="1:15" s="111" customFormat="1" ht="71.25" x14ac:dyDescent="0.2">
      <c r="A145" s="190">
        <v>142</v>
      </c>
      <c r="B145" s="94" t="s">
        <v>11345</v>
      </c>
      <c r="C145" s="180" t="s">
        <v>11346</v>
      </c>
      <c r="D145" s="179" t="s">
        <v>11101</v>
      </c>
      <c r="E145" s="179" t="s">
        <v>11102</v>
      </c>
      <c r="F145" s="846" t="s">
        <v>976</v>
      </c>
      <c r="G145" s="180" t="s">
        <v>11947</v>
      </c>
      <c r="H145" s="179" t="s">
        <v>839</v>
      </c>
      <c r="I145" s="140" t="s">
        <v>11344</v>
      </c>
      <c r="J145" s="180" t="s">
        <v>3669</v>
      </c>
      <c r="K145" s="179" t="s">
        <v>11320</v>
      </c>
      <c r="L145" s="180" t="s">
        <v>11343</v>
      </c>
      <c r="M145" s="180" t="s">
        <v>1254</v>
      </c>
      <c r="N145" s="193" t="s">
        <v>11342</v>
      </c>
    </row>
    <row r="146" spans="1:15" s="111" customFormat="1" ht="57" x14ac:dyDescent="0.2">
      <c r="A146" s="190">
        <v>143</v>
      </c>
      <c r="B146" s="94" t="s">
        <v>7095</v>
      </c>
      <c r="C146" s="180" t="s">
        <v>10271</v>
      </c>
      <c r="D146" s="179" t="s">
        <v>7079</v>
      </c>
      <c r="E146" s="179" t="s">
        <v>976</v>
      </c>
      <c r="F146" s="846" t="s">
        <v>976</v>
      </c>
      <c r="G146" s="90" t="s">
        <v>6416</v>
      </c>
      <c r="H146" s="179" t="s">
        <v>839</v>
      </c>
      <c r="I146" s="94" t="s">
        <v>7094</v>
      </c>
      <c r="J146" s="180" t="s">
        <v>4952</v>
      </c>
      <c r="K146" s="179" t="s">
        <v>7016</v>
      </c>
      <c r="L146" s="180" t="s">
        <v>7090</v>
      </c>
      <c r="M146" s="180" t="s">
        <v>4308</v>
      </c>
      <c r="N146" s="180" t="s">
        <v>7093</v>
      </c>
    </row>
    <row r="147" spans="1:15" s="111" customFormat="1" ht="54.75" customHeight="1" x14ac:dyDescent="0.2">
      <c r="A147" s="190">
        <v>144</v>
      </c>
      <c r="B147" s="744" t="s">
        <v>7303</v>
      </c>
      <c r="C147" s="745" t="s">
        <v>6060</v>
      </c>
      <c r="D147" s="743" t="s">
        <v>7304</v>
      </c>
      <c r="E147" s="743" t="s">
        <v>7305</v>
      </c>
      <c r="F147" s="846" t="s">
        <v>976</v>
      </c>
      <c r="G147" s="743" t="s">
        <v>6061</v>
      </c>
      <c r="H147" s="743" t="s">
        <v>839</v>
      </c>
      <c r="I147" s="743" t="s">
        <v>6062</v>
      </c>
      <c r="J147" s="743" t="s">
        <v>6063</v>
      </c>
      <c r="K147" s="743" t="s">
        <v>6990</v>
      </c>
      <c r="L147" s="743" t="s">
        <v>5899</v>
      </c>
      <c r="M147" s="426" t="s">
        <v>3821</v>
      </c>
      <c r="N147" s="428"/>
      <c r="O147" s="428"/>
    </row>
    <row r="148" spans="1:15" s="111" customFormat="1" ht="54.75" customHeight="1" x14ac:dyDescent="0.2">
      <c r="A148" s="190">
        <v>145</v>
      </c>
      <c r="B148" s="423" t="s">
        <v>11946</v>
      </c>
      <c r="C148" s="428" t="s">
        <v>6064</v>
      </c>
      <c r="D148" s="743" t="s">
        <v>12055</v>
      </c>
      <c r="E148" s="743" t="s">
        <v>12056</v>
      </c>
      <c r="F148" s="846" t="s">
        <v>976</v>
      </c>
      <c r="G148" s="1225" t="s">
        <v>11948</v>
      </c>
      <c r="H148" s="1225" t="s">
        <v>839</v>
      </c>
      <c r="I148" s="1226" t="s">
        <v>11945</v>
      </c>
      <c r="J148" s="1225" t="s">
        <v>6063</v>
      </c>
      <c r="K148" s="1225" t="s">
        <v>12057</v>
      </c>
      <c r="L148" s="1225" t="s">
        <v>11944</v>
      </c>
      <c r="M148" s="426" t="s">
        <v>3821</v>
      </c>
      <c r="N148" s="428" t="s">
        <v>11943</v>
      </c>
      <c r="O148" s="428"/>
    </row>
    <row r="149" spans="1:15" s="126" customFormat="1" ht="71.25" x14ac:dyDescent="0.2">
      <c r="A149" s="1011">
        <v>146</v>
      </c>
      <c r="B149" s="689" t="s">
        <v>8603</v>
      </c>
      <c r="C149" s="1080" t="s">
        <v>8852</v>
      </c>
      <c r="D149" s="691" t="s">
        <v>5873</v>
      </c>
      <c r="E149" s="691" t="s">
        <v>5872</v>
      </c>
      <c r="F149" s="1010" t="s">
        <v>976</v>
      </c>
      <c r="G149" s="243" t="s">
        <v>8598</v>
      </c>
      <c r="H149" s="691" t="s">
        <v>10444</v>
      </c>
      <c r="I149" s="1081" t="s">
        <v>8602</v>
      </c>
      <c r="J149" s="1080" t="s">
        <v>4778</v>
      </c>
      <c r="K149" s="693" t="s">
        <v>5821</v>
      </c>
      <c r="L149" s="693" t="s">
        <v>8601</v>
      </c>
      <c r="M149" s="693" t="s">
        <v>3821</v>
      </c>
      <c r="N149" s="693" t="s">
        <v>8600</v>
      </c>
      <c r="O149" s="694"/>
    </row>
    <row r="150" spans="1:15" s="129" customFormat="1" ht="57" x14ac:dyDescent="0.2">
      <c r="A150" s="190">
        <v>147</v>
      </c>
      <c r="B150" s="390" t="s">
        <v>8599</v>
      </c>
      <c r="C150" s="389" t="s">
        <v>5209</v>
      </c>
      <c r="D150" s="543" t="s">
        <v>5873</v>
      </c>
      <c r="E150" s="543" t="s">
        <v>5872</v>
      </c>
      <c r="F150" s="846" t="s">
        <v>976</v>
      </c>
      <c r="G150" s="543" t="s">
        <v>8598</v>
      </c>
      <c r="H150" s="543" t="s">
        <v>839</v>
      </c>
      <c r="I150" s="862" t="s">
        <v>8597</v>
      </c>
      <c r="J150" s="389" t="s">
        <v>4351</v>
      </c>
      <c r="K150" s="543" t="s">
        <v>5821</v>
      </c>
      <c r="L150" s="543" t="s">
        <v>8369</v>
      </c>
      <c r="M150" s="392" t="s">
        <v>3821</v>
      </c>
      <c r="N150" s="392"/>
      <c r="O150" s="200"/>
    </row>
    <row r="151" spans="1:15" s="548" customFormat="1" ht="57" x14ac:dyDescent="0.2">
      <c r="A151" s="190">
        <v>148</v>
      </c>
      <c r="B151" s="627" t="s">
        <v>8593</v>
      </c>
      <c r="C151" s="546" t="s">
        <v>8853</v>
      </c>
      <c r="D151" s="543" t="s">
        <v>5873</v>
      </c>
      <c r="E151" s="543" t="s">
        <v>5872</v>
      </c>
      <c r="F151" s="846" t="s">
        <v>976</v>
      </c>
      <c r="G151" s="543" t="s">
        <v>8592</v>
      </c>
      <c r="H151" s="543" t="s">
        <v>839</v>
      </c>
      <c r="I151" s="863" t="s">
        <v>8591</v>
      </c>
      <c r="J151" s="546" t="s">
        <v>8854</v>
      </c>
      <c r="K151" s="543" t="s">
        <v>5840</v>
      </c>
      <c r="L151" s="543" t="s">
        <v>8369</v>
      </c>
      <c r="M151" s="543" t="s">
        <v>3821</v>
      </c>
      <c r="N151" s="543" t="s">
        <v>8589</v>
      </c>
      <c r="O151" s="547"/>
    </row>
    <row r="152" spans="1:15" s="129" customFormat="1" ht="57" x14ac:dyDescent="0.2">
      <c r="A152" s="190">
        <v>149</v>
      </c>
      <c r="B152" s="390" t="s">
        <v>9361</v>
      </c>
      <c r="C152" s="389" t="s">
        <v>5210</v>
      </c>
      <c r="D152" s="392" t="s">
        <v>5873</v>
      </c>
      <c r="E152" s="392" t="s">
        <v>5872</v>
      </c>
      <c r="F152" s="846" t="s">
        <v>976</v>
      </c>
      <c r="G152" s="543" t="s">
        <v>8592</v>
      </c>
      <c r="H152" s="543" t="s">
        <v>839</v>
      </c>
      <c r="I152" s="542" t="s">
        <v>9360</v>
      </c>
      <c r="J152" s="389" t="s">
        <v>4351</v>
      </c>
      <c r="K152" s="543" t="s">
        <v>5797</v>
      </c>
      <c r="L152" s="543" t="s">
        <v>8369</v>
      </c>
      <c r="M152" s="392" t="s">
        <v>3821</v>
      </c>
      <c r="N152" s="544" t="s">
        <v>9359</v>
      </c>
      <c r="O152" s="200"/>
    </row>
    <row r="153" spans="1:15" s="129" customFormat="1" ht="71.25" x14ac:dyDescent="0.2">
      <c r="A153" s="190">
        <v>150</v>
      </c>
      <c r="B153" s="390" t="s">
        <v>5202</v>
      </c>
      <c r="C153" s="389" t="s">
        <v>5203</v>
      </c>
      <c r="D153" s="392" t="s">
        <v>4715</v>
      </c>
      <c r="E153" s="392" t="s">
        <v>4731</v>
      </c>
      <c r="F153" s="846" t="s">
        <v>976</v>
      </c>
      <c r="G153" s="545" t="s">
        <v>5200</v>
      </c>
      <c r="H153" s="392" t="s">
        <v>839</v>
      </c>
      <c r="I153" s="544" t="s">
        <v>5204</v>
      </c>
      <c r="J153" s="389" t="s">
        <v>4351</v>
      </c>
      <c r="K153" s="392" t="s">
        <v>4816</v>
      </c>
      <c r="L153" s="543" t="s">
        <v>5101</v>
      </c>
      <c r="M153" s="543" t="s">
        <v>3821</v>
      </c>
      <c r="N153" s="392"/>
      <c r="O153" s="200" t="s">
        <v>9267</v>
      </c>
    </row>
    <row r="154" spans="1:15" s="129" customFormat="1" ht="71.25" x14ac:dyDescent="0.2">
      <c r="A154" s="190">
        <v>151</v>
      </c>
      <c r="B154" s="390" t="s">
        <v>5206</v>
      </c>
      <c r="C154" s="389" t="s">
        <v>5207</v>
      </c>
      <c r="D154" s="392" t="s">
        <v>4335</v>
      </c>
      <c r="E154" s="392" t="s">
        <v>4410</v>
      </c>
      <c r="F154" s="846" t="s">
        <v>976</v>
      </c>
      <c r="G154" s="545" t="s">
        <v>5200</v>
      </c>
      <c r="H154" s="392" t="s">
        <v>839</v>
      </c>
      <c r="I154" s="544" t="s">
        <v>5208</v>
      </c>
      <c r="J154" s="389" t="s">
        <v>4351</v>
      </c>
      <c r="K154" s="392" t="s">
        <v>3842</v>
      </c>
      <c r="L154" s="543" t="s">
        <v>5101</v>
      </c>
      <c r="M154" s="392" t="s">
        <v>1254</v>
      </c>
      <c r="N154" s="392"/>
      <c r="O154" s="200" t="s">
        <v>9267</v>
      </c>
    </row>
    <row r="155" spans="1:15" s="530" customFormat="1" ht="156.75" x14ac:dyDescent="0.2">
      <c r="A155" s="190">
        <v>152</v>
      </c>
      <c r="B155" s="627" t="s">
        <v>5196</v>
      </c>
      <c r="C155" s="546" t="s">
        <v>5197</v>
      </c>
      <c r="D155" s="628" t="s">
        <v>4309</v>
      </c>
      <c r="E155" s="628" t="s">
        <v>976</v>
      </c>
      <c r="F155" s="846" t="s">
        <v>976</v>
      </c>
      <c r="G155" s="545" t="s">
        <v>5200</v>
      </c>
      <c r="H155" s="543" t="s">
        <v>839</v>
      </c>
      <c r="I155" s="301" t="s">
        <v>6816</v>
      </c>
      <c r="J155" s="588" t="s">
        <v>5198</v>
      </c>
      <c r="K155" s="543" t="s">
        <v>4209</v>
      </c>
      <c r="L155" s="628" t="s">
        <v>5199</v>
      </c>
      <c r="M155" s="543" t="s">
        <v>3821</v>
      </c>
      <c r="N155" s="543"/>
      <c r="O155" s="547"/>
    </row>
    <row r="156" spans="1:15" s="86" customFormat="1" ht="71.25" x14ac:dyDescent="0.2">
      <c r="A156" s="190">
        <v>153</v>
      </c>
      <c r="B156" s="390" t="s">
        <v>6928</v>
      </c>
      <c r="C156" s="389" t="s">
        <v>8906</v>
      </c>
      <c r="D156" s="391" t="s">
        <v>5873</v>
      </c>
      <c r="E156" s="391" t="s">
        <v>5872</v>
      </c>
      <c r="F156" s="846" t="s">
        <v>976</v>
      </c>
      <c r="G156" s="545" t="s">
        <v>5200</v>
      </c>
      <c r="H156" s="543" t="s">
        <v>839</v>
      </c>
      <c r="I156" s="472" t="s">
        <v>6929</v>
      </c>
      <c r="J156" s="388" t="s">
        <v>5889</v>
      </c>
      <c r="K156" s="392" t="s">
        <v>5797</v>
      </c>
      <c r="L156" s="391" t="s">
        <v>6930</v>
      </c>
      <c r="M156" s="392" t="s">
        <v>3821</v>
      </c>
      <c r="N156" s="392" t="s">
        <v>7005</v>
      </c>
      <c r="O156" s="200"/>
    </row>
    <row r="157" spans="1:15" s="129" customFormat="1" ht="57" x14ac:dyDescent="0.2">
      <c r="A157" s="864">
        <v>154</v>
      </c>
      <c r="B157" s="390" t="s">
        <v>8372</v>
      </c>
      <c r="C157" s="865" t="s">
        <v>5201</v>
      </c>
      <c r="D157" s="866" t="s">
        <v>5873</v>
      </c>
      <c r="E157" s="866" t="s">
        <v>5872</v>
      </c>
      <c r="F157" s="846" t="s">
        <v>976</v>
      </c>
      <c r="G157" s="866" t="s">
        <v>8371</v>
      </c>
      <c r="H157" s="392" t="s">
        <v>839</v>
      </c>
      <c r="I157" s="862" t="s">
        <v>8370</v>
      </c>
      <c r="J157" s="865" t="s">
        <v>4351</v>
      </c>
      <c r="K157" s="866" t="s">
        <v>5821</v>
      </c>
      <c r="L157" s="866" t="s">
        <v>8369</v>
      </c>
      <c r="M157" s="866" t="s">
        <v>3821</v>
      </c>
      <c r="N157" s="866"/>
      <c r="O157" s="200"/>
    </row>
    <row r="158" spans="1:15" s="189" customFormat="1" ht="57" x14ac:dyDescent="0.2">
      <c r="A158" s="190">
        <v>155</v>
      </c>
      <c r="B158" s="394" t="s">
        <v>8470</v>
      </c>
      <c r="C158" s="389" t="s">
        <v>5211</v>
      </c>
      <c r="D158" s="391" t="s">
        <v>5873</v>
      </c>
      <c r="E158" s="391" t="s">
        <v>5872</v>
      </c>
      <c r="F158" s="846" t="s">
        <v>976</v>
      </c>
      <c r="G158" s="392" t="s">
        <v>8371</v>
      </c>
      <c r="H158" s="392" t="s">
        <v>839</v>
      </c>
      <c r="I158" s="544" t="s">
        <v>8469</v>
      </c>
      <c r="J158" s="389" t="s">
        <v>8468</v>
      </c>
      <c r="K158" s="392" t="s">
        <v>5840</v>
      </c>
      <c r="L158" s="392" t="s">
        <v>8369</v>
      </c>
      <c r="M158" s="427" t="s">
        <v>3821</v>
      </c>
      <c r="N158" s="427" t="s">
        <v>8471</v>
      </c>
      <c r="O158" s="428"/>
    </row>
    <row r="159" spans="1:15" s="129" customFormat="1" ht="57" x14ac:dyDescent="0.2">
      <c r="A159" s="190">
        <v>156</v>
      </c>
      <c r="B159" s="390" t="s">
        <v>8474</v>
      </c>
      <c r="C159" s="389" t="s">
        <v>5205</v>
      </c>
      <c r="D159" s="392" t="s">
        <v>5873</v>
      </c>
      <c r="E159" s="392" t="s">
        <v>5872</v>
      </c>
      <c r="F159" s="846" t="s">
        <v>976</v>
      </c>
      <c r="G159" s="392" t="s">
        <v>8371</v>
      </c>
      <c r="H159" s="392" t="s">
        <v>839</v>
      </c>
      <c r="I159" s="544" t="s">
        <v>8473</v>
      </c>
      <c r="J159" s="389" t="s">
        <v>8468</v>
      </c>
      <c r="K159" s="392" t="s">
        <v>5840</v>
      </c>
      <c r="L159" s="392" t="s">
        <v>8369</v>
      </c>
      <c r="M159" s="392" t="s">
        <v>3821</v>
      </c>
      <c r="N159" s="392" t="s">
        <v>8472</v>
      </c>
      <c r="O159" s="200"/>
    </row>
    <row r="160" spans="1:15" s="86" customFormat="1" ht="57" x14ac:dyDescent="0.2">
      <c r="A160" s="190">
        <v>157</v>
      </c>
      <c r="B160" s="390" t="s">
        <v>8476</v>
      </c>
      <c r="C160" s="86" t="s">
        <v>6260</v>
      </c>
      <c r="D160" s="391" t="s">
        <v>5873</v>
      </c>
      <c r="E160" s="391" t="s">
        <v>5872</v>
      </c>
      <c r="F160" s="846" t="s">
        <v>976</v>
      </c>
      <c r="G160" s="392" t="s">
        <v>8371</v>
      </c>
      <c r="H160" s="392" t="s">
        <v>839</v>
      </c>
      <c r="I160" s="544" t="s">
        <v>8475</v>
      </c>
      <c r="J160" s="867" t="s">
        <v>5897</v>
      </c>
      <c r="K160" s="392" t="s">
        <v>5840</v>
      </c>
      <c r="L160" s="392" t="s">
        <v>8477</v>
      </c>
      <c r="M160" s="392" t="s">
        <v>3821</v>
      </c>
      <c r="N160" s="392" t="s">
        <v>6261</v>
      </c>
      <c r="O160" s="200"/>
    </row>
    <row r="161" spans="1:15" s="86" customFormat="1" ht="57" x14ac:dyDescent="0.2">
      <c r="A161" s="190">
        <v>158</v>
      </c>
      <c r="B161" s="390" t="s">
        <v>9354</v>
      </c>
      <c r="C161" s="389" t="s">
        <v>5900</v>
      </c>
      <c r="D161" s="391" t="s">
        <v>5873</v>
      </c>
      <c r="E161" s="391" t="s">
        <v>5872</v>
      </c>
      <c r="F161" s="846" t="s">
        <v>976</v>
      </c>
      <c r="G161" s="392" t="s">
        <v>8592</v>
      </c>
      <c r="H161" s="392" t="s">
        <v>839</v>
      </c>
      <c r="I161" s="390" t="s">
        <v>9353</v>
      </c>
      <c r="J161" s="86" t="s">
        <v>5897</v>
      </c>
      <c r="K161" s="392" t="s">
        <v>5797</v>
      </c>
      <c r="L161" s="391" t="s">
        <v>9229</v>
      </c>
      <c r="M161" s="392" t="s">
        <v>3821</v>
      </c>
      <c r="N161" s="94" t="s">
        <v>6258</v>
      </c>
      <c r="O161" s="200"/>
    </row>
    <row r="162" spans="1:15" s="86" customFormat="1" ht="71.25" x14ac:dyDescent="0.2">
      <c r="A162" s="190">
        <v>159</v>
      </c>
      <c r="B162" s="390" t="s">
        <v>6926</v>
      </c>
      <c r="C162" s="389" t="s">
        <v>6484</v>
      </c>
      <c r="D162" s="391" t="s">
        <v>5873</v>
      </c>
      <c r="E162" s="391" t="s">
        <v>5872</v>
      </c>
      <c r="F162" s="846" t="s">
        <v>976</v>
      </c>
      <c r="G162" s="392" t="s">
        <v>5200</v>
      </c>
      <c r="H162" s="392" t="s">
        <v>839</v>
      </c>
      <c r="I162" s="472" t="s">
        <v>6927</v>
      </c>
      <c r="J162" s="86" t="s">
        <v>6485</v>
      </c>
      <c r="K162" s="392" t="s">
        <v>5797</v>
      </c>
      <c r="L162" s="391" t="s">
        <v>6922</v>
      </c>
      <c r="M162" s="392" t="s">
        <v>3821</v>
      </c>
      <c r="N162" s="392" t="s">
        <v>7002</v>
      </c>
      <c r="O162" s="200"/>
    </row>
    <row r="163" spans="1:15" s="126" customFormat="1" ht="71.25" x14ac:dyDescent="0.2">
      <c r="A163" s="1011">
        <v>160</v>
      </c>
      <c r="B163" s="689" t="s">
        <v>6951</v>
      </c>
      <c r="C163" s="1080" t="s">
        <v>7468</v>
      </c>
      <c r="D163" s="691" t="s">
        <v>5873</v>
      </c>
      <c r="E163" s="691" t="s">
        <v>5872</v>
      </c>
      <c r="F163" s="1010" t="s">
        <v>976</v>
      </c>
      <c r="G163" s="693" t="s">
        <v>5200</v>
      </c>
      <c r="H163" s="693" t="s">
        <v>10445</v>
      </c>
      <c r="I163" s="1082" t="s">
        <v>6887</v>
      </c>
      <c r="J163" s="692" t="s">
        <v>6888</v>
      </c>
      <c r="K163" s="693" t="s">
        <v>5797</v>
      </c>
      <c r="L163" s="691" t="s">
        <v>5899</v>
      </c>
      <c r="M163" s="693" t="s">
        <v>3821</v>
      </c>
      <c r="N163" s="693"/>
      <c r="O163" s="694"/>
    </row>
    <row r="164" spans="1:15" s="86" customFormat="1" ht="71.25" x14ac:dyDescent="0.2">
      <c r="A164" s="190">
        <v>161</v>
      </c>
      <c r="B164" s="390" t="s">
        <v>7006</v>
      </c>
      <c r="C164" s="389" t="s">
        <v>6889</v>
      </c>
      <c r="D164" s="391" t="s">
        <v>5873</v>
      </c>
      <c r="E164" s="391" t="s">
        <v>5872</v>
      </c>
      <c r="F164" s="846" t="s">
        <v>976</v>
      </c>
      <c r="G164" s="392" t="s">
        <v>5200</v>
      </c>
      <c r="H164" s="392" t="s">
        <v>839</v>
      </c>
      <c r="I164" s="472" t="s">
        <v>6890</v>
      </c>
      <c r="J164" s="388" t="s">
        <v>6888</v>
      </c>
      <c r="K164" s="392" t="s">
        <v>5797</v>
      </c>
      <c r="L164" s="391" t="s">
        <v>5899</v>
      </c>
      <c r="M164" s="392" t="s">
        <v>3821</v>
      </c>
      <c r="N164" s="392"/>
      <c r="O164" s="200"/>
    </row>
    <row r="165" spans="1:15" s="86" customFormat="1" ht="42.75" x14ac:dyDescent="0.2">
      <c r="A165" s="190">
        <v>162</v>
      </c>
      <c r="B165" s="390" t="s">
        <v>11691</v>
      </c>
      <c r="C165" s="389" t="s">
        <v>11851</v>
      </c>
      <c r="D165" s="391" t="s">
        <v>11825</v>
      </c>
      <c r="E165" s="391" t="s">
        <v>11852</v>
      </c>
      <c r="F165" s="846" t="s">
        <v>976</v>
      </c>
      <c r="G165" s="391" t="s">
        <v>5952</v>
      </c>
      <c r="H165" s="392" t="s">
        <v>839</v>
      </c>
      <c r="I165" s="390" t="s">
        <v>11690</v>
      </c>
      <c r="J165" s="388" t="s">
        <v>6063</v>
      </c>
      <c r="K165" s="392" t="s">
        <v>11657</v>
      </c>
      <c r="L165" s="391" t="s">
        <v>9229</v>
      </c>
      <c r="M165" s="392" t="s">
        <v>3821</v>
      </c>
      <c r="N165" s="392" t="s">
        <v>11689</v>
      </c>
      <c r="O165" s="200"/>
    </row>
    <row r="166" spans="1:15" s="126" customFormat="1" ht="57" x14ac:dyDescent="0.2">
      <c r="A166" s="1011">
        <v>163</v>
      </c>
      <c r="B166" s="689" t="s">
        <v>3995</v>
      </c>
      <c r="C166" s="647" t="s">
        <v>4597</v>
      </c>
      <c r="D166" s="691" t="s">
        <v>3784</v>
      </c>
      <c r="E166" s="691" t="s">
        <v>976</v>
      </c>
      <c r="F166" s="1010" t="s">
        <v>976</v>
      </c>
      <c r="G166" s="691" t="s">
        <v>3895</v>
      </c>
      <c r="H166" s="648" t="s">
        <v>9172</v>
      </c>
      <c r="I166" s="221" t="s">
        <v>976</v>
      </c>
      <c r="J166" s="692" t="s">
        <v>4896</v>
      </c>
      <c r="K166" s="693" t="s">
        <v>4898</v>
      </c>
      <c r="L166" s="648" t="s">
        <v>4307</v>
      </c>
      <c r="M166" s="650" t="s">
        <v>4308</v>
      </c>
      <c r="N166" s="693" t="s">
        <v>9575</v>
      </c>
      <c r="O166" s="694"/>
    </row>
    <row r="167" spans="1:15" s="126" customFormat="1" ht="85.5" x14ac:dyDescent="0.2">
      <c r="A167" s="1011">
        <v>164</v>
      </c>
      <c r="B167" s="689" t="s">
        <v>9543</v>
      </c>
      <c r="C167" s="1186" t="s">
        <v>10270</v>
      </c>
      <c r="D167" s="691" t="s">
        <v>9642</v>
      </c>
      <c r="E167" s="691" t="s">
        <v>9643</v>
      </c>
      <c r="F167" s="1010" t="s">
        <v>976</v>
      </c>
      <c r="G167" s="691" t="s">
        <v>6276</v>
      </c>
      <c r="H167" s="648" t="s">
        <v>11763</v>
      </c>
      <c r="I167" s="689" t="s">
        <v>9542</v>
      </c>
      <c r="J167" s="692" t="s">
        <v>4896</v>
      </c>
      <c r="K167" s="693" t="s">
        <v>9501</v>
      </c>
      <c r="L167" s="648" t="s">
        <v>5908</v>
      </c>
      <c r="M167" s="650" t="s">
        <v>4308</v>
      </c>
      <c r="N167" s="693" t="s">
        <v>9541</v>
      </c>
      <c r="O167" s="694"/>
    </row>
    <row r="168" spans="1:15" s="86" customFormat="1" ht="71.25" x14ac:dyDescent="0.2">
      <c r="A168" s="190">
        <v>165</v>
      </c>
      <c r="B168" s="394" t="s">
        <v>9200</v>
      </c>
      <c r="C168" s="407" t="s">
        <v>9197</v>
      </c>
      <c r="D168" s="391" t="s">
        <v>9015</v>
      </c>
      <c r="E168" s="391" t="s">
        <v>9016</v>
      </c>
      <c r="F168" s="846" t="s">
        <v>976</v>
      </c>
      <c r="G168" s="391" t="s">
        <v>8267</v>
      </c>
      <c r="H168" s="426" t="s">
        <v>839</v>
      </c>
      <c r="I168" s="391" t="s">
        <v>9199</v>
      </c>
      <c r="J168" s="388" t="s">
        <v>4896</v>
      </c>
      <c r="K168" s="427" t="s">
        <v>9004</v>
      </c>
      <c r="L168" s="426" t="s">
        <v>9649</v>
      </c>
      <c r="M168" s="427" t="s">
        <v>4308</v>
      </c>
      <c r="N168" s="392" t="s">
        <v>9198</v>
      </c>
      <c r="O168" s="200"/>
    </row>
    <row r="169" spans="1:15" s="111" customFormat="1" ht="85.5" x14ac:dyDescent="0.2">
      <c r="A169" s="190">
        <v>166</v>
      </c>
      <c r="B169" s="394" t="s">
        <v>11307</v>
      </c>
      <c r="C169" s="406" t="s">
        <v>9704</v>
      </c>
      <c r="D169" s="1102" t="s">
        <v>10409</v>
      </c>
      <c r="E169" s="1102" t="s">
        <v>10409</v>
      </c>
      <c r="F169" s="846" t="s">
        <v>976</v>
      </c>
      <c r="G169" s="426" t="s">
        <v>6276</v>
      </c>
      <c r="H169" s="426" t="s">
        <v>839</v>
      </c>
      <c r="I169" s="394" t="s">
        <v>11308</v>
      </c>
      <c r="J169" s="388" t="s">
        <v>10852</v>
      </c>
      <c r="K169" s="427" t="s">
        <v>10447</v>
      </c>
      <c r="L169" s="426" t="s">
        <v>11309</v>
      </c>
      <c r="M169" s="427" t="s">
        <v>10138</v>
      </c>
      <c r="N169" s="427" t="s">
        <v>11306</v>
      </c>
      <c r="O169" s="428"/>
    </row>
    <row r="170" spans="1:15" s="86" customFormat="1" ht="85.5" x14ac:dyDescent="0.2">
      <c r="A170" s="190">
        <v>167</v>
      </c>
      <c r="B170" s="390" t="s">
        <v>9390</v>
      </c>
      <c r="C170" s="406" t="s">
        <v>10269</v>
      </c>
      <c r="D170" s="391" t="s">
        <v>9386</v>
      </c>
      <c r="E170" s="391" t="s">
        <v>976</v>
      </c>
      <c r="F170" s="846" t="s">
        <v>976</v>
      </c>
      <c r="G170" s="391" t="s">
        <v>6276</v>
      </c>
      <c r="H170" s="426" t="s">
        <v>839</v>
      </c>
      <c r="I170" s="390" t="s">
        <v>9389</v>
      </c>
      <c r="J170" s="388" t="s">
        <v>9648</v>
      </c>
      <c r="K170" s="392" t="s">
        <v>9280</v>
      </c>
      <c r="L170" s="426" t="s">
        <v>5908</v>
      </c>
      <c r="M170" s="427" t="s">
        <v>4308</v>
      </c>
      <c r="N170" s="392" t="s">
        <v>9388</v>
      </c>
      <c r="O170" s="200"/>
    </row>
    <row r="171" spans="1:15" s="86" customFormat="1" ht="85.5" x14ac:dyDescent="0.2">
      <c r="A171" s="190">
        <v>168</v>
      </c>
      <c r="B171" s="390" t="s">
        <v>12498</v>
      </c>
      <c r="C171" s="1434" t="s">
        <v>4921</v>
      </c>
      <c r="D171" s="1102" t="s">
        <v>12535</v>
      </c>
      <c r="E171" s="1102" t="s">
        <v>12536</v>
      </c>
      <c r="F171" s="846" t="s">
        <v>976</v>
      </c>
      <c r="G171" s="391" t="s">
        <v>6276</v>
      </c>
      <c r="H171" s="426" t="s">
        <v>839</v>
      </c>
      <c r="I171" s="390" t="s">
        <v>12496</v>
      </c>
      <c r="J171" s="388" t="s">
        <v>10852</v>
      </c>
      <c r="K171" s="392" t="s">
        <v>12476</v>
      </c>
      <c r="L171" s="426" t="s">
        <v>12500</v>
      </c>
      <c r="M171" s="427" t="s">
        <v>4308</v>
      </c>
      <c r="N171" s="392" t="s">
        <v>12497</v>
      </c>
      <c r="O171" s="200"/>
    </row>
    <row r="172" spans="1:15" s="126" customFormat="1" ht="85.5" x14ac:dyDescent="0.2">
      <c r="A172" s="1011">
        <v>169</v>
      </c>
      <c r="B172" s="689" t="s">
        <v>3997</v>
      </c>
      <c r="C172" s="690" t="s">
        <v>4923</v>
      </c>
      <c r="D172" s="691" t="s">
        <v>3784</v>
      </c>
      <c r="E172" s="691" t="s">
        <v>976</v>
      </c>
      <c r="F172" s="1010" t="s">
        <v>976</v>
      </c>
      <c r="G172" s="691" t="s">
        <v>3895</v>
      </c>
      <c r="H172" s="648" t="s">
        <v>7052</v>
      </c>
      <c r="I172" s="691" t="s">
        <v>4922</v>
      </c>
      <c r="J172" s="692" t="s">
        <v>4967</v>
      </c>
      <c r="K172" s="693" t="s">
        <v>4898</v>
      </c>
      <c r="L172" s="648" t="s">
        <v>4307</v>
      </c>
      <c r="M172" s="650" t="s">
        <v>4308</v>
      </c>
      <c r="N172" s="693"/>
      <c r="O172" s="694"/>
    </row>
    <row r="173" spans="1:15" s="86" customFormat="1" ht="57" x14ac:dyDescent="0.2">
      <c r="A173" s="190">
        <v>170</v>
      </c>
      <c r="B173" s="394" t="s">
        <v>9385</v>
      </c>
      <c r="C173" s="407" t="s">
        <v>9383</v>
      </c>
      <c r="D173" s="394" t="s">
        <v>9386</v>
      </c>
      <c r="E173" s="426" t="s">
        <v>9387</v>
      </c>
      <c r="F173" s="846" t="s">
        <v>976</v>
      </c>
      <c r="G173" s="391" t="s">
        <v>6276</v>
      </c>
      <c r="H173" s="426" t="s">
        <v>839</v>
      </c>
      <c r="I173" s="394" t="s">
        <v>9384</v>
      </c>
      <c r="J173" s="388" t="s">
        <v>4896</v>
      </c>
      <c r="K173" s="427" t="s">
        <v>9280</v>
      </c>
      <c r="L173" s="426" t="s">
        <v>5905</v>
      </c>
      <c r="M173" s="427" t="s">
        <v>4308</v>
      </c>
      <c r="N173" s="392"/>
      <c r="O173" s="200"/>
    </row>
    <row r="174" spans="1:15" s="126" customFormat="1" ht="57" x14ac:dyDescent="0.2">
      <c r="A174" s="1011">
        <v>171</v>
      </c>
      <c r="B174" s="1015" t="s">
        <v>9818</v>
      </c>
      <c r="C174" s="647" t="s">
        <v>7154</v>
      </c>
      <c r="D174" s="648" t="s">
        <v>3784</v>
      </c>
      <c r="E174" s="648" t="s">
        <v>976</v>
      </c>
      <c r="F174" s="1010" t="s">
        <v>976</v>
      </c>
      <c r="G174" s="691" t="s">
        <v>3895</v>
      </c>
      <c r="H174" s="648" t="s">
        <v>11415</v>
      </c>
      <c r="I174" s="1015" t="s">
        <v>976</v>
      </c>
      <c r="J174" s="692" t="s">
        <v>10259</v>
      </c>
      <c r="K174" s="693" t="s">
        <v>4898</v>
      </c>
      <c r="L174" s="648" t="s">
        <v>9819</v>
      </c>
      <c r="M174" s="650" t="s">
        <v>4308</v>
      </c>
      <c r="N174" s="693"/>
      <c r="O174" s="694"/>
    </row>
    <row r="175" spans="1:15" s="86" customFormat="1" ht="86.45" customHeight="1" x14ac:dyDescent="0.2">
      <c r="A175" s="190">
        <v>172</v>
      </c>
      <c r="B175" s="394" t="s">
        <v>9382</v>
      </c>
      <c r="C175" s="408" t="s">
        <v>9705</v>
      </c>
      <c r="D175" s="426" t="s">
        <v>9378</v>
      </c>
      <c r="E175" s="426" t="s">
        <v>9379</v>
      </c>
      <c r="F175" s="846" t="s">
        <v>976</v>
      </c>
      <c r="G175" s="426" t="s">
        <v>6276</v>
      </c>
      <c r="H175" s="426" t="s">
        <v>839</v>
      </c>
      <c r="I175" s="394" t="s">
        <v>9381</v>
      </c>
      <c r="J175" s="388" t="s">
        <v>10257</v>
      </c>
      <c r="K175" s="392" t="s">
        <v>9626</v>
      </c>
      <c r="L175" s="426" t="s">
        <v>9374</v>
      </c>
      <c r="M175" s="427" t="s">
        <v>4308</v>
      </c>
      <c r="N175" s="1035" t="s">
        <v>9380</v>
      </c>
      <c r="O175" s="200"/>
    </row>
    <row r="176" spans="1:15" s="86" customFormat="1" ht="85.5" x14ac:dyDescent="0.2">
      <c r="A176" s="190">
        <v>173</v>
      </c>
      <c r="B176" s="394" t="s">
        <v>9377</v>
      </c>
      <c r="C176" s="408" t="s">
        <v>9706</v>
      </c>
      <c r="D176" s="426" t="s">
        <v>9378</v>
      </c>
      <c r="E176" s="426" t="s">
        <v>9379</v>
      </c>
      <c r="F176" s="846" t="s">
        <v>976</v>
      </c>
      <c r="G176" s="426" t="s">
        <v>6276</v>
      </c>
      <c r="H176" s="426" t="s">
        <v>839</v>
      </c>
      <c r="I176" s="394" t="s">
        <v>9376</v>
      </c>
      <c r="J176" s="388" t="s">
        <v>10258</v>
      </c>
      <c r="K176" s="392" t="s">
        <v>9626</v>
      </c>
      <c r="L176" s="426" t="s">
        <v>9374</v>
      </c>
      <c r="M176" s="427" t="s">
        <v>4308</v>
      </c>
      <c r="N176" s="1035" t="s">
        <v>9375</v>
      </c>
      <c r="O176" s="200"/>
    </row>
    <row r="177" spans="1:15" s="86" customFormat="1" ht="99.75" x14ac:dyDescent="0.2">
      <c r="A177" s="190">
        <v>174</v>
      </c>
      <c r="B177" s="394" t="s">
        <v>9373</v>
      </c>
      <c r="C177" s="407" t="s">
        <v>9707</v>
      </c>
      <c r="D177" s="385" t="s">
        <v>9346</v>
      </c>
      <c r="E177" s="385" t="s">
        <v>9347</v>
      </c>
      <c r="F177" s="846" t="s">
        <v>976</v>
      </c>
      <c r="G177" s="426" t="s">
        <v>6276</v>
      </c>
      <c r="H177" s="426" t="s">
        <v>839</v>
      </c>
      <c r="I177" s="394" t="s">
        <v>9372</v>
      </c>
      <c r="J177" s="388" t="s">
        <v>12443</v>
      </c>
      <c r="K177" s="392" t="s">
        <v>9626</v>
      </c>
      <c r="L177" s="426" t="s">
        <v>5908</v>
      </c>
      <c r="M177" s="427" t="s">
        <v>4308</v>
      </c>
      <c r="N177" s="392"/>
      <c r="O177" s="200"/>
    </row>
    <row r="178" spans="1:15" s="86" customFormat="1" ht="106.5" customHeight="1" x14ac:dyDescent="0.2">
      <c r="A178" s="190">
        <v>175</v>
      </c>
      <c r="B178" s="394" t="s">
        <v>9371</v>
      </c>
      <c r="C178" s="407" t="s">
        <v>9708</v>
      </c>
      <c r="D178" s="385" t="s">
        <v>9346</v>
      </c>
      <c r="E178" s="385" t="s">
        <v>9347</v>
      </c>
      <c r="F178" s="846" t="s">
        <v>976</v>
      </c>
      <c r="G178" s="426" t="s">
        <v>6276</v>
      </c>
      <c r="H178" s="426" t="s">
        <v>839</v>
      </c>
      <c r="I178" s="394" t="s">
        <v>9370</v>
      </c>
      <c r="J178" s="388" t="s">
        <v>10256</v>
      </c>
      <c r="K178" s="392" t="s">
        <v>9626</v>
      </c>
      <c r="L178" s="426" t="s">
        <v>5908</v>
      </c>
      <c r="M178" s="427" t="s">
        <v>4308</v>
      </c>
      <c r="N178" s="392"/>
      <c r="O178" s="200"/>
    </row>
    <row r="179" spans="1:15" s="86" customFormat="1" ht="71.25" x14ac:dyDescent="0.2">
      <c r="A179" s="190">
        <v>176</v>
      </c>
      <c r="B179" s="394" t="s">
        <v>8340</v>
      </c>
      <c r="C179" s="407" t="s">
        <v>7155</v>
      </c>
      <c r="D179" s="426" t="s">
        <v>8622</v>
      </c>
      <c r="E179" s="426" t="s">
        <v>8774</v>
      </c>
      <c r="F179" s="846" t="s">
        <v>976</v>
      </c>
      <c r="G179" s="426" t="s">
        <v>6276</v>
      </c>
      <c r="H179" s="426" t="s">
        <v>839</v>
      </c>
      <c r="I179" s="394" t="s">
        <v>8339</v>
      </c>
      <c r="J179" s="388" t="s">
        <v>4896</v>
      </c>
      <c r="K179" s="392" t="s">
        <v>8590</v>
      </c>
      <c r="L179" s="426" t="s">
        <v>5908</v>
      </c>
      <c r="M179" s="427" t="s">
        <v>4308</v>
      </c>
      <c r="N179" s="392"/>
      <c r="O179" s="200"/>
    </row>
    <row r="180" spans="1:15" s="86" customFormat="1" ht="57" x14ac:dyDescent="0.2">
      <c r="A180" s="190">
        <v>177</v>
      </c>
      <c r="B180" s="394" t="s">
        <v>8342</v>
      </c>
      <c r="C180" s="407" t="s">
        <v>7156</v>
      </c>
      <c r="D180" s="426" t="s">
        <v>8622</v>
      </c>
      <c r="E180" s="426" t="s">
        <v>976</v>
      </c>
      <c r="F180" s="846" t="s">
        <v>976</v>
      </c>
      <c r="G180" s="426" t="s">
        <v>6276</v>
      </c>
      <c r="H180" s="426" t="s">
        <v>839</v>
      </c>
      <c r="I180" s="394" t="s">
        <v>8341</v>
      </c>
      <c r="J180" s="388" t="s">
        <v>10255</v>
      </c>
      <c r="K180" s="392" t="s">
        <v>8590</v>
      </c>
      <c r="L180" s="426" t="s">
        <v>5908</v>
      </c>
      <c r="M180" s="427" t="s">
        <v>4308</v>
      </c>
      <c r="N180" s="392"/>
      <c r="O180" s="200"/>
    </row>
    <row r="181" spans="1:15" s="111" customFormat="1" ht="57" x14ac:dyDescent="0.2">
      <c r="A181" s="190">
        <v>178</v>
      </c>
      <c r="B181" s="394" t="s">
        <v>8877</v>
      </c>
      <c r="C181" s="488" t="s">
        <v>9710</v>
      </c>
      <c r="D181" s="426" t="s">
        <v>9015</v>
      </c>
      <c r="E181" s="426" t="s">
        <v>9016</v>
      </c>
      <c r="F181" s="846" t="s">
        <v>976</v>
      </c>
      <c r="G181" s="426" t="s">
        <v>6276</v>
      </c>
      <c r="H181" s="426" t="s">
        <v>839</v>
      </c>
      <c r="I181" s="394" t="s">
        <v>8878</v>
      </c>
      <c r="J181" s="388" t="s">
        <v>10254</v>
      </c>
      <c r="K181" s="427" t="s">
        <v>9004</v>
      </c>
      <c r="L181" s="426" t="s">
        <v>5908</v>
      </c>
      <c r="M181" s="427" t="s">
        <v>4308</v>
      </c>
      <c r="N181" s="427"/>
      <c r="O181" s="428"/>
    </row>
    <row r="182" spans="1:15" s="126" customFormat="1" ht="57" x14ac:dyDescent="0.2">
      <c r="A182" s="1011">
        <v>179</v>
      </c>
      <c r="B182" s="1015" t="s">
        <v>8344</v>
      </c>
      <c r="C182" s="647" t="s">
        <v>4940</v>
      </c>
      <c r="D182" s="648" t="s">
        <v>8622</v>
      </c>
      <c r="E182" s="648" t="s">
        <v>8771</v>
      </c>
      <c r="F182" s="1010" t="s">
        <v>976</v>
      </c>
      <c r="G182" s="648" t="s">
        <v>6276</v>
      </c>
      <c r="H182" s="648" t="s">
        <v>9433</v>
      </c>
      <c r="I182" s="1015" t="s">
        <v>8343</v>
      </c>
      <c r="J182" s="692" t="s">
        <v>4896</v>
      </c>
      <c r="K182" s="693" t="s">
        <v>8590</v>
      </c>
      <c r="L182" s="648" t="s">
        <v>5908</v>
      </c>
      <c r="M182" s="650" t="s">
        <v>4308</v>
      </c>
      <c r="N182" s="650"/>
      <c r="O182" s="694"/>
    </row>
    <row r="183" spans="1:15" s="111" customFormat="1" ht="57" x14ac:dyDescent="0.2">
      <c r="A183" s="190">
        <v>180</v>
      </c>
      <c r="B183" s="394" t="s">
        <v>6923</v>
      </c>
      <c r="C183" s="111" t="s">
        <v>8901</v>
      </c>
      <c r="D183" s="426" t="s">
        <v>5873</v>
      </c>
      <c r="E183" s="426" t="s">
        <v>5872</v>
      </c>
      <c r="F183" s="846" t="s">
        <v>976</v>
      </c>
      <c r="G183" s="392" t="s">
        <v>8592</v>
      </c>
      <c r="H183" s="426" t="s">
        <v>839</v>
      </c>
      <c r="I183" s="655" t="s">
        <v>6924</v>
      </c>
      <c r="J183" s="388" t="s">
        <v>6582</v>
      </c>
      <c r="K183" s="427" t="s">
        <v>5797</v>
      </c>
      <c r="L183" s="426" t="s">
        <v>6925</v>
      </c>
      <c r="M183" s="427" t="s">
        <v>3821</v>
      </c>
      <c r="N183" s="407" t="s">
        <v>7004</v>
      </c>
      <c r="O183" s="428"/>
    </row>
    <row r="184" spans="1:15" s="86" customFormat="1" ht="73.5" customHeight="1" x14ac:dyDescent="0.2">
      <c r="A184" s="190">
        <v>181</v>
      </c>
      <c r="B184" s="394" t="s">
        <v>9718</v>
      </c>
      <c r="C184" s="407" t="s">
        <v>12444</v>
      </c>
      <c r="D184" s="426" t="s">
        <v>9478</v>
      </c>
      <c r="E184" s="391" t="s">
        <v>9479</v>
      </c>
      <c r="F184" s="846" t="s">
        <v>976</v>
      </c>
      <c r="G184" s="426" t="s">
        <v>6276</v>
      </c>
      <c r="H184" s="385" t="s">
        <v>839</v>
      </c>
      <c r="I184" s="394" t="s">
        <v>9717</v>
      </c>
      <c r="J184" s="388" t="s">
        <v>4896</v>
      </c>
      <c r="K184" s="392" t="s">
        <v>9369</v>
      </c>
      <c r="L184" s="426" t="s">
        <v>5908</v>
      </c>
      <c r="M184" s="427" t="s">
        <v>4308</v>
      </c>
      <c r="N184" s="392"/>
      <c r="O184" s="200"/>
    </row>
    <row r="185" spans="1:15" s="86" customFormat="1" ht="87" customHeight="1" x14ac:dyDescent="0.2">
      <c r="A185" s="190">
        <v>182</v>
      </c>
      <c r="B185" s="390" t="s">
        <v>7287</v>
      </c>
      <c r="C185" s="407" t="s">
        <v>10253</v>
      </c>
      <c r="D185" s="391" t="s">
        <v>8270</v>
      </c>
      <c r="E185" s="391" t="s">
        <v>976</v>
      </c>
      <c r="F185" s="846" t="s">
        <v>976</v>
      </c>
      <c r="G185" s="391" t="s">
        <v>6276</v>
      </c>
      <c r="H185" s="385" t="s">
        <v>839</v>
      </c>
      <c r="I185" s="391" t="s">
        <v>7288</v>
      </c>
      <c r="J185" s="388" t="s">
        <v>4936</v>
      </c>
      <c r="K185" s="392" t="s">
        <v>8014</v>
      </c>
      <c r="L185" s="426" t="s">
        <v>5908</v>
      </c>
      <c r="M185" s="427" t="s">
        <v>4308</v>
      </c>
      <c r="N185" s="392"/>
      <c r="O185" s="200"/>
    </row>
    <row r="186" spans="1:15" s="111" customFormat="1" ht="71.25" x14ac:dyDescent="0.2">
      <c r="A186" s="190">
        <v>183</v>
      </c>
      <c r="B186" s="394" t="s">
        <v>3998</v>
      </c>
      <c r="C186" s="427" t="s">
        <v>3372</v>
      </c>
      <c r="D186" s="426" t="s">
        <v>3716</v>
      </c>
      <c r="E186" s="426" t="s">
        <v>9268</v>
      </c>
      <c r="F186" s="846" t="s">
        <v>976</v>
      </c>
      <c r="G186" s="392" t="s">
        <v>11747</v>
      </c>
      <c r="H186" s="385" t="s">
        <v>839</v>
      </c>
      <c r="I186" s="385" t="s">
        <v>4779</v>
      </c>
      <c r="J186" s="389" t="s">
        <v>10252</v>
      </c>
      <c r="K186" s="427" t="s">
        <v>4748</v>
      </c>
      <c r="L186" s="427" t="s">
        <v>2610</v>
      </c>
      <c r="M186" s="427" t="s">
        <v>1254</v>
      </c>
      <c r="N186" s="427" t="s">
        <v>4803</v>
      </c>
      <c r="O186" s="428" t="s">
        <v>9265</v>
      </c>
    </row>
    <row r="187" spans="1:15" s="111" customFormat="1" ht="57" x14ac:dyDescent="0.2">
      <c r="A187" s="190">
        <v>184</v>
      </c>
      <c r="B187" s="394" t="s">
        <v>3999</v>
      </c>
      <c r="C187" s="427" t="s">
        <v>4791</v>
      </c>
      <c r="D187" s="426" t="s">
        <v>3716</v>
      </c>
      <c r="E187" s="426" t="s">
        <v>976</v>
      </c>
      <c r="F187" s="846" t="s">
        <v>976</v>
      </c>
      <c r="G187" s="392" t="s">
        <v>11747</v>
      </c>
      <c r="H187" s="385" t="s">
        <v>839</v>
      </c>
      <c r="I187" s="385" t="s">
        <v>4790</v>
      </c>
      <c r="J187" s="389" t="s">
        <v>4789</v>
      </c>
      <c r="K187" s="427" t="s">
        <v>4748</v>
      </c>
      <c r="L187" s="427" t="s">
        <v>2610</v>
      </c>
      <c r="M187" s="427" t="s">
        <v>1254</v>
      </c>
      <c r="N187" s="427"/>
      <c r="O187" s="428"/>
    </row>
    <row r="188" spans="1:15" s="111" customFormat="1" ht="57" x14ac:dyDescent="0.2">
      <c r="A188" s="190">
        <v>185</v>
      </c>
      <c r="B188" s="394" t="s">
        <v>9435</v>
      </c>
      <c r="C188" s="407" t="s">
        <v>7157</v>
      </c>
      <c r="D188" s="426" t="s">
        <v>9324</v>
      </c>
      <c r="E188" s="426" t="s">
        <v>9412</v>
      </c>
      <c r="F188" s="846" t="s">
        <v>976</v>
      </c>
      <c r="G188" s="426" t="s">
        <v>6276</v>
      </c>
      <c r="H188" s="426" t="s">
        <v>839</v>
      </c>
      <c r="I188" s="394" t="s">
        <v>9434</v>
      </c>
      <c r="J188" s="408" t="s">
        <v>4896</v>
      </c>
      <c r="K188" s="408" t="s">
        <v>9292</v>
      </c>
      <c r="L188" s="426" t="s">
        <v>5908</v>
      </c>
      <c r="M188" s="427" t="s">
        <v>4308</v>
      </c>
      <c r="N188" s="408"/>
      <c r="O188" s="428"/>
    </row>
    <row r="189" spans="1:15" s="111" customFormat="1" ht="71.25" x14ac:dyDescent="0.2">
      <c r="A189" s="190">
        <v>186</v>
      </c>
      <c r="B189" s="394" t="s">
        <v>9437</v>
      </c>
      <c r="C189" s="407" t="s">
        <v>4596</v>
      </c>
      <c r="D189" s="426" t="s">
        <v>9324</v>
      </c>
      <c r="E189" s="426" t="s">
        <v>976</v>
      </c>
      <c r="F189" s="846" t="s">
        <v>976</v>
      </c>
      <c r="G189" s="426" t="s">
        <v>8261</v>
      </c>
      <c r="H189" s="426" t="s">
        <v>839</v>
      </c>
      <c r="I189" s="394" t="s">
        <v>9436</v>
      </c>
      <c r="J189" s="388" t="s">
        <v>10251</v>
      </c>
      <c r="K189" s="408" t="s">
        <v>9292</v>
      </c>
      <c r="L189" s="426" t="s">
        <v>5908</v>
      </c>
      <c r="M189" s="427" t="s">
        <v>4308</v>
      </c>
      <c r="N189" s="408"/>
      <c r="O189" s="428"/>
    </row>
    <row r="190" spans="1:15" s="86" customFormat="1" ht="85.5" x14ac:dyDescent="0.2">
      <c r="A190" s="190">
        <v>187</v>
      </c>
      <c r="B190" s="394" t="s">
        <v>8346</v>
      </c>
      <c r="C190" s="407" t="s">
        <v>7158</v>
      </c>
      <c r="D190" s="391" t="s">
        <v>8765</v>
      </c>
      <c r="E190" s="426" t="s">
        <v>8772</v>
      </c>
      <c r="F190" s="846" t="s">
        <v>976</v>
      </c>
      <c r="G190" s="391" t="s">
        <v>6276</v>
      </c>
      <c r="H190" s="426" t="s">
        <v>839</v>
      </c>
      <c r="I190" s="394" t="s">
        <v>8345</v>
      </c>
      <c r="J190" s="388" t="s">
        <v>4896</v>
      </c>
      <c r="K190" s="427" t="s">
        <v>8640</v>
      </c>
      <c r="L190" s="426" t="s">
        <v>5908</v>
      </c>
      <c r="M190" s="427" t="s">
        <v>4308</v>
      </c>
      <c r="N190" s="427"/>
      <c r="O190" s="200"/>
    </row>
    <row r="191" spans="1:15" s="111" customFormat="1" ht="57" x14ac:dyDescent="0.2">
      <c r="A191" s="190">
        <v>188</v>
      </c>
      <c r="B191" s="394" t="s">
        <v>8879</v>
      </c>
      <c r="C191" s="407" t="s">
        <v>9438</v>
      </c>
      <c r="D191" s="426" t="s">
        <v>8932</v>
      </c>
      <c r="E191" s="391" t="s">
        <v>9003</v>
      </c>
      <c r="F191" s="846" t="s">
        <v>976</v>
      </c>
      <c r="G191" s="426" t="s">
        <v>6276</v>
      </c>
      <c r="H191" s="426" t="s">
        <v>839</v>
      </c>
      <c r="I191" s="394" t="s">
        <v>8876</v>
      </c>
      <c r="J191" s="388" t="s">
        <v>4896</v>
      </c>
      <c r="K191" s="427" t="s">
        <v>8889</v>
      </c>
      <c r="L191" s="426" t="s">
        <v>5908</v>
      </c>
      <c r="M191" s="427" t="s">
        <v>4308</v>
      </c>
      <c r="N191" s="427"/>
      <c r="O191" s="428"/>
    </row>
    <row r="192" spans="1:15" s="111" customFormat="1" ht="71.25" x14ac:dyDescent="0.2">
      <c r="A192" s="190">
        <v>189</v>
      </c>
      <c r="B192" s="394" t="s">
        <v>9440</v>
      </c>
      <c r="C192" s="407" t="s">
        <v>9976</v>
      </c>
      <c r="D192" s="426" t="s">
        <v>9767</v>
      </c>
      <c r="E192" s="391" t="s">
        <v>976</v>
      </c>
      <c r="F192" s="846" t="s">
        <v>976</v>
      </c>
      <c r="G192" s="426" t="s">
        <v>6276</v>
      </c>
      <c r="H192" s="426" t="s">
        <v>839</v>
      </c>
      <c r="I192" s="394" t="s">
        <v>9439</v>
      </c>
      <c r="J192" s="388" t="s">
        <v>4937</v>
      </c>
      <c r="K192" s="1066" t="s">
        <v>9792</v>
      </c>
      <c r="L192" s="426" t="s">
        <v>5908</v>
      </c>
      <c r="M192" s="427" t="s">
        <v>4308</v>
      </c>
      <c r="N192" s="392"/>
      <c r="O192" s="428"/>
    </row>
    <row r="193" spans="1:15" s="126" customFormat="1" ht="71.25" x14ac:dyDescent="0.2">
      <c r="A193" s="1011">
        <v>190</v>
      </c>
      <c r="B193" s="689" t="s">
        <v>6078</v>
      </c>
      <c r="C193" s="647" t="s">
        <v>7159</v>
      </c>
      <c r="D193" s="691" t="s">
        <v>5600</v>
      </c>
      <c r="E193" s="691" t="s">
        <v>976</v>
      </c>
      <c r="F193" s="1010" t="s">
        <v>976</v>
      </c>
      <c r="G193" s="691" t="s">
        <v>5553</v>
      </c>
      <c r="H193" s="691" t="s">
        <v>9473</v>
      </c>
      <c r="I193" s="689" t="s">
        <v>6077</v>
      </c>
      <c r="J193" s="692" t="s">
        <v>2978</v>
      </c>
      <c r="K193" s="693" t="s">
        <v>5727</v>
      </c>
      <c r="L193" s="648" t="s">
        <v>6623</v>
      </c>
      <c r="M193" s="650" t="s">
        <v>4308</v>
      </c>
      <c r="N193" s="693"/>
      <c r="O193" s="694"/>
    </row>
    <row r="194" spans="1:15" s="429" customFormat="1" ht="128.25" x14ac:dyDescent="0.2">
      <c r="A194" s="1067">
        <v>191</v>
      </c>
      <c r="B194" s="1068" t="s">
        <v>12478</v>
      </c>
      <c r="C194" s="1069" t="s">
        <v>9928</v>
      </c>
      <c r="D194" s="1070" t="s">
        <v>11405</v>
      </c>
      <c r="E194" s="1071" t="s">
        <v>976</v>
      </c>
      <c r="F194" s="1071" t="s">
        <v>976</v>
      </c>
      <c r="G194" s="1070" t="s">
        <v>6276</v>
      </c>
      <c r="H194" s="1070" t="s">
        <v>839</v>
      </c>
      <c r="I194" s="1068" t="s">
        <v>12479</v>
      </c>
      <c r="J194" s="1073" t="s">
        <v>9993</v>
      </c>
      <c r="K194" s="1320" t="s">
        <v>11001</v>
      </c>
      <c r="L194" s="1072" t="s">
        <v>12480</v>
      </c>
      <c r="M194" s="427" t="s">
        <v>4308</v>
      </c>
      <c r="N194" s="1068" t="s">
        <v>9719</v>
      </c>
      <c r="O194" s="950"/>
    </row>
    <row r="195" spans="1:15" s="86" customFormat="1" ht="57" x14ac:dyDescent="0.2">
      <c r="A195" s="190">
        <v>192</v>
      </c>
      <c r="B195" s="390" t="s">
        <v>8348</v>
      </c>
      <c r="C195" s="407" t="s">
        <v>4941</v>
      </c>
      <c r="D195" s="391" t="s">
        <v>8765</v>
      </c>
      <c r="E195" s="391" t="s">
        <v>8772</v>
      </c>
      <c r="F195" s="846" t="s">
        <v>976</v>
      </c>
      <c r="G195" s="391" t="s">
        <v>6276</v>
      </c>
      <c r="H195" s="426" t="s">
        <v>839</v>
      </c>
      <c r="I195" s="390" t="s">
        <v>8347</v>
      </c>
      <c r="J195" s="388" t="s">
        <v>4896</v>
      </c>
      <c r="K195" s="392" t="s">
        <v>8773</v>
      </c>
      <c r="L195" s="426" t="s">
        <v>5908</v>
      </c>
      <c r="M195" s="427" t="s">
        <v>4308</v>
      </c>
      <c r="N195" s="392"/>
      <c r="O195" s="200"/>
    </row>
    <row r="196" spans="1:15" s="86" customFormat="1" ht="71.25" x14ac:dyDescent="0.2">
      <c r="A196" s="190">
        <v>193</v>
      </c>
      <c r="B196" s="390" t="s">
        <v>9477</v>
      </c>
      <c r="C196" s="407" t="s">
        <v>10250</v>
      </c>
      <c r="D196" s="1047" t="s">
        <v>9478</v>
      </c>
      <c r="E196" s="391" t="s">
        <v>9479</v>
      </c>
      <c r="F196" s="846" t="s">
        <v>976</v>
      </c>
      <c r="G196" s="391" t="s">
        <v>6276</v>
      </c>
      <c r="H196" s="391" t="s">
        <v>839</v>
      </c>
      <c r="I196" s="390" t="s">
        <v>9476</v>
      </c>
      <c r="J196" s="388" t="s">
        <v>4896</v>
      </c>
      <c r="K196" s="392" t="s">
        <v>9391</v>
      </c>
      <c r="L196" s="426" t="s">
        <v>5908</v>
      </c>
      <c r="M196" s="427" t="s">
        <v>4308</v>
      </c>
      <c r="O196" s="200"/>
    </row>
    <row r="197" spans="1:15" s="86" customFormat="1" ht="85.5" x14ac:dyDescent="0.2">
      <c r="A197" s="190">
        <v>194</v>
      </c>
      <c r="B197" s="390" t="s">
        <v>9442</v>
      </c>
      <c r="C197" s="407" t="s">
        <v>7160</v>
      </c>
      <c r="D197" s="391" t="s">
        <v>9349</v>
      </c>
      <c r="E197" s="391" t="s">
        <v>9760</v>
      </c>
      <c r="F197" s="846" t="s">
        <v>976</v>
      </c>
      <c r="G197" s="391" t="s">
        <v>6276</v>
      </c>
      <c r="H197" s="391" t="s">
        <v>839</v>
      </c>
      <c r="I197" s="390" t="s">
        <v>9441</v>
      </c>
      <c r="J197" s="388" t="s">
        <v>4896</v>
      </c>
      <c r="K197" s="392" t="s">
        <v>9292</v>
      </c>
      <c r="L197" s="426" t="s">
        <v>5908</v>
      </c>
      <c r="M197" s="427" t="s">
        <v>4308</v>
      </c>
      <c r="N197" s="392"/>
      <c r="O197" s="200"/>
    </row>
    <row r="198" spans="1:15" s="86" customFormat="1" ht="85.5" x14ac:dyDescent="0.2">
      <c r="A198" s="190">
        <v>195</v>
      </c>
      <c r="B198" s="390" t="s">
        <v>9445</v>
      </c>
      <c r="C198" s="407" t="s">
        <v>12445</v>
      </c>
      <c r="D198" s="391" t="s">
        <v>9443</v>
      </c>
      <c r="E198" s="391" t="s">
        <v>976</v>
      </c>
      <c r="F198" s="846" t="s">
        <v>976</v>
      </c>
      <c r="G198" s="391" t="s">
        <v>6276</v>
      </c>
      <c r="H198" s="391" t="s">
        <v>839</v>
      </c>
      <c r="I198" s="390" t="s">
        <v>9444</v>
      </c>
      <c r="J198" s="388" t="s">
        <v>10249</v>
      </c>
      <c r="K198" s="392" t="s">
        <v>9292</v>
      </c>
      <c r="L198" s="426" t="s">
        <v>5908</v>
      </c>
      <c r="M198" s="427" t="s">
        <v>4308</v>
      </c>
      <c r="N198" s="392"/>
      <c r="O198" s="200"/>
    </row>
    <row r="199" spans="1:15" s="86" customFormat="1" ht="114" x14ac:dyDescent="0.2">
      <c r="A199" s="190">
        <v>196</v>
      </c>
      <c r="B199" s="390" t="s">
        <v>11390</v>
      </c>
      <c r="C199" s="407" t="s">
        <v>7161</v>
      </c>
      <c r="D199" s="1102" t="s">
        <v>11365</v>
      </c>
      <c r="E199" s="1102" t="s">
        <v>11373</v>
      </c>
      <c r="F199" s="846" t="s">
        <v>976</v>
      </c>
      <c r="G199" s="391" t="s">
        <v>6276</v>
      </c>
      <c r="H199" s="391" t="s">
        <v>839</v>
      </c>
      <c r="I199" s="390" t="s">
        <v>11389</v>
      </c>
      <c r="J199" s="388" t="s">
        <v>10853</v>
      </c>
      <c r="K199" s="1035" t="s">
        <v>11319</v>
      </c>
      <c r="L199" s="426" t="s">
        <v>11392</v>
      </c>
      <c r="M199" s="427" t="s">
        <v>10138</v>
      </c>
      <c r="N199" s="1102" t="s">
        <v>11388</v>
      </c>
      <c r="O199" s="200"/>
    </row>
    <row r="200" spans="1:15" s="86" customFormat="1" ht="71.25" x14ac:dyDescent="0.2">
      <c r="A200" s="190">
        <v>197</v>
      </c>
      <c r="B200" s="390" t="s">
        <v>9481</v>
      </c>
      <c r="C200" s="407" t="s">
        <v>7162</v>
      </c>
      <c r="D200" s="391" t="s">
        <v>9478</v>
      </c>
      <c r="E200" s="391" t="s">
        <v>976</v>
      </c>
      <c r="F200" s="846" t="s">
        <v>976</v>
      </c>
      <c r="G200" s="391" t="s">
        <v>6276</v>
      </c>
      <c r="H200" s="391" t="s">
        <v>839</v>
      </c>
      <c r="I200" s="390" t="s">
        <v>9480</v>
      </c>
      <c r="J200" s="388" t="s">
        <v>10248</v>
      </c>
      <c r="K200" s="392" t="s">
        <v>4868</v>
      </c>
      <c r="L200" s="426" t="s">
        <v>9366</v>
      </c>
      <c r="M200" s="427" t="s">
        <v>4308</v>
      </c>
      <c r="N200" s="392"/>
      <c r="O200" s="200"/>
    </row>
    <row r="201" spans="1:15" s="86" customFormat="1" ht="114" x14ac:dyDescent="0.2">
      <c r="A201" s="190">
        <v>198</v>
      </c>
      <c r="B201" s="390" t="s">
        <v>11395</v>
      </c>
      <c r="C201" s="407" t="s">
        <v>9927</v>
      </c>
      <c r="D201" s="1102" t="s">
        <v>11365</v>
      </c>
      <c r="E201" s="1102" t="s">
        <v>11373</v>
      </c>
      <c r="F201" s="846" t="s">
        <v>976</v>
      </c>
      <c r="G201" s="391" t="s">
        <v>6276</v>
      </c>
      <c r="H201" s="391" t="s">
        <v>839</v>
      </c>
      <c r="I201" s="390" t="s">
        <v>11394</v>
      </c>
      <c r="J201" s="388" t="s">
        <v>10853</v>
      </c>
      <c r="K201" s="1035" t="s">
        <v>11319</v>
      </c>
      <c r="L201" s="426" t="s">
        <v>11392</v>
      </c>
      <c r="M201" s="427" t="s">
        <v>10138</v>
      </c>
      <c r="N201" s="1102" t="s">
        <v>11393</v>
      </c>
      <c r="O201" s="200"/>
    </row>
    <row r="202" spans="1:15" s="86" customFormat="1" ht="128.25" x14ac:dyDescent="0.2">
      <c r="A202" s="190">
        <v>199</v>
      </c>
      <c r="B202" s="390" t="s">
        <v>9368</v>
      </c>
      <c r="C202" s="407" t="s">
        <v>7163</v>
      </c>
      <c r="D202" s="391" t="s">
        <v>9369</v>
      </c>
      <c r="E202" s="391" t="s">
        <v>976</v>
      </c>
      <c r="F202" s="846" t="s">
        <v>976</v>
      </c>
      <c r="G202" s="391" t="s">
        <v>6276</v>
      </c>
      <c r="H202" s="391" t="s">
        <v>839</v>
      </c>
      <c r="I202" s="390" t="s">
        <v>9367</v>
      </c>
      <c r="J202" s="388" t="s">
        <v>10247</v>
      </c>
      <c r="K202" s="392" t="s">
        <v>9443</v>
      </c>
      <c r="L202" s="426" t="s">
        <v>9366</v>
      </c>
      <c r="M202" s="427" t="s">
        <v>4308</v>
      </c>
      <c r="N202" s="392"/>
      <c r="O202" s="200"/>
    </row>
    <row r="203" spans="1:15" s="86" customFormat="1" ht="85.5" x14ac:dyDescent="0.2">
      <c r="A203" s="190">
        <v>200</v>
      </c>
      <c r="B203" s="390" t="s">
        <v>11398</v>
      </c>
      <c r="C203" s="407" t="s">
        <v>7164</v>
      </c>
      <c r="D203" s="1102" t="s">
        <v>11365</v>
      </c>
      <c r="E203" s="1102" t="s">
        <v>11373</v>
      </c>
      <c r="F203" s="846" t="s">
        <v>976</v>
      </c>
      <c r="G203" s="391" t="s">
        <v>6276</v>
      </c>
      <c r="H203" s="391" t="s">
        <v>839</v>
      </c>
      <c r="I203" s="390" t="s">
        <v>11397</v>
      </c>
      <c r="J203" s="388" t="s">
        <v>2978</v>
      </c>
      <c r="K203" s="1035" t="s">
        <v>11319</v>
      </c>
      <c r="L203" s="426" t="s">
        <v>11399</v>
      </c>
      <c r="M203" s="427" t="s">
        <v>10138</v>
      </c>
      <c r="N203" s="390" t="s">
        <v>11396</v>
      </c>
      <c r="O203" s="200"/>
    </row>
    <row r="204" spans="1:15" s="86" customFormat="1" ht="85.5" x14ac:dyDescent="0.2">
      <c r="A204" s="190">
        <v>201</v>
      </c>
      <c r="B204" s="390" t="s">
        <v>9475</v>
      </c>
      <c r="C204" s="407" t="s">
        <v>9474</v>
      </c>
      <c r="D204" s="391" t="s">
        <v>9349</v>
      </c>
      <c r="E204" s="391" t="s">
        <v>976</v>
      </c>
      <c r="F204" s="846" t="s">
        <v>976</v>
      </c>
      <c r="G204" s="391" t="s">
        <v>6276</v>
      </c>
      <c r="H204" s="391" t="s">
        <v>839</v>
      </c>
      <c r="I204" s="390" t="s">
        <v>10245</v>
      </c>
      <c r="J204" s="388" t="s">
        <v>10246</v>
      </c>
      <c r="K204" s="392" t="s">
        <v>9292</v>
      </c>
      <c r="L204" s="426" t="s">
        <v>9366</v>
      </c>
      <c r="M204" s="427" t="s">
        <v>4308</v>
      </c>
      <c r="N204" s="392"/>
      <c r="O204" s="200"/>
    </row>
    <row r="205" spans="1:15" s="86" customFormat="1" ht="94.5" customHeight="1" x14ac:dyDescent="0.2">
      <c r="A205" s="190">
        <v>202</v>
      </c>
      <c r="B205" s="390" t="s">
        <v>12399</v>
      </c>
      <c r="C205" s="407" t="s">
        <v>7165</v>
      </c>
      <c r="D205" s="1102" t="s">
        <v>12400</v>
      </c>
      <c r="E205" s="1102" t="s">
        <v>12401</v>
      </c>
      <c r="F205" s="846" t="s">
        <v>976</v>
      </c>
      <c r="G205" s="391" t="s">
        <v>6276</v>
      </c>
      <c r="H205" s="391" t="s">
        <v>839</v>
      </c>
      <c r="I205" s="390" t="s">
        <v>12398</v>
      </c>
      <c r="J205" s="388" t="s">
        <v>10853</v>
      </c>
      <c r="K205" s="1035" t="s">
        <v>12274</v>
      </c>
      <c r="L205" s="426" t="s">
        <v>12396</v>
      </c>
      <c r="M205" s="427" t="s">
        <v>4308</v>
      </c>
      <c r="N205" s="390" t="s">
        <v>12397</v>
      </c>
      <c r="O205" s="200"/>
    </row>
    <row r="206" spans="1:15" s="86" customFormat="1" ht="85.5" x14ac:dyDescent="0.2">
      <c r="A206" s="190">
        <v>203</v>
      </c>
      <c r="B206" s="390" t="s">
        <v>12392</v>
      </c>
      <c r="C206" s="407" t="s">
        <v>9709</v>
      </c>
      <c r="D206" s="391" t="s">
        <v>12400</v>
      </c>
      <c r="E206" s="391" t="s">
        <v>976</v>
      </c>
      <c r="F206" s="846" t="s">
        <v>976</v>
      </c>
      <c r="G206" s="391" t="s">
        <v>6276</v>
      </c>
      <c r="H206" s="391" t="s">
        <v>839</v>
      </c>
      <c r="I206" s="390" t="s">
        <v>12395</v>
      </c>
      <c r="J206" s="388" t="s">
        <v>10244</v>
      </c>
      <c r="K206" s="392" t="s">
        <v>12274</v>
      </c>
      <c r="L206" s="426" t="s">
        <v>12394</v>
      </c>
      <c r="M206" s="427" t="s">
        <v>4308</v>
      </c>
      <c r="N206" s="542" t="s">
        <v>12393</v>
      </c>
      <c r="O206" s="200"/>
    </row>
    <row r="207" spans="1:15" s="86" customFormat="1" ht="85.5" x14ac:dyDescent="0.2">
      <c r="A207" s="190">
        <v>204</v>
      </c>
      <c r="B207" s="390" t="s">
        <v>11404</v>
      </c>
      <c r="C207" s="407" t="s">
        <v>9446</v>
      </c>
      <c r="D207" s="1102" t="s">
        <v>11365</v>
      </c>
      <c r="E207" s="1102" t="s">
        <v>11373</v>
      </c>
      <c r="F207" s="846" t="s">
        <v>976</v>
      </c>
      <c r="G207" s="391" t="s">
        <v>6276</v>
      </c>
      <c r="H207" s="391" t="s">
        <v>839</v>
      </c>
      <c r="I207" s="390" t="s">
        <v>11403</v>
      </c>
      <c r="J207" s="388" t="s">
        <v>10908</v>
      </c>
      <c r="K207" s="1035" t="s">
        <v>11319</v>
      </c>
      <c r="L207" s="426" t="s">
        <v>11402</v>
      </c>
      <c r="M207" s="427" t="s">
        <v>10138</v>
      </c>
      <c r="N207" s="390" t="s">
        <v>11401</v>
      </c>
      <c r="O207" s="200"/>
    </row>
    <row r="208" spans="1:15" s="86" customFormat="1" ht="87" customHeight="1" x14ac:dyDescent="0.2">
      <c r="A208" s="190">
        <v>205</v>
      </c>
      <c r="B208" s="390" t="s">
        <v>9538</v>
      </c>
      <c r="C208" s="407" t="s">
        <v>4897</v>
      </c>
      <c r="D208" s="391" t="s">
        <v>9642</v>
      </c>
      <c r="E208" s="391" t="s">
        <v>9643</v>
      </c>
      <c r="F208" s="846" t="s">
        <v>976</v>
      </c>
      <c r="G208" s="391" t="s">
        <v>6276</v>
      </c>
      <c r="H208" s="426" t="s">
        <v>839</v>
      </c>
      <c r="I208" s="390" t="s">
        <v>9537</v>
      </c>
      <c r="J208" s="388" t="s">
        <v>4896</v>
      </c>
      <c r="K208" s="392" t="s">
        <v>9501</v>
      </c>
      <c r="L208" s="426" t="s">
        <v>5908</v>
      </c>
      <c r="M208" s="427" t="s">
        <v>4308</v>
      </c>
      <c r="N208" s="392"/>
      <c r="O208" s="200"/>
    </row>
    <row r="209" spans="1:15" s="86" customFormat="1" ht="63.6" customHeight="1" x14ac:dyDescent="0.2">
      <c r="A209" s="190">
        <v>206</v>
      </c>
      <c r="B209" s="390" t="s">
        <v>8560</v>
      </c>
      <c r="C209" s="407" t="s">
        <v>7166</v>
      </c>
      <c r="D209" s="391" t="s">
        <v>8622</v>
      </c>
      <c r="E209" s="391" t="s">
        <v>8774</v>
      </c>
      <c r="F209" s="846" t="s">
        <v>976</v>
      </c>
      <c r="G209" s="391" t="s">
        <v>6276</v>
      </c>
      <c r="H209" s="426" t="s">
        <v>839</v>
      </c>
      <c r="I209" s="390" t="s">
        <v>8559</v>
      </c>
      <c r="J209" s="388" t="s">
        <v>4896</v>
      </c>
      <c r="K209" s="392" t="s">
        <v>8590</v>
      </c>
      <c r="L209" s="426" t="s">
        <v>5908</v>
      </c>
      <c r="M209" s="427" t="s">
        <v>4308</v>
      </c>
      <c r="N209" s="392"/>
      <c r="O209" s="200"/>
    </row>
    <row r="210" spans="1:15" s="111" customFormat="1" ht="71.25" x14ac:dyDescent="0.2">
      <c r="A210" s="190">
        <v>207</v>
      </c>
      <c r="B210" s="394" t="s">
        <v>6920</v>
      </c>
      <c r="C210" s="382" t="s">
        <v>6486</v>
      </c>
      <c r="D210" s="364" t="s">
        <v>5873</v>
      </c>
      <c r="E210" s="364" t="s">
        <v>5872</v>
      </c>
      <c r="F210" s="846" t="s">
        <v>976</v>
      </c>
      <c r="G210" s="392" t="s">
        <v>5200</v>
      </c>
      <c r="H210" s="426" t="s">
        <v>839</v>
      </c>
      <c r="I210" s="583" t="s">
        <v>6921</v>
      </c>
      <c r="J210" s="388" t="s">
        <v>6487</v>
      </c>
      <c r="K210" s="427" t="s">
        <v>5797</v>
      </c>
      <c r="L210" s="426" t="s">
        <v>6922</v>
      </c>
      <c r="M210" s="427" t="s">
        <v>3821</v>
      </c>
      <c r="N210" s="427" t="s">
        <v>7003</v>
      </c>
      <c r="O210" s="428"/>
    </row>
    <row r="211" spans="1:15" s="111" customFormat="1" ht="57" x14ac:dyDescent="0.2">
      <c r="A211" s="190">
        <v>208</v>
      </c>
      <c r="B211" s="394" t="s">
        <v>8562</v>
      </c>
      <c r="C211" s="407" t="s">
        <v>7167</v>
      </c>
      <c r="D211" s="426" t="s">
        <v>8701</v>
      </c>
      <c r="E211" s="426" t="s">
        <v>8775</v>
      </c>
      <c r="F211" s="846" t="s">
        <v>976</v>
      </c>
      <c r="G211" s="426" t="s">
        <v>6276</v>
      </c>
      <c r="H211" s="426" t="s">
        <v>839</v>
      </c>
      <c r="I211" s="394" t="s">
        <v>8561</v>
      </c>
      <c r="J211" s="388" t="s">
        <v>4896</v>
      </c>
      <c r="K211" s="427" t="s">
        <v>8464</v>
      </c>
      <c r="L211" s="426" t="s">
        <v>5910</v>
      </c>
      <c r="M211" s="427" t="s">
        <v>4308</v>
      </c>
      <c r="N211" s="408"/>
      <c r="O211" s="428"/>
    </row>
    <row r="212" spans="1:15" s="111" customFormat="1" ht="57" x14ac:dyDescent="0.2">
      <c r="A212" s="190">
        <v>209</v>
      </c>
      <c r="B212" s="394" t="s">
        <v>9483</v>
      </c>
      <c r="C212" s="407" t="s">
        <v>7168</v>
      </c>
      <c r="D212" s="426" t="s">
        <v>9346</v>
      </c>
      <c r="E212" s="426" t="s">
        <v>976</v>
      </c>
      <c r="F212" s="846" t="s">
        <v>976</v>
      </c>
      <c r="G212" s="426" t="s">
        <v>6276</v>
      </c>
      <c r="H212" s="426" t="s">
        <v>839</v>
      </c>
      <c r="I212" s="394" t="s">
        <v>9482</v>
      </c>
      <c r="J212" s="388" t="s">
        <v>10243</v>
      </c>
      <c r="K212" s="427" t="s">
        <v>9292</v>
      </c>
      <c r="L212" s="426" t="s">
        <v>5910</v>
      </c>
      <c r="M212" s="427" t="s">
        <v>4308</v>
      </c>
      <c r="N212" s="408"/>
      <c r="O212" s="428"/>
    </row>
    <row r="213" spans="1:15" s="111" customFormat="1" ht="71.25" x14ac:dyDescent="0.2">
      <c r="A213" s="190">
        <v>210</v>
      </c>
      <c r="B213" s="394" t="s">
        <v>8842</v>
      </c>
      <c r="C213" s="407" t="s">
        <v>8328</v>
      </c>
      <c r="D213" s="426" t="s">
        <v>8848</v>
      </c>
      <c r="E213" s="426" t="s">
        <v>8857</v>
      </c>
      <c r="F213" s="846" t="s">
        <v>976</v>
      </c>
      <c r="G213" s="426" t="s">
        <v>8267</v>
      </c>
      <c r="H213" s="426" t="s">
        <v>839</v>
      </c>
      <c r="I213" s="587" t="s">
        <v>8841</v>
      </c>
      <c r="J213" s="388" t="s">
        <v>8840</v>
      </c>
      <c r="K213" s="427" t="s">
        <v>8758</v>
      </c>
      <c r="L213" s="426" t="s">
        <v>8934</v>
      </c>
      <c r="M213" s="427" t="s">
        <v>4308</v>
      </c>
      <c r="N213" s="392"/>
      <c r="O213" s="428"/>
    </row>
    <row r="214" spans="1:15" s="111" customFormat="1" ht="88.5" customHeight="1" x14ac:dyDescent="0.2">
      <c r="A214" s="190">
        <v>211</v>
      </c>
      <c r="B214" s="394" t="s">
        <v>4000</v>
      </c>
      <c r="C214" s="407" t="s">
        <v>11030</v>
      </c>
      <c r="D214" s="587" t="s">
        <v>9599</v>
      </c>
      <c r="E214" s="587" t="s">
        <v>9600</v>
      </c>
      <c r="F214" s="846" t="s">
        <v>976</v>
      </c>
      <c r="G214" s="426" t="s">
        <v>6276</v>
      </c>
      <c r="H214" s="426" t="s">
        <v>839</v>
      </c>
      <c r="I214" s="426" t="s">
        <v>976</v>
      </c>
      <c r="J214" s="394" t="s">
        <v>10827</v>
      </c>
      <c r="K214" s="408" t="s">
        <v>9642</v>
      </c>
      <c r="L214" s="408" t="s">
        <v>3937</v>
      </c>
      <c r="M214" s="427" t="s">
        <v>4308</v>
      </c>
      <c r="N214" s="392" t="s">
        <v>9650</v>
      </c>
      <c r="O214" s="428"/>
    </row>
    <row r="215" spans="1:15" s="111" customFormat="1" ht="85.5" x14ac:dyDescent="0.2">
      <c r="A215" s="190">
        <v>212</v>
      </c>
      <c r="B215" s="394" t="s">
        <v>8564</v>
      </c>
      <c r="C215" s="407" t="s">
        <v>8567</v>
      </c>
      <c r="D215" s="426" t="s">
        <v>8701</v>
      </c>
      <c r="E215" s="426" t="s">
        <v>8775</v>
      </c>
      <c r="F215" s="846" t="s">
        <v>976</v>
      </c>
      <c r="G215" s="426" t="s">
        <v>6276</v>
      </c>
      <c r="H215" s="426" t="s">
        <v>839</v>
      </c>
      <c r="I215" s="394" t="s">
        <v>8563</v>
      </c>
      <c r="J215" s="388" t="s">
        <v>4896</v>
      </c>
      <c r="K215" s="427" t="s">
        <v>8464</v>
      </c>
      <c r="L215" s="426" t="s">
        <v>5910</v>
      </c>
      <c r="M215" s="427" t="s">
        <v>4308</v>
      </c>
      <c r="N215" s="408"/>
      <c r="O215" s="428"/>
    </row>
    <row r="216" spans="1:15" s="111" customFormat="1" ht="57" x14ac:dyDescent="0.2">
      <c r="A216" s="190">
        <v>213</v>
      </c>
      <c r="B216" s="394" t="s">
        <v>8566</v>
      </c>
      <c r="C216" s="407" t="s">
        <v>10242</v>
      </c>
      <c r="D216" s="426" t="s">
        <v>8701</v>
      </c>
      <c r="E216" s="426" t="s">
        <v>976</v>
      </c>
      <c r="F216" s="846" t="s">
        <v>976</v>
      </c>
      <c r="G216" s="426" t="s">
        <v>6276</v>
      </c>
      <c r="H216" s="426" t="s">
        <v>839</v>
      </c>
      <c r="I216" s="394" t="s">
        <v>8565</v>
      </c>
      <c r="J216" s="388" t="s">
        <v>4939</v>
      </c>
      <c r="K216" s="427" t="s">
        <v>8464</v>
      </c>
      <c r="L216" s="426" t="s">
        <v>5910</v>
      </c>
      <c r="M216" s="427" t="s">
        <v>4308</v>
      </c>
      <c r="N216" s="408"/>
      <c r="O216" s="428"/>
    </row>
    <row r="217" spans="1:15" s="111" customFormat="1" ht="85.5" x14ac:dyDescent="0.2">
      <c r="A217" s="190">
        <v>214</v>
      </c>
      <c r="B217" s="394" t="s">
        <v>8262</v>
      </c>
      <c r="C217" s="407" t="s">
        <v>7169</v>
      </c>
      <c r="D217" s="426" t="s">
        <v>8353</v>
      </c>
      <c r="E217" s="426" t="s">
        <v>9820</v>
      </c>
      <c r="F217" s="846" t="s">
        <v>976</v>
      </c>
      <c r="G217" s="426" t="s">
        <v>6276</v>
      </c>
      <c r="H217" s="426" t="s">
        <v>839</v>
      </c>
      <c r="I217" s="394" t="s">
        <v>8259</v>
      </c>
      <c r="J217" s="388" t="s">
        <v>4896</v>
      </c>
      <c r="K217" s="427" t="s">
        <v>8277</v>
      </c>
      <c r="L217" s="426" t="s">
        <v>8264</v>
      </c>
      <c r="M217" s="427" t="s">
        <v>4308</v>
      </c>
      <c r="N217" s="408"/>
      <c r="O217" s="428"/>
    </row>
    <row r="218" spans="1:15" s="111" customFormat="1" ht="57" x14ac:dyDescent="0.2">
      <c r="A218" s="190">
        <v>215</v>
      </c>
      <c r="B218" s="394" t="s">
        <v>8263</v>
      </c>
      <c r="C218" s="407" t="s">
        <v>7170</v>
      </c>
      <c r="D218" s="426" t="s">
        <v>8278</v>
      </c>
      <c r="E218" s="426" t="s">
        <v>976</v>
      </c>
      <c r="F218" s="846" t="s">
        <v>976</v>
      </c>
      <c r="G218" s="426" t="s">
        <v>8261</v>
      </c>
      <c r="H218" s="426" t="s">
        <v>839</v>
      </c>
      <c r="I218" s="394" t="s">
        <v>8260</v>
      </c>
      <c r="J218" s="388" t="s">
        <v>10241</v>
      </c>
      <c r="K218" s="427" t="s">
        <v>8277</v>
      </c>
      <c r="L218" s="426" t="s">
        <v>8264</v>
      </c>
      <c r="M218" s="427" t="s">
        <v>4308</v>
      </c>
      <c r="N218" s="408"/>
      <c r="O218" s="428"/>
    </row>
    <row r="219" spans="1:15" s="111" customFormat="1" ht="64.5" customHeight="1" x14ac:dyDescent="0.2">
      <c r="A219" s="190">
        <v>216</v>
      </c>
      <c r="B219" s="394" t="s">
        <v>10901</v>
      </c>
      <c r="C219" s="407" t="s">
        <v>7150</v>
      </c>
      <c r="D219" s="587" t="s">
        <v>10262</v>
      </c>
      <c r="E219" s="587" t="s">
        <v>10263</v>
      </c>
      <c r="F219" s="846" t="s">
        <v>976</v>
      </c>
      <c r="G219" s="426" t="s">
        <v>6276</v>
      </c>
      <c r="H219" s="426" t="s">
        <v>839</v>
      </c>
      <c r="I219" s="394" t="s">
        <v>10900</v>
      </c>
      <c r="J219" s="388" t="s">
        <v>4896</v>
      </c>
      <c r="K219" s="427" t="s">
        <v>10102</v>
      </c>
      <c r="L219" s="426" t="s">
        <v>10899</v>
      </c>
      <c r="M219" s="427" t="s">
        <v>10138</v>
      </c>
      <c r="N219" s="394" t="s">
        <v>10898</v>
      </c>
      <c r="O219" s="428"/>
    </row>
    <row r="220" spans="1:15" s="111" customFormat="1" ht="72" x14ac:dyDescent="0.2">
      <c r="A220" s="190">
        <v>217</v>
      </c>
      <c r="B220" s="394" t="s">
        <v>4001</v>
      </c>
      <c r="C220" s="407" t="s">
        <v>11028</v>
      </c>
      <c r="D220" s="426" t="s">
        <v>3794</v>
      </c>
      <c r="E220" s="426" t="s">
        <v>9469</v>
      </c>
      <c r="F220" s="846" t="s">
        <v>976</v>
      </c>
      <c r="G220" s="90" t="s">
        <v>5200</v>
      </c>
      <c r="H220" s="426" t="s">
        <v>839</v>
      </c>
      <c r="I220" s="426" t="s">
        <v>976</v>
      </c>
      <c r="J220" s="389" t="s">
        <v>4865</v>
      </c>
      <c r="K220" s="426" t="s">
        <v>3760</v>
      </c>
      <c r="L220" s="427" t="s">
        <v>2610</v>
      </c>
      <c r="M220" s="427" t="s">
        <v>1254</v>
      </c>
      <c r="N220" s="408"/>
      <c r="O220" s="428" t="s">
        <v>9269</v>
      </c>
    </row>
    <row r="221" spans="1:15" s="111" customFormat="1" ht="57" x14ac:dyDescent="0.2">
      <c r="A221" s="190">
        <v>218</v>
      </c>
      <c r="B221" s="394" t="s">
        <v>9720</v>
      </c>
      <c r="C221" s="407" t="s">
        <v>10240</v>
      </c>
      <c r="D221" s="426" t="s">
        <v>9547</v>
      </c>
      <c r="E221" s="426" t="s">
        <v>976</v>
      </c>
      <c r="F221" s="846" t="s">
        <v>976</v>
      </c>
      <c r="G221" s="426" t="s">
        <v>6276</v>
      </c>
      <c r="H221" s="426" t="s">
        <v>839</v>
      </c>
      <c r="I221" s="394" t="s">
        <v>9816</v>
      </c>
      <c r="J221" s="388" t="s">
        <v>9817</v>
      </c>
      <c r="K221" s="408" t="s">
        <v>9378</v>
      </c>
      <c r="L221" s="426" t="s">
        <v>5910</v>
      </c>
      <c r="M221" s="427" t="s">
        <v>4308</v>
      </c>
      <c r="N221" s="408"/>
      <c r="O221" s="428"/>
    </row>
    <row r="222" spans="1:15" s="86" customFormat="1" ht="57" x14ac:dyDescent="0.2">
      <c r="A222" s="190">
        <v>219</v>
      </c>
      <c r="B222" s="423" t="s">
        <v>4002</v>
      </c>
      <c r="C222" s="400" t="s">
        <v>8484</v>
      </c>
      <c r="D222" s="400" t="s">
        <v>3802</v>
      </c>
      <c r="E222" s="400" t="s">
        <v>3803</v>
      </c>
      <c r="F222" s="846" t="s">
        <v>976</v>
      </c>
      <c r="G222" s="400" t="s">
        <v>7375</v>
      </c>
      <c r="H222" s="400" t="s">
        <v>839</v>
      </c>
      <c r="I222" s="473" t="s">
        <v>8485</v>
      </c>
      <c r="J222" s="388" t="s">
        <v>4351</v>
      </c>
      <c r="K222" s="392" t="s">
        <v>3870</v>
      </c>
      <c r="L222" s="391" t="s">
        <v>8486</v>
      </c>
      <c r="M222" s="392" t="s">
        <v>3821</v>
      </c>
      <c r="N222" s="392"/>
      <c r="O222" s="200"/>
    </row>
    <row r="223" spans="1:15" s="86" customFormat="1" ht="57" x14ac:dyDescent="0.2">
      <c r="A223" s="190">
        <v>220</v>
      </c>
      <c r="B223" s="430" t="s">
        <v>6917</v>
      </c>
      <c r="C223" s="400" t="s">
        <v>8903</v>
      </c>
      <c r="D223" s="400" t="s">
        <v>5873</v>
      </c>
      <c r="E223" s="400" t="s">
        <v>5872</v>
      </c>
      <c r="F223" s="846" t="s">
        <v>976</v>
      </c>
      <c r="G223" s="400" t="s">
        <v>8902</v>
      </c>
      <c r="H223" s="400" t="s">
        <v>839</v>
      </c>
      <c r="I223" s="473" t="s">
        <v>6918</v>
      </c>
      <c r="J223" s="388" t="s">
        <v>6815</v>
      </c>
      <c r="K223" s="392" t="s">
        <v>5797</v>
      </c>
      <c r="L223" s="391" t="s">
        <v>6919</v>
      </c>
      <c r="M223" s="391" t="s">
        <v>3821</v>
      </c>
      <c r="N223" s="392" t="s">
        <v>7001</v>
      </c>
      <c r="O223" s="200"/>
    </row>
    <row r="224" spans="1:15" s="86" customFormat="1" ht="57" x14ac:dyDescent="0.2">
      <c r="A224" s="190">
        <v>221</v>
      </c>
      <c r="B224" s="430" t="s">
        <v>11029</v>
      </c>
      <c r="C224" s="400" t="s">
        <v>7577</v>
      </c>
      <c r="D224" s="400" t="s">
        <v>3802</v>
      </c>
      <c r="E224" s="400" t="s">
        <v>3803</v>
      </c>
      <c r="F224" s="846" t="s">
        <v>976</v>
      </c>
      <c r="G224" s="400" t="s">
        <v>7375</v>
      </c>
      <c r="H224" s="400" t="s">
        <v>839</v>
      </c>
      <c r="I224" s="473" t="s">
        <v>7930</v>
      </c>
      <c r="J224" s="388" t="s">
        <v>4351</v>
      </c>
      <c r="K224" s="392" t="s">
        <v>3788</v>
      </c>
      <c r="L224" s="391" t="s">
        <v>7191</v>
      </c>
      <c r="M224" s="392" t="s">
        <v>3821</v>
      </c>
      <c r="N224" s="392"/>
      <c r="O224" s="200"/>
    </row>
    <row r="225" spans="1:83" s="115" customFormat="1" ht="142.5" x14ac:dyDescent="0.2">
      <c r="A225" s="1011">
        <v>222</v>
      </c>
      <c r="B225" s="646" t="s">
        <v>4003</v>
      </c>
      <c r="C225" s="647" t="s">
        <v>6993</v>
      </c>
      <c r="D225" s="648" t="s">
        <v>3722</v>
      </c>
      <c r="E225" s="648" t="s">
        <v>976</v>
      </c>
      <c r="F225" s="1010" t="s">
        <v>976</v>
      </c>
      <c r="G225" s="648" t="s">
        <v>3895</v>
      </c>
      <c r="H225" s="648" t="s">
        <v>7015</v>
      </c>
      <c r="I225" s="648" t="s">
        <v>976</v>
      </c>
      <c r="J225" s="649" t="s">
        <v>6336</v>
      </c>
      <c r="K225" s="650" t="s">
        <v>4899</v>
      </c>
      <c r="L225" s="648" t="s">
        <v>5906</v>
      </c>
      <c r="M225" s="650" t="s">
        <v>4308</v>
      </c>
      <c r="N225" s="649"/>
      <c r="O225" s="651"/>
    </row>
    <row r="226" spans="1:83" s="86" customFormat="1" ht="57" x14ac:dyDescent="0.2">
      <c r="A226" s="190">
        <v>223</v>
      </c>
      <c r="B226" s="430" t="s">
        <v>4004</v>
      </c>
      <c r="C226" s="400" t="s">
        <v>4339</v>
      </c>
      <c r="D226" s="400" t="s">
        <v>3802</v>
      </c>
      <c r="E226" s="400" t="s">
        <v>976</v>
      </c>
      <c r="F226" s="846" t="s">
        <v>976</v>
      </c>
      <c r="G226" s="400" t="s">
        <v>7375</v>
      </c>
      <c r="H226" s="400" t="s">
        <v>839</v>
      </c>
      <c r="I226" s="381" t="s">
        <v>7376</v>
      </c>
      <c r="J226" s="388" t="s">
        <v>7540</v>
      </c>
      <c r="K226" s="392" t="s">
        <v>3788</v>
      </c>
      <c r="L226" s="391" t="s">
        <v>7191</v>
      </c>
      <c r="M226" s="392" t="s">
        <v>3821</v>
      </c>
      <c r="N226" s="392"/>
      <c r="O226" s="200"/>
    </row>
    <row r="227" spans="1:83" s="86" customFormat="1" ht="57" x14ac:dyDescent="0.2">
      <c r="A227" s="190">
        <v>224</v>
      </c>
      <c r="B227" s="430" t="s">
        <v>4005</v>
      </c>
      <c r="C227" s="400" t="s">
        <v>7401</v>
      </c>
      <c r="D227" s="400" t="s">
        <v>3802</v>
      </c>
      <c r="E227" s="400" t="s">
        <v>3803</v>
      </c>
      <c r="F227" s="846" t="s">
        <v>976</v>
      </c>
      <c r="G227" s="400" t="s">
        <v>7375</v>
      </c>
      <c r="H227" s="400" t="s">
        <v>839</v>
      </c>
      <c r="I227" s="381" t="s">
        <v>7402</v>
      </c>
      <c r="J227" s="388" t="s">
        <v>4351</v>
      </c>
      <c r="K227" s="392" t="s">
        <v>3788</v>
      </c>
      <c r="L227" s="391" t="s">
        <v>7191</v>
      </c>
      <c r="M227" s="392" t="s">
        <v>3821</v>
      </c>
      <c r="N227" s="392"/>
      <c r="O227" s="200"/>
    </row>
    <row r="228" spans="1:83" s="111" customFormat="1" ht="57" x14ac:dyDescent="0.2">
      <c r="A228" s="190">
        <v>225</v>
      </c>
      <c r="B228" s="430" t="s">
        <v>4006</v>
      </c>
      <c r="C228" s="407" t="s">
        <v>5904</v>
      </c>
      <c r="D228" s="426" t="s">
        <v>4012</v>
      </c>
      <c r="E228" s="426" t="s">
        <v>4227</v>
      </c>
      <c r="F228" s="846" t="s">
        <v>976</v>
      </c>
      <c r="G228" s="545" t="s">
        <v>5926</v>
      </c>
      <c r="H228" s="426" t="s">
        <v>839</v>
      </c>
      <c r="I228" s="426" t="s">
        <v>5927</v>
      </c>
      <c r="J228" s="154" t="s">
        <v>4351</v>
      </c>
      <c r="K228" s="427" t="s">
        <v>4335</v>
      </c>
      <c r="L228" s="426" t="s">
        <v>5899</v>
      </c>
      <c r="M228" s="427" t="s">
        <v>3821</v>
      </c>
      <c r="N228" s="427"/>
      <c r="O228" s="428"/>
    </row>
    <row r="229" spans="1:83" s="115" customFormat="1" ht="57" x14ac:dyDescent="0.2">
      <c r="A229" s="1011">
        <v>226</v>
      </c>
      <c r="B229" s="1187" t="s">
        <v>4340</v>
      </c>
      <c r="C229" s="115" t="s">
        <v>7931</v>
      </c>
      <c r="D229" s="236" t="s">
        <v>3802</v>
      </c>
      <c r="E229" s="236" t="s">
        <v>3803</v>
      </c>
      <c r="F229" s="1010" t="s">
        <v>976</v>
      </c>
      <c r="G229" s="310" t="s">
        <v>7375</v>
      </c>
      <c r="H229" s="236" t="s">
        <v>11763</v>
      </c>
      <c r="I229" s="236" t="s">
        <v>7396</v>
      </c>
      <c r="J229" s="241" t="s">
        <v>4351</v>
      </c>
      <c r="K229" s="236" t="s">
        <v>3865</v>
      </c>
      <c r="L229" s="236" t="s">
        <v>6947</v>
      </c>
      <c r="M229" s="650" t="s">
        <v>3821</v>
      </c>
      <c r="N229" s="1188"/>
      <c r="O229" s="651"/>
    </row>
    <row r="230" spans="1:83" s="111" customFormat="1" ht="57" x14ac:dyDescent="0.2">
      <c r="A230" s="190">
        <v>227</v>
      </c>
      <c r="B230" s="789" t="s">
        <v>4269</v>
      </c>
      <c r="C230" s="910" t="s">
        <v>7403</v>
      </c>
      <c r="D230" s="179" t="s">
        <v>4309</v>
      </c>
      <c r="E230" s="179" t="s">
        <v>4310</v>
      </c>
      <c r="F230" s="846" t="s">
        <v>976</v>
      </c>
      <c r="G230" s="545" t="s">
        <v>7375</v>
      </c>
      <c r="H230" s="179" t="s">
        <v>839</v>
      </c>
      <c r="I230" s="179" t="s">
        <v>12446</v>
      </c>
      <c r="J230" s="154" t="s">
        <v>4351</v>
      </c>
      <c r="K230" s="179" t="s">
        <v>4008</v>
      </c>
      <c r="L230" s="179" t="s">
        <v>6947</v>
      </c>
      <c r="M230" s="427" t="s">
        <v>3821</v>
      </c>
      <c r="N230" s="799"/>
      <c r="O230" s="428"/>
    </row>
    <row r="231" spans="1:83" s="1101" customFormat="1" ht="71.25" x14ac:dyDescent="0.2">
      <c r="A231" s="1092">
        <v>228</v>
      </c>
      <c r="B231" s="1093" t="s">
        <v>4270</v>
      </c>
      <c r="C231" s="1094" t="s">
        <v>10627</v>
      </c>
      <c r="D231" s="1095" t="s">
        <v>5873</v>
      </c>
      <c r="E231" s="1095" t="s">
        <v>5872</v>
      </c>
      <c r="F231" s="1096" t="s">
        <v>976</v>
      </c>
      <c r="G231" s="1095" t="s">
        <v>10628</v>
      </c>
      <c r="H231" s="1095" t="s">
        <v>10752</v>
      </c>
      <c r="I231" s="1097" t="s">
        <v>10629</v>
      </c>
      <c r="J231" s="1098" t="s">
        <v>4351</v>
      </c>
      <c r="K231" s="1095" t="s">
        <v>10122</v>
      </c>
      <c r="L231" s="1095" t="s">
        <v>8354</v>
      </c>
      <c r="M231" s="1095" t="s">
        <v>3821</v>
      </c>
      <c r="N231" s="1099"/>
      <c r="O231" s="1100"/>
      <c r="P231" s="1094"/>
      <c r="Q231" s="1094"/>
      <c r="R231" s="1094"/>
      <c r="S231" s="1094"/>
      <c r="T231" s="1094"/>
      <c r="U231" s="1094"/>
      <c r="V231" s="1094"/>
      <c r="W231" s="1094"/>
      <c r="X231" s="1094"/>
      <c r="Y231" s="1094"/>
      <c r="Z231" s="1094"/>
      <c r="AA231" s="1094"/>
      <c r="AB231" s="1094"/>
      <c r="AC231" s="1094"/>
      <c r="AD231" s="1094"/>
      <c r="AE231" s="1094"/>
      <c r="AF231" s="1094"/>
      <c r="AG231" s="1094"/>
      <c r="AH231" s="1094"/>
      <c r="AI231" s="1094"/>
      <c r="AJ231" s="1094"/>
      <c r="AK231" s="1094"/>
      <c r="AL231" s="1094"/>
      <c r="AM231" s="1094"/>
      <c r="AN231" s="1094"/>
      <c r="AO231" s="1094"/>
      <c r="AP231" s="1094"/>
      <c r="AQ231" s="1094"/>
      <c r="AR231" s="1094"/>
      <c r="AS231" s="1094"/>
      <c r="AT231" s="1094"/>
      <c r="AU231" s="1094"/>
      <c r="AV231" s="1094"/>
      <c r="AW231" s="1094"/>
      <c r="AX231" s="1094"/>
      <c r="AY231" s="1094"/>
      <c r="AZ231" s="1094"/>
      <c r="BA231" s="1094"/>
      <c r="BB231" s="1094"/>
      <c r="BC231" s="1094"/>
      <c r="BD231" s="1094"/>
      <c r="BE231" s="1094"/>
      <c r="BF231" s="1094"/>
      <c r="BG231" s="1094"/>
      <c r="BH231" s="1094"/>
      <c r="BI231" s="1094"/>
      <c r="BJ231" s="1094"/>
      <c r="BK231" s="1094"/>
      <c r="BL231" s="1094"/>
      <c r="BM231" s="1094"/>
      <c r="BN231" s="1094"/>
      <c r="BO231" s="1094"/>
      <c r="BP231" s="1094"/>
      <c r="BQ231" s="1094"/>
      <c r="BR231" s="1094"/>
      <c r="BS231" s="1094"/>
      <c r="BT231" s="1094"/>
      <c r="BU231" s="1094"/>
      <c r="BV231" s="1094"/>
      <c r="BW231" s="1094"/>
      <c r="BX231" s="1094"/>
      <c r="BY231" s="1094"/>
      <c r="BZ231" s="1094"/>
      <c r="CA231" s="1094"/>
      <c r="CB231" s="1094"/>
      <c r="CC231" s="1094"/>
      <c r="CD231" s="1094"/>
      <c r="CE231" s="1094"/>
    </row>
    <row r="232" spans="1:83" s="86" customFormat="1" ht="57" x14ac:dyDescent="0.2">
      <c r="A232" s="190">
        <v>229</v>
      </c>
      <c r="B232" s="383" t="s">
        <v>4271</v>
      </c>
      <c r="C232" s="746" t="s">
        <v>7399</v>
      </c>
      <c r="D232" s="191" t="s">
        <v>3802</v>
      </c>
      <c r="E232" s="191" t="s">
        <v>3803</v>
      </c>
      <c r="F232" s="846" t="s">
        <v>976</v>
      </c>
      <c r="G232" s="154" t="s">
        <v>4367</v>
      </c>
      <c r="H232" s="191" t="s">
        <v>839</v>
      </c>
      <c r="I232" s="473" t="s">
        <v>7400</v>
      </c>
      <c r="J232" s="191" t="s">
        <v>4351</v>
      </c>
      <c r="K232" s="191" t="s">
        <v>3788</v>
      </c>
      <c r="L232" s="191" t="s">
        <v>7191</v>
      </c>
      <c r="M232" s="191" t="s">
        <v>3821</v>
      </c>
      <c r="N232" s="191"/>
      <c r="O232" s="200"/>
    </row>
    <row r="233" spans="1:83" s="126" customFormat="1" ht="57" x14ac:dyDescent="0.2">
      <c r="A233" s="1011">
        <v>230</v>
      </c>
      <c r="B233" s="1012" t="s">
        <v>4272</v>
      </c>
      <c r="C233" s="1013" t="s">
        <v>7565</v>
      </c>
      <c r="D233" s="242" t="s">
        <v>5873</v>
      </c>
      <c r="E233" s="242" t="s">
        <v>976</v>
      </c>
      <c r="F233" s="1010" t="s">
        <v>976</v>
      </c>
      <c r="G233" s="241" t="s">
        <v>7386</v>
      </c>
      <c r="H233" s="242" t="s">
        <v>9978</v>
      </c>
      <c r="I233" s="1014" t="s">
        <v>7949</v>
      </c>
      <c r="J233" s="242" t="s">
        <v>7950</v>
      </c>
      <c r="K233" s="242" t="s">
        <v>5797</v>
      </c>
      <c r="L233" s="242" t="s">
        <v>7191</v>
      </c>
      <c r="M233" s="242" t="s">
        <v>3821</v>
      </c>
      <c r="N233" s="242" t="s">
        <v>9979</v>
      </c>
      <c r="O233" s="694"/>
    </row>
    <row r="234" spans="1:83" s="86" customFormat="1" ht="57" x14ac:dyDescent="0.2">
      <c r="A234" s="190">
        <v>231</v>
      </c>
      <c r="B234" s="383" t="s">
        <v>8481</v>
      </c>
      <c r="C234" s="746" t="s">
        <v>7384</v>
      </c>
      <c r="D234" s="86" t="s">
        <v>5873</v>
      </c>
      <c r="E234" s="191" t="s">
        <v>5872</v>
      </c>
      <c r="F234" s="846" t="s">
        <v>976</v>
      </c>
      <c r="G234" s="191" t="s">
        <v>7185</v>
      </c>
      <c r="H234" s="191" t="s">
        <v>839</v>
      </c>
      <c r="I234" s="473" t="s">
        <v>8480</v>
      </c>
      <c r="J234" s="191" t="s">
        <v>4351</v>
      </c>
      <c r="K234" s="191" t="s">
        <v>5821</v>
      </c>
      <c r="L234" s="191" t="s">
        <v>8479</v>
      </c>
      <c r="M234" s="191" t="s">
        <v>3821</v>
      </c>
      <c r="N234" s="154" t="s">
        <v>8478</v>
      </c>
      <c r="O234" s="200"/>
    </row>
    <row r="235" spans="1:83" s="86" customFormat="1" ht="57" x14ac:dyDescent="0.2">
      <c r="A235" s="190">
        <v>232</v>
      </c>
      <c r="B235" s="383" t="s">
        <v>9365</v>
      </c>
      <c r="C235" s="746" t="s">
        <v>7306</v>
      </c>
      <c r="D235" s="191" t="s">
        <v>9258</v>
      </c>
      <c r="E235" s="191" t="s">
        <v>976</v>
      </c>
      <c r="F235" s="846" t="s">
        <v>976</v>
      </c>
      <c r="G235" s="154" t="s">
        <v>8588</v>
      </c>
      <c r="H235" s="191" t="s">
        <v>839</v>
      </c>
      <c r="I235" s="383" t="s">
        <v>9364</v>
      </c>
      <c r="J235" s="154" t="s">
        <v>9363</v>
      </c>
      <c r="K235" s="191" t="s">
        <v>10105</v>
      </c>
      <c r="L235" s="191" t="s">
        <v>9229</v>
      </c>
      <c r="M235" s="191" t="s">
        <v>3821</v>
      </c>
      <c r="N235" s="191" t="s">
        <v>9362</v>
      </c>
      <c r="O235" s="200"/>
    </row>
    <row r="236" spans="1:83" s="86" customFormat="1" ht="57" x14ac:dyDescent="0.2">
      <c r="A236" s="190">
        <v>233</v>
      </c>
      <c r="B236" s="383" t="s">
        <v>4273</v>
      </c>
      <c r="C236" s="746" t="s">
        <v>7385</v>
      </c>
      <c r="D236" s="191" t="s">
        <v>3802</v>
      </c>
      <c r="E236" s="191" t="s">
        <v>3803</v>
      </c>
      <c r="F236" s="846" t="s">
        <v>976</v>
      </c>
      <c r="G236" s="154" t="s">
        <v>7386</v>
      </c>
      <c r="H236" s="191" t="s">
        <v>839</v>
      </c>
      <c r="I236" s="473" t="s">
        <v>7387</v>
      </c>
      <c r="J236" s="191" t="s">
        <v>4351</v>
      </c>
      <c r="K236" s="191" t="s">
        <v>4549</v>
      </c>
      <c r="L236" s="191" t="s">
        <v>7191</v>
      </c>
      <c r="M236" s="191" t="s">
        <v>3821</v>
      </c>
      <c r="N236" s="191"/>
      <c r="O236" s="200"/>
    </row>
    <row r="237" spans="1:83" s="86" customFormat="1" ht="28.5" x14ac:dyDescent="0.2">
      <c r="A237" s="190">
        <v>234</v>
      </c>
      <c r="B237" s="1278" t="s">
        <v>4274</v>
      </c>
      <c r="C237" s="1279" t="s">
        <v>4341</v>
      </c>
      <c r="D237" s="1280"/>
      <c r="E237" s="1280"/>
      <c r="F237" s="1281" t="s">
        <v>976</v>
      </c>
      <c r="G237" s="1280"/>
      <c r="H237" s="1280"/>
      <c r="I237" s="1282" t="s">
        <v>4879</v>
      </c>
      <c r="J237" s="431"/>
      <c r="K237" s="431"/>
      <c r="L237" s="431"/>
      <c r="M237" s="431"/>
      <c r="N237" s="431"/>
      <c r="O237" s="200"/>
    </row>
    <row r="238" spans="1:83" s="126" customFormat="1" ht="57" x14ac:dyDescent="0.2">
      <c r="A238" s="1011">
        <v>235</v>
      </c>
      <c r="B238" s="1012" t="s">
        <v>4275</v>
      </c>
      <c r="C238" s="1013" t="s">
        <v>11506</v>
      </c>
      <c r="D238" s="242" t="s">
        <v>5600</v>
      </c>
      <c r="E238" s="242" t="s">
        <v>5601</v>
      </c>
      <c r="F238" s="1010" t="s">
        <v>976</v>
      </c>
      <c r="G238" s="241" t="s">
        <v>7386</v>
      </c>
      <c r="H238" s="242" t="s">
        <v>11738</v>
      </c>
      <c r="I238" s="1014" t="s">
        <v>4880</v>
      </c>
      <c r="J238" s="242" t="s">
        <v>976</v>
      </c>
      <c r="K238" s="242" t="s">
        <v>5873</v>
      </c>
      <c r="L238" s="242" t="s">
        <v>8354</v>
      </c>
      <c r="M238" s="242" t="s">
        <v>3821</v>
      </c>
      <c r="N238" s="242"/>
      <c r="O238" s="694"/>
    </row>
    <row r="239" spans="1:83" s="86" customFormat="1" ht="57" x14ac:dyDescent="0.2">
      <c r="A239" s="190">
        <v>236</v>
      </c>
      <c r="B239" s="383" t="s">
        <v>8483</v>
      </c>
      <c r="C239" s="746" t="s">
        <v>7388</v>
      </c>
      <c r="D239" s="191" t="s">
        <v>5873</v>
      </c>
      <c r="E239" s="191" t="s">
        <v>5872</v>
      </c>
      <c r="F239" s="846" t="s">
        <v>976</v>
      </c>
      <c r="G239" s="191" t="s">
        <v>7185</v>
      </c>
      <c r="H239" s="191" t="s">
        <v>839</v>
      </c>
      <c r="I239" s="473" t="s">
        <v>8855</v>
      </c>
      <c r="J239" s="191" t="s">
        <v>4351</v>
      </c>
      <c r="K239" s="191" t="s">
        <v>5821</v>
      </c>
      <c r="L239" s="191" t="s">
        <v>8479</v>
      </c>
      <c r="M239" s="191" t="s">
        <v>3821</v>
      </c>
      <c r="N239" s="154" t="s">
        <v>8482</v>
      </c>
      <c r="O239" s="200"/>
    </row>
    <row r="240" spans="1:83" s="86" customFormat="1" ht="57" x14ac:dyDescent="0.2">
      <c r="A240" s="190">
        <v>237</v>
      </c>
      <c r="B240" s="383" t="s">
        <v>4276</v>
      </c>
      <c r="C240" s="746" t="s">
        <v>7398</v>
      </c>
      <c r="D240" s="191" t="s">
        <v>3802</v>
      </c>
      <c r="E240" s="191" t="s">
        <v>3803</v>
      </c>
      <c r="F240" s="846" t="s">
        <v>976</v>
      </c>
      <c r="G240" s="154" t="s">
        <v>4367</v>
      </c>
      <c r="H240" s="191" t="s">
        <v>839</v>
      </c>
      <c r="I240" s="473" t="s">
        <v>7397</v>
      </c>
      <c r="J240" s="191" t="s">
        <v>4351</v>
      </c>
      <c r="K240" s="191" t="s">
        <v>3865</v>
      </c>
      <c r="L240" s="191" t="s">
        <v>7191</v>
      </c>
      <c r="M240" s="191" t="s">
        <v>3821</v>
      </c>
      <c r="N240" s="191"/>
      <c r="O240" s="200"/>
    </row>
    <row r="241" spans="1:15" s="126" customFormat="1" ht="57" x14ac:dyDescent="0.2">
      <c r="A241" s="1011">
        <v>238</v>
      </c>
      <c r="B241" s="1012" t="s">
        <v>4277</v>
      </c>
      <c r="C241" s="1013" t="s">
        <v>4342</v>
      </c>
      <c r="D241" s="242" t="s">
        <v>5873</v>
      </c>
      <c r="E241" s="242" t="s">
        <v>976</v>
      </c>
      <c r="F241" s="1010" t="s">
        <v>976</v>
      </c>
      <c r="G241" s="241" t="s">
        <v>4367</v>
      </c>
      <c r="H241" s="242" t="s">
        <v>9172</v>
      </c>
      <c r="I241" s="1014" t="s">
        <v>6883</v>
      </c>
      <c r="J241" s="241" t="s">
        <v>6884</v>
      </c>
      <c r="K241" s="242" t="s">
        <v>5840</v>
      </c>
      <c r="L241" s="242" t="s">
        <v>5899</v>
      </c>
      <c r="M241" s="242" t="s">
        <v>3821</v>
      </c>
      <c r="N241" s="241"/>
      <c r="O241" s="694"/>
    </row>
    <row r="242" spans="1:15" s="86" customFormat="1" ht="57" x14ac:dyDescent="0.2">
      <c r="A242" s="190">
        <v>239</v>
      </c>
      <c r="B242" s="383" t="s">
        <v>4278</v>
      </c>
      <c r="C242" s="384" t="s">
        <v>7583</v>
      </c>
      <c r="D242" s="191" t="s">
        <v>3802</v>
      </c>
      <c r="E242" s="191" t="s">
        <v>3803</v>
      </c>
      <c r="F242" s="846" t="s">
        <v>976</v>
      </c>
      <c r="G242" s="154" t="s">
        <v>4367</v>
      </c>
      <c r="H242" s="191" t="s">
        <v>839</v>
      </c>
      <c r="I242" s="473" t="s">
        <v>7389</v>
      </c>
      <c r="J242" s="191" t="s">
        <v>4351</v>
      </c>
      <c r="K242" s="191" t="s">
        <v>3755</v>
      </c>
      <c r="L242" s="191" t="s">
        <v>7191</v>
      </c>
      <c r="M242" s="191" t="s">
        <v>3821</v>
      </c>
      <c r="N242" s="191"/>
      <c r="O242" s="200"/>
    </row>
    <row r="243" spans="1:15" s="86" customFormat="1" ht="57" x14ac:dyDescent="0.2">
      <c r="A243" s="190">
        <v>240</v>
      </c>
      <c r="B243" s="383" t="s">
        <v>4279</v>
      </c>
      <c r="C243" s="384" t="s">
        <v>4343</v>
      </c>
      <c r="D243" s="191" t="s">
        <v>3802</v>
      </c>
      <c r="E243" s="191" t="s">
        <v>3803</v>
      </c>
      <c r="F243" s="846" t="s">
        <v>976</v>
      </c>
      <c r="G243" s="154" t="s">
        <v>4367</v>
      </c>
      <c r="H243" s="191" t="s">
        <v>839</v>
      </c>
      <c r="I243" s="473" t="s">
        <v>7390</v>
      </c>
      <c r="J243" s="191" t="s">
        <v>4351</v>
      </c>
      <c r="K243" s="191" t="s">
        <v>4549</v>
      </c>
      <c r="L243" s="191" t="s">
        <v>7191</v>
      </c>
      <c r="M243" s="191" t="s">
        <v>3821</v>
      </c>
      <c r="N243" s="191"/>
      <c r="O243" s="200"/>
    </row>
    <row r="244" spans="1:15" s="86" customFormat="1" ht="71.25" x14ac:dyDescent="0.2">
      <c r="A244" s="190">
        <v>241</v>
      </c>
      <c r="B244" s="383" t="s">
        <v>12188</v>
      </c>
      <c r="C244" s="384" t="s">
        <v>4344</v>
      </c>
      <c r="D244" s="191" t="s">
        <v>11825</v>
      </c>
      <c r="E244" s="191" t="s">
        <v>11852</v>
      </c>
      <c r="F244" s="846" t="s">
        <v>976</v>
      </c>
      <c r="G244" s="154" t="s">
        <v>12187</v>
      </c>
      <c r="H244" s="191" t="s">
        <v>839</v>
      </c>
      <c r="I244" s="473" t="s">
        <v>12186</v>
      </c>
      <c r="J244" s="191" t="s">
        <v>4351</v>
      </c>
      <c r="K244" s="191" t="s">
        <v>12261</v>
      </c>
      <c r="L244" s="191" t="s">
        <v>12185</v>
      </c>
      <c r="M244" s="191" t="s">
        <v>3821</v>
      </c>
      <c r="N244" s="154" t="s">
        <v>12184</v>
      </c>
      <c r="O244" s="200"/>
    </row>
    <row r="245" spans="1:15" s="126" customFormat="1" ht="57" x14ac:dyDescent="0.2">
      <c r="A245" s="1011">
        <v>242</v>
      </c>
      <c r="B245" s="1012" t="s">
        <v>4280</v>
      </c>
      <c r="C245" s="1031" t="s">
        <v>9907</v>
      </c>
      <c r="D245" s="242" t="s">
        <v>4309</v>
      </c>
      <c r="E245" s="242" t="s">
        <v>976</v>
      </c>
      <c r="F245" s="1010" t="s">
        <v>976</v>
      </c>
      <c r="G245" s="241" t="s">
        <v>4367</v>
      </c>
      <c r="H245" s="242" t="s">
        <v>9550</v>
      </c>
      <c r="I245" s="1014" t="s">
        <v>6256</v>
      </c>
      <c r="J245" s="241" t="s">
        <v>5903</v>
      </c>
      <c r="K245" s="242" t="s">
        <v>3954</v>
      </c>
      <c r="L245" s="242" t="s">
        <v>5899</v>
      </c>
      <c r="M245" s="241" t="s">
        <v>3821</v>
      </c>
      <c r="N245" s="242"/>
      <c r="O245" s="694"/>
    </row>
    <row r="246" spans="1:15" s="86" customFormat="1" ht="71.25" x14ac:dyDescent="0.2">
      <c r="A246" s="190">
        <v>243</v>
      </c>
      <c r="B246" s="383" t="s">
        <v>11858</v>
      </c>
      <c r="C246" s="384" t="s">
        <v>4345</v>
      </c>
      <c r="D246" s="191" t="s">
        <v>11961</v>
      </c>
      <c r="E246" s="191" t="s">
        <v>11962</v>
      </c>
      <c r="F246" s="846" t="s">
        <v>976</v>
      </c>
      <c r="G246" s="154" t="s">
        <v>7185</v>
      </c>
      <c r="H246" s="191" t="s">
        <v>839</v>
      </c>
      <c r="I246" s="473" t="s">
        <v>11855</v>
      </c>
      <c r="J246" s="191" t="s">
        <v>4351</v>
      </c>
      <c r="K246" s="191" t="s">
        <v>11888</v>
      </c>
      <c r="L246" s="191" t="s">
        <v>11854</v>
      </c>
      <c r="M246" s="191" t="s">
        <v>3821</v>
      </c>
      <c r="N246" s="154" t="s">
        <v>11853</v>
      </c>
      <c r="O246" s="200"/>
    </row>
    <row r="247" spans="1:15" s="86" customFormat="1" ht="57" x14ac:dyDescent="0.2">
      <c r="A247" s="190">
        <v>244</v>
      </c>
      <c r="B247" s="383" t="s">
        <v>4281</v>
      </c>
      <c r="C247" s="384" t="s">
        <v>4346</v>
      </c>
      <c r="D247" s="191" t="s">
        <v>3802</v>
      </c>
      <c r="E247" s="191" t="s">
        <v>3803</v>
      </c>
      <c r="F247" s="846" t="s">
        <v>976</v>
      </c>
      <c r="G247" s="154" t="s">
        <v>4367</v>
      </c>
      <c r="H247" s="191" t="s">
        <v>839</v>
      </c>
      <c r="I247" s="473" t="s">
        <v>7414</v>
      </c>
      <c r="J247" s="191" t="s">
        <v>4351</v>
      </c>
      <c r="K247" s="191" t="s">
        <v>3837</v>
      </c>
      <c r="L247" s="191" t="s">
        <v>7191</v>
      </c>
      <c r="M247" s="191" t="s">
        <v>3821</v>
      </c>
      <c r="N247" s="191"/>
      <c r="O247" s="200"/>
    </row>
    <row r="248" spans="1:15" s="126" customFormat="1" ht="57" x14ac:dyDescent="0.2">
      <c r="A248" s="1011">
        <v>245</v>
      </c>
      <c r="B248" s="1012" t="s">
        <v>4282</v>
      </c>
      <c r="C248" s="1031" t="s">
        <v>4347</v>
      </c>
      <c r="D248" s="242" t="s">
        <v>4309</v>
      </c>
      <c r="E248" s="242" t="s">
        <v>976</v>
      </c>
      <c r="F248" s="1010" t="s">
        <v>976</v>
      </c>
      <c r="G248" s="241" t="s">
        <v>4367</v>
      </c>
      <c r="H248" s="242" t="s">
        <v>11410</v>
      </c>
      <c r="I248" s="1014" t="s">
        <v>6259</v>
      </c>
      <c r="J248" s="241" t="s">
        <v>5902</v>
      </c>
      <c r="K248" s="242" t="s">
        <v>3954</v>
      </c>
      <c r="L248" s="242" t="s">
        <v>5899</v>
      </c>
      <c r="M248" s="242" t="s">
        <v>3821</v>
      </c>
      <c r="N248" s="242" t="s">
        <v>9980</v>
      </c>
      <c r="O248" s="694"/>
    </row>
    <row r="249" spans="1:15" s="126" customFormat="1" ht="57" x14ac:dyDescent="0.2">
      <c r="A249" s="1011">
        <v>246</v>
      </c>
      <c r="B249" s="1012" t="s">
        <v>4283</v>
      </c>
      <c r="C249" s="1031" t="s">
        <v>4348</v>
      </c>
      <c r="D249" s="242" t="s">
        <v>4309</v>
      </c>
      <c r="E249" s="242" t="s">
        <v>976</v>
      </c>
      <c r="F249" s="1010" t="s">
        <v>976</v>
      </c>
      <c r="G249" s="241" t="s">
        <v>4367</v>
      </c>
      <c r="H249" s="242" t="s">
        <v>10446</v>
      </c>
      <c r="I249" s="1014" t="s">
        <v>6257</v>
      </c>
      <c r="J249" s="241" t="s">
        <v>5901</v>
      </c>
      <c r="K249" s="242" t="s">
        <v>3954</v>
      </c>
      <c r="L249" s="242" t="s">
        <v>5899</v>
      </c>
      <c r="M249" s="242" t="s">
        <v>3821</v>
      </c>
      <c r="N249" s="242" t="s">
        <v>9980</v>
      </c>
      <c r="O249" s="694"/>
    </row>
    <row r="250" spans="1:15" s="86" customFormat="1" ht="71.25" x14ac:dyDescent="0.2">
      <c r="A250" s="190">
        <v>247</v>
      </c>
      <c r="B250" s="383" t="s">
        <v>4284</v>
      </c>
      <c r="C250" s="384" t="s">
        <v>4352</v>
      </c>
      <c r="D250" s="191" t="s">
        <v>4012</v>
      </c>
      <c r="E250" s="191" t="s">
        <v>4227</v>
      </c>
      <c r="F250" s="846" t="s">
        <v>976</v>
      </c>
      <c r="G250" s="154" t="s">
        <v>4367</v>
      </c>
      <c r="H250" s="191" t="s">
        <v>839</v>
      </c>
      <c r="I250" s="191" t="s">
        <v>4350</v>
      </c>
      <c r="J250" s="154" t="s">
        <v>4351</v>
      </c>
      <c r="K250" s="191" t="s">
        <v>3830</v>
      </c>
      <c r="L250" s="154" t="s">
        <v>4226</v>
      </c>
      <c r="M250" s="191" t="s">
        <v>3821</v>
      </c>
      <c r="N250" s="191"/>
      <c r="O250" s="200" t="s">
        <v>9265</v>
      </c>
    </row>
    <row r="251" spans="1:15" s="86" customFormat="1" ht="71.25" x14ac:dyDescent="0.2">
      <c r="A251" s="190">
        <v>248</v>
      </c>
      <c r="B251" s="383" t="s">
        <v>4285</v>
      </c>
      <c r="C251" s="384" t="s">
        <v>4359</v>
      </c>
      <c r="D251" s="191" t="s">
        <v>4012</v>
      </c>
      <c r="E251" s="191" t="s">
        <v>4227</v>
      </c>
      <c r="F251" s="846" t="s">
        <v>976</v>
      </c>
      <c r="G251" s="154" t="s">
        <v>4367</v>
      </c>
      <c r="H251" s="191" t="s">
        <v>839</v>
      </c>
      <c r="I251" s="191" t="s">
        <v>4360</v>
      </c>
      <c r="J251" s="154" t="s">
        <v>4351</v>
      </c>
      <c r="K251" s="191" t="s">
        <v>3830</v>
      </c>
      <c r="L251" s="154" t="s">
        <v>4226</v>
      </c>
      <c r="M251" s="191" t="s">
        <v>3821</v>
      </c>
      <c r="N251" s="191"/>
      <c r="O251" s="200" t="s">
        <v>9265</v>
      </c>
    </row>
    <row r="252" spans="1:15" s="126" customFormat="1" ht="71.25" x14ac:dyDescent="0.2">
      <c r="A252" s="1011">
        <v>249</v>
      </c>
      <c r="B252" s="1012" t="s">
        <v>4286</v>
      </c>
      <c r="C252" s="1031" t="s">
        <v>4361</v>
      </c>
      <c r="D252" s="242" t="s">
        <v>4012</v>
      </c>
      <c r="E252" s="242" t="s">
        <v>4227</v>
      </c>
      <c r="F252" s="1010" t="s">
        <v>976</v>
      </c>
      <c r="G252" s="241" t="s">
        <v>4367</v>
      </c>
      <c r="H252" s="242" t="s">
        <v>10443</v>
      </c>
      <c r="I252" s="242" t="s">
        <v>4362</v>
      </c>
      <c r="J252" s="241" t="s">
        <v>4351</v>
      </c>
      <c r="K252" s="242" t="s">
        <v>3830</v>
      </c>
      <c r="L252" s="241" t="s">
        <v>4226</v>
      </c>
      <c r="M252" s="242" t="s">
        <v>3821</v>
      </c>
      <c r="N252" s="242"/>
      <c r="O252" s="694" t="s">
        <v>9265</v>
      </c>
    </row>
    <row r="253" spans="1:15" s="86" customFormat="1" ht="57" x14ac:dyDescent="0.2">
      <c r="A253" s="190">
        <v>250</v>
      </c>
      <c r="B253" s="383" t="s">
        <v>4287</v>
      </c>
      <c r="C253" s="384" t="s">
        <v>4349</v>
      </c>
      <c r="D253" s="191" t="s">
        <v>4012</v>
      </c>
      <c r="E253" s="191" t="s">
        <v>4227</v>
      </c>
      <c r="F253" s="846" t="s">
        <v>976</v>
      </c>
      <c r="G253" s="154" t="s">
        <v>4367</v>
      </c>
      <c r="H253" s="191" t="s">
        <v>839</v>
      </c>
      <c r="I253" s="191" t="s">
        <v>4363</v>
      </c>
      <c r="J253" s="154" t="s">
        <v>4351</v>
      </c>
      <c r="K253" s="191" t="s">
        <v>3830</v>
      </c>
      <c r="L253" s="154" t="s">
        <v>4226</v>
      </c>
      <c r="M253" s="191" t="s">
        <v>3821</v>
      </c>
      <c r="N253" s="191"/>
      <c r="O253" s="200" t="s">
        <v>9265</v>
      </c>
    </row>
    <row r="254" spans="1:15" s="86" customFormat="1" ht="57" x14ac:dyDescent="0.2">
      <c r="A254" s="190">
        <v>251</v>
      </c>
      <c r="B254" s="383" t="s">
        <v>9236</v>
      </c>
      <c r="C254" s="86" t="s">
        <v>9470</v>
      </c>
      <c r="D254" s="191" t="s">
        <v>9015</v>
      </c>
      <c r="E254" s="191" t="s">
        <v>976</v>
      </c>
      <c r="F254" s="846" t="s">
        <v>976</v>
      </c>
      <c r="G254" s="154" t="s">
        <v>7185</v>
      </c>
      <c r="H254" s="191" t="s">
        <v>839</v>
      </c>
      <c r="I254" s="190" t="s">
        <v>9235</v>
      </c>
      <c r="J254" s="154" t="s">
        <v>9234</v>
      </c>
      <c r="K254" s="191" t="s">
        <v>9004</v>
      </c>
      <c r="L254" s="191" t="s">
        <v>9229</v>
      </c>
      <c r="M254" s="191" t="s">
        <v>3821</v>
      </c>
      <c r="N254" s="191" t="s">
        <v>6885</v>
      </c>
      <c r="O254" s="200"/>
    </row>
    <row r="255" spans="1:15" s="126" customFormat="1" ht="57" x14ac:dyDescent="0.2">
      <c r="A255" s="1011">
        <v>252</v>
      </c>
      <c r="B255" s="220" t="s">
        <v>6898</v>
      </c>
      <c r="C255" s="614" t="s">
        <v>6897</v>
      </c>
      <c r="D255" s="242" t="s">
        <v>5873</v>
      </c>
      <c r="E255" s="242" t="s">
        <v>5872</v>
      </c>
      <c r="F255" s="1010" t="s">
        <v>976</v>
      </c>
      <c r="G255" s="241" t="s">
        <v>4367</v>
      </c>
      <c r="H255" s="242" t="s">
        <v>9172</v>
      </c>
      <c r="I255" s="242" t="s">
        <v>6899</v>
      </c>
      <c r="J255" s="241" t="s">
        <v>4351</v>
      </c>
      <c r="K255" s="242" t="s">
        <v>5797</v>
      </c>
      <c r="L255" s="242" t="s">
        <v>5899</v>
      </c>
      <c r="M255" s="242" t="s">
        <v>3821</v>
      </c>
      <c r="N255" s="242"/>
      <c r="O255" s="694"/>
    </row>
    <row r="256" spans="1:15" s="126" customFormat="1" ht="57" x14ac:dyDescent="0.2">
      <c r="A256" s="1011">
        <v>253</v>
      </c>
      <c r="B256" s="220" t="s">
        <v>6905</v>
      </c>
      <c r="C256" s="614" t="s">
        <v>6906</v>
      </c>
      <c r="D256" s="242" t="s">
        <v>5873</v>
      </c>
      <c r="E256" s="242" t="s">
        <v>5872</v>
      </c>
      <c r="F256" s="1010" t="s">
        <v>976</v>
      </c>
      <c r="G256" s="241" t="s">
        <v>4367</v>
      </c>
      <c r="H256" s="242" t="s">
        <v>9172</v>
      </c>
      <c r="I256" s="242" t="s">
        <v>6907</v>
      </c>
      <c r="J256" s="241" t="s">
        <v>4351</v>
      </c>
      <c r="K256" s="242" t="s">
        <v>5797</v>
      </c>
      <c r="L256" s="242" t="s">
        <v>5899</v>
      </c>
      <c r="M256" s="242" t="s">
        <v>3821</v>
      </c>
      <c r="N256" s="242"/>
      <c r="O256" s="694"/>
    </row>
    <row r="257" spans="1:3253" s="126" customFormat="1" ht="57" x14ac:dyDescent="0.2">
      <c r="A257" s="1011">
        <v>254</v>
      </c>
      <c r="B257" s="220" t="s">
        <v>6908</v>
      </c>
      <c r="C257" s="614" t="s">
        <v>6909</v>
      </c>
      <c r="D257" s="242" t="s">
        <v>5873</v>
      </c>
      <c r="E257" s="242" t="s">
        <v>5872</v>
      </c>
      <c r="F257" s="1010" t="s">
        <v>976</v>
      </c>
      <c r="G257" s="241" t="s">
        <v>4367</v>
      </c>
      <c r="H257" s="242" t="s">
        <v>9172</v>
      </c>
      <c r="I257" s="242" t="s">
        <v>6910</v>
      </c>
      <c r="J257" s="242" t="s">
        <v>6911</v>
      </c>
      <c r="K257" s="242" t="s">
        <v>5797</v>
      </c>
      <c r="L257" s="242" t="s">
        <v>5899</v>
      </c>
      <c r="M257" s="242" t="s">
        <v>3821</v>
      </c>
      <c r="N257" s="242"/>
      <c r="O257" s="694"/>
    </row>
    <row r="258" spans="1:3253" s="126" customFormat="1" ht="57" x14ac:dyDescent="0.2">
      <c r="A258" s="1011">
        <v>255</v>
      </c>
      <c r="B258" s="220" t="s">
        <v>6912</v>
      </c>
      <c r="C258" s="614" t="s">
        <v>6913</v>
      </c>
      <c r="D258" s="242" t="s">
        <v>5873</v>
      </c>
      <c r="E258" s="242" t="s">
        <v>976</v>
      </c>
      <c r="F258" s="1010" t="s">
        <v>976</v>
      </c>
      <c r="G258" s="241" t="s">
        <v>4367</v>
      </c>
      <c r="H258" s="242" t="s">
        <v>9977</v>
      </c>
      <c r="I258" s="242" t="s">
        <v>6914</v>
      </c>
      <c r="J258" s="242" t="s">
        <v>6915</v>
      </c>
      <c r="K258" s="242" t="s">
        <v>5797</v>
      </c>
      <c r="L258" s="242" t="s">
        <v>5899</v>
      </c>
      <c r="M258" s="242" t="s">
        <v>3821</v>
      </c>
      <c r="N258" s="242" t="s">
        <v>9980</v>
      </c>
      <c r="O258" s="694"/>
    </row>
    <row r="259" spans="1:3253" s="86" customFormat="1" ht="57" x14ac:dyDescent="0.2">
      <c r="A259" s="190">
        <v>256</v>
      </c>
      <c r="B259" s="160" t="s">
        <v>9489</v>
      </c>
      <c r="C259" s="366" t="s">
        <v>9488</v>
      </c>
      <c r="D259" s="191" t="s">
        <v>9017</v>
      </c>
      <c r="E259" s="191" t="s">
        <v>976</v>
      </c>
      <c r="F259" s="846" t="s">
        <v>976</v>
      </c>
      <c r="G259" s="154" t="s">
        <v>8267</v>
      </c>
      <c r="H259" s="191" t="s">
        <v>839</v>
      </c>
      <c r="I259" s="191" t="s">
        <v>9487</v>
      </c>
      <c r="J259" s="191" t="s">
        <v>9491</v>
      </c>
      <c r="K259" s="191" t="s">
        <v>8932</v>
      </c>
      <c r="L259" s="191" t="s">
        <v>9486</v>
      </c>
      <c r="M259" s="191" t="s">
        <v>5822</v>
      </c>
      <c r="N259" s="191" t="s">
        <v>9485</v>
      </c>
      <c r="O259" s="200"/>
    </row>
    <row r="260" spans="1:3253" s="126" customFormat="1" ht="57" x14ac:dyDescent="0.2">
      <c r="A260" s="1011">
        <v>257</v>
      </c>
      <c r="B260" s="220" t="s">
        <v>7183</v>
      </c>
      <c r="C260" s="614" t="s">
        <v>7188</v>
      </c>
      <c r="D260" s="242" t="s">
        <v>7184</v>
      </c>
      <c r="E260" s="242" t="s">
        <v>976</v>
      </c>
      <c r="F260" s="1010" t="s">
        <v>976</v>
      </c>
      <c r="G260" s="241" t="s">
        <v>7185</v>
      </c>
      <c r="H260" s="242" t="s">
        <v>9930</v>
      </c>
      <c r="I260" s="242" t="s">
        <v>976</v>
      </c>
      <c r="J260" s="242" t="s">
        <v>7278</v>
      </c>
      <c r="K260" s="242" t="s">
        <v>7308</v>
      </c>
      <c r="L260" s="242" t="s">
        <v>7189</v>
      </c>
      <c r="M260" s="242" t="s">
        <v>3821</v>
      </c>
      <c r="N260" s="242" t="s">
        <v>7187</v>
      </c>
      <c r="O260" s="694"/>
    </row>
    <row r="261" spans="1:3253" s="86" customFormat="1" ht="57" x14ac:dyDescent="0.2">
      <c r="A261" s="190">
        <v>258</v>
      </c>
      <c r="B261" s="160" t="s">
        <v>7404</v>
      </c>
      <c r="C261" s="366" t="s">
        <v>12447</v>
      </c>
      <c r="D261" s="191" t="s">
        <v>5873</v>
      </c>
      <c r="E261" s="191" t="s">
        <v>5872</v>
      </c>
      <c r="F261" s="846" t="s">
        <v>976</v>
      </c>
      <c r="G261" s="154" t="s">
        <v>7185</v>
      </c>
      <c r="H261" s="191" t="s">
        <v>839</v>
      </c>
      <c r="I261" s="191" t="s">
        <v>7412</v>
      </c>
      <c r="J261" s="191" t="s">
        <v>3143</v>
      </c>
      <c r="K261" s="191" t="s">
        <v>5840</v>
      </c>
      <c r="L261" s="191" t="s">
        <v>7189</v>
      </c>
      <c r="M261" s="191" t="s">
        <v>3821</v>
      </c>
      <c r="N261" s="191"/>
      <c r="O261" s="200"/>
    </row>
    <row r="262" spans="1:3253" s="86" customFormat="1" ht="57" x14ac:dyDescent="0.2">
      <c r="A262" s="190">
        <v>259</v>
      </c>
      <c r="B262" s="160" t="s">
        <v>7520</v>
      </c>
      <c r="C262" s="366" t="s">
        <v>7521</v>
      </c>
      <c r="D262" s="191" t="s">
        <v>3802</v>
      </c>
      <c r="E262" s="191" t="s">
        <v>976</v>
      </c>
      <c r="F262" s="846" t="s">
        <v>976</v>
      </c>
      <c r="G262" s="154" t="s">
        <v>7185</v>
      </c>
      <c r="H262" s="191" t="s">
        <v>839</v>
      </c>
      <c r="I262" s="191" t="s">
        <v>7519</v>
      </c>
      <c r="J262" s="191" t="s">
        <v>8019</v>
      </c>
      <c r="K262" s="191" t="s">
        <v>3788</v>
      </c>
      <c r="L262" s="191" t="s">
        <v>7189</v>
      </c>
      <c r="M262" s="191" t="s">
        <v>3821</v>
      </c>
      <c r="N262" s="191"/>
      <c r="O262" s="200"/>
    </row>
    <row r="263" spans="1:3253" s="126" customFormat="1" ht="57" x14ac:dyDescent="0.2">
      <c r="A263" s="1011">
        <v>260</v>
      </c>
      <c r="B263" s="220" t="s">
        <v>7522</v>
      </c>
      <c r="C263" s="614" t="s">
        <v>7524</v>
      </c>
      <c r="D263" s="242" t="s">
        <v>4715</v>
      </c>
      <c r="E263" s="242" t="s">
        <v>4731</v>
      </c>
      <c r="F263" s="1010" t="s">
        <v>976</v>
      </c>
      <c r="G263" s="241" t="s">
        <v>7185</v>
      </c>
      <c r="H263" s="242" t="s">
        <v>9172</v>
      </c>
      <c r="I263" s="242" t="s">
        <v>7523</v>
      </c>
      <c r="J263" s="242" t="s">
        <v>3143</v>
      </c>
      <c r="K263" s="242" t="s">
        <v>4615</v>
      </c>
      <c r="L263" s="242" t="s">
        <v>7189</v>
      </c>
      <c r="M263" s="242" t="s">
        <v>3821</v>
      </c>
      <c r="N263" s="242"/>
      <c r="O263" s="694"/>
    </row>
    <row r="264" spans="1:3253" s="126" customFormat="1" ht="57" x14ac:dyDescent="0.2">
      <c r="A264" s="1011">
        <v>261</v>
      </c>
      <c r="B264" s="220" t="s">
        <v>7574</v>
      </c>
      <c r="C264" s="614" t="s">
        <v>7575</v>
      </c>
      <c r="D264" s="242" t="s">
        <v>3802</v>
      </c>
      <c r="E264" s="242" t="s">
        <v>3803</v>
      </c>
      <c r="F264" s="1010" t="s">
        <v>976</v>
      </c>
      <c r="G264" s="241" t="s">
        <v>7185</v>
      </c>
      <c r="H264" s="242" t="s">
        <v>9172</v>
      </c>
      <c r="I264" s="242" t="s">
        <v>7576</v>
      </c>
      <c r="J264" s="242" t="s">
        <v>3143</v>
      </c>
      <c r="K264" s="242" t="s">
        <v>3865</v>
      </c>
      <c r="L264" s="242" t="s">
        <v>7189</v>
      </c>
      <c r="M264" s="242" t="s">
        <v>3821</v>
      </c>
      <c r="N264" s="242"/>
      <c r="O264" s="694"/>
    </row>
    <row r="265" spans="1:3253" s="126" customFormat="1" ht="57" x14ac:dyDescent="0.2">
      <c r="A265" s="1016">
        <v>262</v>
      </c>
      <c r="B265" s="1017" t="s">
        <v>8273</v>
      </c>
      <c r="C265" s="1018" t="s">
        <v>7947</v>
      </c>
      <c r="D265" s="1019" t="s">
        <v>3802</v>
      </c>
      <c r="E265" s="1019" t="s">
        <v>3803</v>
      </c>
      <c r="F265" s="1010" t="s">
        <v>976</v>
      </c>
      <c r="G265" s="1020" t="s">
        <v>7185</v>
      </c>
      <c r="H265" s="1019" t="s">
        <v>9172</v>
      </c>
      <c r="I265" s="1019" t="s">
        <v>7948</v>
      </c>
      <c r="J265" s="1019" t="s">
        <v>3143</v>
      </c>
      <c r="K265" s="1019" t="s">
        <v>3865</v>
      </c>
      <c r="L265" s="1019" t="s">
        <v>7189</v>
      </c>
      <c r="M265" s="1019" t="s">
        <v>3821</v>
      </c>
      <c r="N265" s="1019"/>
      <c r="O265" s="694"/>
    </row>
    <row r="266" spans="1:3253" s="867" customFormat="1" ht="59.45" customHeight="1" x14ac:dyDescent="0.2">
      <c r="A266" s="846">
        <v>263</v>
      </c>
      <c r="B266" s="847" t="s">
        <v>12025</v>
      </c>
      <c r="C266" s="848" t="s">
        <v>12448</v>
      </c>
      <c r="D266" s="846" t="s">
        <v>11938</v>
      </c>
      <c r="E266" s="846" t="s">
        <v>11958</v>
      </c>
      <c r="F266" s="846" t="s">
        <v>976</v>
      </c>
      <c r="G266" s="848" t="s">
        <v>12024</v>
      </c>
      <c r="H266" s="846" t="s">
        <v>839</v>
      </c>
      <c r="I266" s="1283" t="s">
        <v>12023</v>
      </c>
      <c r="J266" s="901" t="s">
        <v>9492</v>
      </c>
      <c r="K266" s="848" t="s">
        <v>11882</v>
      </c>
      <c r="L266" s="846" t="s">
        <v>12022</v>
      </c>
      <c r="M266" s="848" t="s">
        <v>5822</v>
      </c>
      <c r="N266" s="848"/>
      <c r="O266" s="848" t="s">
        <v>8849</v>
      </c>
    </row>
    <row r="267" spans="1:3253" s="979" customFormat="1" ht="57" x14ac:dyDescent="0.2">
      <c r="A267" s="1019">
        <v>264</v>
      </c>
      <c r="B267" s="1284" t="s">
        <v>8286</v>
      </c>
      <c r="C267" s="1020" t="s">
        <v>8296</v>
      </c>
      <c r="D267" s="1010" t="s">
        <v>3802</v>
      </c>
      <c r="E267" s="1010" t="s">
        <v>3803</v>
      </c>
      <c r="F267" s="1010" t="s">
        <v>976</v>
      </c>
      <c r="G267" s="1019" t="s">
        <v>7185</v>
      </c>
      <c r="H267" s="1019" t="s">
        <v>9172</v>
      </c>
      <c r="I267" s="1285" t="s">
        <v>8287</v>
      </c>
      <c r="J267" s="1286" t="s">
        <v>3143</v>
      </c>
      <c r="K267" s="1019" t="s">
        <v>3870</v>
      </c>
      <c r="L267" s="1019" t="s">
        <v>7998</v>
      </c>
      <c r="M267" s="1019" t="s">
        <v>3821</v>
      </c>
      <c r="N267" s="1019"/>
      <c r="O267" s="1019"/>
    </row>
    <row r="268" spans="1:3253" s="1289" customFormat="1" ht="57" x14ac:dyDescent="0.2">
      <c r="A268" s="1010">
        <v>265</v>
      </c>
      <c r="B268" s="1235" t="s">
        <v>8288</v>
      </c>
      <c r="C268" s="1287" t="s">
        <v>8297</v>
      </c>
      <c r="D268" s="1010" t="s">
        <v>3802</v>
      </c>
      <c r="E268" s="1010" t="s">
        <v>3803</v>
      </c>
      <c r="F268" s="1010" t="s">
        <v>976</v>
      </c>
      <c r="G268" s="1010" t="s">
        <v>7185</v>
      </c>
      <c r="H268" s="1010" t="s">
        <v>9172</v>
      </c>
      <c r="I268" s="1010" t="s">
        <v>8289</v>
      </c>
      <c r="J268" s="1078" t="s">
        <v>3143</v>
      </c>
      <c r="K268" s="1288" t="s">
        <v>3837</v>
      </c>
      <c r="L268" s="1010" t="s">
        <v>7998</v>
      </c>
      <c r="M268" s="1288" t="s">
        <v>3821</v>
      </c>
      <c r="N268" s="1288"/>
      <c r="O268" s="1288"/>
    </row>
    <row r="269" spans="1:3253" s="1289" customFormat="1" ht="57" x14ac:dyDescent="0.2">
      <c r="A269" s="1010">
        <v>266</v>
      </c>
      <c r="B269" s="1235" t="s">
        <v>8290</v>
      </c>
      <c r="C269" s="1288" t="s">
        <v>8856</v>
      </c>
      <c r="D269" s="1010" t="s">
        <v>3802</v>
      </c>
      <c r="E269" s="1010" t="s">
        <v>3803</v>
      </c>
      <c r="F269" s="1010" t="s">
        <v>976</v>
      </c>
      <c r="G269" s="1010" t="s">
        <v>7185</v>
      </c>
      <c r="H269" s="1010" t="s">
        <v>9172</v>
      </c>
      <c r="I269" s="1010" t="s">
        <v>8291</v>
      </c>
      <c r="J269" s="1078" t="s">
        <v>4351</v>
      </c>
      <c r="K269" s="1288" t="s">
        <v>3870</v>
      </c>
      <c r="L269" s="1010" t="s">
        <v>7998</v>
      </c>
      <c r="M269" s="1288" t="s">
        <v>3821</v>
      </c>
      <c r="N269" s="1288"/>
      <c r="O269" s="1288"/>
      <c r="P269" s="1290"/>
      <c r="Q269" s="1290"/>
      <c r="R269" s="1290"/>
      <c r="S269" s="1290"/>
      <c r="T269" s="1290"/>
      <c r="U269" s="1290"/>
      <c r="V269" s="1290"/>
      <c r="W269" s="1290"/>
      <c r="X269" s="1290"/>
      <c r="Y269" s="1290"/>
      <c r="Z269" s="1290"/>
      <c r="AA269" s="1290"/>
      <c r="AB269" s="1290"/>
      <c r="AC269" s="1290"/>
      <c r="AD269" s="1290"/>
      <c r="AE269" s="1290"/>
      <c r="AF269" s="1290"/>
      <c r="AG269" s="1290"/>
      <c r="AH269" s="1290"/>
      <c r="AI269" s="1290"/>
      <c r="AJ269" s="1290"/>
      <c r="AK269" s="1290"/>
      <c r="AL269" s="1290"/>
      <c r="AM269" s="1290"/>
      <c r="AN269" s="1290"/>
      <c r="AO269" s="1290"/>
      <c r="AP269" s="1290"/>
      <c r="AQ269" s="1290"/>
      <c r="AR269" s="1290"/>
      <c r="AS269" s="1290"/>
      <c r="AT269" s="1290"/>
      <c r="AU269" s="1290"/>
      <c r="AV269" s="1290"/>
      <c r="AW269" s="1290"/>
      <c r="AX269" s="1290"/>
      <c r="AY269" s="1290"/>
      <c r="AZ269" s="1290"/>
      <c r="BA269" s="1290"/>
      <c r="BB269" s="1290"/>
      <c r="BC269" s="1290"/>
      <c r="BD269" s="1290"/>
      <c r="BE269" s="1290"/>
      <c r="BF269" s="1290"/>
      <c r="BG269" s="1290"/>
      <c r="BH269" s="1290"/>
      <c r="BI269" s="1290"/>
      <c r="BJ269" s="1290"/>
      <c r="BK269" s="1290"/>
      <c r="BL269" s="1290"/>
      <c r="BM269" s="1290"/>
      <c r="BN269" s="1290"/>
      <c r="BO269" s="1290"/>
      <c r="BP269" s="1290"/>
      <c r="BQ269" s="1290"/>
      <c r="BR269" s="1290"/>
      <c r="BS269" s="1290"/>
      <c r="BT269" s="1290"/>
      <c r="BU269" s="1290"/>
      <c r="BV269" s="1290"/>
      <c r="BW269" s="1290"/>
      <c r="BX269" s="1290"/>
      <c r="BY269" s="1290"/>
      <c r="BZ269" s="1290"/>
      <c r="CA269" s="1290"/>
      <c r="CB269" s="1290"/>
      <c r="CC269" s="1290"/>
      <c r="CD269" s="1290"/>
      <c r="CE269" s="1290"/>
      <c r="CF269" s="1290"/>
      <c r="CG269" s="1290"/>
      <c r="CH269" s="1290"/>
      <c r="CI269" s="1290"/>
      <c r="CJ269" s="1290"/>
      <c r="CK269" s="1290"/>
      <c r="CL269" s="1290"/>
      <c r="CM269" s="1290"/>
      <c r="CN269" s="1290"/>
      <c r="CO269" s="1290"/>
      <c r="CP269" s="1290"/>
      <c r="CQ269" s="1290"/>
      <c r="CR269" s="1290"/>
      <c r="CS269" s="1290"/>
      <c r="CT269" s="1290"/>
      <c r="CU269" s="1290"/>
      <c r="CV269" s="1290"/>
      <c r="CW269" s="1290"/>
      <c r="CX269" s="1290"/>
      <c r="CY269" s="1290"/>
      <c r="CZ269" s="1290"/>
      <c r="DA269" s="1290"/>
      <c r="DB269" s="1290"/>
      <c r="DC269" s="1290"/>
      <c r="DD269" s="1290"/>
      <c r="DE269" s="1290"/>
      <c r="DF269" s="1290"/>
      <c r="DG269" s="1290"/>
      <c r="DH269" s="1290"/>
      <c r="DI269" s="1290"/>
      <c r="DJ269" s="1290"/>
      <c r="DK269" s="1290"/>
      <c r="DL269" s="1290"/>
      <c r="DM269" s="1290"/>
      <c r="DN269" s="1290"/>
      <c r="DO269" s="1290"/>
      <c r="DP269" s="1290"/>
      <c r="DQ269" s="1290"/>
      <c r="DR269" s="1290"/>
      <c r="DS269" s="1290"/>
      <c r="DT269" s="1290"/>
      <c r="DU269" s="1290"/>
      <c r="DV269" s="1290"/>
      <c r="DW269" s="1290"/>
      <c r="DX269" s="1290"/>
      <c r="DY269" s="1290"/>
      <c r="DZ269" s="1290"/>
      <c r="EA269" s="1290"/>
      <c r="EB269" s="1290"/>
      <c r="EC269" s="1290"/>
      <c r="ED269" s="1290"/>
      <c r="EE269" s="1290"/>
      <c r="EF269" s="1290"/>
      <c r="EG269" s="1290"/>
      <c r="EH269" s="1290"/>
      <c r="EI269" s="1290"/>
      <c r="EJ269" s="1290"/>
      <c r="EK269" s="1290"/>
      <c r="EL269" s="1290"/>
      <c r="EM269" s="1290"/>
      <c r="EN269" s="1290"/>
      <c r="EO269" s="1290"/>
      <c r="EP269" s="1290"/>
      <c r="EQ269" s="1290"/>
      <c r="ER269" s="1290"/>
      <c r="ES269" s="1290"/>
      <c r="ET269" s="1290"/>
      <c r="EU269" s="1290"/>
      <c r="EV269" s="1290"/>
      <c r="EW269" s="1290"/>
      <c r="EX269" s="1290"/>
      <c r="EY269" s="1290"/>
      <c r="EZ269" s="1290"/>
      <c r="FA269" s="1290"/>
      <c r="FB269" s="1290"/>
      <c r="FC269" s="1290"/>
      <c r="FD269" s="1290"/>
      <c r="FE269" s="1290"/>
      <c r="FF269" s="1290"/>
      <c r="FG269" s="1290"/>
      <c r="FH269" s="1290"/>
      <c r="FI269" s="1290"/>
      <c r="FJ269" s="1290"/>
      <c r="FK269" s="1290"/>
      <c r="FL269" s="1290"/>
      <c r="FM269" s="1290"/>
      <c r="FN269" s="1290"/>
      <c r="FO269" s="1290"/>
      <c r="FP269" s="1290"/>
      <c r="FQ269" s="1290"/>
      <c r="FR269" s="1290"/>
      <c r="FS269" s="1290"/>
      <c r="FT269" s="1290"/>
      <c r="FU269" s="1290"/>
      <c r="FV269" s="1290"/>
      <c r="FW269" s="1290"/>
      <c r="FX269" s="1290"/>
      <c r="FY269" s="1290"/>
      <c r="FZ269" s="1290"/>
      <c r="GA269" s="1290"/>
      <c r="GB269" s="1290"/>
      <c r="GC269" s="1290"/>
      <c r="GD269" s="1290"/>
      <c r="GE269" s="1290"/>
      <c r="GF269" s="1290"/>
      <c r="GG269" s="1290"/>
      <c r="GH269" s="1290"/>
      <c r="GI269" s="1290"/>
      <c r="GJ269" s="1290"/>
      <c r="GK269" s="1290"/>
      <c r="GL269" s="1290"/>
      <c r="GM269" s="1290"/>
      <c r="GN269" s="1290"/>
      <c r="GO269" s="1290"/>
      <c r="GP269" s="1290"/>
      <c r="GQ269" s="1290"/>
      <c r="GR269" s="1290"/>
      <c r="GS269" s="1290"/>
      <c r="GT269" s="1290"/>
      <c r="GU269" s="1290"/>
      <c r="GV269" s="1290"/>
      <c r="GW269" s="1290"/>
      <c r="GX269" s="1290"/>
      <c r="GY269" s="1290"/>
      <c r="GZ269" s="1290"/>
      <c r="HA269" s="1290"/>
      <c r="HB269" s="1290"/>
      <c r="HC269" s="1290"/>
      <c r="HD269" s="1290"/>
      <c r="HE269" s="1290"/>
      <c r="HF269" s="1290"/>
      <c r="HG269" s="1290"/>
      <c r="HH269" s="1290"/>
      <c r="HI269" s="1290"/>
      <c r="HJ269" s="1290"/>
      <c r="HK269" s="1290"/>
      <c r="HL269" s="1290"/>
      <c r="HM269" s="1290"/>
      <c r="HN269" s="1290"/>
      <c r="HO269" s="1290"/>
      <c r="HP269" s="1290"/>
      <c r="HQ269" s="1290"/>
      <c r="HR269" s="1290"/>
      <c r="HS269" s="1290"/>
      <c r="HT269" s="1290"/>
      <c r="HU269" s="1290"/>
      <c r="HV269" s="1290"/>
      <c r="HW269" s="1290"/>
      <c r="HX269" s="1290"/>
      <c r="HY269" s="1290"/>
      <c r="HZ269" s="1290"/>
      <c r="IA269" s="1290"/>
      <c r="IB269" s="1290"/>
      <c r="IC269" s="1290"/>
      <c r="ID269" s="1290"/>
      <c r="IE269" s="1290"/>
      <c r="IF269" s="1290"/>
      <c r="IG269" s="1290"/>
      <c r="IH269" s="1290"/>
      <c r="II269" s="1290"/>
      <c r="IJ269" s="1290"/>
      <c r="IK269" s="1290"/>
      <c r="IL269" s="1290"/>
      <c r="IM269" s="1290"/>
      <c r="IN269" s="1290"/>
      <c r="IO269" s="1290"/>
      <c r="IP269" s="1290"/>
      <c r="IQ269" s="1290"/>
      <c r="IR269" s="1290"/>
      <c r="IS269" s="1290"/>
      <c r="IT269" s="1290"/>
      <c r="IU269" s="1290"/>
      <c r="IV269" s="1290"/>
      <c r="IW269" s="1290"/>
      <c r="IX269" s="1290"/>
      <c r="IY269" s="1290"/>
      <c r="IZ269" s="1290"/>
      <c r="JA269" s="1290"/>
      <c r="JB269" s="1290"/>
      <c r="JC269" s="1290"/>
      <c r="JD269" s="1290"/>
      <c r="JE269" s="1290"/>
      <c r="JF269" s="1290"/>
      <c r="JG269" s="1290"/>
      <c r="JH269" s="1290"/>
      <c r="JI269" s="1290"/>
      <c r="JJ269" s="1290"/>
      <c r="JK269" s="1290"/>
      <c r="JL269" s="1290"/>
      <c r="JM269" s="1290"/>
      <c r="JN269" s="1290"/>
      <c r="JO269" s="1290"/>
      <c r="JP269" s="1290"/>
      <c r="JQ269" s="1290"/>
      <c r="JR269" s="1290"/>
      <c r="JS269" s="1290"/>
      <c r="JT269" s="1290"/>
      <c r="JU269" s="1290"/>
      <c r="JV269" s="1290"/>
      <c r="JW269" s="1290"/>
      <c r="JX269" s="1290"/>
      <c r="JY269" s="1290"/>
      <c r="JZ269" s="1290"/>
      <c r="KA269" s="1290"/>
      <c r="KB269" s="1290"/>
      <c r="KC269" s="1290"/>
      <c r="KD269" s="1290"/>
      <c r="KE269" s="1290"/>
      <c r="KF269" s="1290"/>
      <c r="KG269" s="1290"/>
      <c r="KH269" s="1290"/>
      <c r="KI269" s="1290"/>
      <c r="KJ269" s="1290"/>
      <c r="KK269" s="1290"/>
      <c r="KL269" s="1290"/>
      <c r="KM269" s="1290"/>
      <c r="KN269" s="1290"/>
      <c r="KO269" s="1290"/>
      <c r="KP269" s="1290"/>
      <c r="KQ269" s="1290"/>
      <c r="KR269" s="1290"/>
      <c r="KS269" s="1290"/>
      <c r="KT269" s="1290"/>
      <c r="KU269" s="1290"/>
      <c r="KV269" s="1290"/>
      <c r="KW269" s="1290"/>
      <c r="KX269" s="1290"/>
      <c r="KY269" s="1290"/>
      <c r="KZ269" s="1290"/>
      <c r="LA269" s="1290"/>
      <c r="LB269" s="1290"/>
      <c r="LC269" s="1290"/>
      <c r="LD269" s="1290"/>
      <c r="LE269" s="1290"/>
      <c r="LF269" s="1290"/>
      <c r="LG269" s="1290"/>
      <c r="LH269" s="1290"/>
      <c r="LI269" s="1290"/>
      <c r="LJ269" s="1290"/>
      <c r="LK269" s="1290"/>
      <c r="LL269" s="1290"/>
      <c r="LM269" s="1290"/>
      <c r="LN269" s="1290"/>
      <c r="LO269" s="1290"/>
      <c r="LP269" s="1290"/>
      <c r="LQ269" s="1290"/>
      <c r="LR269" s="1290"/>
      <c r="LS269" s="1290"/>
      <c r="LT269" s="1290"/>
      <c r="LU269" s="1290"/>
      <c r="LV269" s="1290"/>
      <c r="LW269" s="1290"/>
      <c r="LX269" s="1290"/>
      <c r="LY269" s="1290"/>
      <c r="LZ269" s="1290"/>
      <c r="MA269" s="1290"/>
      <c r="MB269" s="1290"/>
      <c r="MC269" s="1290"/>
      <c r="MD269" s="1290"/>
      <c r="ME269" s="1290"/>
      <c r="MF269" s="1290"/>
      <c r="MG269" s="1290"/>
      <c r="MH269" s="1290"/>
      <c r="MI269" s="1290"/>
      <c r="MJ269" s="1290"/>
      <c r="MK269" s="1290"/>
      <c r="ML269" s="1290"/>
      <c r="MM269" s="1290"/>
      <c r="MN269" s="1290"/>
      <c r="MO269" s="1290"/>
      <c r="MP269" s="1290"/>
      <c r="MQ269" s="1290"/>
      <c r="MR269" s="1290"/>
      <c r="MS269" s="1290"/>
      <c r="MT269" s="1290"/>
      <c r="MU269" s="1290"/>
      <c r="MV269" s="1290"/>
      <c r="MW269" s="1290"/>
      <c r="MX269" s="1290"/>
      <c r="MY269" s="1290"/>
      <c r="MZ269" s="1290"/>
      <c r="NA269" s="1290"/>
      <c r="NB269" s="1290"/>
      <c r="NC269" s="1290"/>
      <c r="ND269" s="1290"/>
      <c r="NE269" s="1290"/>
      <c r="NF269" s="1290"/>
      <c r="NG269" s="1290"/>
      <c r="NH269" s="1290"/>
      <c r="NI269" s="1290"/>
      <c r="NJ269" s="1290"/>
      <c r="NK269" s="1290"/>
      <c r="NL269" s="1290"/>
      <c r="NM269" s="1290"/>
      <c r="NN269" s="1290"/>
      <c r="NO269" s="1290"/>
      <c r="NP269" s="1290"/>
      <c r="NQ269" s="1290"/>
      <c r="NR269" s="1290"/>
      <c r="NS269" s="1290"/>
      <c r="NT269" s="1290"/>
      <c r="NU269" s="1290"/>
      <c r="NV269" s="1290"/>
      <c r="NW269" s="1290"/>
      <c r="NX269" s="1290"/>
      <c r="NY269" s="1290"/>
      <c r="NZ269" s="1290"/>
      <c r="OA269" s="1290"/>
      <c r="OB269" s="1290"/>
      <c r="OC269" s="1290"/>
      <c r="OD269" s="1290"/>
      <c r="OE269" s="1290"/>
      <c r="OF269" s="1290"/>
      <c r="OG269" s="1290"/>
      <c r="OH269" s="1290"/>
      <c r="OI269" s="1290"/>
      <c r="OJ269" s="1290"/>
      <c r="OK269" s="1290"/>
      <c r="OL269" s="1290"/>
      <c r="OM269" s="1290"/>
      <c r="ON269" s="1290"/>
      <c r="OO269" s="1290"/>
      <c r="OP269" s="1290"/>
      <c r="OQ269" s="1290"/>
      <c r="OR269" s="1290"/>
      <c r="OS269" s="1290"/>
      <c r="OT269" s="1290"/>
      <c r="OU269" s="1290"/>
      <c r="OV269" s="1290"/>
      <c r="OW269" s="1290"/>
      <c r="OX269" s="1290"/>
      <c r="OY269" s="1290"/>
      <c r="OZ269" s="1290"/>
      <c r="PA269" s="1290"/>
      <c r="PB269" s="1290"/>
      <c r="PC269" s="1290"/>
      <c r="PD269" s="1290"/>
      <c r="PE269" s="1290"/>
      <c r="PF269" s="1290"/>
      <c r="PG269" s="1290"/>
      <c r="PH269" s="1290"/>
      <c r="PI269" s="1290"/>
      <c r="PJ269" s="1290"/>
      <c r="PK269" s="1290"/>
      <c r="PL269" s="1290"/>
      <c r="PM269" s="1290"/>
      <c r="PN269" s="1290"/>
      <c r="PO269" s="1290"/>
      <c r="PP269" s="1290"/>
      <c r="PQ269" s="1290"/>
      <c r="PR269" s="1290"/>
      <c r="PS269" s="1290"/>
      <c r="PT269" s="1290"/>
      <c r="PU269" s="1290"/>
      <c r="PV269" s="1290"/>
      <c r="PW269" s="1290"/>
      <c r="PX269" s="1290"/>
      <c r="PY269" s="1290"/>
      <c r="PZ269" s="1290"/>
      <c r="QA269" s="1290"/>
      <c r="QB269" s="1290"/>
      <c r="QC269" s="1290"/>
      <c r="QD269" s="1290"/>
      <c r="QE269" s="1290"/>
      <c r="QF269" s="1290"/>
      <c r="QG269" s="1290"/>
      <c r="QH269" s="1290"/>
      <c r="QI269" s="1290"/>
      <c r="QJ269" s="1290"/>
      <c r="QK269" s="1290"/>
      <c r="QL269" s="1290"/>
      <c r="QM269" s="1290"/>
      <c r="QN269" s="1290"/>
      <c r="QO269" s="1290"/>
      <c r="QP269" s="1290"/>
      <c r="QQ269" s="1290"/>
      <c r="QR269" s="1290"/>
      <c r="QS269" s="1290"/>
      <c r="QT269" s="1290"/>
      <c r="QU269" s="1290"/>
      <c r="QV269" s="1290"/>
      <c r="QW269" s="1290"/>
      <c r="QX269" s="1290"/>
      <c r="QY269" s="1290"/>
      <c r="QZ269" s="1290"/>
      <c r="RA269" s="1290"/>
      <c r="RB269" s="1290"/>
      <c r="RC269" s="1290"/>
      <c r="RD269" s="1290"/>
      <c r="RE269" s="1290"/>
      <c r="RF269" s="1290"/>
      <c r="RG269" s="1290"/>
      <c r="RH269" s="1290"/>
      <c r="RI269" s="1290"/>
      <c r="RJ269" s="1290"/>
      <c r="RK269" s="1290"/>
      <c r="RL269" s="1290"/>
      <c r="RM269" s="1290"/>
      <c r="RN269" s="1290"/>
      <c r="RO269" s="1290"/>
      <c r="RP269" s="1290"/>
      <c r="RQ269" s="1290"/>
      <c r="RR269" s="1290"/>
      <c r="RS269" s="1290"/>
      <c r="RT269" s="1290"/>
      <c r="RU269" s="1290"/>
      <c r="RV269" s="1290"/>
      <c r="RW269" s="1290"/>
      <c r="RX269" s="1290"/>
      <c r="RY269" s="1290"/>
      <c r="RZ269" s="1290"/>
      <c r="SA269" s="1290"/>
      <c r="SB269" s="1290"/>
      <c r="SC269" s="1290"/>
      <c r="SD269" s="1290"/>
      <c r="SE269" s="1290"/>
      <c r="SF269" s="1290"/>
      <c r="SG269" s="1290"/>
      <c r="SH269" s="1290"/>
      <c r="SI269" s="1290"/>
      <c r="SJ269" s="1290"/>
      <c r="SK269" s="1290"/>
      <c r="SL269" s="1290"/>
      <c r="SM269" s="1290"/>
      <c r="SN269" s="1290"/>
      <c r="SO269" s="1290"/>
      <c r="SP269" s="1290"/>
      <c r="SQ269" s="1290"/>
      <c r="SR269" s="1290"/>
      <c r="SS269" s="1290"/>
      <c r="ST269" s="1290"/>
      <c r="SU269" s="1290"/>
      <c r="SV269" s="1290"/>
      <c r="SW269" s="1290"/>
      <c r="SX269" s="1290"/>
      <c r="SY269" s="1290"/>
      <c r="SZ269" s="1290"/>
      <c r="TA269" s="1290"/>
      <c r="TB269" s="1290"/>
      <c r="TC269" s="1290"/>
      <c r="TD269" s="1290"/>
      <c r="TE269" s="1290"/>
      <c r="TF269" s="1290"/>
      <c r="TG269" s="1290"/>
      <c r="TH269" s="1290"/>
      <c r="TI269" s="1290"/>
      <c r="TJ269" s="1290"/>
      <c r="TK269" s="1290"/>
      <c r="TL269" s="1290"/>
      <c r="TM269" s="1290"/>
      <c r="TN269" s="1290"/>
      <c r="TO269" s="1290"/>
      <c r="TP269" s="1290"/>
      <c r="TQ269" s="1290"/>
      <c r="TR269" s="1290"/>
      <c r="TS269" s="1290"/>
      <c r="TT269" s="1290"/>
      <c r="TU269" s="1290"/>
      <c r="TV269" s="1290"/>
      <c r="TW269" s="1290"/>
      <c r="TX269" s="1290"/>
      <c r="TY269" s="1290"/>
      <c r="TZ269" s="1290"/>
      <c r="UA269" s="1290"/>
      <c r="UB269" s="1290"/>
      <c r="UC269" s="1290"/>
      <c r="UD269" s="1290"/>
      <c r="UE269" s="1290"/>
      <c r="UF269" s="1290"/>
      <c r="UG269" s="1290"/>
      <c r="UH269" s="1290"/>
      <c r="UI269" s="1290"/>
      <c r="UJ269" s="1290"/>
      <c r="UK269" s="1290"/>
      <c r="UL269" s="1290"/>
      <c r="UM269" s="1290"/>
      <c r="UN269" s="1290"/>
      <c r="UO269" s="1290"/>
      <c r="UP269" s="1290"/>
      <c r="UQ269" s="1290"/>
      <c r="UR269" s="1290"/>
      <c r="US269" s="1290"/>
      <c r="UT269" s="1290"/>
      <c r="UU269" s="1290"/>
      <c r="UV269" s="1290"/>
      <c r="UW269" s="1290"/>
      <c r="UX269" s="1290"/>
      <c r="UY269" s="1290"/>
      <c r="UZ269" s="1290"/>
      <c r="VA269" s="1290"/>
      <c r="VB269" s="1290"/>
      <c r="VC269" s="1290"/>
      <c r="VD269" s="1290"/>
      <c r="VE269" s="1290"/>
      <c r="VF269" s="1290"/>
      <c r="VG269" s="1290"/>
      <c r="VH269" s="1290"/>
      <c r="VI269" s="1290"/>
      <c r="VJ269" s="1290"/>
      <c r="VK269" s="1290"/>
      <c r="VL269" s="1290"/>
      <c r="VM269" s="1290"/>
      <c r="VN269" s="1290"/>
      <c r="VO269" s="1290"/>
      <c r="VP269" s="1290"/>
      <c r="VQ269" s="1290"/>
      <c r="VR269" s="1290"/>
      <c r="VS269" s="1290"/>
      <c r="VT269" s="1290"/>
      <c r="VU269" s="1290"/>
      <c r="VV269" s="1290"/>
      <c r="VW269" s="1290"/>
      <c r="VX269" s="1290"/>
      <c r="VY269" s="1290"/>
      <c r="VZ269" s="1290"/>
      <c r="WA269" s="1290"/>
      <c r="WB269" s="1290"/>
      <c r="WC269" s="1290"/>
      <c r="WD269" s="1290"/>
      <c r="WE269" s="1290"/>
      <c r="WF269" s="1290"/>
      <c r="WG269" s="1290"/>
      <c r="WH269" s="1290"/>
      <c r="WI269" s="1290"/>
      <c r="WJ269" s="1290"/>
      <c r="WK269" s="1290"/>
      <c r="WL269" s="1290"/>
      <c r="WM269" s="1290"/>
      <c r="WN269" s="1290"/>
      <c r="WO269" s="1290"/>
      <c r="WP269" s="1290"/>
      <c r="WQ269" s="1290"/>
      <c r="WR269" s="1290"/>
      <c r="WS269" s="1290"/>
      <c r="WT269" s="1290"/>
      <c r="WU269" s="1290"/>
      <c r="WV269" s="1290"/>
      <c r="WW269" s="1290"/>
      <c r="WX269" s="1290"/>
      <c r="WY269" s="1290"/>
      <c r="WZ269" s="1290"/>
      <c r="XA269" s="1290"/>
      <c r="XB269" s="1290"/>
      <c r="XC269" s="1290"/>
      <c r="XD269" s="1290"/>
      <c r="XE269" s="1290"/>
      <c r="XF269" s="1290"/>
      <c r="XG269" s="1290"/>
      <c r="XH269" s="1290"/>
      <c r="XI269" s="1290"/>
      <c r="XJ269" s="1290"/>
      <c r="XK269" s="1290"/>
      <c r="XL269" s="1290"/>
      <c r="XM269" s="1290"/>
      <c r="XN269" s="1290"/>
      <c r="XO269" s="1290"/>
      <c r="XP269" s="1290"/>
      <c r="XQ269" s="1290"/>
      <c r="XR269" s="1290"/>
      <c r="XS269" s="1290"/>
      <c r="XT269" s="1290"/>
      <c r="XU269" s="1290"/>
      <c r="XV269" s="1290"/>
      <c r="XW269" s="1290"/>
      <c r="XX269" s="1290"/>
      <c r="XY269" s="1290"/>
      <c r="XZ269" s="1290"/>
      <c r="YA269" s="1290"/>
      <c r="YB269" s="1290"/>
      <c r="YC269" s="1290"/>
      <c r="YD269" s="1290"/>
      <c r="YE269" s="1290"/>
      <c r="YF269" s="1290"/>
      <c r="YG269" s="1290"/>
      <c r="YH269" s="1290"/>
      <c r="YI269" s="1290"/>
      <c r="YJ269" s="1290"/>
      <c r="YK269" s="1290"/>
      <c r="YL269" s="1290"/>
      <c r="YM269" s="1290"/>
      <c r="YN269" s="1290"/>
      <c r="YO269" s="1290"/>
      <c r="YP269" s="1290"/>
      <c r="YQ269" s="1290"/>
      <c r="YR269" s="1290"/>
      <c r="YS269" s="1290"/>
      <c r="YT269" s="1290"/>
      <c r="YU269" s="1290"/>
      <c r="YV269" s="1290"/>
      <c r="YW269" s="1290"/>
      <c r="YX269" s="1290"/>
      <c r="YY269" s="1290"/>
      <c r="YZ269" s="1290"/>
      <c r="ZA269" s="1290"/>
      <c r="ZB269" s="1290"/>
      <c r="ZC269" s="1290"/>
      <c r="ZD269" s="1290"/>
      <c r="ZE269" s="1290"/>
      <c r="ZF269" s="1290"/>
      <c r="ZG269" s="1290"/>
      <c r="ZH269" s="1290"/>
      <c r="ZI269" s="1290"/>
      <c r="ZJ269" s="1290"/>
      <c r="ZK269" s="1290"/>
      <c r="ZL269" s="1290"/>
      <c r="ZM269" s="1290"/>
      <c r="ZN269" s="1290"/>
      <c r="ZO269" s="1290"/>
      <c r="ZP269" s="1290"/>
      <c r="ZQ269" s="1290"/>
      <c r="ZR269" s="1290"/>
      <c r="ZS269" s="1290"/>
      <c r="ZT269" s="1290"/>
      <c r="ZU269" s="1290"/>
      <c r="ZV269" s="1290"/>
      <c r="ZW269" s="1290"/>
      <c r="ZX269" s="1290"/>
      <c r="ZY269" s="1290"/>
      <c r="ZZ269" s="1290"/>
      <c r="AAA269" s="1290"/>
      <c r="AAB269" s="1290"/>
      <c r="AAC269" s="1290"/>
      <c r="AAD269" s="1290"/>
      <c r="AAE269" s="1290"/>
      <c r="AAF269" s="1290"/>
      <c r="AAG269" s="1290"/>
      <c r="AAH269" s="1290"/>
      <c r="AAI269" s="1290"/>
      <c r="AAJ269" s="1290"/>
      <c r="AAK269" s="1290"/>
      <c r="AAL269" s="1290"/>
      <c r="AAM269" s="1290"/>
      <c r="AAN269" s="1290"/>
      <c r="AAO269" s="1290"/>
      <c r="AAP269" s="1290"/>
      <c r="AAQ269" s="1290"/>
      <c r="AAR269" s="1290"/>
      <c r="AAS269" s="1290"/>
      <c r="AAT269" s="1290"/>
      <c r="AAU269" s="1290"/>
      <c r="AAV269" s="1290"/>
      <c r="AAW269" s="1290"/>
      <c r="AAX269" s="1290"/>
      <c r="AAY269" s="1290"/>
      <c r="AAZ269" s="1290"/>
      <c r="ABA269" s="1290"/>
      <c r="ABB269" s="1290"/>
      <c r="ABC269" s="1290"/>
      <c r="ABD269" s="1290"/>
      <c r="ABE269" s="1290"/>
      <c r="ABF269" s="1290"/>
      <c r="ABG269" s="1290"/>
      <c r="ABH269" s="1290"/>
      <c r="ABI269" s="1290"/>
      <c r="ABJ269" s="1290"/>
      <c r="ABK269" s="1290"/>
      <c r="ABL269" s="1290"/>
      <c r="ABM269" s="1290"/>
      <c r="ABN269" s="1290"/>
      <c r="ABO269" s="1290"/>
      <c r="ABP269" s="1290"/>
      <c r="ABQ269" s="1290"/>
      <c r="ABR269" s="1290"/>
      <c r="ABS269" s="1290"/>
      <c r="ABT269" s="1290"/>
      <c r="ABU269" s="1290"/>
      <c r="ABV269" s="1290"/>
      <c r="ABW269" s="1290"/>
      <c r="ABX269" s="1290"/>
      <c r="ABY269" s="1290"/>
      <c r="ABZ269" s="1290"/>
      <c r="ACA269" s="1290"/>
      <c r="ACB269" s="1290"/>
      <c r="ACC269" s="1290"/>
      <c r="ACD269" s="1290"/>
      <c r="ACE269" s="1290"/>
      <c r="ACF269" s="1290"/>
      <c r="ACG269" s="1290"/>
      <c r="ACH269" s="1290"/>
      <c r="ACI269" s="1290"/>
      <c r="ACJ269" s="1290"/>
      <c r="ACK269" s="1290"/>
      <c r="ACL269" s="1290"/>
      <c r="ACM269" s="1290"/>
      <c r="ACN269" s="1290"/>
      <c r="ACO269" s="1290"/>
      <c r="ACP269" s="1290"/>
      <c r="ACQ269" s="1290"/>
      <c r="ACR269" s="1290"/>
      <c r="ACS269" s="1290"/>
      <c r="ACT269" s="1290"/>
      <c r="ACU269" s="1290"/>
      <c r="ACV269" s="1290"/>
      <c r="ACW269" s="1290"/>
      <c r="ACX269" s="1290"/>
      <c r="ACY269" s="1290"/>
      <c r="ACZ269" s="1290"/>
      <c r="ADA269" s="1290"/>
      <c r="ADB269" s="1290"/>
      <c r="ADC269" s="1290"/>
      <c r="ADD269" s="1290"/>
      <c r="ADE269" s="1290"/>
      <c r="ADF269" s="1290"/>
      <c r="ADG269" s="1290"/>
      <c r="ADH269" s="1290"/>
      <c r="ADI269" s="1290"/>
      <c r="ADJ269" s="1290"/>
      <c r="ADK269" s="1290"/>
      <c r="ADL269" s="1290"/>
      <c r="ADM269" s="1290"/>
      <c r="ADN269" s="1290"/>
      <c r="ADO269" s="1290"/>
      <c r="ADP269" s="1290"/>
      <c r="ADQ269" s="1290"/>
      <c r="ADR269" s="1290"/>
      <c r="ADS269" s="1290"/>
      <c r="ADT269" s="1290"/>
      <c r="ADU269" s="1290"/>
      <c r="ADV269" s="1290"/>
      <c r="ADW269" s="1290"/>
      <c r="ADX269" s="1290"/>
      <c r="ADY269" s="1290"/>
      <c r="ADZ269" s="1290"/>
      <c r="AEA269" s="1290"/>
      <c r="AEB269" s="1290"/>
      <c r="AEC269" s="1290"/>
      <c r="AED269" s="1290"/>
      <c r="AEE269" s="1290"/>
      <c r="AEF269" s="1290"/>
      <c r="AEG269" s="1290"/>
      <c r="AEH269" s="1290"/>
      <c r="AEI269" s="1290"/>
      <c r="AEJ269" s="1290"/>
      <c r="AEK269" s="1290"/>
      <c r="AEL269" s="1290"/>
      <c r="AEM269" s="1290"/>
      <c r="AEN269" s="1290"/>
      <c r="AEO269" s="1290"/>
      <c r="AEP269" s="1290"/>
      <c r="AEQ269" s="1290"/>
      <c r="AER269" s="1290"/>
      <c r="AES269" s="1290"/>
      <c r="AET269" s="1290"/>
      <c r="AEU269" s="1290"/>
      <c r="AEV269" s="1290"/>
      <c r="AEW269" s="1290"/>
      <c r="AEX269" s="1290"/>
      <c r="AEY269" s="1290"/>
      <c r="AEZ269" s="1290"/>
      <c r="AFA269" s="1290"/>
      <c r="AFB269" s="1290"/>
      <c r="AFC269" s="1290"/>
      <c r="AFD269" s="1290"/>
      <c r="AFE269" s="1290"/>
      <c r="AFF269" s="1290"/>
      <c r="AFG269" s="1290"/>
      <c r="AFH269" s="1290"/>
      <c r="AFI269" s="1290"/>
      <c r="AFJ269" s="1290"/>
      <c r="AFK269" s="1290"/>
      <c r="AFL269" s="1290"/>
      <c r="AFM269" s="1290"/>
      <c r="AFN269" s="1290"/>
      <c r="AFO269" s="1290"/>
      <c r="AFP269" s="1290"/>
      <c r="AFQ269" s="1290"/>
      <c r="AFR269" s="1290"/>
      <c r="AFS269" s="1290"/>
      <c r="AFT269" s="1290"/>
      <c r="AFU269" s="1290"/>
      <c r="AFV269" s="1290"/>
      <c r="AFW269" s="1290"/>
      <c r="AFX269" s="1290"/>
      <c r="AFY269" s="1290"/>
      <c r="AFZ269" s="1290"/>
      <c r="AGA269" s="1290"/>
      <c r="AGB269" s="1290"/>
      <c r="AGC269" s="1290"/>
      <c r="AGD269" s="1290"/>
      <c r="AGE269" s="1290"/>
      <c r="AGF269" s="1290"/>
      <c r="AGG269" s="1290"/>
      <c r="AGH269" s="1290"/>
      <c r="AGI269" s="1290"/>
      <c r="AGJ269" s="1290"/>
      <c r="AGK269" s="1290"/>
      <c r="AGL269" s="1290"/>
      <c r="AGM269" s="1290"/>
      <c r="AGN269" s="1290"/>
      <c r="AGO269" s="1290"/>
      <c r="AGP269" s="1290"/>
      <c r="AGQ269" s="1290"/>
      <c r="AGR269" s="1290"/>
      <c r="AGS269" s="1290"/>
      <c r="AGT269" s="1290"/>
      <c r="AGU269" s="1290"/>
      <c r="AGV269" s="1290"/>
      <c r="AGW269" s="1290"/>
      <c r="AGX269" s="1290"/>
      <c r="AGY269" s="1290"/>
      <c r="AGZ269" s="1290"/>
      <c r="AHA269" s="1290"/>
      <c r="AHB269" s="1290"/>
      <c r="AHC269" s="1290"/>
      <c r="AHD269" s="1290"/>
      <c r="AHE269" s="1290"/>
      <c r="AHF269" s="1290"/>
      <c r="AHG269" s="1290"/>
      <c r="AHH269" s="1290"/>
      <c r="AHI269" s="1290"/>
      <c r="AHJ269" s="1290"/>
      <c r="AHK269" s="1290"/>
      <c r="AHL269" s="1290"/>
      <c r="AHM269" s="1290"/>
      <c r="AHN269" s="1290"/>
      <c r="AHO269" s="1290"/>
      <c r="AHP269" s="1290"/>
      <c r="AHQ269" s="1290"/>
      <c r="AHR269" s="1290"/>
      <c r="AHS269" s="1290"/>
      <c r="AHT269" s="1290"/>
      <c r="AHU269" s="1290"/>
      <c r="AHV269" s="1290"/>
      <c r="AHW269" s="1290"/>
      <c r="AHX269" s="1290"/>
      <c r="AHY269" s="1290"/>
      <c r="AHZ269" s="1290"/>
      <c r="AIA269" s="1290"/>
      <c r="AIB269" s="1290"/>
      <c r="AIC269" s="1290"/>
      <c r="AID269" s="1290"/>
      <c r="AIE269" s="1290"/>
      <c r="AIF269" s="1290"/>
      <c r="AIG269" s="1290"/>
      <c r="AIH269" s="1290"/>
      <c r="AII269" s="1290"/>
      <c r="AIJ269" s="1290"/>
      <c r="AIK269" s="1290"/>
      <c r="AIL269" s="1290"/>
      <c r="AIM269" s="1290"/>
      <c r="AIN269" s="1290"/>
      <c r="AIO269" s="1290"/>
      <c r="AIP269" s="1290"/>
      <c r="AIQ269" s="1290"/>
      <c r="AIR269" s="1290"/>
      <c r="AIS269" s="1290"/>
      <c r="AIT269" s="1290"/>
      <c r="AIU269" s="1290"/>
      <c r="AIV269" s="1290"/>
      <c r="AIW269" s="1290"/>
      <c r="AIX269" s="1290"/>
      <c r="AIY269" s="1290"/>
      <c r="AIZ269" s="1290"/>
      <c r="AJA269" s="1290"/>
      <c r="AJB269" s="1290"/>
      <c r="AJC269" s="1290"/>
      <c r="AJD269" s="1290"/>
      <c r="AJE269" s="1290"/>
      <c r="AJF269" s="1290"/>
      <c r="AJG269" s="1290"/>
      <c r="AJH269" s="1290"/>
      <c r="AJI269" s="1290"/>
      <c r="AJJ269" s="1290"/>
      <c r="AJK269" s="1290"/>
      <c r="AJL269" s="1290"/>
      <c r="AJM269" s="1290"/>
      <c r="AJN269" s="1290"/>
      <c r="AJO269" s="1290"/>
      <c r="AJP269" s="1290"/>
      <c r="AJQ269" s="1290"/>
      <c r="AJR269" s="1290"/>
      <c r="AJS269" s="1290"/>
      <c r="AJT269" s="1290"/>
      <c r="AJU269" s="1290"/>
      <c r="AJV269" s="1290"/>
      <c r="AJW269" s="1290"/>
      <c r="AJX269" s="1290"/>
      <c r="AJY269" s="1290"/>
      <c r="AJZ269" s="1290"/>
      <c r="AKA269" s="1290"/>
      <c r="AKB269" s="1290"/>
      <c r="AKC269" s="1290"/>
      <c r="AKD269" s="1290"/>
      <c r="AKE269" s="1290"/>
      <c r="AKF269" s="1290"/>
      <c r="AKG269" s="1290"/>
      <c r="AKH269" s="1290"/>
      <c r="AKI269" s="1290"/>
      <c r="AKJ269" s="1290"/>
      <c r="AKK269" s="1290"/>
      <c r="AKL269" s="1290"/>
      <c r="AKM269" s="1290"/>
      <c r="AKN269" s="1290"/>
      <c r="AKO269" s="1290"/>
      <c r="AKP269" s="1290"/>
      <c r="AKQ269" s="1290"/>
      <c r="AKR269" s="1290"/>
      <c r="AKS269" s="1290"/>
      <c r="AKT269" s="1290"/>
      <c r="AKU269" s="1290"/>
      <c r="AKV269" s="1290"/>
      <c r="AKW269" s="1290"/>
      <c r="AKX269" s="1290"/>
      <c r="AKY269" s="1290"/>
      <c r="AKZ269" s="1290"/>
      <c r="ALA269" s="1290"/>
      <c r="ALB269" s="1290"/>
      <c r="ALC269" s="1290"/>
      <c r="ALD269" s="1290"/>
      <c r="ALE269" s="1290"/>
      <c r="ALF269" s="1290"/>
      <c r="ALG269" s="1290"/>
      <c r="ALH269" s="1290"/>
      <c r="ALI269" s="1290"/>
      <c r="ALJ269" s="1290"/>
      <c r="ALK269" s="1290"/>
      <c r="ALL269" s="1290"/>
      <c r="ALM269" s="1290"/>
      <c r="ALN269" s="1290"/>
      <c r="ALO269" s="1290"/>
      <c r="ALP269" s="1290"/>
      <c r="ALQ269" s="1290"/>
      <c r="ALR269" s="1290"/>
      <c r="ALS269" s="1290"/>
      <c r="ALT269" s="1290"/>
      <c r="ALU269" s="1290"/>
      <c r="ALV269" s="1290"/>
      <c r="ALW269" s="1290"/>
      <c r="ALX269" s="1290"/>
      <c r="ALY269" s="1290"/>
      <c r="ALZ269" s="1290"/>
      <c r="AMA269" s="1290"/>
      <c r="AMB269" s="1290"/>
      <c r="AMC269" s="1290"/>
      <c r="AMD269" s="1290"/>
      <c r="AME269" s="1290"/>
      <c r="AMF269" s="1290"/>
      <c r="AMG269" s="1290"/>
      <c r="AMH269" s="1290"/>
      <c r="AMI269" s="1290"/>
      <c r="AMJ269" s="1290"/>
      <c r="AMK269" s="1290"/>
      <c r="AML269" s="1290"/>
      <c r="AMM269" s="1290"/>
      <c r="AMN269" s="1290"/>
      <c r="AMO269" s="1290"/>
      <c r="AMP269" s="1290"/>
      <c r="AMQ269" s="1290"/>
      <c r="AMR269" s="1290"/>
      <c r="AMS269" s="1290"/>
      <c r="AMT269" s="1290"/>
      <c r="AMU269" s="1290"/>
      <c r="AMV269" s="1290"/>
      <c r="AMW269" s="1290"/>
      <c r="AMX269" s="1290"/>
      <c r="AMY269" s="1290"/>
      <c r="AMZ269" s="1290"/>
      <c r="ANA269" s="1290"/>
      <c r="ANB269" s="1290"/>
      <c r="ANC269" s="1290"/>
      <c r="AND269" s="1290"/>
      <c r="ANE269" s="1290"/>
      <c r="ANF269" s="1290"/>
      <c r="ANG269" s="1290"/>
      <c r="ANH269" s="1290"/>
      <c r="ANI269" s="1290"/>
      <c r="ANJ269" s="1290"/>
      <c r="ANK269" s="1290"/>
      <c r="ANL269" s="1290"/>
      <c r="ANM269" s="1290"/>
      <c r="ANN269" s="1290"/>
      <c r="ANO269" s="1290"/>
      <c r="ANP269" s="1290"/>
      <c r="ANQ269" s="1290"/>
      <c r="ANR269" s="1290"/>
      <c r="ANS269" s="1290"/>
      <c r="ANT269" s="1290"/>
      <c r="ANU269" s="1290"/>
      <c r="ANV269" s="1290"/>
      <c r="ANW269" s="1290"/>
      <c r="ANX269" s="1290"/>
      <c r="ANY269" s="1290"/>
      <c r="ANZ269" s="1290"/>
      <c r="AOA269" s="1290"/>
      <c r="AOB269" s="1290"/>
      <c r="AOC269" s="1290"/>
      <c r="AOD269" s="1290"/>
      <c r="AOE269" s="1290"/>
      <c r="AOF269" s="1290"/>
      <c r="AOG269" s="1290"/>
      <c r="AOH269" s="1290"/>
      <c r="AOI269" s="1290"/>
      <c r="AOJ269" s="1290"/>
      <c r="AOK269" s="1290"/>
      <c r="AOL269" s="1290"/>
      <c r="AOM269" s="1290"/>
      <c r="AON269" s="1290"/>
      <c r="AOO269" s="1290"/>
      <c r="AOP269" s="1290"/>
      <c r="AOQ269" s="1290"/>
      <c r="AOR269" s="1290"/>
      <c r="AOS269" s="1290"/>
      <c r="AOT269" s="1290"/>
      <c r="AOU269" s="1290"/>
      <c r="AOV269" s="1290"/>
      <c r="AOW269" s="1290"/>
      <c r="AOX269" s="1290"/>
      <c r="AOY269" s="1290"/>
      <c r="AOZ269" s="1290"/>
      <c r="APA269" s="1290"/>
      <c r="APB269" s="1290"/>
      <c r="APC269" s="1290"/>
      <c r="APD269" s="1290"/>
      <c r="APE269" s="1290"/>
      <c r="APF269" s="1290"/>
      <c r="APG269" s="1290"/>
      <c r="APH269" s="1290"/>
      <c r="API269" s="1290"/>
      <c r="APJ269" s="1290"/>
      <c r="APK269" s="1290"/>
      <c r="APL269" s="1290"/>
      <c r="APM269" s="1290"/>
      <c r="APN269" s="1290"/>
      <c r="APO269" s="1290"/>
      <c r="APP269" s="1290"/>
      <c r="APQ269" s="1290"/>
      <c r="APR269" s="1290"/>
      <c r="APS269" s="1290"/>
      <c r="APT269" s="1290"/>
      <c r="APU269" s="1290"/>
      <c r="APV269" s="1290"/>
      <c r="APW269" s="1290"/>
      <c r="APX269" s="1290"/>
      <c r="APY269" s="1290"/>
      <c r="APZ269" s="1290"/>
      <c r="AQA269" s="1290"/>
      <c r="AQB269" s="1290"/>
      <c r="AQC269" s="1290"/>
      <c r="AQD269" s="1290"/>
      <c r="AQE269" s="1290"/>
      <c r="AQF269" s="1290"/>
      <c r="AQG269" s="1290"/>
      <c r="AQH269" s="1290"/>
      <c r="AQI269" s="1290"/>
      <c r="AQJ269" s="1290"/>
      <c r="AQK269" s="1290"/>
      <c r="AQL269" s="1290"/>
      <c r="AQM269" s="1290"/>
      <c r="AQN269" s="1290"/>
      <c r="AQO269" s="1290"/>
      <c r="AQP269" s="1290"/>
      <c r="AQQ269" s="1290"/>
      <c r="AQR269" s="1290"/>
      <c r="AQS269" s="1290"/>
      <c r="AQT269" s="1290"/>
      <c r="AQU269" s="1290"/>
      <c r="AQV269" s="1290"/>
      <c r="AQW269" s="1290"/>
      <c r="AQX269" s="1290"/>
      <c r="AQY269" s="1290"/>
      <c r="AQZ269" s="1290"/>
      <c r="ARA269" s="1290"/>
      <c r="ARB269" s="1290"/>
      <c r="ARC269" s="1290"/>
      <c r="ARD269" s="1290"/>
      <c r="ARE269" s="1290"/>
      <c r="ARF269" s="1290"/>
      <c r="ARG269" s="1290"/>
      <c r="ARH269" s="1290"/>
      <c r="ARI269" s="1290"/>
      <c r="ARJ269" s="1290"/>
      <c r="ARK269" s="1290"/>
      <c r="ARL269" s="1290"/>
      <c r="ARM269" s="1290"/>
      <c r="ARN269" s="1290"/>
      <c r="ARO269" s="1290"/>
      <c r="ARP269" s="1290"/>
      <c r="ARQ269" s="1290"/>
      <c r="ARR269" s="1290"/>
      <c r="ARS269" s="1290"/>
      <c r="ART269" s="1290"/>
      <c r="ARU269" s="1290"/>
      <c r="ARV269" s="1290"/>
      <c r="ARW269" s="1290"/>
      <c r="ARX269" s="1290"/>
      <c r="ARY269" s="1290"/>
      <c r="ARZ269" s="1290"/>
      <c r="ASA269" s="1290"/>
      <c r="ASB269" s="1290"/>
      <c r="ASC269" s="1290"/>
      <c r="ASD269" s="1290"/>
      <c r="ASE269" s="1290"/>
      <c r="ASF269" s="1290"/>
      <c r="ASG269" s="1290"/>
      <c r="ASH269" s="1290"/>
      <c r="ASI269" s="1290"/>
      <c r="ASJ269" s="1290"/>
      <c r="ASK269" s="1290"/>
      <c r="ASL269" s="1290"/>
      <c r="ASM269" s="1290"/>
      <c r="ASN269" s="1290"/>
      <c r="ASO269" s="1290"/>
      <c r="ASP269" s="1290"/>
      <c r="ASQ269" s="1290"/>
      <c r="ASR269" s="1290"/>
      <c r="ASS269" s="1290"/>
      <c r="AST269" s="1290"/>
      <c r="ASU269" s="1290"/>
      <c r="ASV269" s="1290"/>
      <c r="ASW269" s="1290"/>
      <c r="ASX269" s="1290"/>
      <c r="ASY269" s="1290"/>
      <c r="ASZ269" s="1290"/>
      <c r="ATA269" s="1290"/>
      <c r="ATB269" s="1290"/>
      <c r="ATC269" s="1290"/>
      <c r="ATD269" s="1290"/>
      <c r="ATE269" s="1290"/>
      <c r="ATF269" s="1290"/>
      <c r="ATG269" s="1290"/>
      <c r="ATH269" s="1290"/>
      <c r="ATI269" s="1290"/>
      <c r="ATJ269" s="1290"/>
      <c r="ATK269" s="1290"/>
      <c r="ATL269" s="1290"/>
      <c r="ATM269" s="1290"/>
      <c r="ATN269" s="1290"/>
      <c r="ATO269" s="1290"/>
      <c r="ATP269" s="1290"/>
      <c r="ATQ269" s="1290"/>
      <c r="ATR269" s="1290"/>
      <c r="ATS269" s="1290"/>
      <c r="ATT269" s="1290"/>
      <c r="ATU269" s="1290"/>
      <c r="ATV269" s="1290"/>
      <c r="ATW269" s="1290"/>
      <c r="ATX269" s="1290"/>
      <c r="ATY269" s="1290"/>
      <c r="ATZ269" s="1290"/>
      <c r="AUA269" s="1290"/>
      <c r="AUB269" s="1290"/>
      <c r="AUC269" s="1290"/>
      <c r="AUD269" s="1290"/>
      <c r="AUE269" s="1290"/>
      <c r="AUF269" s="1290"/>
      <c r="AUG269" s="1290"/>
      <c r="AUH269" s="1290"/>
      <c r="AUI269" s="1290"/>
      <c r="AUJ269" s="1290"/>
      <c r="AUK269" s="1290"/>
      <c r="AUL269" s="1290"/>
      <c r="AUM269" s="1290"/>
      <c r="AUN269" s="1290"/>
      <c r="AUO269" s="1290"/>
      <c r="AUP269" s="1290"/>
      <c r="AUQ269" s="1290"/>
      <c r="AUR269" s="1290"/>
      <c r="AUS269" s="1290"/>
      <c r="AUT269" s="1290"/>
      <c r="AUU269" s="1290"/>
      <c r="AUV269" s="1290"/>
      <c r="AUW269" s="1290"/>
      <c r="AUX269" s="1290"/>
      <c r="AUY269" s="1290"/>
      <c r="AUZ269" s="1290"/>
      <c r="AVA269" s="1290"/>
      <c r="AVB269" s="1290"/>
      <c r="AVC269" s="1290"/>
      <c r="AVD269" s="1290"/>
      <c r="AVE269" s="1290"/>
      <c r="AVF269" s="1290"/>
      <c r="AVG269" s="1290"/>
      <c r="AVH269" s="1290"/>
      <c r="AVI269" s="1290"/>
      <c r="AVJ269" s="1290"/>
      <c r="AVK269" s="1290"/>
      <c r="AVL269" s="1290"/>
      <c r="AVM269" s="1290"/>
      <c r="AVN269" s="1290"/>
      <c r="AVO269" s="1290"/>
      <c r="AVP269" s="1290"/>
      <c r="AVQ269" s="1290"/>
      <c r="AVR269" s="1290"/>
      <c r="AVS269" s="1290"/>
      <c r="AVT269" s="1290"/>
      <c r="AVU269" s="1290"/>
      <c r="AVV269" s="1290"/>
      <c r="AVW269" s="1290"/>
      <c r="AVX269" s="1290"/>
      <c r="AVY269" s="1290"/>
      <c r="AVZ269" s="1290"/>
      <c r="AWA269" s="1290"/>
      <c r="AWB269" s="1290"/>
      <c r="AWC269" s="1290"/>
      <c r="AWD269" s="1290"/>
      <c r="AWE269" s="1290"/>
      <c r="AWF269" s="1290"/>
      <c r="AWG269" s="1290"/>
      <c r="AWH269" s="1290"/>
      <c r="AWI269" s="1290"/>
      <c r="AWJ269" s="1290"/>
      <c r="AWK269" s="1290"/>
      <c r="AWL269" s="1290"/>
      <c r="AWM269" s="1290"/>
      <c r="AWN269" s="1290"/>
      <c r="AWO269" s="1290"/>
      <c r="AWP269" s="1290"/>
      <c r="AWQ269" s="1290"/>
      <c r="AWR269" s="1290"/>
      <c r="AWS269" s="1290"/>
      <c r="AWT269" s="1290"/>
      <c r="AWU269" s="1290"/>
      <c r="AWV269" s="1290"/>
      <c r="AWW269" s="1290"/>
      <c r="AWX269" s="1290"/>
      <c r="AWY269" s="1290"/>
      <c r="AWZ269" s="1290"/>
      <c r="AXA269" s="1290"/>
      <c r="AXB269" s="1290"/>
      <c r="AXC269" s="1290"/>
      <c r="AXD269" s="1290"/>
      <c r="AXE269" s="1290"/>
      <c r="AXF269" s="1290"/>
      <c r="AXG269" s="1290"/>
      <c r="AXH269" s="1290"/>
      <c r="AXI269" s="1290"/>
      <c r="AXJ269" s="1290"/>
      <c r="AXK269" s="1290"/>
      <c r="AXL269" s="1290"/>
      <c r="AXM269" s="1290"/>
      <c r="AXN269" s="1290"/>
      <c r="AXO269" s="1290"/>
      <c r="AXP269" s="1290"/>
      <c r="AXQ269" s="1290"/>
      <c r="AXR269" s="1290"/>
      <c r="AXS269" s="1290"/>
      <c r="AXT269" s="1290"/>
      <c r="AXU269" s="1290"/>
      <c r="AXV269" s="1290"/>
      <c r="AXW269" s="1290"/>
      <c r="AXX269" s="1290"/>
      <c r="AXY269" s="1290"/>
      <c r="AXZ269" s="1290"/>
      <c r="AYA269" s="1290"/>
      <c r="AYB269" s="1290"/>
      <c r="AYC269" s="1290"/>
      <c r="AYD269" s="1290"/>
      <c r="AYE269" s="1290"/>
      <c r="AYF269" s="1290"/>
      <c r="AYG269" s="1290"/>
      <c r="AYH269" s="1290"/>
      <c r="AYI269" s="1290"/>
      <c r="AYJ269" s="1290"/>
      <c r="AYK269" s="1290"/>
      <c r="AYL269" s="1290"/>
      <c r="AYM269" s="1290"/>
      <c r="AYN269" s="1290"/>
      <c r="AYO269" s="1290"/>
      <c r="AYP269" s="1290"/>
      <c r="AYQ269" s="1290"/>
      <c r="AYR269" s="1290"/>
      <c r="AYS269" s="1290"/>
      <c r="AYT269" s="1290"/>
      <c r="AYU269" s="1290"/>
      <c r="AYV269" s="1290"/>
      <c r="AYW269" s="1290"/>
      <c r="AYX269" s="1290"/>
      <c r="AYY269" s="1290"/>
      <c r="AYZ269" s="1290"/>
      <c r="AZA269" s="1290"/>
      <c r="AZB269" s="1290"/>
      <c r="AZC269" s="1290"/>
      <c r="AZD269" s="1290"/>
      <c r="AZE269" s="1290"/>
      <c r="AZF269" s="1290"/>
      <c r="AZG269" s="1290"/>
      <c r="AZH269" s="1290"/>
      <c r="AZI269" s="1290"/>
      <c r="AZJ269" s="1290"/>
      <c r="AZK269" s="1290"/>
      <c r="AZL269" s="1290"/>
      <c r="AZM269" s="1290"/>
      <c r="AZN269" s="1290"/>
      <c r="AZO269" s="1290"/>
      <c r="AZP269" s="1290"/>
      <c r="AZQ269" s="1290"/>
      <c r="AZR269" s="1290"/>
      <c r="AZS269" s="1290"/>
      <c r="AZT269" s="1290"/>
      <c r="AZU269" s="1290"/>
      <c r="AZV269" s="1290"/>
      <c r="AZW269" s="1290"/>
      <c r="AZX269" s="1290"/>
      <c r="AZY269" s="1290"/>
      <c r="AZZ269" s="1290"/>
      <c r="BAA269" s="1290"/>
      <c r="BAB269" s="1290"/>
      <c r="BAC269" s="1290"/>
      <c r="BAD269" s="1290"/>
      <c r="BAE269" s="1290"/>
      <c r="BAF269" s="1290"/>
      <c r="BAG269" s="1290"/>
      <c r="BAH269" s="1290"/>
      <c r="BAI269" s="1290"/>
      <c r="BAJ269" s="1290"/>
      <c r="BAK269" s="1290"/>
      <c r="BAL269" s="1290"/>
      <c r="BAM269" s="1290"/>
      <c r="BAN269" s="1290"/>
      <c r="BAO269" s="1290"/>
      <c r="BAP269" s="1290"/>
      <c r="BAQ269" s="1290"/>
      <c r="BAR269" s="1290"/>
      <c r="BAS269" s="1290"/>
      <c r="BAT269" s="1290"/>
      <c r="BAU269" s="1290"/>
      <c r="BAV269" s="1290"/>
      <c r="BAW269" s="1290"/>
      <c r="BAX269" s="1290"/>
      <c r="BAY269" s="1290"/>
      <c r="BAZ269" s="1290"/>
      <c r="BBA269" s="1290"/>
      <c r="BBB269" s="1290"/>
      <c r="BBC269" s="1290"/>
      <c r="BBD269" s="1290"/>
      <c r="BBE269" s="1290"/>
      <c r="BBF269" s="1290"/>
      <c r="BBG269" s="1290"/>
      <c r="BBH269" s="1290"/>
      <c r="BBI269" s="1290"/>
      <c r="BBJ269" s="1290"/>
      <c r="BBK269" s="1290"/>
      <c r="BBL269" s="1290"/>
      <c r="BBM269" s="1290"/>
      <c r="BBN269" s="1290"/>
      <c r="BBO269" s="1290"/>
      <c r="BBP269" s="1290"/>
      <c r="BBQ269" s="1290"/>
      <c r="BBR269" s="1290"/>
      <c r="BBS269" s="1290"/>
      <c r="BBT269" s="1290"/>
      <c r="BBU269" s="1290"/>
      <c r="BBV269" s="1290"/>
      <c r="BBW269" s="1290"/>
      <c r="BBX269" s="1290"/>
      <c r="BBY269" s="1290"/>
      <c r="BBZ269" s="1290"/>
      <c r="BCA269" s="1290"/>
      <c r="BCB269" s="1290"/>
      <c r="BCC269" s="1290"/>
      <c r="BCD269" s="1290"/>
      <c r="BCE269" s="1290"/>
      <c r="BCF269" s="1290"/>
      <c r="BCG269" s="1290"/>
      <c r="BCH269" s="1290"/>
      <c r="BCI269" s="1290"/>
      <c r="BCJ269" s="1290"/>
      <c r="BCK269" s="1290"/>
      <c r="BCL269" s="1290"/>
      <c r="BCM269" s="1290"/>
      <c r="BCN269" s="1290"/>
      <c r="BCO269" s="1290"/>
      <c r="BCP269" s="1290"/>
      <c r="BCQ269" s="1290"/>
      <c r="BCR269" s="1290"/>
      <c r="BCS269" s="1290"/>
      <c r="BCT269" s="1290"/>
      <c r="BCU269" s="1290"/>
      <c r="BCV269" s="1290"/>
      <c r="BCW269" s="1290"/>
      <c r="BCX269" s="1290"/>
      <c r="BCY269" s="1290"/>
      <c r="BCZ269" s="1290"/>
      <c r="BDA269" s="1290"/>
      <c r="BDB269" s="1290"/>
      <c r="BDC269" s="1290"/>
      <c r="BDD269" s="1290"/>
      <c r="BDE269" s="1290"/>
      <c r="BDF269" s="1290"/>
      <c r="BDG269" s="1290"/>
      <c r="BDH269" s="1290"/>
      <c r="BDI269" s="1290"/>
      <c r="BDJ269" s="1290"/>
      <c r="BDK269" s="1290"/>
      <c r="BDL269" s="1290"/>
      <c r="BDM269" s="1290"/>
      <c r="BDN269" s="1290"/>
      <c r="BDO269" s="1290"/>
      <c r="BDP269" s="1290"/>
      <c r="BDQ269" s="1290"/>
      <c r="BDR269" s="1290"/>
      <c r="BDS269" s="1290"/>
      <c r="BDT269" s="1290"/>
      <c r="BDU269" s="1290"/>
      <c r="BDV269" s="1290"/>
      <c r="BDW269" s="1290"/>
      <c r="BDX269" s="1290"/>
      <c r="BDY269" s="1290"/>
      <c r="BDZ269" s="1290"/>
      <c r="BEA269" s="1290"/>
      <c r="BEB269" s="1290"/>
      <c r="BEC269" s="1290"/>
      <c r="BED269" s="1290"/>
      <c r="BEE269" s="1290"/>
      <c r="BEF269" s="1290"/>
      <c r="BEG269" s="1290"/>
      <c r="BEH269" s="1290"/>
      <c r="BEI269" s="1290"/>
      <c r="BEJ269" s="1290"/>
      <c r="BEK269" s="1290"/>
      <c r="BEL269" s="1290"/>
      <c r="BEM269" s="1290"/>
      <c r="BEN269" s="1290"/>
      <c r="BEO269" s="1290"/>
      <c r="BEP269" s="1290"/>
      <c r="BEQ269" s="1290"/>
      <c r="BER269" s="1290"/>
      <c r="BES269" s="1290"/>
      <c r="BET269" s="1290"/>
      <c r="BEU269" s="1290"/>
      <c r="BEV269" s="1290"/>
      <c r="BEW269" s="1290"/>
      <c r="BEX269" s="1290"/>
      <c r="BEY269" s="1290"/>
      <c r="BEZ269" s="1290"/>
      <c r="BFA269" s="1290"/>
      <c r="BFB269" s="1290"/>
      <c r="BFC269" s="1290"/>
      <c r="BFD269" s="1290"/>
      <c r="BFE269" s="1290"/>
      <c r="BFF269" s="1290"/>
      <c r="BFG269" s="1290"/>
      <c r="BFH269" s="1290"/>
      <c r="BFI269" s="1290"/>
      <c r="BFJ269" s="1290"/>
      <c r="BFK269" s="1290"/>
      <c r="BFL269" s="1290"/>
      <c r="BFM269" s="1290"/>
      <c r="BFN269" s="1290"/>
      <c r="BFO269" s="1290"/>
      <c r="BFP269" s="1290"/>
      <c r="BFQ269" s="1290"/>
      <c r="BFR269" s="1290"/>
      <c r="BFS269" s="1290"/>
      <c r="BFT269" s="1290"/>
      <c r="BFU269" s="1290"/>
      <c r="BFV269" s="1290"/>
      <c r="BFW269" s="1290"/>
      <c r="BFX269" s="1290"/>
      <c r="BFY269" s="1290"/>
      <c r="BFZ269" s="1290"/>
      <c r="BGA269" s="1290"/>
      <c r="BGB269" s="1290"/>
      <c r="BGC269" s="1290"/>
      <c r="BGD269" s="1290"/>
      <c r="BGE269" s="1290"/>
      <c r="BGF269" s="1290"/>
      <c r="BGG269" s="1290"/>
      <c r="BGH269" s="1290"/>
      <c r="BGI269" s="1290"/>
      <c r="BGJ269" s="1290"/>
      <c r="BGK269" s="1290"/>
      <c r="BGL269" s="1290"/>
      <c r="BGM269" s="1290"/>
      <c r="BGN269" s="1290"/>
      <c r="BGO269" s="1290"/>
      <c r="BGP269" s="1290"/>
      <c r="BGQ269" s="1290"/>
      <c r="BGR269" s="1290"/>
      <c r="BGS269" s="1290"/>
      <c r="BGT269" s="1290"/>
      <c r="BGU269" s="1290"/>
      <c r="BGV269" s="1290"/>
      <c r="BGW269" s="1290"/>
      <c r="BGX269" s="1290"/>
      <c r="BGY269" s="1290"/>
      <c r="BGZ269" s="1290"/>
      <c r="BHA269" s="1290"/>
      <c r="BHB269" s="1290"/>
      <c r="BHC269" s="1290"/>
      <c r="BHD269" s="1290"/>
      <c r="BHE269" s="1290"/>
      <c r="BHF269" s="1290"/>
      <c r="BHG269" s="1290"/>
      <c r="BHH269" s="1290"/>
      <c r="BHI269" s="1290"/>
      <c r="BHJ269" s="1290"/>
      <c r="BHK269" s="1290"/>
      <c r="BHL269" s="1290"/>
      <c r="BHM269" s="1290"/>
      <c r="BHN269" s="1290"/>
      <c r="BHO269" s="1290"/>
      <c r="BHP269" s="1290"/>
      <c r="BHQ269" s="1290"/>
      <c r="BHR269" s="1290"/>
      <c r="BHS269" s="1290"/>
      <c r="BHT269" s="1290"/>
      <c r="BHU269" s="1290"/>
      <c r="BHV269" s="1290"/>
      <c r="BHW269" s="1290"/>
      <c r="BHX269" s="1290"/>
      <c r="BHY269" s="1290"/>
      <c r="BHZ269" s="1290"/>
      <c r="BIA269" s="1290"/>
      <c r="BIB269" s="1290"/>
      <c r="BIC269" s="1290"/>
      <c r="BID269" s="1290"/>
      <c r="BIE269" s="1290"/>
      <c r="BIF269" s="1290"/>
      <c r="BIG269" s="1290"/>
      <c r="BIH269" s="1290"/>
      <c r="BII269" s="1290"/>
      <c r="BIJ269" s="1290"/>
      <c r="BIK269" s="1290"/>
      <c r="BIL269" s="1290"/>
      <c r="BIM269" s="1290"/>
      <c r="BIN269" s="1290"/>
      <c r="BIO269" s="1290"/>
      <c r="BIP269" s="1290"/>
      <c r="BIQ269" s="1290"/>
      <c r="BIR269" s="1290"/>
      <c r="BIS269" s="1290"/>
      <c r="BIT269" s="1290"/>
      <c r="BIU269" s="1290"/>
      <c r="BIV269" s="1290"/>
      <c r="BIW269" s="1290"/>
      <c r="BIX269" s="1290"/>
      <c r="BIY269" s="1290"/>
      <c r="BIZ269" s="1290"/>
      <c r="BJA269" s="1290"/>
      <c r="BJB269" s="1290"/>
      <c r="BJC269" s="1290"/>
      <c r="BJD269" s="1290"/>
      <c r="BJE269" s="1290"/>
      <c r="BJF269" s="1290"/>
      <c r="BJG269" s="1290"/>
      <c r="BJH269" s="1290"/>
      <c r="BJI269" s="1290"/>
      <c r="BJJ269" s="1290"/>
      <c r="BJK269" s="1290"/>
      <c r="BJL269" s="1290"/>
      <c r="BJM269" s="1290"/>
      <c r="BJN269" s="1290"/>
      <c r="BJO269" s="1290"/>
      <c r="BJP269" s="1290"/>
      <c r="BJQ269" s="1290"/>
      <c r="BJR269" s="1290"/>
      <c r="BJS269" s="1290"/>
      <c r="BJT269" s="1290"/>
      <c r="BJU269" s="1290"/>
      <c r="BJV269" s="1290"/>
      <c r="BJW269" s="1290"/>
      <c r="BJX269" s="1290"/>
      <c r="BJY269" s="1290"/>
      <c r="BJZ269" s="1290"/>
      <c r="BKA269" s="1290"/>
      <c r="BKB269" s="1290"/>
      <c r="BKC269" s="1290"/>
      <c r="BKD269" s="1290"/>
      <c r="BKE269" s="1290"/>
      <c r="BKF269" s="1290"/>
      <c r="BKG269" s="1290"/>
      <c r="BKH269" s="1290"/>
      <c r="BKI269" s="1290"/>
      <c r="BKJ269" s="1290"/>
      <c r="BKK269" s="1290"/>
      <c r="BKL269" s="1290"/>
      <c r="BKM269" s="1290"/>
      <c r="BKN269" s="1290"/>
      <c r="BKO269" s="1290"/>
      <c r="BKP269" s="1290"/>
      <c r="BKQ269" s="1290"/>
      <c r="BKR269" s="1290"/>
      <c r="BKS269" s="1290"/>
      <c r="BKT269" s="1290"/>
      <c r="BKU269" s="1290"/>
      <c r="BKV269" s="1290"/>
      <c r="BKW269" s="1290"/>
      <c r="BKX269" s="1290"/>
      <c r="BKY269" s="1290"/>
      <c r="BKZ269" s="1290"/>
      <c r="BLA269" s="1290"/>
      <c r="BLB269" s="1290"/>
      <c r="BLC269" s="1290"/>
      <c r="BLD269" s="1290"/>
      <c r="BLE269" s="1290"/>
      <c r="BLF269" s="1290"/>
      <c r="BLG269" s="1290"/>
      <c r="BLH269" s="1290"/>
      <c r="BLI269" s="1290"/>
      <c r="BLJ269" s="1290"/>
      <c r="BLK269" s="1290"/>
      <c r="BLL269" s="1290"/>
      <c r="BLM269" s="1290"/>
      <c r="BLN269" s="1290"/>
      <c r="BLO269" s="1290"/>
      <c r="BLP269" s="1290"/>
      <c r="BLQ269" s="1290"/>
      <c r="BLR269" s="1290"/>
      <c r="BLS269" s="1290"/>
      <c r="BLT269" s="1290"/>
      <c r="BLU269" s="1290"/>
      <c r="BLV269" s="1290"/>
      <c r="BLW269" s="1290"/>
      <c r="BLX269" s="1290"/>
      <c r="BLY269" s="1290"/>
      <c r="BLZ269" s="1290"/>
      <c r="BMA269" s="1290"/>
      <c r="BMB269" s="1290"/>
      <c r="BMC269" s="1290"/>
      <c r="BMD269" s="1290"/>
      <c r="BME269" s="1290"/>
      <c r="BMF269" s="1290"/>
      <c r="BMG269" s="1290"/>
      <c r="BMH269" s="1290"/>
      <c r="BMI269" s="1290"/>
      <c r="BMJ269" s="1290"/>
      <c r="BMK269" s="1290"/>
      <c r="BML269" s="1290"/>
      <c r="BMM269" s="1290"/>
      <c r="BMN269" s="1290"/>
      <c r="BMO269" s="1290"/>
      <c r="BMP269" s="1290"/>
      <c r="BMQ269" s="1290"/>
      <c r="BMR269" s="1290"/>
      <c r="BMS269" s="1290"/>
      <c r="BMT269" s="1290"/>
      <c r="BMU269" s="1290"/>
      <c r="BMV269" s="1290"/>
      <c r="BMW269" s="1290"/>
      <c r="BMX269" s="1290"/>
      <c r="BMY269" s="1290"/>
      <c r="BMZ269" s="1290"/>
      <c r="BNA269" s="1290"/>
      <c r="BNB269" s="1290"/>
      <c r="BNC269" s="1290"/>
      <c r="BND269" s="1290"/>
      <c r="BNE269" s="1290"/>
      <c r="BNF269" s="1290"/>
      <c r="BNG269" s="1290"/>
      <c r="BNH269" s="1290"/>
      <c r="BNI269" s="1290"/>
      <c r="BNJ269" s="1290"/>
      <c r="BNK269" s="1290"/>
      <c r="BNL269" s="1290"/>
      <c r="BNM269" s="1290"/>
      <c r="BNN269" s="1290"/>
      <c r="BNO269" s="1290"/>
      <c r="BNP269" s="1290"/>
      <c r="BNQ269" s="1290"/>
      <c r="BNR269" s="1290"/>
      <c r="BNS269" s="1290"/>
      <c r="BNT269" s="1290"/>
      <c r="BNU269" s="1290"/>
      <c r="BNV269" s="1290"/>
      <c r="BNW269" s="1290"/>
      <c r="BNX269" s="1290"/>
      <c r="BNY269" s="1290"/>
      <c r="BNZ269" s="1290"/>
      <c r="BOA269" s="1290"/>
      <c r="BOB269" s="1290"/>
      <c r="BOC269" s="1290"/>
      <c r="BOD269" s="1290"/>
      <c r="BOE269" s="1290"/>
      <c r="BOF269" s="1290"/>
      <c r="BOG269" s="1290"/>
      <c r="BOH269" s="1290"/>
      <c r="BOI269" s="1290"/>
      <c r="BOJ269" s="1290"/>
      <c r="BOK269" s="1290"/>
      <c r="BOL269" s="1290"/>
      <c r="BOM269" s="1290"/>
      <c r="BON269" s="1290"/>
      <c r="BOO269" s="1290"/>
      <c r="BOP269" s="1290"/>
      <c r="BOQ269" s="1290"/>
      <c r="BOR269" s="1290"/>
      <c r="BOS269" s="1290"/>
      <c r="BOT269" s="1290"/>
      <c r="BOU269" s="1290"/>
      <c r="BOV269" s="1290"/>
      <c r="BOW269" s="1290"/>
      <c r="BOX269" s="1290"/>
      <c r="BOY269" s="1290"/>
      <c r="BOZ269" s="1290"/>
      <c r="BPA269" s="1290"/>
      <c r="BPB269" s="1290"/>
      <c r="BPC269" s="1290"/>
      <c r="BPD269" s="1290"/>
      <c r="BPE269" s="1290"/>
      <c r="BPF269" s="1290"/>
      <c r="BPG269" s="1290"/>
      <c r="BPH269" s="1290"/>
      <c r="BPI269" s="1290"/>
      <c r="BPJ269" s="1290"/>
      <c r="BPK269" s="1290"/>
      <c r="BPL269" s="1290"/>
      <c r="BPM269" s="1290"/>
      <c r="BPN269" s="1290"/>
      <c r="BPO269" s="1290"/>
      <c r="BPP269" s="1290"/>
      <c r="BPQ269" s="1290"/>
      <c r="BPR269" s="1290"/>
      <c r="BPS269" s="1290"/>
      <c r="BPT269" s="1290"/>
      <c r="BPU269" s="1290"/>
      <c r="BPV269" s="1290"/>
      <c r="BPW269" s="1290"/>
      <c r="BPX269" s="1290"/>
      <c r="BPY269" s="1290"/>
      <c r="BPZ269" s="1290"/>
      <c r="BQA269" s="1290"/>
      <c r="BQB269" s="1290"/>
      <c r="BQC269" s="1290"/>
      <c r="BQD269" s="1290"/>
      <c r="BQE269" s="1290"/>
      <c r="BQF269" s="1290"/>
      <c r="BQG269" s="1290"/>
      <c r="BQH269" s="1290"/>
      <c r="BQI269" s="1290"/>
      <c r="BQJ269" s="1290"/>
      <c r="BQK269" s="1290"/>
      <c r="BQL269" s="1290"/>
      <c r="BQM269" s="1290"/>
      <c r="BQN269" s="1290"/>
      <c r="BQO269" s="1290"/>
      <c r="BQP269" s="1290"/>
      <c r="BQQ269" s="1290"/>
      <c r="BQR269" s="1290"/>
      <c r="BQS269" s="1290"/>
      <c r="BQT269" s="1290"/>
      <c r="BQU269" s="1290"/>
      <c r="BQV269" s="1290"/>
      <c r="BQW269" s="1290"/>
      <c r="BQX269" s="1290"/>
      <c r="BQY269" s="1290"/>
      <c r="BQZ269" s="1290"/>
      <c r="BRA269" s="1290"/>
      <c r="BRB269" s="1290"/>
      <c r="BRC269" s="1290"/>
      <c r="BRD269" s="1290"/>
      <c r="BRE269" s="1290"/>
      <c r="BRF269" s="1290"/>
      <c r="BRG269" s="1290"/>
      <c r="BRH269" s="1290"/>
      <c r="BRI269" s="1290"/>
      <c r="BRJ269" s="1290"/>
      <c r="BRK269" s="1290"/>
      <c r="BRL269" s="1290"/>
      <c r="BRM269" s="1290"/>
      <c r="BRN269" s="1290"/>
      <c r="BRO269" s="1290"/>
      <c r="BRP269" s="1290"/>
      <c r="BRQ269" s="1290"/>
      <c r="BRR269" s="1290"/>
      <c r="BRS269" s="1290"/>
      <c r="BRT269" s="1290"/>
      <c r="BRU269" s="1290"/>
      <c r="BRV269" s="1290"/>
      <c r="BRW269" s="1290"/>
      <c r="BRX269" s="1290"/>
      <c r="BRY269" s="1290"/>
      <c r="BRZ269" s="1290"/>
      <c r="BSA269" s="1290"/>
      <c r="BSB269" s="1290"/>
      <c r="BSC269" s="1290"/>
      <c r="BSD269" s="1290"/>
      <c r="BSE269" s="1290"/>
      <c r="BSF269" s="1290"/>
      <c r="BSG269" s="1290"/>
      <c r="BSH269" s="1290"/>
      <c r="BSI269" s="1290"/>
      <c r="BSJ269" s="1290"/>
      <c r="BSK269" s="1290"/>
      <c r="BSL269" s="1290"/>
      <c r="BSM269" s="1290"/>
      <c r="BSN269" s="1290"/>
      <c r="BSO269" s="1290"/>
      <c r="BSP269" s="1290"/>
      <c r="BSQ269" s="1290"/>
      <c r="BSR269" s="1290"/>
      <c r="BSS269" s="1290"/>
      <c r="BST269" s="1290"/>
      <c r="BSU269" s="1290"/>
      <c r="BSV269" s="1290"/>
      <c r="BSW269" s="1290"/>
      <c r="BSX269" s="1290"/>
      <c r="BSY269" s="1290"/>
      <c r="BSZ269" s="1290"/>
      <c r="BTA269" s="1290"/>
      <c r="BTB269" s="1290"/>
      <c r="BTC269" s="1290"/>
      <c r="BTD269" s="1290"/>
      <c r="BTE269" s="1290"/>
      <c r="BTF269" s="1290"/>
      <c r="BTG269" s="1290"/>
      <c r="BTH269" s="1290"/>
      <c r="BTI269" s="1290"/>
      <c r="BTJ269" s="1290"/>
      <c r="BTK269" s="1290"/>
      <c r="BTL269" s="1290"/>
      <c r="BTM269" s="1290"/>
      <c r="BTN269" s="1290"/>
      <c r="BTO269" s="1290"/>
      <c r="BTP269" s="1290"/>
      <c r="BTQ269" s="1290"/>
      <c r="BTR269" s="1290"/>
      <c r="BTS269" s="1290"/>
      <c r="BTT269" s="1290"/>
      <c r="BTU269" s="1290"/>
      <c r="BTV269" s="1290"/>
      <c r="BTW269" s="1290"/>
      <c r="BTX269" s="1290"/>
      <c r="BTY269" s="1290"/>
      <c r="BTZ269" s="1290"/>
      <c r="BUA269" s="1290"/>
      <c r="BUB269" s="1290"/>
      <c r="BUC269" s="1290"/>
      <c r="BUD269" s="1290"/>
      <c r="BUE269" s="1290"/>
      <c r="BUF269" s="1290"/>
      <c r="BUG269" s="1290"/>
      <c r="BUH269" s="1290"/>
      <c r="BUI269" s="1290"/>
      <c r="BUJ269" s="1290"/>
      <c r="BUK269" s="1290"/>
      <c r="BUL269" s="1290"/>
      <c r="BUM269" s="1290"/>
      <c r="BUN269" s="1290"/>
      <c r="BUO269" s="1290"/>
      <c r="BUP269" s="1290"/>
      <c r="BUQ269" s="1290"/>
      <c r="BUR269" s="1290"/>
      <c r="BUS269" s="1290"/>
      <c r="BUT269" s="1290"/>
      <c r="BUU269" s="1290"/>
      <c r="BUV269" s="1290"/>
      <c r="BUW269" s="1290"/>
      <c r="BUX269" s="1290"/>
      <c r="BUY269" s="1290"/>
      <c r="BUZ269" s="1290"/>
      <c r="BVA269" s="1290"/>
      <c r="BVB269" s="1290"/>
      <c r="BVC269" s="1290"/>
      <c r="BVD269" s="1290"/>
      <c r="BVE269" s="1290"/>
      <c r="BVF269" s="1290"/>
      <c r="BVG269" s="1290"/>
      <c r="BVH269" s="1290"/>
      <c r="BVI269" s="1290"/>
      <c r="BVJ269" s="1290"/>
      <c r="BVK269" s="1290"/>
      <c r="BVL269" s="1290"/>
      <c r="BVM269" s="1290"/>
      <c r="BVN269" s="1290"/>
      <c r="BVO269" s="1290"/>
      <c r="BVP269" s="1290"/>
      <c r="BVQ269" s="1290"/>
      <c r="BVR269" s="1290"/>
      <c r="BVS269" s="1290"/>
      <c r="BVT269" s="1290"/>
      <c r="BVU269" s="1290"/>
      <c r="BVV269" s="1290"/>
      <c r="BVW269" s="1290"/>
      <c r="BVX269" s="1290"/>
      <c r="BVY269" s="1290"/>
      <c r="BVZ269" s="1290"/>
      <c r="BWA269" s="1290"/>
      <c r="BWB269" s="1290"/>
      <c r="BWC269" s="1290"/>
      <c r="BWD269" s="1290"/>
      <c r="BWE269" s="1290"/>
      <c r="BWF269" s="1290"/>
      <c r="BWG269" s="1290"/>
      <c r="BWH269" s="1290"/>
      <c r="BWI269" s="1290"/>
      <c r="BWJ269" s="1290"/>
      <c r="BWK269" s="1290"/>
      <c r="BWL269" s="1290"/>
      <c r="BWM269" s="1290"/>
      <c r="BWN269" s="1290"/>
      <c r="BWO269" s="1290"/>
      <c r="BWP269" s="1290"/>
      <c r="BWQ269" s="1290"/>
      <c r="BWR269" s="1290"/>
      <c r="BWS269" s="1290"/>
      <c r="BWT269" s="1290"/>
      <c r="BWU269" s="1290"/>
      <c r="BWV269" s="1290"/>
      <c r="BWW269" s="1290"/>
      <c r="BWX269" s="1290"/>
      <c r="BWY269" s="1290"/>
      <c r="BWZ269" s="1290"/>
      <c r="BXA269" s="1290"/>
      <c r="BXB269" s="1290"/>
      <c r="BXC269" s="1290"/>
      <c r="BXD269" s="1290"/>
      <c r="BXE269" s="1290"/>
      <c r="BXF269" s="1290"/>
      <c r="BXG269" s="1290"/>
      <c r="BXH269" s="1290"/>
      <c r="BXI269" s="1290"/>
      <c r="BXJ269" s="1290"/>
      <c r="BXK269" s="1290"/>
      <c r="BXL269" s="1290"/>
      <c r="BXM269" s="1290"/>
      <c r="BXN269" s="1290"/>
      <c r="BXO269" s="1290"/>
      <c r="BXP269" s="1290"/>
      <c r="BXQ269" s="1290"/>
      <c r="BXR269" s="1290"/>
      <c r="BXS269" s="1290"/>
      <c r="BXT269" s="1290"/>
      <c r="BXU269" s="1290"/>
      <c r="BXV269" s="1290"/>
      <c r="BXW269" s="1290"/>
      <c r="BXX269" s="1290"/>
      <c r="BXY269" s="1290"/>
      <c r="BXZ269" s="1290"/>
      <c r="BYA269" s="1290"/>
      <c r="BYB269" s="1290"/>
      <c r="BYC269" s="1290"/>
      <c r="BYD269" s="1290"/>
      <c r="BYE269" s="1290"/>
      <c r="BYF269" s="1290"/>
      <c r="BYG269" s="1290"/>
      <c r="BYH269" s="1290"/>
      <c r="BYI269" s="1290"/>
      <c r="BYJ269" s="1290"/>
      <c r="BYK269" s="1290"/>
      <c r="BYL269" s="1290"/>
      <c r="BYM269" s="1290"/>
      <c r="BYN269" s="1290"/>
      <c r="BYO269" s="1290"/>
      <c r="BYP269" s="1290"/>
      <c r="BYQ269" s="1290"/>
      <c r="BYR269" s="1290"/>
      <c r="BYS269" s="1290"/>
      <c r="BYT269" s="1290"/>
      <c r="BYU269" s="1290"/>
      <c r="BYV269" s="1290"/>
      <c r="BYW269" s="1290"/>
      <c r="BYX269" s="1290"/>
      <c r="BYY269" s="1290"/>
      <c r="BYZ269" s="1290"/>
      <c r="BZA269" s="1290"/>
      <c r="BZB269" s="1290"/>
      <c r="BZC269" s="1290"/>
      <c r="BZD269" s="1290"/>
      <c r="BZE269" s="1290"/>
      <c r="BZF269" s="1290"/>
      <c r="BZG269" s="1290"/>
      <c r="BZH269" s="1290"/>
      <c r="BZI269" s="1290"/>
      <c r="BZJ269" s="1290"/>
      <c r="BZK269" s="1290"/>
      <c r="BZL269" s="1290"/>
      <c r="BZM269" s="1290"/>
      <c r="BZN269" s="1290"/>
      <c r="BZO269" s="1290"/>
      <c r="BZP269" s="1290"/>
      <c r="BZQ269" s="1290"/>
      <c r="BZR269" s="1290"/>
      <c r="BZS269" s="1290"/>
      <c r="BZT269" s="1290"/>
      <c r="BZU269" s="1290"/>
      <c r="BZV269" s="1290"/>
      <c r="BZW269" s="1290"/>
      <c r="BZX269" s="1290"/>
      <c r="BZY269" s="1290"/>
      <c r="BZZ269" s="1290"/>
      <c r="CAA269" s="1290"/>
      <c r="CAB269" s="1290"/>
      <c r="CAC269" s="1290"/>
      <c r="CAD269" s="1290"/>
      <c r="CAE269" s="1290"/>
      <c r="CAF269" s="1290"/>
      <c r="CAG269" s="1290"/>
      <c r="CAH269" s="1290"/>
      <c r="CAI269" s="1290"/>
      <c r="CAJ269" s="1290"/>
      <c r="CAK269" s="1290"/>
      <c r="CAL269" s="1290"/>
      <c r="CAM269" s="1290"/>
      <c r="CAN269" s="1290"/>
      <c r="CAO269" s="1290"/>
      <c r="CAP269" s="1290"/>
      <c r="CAQ269" s="1290"/>
      <c r="CAR269" s="1290"/>
      <c r="CAS269" s="1290"/>
      <c r="CAT269" s="1290"/>
      <c r="CAU269" s="1290"/>
      <c r="CAV269" s="1290"/>
      <c r="CAW269" s="1290"/>
      <c r="CAX269" s="1290"/>
      <c r="CAY269" s="1290"/>
      <c r="CAZ269" s="1290"/>
      <c r="CBA269" s="1290"/>
      <c r="CBB269" s="1290"/>
      <c r="CBC269" s="1290"/>
      <c r="CBD269" s="1290"/>
      <c r="CBE269" s="1290"/>
      <c r="CBF269" s="1290"/>
      <c r="CBG269" s="1290"/>
      <c r="CBH269" s="1290"/>
      <c r="CBI269" s="1290"/>
      <c r="CBJ269" s="1290"/>
      <c r="CBK269" s="1290"/>
      <c r="CBL269" s="1290"/>
      <c r="CBM269" s="1290"/>
      <c r="CBN269" s="1290"/>
      <c r="CBO269" s="1290"/>
      <c r="CBP269" s="1290"/>
      <c r="CBQ269" s="1290"/>
      <c r="CBR269" s="1290"/>
      <c r="CBS269" s="1290"/>
      <c r="CBT269" s="1290"/>
      <c r="CBU269" s="1290"/>
      <c r="CBV269" s="1290"/>
      <c r="CBW269" s="1290"/>
      <c r="CBX269" s="1290"/>
      <c r="CBY269" s="1290"/>
      <c r="CBZ269" s="1290"/>
      <c r="CCA269" s="1290"/>
      <c r="CCB269" s="1290"/>
      <c r="CCC269" s="1290"/>
      <c r="CCD269" s="1290"/>
      <c r="CCE269" s="1290"/>
      <c r="CCF269" s="1290"/>
      <c r="CCG269" s="1290"/>
      <c r="CCH269" s="1290"/>
      <c r="CCI269" s="1290"/>
      <c r="CCJ269" s="1290"/>
      <c r="CCK269" s="1290"/>
      <c r="CCL269" s="1290"/>
      <c r="CCM269" s="1290"/>
      <c r="CCN269" s="1290"/>
      <c r="CCO269" s="1290"/>
      <c r="CCP269" s="1290"/>
      <c r="CCQ269" s="1290"/>
      <c r="CCR269" s="1290"/>
      <c r="CCS269" s="1290"/>
      <c r="CCT269" s="1290"/>
      <c r="CCU269" s="1290"/>
      <c r="CCV269" s="1290"/>
      <c r="CCW269" s="1290"/>
      <c r="CCX269" s="1290"/>
      <c r="CCY269" s="1290"/>
      <c r="CCZ269" s="1290"/>
      <c r="CDA269" s="1290"/>
      <c r="CDB269" s="1290"/>
      <c r="CDC269" s="1290"/>
      <c r="CDD269" s="1290"/>
      <c r="CDE269" s="1290"/>
      <c r="CDF269" s="1290"/>
      <c r="CDG269" s="1290"/>
      <c r="CDH269" s="1290"/>
      <c r="CDI269" s="1290"/>
      <c r="CDJ269" s="1290"/>
      <c r="CDK269" s="1290"/>
      <c r="CDL269" s="1290"/>
      <c r="CDM269" s="1290"/>
      <c r="CDN269" s="1290"/>
      <c r="CDO269" s="1290"/>
      <c r="CDP269" s="1290"/>
      <c r="CDQ269" s="1290"/>
      <c r="CDR269" s="1290"/>
      <c r="CDS269" s="1290"/>
      <c r="CDT269" s="1290"/>
      <c r="CDU269" s="1290"/>
      <c r="CDV269" s="1290"/>
      <c r="CDW269" s="1290"/>
      <c r="CDX269" s="1290"/>
      <c r="CDY269" s="1290"/>
      <c r="CDZ269" s="1290"/>
      <c r="CEA269" s="1290"/>
      <c r="CEB269" s="1290"/>
      <c r="CEC269" s="1290"/>
      <c r="CED269" s="1290"/>
      <c r="CEE269" s="1290"/>
      <c r="CEF269" s="1290"/>
      <c r="CEG269" s="1290"/>
      <c r="CEH269" s="1290"/>
      <c r="CEI269" s="1290"/>
      <c r="CEJ269" s="1290"/>
      <c r="CEK269" s="1290"/>
      <c r="CEL269" s="1290"/>
      <c r="CEM269" s="1290"/>
      <c r="CEN269" s="1290"/>
      <c r="CEO269" s="1290"/>
      <c r="CEP269" s="1290"/>
      <c r="CEQ269" s="1290"/>
      <c r="CER269" s="1290"/>
      <c r="CES269" s="1290"/>
      <c r="CET269" s="1290"/>
      <c r="CEU269" s="1290"/>
      <c r="CEV269" s="1290"/>
      <c r="CEW269" s="1290"/>
      <c r="CEX269" s="1290"/>
      <c r="CEY269" s="1290"/>
      <c r="CEZ269" s="1290"/>
      <c r="CFA269" s="1290"/>
      <c r="CFB269" s="1290"/>
      <c r="CFC269" s="1290"/>
      <c r="CFD269" s="1290"/>
      <c r="CFE269" s="1290"/>
      <c r="CFF269" s="1290"/>
      <c r="CFG269" s="1290"/>
      <c r="CFH269" s="1290"/>
      <c r="CFI269" s="1290"/>
      <c r="CFJ269" s="1290"/>
      <c r="CFK269" s="1290"/>
      <c r="CFL269" s="1290"/>
      <c r="CFM269" s="1290"/>
      <c r="CFN269" s="1290"/>
      <c r="CFO269" s="1290"/>
      <c r="CFP269" s="1290"/>
      <c r="CFQ269" s="1290"/>
      <c r="CFR269" s="1290"/>
      <c r="CFS269" s="1290"/>
      <c r="CFT269" s="1290"/>
      <c r="CFU269" s="1290"/>
      <c r="CFV269" s="1290"/>
      <c r="CFW269" s="1290"/>
      <c r="CFX269" s="1290"/>
      <c r="CFY269" s="1290"/>
      <c r="CFZ269" s="1290"/>
      <c r="CGA269" s="1290"/>
      <c r="CGB269" s="1290"/>
      <c r="CGC269" s="1290"/>
      <c r="CGD269" s="1290"/>
      <c r="CGE269" s="1290"/>
      <c r="CGF269" s="1290"/>
      <c r="CGG269" s="1290"/>
      <c r="CGH269" s="1290"/>
      <c r="CGI269" s="1290"/>
      <c r="CGJ269" s="1290"/>
      <c r="CGK269" s="1290"/>
      <c r="CGL269" s="1290"/>
      <c r="CGM269" s="1290"/>
      <c r="CGN269" s="1290"/>
      <c r="CGO269" s="1290"/>
      <c r="CGP269" s="1290"/>
      <c r="CGQ269" s="1290"/>
      <c r="CGR269" s="1290"/>
      <c r="CGS269" s="1290"/>
      <c r="CGT269" s="1290"/>
      <c r="CGU269" s="1290"/>
      <c r="CGV269" s="1290"/>
      <c r="CGW269" s="1290"/>
      <c r="CGX269" s="1290"/>
      <c r="CGY269" s="1290"/>
      <c r="CGZ269" s="1290"/>
      <c r="CHA269" s="1290"/>
      <c r="CHB269" s="1290"/>
      <c r="CHC269" s="1290"/>
      <c r="CHD269" s="1290"/>
      <c r="CHE269" s="1290"/>
      <c r="CHF269" s="1290"/>
      <c r="CHG269" s="1290"/>
      <c r="CHH269" s="1290"/>
      <c r="CHI269" s="1290"/>
      <c r="CHJ269" s="1290"/>
      <c r="CHK269" s="1290"/>
      <c r="CHL269" s="1290"/>
      <c r="CHM269" s="1290"/>
      <c r="CHN269" s="1290"/>
      <c r="CHO269" s="1290"/>
      <c r="CHP269" s="1290"/>
      <c r="CHQ269" s="1290"/>
      <c r="CHR269" s="1290"/>
      <c r="CHS269" s="1290"/>
      <c r="CHT269" s="1290"/>
      <c r="CHU269" s="1290"/>
      <c r="CHV269" s="1290"/>
      <c r="CHW269" s="1290"/>
      <c r="CHX269" s="1290"/>
      <c r="CHY269" s="1290"/>
      <c r="CHZ269" s="1290"/>
      <c r="CIA269" s="1290"/>
      <c r="CIB269" s="1290"/>
      <c r="CIC269" s="1290"/>
      <c r="CID269" s="1290"/>
      <c r="CIE269" s="1290"/>
      <c r="CIF269" s="1290"/>
      <c r="CIG269" s="1290"/>
      <c r="CIH269" s="1290"/>
      <c r="CII269" s="1290"/>
      <c r="CIJ269" s="1290"/>
      <c r="CIK269" s="1290"/>
      <c r="CIL269" s="1290"/>
      <c r="CIM269" s="1290"/>
      <c r="CIN269" s="1290"/>
      <c r="CIO269" s="1290"/>
      <c r="CIP269" s="1290"/>
      <c r="CIQ269" s="1290"/>
      <c r="CIR269" s="1290"/>
      <c r="CIS269" s="1290"/>
      <c r="CIT269" s="1290"/>
      <c r="CIU269" s="1290"/>
      <c r="CIV269" s="1290"/>
      <c r="CIW269" s="1290"/>
      <c r="CIX269" s="1290"/>
      <c r="CIY269" s="1290"/>
      <c r="CIZ269" s="1290"/>
      <c r="CJA269" s="1290"/>
      <c r="CJB269" s="1290"/>
      <c r="CJC269" s="1290"/>
      <c r="CJD269" s="1290"/>
      <c r="CJE269" s="1290"/>
      <c r="CJF269" s="1290"/>
      <c r="CJG269" s="1290"/>
      <c r="CJH269" s="1290"/>
      <c r="CJI269" s="1290"/>
      <c r="CJJ269" s="1290"/>
      <c r="CJK269" s="1290"/>
      <c r="CJL269" s="1290"/>
      <c r="CJM269" s="1290"/>
      <c r="CJN269" s="1290"/>
      <c r="CJO269" s="1290"/>
      <c r="CJP269" s="1290"/>
      <c r="CJQ269" s="1290"/>
      <c r="CJR269" s="1290"/>
      <c r="CJS269" s="1290"/>
      <c r="CJT269" s="1290"/>
      <c r="CJU269" s="1290"/>
      <c r="CJV269" s="1290"/>
      <c r="CJW269" s="1290"/>
      <c r="CJX269" s="1290"/>
      <c r="CJY269" s="1290"/>
      <c r="CJZ269" s="1290"/>
      <c r="CKA269" s="1290"/>
      <c r="CKB269" s="1290"/>
      <c r="CKC269" s="1290"/>
      <c r="CKD269" s="1290"/>
      <c r="CKE269" s="1290"/>
      <c r="CKF269" s="1290"/>
      <c r="CKG269" s="1290"/>
      <c r="CKH269" s="1290"/>
      <c r="CKI269" s="1290"/>
      <c r="CKJ269" s="1290"/>
      <c r="CKK269" s="1290"/>
      <c r="CKL269" s="1290"/>
      <c r="CKM269" s="1290"/>
      <c r="CKN269" s="1290"/>
      <c r="CKO269" s="1290"/>
      <c r="CKP269" s="1290"/>
      <c r="CKQ269" s="1290"/>
      <c r="CKR269" s="1290"/>
      <c r="CKS269" s="1290"/>
      <c r="CKT269" s="1290"/>
      <c r="CKU269" s="1290"/>
      <c r="CKV269" s="1290"/>
      <c r="CKW269" s="1290"/>
      <c r="CKX269" s="1290"/>
      <c r="CKY269" s="1290"/>
      <c r="CKZ269" s="1290"/>
      <c r="CLA269" s="1290"/>
      <c r="CLB269" s="1290"/>
      <c r="CLC269" s="1290"/>
      <c r="CLD269" s="1290"/>
      <c r="CLE269" s="1290"/>
      <c r="CLF269" s="1290"/>
      <c r="CLG269" s="1290"/>
      <c r="CLH269" s="1290"/>
      <c r="CLI269" s="1290"/>
      <c r="CLJ269" s="1290"/>
      <c r="CLK269" s="1290"/>
      <c r="CLL269" s="1290"/>
      <c r="CLM269" s="1290"/>
      <c r="CLN269" s="1290"/>
      <c r="CLO269" s="1290"/>
      <c r="CLP269" s="1290"/>
      <c r="CLQ269" s="1290"/>
      <c r="CLR269" s="1290"/>
      <c r="CLS269" s="1290"/>
      <c r="CLT269" s="1290"/>
      <c r="CLU269" s="1290"/>
      <c r="CLV269" s="1290"/>
      <c r="CLW269" s="1290"/>
      <c r="CLX269" s="1290"/>
      <c r="CLY269" s="1290"/>
      <c r="CLZ269" s="1290"/>
      <c r="CMA269" s="1290"/>
      <c r="CMB269" s="1290"/>
      <c r="CMC269" s="1290"/>
      <c r="CMD269" s="1290"/>
      <c r="CME269" s="1290"/>
      <c r="CMF269" s="1290"/>
      <c r="CMG269" s="1290"/>
      <c r="CMH269" s="1290"/>
      <c r="CMI269" s="1290"/>
      <c r="CMJ269" s="1290"/>
      <c r="CMK269" s="1290"/>
      <c r="CML269" s="1290"/>
      <c r="CMM269" s="1290"/>
      <c r="CMN269" s="1290"/>
      <c r="CMO269" s="1290"/>
      <c r="CMP269" s="1290"/>
      <c r="CMQ269" s="1290"/>
      <c r="CMR269" s="1290"/>
      <c r="CMS269" s="1290"/>
      <c r="CMT269" s="1290"/>
      <c r="CMU269" s="1290"/>
      <c r="CMV269" s="1290"/>
      <c r="CMW269" s="1290"/>
      <c r="CMX269" s="1290"/>
      <c r="CMY269" s="1290"/>
      <c r="CMZ269" s="1290"/>
      <c r="CNA269" s="1290"/>
      <c r="CNB269" s="1290"/>
      <c r="CNC269" s="1290"/>
      <c r="CND269" s="1290"/>
      <c r="CNE269" s="1290"/>
      <c r="CNF269" s="1290"/>
      <c r="CNG269" s="1290"/>
      <c r="CNH269" s="1290"/>
      <c r="CNI269" s="1290"/>
      <c r="CNJ269" s="1290"/>
      <c r="CNK269" s="1290"/>
      <c r="CNL269" s="1290"/>
      <c r="CNM269" s="1290"/>
      <c r="CNN269" s="1290"/>
      <c r="CNO269" s="1290"/>
      <c r="CNP269" s="1290"/>
      <c r="CNQ269" s="1290"/>
      <c r="CNR269" s="1290"/>
      <c r="CNS269" s="1290"/>
      <c r="CNT269" s="1290"/>
      <c r="CNU269" s="1290"/>
      <c r="CNV269" s="1290"/>
      <c r="CNW269" s="1290"/>
      <c r="CNX269" s="1290"/>
      <c r="CNY269" s="1290"/>
      <c r="CNZ269" s="1290"/>
      <c r="COA269" s="1290"/>
      <c r="COB269" s="1290"/>
      <c r="COC269" s="1290"/>
      <c r="COD269" s="1290"/>
      <c r="COE269" s="1290"/>
      <c r="COF269" s="1290"/>
      <c r="COG269" s="1290"/>
      <c r="COH269" s="1290"/>
      <c r="COI269" s="1290"/>
      <c r="COJ269" s="1290"/>
      <c r="COK269" s="1290"/>
      <c r="COL269" s="1290"/>
      <c r="COM269" s="1290"/>
      <c r="CON269" s="1290"/>
      <c r="COO269" s="1290"/>
      <c r="COP269" s="1290"/>
      <c r="COQ269" s="1290"/>
      <c r="COR269" s="1290"/>
      <c r="COS269" s="1290"/>
      <c r="COT269" s="1290"/>
      <c r="COU269" s="1290"/>
      <c r="COV269" s="1290"/>
      <c r="COW269" s="1290"/>
      <c r="COX269" s="1290"/>
      <c r="COY269" s="1290"/>
      <c r="COZ269" s="1290"/>
      <c r="CPA269" s="1290"/>
      <c r="CPB269" s="1290"/>
      <c r="CPC269" s="1290"/>
      <c r="CPD269" s="1290"/>
      <c r="CPE269" s="1290"/>
      <c r="CPF269" s="1290"/>
      <c r="CPG269" s="1290"/>
      <c r="CPH269" s="1290"/>
      <c r="CPI269" s="1290"/>
      <c r="CPJ269" s="1290"/>
      <c r="CPK269" s="1290"/>
      <c r="CPL269" s="1290"/>
      <c r="CPM269" s="1290"/>
      <c r="CPN269" s="1290"/>
      <c r="CPO269" s="1290"/>
      <c r="CPP269" s="1290"/>
      <c r="CPQ269" s="1290"/>
      <c r="CPR269" s="1290"/>
      <c r="CPS269" s="1290"/>
      <c r="CPT269" s="1290"/>
      <c r="CPU269" s="1290"/>
      <c r="CPV269" s="1290"/>
      <c r="CPW269" s="1290"/>
      <c r="CPX269" s="1290"/>
      <c r="CPY269" s="1290"/>
      <c r="CPZ269" s="1290"/>
      <c r="CQA269" s="1290"/>
      <c r="CQB269" s="1290"/>
      <c r="CQC269" s="1290"/>
      <c r="CQD269" s="1290"/>
      <c r="CQE269" s="1290"/>
      <c r="CQF269" s="1290"/>
      <c r="CQG269" s="1290"/>
      <c r="CQH269" s="1290"/>
      <c r="CQI269" s="1290"/>
      <c r="CQJ269" s="1290"/>
      <c r="CQK269" s="1290"/>
      <c r="CQL269" s="1290"/>
      <c r="CQM269" s="1290"/>
      <c r="CQN269" s="1290"/>
      <c r="CQO269" s="1290"/>
      <c r="CQP269" s="1290"/>
      <c r="CQQ269" s="1290"/>
      <c r="CQR269" s="1290"/>
      <c r="CQS269" s="1290"/>
      <c r="CQT269" s="1290"/>
      <c r="CQU269" s="1290"/>
      <c r="CQV269" s="1290"/>
      <c r="CQW269" s="1290"/>
      <c r="CQX269" s="1290"/>
      <c r="CQY269" s="1290"/>
      <c r="CQZ269" s="1290"/>
      <c r="CRA269" s="1290"/>
      <c r="CRB269" s="1290"/>
      <c r="CRC269" s="1290"/>
      <c r="CRD269" s="1290"/>
      <c r="CRE269" s="1290"/>
      <c r="CRF269" s="1290"/>
      <c r="CRG269" s="1290"/>
      <c r="CRH269" s="1290"/>
      <c r="CRI269" s="1290"/>
      <c r="CRJ269" s="1290"/>
      <c r="CRK269" s="1290"/>
      <c r="CRL269" s="1290"/>
      <c r="CRM269" s="1290"/>
      <c r="CRN269" s="1290"/>
      <c r="CRO269" s="1290"/>
      <c r="CRP269" s="1290"/>
      <c r="CRQ269" s="1290"/>
      <c r="CRR269" s="1290"/>
      <c r="CRS269" s="1290"/>
      <c r="CRT269" s="1290"/>
      <c r="CRU269" s="1290"/>
      <c r="CRV269" s="1290"/>
      <c r="CRW269" s="1290"/>
      <c r="CRX269" s="1290"/>
      <c r="CRY269" s="1290"/>
      <c r="CRZ269" s="1290"/>
      <c r="CSA269" s="1290"/>
      <c r="CSB269" s="1290"/>
      <c r="CSC269" s="1290"/>
      <c r="CSD269" s="1290"/>
      <c r="CSE269" s="1290"/>
      <c r="CSF269" s="1290"/>
      <c r="CSG269" s="1290"/>
      <c r="CSH269" s="1290"/>
      <c r="CSI269" s="1290"/>
      <c r="CSJ269" s="1290"/>
      <c r="CSK269" s="1290"/>
      <c r="CSL269" s="1290"/>
      <c r="CSM269" s="1290"/>
      <c r="CSN269" s="1290"/>
      <c r="CSO269" s="1290"/>
      <c r="CSP269" s="1290"/>
      <c r="CSQ269" s="1290"/>
      <c r="CSR269" s="1290"/>
      <c r="CSS269" s="1290"/>
      <c r="CST269" s="1290"/>
      <c r="CSU269" s="1290"/>
      <c r="CSV269" s="1290"/>
      <c r="CSW269" s="1290"/>
      <c r="CSX269" s="1290"/>
      <c r="CSY269" s="1290"/>
      <c r="CSZ269" s="1290"/>
      <c r="CTA269" s="1290"/>
      <c r="CTB269" s="1290"/>
      <c r="CTC269" s="1290"/>
      <c r="CTD269" s="1290"/>
      <c r="CTE269" s="1290"/>
      <c r="CTF269" s="1290"/>
      <c r="CTG269" s="1290"/>
      <c r="CTH269" s="1290"/>
      <c r="CTI269" s="1290"/>
      <c r="CTJ269" s="1290"/>
      <c r="CTK269" s="1290"/>
      <c r="CTL269" s="1290"/>
      <c r="CTM269" s="1290"/>
      <c r="CTN269" s="1290"/>
      <c r="CTO269" s="1290"/>
      <c r="CTP269" s="1290"/>
      <c r="CTQ269" s="1290"/>
      <c r="CTR269" s="1290"/>
      <c r="CTS269" s="1290"/>
      <c r="CTT269" s="1290"/>
      <c r="CTU269" s="1290"/>
      <c r="CTV269" s="1290"/>
      <c r="CTW269" s="1290"/>
      <c r="CTX269" s="1290"/>
      <c r="CTY269" s="1290"/>
      <c r="CTZ269" s="1290"/>
      <c r="CUA269" s="1290"/>
      <c r="CUB269" s="1290"/>
      <c r="CUC269" s="1290"/>
      <c r="CUD269" s="1290"/>
      <c r="CUE269" s="1290"/>
      <c r="CUF269" s="1290"/>
      <c r="CUG269" s="1290"/>
      <c r="CUH269" s="1290"/>
      <c r="CUI269" s="1290"/>
      <c r="CUJ269" s="1290"/>
      <c r="CUK269" s="1290"/>
      <c r="CUL269" s="1290"/>
      <c r="CUM269" s="1290"/>
      <c r="CUN269" s="1290"/>
      <c r="CUO269" s="1290"/>
      <c r="CUP269" s="1290"/>
      <c r="CUQ269" s="1290"/>
      <c r="CUR269" s="1290"/>
      <c r="CUS269" s="1290"/>
      <c r="CUT269" s="1290"/>
      <c r="CUU269" s="1290"/>
      <c r="CUV269" s="1290"/>
      <c r="CUW269" s="1290"/>
      <c r="CUX269" s="1290"/>
      <c r="CUY269" s="1290"/>
      <c r="CUZ269" s="1290"/>
      <c r="CVA269" s="1290"/>
      <c r="CVB269" s="1290"/>
      <c r="CVC269" s="1290"/>
      <c r="CVD269" s="1290"/>
      <c r="CVE269" s="1290"/>
      <c r="CVF269" s="1290"/>
      <c r="CVG269" s="1290"/>
      <c r="CVH269" s="1290"/>
      <c r="CVI269" s="1290"/>
      <c r="CVJ269" s="1290"/>
      <c r="CVK269" s="1290"/>
      <c r="CVL269" s="1290"/>
      <c r="CVM269" s="1290"/>
      <c r="CVN269" s="1290"/>
      <c r="CVO269" s="1290"/>
      <c r="CVP269" s="1290"/>
      <c r="CVQ269" s="1290"/>
      <c r="CVR269" s="1290"/>
      <c r="CVS269" s="1290"/>
      <c r="CVT269" s="1290"/>
      <c r="CVU269" s="1290"/>
      <c r="CVV269" s="1290"/>
      <c r="CVW269" s="1290"/>
      <c r="CVX269" s="1290"/>
      <c r="CVY269" s="1290"/>
      <c r="CVZ269" s="1290"/>
      <c r="CWA269" s="1290"/>
      <c r="CWB269" s="1290"/>
      <c r="CWC269" s="1290"/>
      <c r="CWD269" s="1290"/>
      <c r="CWE269" s="1290"/>
      <c r="CWF269" s="1290"/>
      <c r="CWG269" s="1290"/>
      <c r="CWH269" s="1290"/>
      <c r="CWI269" s="1290"/>
      <c r="CWJ269" s="1290"/>
      <c r="CWK269" s="1290"/>
      <c r="CWL269" s="1290"/>
      <c r="CWM269" s="1290"/>
      <c r="CWN269" s="1290"/>
      <c r="CWO269" s="1290"/>
      <c r="CWP269" s="1290"/>
      <c r="CWQ269" s="1290"/>
      <c r="CWR269" s="1290"/>
      <c r="CWS269" s="1290"/>
      <c r="CWT269" s="1290"/>
      <c r="CWU269" s="1290"/>
      <c r="CWV269" s="1290"/>
      <c r="CWW269" s="1290"/>
      <c r="CWX269" s="1290"/>
      <c r="CWY269" s="1290"/>
      <c r="CWZ269" s="1290"/>
      <c r="CXA269" s="1290"/>
      <c r="CXB269" s="1290"/>
      <c r="CXC269" s="1290"/>
      <c r="CXD269" s="1290"/>
      <c r="CXE269" s="1290"/>
      <c r="CXF269" s="1290"/>
      <c r="CXG269" s="1290"/>
      <c r="CXH269" s="1290"/>
      <c r="CXI269" s="1290"/>
      <c r="CXJ269" s="1290"/>
      <c r="CXK269" s="1290"/>
      <c r="CXL269" s="1290"/>
      <c r="CXM269" s="1290"/>
      <c r="CXN269" s="1290"/>
      <c r="CXO269" s="1290"/>
      <c r="CXP269" s="1290"/>
      <c r="CXQ269" s="1290"/>
      <c r="CXR269" s="1290"/>
      <c r="CXS269" s="1290"/>
      <c r="CXT269" s="1290"/>
      <c r="CXU269" s="1290"/>
      <c r="CXV269" s="1290"/>
      <c r="CXW269" s="1290"/>
      <c r="CXX269" s="1290"/>
      <c r="CXY269" s="1290"/>
      <c r="CXZ269" s="1290"/>
      <c r="CYA269" s="1290"/>
      <c r="CYB269" s="1290"/>
      <c r="CYC269" s="1290"/>
      <c r="CYD269" s="1290"/>
      <c r="CYE269" s="1290"/>
      <c r="CYF269" s="1290"/>
      <c r="CYG269" s="1290"/>
      <c r="CYH269" s="1290"/>
      <c r="CYI269" s="1290"/>
      <c r="CYJ269" s="1290"/>
      <c r="CYK269" s="1290"/>
      <c r="CYL269" s="1290"/>
      <c r="CYM269" s="1290"/>
      <c r="CYN269" s="1290"/>
      <c r="CYO269" s="1290"/>
      <c r="CYP269" s="1290"/>
      <c r="CYQ269" s="1290"/>
      <c r="CYR269" s="1290"/>
      <c r="CYS269" s="1290"/>
      <c r="CYT269" s="1290"/>
      <c r="CYU269" s="1290"/>
      <c r="CYV269" s="1290"/>
      <c r="CYW269" s="1290"/>
      <c r="CYX269" s="1290"/>
      <c r="CYY269" s="1290"/>
      <c r="CYZ269" s="1290"/>
      <c r="CZA269" s="1290"/>
      <c r="CZB269" s="1290"/>
      <c r="CZC269" s="1290"/>
      <c r="CZD269" s="1290"/>
      <c r="CZE269" s="1290"/>
      <c r="CZF269" s="1290"/>
      <c r="CZG269" s="1290"/>
      <c r="CZH269" s="1290"/>
      <c r="CZI269" s="1290"/>
      <c r="CZJ269" s="1290"/>
      <c r="CZK269" s="1290"/>
      <c r="CZL269" s="1290"/>
      <c r="CZM269" s="1290"/>
      <c r="CZN269" s="1290"/>
      <c r="CZO269" s="1290"/>
      <c r="CZP269" s="1290"/>
      <c r="CZQ269" s="1290"/>
      <c r="CZR269" s="1290"/>
      <c r="CZS269" s="1290"/>
      <c r="CZT269" s="1290"/>
      <c r="CZU269" s="1290"/>
      <c r="CZV269" s="1290"/>
      <c r="CZW269" s="1290"/>
      <c r="CZX269" s="1290"/>
      <c r="CZY269" s="1290"/>
      <c r="CZZ269" s="1290"/>
      <c r="DAA269" s="1290"/>
      <c r="DAB269" s="1290"/>
      <c r="DAC269" s="1290"/>
      <c r="DAD269" s="1290"/>
      <c r="DAE269" s="1290"/>
      <c r="DAF269" s="1290"/>
      <c r="DAG269" s="1290"/>
      <c r="DAH269" s="1290"/>
      <c r="DAI269" s="1290"/>
      <c r="DAJ269" s="1290"/>
      <c r="DAK269" s="1290"/>
      <c r="DAL269" s="1290"/>
      <c r="DAM269" s="1290"/>
      <c r="DAN269" s="1290"/>
      <c r="DAO269" s="1290"/>
      <c r="DAP269" s="1290"/>
      <c r="DAQ269" s="1290"/>
      <c r="DAR269" s="1290"/>
      <c r="DAS269" s="1290"/>
      <c r="DAT269" s="1290"/>
      <c r="DAU269" s="1290"/>
      <c r="DAV269" s="1290"/>
      <c r="DAW269" s="1290"/>
      <c r="DAX269" s="1290"/>
      <c r="DAY269" s="1290"/>
      <c r="DAZ269" s="1290"/>
      <c r="DBA269" s="1290"/>
      <c r="DBB269" s="1290"/>
      <c r="DBC269" s="1290"/>
      <c r="DBD269" s="1290"/>
      <c r="DBE269" s="1290"/>
      <c r="DBF269" s="1290"/>
      <c r="DBG269" s="1290"/>
      <c r="DBH269" s="1290"/>
      <c r="DBI269" s="1290"/>
      <c r="DBJ269" s="1290"/>
      <c r="DBK269" s="1290"/>
      <c r="DBL269" s="1290"/>
      <c r="DBM269" s="1290"/>
      <c r="DBN269" s="1290"/>
      <c r="DBO269" s="1290"/>
      <c r="DBP269" s="1290"/>
      <c r="DBQ269" s="1290"/>
      <c r="DBR269" s="1290"/>
      <c r="DBS269" s="1290"/>
      <c r="DBT269" s="1290"/>
      <c r="DBU269" s="1290"/>
      <c r="DBV269" s="1290"/>
      <c r="DBW269" s="1290"/>
      <c r="DBX269" s="1290"/>
      <c r="DBY269" s="1290"/>
      <c r="DBZ269" s="1290"/>
      <c r="DCA269" s="1290"/>
      <c r="DCB269" s="1290"/>
      <c r="DCC269" s="1290"/>
      <c r="DCD269" s="1290"/>
      <c r="DCE269" s="1290"/>
      <c r="DCF269" s="1290"/>
      <c r="DCG269" s="1290"/>
      <c r="DCH269" s="1290"/>
      <c r="DCI269" s="1290"/>
      <c r="DCJ269" s="1290"/>
      <c r="DCK269" s="1290"/>
      <c r="DCL269" s="1290"/>
      <c r="DCM269" s="1290"/>
      <c r="DCN269" s="1290"/>
      <c r="DCO269" s="1290"/>
      <c r="DCP269" s="1290"/>
      <c r="DCQ269" s="1290"/>
      <c r="DCR269" s="1290"/>
      <c r="DCS269" s="1290"/>
      <c r="DCT269" s="1290"/>
      <c r="DCU269" s="1290"/>
      <c r="DCV269" s="1290"/>
      <c r="DCW269" s="1290"/>
      <c r="DCX269" s="1290"/>
      <c r="DCY269" s="1290"/>
      <c r="DCZ269" s="1290"/>
      <c r="DDA269" s="1290"/>
      <c r="DDB269" s="1290"/>
      <c r="DDC269" s="1290"/>
      <c r="DDD269" s="1290"/>
      <c r="DDE269" s="1290"/>
      <c r="DDF269" s="1290"/>
      <c r="DDG269" s="1290"/>
      <c r="DDH269" s="1290"/>
      <c r="DDI269" s="1290"/>
      <c r="DDJ269" s="1290"/>
      <c r="DDK269" s="1290"/>
      <c r="DDL269" s="1290"/>
      <c r="DDM269" s="1290"/>
      <c r="DDN269" s="1290"/>
      <c r="DDO269" s="1290"/>
      <c r="DDP269" s="1290"/>
      <c r="DDQ269" s="1290"/>
      <c r="DDR269" s="1290"/>
      <c r="DDS269" s="1290"/>
      <c r="DDT269" s="1290"/>
      <c r="DDU269" s="1290"/>
      <c r="DDV269" s="1290"/>
      <c r="DDW269" s="1290"/>
      <c r="DDX269" s="1290"/>
      <c r="DDY269" s="1290"/>
      <c r="DDZ269" s="1290"/>
      <c r="DEA269" s="1290"/>
      <c r="DEB269" s="1290"/>
      <c r="DEC269" s="1290"/>
      <c r="DED269" s="1290"/>
      <c r="DEE269" s="1290"/>
      <c r="DEF269" s="1290"/>
      <c r="DEG269" s="1290"/>
      <c r="DEH269" s="1290"/>
      <c r="DEI269" s="1290"/>
      <c r="DEJ269" s="1290"/>
      <c r="DEK269" s="1290"/>
      <c r="DEL269" s="1290"/>
      <c r="DEM269" s="1290"/>
      <c r="DEN269" s="1290"/>
      <c r="DEO269" s="1290"/>
      <c r="DEP269" s="1290"/>
      <c r="DEQ269" s="1290"/>
      <c r="DER269" s="1290"/>
      <c r="DES269" s="1290"/>
      <c r="DET269" s="1290"/>
      <c r="DEU269" s="1290"/>
      <c r="DEV269" s="1290"/>
      <c r="DEW269" s="1290"/>
      <c r="DEX269" s="1290"/>
      <c r="DEY269" s="1290"/>
      <c r="DEZ269" s="1290"/>
      <c r="DFA269" s="1290"/>
      <c r="DFB269" s="1290"/>
      <c r="DFC269" s="1290"/>
      <c r="DFD269" s="1290"/>
      <c r="DFE269" s="1290"/>
      <c r="DFF269" s="1290"/>
      <c r="DFG269" s="1290"/>
      <c r="DFH269" s="1290"/>
      <c r="DFI269" s="1290"/>
      <c r="DFJ269" s="1290"/>
      <c r="DFK269" s="1290"/>
      <c r="DFL269" s="1290"/>
      <c r="DFM269" s="1290"/>
      <c r="DFN269" s="1290"/>
      <c r="DFO269" s="1290"/>
      <c r="DFP269" s="1290"/>
      <c r="DFQ269" s="1290"/>
      <c r="DFR269" s="1290"/>
      <c r="DFS269" s="1290"/>
      <c r="DFT269" s="1290"/>
      <c r="DFU269" s="1290"/>
      <c r="DFV269" s="1290"/>
      <c r="DFW269" s="1290"/>
      <c r="DFX269" s="1290"/>
      <c r="DFY269" s="1290"/>
      <c r="DFZ269" s="1290"/>
      <c r="DGA269" s="1290"/>
      <c r="DGB269" s="1290"/>
      <c r="DGC269" s="1290"/>
      <c r="DGD269" s="1290"/>
      <c r="DGE269" s="1290"/>
      <c r="DGF269" s="1290"/>
      <c r="DGG269" s="1290"/>
      <c r="DGH269" s="1290"/>
      <c r="DGI269" s="1290"/>
      <c r="DGJ269" s="1290"/>
      <c r="DGK269" s="1290"/>
      <c r="DGL269" s="1290"/>
      <c r="DGM269" s="1290"/>
      <c r="DGN269" s="1290"/>
      <c r="DGO269" s="1290"/>
      <c r="DGP269" s="1290"/>
      <c r="DGQ269" s="1290"/>
      <c r="DGR269" s="1290"/>
      <c r="DGS269" s="1290"/>
      <c r="DGT269" s="1290"/>
      <c r="DGU269" s="1290"/>
      <c r="DGV269" s="1290"/>
      <c r="DGW269" s="1290"/>
      <c r="DGX269" s="1290"/>
      <c r="DGY269" s="1290"/>
      <c r="DGZ269" s="1290"/>
      <c r="DHA269" s="1290"/>
      <c r="DHB269" s="1290"/>
      <c r="DHC269" s="1290"/>
      <c r="DHD269" s="1290"/>
      <c r="DHE269" s="1290"/>
      <c r="DHF269" s="1290"/>
      <c r="DHG269" s="1290"/>
      <c r="DHH269" s="1290"/>
      <c r="DHI269" s="1290"/>
      <c r="DHJ269" s="1290"/>
      <c r="DHK269" s="1290"/>
      <c r="DHL269" s="1290"/>
      <c r="DHM269" s="1290"/>
      <c r="DHN269" s="1290"/>
      <c r="DHO269" s="1290"/>
      <c r="DHP269" s="1290"/>
      <c r="DHQ269" s="1290"/>
      <c r="DHR269" s="1290"/>
      <c r="DHS269" s="1290"/>
      <c r="DHT269" s="1290"/>
      <c r="DHU269" s="1290"/>
      <c r="DHV269" s="1290"/>
      <c r="DHW269" s="1290"/>
      <c r="DHX269" s="1290"/>
      <c r="DHY269" s="1290"/>
      <c r="DHZ269" s="1290"/>
      <c r="DIA269" s="1290"/>
      <c r="DIB269" s="1290"/>
      <c r="DIC269" s="1290"/>
      <c r="DID269" s="1290"/>
      <c r="DIE269" s="1290"/>
      <c r="DIF269" s="1290"/>
      <c r="DIG269" s="1290"/>
      <c r="DIH269" s="1290"/>
      <c r="DII269" s="1290"/>
      <c r="DIJ269" s="1290"/>
      <c r="DIK269" s="1290"/>
      <c r="DIL269" s="1290"/>
      <c r="DIM269" s="1290"/>
      <c r="DIN269" s="1290"/>
      <c r="DIO269" s="1290"/>
      <c r="DIP269" s="1290"/>
      <c r="DIQ269" s="1290"/>
      <c r="DIR269" s="1290"/>
      <c r="DIS269" s="1290"/>
      <c r="DIT269" s="1290"/>
      <c r="DIU269" s="1290"/>
      <c r="DIV269" s="1290"/>
      <c r="DIW269" s="1290"/>
      <c r="DIX269" s="1290"/>
      <c r="DIY269" s="1290"/>
      <c r="DIZ269" s="1290"/>
      <c r="DJA269" s="1290"/>
      <c r="DJB269" s="1290"/>
      <c r="DJC269" s="1290"/>
      <c r="DJD269" s="1290"/>
      <c r="DJE269" s="1290"/>
      <c r="DJF269" s="1290"/>
      <c r="DJG269" s="1290"/>
      <c r="DJH269" s="1290"/>
      <c r="DJI269" s="1290"/>
      <c r="DJJ269" s="1290"/>
      <c r="DJK269" s="1290"/>
      <c r="DJL269" s="1290"/>
      <c r="DJM269" s="1290"/>
      <c r="DJN269" s="1290"/>
      <c r="DJO269" s="1290"/>
      <c r="DJP269" s="1290"/>
      <c r="DJQ269" s="1290"/>
      <c r="DJR269" s="1290"/>
      <c r="DJS269" s="1290"/>
      <c r="DJT269" s="1290"/>
      <c r="DJU269" s="1290"/>
      <c r="DJV269" s="1290"/>
      <c r="DJW269" s="1290"/>
      <c r="DJX269" s="1290"/>
      <c r="DJY269" s="1290"/>
      <c r="DJZ269" s="1290"/>
      <c r="DKA269" s="1290"/>
      <c r="DKB269" s="1290"/>
      <c r="DKC269" s="1290"/>
      <c r="DKD269" s="1290"/>
      <c r="DKE269" s="1290"/>
      <c r="DKF269" s="1290"/>
      <c r="DKG269" s="1290"/>
      <c r="DKH269" s="1290"/>
      <c r="DKI269" s="1290"/>
      <c r="DKJ269" s="1290"/>
      <c r="DKK269" s="1290"/>
      <c r="DKL269" s="1290"/>
      <c r="DKM269" s="1290"/>
      <c r="DKN269" s="1290"/>
      <c r="DKO269" s="1290"/>
      <c r="DKP269" s="1290"/>
      <c r="DKQ269" s="1290"/>
      <c r="DKR269" s="1290"/>
      <c r="DKS269" s="1290"/>
      <c r="DKT269" s="1290"/>
      <c r="DKU269" s="1290"/>
      <c r="DKV269" s="1290"/>
      <c r="DKW269" s="1290"/>
      <c r="DKX269" s="1290"/>
      <c r="DKY269" s="1290"/>
      <c r="DKZ269" s="1290"/>
      <c r="DLA269" s="1290"/>
      <c r="DLB269" s="1290"/>
      <c r="DLC269" s="1290"/>
      <c r="DLD269" s="1290"/>
      <c r="DLE269" s="1290"/>
      <c r="DLF269" s="1290"/>
      <c r="DLG269" s="1290"/>
      <c r="DLH269" s="1290"/>
      <c r="DLI269" s="1290"/>
      <c r="DLJ269" s="1290"/>
      <c r="DLK269" s="1290"/>
      <c r="DLL269" s="1290"/>
      <c r="DLM269" s="1290"/>
      <c r="DLN269" s="1290"/>
      <c r="DLO269" s="1290"/>
      <c r="DLP269" s="1290"/>
      <c r="DLQ269" s="1290"/>
      <c r="DLR269" s="1290"/>
      <c r="DLS269" s="1290"/>
      <c r="DLT269" s="1290"/>
      <c r="DLU269" s="1290"/>
      <c r="DLV269" s="1290"/>
      <c r="DLW269" s="1290"/>
      <c r="DLX269" s="1290"/>
      <c r="DLY269" s="1290"/>
      <c r="DLZ269" s="1290"/>
      <c r="DMA269" s="1290"/>
      <c r="DMB269" s="1290"/>
      <c r="DMC269" s="1290"/>
      <c r="DMD269" s="1290"/>
      <c r="DME269" s="1290"/>
      <c r="DMF269" s="1290"/>
      <c r="DMG269" s="1290"/>
      <c r="DMH269" s="1290"/>
      <c r="DMI269" s="1290"/>
      <c r="DMJ269" s="1290"/>
      <c r="DMK269" s="1290"/>
      <c r="DML269" s="1290"/>
      <c r="DMM269" s="1290"/>
      <c r="DMN269" s="1290"/>
      <c r="DMO269" s="1290"/>
      <c r="DMP269" s="1290"/>
      <c r="DMQ269" s="1290"/>
      <c r="DMR269" s="1290"/>
      <c r="DMS269" s="1290"/>
      <c r="DMT269" s="1290"/>
      <c r="DMU269" s="1290"/>
      <c r="DMV269" s="1290"/>
      <c r="DMW269" s="1290"/>
      <c r="DMX269" s="1290"/>
      <c r="DMY269" s="1290"/>
      <c r="DMZ269" s="1290"/>
      <c r="DNA269" s="1290"/>
      <c r="DNB269" s="1290"/>
      <c r="DNC269" s="1290"/>
      <c r="DND269" s="1290"/>
      <c r="DNE269" s="1290"/>
      <c r="DNF269" s="1290"/>
      <c r="DNG269" s="1290"/>
      <c r="DNH269" s="1290"/>
      <c r="DNI269" s="1290"/>
      <c r="DNJ269" s="1290"/>
      <c r="DNK269" s="1290"/>
      <c r="DNL269" s="1290"/>
      <c r="DNM269" s="1290"/>
      <c r="DNN269" s="1290"/>
      <c r="DNO269" s="1290"/>
      <c r="DNP269" s="1290"/>
      <c r="DNQ269" s="1290"/>
      <c r="DNR269" s="1290"/>
      <c r="DNS269" s="1290"/>
      <c r="DNT269" s="1290"/>
      <c r="DNU269" s="1290"/>
      <c r="DNV269" s="1290"/>
      <c r="DNW269" s="1290"/>
      <c r="DNX269" s="1290"/>
      <c r="DNY269" s="1290"/>
      <c r="DNZ269" s="1290"/>
      <c r="DOA269" s="1290"/>
      <c r="DOB269" s="1290"/>
      <c r="DOC269" s="1290"/>
      <c r="DOD269" s="1290"/>
      <c r="DOE269" s="1290"/>
      <c r="DOF269" s="1290"/>
      <c r="DOG269" s="1290"/>
      <c r="DOH269" s="1290"/>
      <c r="DOI269" s="1290"/>
      <c r="DOJ269" s="1290"/>
      <c r="DOK269" s="1290"/>
      <c r="DOL269" s="1290"/>
      <c r="DOM269" s="1290"/>
      <c r="DON269" s="1290"/>
      <c r="DOO269" s="1290"/>
      <c r="DOP269" s="1290"/>
      <c r="DOQ269" s="1290"/>
      <c r="DOR269" s="1290"/>
      <c r="DOS269" s="1290"/>
      <c r="DOT269" s="1290"/>
      <c r="DOU269" s="1290"/>
      <c r="DOV269" s="1290"/>
      <c r="DOW269" s="1290"/>
      <c r="DOX269" s="1290"/>
      <c r="DOY269" s="1290"/>
      <c r="DOZ269" s="1290"/>
      <c r="DPA269" s="1290"/>
      <c r="DPB269" s="1290"/>
      <c r="DPC269" s="1290"/>
      <c r="DPD269" s="1290"/>
      <c r="DPE269" s="1290"/>
      <c r="DPF269" s="1290"/>
      <c r="DPG269" s="1290"/>
      <c r="DPH269" s="1290"/>
      <c r="DPI269" s="1290"/>
      <c r="DPJ269" s="1290"/>
      <c r="DPK269" s="1290"/>
      <c r="DPL269" s="1290"/>
      <c r="DPM269" s="1290"/>
      <c r="DPN269" s="1290"/>
      <c r="DPO269" s="1290"/>
      <c r="DPP269" s="1290"/>
      <c r="DPQ269" s="1290"/>
      <c r="DPR269" s="1290"/>
      <c r="DPS269" s="1290"/>
      <c r="DPT269" s="1290"/>
      <c r="DPU269" s="1290"/>
      <c r="DPV269" s="1290"/>
      <c r="DPW269" s="1290"/>
      <c r="DPX269" s="1290"/>
      <c r="DPY269" s="1290"/>
      <c r="DPZ269" s="1290"/>
      <c r="DQA269" s="1290"/>
      <c r="DQB269" s="1290"/>
      <c r="DQC269" s="1290"/>
      <c r="DQD269" s="1290"/>
      <c r="DQE269" s="1290"/>
      <c r="DQF269" s="1290"/>
      <c r="DQG269" s="1290"/>
      <c r="DQH269" s="1290"/>
      <c r="DQI269" s="1290"/>
      <c r="DQJ269" s="1290"/>
      <c r="DQK269" s="1290"/>
      <c r="DQL269" s="1290"/>
      <c r="DQM269" s="1290"/>
      <c r="DQN269" s="1290"/>
      <c r="DQO269" s="1290"/>
      <c r="DQP269" s="1290"/>
      <c r="DQQ269" s="1290"/>
      <c r="DQR269" s="1290"/>
      <c r="DQS269" s="1290"/>
      <c r="DQT269" s="1290"/>
      <c r="DQU269" s="1290"/>
      <c r="DQV269" s="1290"/>
      <c r="DQW269" s="1290"/>
      <c r="DQX269" s="1290"/>
      <c r="DQY269" s="1290"/>
      <c r="DQZ269" s="1290"/>
      <c r="DRA269" s="1290"/>
      <c r="DRB269" s="1290"/>
      <c r="DRC269" s="1290"/>
      <c r="DRD269" s="1290"/>
      <c r="DRE269" s="1290"/>
      <c r="DRF269" s="1290"/>
      <c r="DRG269" s="1290"/>
      <c r="DRH269" s="1290"/>
      <c r="DRI269" s="1290"/>
      <c r="DRJ269" s="1290"/>
      <c r="DRK269" s="1290"/>
      <c r="DRL269" s="1290"/>
      <c r="DRM269" s="1290"/>
      <c r="DRN269" s="1290"/>
      <c r="DRO269" s="1290"/>
      <c r="DRP269" s="1290"/>
      <c r="DRQ269" s="1290"/>
      <c r="DRR269" s="1290"/>
      <c r="DRS269" s="1290"/>
      <c r="DRT269" s="1290"/>
      <c r="DRU269" s="1290"/>
      <c r="DRV269" s="1290"/>
      <c r="DRW269" s="1290"/>
      <c r="DRX269" s="1290"/>
      <c r="DRY269" s="1290"/>
      <c r="DRZ269" s="1290"/>
      <c r="DSA269" s="1290"/>
      <c r="DSB269" s="1290"/>
      <c r="DSC269" s="1290"/>
      <c r="DSD269" s="1290"/>
      <c r="DSE269" s="1290"/>
      <c r="DSF269" s="1290"/>
      <c r="DSG269" s="1290"/>
      <c r="DSH269" s="1290"/>
      <c r="DSI269" s="1290"/>
      <c r="DSJ269" s="1290"/>
      <c r="DSK269" s="1290"/>
      <c r="DSL269" s="1290"/>
      <c r="DSM269" s="1290"/>
      <c r="DSN269" s="1290"/>
      <c r="DSO269" s="1290"/>
      <c r="DSP269" s="1290"/>
      <c r="DSQ269" s="1290"/>
      <c r="DSR269" s="1290"/>
      <c r="DSS269" s="1290"/>
      <c r="DST269" s="1290"/>
      <c r="DSU269" s="1290"/>
      <c r="DSV269" s="1290"/>
      <c r="DSW269" s="1290"/>
      <c r="DSX269" s="1290"/>
      <c r="DSY269" s="1290"/>
      <c r="DSZ269" s="1290"/>
      <c r="DTA269" s="1290"/>
      <c r="DTB269" s="1290"/>
      <c r="DTC269" s="1290"/>
      <c r="DTD269" s="1290"/>
      <c r="DTE269" s="1290"/>
      <c r="DTF269" s="1290"/>
      <c r="DTG269" s="1290"/>
      <c r="DTH269" s="1290"/>
      <c r="DTI269" s="1290"/>
      <c r="DTJ269" s="1290"/>
      <c r="DTK269" s="1290"/>
      <c r="DTL269" s="1290"/>
      <c r="DTM269" s="1290"/>
      <c r="DTN269" s="1290"/>
      <c r="DTO269" s="1290"/>
      <c r="DTP269" s="1290"/>
      <c r="DTQ269" s="1290"/>
      <c r="DTR269" s="1290"/>
      <c r="DTS269" s="1290"/>
      <c r="DTT269" s="1290"/>
      <c r="DTU269" s="1290"/>
      <c r="DTV269" s="1290"/>
      <c r="DTW269" s="1290"/>
      <c r="DTX269" s="1290"/>
      <c r="DTY269" s="1290"/>
      <c r="DTZ269" s="1290"/>
      <c r="DUA269" s="1290"/>
      <c r="DUB269" s="1290"/>
      <c r="DUC269" s="1290"/>
    </row>
    <row r="270" spans="1:3253" s="1289" customFormat="1" ht="57" x14ac:dyDescent="0.2">
      <c r="A270" s="1010">
        <v>267</v>
      </c>
      <c r="B270" s="1235" t="s">
        <v>8292</v>
      </c>
      <c r="C270" s="1288" t="s">
        <v>8298</v>
      </c>
      <c r="D270" s="1010" t="s">
        <v>3802</v>
      </c>
      <c r="E270" s="1010" t="s">
        <v>3803</v>
      </c>
      <c r="F270" s="1010" t="s">
        <v>976</v>
      </c>
      <c r="G270" s="1010" t="s">
        <v>7185</v>
      </c>
      <c r="H270" s="1010" t="s">
        <v>9172</v>
      </c>
      <c r="I270" s="1010" t="s">
        <v>8293</v>
      </c>
      <c r="J270" s="1078" t="s">
        <v>4351</v>
      </c>
      <c r="K270" s="1288" t="s">
        <v>3870</v>
      </c>
      <c r="L270" s="1010" t="s">
        <v>7998</v>
      </c>
      <c r="M270" s="1288" t="s">
        <v>3821</v>
      </c>
      <c r="N270" s="1288"/>
      <c r="O270" s="1291"/>
      <c r="P270" s="126"/>
      <c r="Q270" s="126"/>
      <c r="R270" s="126"/>
      <c r="S270" s="126"/>
      <c r="T270" s="126"/>
      <c r="U270" s="126"/>
      <c r="V270" s="126"/>
      <c r="W270" s="126"/>
      <c r="X270" s="126"/>
      <c r="Y270" s="126"/>
      <c r="Z270" s="126"/>
      <c r="AA270" s="126"/>
      <c r="AB270" s="126"/>
      <c r="AC270" s="126"/>
      <c r="AD270" s="126"/>
      <c r="AE270" s="126"/>
      <c r="AF270" s="126"/>
      <c r="AG270" s="126"/>
      <c r="AH270" s="126"/>
      <c r="AI270" s="126"/>
      <c r="AJ270" s="126"/>
      <c r="AK270" s="126"/>
      <c r="AL270" s="126"/>
      <c r="AM270" s="126"/>
      <c r="AN270" s="126"/>
      <c r="AO270" s="126"/>
      <c r="AP270" s="126"/>
      <c r="AQ270" s="126"/>
      <c r="AR270" s="126"/>
      <c r="AS270" s="126"/>
      <c r="AT270" s="126"/>
      <c r="AU270" s="126"/>
      <c r="AV270" s="126"/>
      <c r="AW270" s="126"/>
      <c r="AX270" s="126"/>
      <c r="AY270" s="126"/>
      <c r="AZ270" s="126"/>
      <c r="BA270" s="126"/>
      <c r="BB270" s="126"/>
      <c r="BC270" s="126"/>
      <c r="BD270" s="126"/>
      <c r="BE270" s="126"/>
      <c r="BF270" s="126"/>
      <c r="BG270" s="126"/>
      <c r="BH270" s="126"/>
      <c r="BI270" s="126"/>
      <c r="BJ270" s="126"/>
      <c r="BK270" s="126"/>
      <c r="BL270" s="126"/>
      <c r="BM270" s="126"/>
      <c r="BN270" s="126"/>
      <c r="BO270" s="126"/>
      <c r="BP270" s="126"/>
      <c r="BQ270" s="126"/>
      <c r="BR270" s="126"/>
      <c r="BS270" s="126"/>
      <c r="BT270" s="126"/>
      <c r="BU270" s="126"/>
      <c r="BV270" s="126"/>
      <c r="BW270" s="126"/>
      <c r="BX270" s="126"/>
      <c r="BY270" s="126"/>
      <c r="BZ270" s="126"/>
      <c r="CA270" s="126"/>
      <c r="CB270" s="126"/>
      <c r="CC270" s="126"/>
      <c r="CD270" s="126"/>
      <c r="CE270" s="126"/>
      <c r="CF270" s="126"/>
      <c r="CG270" s="126"/>
      <c r="CH270" s="126"/>
      <c r="CI270" s="126"/>
      <c r="CJ270" s="126"/>
      <c r="CK270" s="126"/>
      <c r="CL270" s="126"/>
      <c r="CM270" s="126"/>
      <c r="CN270" s="126"/>
      <c r="CO270" s="126"/>
      <c r="CP270" s="126"/>
      <c r="CQ270" s="126"/>
      <c r="CR270" s="126"/>
      <c r="CS270" s="126"/>
      <c r="CT270" s="126"/>
      <c r="CU270" s="126"/>
      <c r="CV270" s="126"/>
      <c r="CW270" s="126"/>
      <c r="CX270" s="126"/>
      <c r="CY270" s="126"/>
      <c r="CZ270" s="126"/>
      <c r="DA270" s="126"/>
      <c r="DB270" s="126"/>
      <c r="DC270" s="126"/>
      <c r="DD270" s="126"/>
      <c r="DE270" s="126"/>
      <c r="DF270" s="126"/>
      <c r="DG270" s="126"/>
      <c r="DH270" s="126"/>
      <c r="DI270" s="126"/>
      <c r="DJ270" s="126"/>
      <c r="DK270" s="126"/>
      <c r="DL270" s="126"/>
      <c r="DM270" s="126"/>
      <c r="DN270" s="126"/>
      <c r="DO270" s="126"/>
      <c r="DP270" s="126"/>
      <c r="DQ270" s="126"/>
      <c r="DR270" s="126"/>
      <c r="DS270" s="126"/>
      <c r="DT270" s="126"/>
      <c r="DU270" s="126"/>
      <c r="DV270" s="126"/>
      <c r="DW270" s="126"/>
      <c r="DX270" s="126"/>
      <c r="DY270" s="126"/>
      <c r="DZ270" s="126"/>
      <c r="EA270" s="126"/>
      <c r="EB270" s="126"/>
      <c r="EC270" s="126"/>
      <c r="ED270" s="126"/>
      <c r="EE270" s="126"/>
      <c r="EF270" s="126"/>
      <c r="EG270" s="126"/>
      <c r="EH270" s="126"/>
      <c r="EI270" s="126"/>
      <c r="EJ270" s="126"/>
      <c r="EK270" s="126"/>
      <c r="EL270" s="126"/>
      <c r="EM270" s="126"/>
      <c r="EN270" s="126"/>
      <c r="EO270" s="126"/>
      <c r="EP270" s="126"/>
      <c r="EQ270" s="126"/>
      <c r="ER270" s="126"/>
      <c r="ES270" s="126"/>
      <c r="ET270" s="126"/>
      <c r="EU270" s="126"/>
      <c r="EV270" s="126"/>
      <c r="EW270" s="126"/>
      <c r="EX270" s="126"/>
      <c r="EY270" s="126"/>
      <c r="EZ270" s="126"/>
      <c r="FA270" s="126"/>
      <c r="FB270" s="126"/>
      <c r="FC270" s="126"/>
      <c r="FD270" s="126"/>
      <c r="FE270" s="126"/>
      <c r="FF270" s="126"/>
      <c r="FG270" s="126"/>
      <c r="FH270" s="126"/>
      <c r="FI270" s="126"/>
      <c r="FJ270" s="126"/>
      <c r="FK270" s="126"/>
      <c r="FL270" s="126"/>
      <c r="FM270" s="126"/>
      <c r="FN270" s="126"/>
      <c r="FO270" s="126"/>
      <c r="FP270" s="126"/>
      <c r="FQ270" s="126"/>
      <c r="FR270" s="126"/>
      <c r="FS270" s="126"/>
      <c r="FT270" s="126"/>
      <c r="FU270" s="126"/>
      <c r="FV270" s="126"/>
      <c r="FW270" s="126"/>
      <c r="FX270" s="126"/>
      <c r="FY270" s="126"/>
      <c r="FZ270" s="126"/>
      <c r="GA270" s="126"/>
      <c r="GB270" s="126"/>
      <c r="GC270" s="126"/>
      <c r="GD270" s="126"/>
      <c r="GE270" s="126"/>
      <c r="GF270" s="126"/>
      <c r="GG270" s="126"/>
      <c r="GH270" s="126"/>
      <c r="GI270" s="126"/>
      <c r="GJ270" s="126"/>
      <c r="GK270" s="126"/>
      <c r="GL270" s="126"/>
      <c r="GM270" s="126"/>
      <c r="GN270" s="126"/>
      <c r="GO270" s="126"/>
      <c r="GP270" s="126"/>
      <c r="GQ270" s="126"/>
      <c r="GR270" s="126"/>
      <c r="GS270" s="126"/>
      <c r="GT270" s="126"/>
      <c r="GU270" s="126"/>
      <c r="GV270" s="126"/>
      <c r="GW270" s="126"/>
      <c r="GX270" s="126"/>
      <c r="GY270" s="126"/>
      <c r="GZ270" s="126"/>
      <c r="HA270" s="126"/>
      <c r="HB270" s="126"/>
      <c r="HC270" s="126"/>
      <c r="HD270" s="126"/>
      <c r="HE270" s="126"/>
      <c r="HF270" s="126"/>
      <c r="HG270" s="126"/>
      <c r="HH270" s="126"/>
      <c r="HI270" s="126"/>
      <c r="HJ270" s="126"/>
      <c r="HK270" s="126"/>
      <c r="HL270" s="126"/>
      <c r="HM270" s="126"/>
      <c r="HN270" s="126"/>
      <c r="HO270" s="126"/>
      <c r="HP270" s="126"/>
      <c r="HQ270" s="126"/>
      <c r="HR270" s="126"/>
      <c r="HS270" s="126"/>
      <c r="HT270" s="126"/>
      <c r="HU270" s="126"/>
      <c r="HV270" s="126"/>
      <c r="HW270" s="126"/>
      <c r="HX270" s="126"/>
      <c r="HY270" s="126"/>
      <c r="HZ270" s="126"/>
      <c r="IA270" s="126"/>
      <c r="IB270" s="126"/>
      <c r="IC270" s="126"/>
      <c r="ID270" s="126"/>
      <c r="IE270" s="126"/>
      <c r="IF270" s="126"/>
      <c r="IG270" s="126"/>
      <c r="IH270" s="126"/>
      <c r="II270" s="126"/>
      <c r="IJ270" s="126"/>
      <c r="IK270" s="126"/>
      <c r="IL270" s="126"/>
      <c r="IM270" s="126"/>
      <c r="IN270" s="126"/>
      <c r="IO270" s="126"/>
      <c r="IP270" s="126"/>
      <c r="IQ270" s="126"/>
      <c r="IR270" s="126"/>
      <c r="IS270" s="126"/>
      <c r="IT270" s="126"/>
      <c r="IU270" s="126"/>
      <c r="IV270" s="126"/>
      <c r="IW270" s="126"/>
      <c r="IX270" s="126"/>
      <c r="IY270" s="126"/>
      <c r="IZ270" s="126"/>
      <c r="JA270" s="126"/>
      <c r="JB270" s="126"/>
      <c r="JC270" s="126"/>
      <c r="JD270" s="126"/>
      <c r="JE270" s="126"/>
      <c r="JF270" s="126"/>
      <c r="JG270" s="126"/>
      <c r="JH270" s="126"/>
      <c r="JI270" s="126"/>
      <c r="JJ270" s="126"/>
      <c r="JK270" s="126"/>
      <c r="JL270" s="126"/>
      <c r="JM270" s="126"/>
      <c r="JN270" s="126"/>
      <c r="JO270" s="126"/>
      <c r="JP270" s="126"/>
      <c r="JQ270" s="126"/>
      <c r="JR270" s="126"/>
      <c r="JS270" s="126"/>
      <c r="JT270" s="126"/>
      <c r="JU270" s="126"/>
      <c r="JV270" s="126"/>
      <c r="JW270" s="126"/>
      <c r="JX270" s="126"/>
      <c r="JY270" s="126"/>
      <c r="JZ270" s="126"/>
      <c r="KA270" s="126"/>
      <c r="KB270" s="126"/>
      <c r="KC270" s="126"/>
      <c r="KD270" s="126"/>
      <c r="KE270" s="126"/>
      <c r="KF270" s="126"/>
      <c r="KG270" s="126"/>
      <c r="KH270" s="126"/>
      <c r="KI270" s="126"/>
      <c r="KJ270" s="126"/>
      <c r="KK270" s="126"/>
      <c r="KL270" s="126"/>
      <c r="KM270" s="126"/>
      <c r="KN270" s="126"/>
      <c r="KO270" s="126"/>
      <c r="KP270" s="126"/>
      <c r="KQ270" s="126"/>
      <c r="KR270" s="126"/>
      <c r="KS270" s="126"/>
      <c r="KT270" s="126"/>
      <c r="KU270" s="126"/>
      <c r="KV270" s="126"/>
      <c r="KW270" s="126"/>
      <c r="KX270" s="126"/>
      <c r="KY270" s="126"/>
      <c r="KZ270" s="126"/>
      <c r="LA270" s="126"/>
      <c r="LB270" s="126"/>
      <c r="LC270" s="126"/>
      <c r="LD270" s="126"/>
      <c r="LE270" s="126"/>
      <c r="LF270" s="126"/>
      <c r="LG270" s="126"/>
      <c r="LH270" s="126"/>
      <c r="LI270" s="126"/>
      <c r="LJ270" s="126"/>
      <c r="LK270" s="126"/>
      <c r="LL270" s="126"/>
      <c r="LM270" s="126"/>
      <c r="LN270" s="126"/>
      <c r="LO270" s="126"/>
      <c r="LP270" s="126"/>
      <c r="LQ270" s="126"/>
      <c r="LR270" s="126"/>
      <c r="LS270" s="126"/>
      <c r="LT270" s="126"/>
      <c r="LU270" s="126"/>
      <c r="LV270" s="126"/>
      <c r="LW270" s="126"/>
      <c r="LX270" s="126"/>
      <c r="LY270" s="126"/>
      <c r="LZ270" s="126"/>
      <c r="MA270" s="126"/>
      <c r="MB270" s="126"/>
      <c r="MC270" s="126"/>
      <c r="MD270" s="126"/>
      <c r="ME270" s="126"/>
      <c r="MF270" s="126"/>
      <c r="MG270" s="126"/>
      <c r="MH270" s="126"/>
      <c r="MI270" s="126"/>
      <c r="MJ270" s="126"/>
      <c r="MK270" s="126"/>
      <c r="ML270" s="126"/>
      <c r="MM270" s="126"/>
      <c r="MN270" s="126"/>
      <c r="MO270" s="126"/>
      <c r="MP270" s="126"/>
      <c r="MQ270" s="126"/>
      <c r="MR270" s="126"/>
      <c r="MS270" s="126"/>
      <c r="MT270" s="126"/>
      <c r="MU270" s="126"/>
      <c r="MV270" s="126"/>
      <c r="MW270" s="126"/>
      <c r="MX270" s="126"/>
      <c r="MY270" s="126"/>
      <c r="MZ270" s="126"/>
      <c r="NA270" s="126"/>
      <c r="NB270" s="126"/>
      <c r="NC270" s="126"/>
      <c r="ND270" s="126"/>
      <c r="NE270" s="126"/>
      <c r="NF270" s="126"/>
      <c r="NG270" s="126"/>
      <c r="NH270" s="126"/>
      <c r="NI270" s="126"/>
      <c r="NJ270" s="126"/>
      <c r="NK270" s="126"/>
      <c r="NL270" s="126"/>
      <c r="NM270" s="126"/>
      <c r="NN270" s="126"/>
      <c r="NO270" s="126"/>
      <c r="NP270" s="126"/>
      <c r="NQ270" s="126"/>
      <c r="NR270" s="126"/>
      <c r="NS270" s="126"/>
      <c r="NT270" s="126"/>
      <c r="NU270" s="126"/>
      <c r="NV270" s="126"/>
      <c r="NW270" s="126"/>
      <c r="NX270" s="126"/>
      <c r="NY270" s="126"/>
      <c r="NZ270" s="126"/>
      <c r="OA270" s="126"/>
      <c r="OB270" s="126"/>
      <c r="OC270" s="126"/>
      <c r="OD270" s="126"/>
      <c r="OE270" s="126"/>
      <c r="OF270" s="126"/>
      <c r="OG270" s="126"/>
      <c r="OH270" s="126"/>
      <c r="OI270" s="126"/>
      <c r="OJ270" s="126"/>
      <c r="OK270" s="126"/>
      <c r="OL270" s="126"/>
      <c r="OM270" s="126"/>
      <c r="ON270" s="126"/>
      <c r="OO270" s="126"/>
      <c r="OP270" s="126"/>
      <c r="OQ270" s="126"/>
      <c r="OR270" s="126"/>
      <c r="OS270" s="126"/>
      <c r="OT270" s="126"/>
      <c r="OU270" s="126"/>
      <c r="OV270" s="126"/>
      <c r="OW270" s="126"/>
      <c r="OX270" s="126"/>
      <c r="OY270" s="126"/>
      <c r="OZ270" s="126"/>
      <c r="PA270" s="126"/>
      <c r="PB270" s="126"/>
      <c r="PC270" s="126"/>
      <c r="PD270" s="126"/>
      <c r="PE270" s="126"/>
      <c r="PF270" s="126"/>
      <c r="PG270" s="126"/>
      <c r="PH270" s="126"/>
      <c r="PI270" s="126"/>
      <c r="PJ270" s="126"/>
      <c r="PK270" s="126"/>
      <c r="PL270" s="126"/>
      <c r="PM270" s="126"/>
      <c r="PN270" s="126"/>
      <c r="PO270" s="126"/>
      <c r="PP270" s="126"/>
      <c r="PQ270" s="126"/>
      <c r="PR270" s="126"/>
      <c r="PS270" s="126"/>
      <c r="PT270" s="126"/>
      <c r="PU270" s="126"/>
      <c r="PV270" s="126"/>
      <c r="PW270" s="126"/>
      <c r="PX270" s="126"/>
      <c r="PY270" s="126"/>
      <c r="PZ270" s="126"/>
      <c r="QA270" s="126"/>
      <c r="QB270" s="126"/>
      <c r="QC270" s="126"/>
      <c r="QD270" s="126"/>
      <c r="QE270" s="126"/>
      <c r="QF270" s="126"/>
      <c r="QG270" s="126"/>
      <c r="QH270" s="126"/>
      <c r="QI270" s="126"/>
      <c r="QJ270" s="126"/>
      <c r="QK270" s="126"/>
      <c r="QL270" s="126"/>
      <c r="QM270" s="126"/>
      <c r="QN270" s="126"/>
      <c r="QO270" s="126"/>
      <c r="QP270" s="126"/>
      <c r="QQ270" s="126"/>
      <c r="QR270" s="126"/>
      <c r="QS270" s="126"/>
      <c r="QT270" s="126"/>
      <c r="QU270" s="126"/>
      <c r="QV270" s="126"/>
      <c r="QW270" s="126"/>
      <c r="QX270" s="126"/>
      <c r="QY270" s="126"/>
      <c r="QZ270" s="126"/>
      <c r="RA270" s="126"/>
      <c r="RB270" s="126"/>
      <c r="RC270" s="126"/>
      <c r="RD270" s="126"/>
      <c r="RE270" s="126"/>
      <c r="RF270" s="126"/>
      <c r="RG270" s="126"/>
      <c r="RH270" s="126"/>
      <c r="RI270" s="126"/>
      <c r="RJ270" s="126"/>
      <c r="RK270" s="126"/>
      <c r="RL270" s="126"/>
      <c r="RM270" s="126"/>
      <c r="RN270" s="126"/>
      <c r="RO270" s="126"/>
      <c r="RP270" s="126"/>
      <c r="RQ270" s="126"/>
      <c r="RR270" s="126"/>
      <c r="RS270" s="126"/>
      <c r="RT270" s="126"/>
      <c r="RU270" s="126"/>
      <c r="RV270" s="126"/>
      <c r="RW270" s="126"/>
      <c r="RX270" s="126"/>
      <c r="RY270" s="126"/>
      <c r="RZ270" s="126"/>
      <c r="SA270" s="126"/>
      <c r="SB270" s="126"/>
      <c r="SC270" s="126"/>
      <c r="SD270" s="126"/>
      <c r="SE270" s="126"/>
      <c r="SF270" s="126"/>
      <c r="SG270" s="126"/>
      <c r="SH270" s="126"/>
      <c r="SI270" s="126"/>
      <c r="SJ270" s="126"/>
      <c r="SK270" s="126"/>
      <c r="SL270" s="126"/>
      <c r="SM270" s="126"/>
      <c r="SN270" s="126"/>
      <c r="SO270" s="126"/>
      <c r="SP270" s="126"/>
      <c r="SQ270" s="126"/>
      <c r="SR270" s="126"/>
      <c r="SS270" s="126"/>
      <c r="ST270" s="126"/>
      <c r="SU270" s="126"/>
      <c r="SV270" s="126"/>
      <c r="SW270" s="126"/>
      <c r="SX270" s="126"/>
      <c r="SY270" s="126"/>
      <c r="SZ270" s="126"/>
      <c r="TA270" s="126"/>
      <c r="TB270" s="126"/>
      <c r="TC270" s="126"/>
      <c r="TD270" s="126"/>
      <c r="TE270" s="126"/>
      <c r="TF270" s="126"/>
      <c r="TG270" s="126"/>
      <c r="TH270" s="126"/>
      <c r="TI270" s="126"/>
      <c r="TJ270" s="126"/>
      <c r="TK270" s="126"/>
      <c r="TL270" s="126"/>
      <c r="TM270" s="126"/>
      <c r="TN270" s="126"/>
      <c r="TO270" s="126"/>
      <c r="TP270" s="126"/>
      <c r="TQ270" s="126"/>
      <c r="TR270" s="126"/>
      <c r="TS270" s="126"/>
      <c r="TT270" s="126"/>
      <c r="TU270" s="126"/>
      <c r="TV270" s="126"/>
      <c r="TW270" s="126"/>
      <c r="TX270" s="126"/>
      <c r="TY270" s="126"/>
      <c r="TZ270" s="126"/>
      <c r="UA270" s="126"/>
      <c r="UB270" s="126"/>
      <c r="UC270" s="126"/>
      <c r="UD270" s="126"/>
      <c r="UE270" s="126"/>
      <c r="UF270" s="126"/>
      <c r="UG270" s="126"/>
      <c r="UH270" s="126"/>
      <c r="UI270" s="126"/>
      <c r="UJ270" s="126"/>
      <c r="UK270" s="126"/>
      <c r="UL270" s="126"/>
      <c r="UM270" s="126"/>
      <c r="UN270" s="126"/>
      <c r="UO270" s="126"/>
      <c r="UP270" s="126"/>
      <c r="UQ270" s="126"/>
      <c r="UR270" s="126"/>
      <c r="US270" s="126"/>
      <c r="UT270" s="126"/>
      <c r="UU270" s="126"/>
      <c r="UV270" s="126"/>
      <c r="UW270" s="126"/>
      <c r="UX270" s="126"/>
      <c r="UY270" s="126"/>
      <c r="UZ270" s="126"/>
      <c r="VA270" s="126"/>
      <c r="VB270" s="126"/>
      <c r="VC270" s="126"/>
      <c r="VD270" s="126"/>
      <c r="VE270" s="126"/>
      <c r="VF270" s="126"/>
      <c r="VG270" s="126"/>
      <c r="VH270" s="126"/>
      <c r="VI270" s="126"/>
      <c r="VJ270" s="126"/>
      <c r="VK270" s="126"/>
      <c r="VL270" s="126"/>
      <c r="VM270" s="126"/>
      <c r="VN270" s="126"/>
      <c r="VO270" s="126"/>
      <c r="VP270" s="126"/>
      <c r="VQ270" s="126"/>
      <c r="VR270" s="126"/>
      <c r="VS270" s="126"/>
      <c r="VT270" s="126"/>
      <c r="VU270" s="126"/>
      <c r="VV270" s="126"/>
      <c r="VW270" s="126"/>
      <c r="VX270" s="126"/>
      <c r="VY270" s="126"/>
      <c r="VZ270" s="126"/>
      <c r="WA270" s="126"/>
      <c r="WB270" s="126"/>
      <c r="WC270" s="126"/>
      <c r="WD270" s="126"/>
      <c r="WE270" s="126"/>
      <c r="WF270" s="126"/>
      <c r="WG270" s="126"/>
      <c r="WH270" s="126"/>
      <c r="WI270" s="126"/>
      <c r="WJ270" s="126"/>
      <c r="WK270" s="126"/>
      <c r="WL270" s="126"/>
      <c r="WM270" s="126"/>
      <c r="WN270" s="126"/>
      <c r="WO270" s="126"/>
      <c r="WP270" s="126"/>
      <c r="WQ270" s="126"/>
      <c r="WR270" s="126"/>
      <c r="WS270" s="126"/>
      <c r="WT270" s="126"/>
      <c r="WU270" s="126"/>
      <c r="WV270" s="126"/>
      <c r="WW270" s="126"/>
      <c r="WX270" s="126"/>
      <c r="WY270" s="126"/>
      <c r="WZ270" s="126"/>
      <c r="XA270" s="126"/>
      <c r="XB270" s="126"/>
      <c r="XC270" s="126"/>
      <c r="XD270" s="126"/>
      <c r="XE270" s="126"/>
      <c r="XF270" s="126"/>
      <c r="XG270" s="126"/>
      <c r="XH270" s="126"/>
      <c r="XI270" s="126"/>
      <c r="XJ270" s="126"/>
      <c r="XK270" s="126"/>
      <c r="XL270" s="126"/>
      <c r="XM270" s="126"/>
      <c r="XN270" s="126"/>
      <c r="XO270" s="126"/>
      <c r="XP270" s="126"/>
      <c r="XQ270" s="126"/>
      <c r="XR270" s="126"/>
      <c r="XS270" s="126"/>
      <c r="XT270" s="126"/>
      <c r="XU270" s="126"/>
      <c r="XV270" s="126"/>
      <c r="XW270" s="126"/>
      <c r="XX270" s="126"/>
      <c r="XY270" s="126"/>
      <c r="XZ270" s="126"/>
      <c r="YA270" s="126"/>
      <c r="YB270" s="126"/>
      <c r="YC270" s="126"/>
      <c r="YD270" s="126"/>
      <c r="YE270" s="126"/>
      <c r="YF270" s="126"/>
      <c r="YG270" s="126"/>
      <c r="YH270" s="126"/>
      <c r="YI270" s="126"/>
      <c r="YJ270" s="126"/>
      <c r="YK270" s="126"/>
      <c r="YL270" s="126"/>
      <c r="YM270" s="126"/>
      <c r="YN270" s="126"/>
      <c r="YO270" s="126"/>
      <c r="YP270" s="126"/>
      <c r="YQ270" s="126"/>
      <c r="YR270" s="126"/>
      <c r="YS270" s="126"/>
      <c r="YT270" s="126"/>
      <c r="YU270" s="126"/>
      <c r="YV270" s="126"/>
      <c r="YW270" s="126"/>
      <c r="YX270" s="126"/>
      <c r="YY270" s="126"/>
      <c r="YZ270" s="126"/>
      <c r="ZA270" s="126"/>
      <c r="ZB270" s="126"/>
      <c r="ZC270" s="126"/>
      <c r="ZD270" s="126"/>
      <c r="ZE270" s="126"/>
      <c r="ZF270" s="126"/>
      <c r="ZG270" s="126"/>
      <c r="ZH270" s="126"/>
      <c r="ZI270" s="126"/>
      <c r="ZJ270" s="126"/>
      <c r="ZK270" s="126"/>
      <c r="ZL270" s="126"/>
      <c r="ZM270" s="126"/>
      <c r="ZN270" s="126"/>
      <c r="ZO270" s="126"/>
      <c r="ZP270" s="126"/>
      <c r="ZQ270" s="126"/>
      <c r="ZR270" s="126"/>
      <c r="ZS270" s="126"/>
      <c r="ZT270" s="126"/>
      <c r="ZU270" s="126"/>
      <c r="ZV270" s="126"/>
      <c r="ZW270" s="126"/>
      <c r="ZX270" s="126"/>
      <c r="ZY270" s="126"/>
      <c r="ZZ270" s="126"/>
      <c r="AAA270" s="126"/>
      <c r="AAB270" s="126"/>
      <c r="AAC270" s="126"/>
      <c r="AAD270" s="126"/>
      <c r="AAE270" s="126"/>
      <c r="AAF270" s="126"/>
      <c r="AAG270" s="126"/>
      <c r="AAH270" s="126"/>
      <c r="AAI270" s="126"/>
      <c r="AAJ270" s="126"/>
      <c r="AAK270" s="126"/>
      <c r="AAL270" s="126"/>
      <c r="AAM270" s="126"/>
      <c r="AAN270" s="126"/>
      <c r="AAO270" s="126"/>
      <c r="AAP270" s="126"/>
      <c r="AAQ270" s="126"/>
      <c r="AAR270" s="126"/>
      <c r="AAS270" s="126"/>
      <c r="AAT270" s="126"/>
      <c r="AAU270" s="126"/>
      <c r="AAV270" s="126"/>
      <c r="AAW270" s="126"/>
      <c r="AAX270" s="126"/>
      <c r="AAY270" s="126"/>
      <c r="AAZ270" s="126"/>
      <c r="ABA270" s="126"/>
      <c r="ABB270" s="126"/>
      <c r="ABC270" s="126"/>
      <c r="ABD270" s="126"/>
      <c r="ABE270" s="126"/>
      <c r="ABF270" s="126"/>
      <c r="ABG270" s="126"/>
      <c r="ABH270" s="126"/>
      <c r="ABI270" s="126"/>
      <c r="ABJ270" s="126"/>
      <c r="ABK270" s="126"/>
      <c r="ABL270" s="126"/>
      <c r="ABM270" s="126"/>
      <c r="ABN270" s="126"/>
      <c r="ABO270" s="126"/>
      <c r="ABP270" s="126"/>
      <c r="ABQ270" s="126"/>
      <c r="ABR270" s="126"/>
      <c r="ABS270" s="126"/>
      <c r="ABT270" s="126"/>
      <c r="ABU270" s="126"/>
      <c r="ABV270" s="126"/>
      <c r="ABW270" s="126"/>
      <c r="ABX270" s="126"/>
      <c r="ABY270" s="126"/>
      <c r="ABZ270" s="126"/>
      <c r="ACA270" s="126"/>
      <c r="ACB270" s="126"/>
      <c r="ACC270" s="126"/>
      <c r="ACD270" s="126"/>
      <c r="ACE270" s="126"/>
      <c r="ACF270" s="126"/>
      <c r="ACG270" s="126"/>
      <c r="ACH270" s="126"/>
      <c r="ACI270" s="126"/>
      <c r="ACJ270" s="126"/>
      <c r="ACK270" s="126"/>
      <c r="ACL270" s="126"/>
      <c r="ACM270" s="126"/>
      <c r="ACN270" s="126"/>
      <c r="ACO270" s="126"/>
      <c r="ACP270" s="126"/>
      <c r="ACQ270" s="126"/>
      <c r="ACR270" s="126"/>
      <c r="ACS270" s="126"/>
      <c r="ACT270" s="126"/>
      <c r="ACU270" s="126"/>
      <c r="ACV270" s="126"/>
      <c r="ACW270" s="126"/>
      <c r="ACX270" s="126"/>
      <c r="ACY270" s="126"/>
      <c r="ACZ270" s="126"/>
      <c r="ADA270" s="126"/>
      <c r="ADB270" s="126"/>
      <c r="ADC270" s="126"/>
      <c r="ADD270" s="126"/>
      <c r="ADE270" s="126"/>
      <c r="ADF270" s="126"/>
      <c r="ADG270" s="126"/>
      <c r="ADH270" s="126"/>
      <c r="ADI270" s="126"/>
      <c r="ADJ270" s="126"/>
      <c r="ADK270" s="126"/>
      <c r="ADL270" s="126"/>
      <c r="ADM270" s="126"/>
      <c r="ADN270" s="126"/>
      <c r="ADO270" s="126"/>
      <c r="ADP270" s="126"/>
      <c r="ADQ270" s="126"/>
      <c r="ADR270" s="126"/>
      <c r="ADS270" s="126"/>
      <c r="ADT270" s="126"/>
      <c r="ADU270" s="126"/>
      <c r="ADV270" s="126"/>
      <c r="ADW270" s="126"/>
      <c r="ADX270" s="126"/>
      <c r="ADY270" s="126"/>
      <c r="ADZ270" s="126"/>
      <c r="AEA270" s="126"/>
      <c r="AEB270" s="126"/>
      <c r="AEC270" s="126"/>
      <c r="AED270" s="126"/>
      <c r="AEE270" s="126"/>
      <c r="AEF270" s="126"/>
      <c r="AEG270" s="126"/>
      <c r="AEH270" s="126"/>
      <c r="AEI270" s="126"/>
      <c r="AEJ270" s="126"/>
      <c r="AEK270" s="126"/>
      <c r="AEL270" s="126"/>
      <c r="AEM270" s="126"/>
      <c r="AEN270" s="126"/>
      <c r="AEO270" s="126"/>
      <c r="AEP270" s="126"/>
      <c r="AEQ270" s="126"/>
      <c r="AER270" s="126"/>
      <c r="AES270" s="126"/>
      <c r="AET270" s="126"/>
      <c r="AEU270" s="126"/>
      <c r="AEV270" s="126"/>
      <c r="AEW270" s="126"/>
      <c r="AEX270" s="126"/>
      <c r="AEY270" s="126"/>
      <c r="AEZ270" s="126"/>
      <c r="AFA270" s="126"/>
      <c r="AFB270" s="126"/>
      <c r="AFC270" s="126"/>
      <c r="AFD270" s="126"/>
      <c r="AFE270" s="126"/>
      <c r="AFF270" s="126"/>
      <c r="AFG270" s="126"/>
      <c r="AFH270" s="126"/>
      <c r="AFI270" s="126"/>
      <c r="AFJ270" s="126"/>
      <c r="AFK270" s="126"/>
      <c r="AFL270" s="126"/>
      <c r="AFM270" s="126"/>
      <c r="AFN270" s="126"/>
      <c r="AFO270" s="126"/>
      <c r="AFP270" s="126"/>
      <c r="AFQ270" s="126"/>
      <c r="AFR270" s="126"/>
      <c r="AFS270" s="126"/>
      <c r="AFT270" s="126"/>
      <c r="AFU270" s="126"/>
      <c r="AFV270" s="126"/>
      <c r="AFW270" s="126"/>
      <c r="AFX270" s="126"/>
      <c r="AFY270" s="126"/>
      <c r="AFZ270" s="126"/>
      <c r="AGA270" s="126"/>
      <c r="AGB270" s="126"/>
      <c r="AGC270" s="126"/>
      <c r="AGD270" s="126"/>
      <c r="AGE270" s="126"/>
      <c r="AGF270" s="126"/>
      <c r="AGG270" s="126"/>
      <c r="AGH270" s="126"/>
      <c r="AGI270" s="126"/>
      <c r="AGJ270" s="126"/>
      <c r="AGK270" s="126"/>
      <c r="AGL270" s="126"/>
      <c r="AGM270" s="126"/>
      <c r="AGN270" s="126"/>
      <c r="AGO270" s="126"/>
      <c r="AGP270" s="126"/>
      <c r="AGQ270" s="126"/>
      <c r="AGR270" s="126"/>
      <c r="AGS270" s="126"/>
      <c r="AGT270" s="126"/>
      <c r="AGU270" s="126"/>
      <c r="AGV270" s="126"/>
      <c r="AGW270" s="126"/>
      <c r="AGX270" s="126"/>
      <c r="AGY270" s="126"/>
      <c r="AGZ270" s="126"/>
      <c r="AHA270" s="126"/>
      <c r="AHB270" s="126"/>
      <c r="AHC270" s="126"/>
      <c r="AHD270" s="126"/>
      <c r="AHE270" s="126"/>
      <c r="AHF270" s="126"/>
      <c r="AHG270" s="126"/>
      <c r="AHH270" s="126"/>
      <c r="AHI270" s="126"/>
      <c r="AHJ270" s="126"/>
      <c r="AHK270" s="126"/>
      <c r="AHL270" s="126"/>
      <c r="AHM270" s="126"/>
      <c r="AHN270" s="126"/>
      <c r="AHO270" s="126"/>
      <c r="AHP270" s="126"/>
      <c r="AHQ270" s="126"/>
      <c r="AHR270" s="126"/>
      <c r="AHS270" s="126"/>
      <c r="AHT270" s="126"/>
      <c r="AHU270" s="126"/>
      <c r="AHV270" s="126"/>
      <c r="AHW270" s="126"/>
      <c r="AHX270" s="126"/>
      <c r="AHY270" s="126"/>
      <c r="AHZ270" s="126"/>
      <c r="AIA270" s="126"/>
      <c r="AIB270" s="126"/>
      <c r="AIC270" s="126"/>
      <c r="AID270" s="126"/>
      <c r="AIE270" s="126"/>
      <c r="AIF270" s="126"/>
      <c r="AIG270" s="126"/>
      <c r="AIH270" s="126"/>
      <c r="AII270" s="126"/>
      <c r="AIJ270" s="126"/>
      <c r="AIK270" s="126"/>
      <c r="AIL270" s="126"/>
      <c r="AIM270" s="126"/>
      <c r="AIN270" s="126"/>
      <c r="AIO270" s="126"/>
      <c r="AIP270" s="126"/>
      <c r="AIQ270" s="126"/>
      <c r="AIR270" s="126"/>
      <c r="AIS270" s="126"/>
      <c r="AIT270" s="126"/>
      <c r="AIU270" s="126"/>
      <c r="AIV270" s="126"/>
      <c r="AIW270" s="126"/>
      <c r="AIX270" s="126"/>
      <c r="AIY270" s="126"/>
      <c r="AIZ270" s="126"/>
      <c r="AJA270" s="126"/>
      <c r="AJB270" s="126"/>
      <c r="AJC270" s="126"/>
      <c r="AJD270" s="126"/>
      <c r="AJE270" s="126"/>
      <c r="AJF270" s="126"/>
      <c r="AJG270" s="126"/>
      <c r="AJH270" s="126"/>
      <c r="AJI270" s="126"/>
      <c r="AJJ270" s="126"/>
      <c r="AJK270" s="126"/>
      <c r="AJL270" s="126"/>
      <c r="AJM270" s="126"/>
      <c r="AJN270" s="126"/>
      <c r="AJO270" s="126"/>
      <c r="AJP270" s="126"/>
      <c r="AJQ270" s="126"/>
      <c r="AJR270" s="126"/>
      <c r="AJS270" s="126"/>
      <c r="AJT270" s="126"/>
      <c r="AJU270" s="126"/>
      <c r="AJV270" s="126"/>
      <c r="AJW270" s="126"/>
      <c r="AJX270" s="126"/>
      <c r="AJY270" s="126"/>
      <c r="AJZ270" s="126"/>
      <c r="AKA270" s="126"/>
      <c r="AKB270" s="126"/>
      <c r="AKC270" s="126"/>
      <c r="AKD270" s="126"/>
      <c r="AKE270" s="126"/>
      <c r="AKF270" s="126"/>
      <c r="AKG270" s="126"/>
      <c r="AKH270" s="126"/>
      <c r="AKI270" s="126"/>
      <c r="AKJ270" s="126"/>
      <c r="AKK270" s="126"/>
      <c r="AKL270" s="126"/>
      <c r="AKM270" s="126"/>
      <c r="AKN270" s="126"/>
      <c r="AKO270" s="126"/>
      <c r="AKP270" s="126"/>
      <c r="AKQ270" s="126"/>
      <c r="AKR270" s="126"/>
      <c r="AKS270" s="126"/>
      <c r="AKT270" s="126"/>
      <c r="AKU270" s="126"/>
      <c r="AKV270" s="126"/>
      <c r="AKW270" s="126"/>
      <c r="AKX270" s="126"/>
      <c r="AKY270" s="126"/>
      <c r="AKZ270" s="126"/>
      <c r="ALA270" s="126"/>
      <c r="ALB270" s="126"/>
      <c r="ALC270" s="126"/>
      <c r="ALD270" s="126"/>
      <c r="ALE270" s="126"/>
      <c r="ALF270" s="126"/>
      <c r="ALG270" s="126"/>
      <c r="ALH270" s="126"/>
      <c r="ALI270" s="126"/>
      <c r="ALJ270" s="126"/>
      <c r="ALK270" s="126"/>
      <c r="ALL270" s="126"/>
      <c r="ALM270" s="126"/>
      <c r="ALN270" s="126"/>
      <c r="ALO270" s="126"/>
      <c r="ALP270" s="126"/>
      <c r="ALQ270" s="126"/>
      <c r="ALR270" s="126"/>
      <c r="ALS270" s="126"/>
      <c r="ALT270" s="126"/>
      <c r="ALU270" s="126"/>
      <c r="ALV270" s="126"/>
      <c r="ALW270" s="126"/>
      <c r="ALX270" s="126"/>
      <c r="ALY270" s="126"/>
      <c r="ALZ270" s="126"/>
      <c r="AMA270" s="126"/>
      <c r="AMB270" s="126"/>
      <c r="AMC270" s="126"/>
      <c r="AMD270" s="126"/>
      <c r="AME270" s="126"/>
      <c r="AMF270" s="126"/>
      <c r="AMG270" s="126"/>
      <c r="AMH270" s="126"/>
      <c r="AMI270" s="126"/>
      <c r="AMJ270" s="126"/>
      <c r="AMK270" s="126"/>
      <c r="AML270" s="126"/>
      <c r="AMM270" s="126"/>
      <c r="AMN270" s="126"/>
      <c r="AMO270" s="126"/>
      <c r="AMP270" s="126"/>
      <c r="AMQ270" s="126"/>
      <c r="AMR270" s="126"/>
      <c r="AMS270" s="126"/>
      <c r="AMT270" s="126"/>
      <c r="AMU270" s="126"/>
      <c r="AMV270" s="126"/>
      <c r="AMW270" s="126"/>
      <c r="AMX270" s="126"/>
      <c r="AMY270" s="126"/>
      <c r="AMZ270" s="126"/>
      <c r="ANA270" s="126"/>
      <c r="ANB270" s="126"/>
      <c r="ANC270" s="126"/>
      <c r="AND270" s="126"/>
      <c r="ANE270" s="126"/>
      <c r="ANF270" s="126"/>
      <c r="ANG270" s="126"/>
      <c r="ANH270" s="126"/>
      <c r="ANI270" s="126"/>
      <c r="ANJ270" s="126"/>
      <c r="ANK270" s="126"/>
      <c r="ANL270" s="126"/>
      <c r="ANM270" s="126"/>
      <c r="ANN270" s="126"/>
      <c r="ANO270" s="126"/>
      <c r="ANP270" s="126"/>
      <c r="ANQ270" s="126"/>
      <c r="ANR270" s="126"/>
      <c r="ANS270" s="126"/>
      <c r="ANT270" s="126"/>
      <c r="ANU270" s="126"/>
      <c r="ANV270" s="126"/>
      <c r="ANW270" s="126"/>
      <c r="ANX270" s="126"/>
      <c r="ANY270" s="126"/>
      <c r="ANZ270" s="126"/>
      <c r="AOA270" s="126"/>
      <c r="AOB270" s="126"/>
      <c r="AOC270" s="126"/>
      <c r="AOD270" s="126"/>
      <c r="AOE270" s="126"/>
      <c r="AOF270" s="126"/>
      <c r="AOG270" s="126"/>
      <c r="AOH270" s="126"/>
      <c r="AOI270" s="126"/>
      <c r="AOJ270" s="126"/>
      <c r="AOK270" s="126"/>
      <c r="AOL270" s="126"/>
      <c r="AOM270" s="126"/>
      <c r="AON270" s="126"/>
      <c r="AOO270" s="126"/>
      <c r="AOP270" s="126"/>
      <c r="AOQ270" s="126"/>
      <c r="AOR270" s="126"/>
      <c r="AOS270" s="126"/>
      <c r="AOT270" s="126"/>
      <c r="AOU270" s="126"/>
      <c r="AOV270" s="126"/>
      <c r="AOW270" s="126"/>
      <c r="AOX270" s="126"/>
      <c r="AOY270" s="126"/>
      <c r="AOZ270" s="126"/>
      <c r="APA270" s="126"/>
      <c r="APB270" s="126"/>
      <c r="APC270" s="126"/>
      <c r="APD270" s="126"/>
      <c r="APE270" s="126"/>
      <c r="APF270" s="126"/>
      <c r="APG270" s="126"/>
      <c r="APH270" s="126"/>
      <c r="API270" s="126"/>
      <c r="APJ270" s="126"/>
      <c r="APK270" s="126"/>
      <c r="APL270" s="126"/>
      <c r="APM270" s="126"/>
      <c r="APN270" s="126"/>
      <c r="APO270" s="126"/>
      <c r="APP270" s="126"/>
      <c r="APQ270" s="126"/>
      <c r="APR270" s="126"/>
      <c r="APS270" s="126"/>
      <c r="APT270" s="126"/>
      <c r="APU270" s="126"/>
      <c r="APV270" s="126"/>
      <c r="APW270" s="126"/>
      <c r="APX270" s="126"/>
      <c r="APY270" s="126"/>
      <c r="APZ270" s="126"/>
      <c r="AQA270" s="126"/>
      <c r="AQB270" s="126"/>
      <c r="AQC270" s="126"/>
      <c r="AQD270" s="126"/>
      <c r="AQE270" s="126"/>
      <c r="AQF270" s="126"/>
      <c r="AQG270" s="126"/>
      <c r="AQH270" s="126"/>
      <c r="AQI270" s="126"/>
      <c r="AQJ270" s="126"/>
      <c r="AQK270" s="126"/>
      <c r="AQL270" s="126"/>
      <c r="AQM270" s="126"/>
      <c r="AQN270" s="126"/>
      <c r="AQO270" s="126"/>
      <c r="AQP270" s="126"/>
      <c r="AQQ270" s="126"/>
      <c r="AQR270" s="126"/>
      <c r="AQS270" s="126"/>
      <c r="AQT270" s="126"/>
      <c r="AQU270" s="126"/>
      <c r="AQV270" s="126"/>
      <c r="AQW270" s="126"/>
      <c r="AQX270" s="126"/>
      <c r="AQY270" s="126"/>
      <c r="AQZ270" s="126"/>
      <c r="ARA270" s="126"/>
      <c r="ARB270" s="126"/>
      <c r="ARC270" s="126"/>
      <c r="ARD270" s="126"/>
      <c r="ARE270" s="126"/>
      <c r="ARF270" s="126"/>
      <c r="ARG270" s="126"/>
      <c r="ARH270" s="126"/>
      <c r="ARI270" s="126"/>
      <c r="ARJ270" s="126"/>
      <c r="ARK270" s="126"/>
      <c r="ARL270" s="126"/>
      <c r="ARM270" s="126"/>
      <c r="ARN270" s="126"/>
      <c r="ARO270" s="126"/>
      <c r="ARP270" s="126"/>
      <c r="ARQ270" s="126"/>
      <c r="ARR270" s="126"/>
      <c r="ARS270" s="126"/>
      <c r="ART270" s="126"/>
      <c r="ARU270" s="126"/>
      <c r="ARV270" s="126"/>
      <c r="ARW270" s="126"/>
      <c r="ARX270" s="126"/>
      <c r="ARY270" s="126"/>
      <c r="ARZ270" s="126"/>
      <c r="ASA270" s="126"/>
      <c r="ASB270" s="126"/>
      <c r="ASC270" s="126"/>
      <c r="ASD270" s="126"/>
      <c r="ASE270" s="126"/>
      <c r="ASF270" s="126"/>
      <c r="ASG270" s="126"/>
      <c r="ASH270" s="126"/>
      <c r="ASI270" s="126"/>
      <c r="ASJ270" s="126"/>
      <c r="ASK270" s="126"/>
      <c r="ASL270" s="126"/>
      <c r="ASM270" s="126"/>
      <c r="ASN270" s="126"/>
      <c r="ASO270" s="126"/>
      <c r="ASP270" s="126"/>
      <c r="ASQ270" s="126"/>
      <c r="ASR270" s="126"/>
      <c r="ASS270" s="126"/>
      <c r="AST270" s="126"/>
      <c r="ASU270" s="126"/>
      <c r="ASV270" s="126"/>
      <c r="ASW270" s="126"/>
      <c r="ASX270" s="126"/>
      <c r="ASY270" s="126"/>
      <c r="ASZ270" s="126"/>
      <c r="ATA270" s="126"/>
      <c r="ATB270" s="126"/>
      <c r="ATC270" s="126"/>
      <c r="ATD270" s="126"/>
      <c r="ATE270" s="126"/>
      <c r="ATF270" s="126"/>
      <c r="ATG270" s="126"/>
      <c r="ATH270" s="126"/>
      <c r="ATI270" s="126"/>
      <c r="ATJ270" s="126"/>
      <c r="ATK270" s="126"/>
      <c r="ATL270" s="126"/>
      <c r="ATM270" s="126"/>
      <c r="ATN270" s="126"/>
      <c r="ATO270" s="126"/>
      <c r="ATP270" s="126"/>
      <c r="ATQ270" s="126"/>
      <c r="ATR270" s="126"/>
      <c r="ATS270" s="126"/>
      <c r="ATT270" s="126"/>
      <c r="ATU270" s="126"/>
      <c r="ATV270" s="126"/>
      <c r="ATW270" s="126"/>
      <c r="ATX270" s="126"/>
      <c r="ATY270" s="126"/>
      <c r="ATZ270" s="126"/>
      <c r="AUA270" s="126"/>
      <c r="AUB270" s="126"/>
      <c r="AUC270" s="126"/>
      <c r="AUD270" s="126"/>
      <c r="AUE270" s="126"/>
      <c r="AUF270" s="126"/>
      <c r="AUG270" s="126"/>
      <c r="AUH270" s="126"/>
      <c r="AUI270" s="126"/>
      <c r="AUJ270" s="126"/>
      <c r="AUK270" s="126"/>
      <c r="AUL270" s="126"/>
      <c r="AUM270" s="126"/>
      <c r="AUN270" s="126"/>
      <c r="AUO270" s="126"/>
      <c r="AUP270" s="126"/>
      <c r="AUQ270" s="126"/>
      <c r="AUR270" s="126"/>
      <c r="AUS270" s="126"/>
      <c r="AUT270" s="126"/>
      <c r="AUU270" s="126"/>
      <c r="AUV270" s="126"/>
      <c r="AUW270" s="126"/>
      <c r="AUX270" s="126"/>
      <c r="AUY270" s="126"/>
      <c r="AUZ270" s="126"/>
      <c r="AVA270" s="126"/>
      <c r="AVB270" s="126"/>
      <c r="AVC270" s="126"/>
      <c r="AVD270" s="126"/>
      <c r="AVE270" s="126"/>
      <c r="AVF270" s="126"/>
      <c r="AVG270" s="126"/>
      <c r="AVH270" s="126"/>
      <c r="AVI270" s="126"/>
      <c r="AVJ270" s="126"/>
      <c r="AVK270" s="126"/>
      <c r="AVL270" s="126"/>
      <c r="AVM270" s="126"/>
      <c r="AVN270" s="126"/>
      <c r="AVO270" s="126"/>
      <c r="AVP270" s="126"/>
      <c r="AVQ270" s="126"/>
      <c r="AVR270" s="126"/>
      <c r="AVS270" s="126"/>
      <c r="AVT270" s="126"/>
      <c r="AVU270" s="126"/>
      <c r="AVV270" s="126"/>
      <c r="AVW270" s="126"/>
      <c r="AVX270" s="126"/>
      <c r="AVY270" s="126"/>
      <c r="AVZ270" s="126"/>
      <c r="AWA270" s="126"/>
      <c r="AWB270" s="126"/>
      <c r="AWC270" s="126"/>
      <c r="AWD270" s="126"/>
      <c r="AWE270" s="126"/>
      <c r="AWF270" s="126"/>
      <c r="AWG270" s="126"/>
      <c r="AWH270" s="126"/>
      <c r="AWI270" s="126"/>
      <c r="AWJ270" s="126"/>
      <c r="AWK270" s="126"/>
      <c r="AWL270" s="126"/>
      <c r="AWM270" s="126"/>
      <c r="AWN270" s="126"/>
      <c r="AWO270" s="126"/>
      <c r="AWP270" s="126"/>
      <c r="AWQ270" s="126"/>
      <c r="AWR270" s="126"/>
      <c r="AWS270" s="126"/>
      <c r="AWT270" s="126"/>
      <c r="AWU270" s="126"/>
      <c r="AWV270" s="126"/>
      <c r="AWW270" s="126"/>
      <c r="AWX270" s="126"/>
      <c r="AWY270" s="126"/>
      <c r="AWZ270" s="126"/>
      <c r="AXA270" s="126"/>
      <c r="AXB270" s="126"/>
      <c r="AXC270" s="126"/>
      <c r="AXD270" s="126"/>
      <c r="AXE270" s="126"/>
      <c r="AXF270" s="126"/>
      <c r="AXG270" s="126"/>
      <c r="AXH270" s="126"/>
      <c r="AXI270" s="126"/>
      <c r="AXJ270" s="126"/>
      <c r="AXK270" s="126"/>
      <c r="AXL270" s="126"/>
      <c r="AXM270" s="126"/>
      <c r="AXN270" s="126"/>
      <c r="AXO270" s="126"/>
      <c r="AXP270" s="126"/>
      <c r="AXQ270" s="126"/>
      <c r="AXR270" s="126"/>
      <c r="AXS270" s="126"/>
      <c r="AXT270" s="126"/>
      <c r="AXU270" s="126"/>
      <c r="AXV270" s="126"/>
      <c r="AXW270" s="126"/>
      <c r="AXX270" s="126"/>
      <c r="AXY270" s="126"/>
      <c r="AXZ270" s="126"/>
      <c r="AYA270" s="126"/>
      <c r="AYB270" s="126"/>
      <c r="AYC270" s="126"/>
      <c r="AYD270" s="126"/>
      <c r="AYE270" s="126"/>
      <c r="AYF270" s="126"/>
      <c r="AYG270" s="126"/>
      <c r="AYH270" s="126"/>
      <c r="AYI270" s="126"/>
      <c r="AYJ270" s="126"/>
      <c r="AYK270" s="126"/>
      <c r="AYL270" s="126"/>
      <c r="AYM270" s="126"/>
      <c r="AYN270" s="126"/>
      <c r="AYO270" s="126"/>
      <c r="AYP270" s="126"/>
      <c r="AYQ270" s="126"/>
      <c r="AYR270" s="126"/>
      <c r="AYS270" s="126"/>
      <c r="AYT270" s="126"/>
      <c r="AYU270" s="126"/>
      <c r="AYV270" s="126"/>
      <c r="AYW270" s="126"/>
      <c r="AYX270" s="126"/>
      <c r="AYY270" s="126"/>
      <c r="AYZ270" s="126"/>
      <c r="AZA270" s="126"/>
      <c r="AZB270" s="126"/>
      <c r="AZC270" s="126"/>
      <c r="AZD270" s="126"/>
      <c r="AZE270" s="126"/>
      <c r="AZF270" s="126"/>
      <c r="AZG270" s="126"/>
      <c r="AZH270" s="126"/>
      <c r="AZI270" s="126"/>
      <c r="AZJ270" s="126"/>
      <c r="AZK270" s="126"/>
      <c r="AZL270" s="126"/>
      <c r="AZM270" s="126"/>
      <c r="AZN270" s="126"/>
      <c r="AZO270" s="126"/>
      <c r="AZP270" s="126"/>
      <c r="AZQ270" s="126"/>
      <c r="AZR270" s="126"/>
      <c r="AZS270" s="126"/>
      <c r="AZT270" s="126"/>
      <c r="AZU270" s="126"/>
      <c r="AZV270" s="126"/>
      <c r="AZW270" s="126"/>
      <c r="AZX270" s="126"/>
      <c r="AZY270" s="126"/>
      <c r="AZZ270" s="126"/>
      <c r="BAA270" s="126"/>
      <c r="BAB270" s="126"/>
      <c r="BAC270" s="126"/>
      <c r="BAD270" s="126"/>
      <c r="BAE270" s="126"/>
      <c r="BAF270" s="126"/>
      <c r="BAG270" s="126"/>
      <c r="BAH270" s="126"/>
      <c r="BAI270" s="126"/>
      <c r="BAJ270" s="126"/>
      <c r="BAK270" s="126"/>
      <c r="BAL270" s="126"/>
      <c r="BAM270" s="126"/>
      <c r="BAN270" s="126"/>
      <c r="BAO270" s="126"/>
      <c r="BAP270" s="126"/>
      <c r="BAQ270" s="126"/>
      <c r="BAR270" s="126"/>
      <c r="BAS270" s="126"/>
      <c r="BAT270" s="126"/>
      <c r="BAU270" s="126"/>
      <c r="BAV270" s="126"/>
      <c r="BAW270" s="126"/>
      <c r="BAX270" s="126"/>
      <c r="BAY270" s="126"/>
      <c r="BAZ270" s="126"/>
      <c r="BBA270" s="126"/>
      <c r="BBB270" s="126"/>
      <c r="BBC270" s="126"/>
      <c r="BBD270" s="126"/>
      <c r="BBE270" s="126"/>
      <c r="BBF270" s="126"/>
      <c r="BBG270" s="126"/>
      <c r="BBH270" s="126"/>
      <c r="BBI270" s="126"/>
      <c r="BBJ270" s="126"/>
      <c r="BBK270" s="126"/>
      <c r="BBL270" s="126"/>
      <c r="BBM270" s="126"/>
      <c r="BBN270" s="126"/>
      <c r="BBO270" s="126"/>
      <c r="BBP270" s="126"/>
      <c r="BBQ270" s="126"/>
      <c r="BBR270" s="126"/>
      <c r="BBS270" s="126"/>
      <c r="BBT270" s="126"/>
      <c r="BBU270" s="126"/>
      <c r="BBV270" s="126"/>
      <c r="BBW270" s="126"/>
      <c r="BBX270" s="126"/>
      <c r="BBY270" s="126"/>
      <c r="BBZ270" s="126"/>
      <c r="BCA270" s="126"/>
      <c r="BCB270" s="126"/>
      <c r="BCC270" s="126"/>
      <c r="BCD270" s="126"/>
      <c r="BCE270" s="126"/>
      <c r="BCF270" s="126"/>
      <c r="BCG270" s="126"/>
      <c r="BCH270" s="126"/>
      <c r="BCI270" s="126"/>
      <c r="BCJ270" s="126"/>
      <c r="BCK270" s="126"/>
      <c r="BCL270" s="126"/>
      <c r="BCM270" s="126"/>
      <c r="BCN270" s="126"/>
      <c r="BCO270" s="126"/>
      <c r="BCP270" s="126"/>
      <c r="BCQ270" s="126"/>
      <c r="BCR270" s="126"/>
      <c r="BCS270" s="126"/>
      <c r="BCT270" s="126"/>
      <c r="BCU270" s="126"/>
      <c r="BCV270" s="126"/>
      <c r="BCW270" s="126"/>
      <c r="BCX270" s="126"/>
      <c r="BCY270" s="126"/>
      <c r="BCZ270" s="126"/>
      <c r="BDA270" s="126"/>
      <c r="BDB270" s="126"/>
      <c r="BDC270" s="126"/>
      <c r="BDD270" s="126"/>
      <c r="BDE270" s="126"/>
      <c r="BDF270" s="126"/>
      <c r="BDG270" s="126"/>
      <c r="BDH270" s="126"/>
      <c r="BDI270" s="126"/>
      <c r="BDJ270" s="126"/>
      <c r="BDK270" s="126"/>
      <c r="BDL270" s="126"/>
      <c r="BDM270" s="126"/>
      <c r="BDN270" s="126"/>
      <c r="BDO270" s="126"/>
      <c r="BDP270" s="126"/>
      <c r="BDQ270" s="126"/>
      <c r="BDR270" s="126"/>
      <c r="BDS270" s="126"/>
      <c r="BDT270" s="126"/>
      <c r="BDU270" s="126"/>
      <c r="BDV270" s="126"/>
      <c r="BDW270" s="126"/>
      <c r="BDX270" s="126"/>
      <c r="BDY270" s="126"/>
      <c r="BDZ270" s="126"/>
      <c r="BEA270" s="126"/>
      <c r="BEB270" s="126"/>
      <c r="BEC270" s="126"/>
      <c r="BED270" s="126"/>
      <c r="BEE270" s="126"/>
      <c r="BEF270" s="126"/>
      <c r="BEG270" s="126"/>
      <c r="BEH270" s="126"/>
      <c r="BEI270" s="126"/>
      <c r="BEJ270" s="126"/>
      <c r="BEK270" s="126"/>
      <c r="BEL270" s="126"/>
      <c r="BEM270" s="126"/>
      <c r="BEN270" s="126"/>
      <c r="BEO270" s="126"/>
      <c r="BEP270" s="126"/>
      <c r="BEQ270" s="126"/>
      <c r="BER270" s="126"/>
      <c r="BES270" s="126"/>
      <c r="BET270" s="126"/>
      <c r="BEU270" s="126"/>
      <c r="BEV270" s="126"/>
      <c r="BEW270" s="126"/>
      <c r="BEX270" s="126"/>
      <c r="BEY270" s="126"/>
      <c r="BEZ270" s="126"/>
      <c r="BFA270" s="126"/>
      <c r="BFB270" s="126"/>
      <c r="BFC270" s="126"/>
      <c r="BFD270" s="126"/>
      <c r="BFE270" s="126"/>
      <c r="BFF270" s="126"/>
      <c r="BFG270" s="126"/>
      <c r="BFH270" s="126"/>
      <c r="BFI270" s="126"/>
      <c r="BFJ270" s="126"/>
      <c r="BFK270" s="126"/>
      <c r="BFL270" s="126"/>
      <c r="BFM270" s="126"/>
      <c r="BFN270" s="126"/>
      <c r="BFO270" s="126"/>
      <c r="BFP270" s="126"/>
      <c r="BFQ270" s="126"/>
      <c r="BFR270" s="126"/>
      <c r="BFS270" s="126"/>
      <c r="BFT270" s="126"/>
      <c r="BFU270" s="126"/>
      <c r="BFV270" s="126"/>
      <c r="BFW270" s="126"/>
      <c r="BFX270" s="126"/>
      <c r="BFY270" s="126"/>
      <c r="BFZ270" s="126"/>
      <c r="BGA270" s="126"/>
      <c r="BGB270" s="126"/>
      <c r="BGC270" s="126"/>
      <c r="BGD270" s="126"/>
      <c r="BGE270" s="126"/>
      <c r="BGF270" s="126"/>
      <c r="BGG270" s="126"/>
      <c r="BGH270" s="126"/>
      <c r="BGI270" s="126"/>
      <c r="BGJ270" s="126"/>
      <c r="BGK270" s="126"/>
      <c r="BGL270" s="126"/>
      <c r="BGM270" s="126"/>
      <c r="BGN270" s="126"/>
      <c r="BGO270" s="126"/>
      <c r="BGP270" s="126"/>
      <c r="BGQ270" s="126"/>
      <c r="BGR270" s="126"/>
      <c r="BGS270" s="126"/>
      <c r="BGT270" s="126"/>
      <c r="BGU270" s="126"/>
      <c r="BGV270" s="126"/>
      <c r="BGW270" s="126"/>
      <c r="BGX270" s="126"/>
      <c r="BGY270" s="126"/>
      <c r="BGZ270" s="126"/>
      <c r="BHA270" s="126"/>
      <c r="BHB270" s="126"/>
      <c r="BHC270" s="126"/>
      <c r="BHD270" s="126"/>
      <c r="BHE270" s="126"/>
      <c r="BHF270" s="126"/>
      <c r="BHG270" s="126"/>
      <c r="BHH270" s="126"/>
      <c r="BHI270" s="126"/>
      <c r="BHJ270" s="126"/>
      <c r="BHK270" s="126"/>
      <c r="BHL270" s="126"/>
      <c r="BHM270" s="126"/>
      <c r="BHN270" s="126"/>
      <c r="BHO270" s="126"/>
      <c r="BHP270" s="126"/>
      <c r="BHQ270" s="126"/>
      <c r="BHR270" s="126"/>
      <c r="BHS270" s="126"/>
      <c r="BHT270" s="126"/>
      <c r="BHU270" s="126"/>
      <c r="BHV270" s="126"/>
      <c r="BHW270" s="126"/>
      <c r="BHX270" s="126"/>
      <c r="BHY270" s="126"/>
      <c r="BHZ270" s="126"/>
      <c r="BIA270" s="126"/>
      <c r="BIB270" s="126"/>
      <c r="BIC270" s="126"/>
      <c r="BID270" s="126"/>
      <c r="BIE270" s="126"/>
      <c r="BIF270" s="126"/>
      <c r="BIG270" s="126"/>
      <c r="BIH270" s="126"/>
      <c r="BII270" s="126"/>
      <c r="BIJ270" s="126"/>
      <c r="BIK270" s="126"/>
      <c r="BIL270" s="126"/>
      <c r="BIM270" s="126"/>
      <c r="BIN270" s="126"/>
      <c r="BIO270" s="126"/>
      <c r="BIP270" s="126"/>
      <c r="BIQ270" s="126"/>
      <c r="BIR270" s="126"/>
      <c r="BIS270" s="126"/>
      <c r="BIT270" s="126"/>
      <c r="BIU270" s="126"/>
      <c r="BIV270" s="126"/>
      <c r="BIW270" s="126"/>
      <c r="BIX270" s="126"/>
      <c r="BIY270" s="126"/>
      <c r="BIZ270" s="126"/>
      <c r="BJA270" s="126"/>
      <c r="BJB270" s="126"/>
      <c r="BJC270" s="126"/>
      <c r="BJD270" s="126"/>
      <c r="BJE270" s="126"/>
      <c r="BJF270" s="126"/>
      <c r="BJG270" s="126"/>
      <c r="BJH270" s="126"/>
      <c r="BJI270" s="126"/>
      <c r="BJJ270" s="126"/>
      <c r="BJK270" s="126"/>
      <c r="BJL270" s="126"/>
      <c r="BJM270" s="126"/>
      <c r="BJN270" s="126"/>
      <c r="BJO270" s="126"/>
      <c r="BJP270" s="126"/>
      <c r="BJQ270" s="126"/>
      <c r="BJR270" s="126"/>
      <c r="BJS270" s="126"/>
      <c r="BJT270" s="126"/>
      <c r="BJU270" s="126"/>
      <c r="BJV270" s="126"/>
      <c r="BJW270" s="126"/>
      <c r="BJX270" s="126"/>
      <c r="BJY270" s="126"/>
      <c r="BJZ270" s="126"/>
      <c r="BKA270" s="126"/>
      <c r="BKB270" s="126"/>
      <c r="BKC270" s="126"/>
      <c r="BKD270" s="126"/>
      <c r="BKE270" s="126"/>
      <c r="BKF270" s="126"/>
      <c r="BKG270" s="126"/>
      <c r="BKH270" s="126"/>
      <c r="BKI270" s="126"/>
      <c r="BKJ270" s="126"/>
      <c r="BKK270" s="126"/>
      <c r="BKL270" s="126"/>
      <c r="BKM270" s="126"/>
      <c r="BKN270" s="126"/>
      <c r="BKO270" s="126"/>
      <c r="BKP270" s="126"/>
      <c r="BKQ270" s="126"/>
      <c r="BKR270" s="126"/>
      <c r="BKS270" s="126"/>
      <c r="BKT270" s="126"/>
      <c r="BKU270" s="126"/>
      <c r="BKV270" s="126"/>
      <c r="BKW270" s="126"/>
      <c r="BKX270" s="126"/>
      <c r="BKY270" s="126"/>
      <c r="BKZ270" s="126"/>
      <c r="BLA270" s="126"/>
      <c r="BLB270" s="126"/>
      <c r="BLC270" s="126"/>
      <c r="BLD270" s="126"/>
      <c r="BLE270" s="126"/>
      <c r="BLF270" s="126"/>
      <c r="BLG270" s="126"/>
      <c r="BLH270" s="126"/>
      <c r="BLI270" s="126"/>
      <c r="BLJ270" s="126"/>
      <c r="BLK270" s="126"/>
      <c r="BLL270" s="126"/>
      <c r="BLM270" s="126"/>
      <c r="BLN270" s="126"/>
      <c r="BLO270" s="126"/>
      <c r="BLP270" s="126"/>
      <c r="BLQ270" s="126"/>
      <c r="BLR270" s="126"/>
      <c r="BLS270" s="126"/>
      <c r="BLT270" s="126"/>
      <c r="BLU270" s="126"/>
      <c r="BLV270" s="126"/>
      <c r="BLW270" s="126"/>
      <c r="BLX270" s="126"/>
      <c r="BLY270" s="126"/>
      <c r="BLZ270" s="126"/>
      <c r="BMA270" s="126"/>
      <c r="BMB270" s="126"/>
      <c r="BMC270" s="126"/>
      <c r="BMD270" s="126"/>
      <c r="BME270" s="126"/>
      <c r="BMF270" s="126"/>
      <c r="BMG270" s="126"/>
      <c r="BMH270" s="126"/>
      <c r="BMI270" s="126"/>
      <c r="BMJ270" s="126"/>
      <c r="BMK270" s="126"/>
      <c r="BML270" s="126"/>
      <c r="BMM270" s="126"/>
      <c r="BMN270" s="126"/>
      <c r="BMO270" s="126"/>
      <c r="BMP270" s="126"/>
      <c r="BMQ270" s="126"/>
      <c r="BMR270" s="126"/>
      <c r="BMS270" s="126"/>
      <c r="BMT270" s="126"/>
      <c r="BMU270" s="126"/>
      <c r="BMV270" s="126"/>
      <c r="BMW270" s="126"/>
      <c r="BMX270" s="126"/>
      <c r="BMY270" s="126"/>
      <c r="BMZ270" s="126"/>
      <c r="BNA270" s="126"/>
      <c r="BNB270" s="126"/>
      <c r="BNC270" s="126"/>
      <c r="BND270" s="126"/>
      <c r="BNE270" s="126"/>
      <c r="BNF270" s="126"/>
      <c r="BNG270" s="126"/>
      <c r="BNH270" s="126"/>
      <c r="BNI270" s="126"/>
      <c r="BNJ270" s="126"/>
      <c r="BNK270" s="126"/>
      <c r="BNL270" s="126"/>
      <c r="BNM270" s="126"/>
      <c r="BNN270" s="126"/>
      <c r="BNO270" s="126"/>
      <c r="BNP270" s="126"/>
      <c r="BNQ270" s="126"/>
      <c r="BNR270" s="126"/>
      <c r="BNS270" s="126"/>
      <c r="BNT270" s="126"/>
      <c r="BNU270" s="126"/>
      <c r="BNV270" s="126"/>
      <c r="BNW270" s="126"/>
      <c r="BNX270" s="126"/>
      <c r="BNY270" s="126"/>
      <c r="BNZ270" s="126"/>
      <c r="BOA270" s="126"/>
      <c r="BOB270" s="126"/>
      <c r="BOC270" s="126"/>
      <c r="BOD270" s="126"/>
      <c r="BOE270" s="126"/>
      <c r="BOF270" s="126"/>
      <c r="BOG270" s="126"/>
      <c r="BOH270" s="126"/>
      <c r="BOI270" s="126"/>
      <c r="BOJ270" s="126"/>
      <c r="BOK270" s="126"/>
      <c r="BOL270" s="126"/>
      <c r="BOM270" s="126"/>
      <c r="BON270" s="126"/>
      <c r="BOO270" s="126"/>
      <c r="BOP270" s="126"/>
      <c r="BOQ270" s="126"/>
      <c r="BOR270" s="126"/>
      <c r="BOS270" s="126"/>
      <c r="BOT270" s="126"/>
      <c r="BOU270" s="126"/>
      <c r="BOV270" s="126"/>
      <c r="BOW270" s="126"/>
      <c r="BOX270" s="126"/>
      <c r="BOY270" s="126"/>
      <c r="BOZ270" s="126"/>
      <c r="BPA270" s="126"/>
      <c r="BPB270" s="126"/>
      <c r="BPC270" s="126"/>
      <c r="BPD270" s="126"/>
      <c r="BPE270" s="126"/>
      <c r="BPF270" s="126"/>
      <c r="BPG270" s="126"/>
      <c r="BPH270" s="126"/>
      <c r="BPI270" s="126"/>
      <c r="BPJ270" s="126"/>
      <c r="BPK270" s="126"/>
      <c r="BPL270" s="126"/>
      <c r="BPM270" s="126"/>
      <c r="BPN270" s="126"/>
      <c r="BPO270" s="126"/>
      <c r="BPP270" s="126"/>
      <c r="BPQ270" s="126"/>
      <c r="BPR270" s="126"/>
      <c r="BPS270" s="126"/>
      <c r="BPT270" s="126"/>
      <c r="BPU270" s="126"/>
      <c r="BPV270" s="126"/>
      <c r="BPW270" s="126"/>
      <c r="BPX270" s="126"/>
      <c r="BPY270" s="126"/>
      <c r="BPZ270" s="126"/>
      <c r="BQA270" s="126"/>
      <c r="BQB270" s="126"/>
      <c r="BQC270" s="126"/>
      <c r="BQD270" s="126"/>
      <c r="BQE270" s="126"/>
      <c r="BQF270" s="126"/>
      <c r="BQG270" s="126"/>
      <c r="BQH270" s="126"/>
      <c r="BQI270" s="126"/>
      <c r="BQJ270" s="126"/>
      <c r="BQK270" s="126"/>
      <c r="BQL270" s="126"/>
      <c r="BQM270" s="126"/>
      <c r="BQN270" s="126"/>
      <c r="BQO270" s="126"/>
      <c r="BQP270" s="126"/>
      <c r="BQQ270" s="126"/>
      <c r="BQR270" s="126"/>
      <c r="BQS270" s="126"/>
      <c r="BQT270" s="126"/>
      <c r="BQU270" s="126"/>
      <c r="BQV270" s="126"/>
      <c r="BQW270" s="126"/>
      <c r="BQX270" s="126"/>
      <c r="BQY270" s="126"/>
      <c r="BQZ270" s="126"/>
      <c r="BRA270" s="126"/>
      <c r="BRB270" s="126"/>
      <c r="BRC270" s="126"/>
      <c r="BRD270" s="126"/>
      <c r="BRE270" s="126"/>
      <c r="BRF270" s="126"/>
      <c r="BRG270" s="126"/>
      <c r="BRH270" s="126"/>
      <c r="BRI270" s="126"/>
      <c r="BRJ270" s="126"/>
      <c r="BRK270" s="126"/>
      <c r="BRL270" s="126"/>
      <c r="BRM270" s="126"/>
      <c r="BRN270" s="126"/>
      <c r="BRO270" s="126"/>
      <c r="BRP270" s="126"/>
      <c r="BRQ270" s="126"/>
      <c r="BRR270" s="126"/>
      <c r="BRS270" s="126"/>
      <c r="BRT270" s="126"/>
      <c r="BRU270" s="126"/>
      <c r="BRV270" s="126"/>
      <c r="BRW270" s="126"/>
      <c r="BRX270" s="126"/>
      <c r="BRY270" s="126"/>
      <c r="BRZ270" s="126"/>
      <c r="BSA270" s="126"/>
      <c r="BSB270" s="126"/>
      <c r="BSC270" s="126"/>
      <c r="BSD270" s="126"/>
      <c r="BSE270" s="126"/>
      <c r="BSF270" s="126"/>
      <c r="BSG270" s="126"/>
      <c r="BSH270" s="126"/>
      <c r="BSI270" s="126"/>
      <c r="BSJ270" s="126"/>
      <c r="BSK270" s="126"/>
      <c r="BSL270" s="126"/>
      <c r="BSM270" s="126"/>
      <c r="BSN270" s="126"/>
      <c r="BSO270" s="126"/>
      <c r="BSP270" s="126"/>
      <c r="BSQ270" s="126"/>
      <c r="BSR270" s="126"/>
      <c r="BSS270" s="126"/>
      <c r="BST270" s="126"/>
      <c r="BSU270" s="126"/>
      <c r="BSV270" s="126"/>
      <c r="BSW270" s="126"/>
      <c r="BSX270" s="126"/>
      <c r="BSY270" s="126"/>
      <c r="BSZ270" s="126"/>
      <c r="BTA270" s="126"/>
      <c r="BTB270" s="126"/>
      <c r="BTC270" s="126"/>
      <c r="BTD270" s="126"/>
      <c r="BTE270" s="126"/>
      <c r="BTF270" s="126"/>
      <c r="BTG270" s="126"/>
      <c r="BTH270" s="126"/>
      <c r="BTI270" s="126"/>
      <c r="BTJ270" s="126"/>
      <c r="BTK270" s="126"/>
      <c r="BTL270" s="126"/>
      <c r="BTM270" s="126"/>
      <c r="BTN270" s="126"/>
      <c r="BTO270" s="126"/>
      <c r="BTP270" s="126"/>
      <c r="BTQ270" s="126"/>
      <c r="BTR270" s="126"/>
      <c r="BTS270" s="126"/>
      <c r="BTT270" s="126"/>
      <c r="BTU270" s="126"/>
      <c r="BTV270" s="126"/>
      <c r="BTW270" s="126"/>
      <c r="BTX270" s="126"/>
      <c r="BTY270" s="126"/>
      <c r="BTZ270" s="126"/>
      <c r="BUA270" s="126"/>
      <c r="BUB270" s="126"/>
      <c r="BUC270" s="126"/>
      <c r="BUD270" s="126"/>
      <c r="BUE270" s="126"/>
      <c r="BUF270" s="126"/>
      <c r="BUG270" s="126"/>
      <c r="BUH270" s="126"/>
      <c r="BUI270" s="126"/>
      <c r="BUJ270" s="126"/>
      <c r="BUK270" s="126"/>
      <c r="BUL270" s="126"/>
      <c r="BUM270" s="126"/>
      <c r="BUN270" s="126"/>
      <c r="BUO270" s="126"/>
      <c r="BUP270" s="126"/>
      <c r="BUQ270" s="126"/>
      <c r="BUR270" s="126"/>
      <c r="BUS270" s="126"/>
      <c r="BUT270" s="126"/>
      <c r="BUU270" s="126"/>
      <c r="BUV270" s="126"/>
      <c r="BUW270" s="126"/>
      <c r="BUX270" s="126"/>
      <c r="BUY270" s="126"/>
      <c r="BUZ270" s="126"/>
      <c r="BVA270" s="126"/>
      <c r="BVB270" s="126"/>
      <c r="BVC270" s="126"/>
      <c r="BVD270" s="126"/>
      <c r="BVE270" s="126"/>
      <c r="BVF270" s="126"/>
      <c r="BVG270" s="126"/>
      <c r="BVH270" s="126"/>
      <c r="BVI270" s="126"/>
      <c r="BVJ270" s="126"/>
      <c r="BVK270" s="126"/>
      <c r="BVL270" s="126"/>
      <c r="BVM270" s="126"/>
      <c r="BVN270" s="126"/>
      <c r="BVO270" s="126"/>
      <c r="BVP270" s="126"/>
      <c r="BVQ270" s="126"/>
      <c r="BVR270" s="126"/>
      <c r="BVS270" s="126"/>
      <c r="BVT270" s="126"/>
      <c r="BVU270" s="126"/>
      <c r="BVV270" s="126"/>
      <c r="BVW270" s="126"/>
      <c r="BVX270" s="126"/>
      <c r="BVY270" s="126"/>
      <c r="BVZ270" s="126"/>
      <c r="BWA270" s="126"/>
      <c r="BWB270" s="126"/>
      <c r="BWC270" s="126"/>
      <c r="BWD270" s="126"/>
      <c r="BWE270" s="126"/>
      <c r="BWF270" s="126"/>
      <c r="BWG270" s="126"/>
      <c r="BWH270" s="126"/>
      <c r="BWI270" s="126"/>
      <c r="BWJ270" s="126"/>
      <c r="BWK270" s="126"/>
      <c r="BWL270" s="126"/>
      <c r="BWM270" s="126"/>
      <c r="BWN270" s="126"/>
      <c r="BWO270" s="126"/>
      <c r="BWP270" s="126"/>
      <c r="BWQ270" s="126"/>
      <c r="BWR270" s="126"/>
      <c r="BWS270" s="126"/>
      <c r="BWT270" s="126"/>
      <c r="BWU270" s="126"/>
      <c r="BWV270" s="126"/>
      <c r="BWW270" s="126"/>
      <c r="BWX270" s="126"/>
      <c r="BWY270" s="126"/>
      <c r="BWZ270" s="126"/>
      <c r="BXA270" s="126"/>
      <c r="BXB270" s="126"/>
      <c r="BXC270" s="126"/>
      <c r="BXD270" s="126"/>
      <c r="BXE270" s="126"/>
      <c r="BXF270" s="126"/>
      <c r="BXG270" s="126"/>
      <c r="BXH270" s="126"/>
      <c r="BXI270" s="126"/>
      <c r="BXJ270" s="126"/>
      <c r="BXK270" s="126"/>
      <c r="BXL270" s="126"/>
      <c r="BXM270" s="126"/>
      <c r="BXN270" s="126"/>
      <c r="BXO270" s="126"/>
      <c r="BXP270" s="126"/>
      <c r="BXQ270" s="126"/>
      <c r="BXR270" s="126"/>
      <c r="BXS270" s="126"/>
      <c r="BXT270" s="126"/>
      <c r="BXU270" s="126"/>
      <c r="BXV270" s="126"/>
      <c r="BXW270" s="126"/>
      <c r="BXX270" s="126"/>
      <c r="BXY270" s="126"/>
      <c r="BXZ270" s="126"/>
      <c r="BYA270" s="126"/>
      <c r="BYB270" s="126"/>
      <c r="BYC270" s="126"/>
      <c r="BYD270" s="126"/>
      <c r="BYE270" s="126"/>
      <c r="BYF270" s="126"/>
      <c r="BYG270" s="126"/>
      <c r="BYH270" s="126"/>
      <c r="BYI270" s="126"/>
      <c r="BYJ270" s="126"/>
      <c r="BYK270" s="126"/>
      <c r="BYL270" s="126"/>
      <c r="BYM270" s="126"/>
      <c r="BYN270" s="126"/>
      <c r="BYO270" s="126"/>
      <c r="BYP270" s="126"/>
      <c r="BYQ270" s="126"/>
      <c r="BYR270" s="126"/>
      <c r="BYS270" s="126"/>
      <c r="BYT270" s="126"/>
      <c r="BYU270" s="126"/>
      <c r="BYV270" s="126"/>
      <c r="BYW270" s="126"/>
      <c r="BYX270" s="126"/>
      <c r="BYY270" s="126"/>
      <c r="BYZ270" s="126"/>
      <c r="BZA270" s="126"/>
      <c r="BZB270" s="126"/>
      <c r="BZC270" s="126"/>
      <c r="BZD270" s="126"/>
      <c r="BZE270" s="126"/>
      <c r="BZF270" s="126"/>
      <c r="BZG270" s="126"/>
      <c r="BZH270" s="126"/>
      <c r="BZI270" s="126"/>
      <c r="BZJ270" s="126"/>
      <c r="BZK270" s="126"/>
      <c r="BZL270" s="126"/>
      <c r="BZM270" s="126"/>
      <c r="BZN270" s="126"/>
      <c r="BZO270" s="126"/>
      <c r="BZP270" s="126"/>
      <c r="BZQ270" s="126"/>
      <c r="BZR270" s="126"/>
      <c r="BZS270" s="126"/>
      <c r="BZT270" s="126"/>
      <c r="BZU270" s="126"/>
      <c r="BZV270" s="126"/>
      <c r="BZW270" s="126"/>
      <c r="BZX270" s="126"/>
      <c r="BZY270" s="126"/>
      <c r="BZZ270" s="126"/>
      <c r="CAA270" s="126"/>
      <c r="CAB270" s="126"/>
      <c r="CAC270" s="126"/>
      <c r="CAD270" s="126"/>
      <c r="CAE270" s="126"/>
      <c r="CAF270" s="126"/>
      <c r="CAG270" s="126"/>
      <c r="CAH270" s="126"/>
      <c r="CAI270" s="126"/>
      <c r="CAJ270" s="126"/>
      <c r="CAK270" s="126"/>
      <c r="CAL270" s="126"/>
      <c r="CAM270" s="126"/>
      <c r="CAN270" s="126"/>
      <c r="CAO270" s="126"/>
      <c r="CAP270" s="126"/>
      <c r="CAQ270" s="126"/>
      <c r="CAR270" s="126"/>
      <c r="CAS270" s="126"/>
      <c r="CAT270" s="126"/>
      <c r="CAU270" s="126"/>
      <c r="CAV270" s="126"/>
      <c r="CAW270" s="126"/>
      <c r="CAX270" s="126"/>
      <c r="CAY270" s="126"/>
      <c r="CAZ270" s="126"/>
      <c r="CBA270" s="126"/>
      <c r="CBB270" s="126"/>
      <c r="CBC270" s="126"/>
      <c r="CBD270" s="126"/>
      <c r="CBE270" s="126"/>
      <c r="CBF270" s="126"/>
      <c r="CBG270" s="126"/>
      <c r="CBH270" s="126"/>
      <c r="CBI270" s="126"/>
      <c r="CBJ270" s="126"/>
      <c r="CBK270" s="126"/>
      <c r="CBL270" s="126"/>
      <c r="CBM270" s="126"/>
      <c r="CBN270" s="126"/>
      <c r="CBO270" s="126"/>
      <c r="CBP270" s="126"/>
      <c r="CBQ270" s="126"/>
      <c r="CBR270" s="126"/>
      <c r="CBS270" s="126"/>
      <c r="CBT270" s="126"/>
      <c r="CBU270" s="126"/>
      <c r="CBV270" s="126"/>
      <c r="CBW270" s="126"/>
      <c r="CBX270" s="126"/>
      <c r="CBY270" s="126"/>
      <c r="CBZ270" s="126"/>
      <c r="CCA270" s="126"/>
      <c r="CCB270" s="126"/>
      <c r="CCC270" s="126"/>
      <c r="CCD270" s="126"/>
      <c r="CCE270" s="126"/>
      <c r="CCF270" s="126"/>
      <c r="CCG270" s="126"/>
      <c r="CCH270" s="126"/>
      <c r="CCI270" s="126"/>
      <c r="CCJ270" s="126"/>
      <c r="CCK270" s="126"/>
      <c r="CCL270" s="126"/>
      <c r="CCM270" s="126"/>
      <c r="CCN270" s="126"/>
      <c r="CCO270" s="126"/>
      <c r="CCP270" s="126"/>
      <c r="CCQ270" s="126"/>
      <c r="CCR270" s="126"/>
      <c r="CCS270" s="126"/>
      <c r="CCT270" s="126"/>
      <c r="CCU270" s="126"/>
      <c r="CCV270" s="126"/>
      <c r="CCW270" s="126"/>
      <c r="CCX270" s="126"/>
      <c r="CCY270" s="126"/>
      <c r="CCZ270" s="126"/>
      <c r="CDA270" s="126"/>
      <c r="CDB270" s="126"/>
      <c r="CDC270" s="126"/>
      <c r="CDD270" s="126"/>
      <c r="CDE270" s="126"/>
      <c r="CDF270" s="126"/>
      <c r="CDG270" s="126"/>
      <c r="CDH270" s="126"/>
      <c r="CDI270" s="126"/>
      <c r="CDJ270" s="126"/>
      <c r="CDK270" s="126"/>
      <c r="CDL270" s="126"/>
      <c r="CDM270" s="126"/>
      <c r="CDN270" s="126"/>
      <c r="CDO270" s="126"/>
      <c r="CDP270" s="126"/>
      <c r="CDQ270" s="126"/>
      <c r="CDR270" s="126"/>
      <c r="CDS270" s="126"/>
      <c r="CDT270" s="126"/>
      <c r="CDU270" s="126"/>
      <c r="CDV270" s="126"/>
      <c r="CDW270" s="126"/>
      <c r="CDX270" s="126"/>
      <c r="CDY270" s="126"/>
      <c r="CDZ270" s="126"/>
      <c r="CEA270" s="126"/>
      <c r="CEB270" s="126"/>
      <c r="CEC270" s="126"/>
      <c r="CED270" s="126"/>
      <c r="CEE270" s="126"/>
      <c r="CEF270" s="126"/>
      <c r="CEG270" s="126"/>
      <c r="CEH270" s="126"/>
      <c r="CEI270" s="126"/>
      <c r="CEJ270" s="126"/>
      <c r="CEK270" s="126"/>
      <c r="CEL270" s="126"/>
      <c r="CEM270" s="126"/>
      <c r="CEN270" s="126"/>
      <c r="CEO270" s="126"/>
      <c r="CEP270" s="126"/>
      <c r="CEQ270" s="126"/>
      <c r="CER270" s="126"/>
      <c r="CES270" s="126"/>
      <c r="CET270" s="126"/>
      <c r="CEU270" s="126"/>
      <c r="CEV270" s="126"/>
      <c r="CEW270" s="126"/>
      <c r="CEX270" s="126"/>
      <c r="CEY270" s="126"/>
      <c r="CEZ270" s="126"/>
      <c r="CFA270" s="126"/>
      <c r="CFB270" s="126"/>
      <c r="CFC270" s="126"/>
      <c r="CFD270" s="126"/>
      <c r="CFE270" s="126"/>
      <c r="CFF270" s="126"/>
      <c r="CFG270" s="126"/>
      <c r="CFH270" s="126"/>
      <c r="CFI270" s="126"/>
      <c r="CFJ270" s="126"/>
      <c r="CFK270" s="126"/>
      <c r="CFL270" s="126"/>
      <c r="CFM270" s="126"/>
      <c r="CFN270" s="126"/>
      <c r="CFO270" s="126"/>
      <c r="CFP270" s="126"/>
      <c r="CFQ270" s="126"/>
      <c r="CFR270" s="126"/>
      <c r="CFS270" s="126"/>
      <c r="CFT270" s="126"/>
      <c r="CFU270" s="126"/>
      <c r="CFV270" s="126"/>
      <c r="CFW270" s="126"/>
      <c r="CFX270" s="126"/>
      <c r="CFY270" s="126"/>
      <c r="CFZ270" s="126"/>
      <c r="CGA270" s="126"/>
      <c r="CGB270" s="126"/>
      <c r="CGC270" s="126"/>
      <c r="CGD270" s="126"/>
      <c r="CGE270" s="126"/>
      <c r="CGF270" s="126"/>
      <c r="CGG270" s="126"/>
      <c r="CGH270" s="126"/>
      <c r="CGI270" s="126"/>
      <c r="CGJ270" s="126"/>
      <c r="CGK270" s="126"/>
      <c r="CGL270" s="126"/>
      <c r="CGM270" s="126"/>
      <c r="CGN270" s="126"/>
      <c r="CGO270" s="126"/>
      <c r="CGP270" s="126"/>
      <c r="CGQ270" s="126"/>
      <c r="CGR270" s="126"/>
      <c r="CGS270" s="126"/>
      <c r="CGT270" s="126"/>
      <c r="CGU270" s="126"/>
      <c r="CGV270" s="126"/>
      <c r="CGW270" s="126"/>
      <c r="CGX270" s="126"/>
      <c r="CGY270" s="126"/>
      <c r="CGZ270" s="126"/>
      <c r="CHA270" s="126"/>
      <c r="CHB270" s="126"/>
      <c r="CHC270" s="126"/>
      <c r="CHD270" s="126"/>
      <c r="CHE270" s="126"/>
      <c r="CHF270" s="126"/>
      <c r="CHG270" s="126"/>
      <c r="CHH270" s="126"/>
      <c r="CHI270" s="126"/>
      <c r="CHJ270" s="126"/>
      <c r="CHK270" s="126"/>
      <c r="CHL270" s="126"/>
      <c r="CHM270" s="126"/>
      <c r="CHN270" s="126"/>
      <c r="CHO270" s="126"/>
      <c r="CHP270" s="126"/>
      <c r="CHQ270" s="126"/>
      <c r="CHR270" s="126"/>
      <c r="CHS270" s="126"/>
      <c r="CHT270" s="126"/>
      <c r="CHU270" s="126"/>
      <c r="CHV270" s="126"/>
      <c r="CHW270" s="126"/>
      <c r="CHX270" s="126"/>
      <c r="CHY270" s="126"/>
      <c r="CHZ270" s="126"/>
      <c r="CIA270" s="126"/>
      <c r="CIB270" s="126"/>
      <c r="CIC270" s="126"/>
      <c r="CID270" s="126"/>
      <c r="CIE270" s="126"/>
      <c r="CIF270" s="126"/>
      <c r="CIG270" s="126"/>
      <c r="CIH270" s="126"/>
      <c r="CII270" s="126"/>
      <c r="CIJ270" s="126"/>
      <c r="CIK270" s="126"/>
      <c r="CIL270" s="126"/>
      <c r="CIM270" s="126"/>
      <c r="CIN270" s="126"/>
      <c r="CIO270" s="126"/>
      <c r="CIP270" s="126"/>
      <c r="CIQ270" s="126"/>
      <c r="CIR270" s="126"/>
      <c r="CIS270" s="126"/>
      <c r="CIT270" s="126"/>
      <c r="CIU270" s="126"/>
      <c r="CIV270" s="126"/>
      <c r="CIW270" s="126"/>
      <c r="CIX270" s="126"/>
      <c r="CIY270" s="126"/>
      <c r="CIZ270" s="126"/>
      <c r="CJA270" s="126"/>
      <c r="CJB270" s="126"/>
      <c r="CJC270" s="126"/>
      <c r="CJD270" s="126"/>
      <c r="CJE270" s="126"/>
      <c r="CJF270" s="126"/>
      <c r="CJG270" s="126"/>
      <c r="CJH270" s="126"/>
      <c r="CJI270" s="126"/>
      <c r="CJJ270" s="126"/>
      <c r="CJK270" s="126"/>
      <c r="CJL270" s="126"/>
      <c r="CJM270" s="126"/>
      <c r="CJN270" s="126"/>
      <c r="CJO270" s="126"/>
      <c r="CJP270" s="126"/>
      <c r="CJQ270" s="126"/>
      <c r="CJR270" s="126"/>
      <c r="CJS270" s="126"/>
      <c r="CJT270" s="126"/>
      <c r="CJU270" s="126"/>
      <c r="CJV270" s="126"/>
      <c r="CJW270" s="126"/>
      <c r="CJX270" s="126"/>
      <c r="CJY270" s="126"/>
      <c r="CJZ270" s="126"/>
      <c r="CKA270" s="126"/>
      <c r="CKB270" s="126"/>
      <c r="CKC270" s="126"/>
      <c r="CKD270" s="126"/>
      <c r="CKE270" s="126"/>
      <c r="CKF270" s="126"/>
      <c r="CKG270" s="126"/>
      <c r="CKH270" s="126"/>
      <c r="CKI270" s="126"/>
      <c r="CKJ270" s="126"/>
      <c r="CKK270" s="126"/>
      <c r="CKL270" s="126"/>
      <c r="CKM270" s="126"/>
      <c r="CKN270" s="126"/>
      <c r="CKO270" s="126"/>
      <c r="CKP270" s="126"/>
      <c r="CKQ270" s="126"/>
      <c r="CKR270" s="126"/>
      <c r="CKS270" s="126"/>
      <c r="CKT270" s="126"/>
      <c r="CKU270" s="126"/>
      <c r="CKV270" s="126"/>
      <c r="CKW270" s="126"/>
      <c r="CKX270" s="126"/>
      <c r="CKY270" s="126"/>
      <c r="CKZ270" s="126"/>
      <c r="CLA270" s="126"/>
      <c r="CLB270" s="126"/>
      <c r="CLC270" s="126"/>
      <c r="CLD270" s="126"/>
      <c r="CLE270" s="126"/>
      <c r="CLF270" s="126"/>
      <c r="CLG270" s="126"/>
      <c r="CLH270" s="126"/>
      <c r="CLI270" s="126"/>
      <c r="CLJ270" s="126"/>
      <c r="CLK270" s="126"/>
      <c r="CLL270" s="126"/>
      <c r="CLM270" s="126"/>
      <c r="CLN270" s="126"/>
      <c r="CLO270" s="126"/>
      <c r="CLP270" s="126"/>
      <c r="CLQ270" s="126"/>
      <c r="CLR270" s="126"/>
      <c r="CLS270" s="126"/>
      <c r="CLT270" s="126"/>
      <c r="CLU270" s="126"/>
      <c r="CLV270" s="126"/>
      <c r="CLW270" s="126"/>
      <c r="CLX270" s="126"/>
      <c r="CLY270" s="126"/>
      <c r="CLZ270" s="126"/>
      <c r="CMA270" s="126"/>
      <c r="CMB270" s="126"/>
      <c r="CMC270" s="126"/>
      <c r="CMD270" s="126"/>
      <c r="CME270" s="126"/>
      <c r="CMF270" s="126"/>
      <c r="CMG270" s="126"/>
      <c r="CMH270" s="126"/>
      <c r="CMI270" s="126"/>
      <c r="CMJ270" s="126"/>
      <c r="CMK270" s="126"/>
      <c r="CML270" s="126"/>
      <c r="CMM270" s="126"/>
      <c r="CMN270" s="126"/>
      <c r="CMO270" s="126"/>
      <c r="CMP270" s="126"/>
      <c r="CMQ270" s="126"/>
      <c r="CMR270" s="126"/>
      <c r="CMS270" s="126"/>
      <c r="CMT270" s="126"/>
      <c r="CMU270" s="126"/>
      <c r="CMV270" s="126"/>
      <c r="CMW270" s="126"/>
      <c r="CMX270" s="126"/>
      <c r="CMY270" s="126"/>
      <c r="CMZ270" s="126"/>
      <c r="CNA270" s="126"/>
      <c r="CNB270" s="126"/>
      <c r="CNC270" s="126"/>
      <c r="CND270" s="126"/>
      <c r="CNE270" s="126"/>
      <c r="CNF270" s="126"/>
      <c r="CNG270" s="126"/>
      <c r="CNH270" s="126"/>
      <c r="CNI270" s="126"/>
      <c r="CNJ270" s="126"/>
      <c r="CNK270" s="126"/>
      <c r="CNL270" s="126"/>
      <c r="CNM270" s="126"/>
      <c r="CNN270" s="126"/>
      <c r="CNO270" s="126"/>
      <c r="CNP270" s="126"/>
      <c r="CNQ270" s="126"/>
      <c r="CNR270" s="126"/>
      <c r="CNS270" s="126"/>
      <c r="CNT270" s="126"/>
      <c r="CNU270" s="126"/>
      <c r="CNV270" s="126"/>
      <c r="CNW270" s="126"/>
      <c r="CNX270" s="126"/>
      <c r="CNY270" s="126"/>
      <c r="CNZ270" s="126"/>
      <c r="COA270" s="126"/>
      <c r="COB270" s="126"/>
      <c r="COC270" s="126"/>
      <c r="COD270" s="126"/>
      <c r="COE270" s="126"/>
      <c r="COF270" s="126"/>
      <c r="COG270" s="126"/>
      <c r="COH270" s="126"/>
      <c r="COI270" s="126"/>
      <c r="COJ270" s="126"/>
      <c r="COK270" s="126"/>
      <c r="COL270" s="126"/>
      <c r="COM270" s="126"/>
      <c r="CON270" s="126"/>
      <c r="COO270" s="126"/>
      <c r="COP270" s="126"/>
      <c r="COQ270" s="126"/>
      <c r="COR270" s="126"/>
      <c r="COS270" s="126"/>
      <c r="COT270" s="126"/>
      <c r="COU270" s="126"/>
      <c r="COV270" s="126"/>
      <c r="COW270" s="126"/>
      <c r="COX270" s="126"/>
      <c r="COY270" s="126"/>
      <c r="COZ270" s="126"/>
      <c r="CPA270" s="126"/>
      <c r="CPB270" s="126"/>
      <c r="CPC270" s="126"/>
      <c r="CPD270" s="126"/>
      <c r="CPE270" s="126"/>
      <c r="CPF270" s="126"/>
      <c r="CPG270" s="126"/>
      <c r="CPH270" s="126"/>
      <c r="CPI270" s="126"/>
      <c r="CPJ270" s="126"/>
      <c r="CPK270" s="126"/>
      <c r="CPL270" s="126"/>
      <c r="CPM270" s="126"/>
      <c r="CPN270" s="126"/>
      <c r="CPO270" s="126"/>
      <c r="CPP270" s="126"/>
      <c r="CPQ270" s="126"/>
      <c r="CPR270" s="126"/>
      <c r="CPS270" s="126"/>
      <c r="CPT270" s="126"/>
      <c r="CPU270" s="126"/>
      <c r="CPV270" s="126"/>
      <c r="CPW270" s="126"/>
      <c r="CPX270" s="126"/>
      <c r="CPY270" s="126"/>
      <c r="CPZ270" s="126"/>
      <c r="CQA270" s="126"/>
      <c r="CQB270" s="126"/>
      <c r="CQC270" s="126"/>
      <c r="CQD270" s="126"/>
      <c r="CQE270" s="126"/>
      <c r="CQF270" s="126"/>
      <c r="CQG270" s="126"/>
      <c r="CQH270" s="126"/>
      <c r="CQI270" s="126"/>
      <c r="CQJ270" s="126"/>
      <c r="CQK270" s="126"/>
      <c r="CQL270" s="126"/>
      <c r="CQM270" s="126"/>
      <c r="CQN270" s="126"/>
      <c r="CQO270" s="126"/>
      <c r="CQP270" s="126"/>
      <c r="CQQ270" s="126"/>
      <c r="CQR270" s="126"/>
      <c r="CQS270" s="126"/>
      <c r="CQT270" s="126"/>
      <c r="CQU270" s="126"/>
      <c r="CQV270" s="126"/>
      <c r="CQW270" s="126"/>
      <c r="CQX270" s="126"/>
      <c r="CQY270" s="126"/>
      <c r="CQZ270" s="126"/>
      <c r="CRA270" s="126"/>
      <c r="CRB270" s="126"/>
      <c r="CRC270" s="126"/>
      <c r="CRD270" s="126"/>
      <c r="CRE270" s="126"/>
      <c r="CRF270" s="126"/>
      <c r="CRG270" s="126"/>
      <c r="CRH270" s="126"/>
      <c r="CRI270" s="126"/>
      <c r="CRJ270" s="126"/>
      <c r="CRK270" s="126"/>
      <c r="CRL270" s="126"/>
      <c r="CRM270" s="126"/>
      <c r="CRN270" s="126"/>
      <c r="CRO270" s="126"/>
      <c r="CRP270" s="126"/>
      <c r="CRQ270" s="126"/>
      <c r="CRR270" s="126"/>
      <c r="CRS270" s="126"/>
      <c r="CRT270" s="126"/>
      <c r="CRU270" s="126"/>
      <c r="CRV270" s="126"/>
      <c r="CRW270" s="126"/>
      <c r="CRX270" s="126"/>
      <c r="CRY270" s="126"/>
      <c r="CRZ270" s="126"/>
      <c r="CSA270" s="126"/>
      <c r="CSB270" s="126"/>
      <c r="CSC270" s="126"/>
      <c r="CSD270" s="126"/>
      <c r="CSE270" s="126"/>
      <c r="CSF270" s="126"/>
      <c r="CSG270" s="126"/>
      <c r="CSH270" s="126"/>
      <c r="CSI270" s="126"/>
      <c r="CSJ270" s="126"/>
      <c r="CSK270" s="126"/>
      <c r="CSL270" s="126"/>
      <c r="CSM270" s="126"/>
      <c r="CSN270" s="126"/>
      <c r="CSO270" s="126"/>
      <c r="CSP270" s="126"/>
      <c r="CSQ270" s="126"/>
      <c r="CSR270" s="126"/>
      <c r="CSS270" s="126"/>
      <c r="CST270" s="126"/>
      <c r="CSU270" s="126"/>
      <c r="CSV270" s="126"/>
      <c r="CSW270" s="126"/>
      <c r="CSX270" s="126"/>
      <c r="CSY270" s="126"/>
      <c r="CSZ270" s="126"/>
      <c r="CTA270" s="126"/>
      <c r="CTB270" s="126"/>
      <c r="CTC270" s="126"/>
      <c r="CTD270" s="126"/>
      <c r="CTE270" s="126"/>
      <c r="CTF270" s="126"/>
      <c r="CTG270" s="126"/>
      <c r="CTH270" s="126"/>
      <c r="CTI270" s="126"/>
      <c r="CTJ270" s="126"/>
      <c r="CTK270" s="126"/>
      <c r="CTL270" s="126"/>
      <c r="CTM270" s="126"/>
      <c r="CTN270" s="126"/>
      <c r="CTO270" s="126"/>
      <c r="CTP270" s="126"/>
      <c r="CTQ270" s="126"/>
      <c r="CTR270" s="126"/>
      <c r="CTS270" s="126"/>
      <c r="CTT270" s="126"/>
      <c r="CTU270" s="126"/>
      <c r="CTV270" s="126"/>
      <c r="CTW270" s="126"/>
      <c r="CTX270" s="126"/>
      <c r="CTY270" s="126"/>
      <c r="CTZ270" s="126"/>
      <c r="CUA270" s="126"/>
      <c r="CUB270" s="126"/>
      <c r="CUC270" s="126"/>
      <c r="CUD270" s="126"/>
      <c r="CUE270" s="126"/>
      <c r="CUF270" s="126"/>
      <c r="CUG270" s="126"/>
      <c r="CUH270" s="126"/>
      <c r="CUI270" s="126"/>
      <c r="CUJ270" s="126"/>
      <c r="CUK270" s="126"/>
      <c r="CUL270" s="126"/>
      <c r="CUM270" s="126"/>
      <c r="CUN270" s="126"/>
      <c r="CUO270" s="126"/>
      <c r="CUP270" s="126"/>
      <c r="CUQ270" s="126"/>
      <c r="CUR270" s="126"/>
      <c r="CUS270" s="126"/>
      <c r="CUT270" s="126"/>
      <c r="CUU270" s="126"/>
      <c r="CUV270" s="126"/>
      <c r="CUW270" s="126"/>
      <c r="CUX270" s="126"/>
      <c r="CUY270" s="126"/>
      <c r="CUZ270" s="126"/>
      <c r="CVA270" s="126"/>
      <c r="CVB270" s="126"/>
      <c r="CVC270" s="126"/>
      <c r="CVD270" s="126"/>
      <c r="CVE270" s="126"/>
      <c r="CVF270" s="126"/>
      <c r="CVG270" s="126"/>
      <c r="CVH270" s="126"/>
      <c r="CVI270" s="126"/>
      <c r="CVJ270" s="126"/>
      <c r="CVK270" s="126"/>
      <c r="CVL270" s="126"/>
      <c r="CVM270" s="126"/>
      <c r="CVN270" s="126"/>
      <c r="CVO270" s="126"/>
      <c r="CVP270" s="126"/>
      <c r="CVQ270" s="126"/>
      <c r="CVR270" s="126"/>
      <c r="CVS270" s="126"/>
      <c r="CVT270" s="126"/>
      <c r="CVU270" s="126"/>
      <c r="CVV270" s="126"/>
      <c r="CVW270" s="126"/>
      <c r="CVX270" s="126"/>
      <c r="CVY270" s="126"/>
      <c r="CVZ270" s="126"/>
      <c r="CWA270" s="126"/>
      <c r="CWB270" s="126"/>
      <c r="CWC270" s="126"/>
      <c r="CWD270" s="126"/>
      <c r="CWE270" s="126"/>
      <c r="CWF270" s="126"/>
      <c r="CWG270" s="126"/>
      <c r="CWH270" s="126"/>
      <c r="CWI270" s="126"/>
      <c r="CWJ270" s="126"/>
      <c r="CWK270" s="126"/>
      <c r="CWL270" s="126"/>
      <c r="CWM270" s="126"/>
      <c r="CWN270" s="126"/>
      <c r="CWO270" s="126"/>
      <c r="CWP270" s="126"/>
      <c r="CWQ270" s="126"/>
      <c r="CWR270" s="126"/>
      <c r="CWS270" s="126"/>
      <c r="CWT270" s="126"/>
      <c r="CWU270" s="126"/>
      <c r="CWV270" s="126"/>
      <c r="CWW270" s="126"/>
      <c r="CWX270" s="126"/>
      <c r="CWY270" s="126"/>
      <c r="CWZ270" s="126"/>
      <c r="CXA270" s="126"/>
      <c r="CXB270" s="126"/>
      <c r="CXC270" s="126"/>
      <c r="CXD270" s="126"/>
      <c r="CXE270" s="126"/>
      <c r="CXF270" s="126"/>
      <c r="CXG270" s="126"/>
      <c r="CXH270" s="126"/>
      <c r="CXI270" s="126"/>
      <c r="CXJ270" s="126"/>
      <c r="CXK270" s="126"/>
      <c r="CXL270" s="126"/>
      <c r="CXM270" s="126"/>
      <c r="CXN270" s="126"/>
      <c r="CXO270" s="126"/>
      <c r="CXP270" s="126"/>
      <c r="CXQ270" s="126"/>
      <c r="CXR270" s="126"/>
      <c r="CXS270" s="126"/>
      <c r="CXT270" s="126"/>
      <c r="CXU270" s="126"/>
      <c r="CXV270" s="126"/>
      <c r="CXW270" s="126"/>
      <c r="CXX270" s="126"/>
      <c r="CXY270" s="126"/>
      <c r="CXZ270" s="126"/>
      <c r="CYA270" s="126"/>
      <c r="CYB270" s="126"/>
      <c r="CYC270" s="126"/>
      <c r="CYD270" s="126"/>
      <c r="CYE270" s="126"/>
      <c r="CYF270" s="126"/>
      <c r="CYG270" s="126"/>
      <c r="CYH270" s="126"/>
      <c r="CYI270" s="126"/>
      <c r="CYJ270" s="126"/>
      <c r="CYK270" s="126"/>
      <c r="CYL270" s="126"/>
      <c r="CYM270" s="126"/>
      <c r="CYN270" s="126"/>
      <c r="CYO270" s="126"/>
      <c r="CYP270" s="126"/>
      <c r="CYQ270" s="126"/>
      <c r="CYR270" s="126"/>
      <c r="CYS270" s="126"/>
      <c r="CYT270" s="126"/>
      <c r="CYU270" s="126"/>
      <c r="CYV270" s="126"/>
      <c r="CYW270" s="126"/>
      <c r="CYX270" s="126"/>
      <c r="CYY270" s="126"/>
      <c r="CYZ270" s="126"/>
      <c r="CZA270" s="126"/>
      <c r="CZB270" s="126"/>
      <c r="CZC270" s="126"/>
      <c r="CZD270" s="126"/>
      <c r="CZE270" s="126"/>
      <c r="CZF270" s="126"/>
      <c r="CZG270" s="126"/>
      <c r="CZH270" s="126"/>
      <c r="CZI270" s="126"/>
      <c r="CZJ270" s="126"/>
      <c r="CZK270" s="126"/>
      <c r="CZL270" s="126"/>
      <c r="CZM270" s="126"/>
      <c r="CZN270" s="126"/>
      <c r="CZO270" s="126"/>
      <c r="CZP270" s="126"/>
      <c r="CZQ270" s="126"/>
      <c r="CZR270" s="126"/>
      <c r="CZS270" s="126"/>
      <c r="CZT270" s="126"/>
      <c r="CZU270" s="126"/>
      <c r="CZV270" s="126"/>
      <c r="CZW270" s="126"/>
      <c r="CZX270" s="126"/>
      <c r="CZY270" s="126"/>
      <c r="CZZ270" s="126"/>
      <c r="DAA270" s="126"/>
      <c r="DAB270" s="126"/>
      <c r="DAC270" s="126"/>
      <c r="DAD270" s="126"/>
      <c r="DAE270" s="126"/>
      <c r="DAF270" s="126"/>
      <c r="DAG270" s="126"/>
      <c r="DAH270" s="126"/>
      <c r="DAI270" s="126"/>
      <c r="DAJ270" s="126"/>
      <c r="DAK270" s="126"/>
      <c r="DAL270" s="126"/>
      <c r="DAM270" s="126"/>
      <c r="DAN270" s="126"/>
      <c r="DAO270" s="126"/>
      <c r="DAP270" s="126"/>
      <c r="DAQ270" s="126"/>
      <c r="DAR270" s="126"/>
      <c r="DAS270" s="126"/>
      <c r="DAT270" s="126"/>
      <c r="DAU270" s="126"/>
      <c r="DAV270" s="126"/>
      <c r="DAW270" s="126"/>
      <c r="DAX270" s="126"/>
      <c r="DAY270" s="126"/>
      <c r="DAZ270" s="126"/>
      <c r="DBA270" s="126"/>
      <c r="DBB270" s="126"/>
      <c r="DBC270" s="126"/>
      <c r="DBD270" s="126"/>
      <c r="DBE270" s="126"/>
      <c r="DBF270" s="126"/>
      <c r="DBG270" s="126"/>
      <c r="DBH270" s="126"/>
      <c r="DBI270" s="126"/>
      <c r="DBJ270" s="126"/>
      <c r="DBK270" s="126"/>
      <c r="DBL270" s="126"/>
      <c r="DBM270" s="126"/>
      <c r="DBN270" s="126"/>
      <c r="DBO270" s="126"/>
      <c r="DBP270" s="126"/>
      <c r="DBQ270" s="126"/>
      <c r="DBR270" s="126"/>
      <c r="DBS270" s="126"/>
      <c r="DBT270" s="126"/>
      <c r="DBU270" s="126"/>
      <c r="DBV270" s="126"/>
      <c r="DBW270" s="126"/>
      <c r="DBX270" s="126"/>
      <c r="DBY270" s="126"/>
      <c r="DBZ270" s="126"/>
      <c r="DCA270" s="126"/>
      <c r="DCB270" s="126"/>
      <c r="DCC270" s="126"/>
      <c r="DCD270" s="126"/>
      <c r="DCE270" s="126"/>
      <c r="DCF270" s="126"/>
      <c r="DCG270" s="126"/>
      <c r="DCH270" s="126"/>
      <c r="DCI270" s="126"/>
      <c r="DCJ270" s="126"/>
      <c r="DCK270" s="126"/>
      <c r="DCL270" s="126"/>
      <c r="DCM270" s="126"/>
      <c r="DCN270" s="126"/>
      <c r="DCO270" s="126"/>
      <c r="DCP270" s="126"/>
      <c r="DCQ270" s="126"/>
      <c r="DCR270" s="126"/>
      <c r="DCS270" s="126"/>
      <c r="DCT270" s="126"/>
      <c r="DCU270" s="126"/>
      <c r="DCV270" s="126"/>
      <c r="DCW270" s="126"/>
      <c r="DCX270" s="126"/>
      <c r="DCY270" s="126"/>
      <c r="DCZ270" s="126"/>
      <c r="DDA270" s="126"/>
      <c r="DDB270" s="126"/>
      <c r="DDC270" s="126"/>
      <c r="DDD270" s="126"/>
      <c r="DDE270" s="126"/>
      <c r="DDF270" s="126"/>
      <c r="DDG270" s="126"/>
      <c r="DDH270" s="126"/>
      <c r="DDI270" s="126"/>
      <c r="DDJ270" s="126"/>
      <c r="DDK270" s="126"/>
      <c r="DDL270" s="126"/>
      <c r="DDM270" s="126"/>
      <c r="DDN270" s="126"/>
      <c r="DDO270" s="126"/>
      <c r="DDP270" s="126"/>
      <c r="DDQ270" s="126"/>
      <c r="DDR270" s="126"/>
      <c r="DDS270" s="126"/>
      <c r="DDT270" s="126"/>
      <c r="DDU270" s="126"/>
      <c r="DDV270" s="126"/>
      <c r="DDW270" s="126"/>
      <c r="DDX270" s="126"/>
      <c r="DDY270" s="126"/>
      <c r="DDZ270" s="126"/>
      <c r="DEA270" s="126"/>
      <c r="DEB270" s="126"/>
      <c r="DEC270" s="126"/>
      <c r="DED270" s="126"/>
      <c r="DEE270" s="126"/>
      <c r="DEF270" s="126"/>
      <c r="DEG270" s="126"/>
      <c r="DEH270" s="126"/>
      <c r="DEI270" s="126"/>
      <c r="DEJ270" s="126"/>
      <c r="DEK270" s="126"/>
      <c r="DEL270" s="126"/>
      <c r="DEM270" s="126"/>
      <c r="DEN270" s="126"/>
      <c r="DEO270" s="126"/>
      <c r="DEP270" s="126"/>
      <c r="DEQ270" s="126"/>
      <c r="DER270" s="126"/>
      <c r="DES270" s="126"/>
      <c r="DET270" s="126"/>
      <c r="DEU270" s="126"/>
      <c r="DEV270" s="126"/>
      <c r="DEW270" s="126"/>
      <c r="DEX270" s="126"/>
      <c r="DEY270" s="126"/>
      <c r="DEZ270" s="126"/>
      <c r="DFA270" s="126"/>
      <c r="DFB270" s="126"/>
      <c r="DFC270" s="126"/>
      <c r="DFD270" s="126"/>
      <c r="DFE270" s="126"/>
      <c r="DFF270" s="126"/>
      <c r="DFG270" s="126"/>
      <c r="DFH270" s="126"/>
      <c r="DFI270" s="126"/>
      <c r="DFJ270" s="126"/>
      <c r="DFK270" s="126"/>
      <c r="DFL270" s="126"/>
      <c r="DFM270" s="126"/>
      <c r="DFN270" s="126"/>
      <c r="DFO270" s="126"/>
      <c r="DFP270" s="126"/>
      <c r="DFQ270" s="126"/>
      <c r="DFR270" s="126"/>
      <c r="DFS270" s="126"/>
      <c r="DFT270" s="126"/>
      <c r="DFU270" s="126"/>
      <c r="DFV270" s="126"/>
      <c r="DFW270" s="126"/>
      <c r="DFX270" s="126"/>
      <c r="DFY270" s="126"/>
      <c r="DFZ270" s="126"/>
      <c r="DGA270" s="126"/>
      <c r="DGB270" s="126"/>
      <c r="DGC270" s="126"/>
      <c r="DGD270" s="126"/>
      <c r="DGE270" s="126"/>
      <c r="DGF270" s="126"/>
      <c r="DGG270" s="126"/>
      <c r="DGH270" s="126"/>
      <c r="DGI270" s="126"/>
      <c r="DGJ270" s="126"/>
      <c r="DGK270" s="126"/>
      <c r="DGL270" s="126"/>
      <c r="DGM270" s="126"/>
      <c r="DGN270" s="126"/>
      <c r="DGO270" s="126"/>
      <c r="DGP270" s="126"/>
      <c r="DGQ270" s="126"/>
      <c r="DGR270" s="126"/>
      <c r="DGS270" s="126"/>
      <c r="DGT270" s="126"/>
      <c r="DGU270" s="126"/>
      <c r="DGV270" s="126"/>
      <c r="DGW270" s="126"/>
      <c r="DGX270" s="126"/>
      <c r="DGY270" s="126"/>
      <c r="DGZ270" s="126"/>
      <c r="DHA270" s="126"/>
      <c r="DHB270" s="126"/>
      <c r="DHC270" s="126"/>
      <c r="DHD270" s="126"/>
      <c r="DHE270" s="126"/>
      <c r="DHF270" s="126"/>
      <c r="DHG270" s="126"/>
      <c r="DHH270" s="126"/>
      <c r="DHI270" s="126"/>
      <c r="DHJ270" s="126"/>
      <c r="DHK270" s="126"/>
      <c r="DHL270" s="126"/>
      <c r="DHM270" s="126"/>
      <c r="DHN270" s="126"/>
      <c r="DHO270" s="126"/>
      <c r="DHP270" s="126"/>
      <c r="DHQ270" s="126"/>
      <c r="DHR270" s="126"/>
      <c r="DHS270" s="126"/>
      <c r="DHT270" s="126"/>
      <c r="DHU270" s="126"/>
      <c r="DHV270" s="126"/>
      <c r="DHW270" s="126"/>
      <c r="DHX270" s="126"/>
      <c r="DHY270" s="126"/>
      <c r="DHZ270" s="126"/>
      <c r="DIA270" s="126"/>
      <c r="DIB270" s="126"/>
      <c r="DIC270" s="126"/>
      <c r="DID270" s="126"/>
      <c r="DIE270" s="126"/>
      <c r="DIF270" s="126"/>
      <c r="DIG270" s="126"/>
      <c r="DIH270" s="126"/>
      <c r="DII270" s="126"/>
      <c r="DIJ270" s="126"/>
      <c r="DIK270" s="126"/>
      <c r="DIL270" s="126"/>
      <c r="DIM270" s="126"/>
      <c r="DIN270" s="126"/>
      <c r="DIO270" s="126"/>
      <c r="DIP270" s="126"/>
      <c r="DIQ270" s="126"/>
      <c r="DIR270" s="126"/>
      <c r="DIS270" s="126"/>
      <c r="DIT270" s="126"/>
      <c r="DIU270" s="126"/>
      <c r="DIV270" s="126"/>
      <c r="DIW270" s="126"/>
      <c r="DIX270" s="126"/>
      <c r="DIY270" s="126"/>
      <c r="DIZ270" s="126"/>
      <c r="DJA270" s="126"/>
      <c r="DJB270" s="126"/>
      <c r="DJC270" s="126"/>
      <c r="DJD270" s="126"/>
      <c r="DJE270" s="126"/>
      <c r="DJF270" s="126"/>
      <c r="DJG270" s="126"/>
      <c r="DJH270" s="126"/>
      <c r="DJI270" s="126"/>
      <c r="DJJ270" s="126"/>
      <c r="DJK270" s="126"/>
      <c r="DJL270" s="126"/>
      <c r="DJM270" s="126"/>
      <c r="DJN270" s="126"/>
      <c r="DJO270" s="126"/>
      <c r="DJP270" s="126"/>
      <c r="DJQ270" s="126"/>
      <c r="DJR270" s="126"/>
      <c r="DJS270" s="126"/>
      <c r="DJT270" s="126"/>
      <c r="DJU270" s="126"/>
      <c r="DJV270" s="126"/>
      <c r="DJW270" s="126"/>
      <c r="DJX270" s="126"/>
      <c r="DJY270" s="126"/>
      <c r="DJZ270" s="126"/>
      <c r="DKA270" s="126"/>
      <c r="DKB270" s="126"/>
      <c r="DKC270" s="126"/>
      <c r="DKD270" s="126"/>
      <c r="DKE270" s="126"/>
      <c r="DKF270" s="126"/>
      <c r="DKG270" s="126"/>
      <c r="DKH270" s="126"/>
      <c r="DKI270" s="126"/>
      <c r="DKJ270" s="126"/>
      <c r="DKK270" s="126"/>
      <c r="DKL270" s="126"/>
      <c r="DKM270" s="126"/>
      <c r="DKN270" s="126"/>
      <c r="DKO270" s="126"/>
      <c r="DKP270" s="126"/>
      <c r="DKQ270" s="126"/>
      <c r="DKR270" s="126"/>
      <c r="DKS270" s="126"/>
      <c r="DKT270" s="126"/>
      <c r="DKU270" s="126"/>
      <c r="DKV270" s="126"/>
      <c r="DKW270" s="126"/>
      <c r="DKX270" s="126"/>
      <c r="DKY270" s="126"/>
      <c r="DKZ270" s="126"/>
      <c r="DLA270" s="126"/>
      <c r="DLB270" s="126"/>
      <c r="DLC270" s="126"/>
      <c r="DLD270" s="126"/>
      <c r="DLE270" s="126"/>
      <c r="DLF270" s="126"/>
      <c r="DLG270" s="126"/>
      <c r="DLH270" s="126"/>
      <c r="DLI270" s="126"/>
      <c r="DLJ270" s="126"/>
      <c r="DLK270" s="126"/>
      <c r="DLL270" s="126"/>
      <c r="DLM270" s="126"/>
      <c r="DLN270" s="126"/>
      <c r="DLO270" s="126"/>
      <c r="DLP270" s="126"/>
      <c r="DLQ270" s="126"/>
      <c r="DLR270" s="126"/>
      <c r="DLS270" s="126"/>
      <c r="DLT270" s="126"/>
      <c r="DLU270" s="126"/>
      <c r="DLV270" s="126"/>
      <c r="DLW270" s="126"/>
      <c r="DLX270" s="126"/>
      <c r="DLY270" s="126"/>
      <c r="DLZ270" s="126"/>
      <c r="DMA270" s="126"/>
      <c r="DMB270" s="126"/>
      <c r="DMC270" s="126"/>
      <c r="DMD270" s="126"/>
      <c r="DME270" s="126"/>
      <c r="DMF270" s="126"/>
      <c r="DMG270" s="126"/>
      <c r="DMH270" s="126"/>
      <c r="DMI270" s="126"/>
      <c r="DMJ270" s="126"/>
      <c r="DMK270" s="126"/>
      <c r="DML270" s="126"/>
      <c r="DMM270" s="126"/>
      <c r="DMN270" s="126"/>
      <c r="DMO270" s="126"/>
      <c r="DMP270" s="126"/>
      <c r="DMQ270" s="126"/>
      <c r="DMR270" s="126"/>
      <c r="DMS270" s="126"/>
      <c r="DMT270" s="126"/>
      <c r="DMU270" s="126"/>
      <c r="DMV270" s="126"/>
      <c r="DMW270" s="126"/>
      <c r="DMX270" s="126"/>
      <c r="DMY270" s="126"/>
      <c r="DMZ270" s="126"/>
      <c r="DNA270" s="126"/>
      <c r="DNB270" s="126"/>
      <c r="DNC270" s="126"/>
      <c r="DND270" s="126"/>
      <c r="DNE270" s="126"/>
      <c r="DNF270" s="126"/>
      <c r="DNG270" s="126"/>
      <c r="DNH270" s="126"/>
      <c r="DNI270" s="126"/>
      <c r="DNJ270" s="126"/>
      <c r="DNK270" s="126"/>
      <c r="DNL270" s="126"/>
      <c r="DNM270" s="126"/>
      <c r="DNN270" s="126"/>
      <c r="DNO270" s="126"/>
      <c r="DNP270" s="126"/>
      <c r="DNQ270" s="126"/>
      <c r="DNR270" s="126"/>
      <c r="DNS270" s="126"/>
      <c r="DNT270" s="126"/>
      <c r="DNU270" s="126"/>
      <c r="DNV270" s="126"/>
      <c r="DNW270" s="126"/>
      <c r="DNX270" s="126"/>
      <c r="DNY270" s="126"/>
      <c r="DNZ270" s="126"/>
      <c r="DOA270" s="126"/>
      <c r="DOB270" s="126"/>
      <c r="DOC270" s="126"/>
      <c r="DOD270" s="126"/>
      <c r="DOE270" s="126"/>
      <c r="DOF270" s="126"/>
      <c r="DOG270" s="126"/>
      <c r="DOH270" s="126"/>
      <c r="DOI270" s="126"/>
      <c r="DOJ270" s="126"/>
      <c r="DOK270" s="126"/>
      <c r="DOL270" s="126"/>
      <c r="DOM270" s="126"/>
      <c r="DON270" s="126"/>
      <c r="DOO270" s="126"/>
      <c r="DOP270" s="126"/>
      <c r="DOQ270" s="126"/>
      <c r="DOR270" s="126"/>
      <c r="DOS270" s="126"/>
      <c r="DOT270" s="126"/>
      <c r="DOU270" s="126"/>
      <c r="DOV270" s="126"/>
      <c r="DOW270" s="126"/>
      <c r="DOX270" s="126"/>
      <c r="DOY270" s="126"/>
      <c r="DOZ270" s="126"/>
      <c r="DPA270" s="126"/>
      <c r="DPB270" s="126"/>
      <c r="DPC270" s="126"/>
      <c r="DPD270" s="126"/>
      <c r="DPE270" s="126"/>
      <c r="DPF270" s="126"/>
      <c r="DPG270" s="126"/>
      <c r="DPH270" s="126"/>
      <c r="DPI270" s="126"/>
      <c r="DPJ270" s="126"/>
      <c r="DPK270" s="126"/>
      <c r="DPL270" s="126"/>
      <c r="DPM270" s="126"/>
      <c r="DPN270" s="126"/>
      <c r="DPO270" s="126"/>
      <c r="DPP270" s="126"/>
      <c r="DPQ270" s="126"/>
      <c r="DPR270" s="126"/>
      <c r="DPS270" s="126"/>
      <c r="DPT270" s="126"/>
      <c r="DPU270" s="126"/>
      <c r="DPV270" s="126"/>
      <c r="DPW270" s="126"/>
      <c r="DPX270" s="126"/>
      <c r="DPY270" s="126"/>
      <c r="DPZ270" s="126"/>
      <c r="DQA270" s="126"/>
      <c r="DQB270" s="126"/>
      <c r="DQC270" s="126"/>
      <c r="DQD270" s="126"/>
      <c r="DQE270" s="126"/>
      <c r="DQF270" s="126"/>
      <c r="DQG270" s="126"/>
      <c r="DQH270" s="126"/>
      <c r="DQI270" s="126"/>
      <c r="DQJ270" s="126"/>
      <c r="DQK270" s="126"/>
      <c r="DQL270" s="126"/>
      <c r="DQM270" s="126"/>
      <c r="DQN270" s="126"/>
      <c r="DQO270" s="126"/>
      <c r="DQP270" s="126"/>
      <c r="DQQ270" s="126"/>
      <c r="DQR270" s="126"/>
      <c r="DQS270" s="126"/>
      <c r="DQT270" s="126"/>
      <c r="DQU270" s="126"/>
      <c r="DQV270" s="126"/>
      <c r="DQW270" s="126"/>
      <c r="DQX270" s="126"/>
      <c r="DQY270" s="126"/>
      <c r="DQZ270" s="126"/>
      <c r="DRA270" s="126"/>
      <c r="DRB270" s="126"/>
      <c r="DRC270" s="126"/>
      <c r="DRD270" s="126"/>
      <c r="DRE270" s="126"/>
      <c r="DRF270" s="126"/>
      <c r="DRG270" s="126"/>
      <c r="DRH270" s="126"/>
      <c r="DRI270" s="126"/>
      <c r="DRJ270" s="126"/>
      <c r="DRK270" s="126"/>
      <c r="DRL270" s="126"/>
      <c r="DRM270" s="126"/>
      <c r="DRN270" s="126"/>
      <c r="DRO270" s="126"/>
      <c r="DRP270" s="126"/>
      <c r="DRQ270" s="126"/>
      <c r="DRR270" s="126"/>
      <c r="DRS270" s="126"/>
      <c r="DRT270" s="126"/>
      <c r="DRU270" s="126"/>
      <c r="DRV270" s="126"/>
      <c r="DRW270" s="126"/>
      <c r="DRX270" s="126"/>
      <c r="DRY270" s="126"/>
      <c r="DRZ270" s="126"/>
      <c r="DSA270" s="126"/>
      <c r="DSB270" s="126"/>
      <c r="DSC270" s="126"/>
      <c r="DSD270" s="126"/>
      <c r="DSE270" s="126"/>
      <c r="DSF270" s="126"/>
      <c r="DSG270" s="126"/>
      <c r="DSH270" s="126"/>
      <c r="DSI270" s="126"/>
      <c r="DSJ270" s="126"/>
      <c r="DSK270" s="126"/>
      <c r="DSL270" s="126"/>
      <c r="DSM270" s="126"/>
      <c r="DSN270" s="126"/>
      <c r="DSO270" s="126"/>
      <c r="DSP270" s="126"/>
      <c r="DSQ270" s="126"/>
      <c r="DSR270" s="126"/>
      <c r="DSS270" s="126"/>
      <c r="DST270" s="126"/>
      <c r="DSU270" s="126"/>
      <c r="DSV270" s="126"/>
      <c r="DSW270" s="126"/>
      <c r="DSX270" s="126"/>
      <c r="DSY270" s="126"/>
      <c r="DSZ270" s="126"/>
      <c r="DTA270" s="126"/>
      <c r="DTB270" s="126"/>
      <c r="DTC270" s="126"/>
      <c r="DTD270" s="126"/>
      <c r="DTE270" s="126"/>
      <c r="DTF270" s="126"/>
      <c r="DTG270" s="126"/>
      <c r="DTH270" s="126"/>
      <c r="DTI270" s="126"/>
      <c r="DTJ270" s="126"/>
      <c r="DTK270" s="126"/>
      <c r="DTL270" s="126"/>
      <c r="DTM270" s="126"/>
      <c r="DTN270" s="126"/>
      <c r="DTO270" s="126"/>
      <c r="DTP270" s="126"/>
      <c r="DTQ270" s="126"/>
      <c r="DTR270" s="126"/>
      <c r="DTS270" s="126"/>
      <c r="DTT270" s="126"/>
      <c r="DTU270" s="126"/>
      <c r="DTV270" s="126"/>
      <c r="DTW270" s="126"/>
      <c r="DTX270" s="126"/>
      <c r="DTY270" s="126"/>
      <c r="DTZ270" s="126"/>
      <c r="DUA270" s="126"/>
      <c r="DUB270" s="126"/>
      <c r="DUC270" s="126"/>
    </row>
    <row r="271" spans="1:3253" s="867" customFormat="1" ht="57" x14ac:dyDescent="0.2">
      <c r="A271" s="846">
        <v>268</v>
      </c>
      <c r="B271" s="847" t="s">
        <v>9259</v>
      </c>
      <c r="C271" s="848" t="s">
        <v>8299</v>
      </c>
      <c r="D271" s="846" t="s">
        <v>9258</v>
      </c>
      <c r="E271" s="846" t="s">
        <v>976</v>
      </c>
      <c r="F271" s="846" t="s">
        <v>976</v>
      </c>
      <c r="G271" s="846" t="s">
        <v>7185</v>
      </c>
      <c r="H271" s="846" t="s">
        <v>839</v>
      </c>
      <c r="I271" s="847" t="s">
        <v>9257</v>
      </c>
      <c r="J271" s="849" t="s">
        <v>8294</v>
      </c>
      <c r="K271" s="848" t="s">
        <v>9015</v>
      </c>
      <c r="L271" s="846" t="s">
        <v>9256</v>
      </c>
      <c r="M271" s="848" t="s">
        <v>3821</v>
      </c>
      <c r="N271" s="848" t="s">
        <v>9255</v>
      </c>
      <c r="O271" s="200"/>
      <c r="P271" s="86"/>
      <c r="Q271" s="86"/>
      <c r="R271" s="86"/>
      <c r="S271" s="86"/>
      <c r="T271" s="86"/>
      <c r="U271" s="86"/>
      <c r="V271" s="86"/>
      <c r="W271" s="86"/>
      <c r="X271" s="86"/>
      <c r="Y271" s="86"/>
      <c r="Z271" s="86"/>
      <c r="AA271" s="86"/>
      <c r="AB271" s="86"/>
      <c r="AC271" s="86"/>
      <c r="AD271" s="86"/>
      <c r="AE271" s="86"/>
      <c r="AF271" s="86"/>
      <c r="AG271" s="86"/>
      <c r="AH271" s="86"/>
      <c r="AI271" s="86"/>
      <c r="AJ271" s="86"/>
      <c r="AK271" s="86"/>
      <c r="AL271" s="86"/>
      <c r="AM271" s="86"/>
      <c r="AN271" s="86"/>
      <c r="AO271" s="86"/>
      <c r="AP271" s="86"/>
      <c r="AQ271" s="86"/>
      <c r="AR271" s="86"/>
      <c r="AS271" s="86"/>
      <c r="AT271" s="86"/>
      <c r="AU271" s="86"/>
      <c r="AV271" s="86"/>
      <c r="AW271" s="86"/>
      <c r="AX271" s="86"/>
      <c r="AY271" s="86"/>
      <c r="AZ271" s="86"/>
      <c r="BA271" s="86"/>
      <c r="BB271" s="86"/>
      <c r="BC271" s="86"/>
      <c r="BD271" s="86"/>
      <c r="BE271" s="86"/>
      <c r="BF271" s="86"/>
      <c r="BG271" s="86"/>
      <c r="BH271" s="86"/>
      <c r="BI271" s="86"/>
      <c r="BJ271" s="86"/>
      <c r="BK271" s="86"/>
      <c r="BL271" s="86"/>
      <c r="BM271" s="86"/>
      <c r="BN271" s="86"/>
      <c r="BO271" s="86"/>
      <c r="BP271" s="86"/>
      <c r="BQ271" s="86"/>
      <c r="BR271" s="86"/>
      <c r="BS271" s="86"/>
      <c r="BT271" s="86"/>
      <c r="BU271" s="86"/>
      <c r="BV271" s="86"/>
      <c r="BW271" s="86"/>
      <c r="BX271" s="86"/>
      <c r="BY271" s="86"/>
      <c r="BZ271" s="86"/>
      <c r="CA271" s="86"/>
      <c r="CB271" s="86"/>
      <c r="CC271" s="86"/>
      <c r="CD271" s="86"/>
      <c r="CE271" s="86"/>
      <c r="CF271" s="86"/>
      <c r="CG271" s="86"/>
      <c r="CH271" s="86"/>
      <c r="CI271" s="86"/>
      <c r="CJ271" s="86"/>
      <c r="CK271" s="86"/>
      <c r="CL271" s="86"/>
      <c r="CM271" s="86"/>
      <c r="CN271" s="86"/>
      <c r="CO271" s="86"/>
      <c r="CP271" s="86"/>
      <c r="CQ271" s="86"/>
      <c r="CR271" s="86"/>
      <c r="CS271" s="86"/>
      <c r="CT271" s="86"/>
      <c r="CU271" s="86"/>
      <c r="CV271" s="86"/>
      <c r="CW271" s="86"/>
      <c r="CX271" s="86"/>
      <c r="CY271" s="86"/>
      <c r="CZ271" s="86"/>
      <c r="DA271" s="86"/>
      <c r="DB271" s="86"/>
      <c r="DC271" s="86"/>
      <c r="DD271" s="86"/>
      <c r="DE271" s="86"/>
      <c r="DF271" s="86"/>
      <c r="DG271" s="86"/>
      <c r="DH271" s="86"/>
      <c r="DI271" s="86"/>
      <c r="DJ271" s="86"/>
      <c r="DK271" s="86"/>
      <c r="DL271" s="86"/>
      <c r="DM271" s="86"/>
      <c r="DN271" s="86"/>
      <c r="DO271" s="86"/>
      <c r="DP271" s="86"/>
      <c r="DQ271" s="86"/>
      <c r="DR271" s="86"/>
      <c r="DS271" s="86"/>
      <c r="DT271" s="86"/>
      <c r="DU271" s="86"/>
      <c r="DV271" s="86"/>
      <c r="DW271" s="86"/>
      <c r="DX271" s="86"/>
      <c r="DY271" s="86"/>
      <c r="DZ271" s="86"/>
      <c r="EA271" s="86"/>
      <c r="EB271" s="86"/>
      <c r="EC271" s="86"/>
      <c r="ED271" s="86"/>
      <c r="EE271" s="86"/>
      <c r="EF271" s="86"/>
      <c r="EG271" s="86"/>
      <c r="EH271" s="86"/>
      <c r="EI271" s="86"/>
      <c r="EJ271" s="86"/>
      <c r="EK271" s="86"/>
      <c r="EL271" s="86"/>
      <c r="EM271" s="86"/>
      <c r="EN271" s="86"/>
      <c r="EO271" s="86"/>
      <c r="EP271" s="86"/>
      <c r="EQ271" s="86"/>
      <c r="ER271" s="86"/>
      <c r="ES271" s="86"/>
      <c r="ET271" s="86"/>
      <c r="EU271" s="86"/>
      <c r="EV271" s="86"/>
      <c r="EW271" s="86"/>
      <c r="EX271" s="86"/>
      <c r="EY271" s="86"/>
      <c r="EZ271" s="86"/>
      <c r="FA271" s="86"/>
      <c r="FB271" s="86"/>
      <c r="FC271" s="86"/>
      <c r="FD271" s="86"/>
      <c r="FE271" s="86"/>
      <c r="FF271" s="86"/>
      <c r="FG271" s="86"/>
      <c r="FH271" s="86"/>
      <c r="FI271" s="86"/>
      <c r="FJ271" s="86"/>
      <c r="FK271" s="86"/>
      <c r="FL271" s="86"/>
      <c r="FM271" s="86"/>
      <c r="FN271" s="86"/>
      <c r="FO271" s="86"/>
      <c r="FP271" s="86"/>
      <c r="FQ271" s="86"/>
      <c r="FR271" s="86"/>
      <c r="FS271" s="86"/>
      <c r="FT271" s="86"/>
      <c r="FU271" s="86"/>
      <c r="FV271" s="86"/>
      <c r="FW271" s="86"/>
      <c r="FX271" s="86"/>
      <c r="FY271" s="86"/>
      <c r="FZ271" s="86"/>
      <c r="GA271" s="86"/>
      <c r="GB271" s="86"/>
      <c r="GC271" s="86"/>
      <c r="GD271" s="86"/>
      <c r="GE271" s="86"/>
      <c r="GF271" s="86"/>
      <c r="GG271" s="86"/>
      <c r="GH271" s="86"/>
      <c r="GI271" s="86"/>
      <c r="GJ271" s="86"/>
      <c r="GK271" s="86"/>
      <c r="GL271" s="86"/>
      <c r="GM271" s="86"/>
      <c r="GN271" s="86"/>
      <c r="GO271" s="86"/>
      <c r="GP271" s="86"/>
      <c r="GQ271" s="86"/>
      <c r="GR271" s="86"/>
      <c r="GS271" s="86"/>
      <c r="GT271" s="86"/>
      <c r="GU271" s="86"/>
      <c r="GV271" s="86"/>
      <c r="GW271" s="86"/>
      <c r="GX271" s="86"/>
      <c r="GY271" s="86"/>
      <c r="GZ271" s="86"/>
      <c r="HA271" s="86"/>
      <c r="HB271" s="86"/>
      <c r="HC271" s="86"/>
      <c r="HD271" s="86"/>
      <c r="HE271" s="86"/>
      <c r="HF271" s="86"/>
      <c r="HG271" s="86"/>
      <c r="HH271" s="86"/>
      <c r="HI271" s="86"/>
      <c r="HJ271" s="86"/>
      <c r="HK271" s="86"/>
      <c r="HL271" s="86"/>
      <c r="HM271" s="86"/>
      <c r="HN271" s="86"/>
      <c r="HO271" s="86"/>
      <c r="HP271" s="86"/>
      <c r="HQ271" s="86"/>
      <c r="HR271" s="86"/>
      <c r="HS271" s="86"/>
      <c r="HT271" s="86"/>
      <c r="HU271" s="86"/>
      <c r="HV271" s="86"/>
      <c r="HW271" s="86"/>
      <c r="HX271" s="86"/>
      <c r="HY271" s="86"/>
      <c r="HZ271" s="86"/>
      <c r="IA271" s="86"/>
      <c r="IB271" s="86"/>
      <c r="IC271" s="86"/>
      <c r="ID271" s="86"/>
      <c r="IE271" s="86"/>
      <c r="IF271" s="86"/>
      <c r="IG271" s="86"/>
      <c r="IH271" s="86"/>
      <c r="II271" s="86"/>
      <c r="IJ271" s="86"/>
      <c r="IK271" s="86"/>
      <c r="IL271" s="86"/>
      <c r="IM271" s="86"/>
      <c r="IN271" s="86"/>
      <c r="IO271" s="86"/>
      <c r="IP271" s="86"/>
      <c r="IQ271" s="86"/>
      <c r="IR271" s="86"/>
      <c r="IS271" s="86"/>
      <c r="IT271" s="86"/>
      <c r="IU271" s="86"/>
      <c r="IV271" s="86"/>
      <c r="IW271" s="86"/>
      <c r="IX271" s="86"/>
      <c r="IY271" s="86"/>
      <c r="IZ271" s="86"/>
      <c r="JA271" s="86"/>
      <c r="JB271" s="86"/>
      <c r="JC271" s="86"/>
      <c r="JD271" s="86"/>
      <c r="JE271" s="86"/>
      <c r="JF271" s="86"/>
      <c r="JG271" s="86"/>
      <c r="JH271" s="86"/>
      <c r="JI271" s="86"/>
      <c r="JJ271" s="86"/>
      <c r="JK271" s="86"/>
      <c r="JL271" s="86"/>
      <c r="JM271" s="86"/>
      <c r="JN271" s="86"/>
      <c r="JO271" s="86"/>
      <c r="JP271" s="86"/>
      <c r="JQ271" s="86"/>
      <c r="JR271" s="86"/>
      <c r="JS271" s="86"/>
      <c r="JT271" s="86"/>
      <c r="JU271" s="86"/>
      <c r="JV271" s="86"/>
      <c r="JW271" s="86"/>
      <c r="JX271" s="86"/>
      <c r="JY271" s="86"/>
      <c r="JZ271" s="86"/>
      <c r="KA271" s="86"/>
      <c r="KB271" s="86"/>
      <c r="KC271" s="86"/>
      <c r="KD271" s="86"/>
      <c r="KE271" s="86"/>
      <c r="KF271" s="86"/>
      <c r="KG271" s="86"/>
      <c r="KH271" s="86"/>
      <c r="KI271" s="86"/>
      <c r="KJ271" s="86"/>
      <c r="KK271" s="86"/>
      <c r="KL271" s="86"/>
      <c r="KM271" s="86"/>
      <c r="KN271" s="86"/>
      <c r="KO271" s="86"/>
      <c r="KP271" s="86"/>
      <c r="KQ271" s="86"/>
      <c r="KR271" s="86"/>
      <c r="KS271" s="86"/>
      <c r="KT271" s="86"/>
      <c r="KU271" s="86"/>
      <c r="KV271" s="86"/>
      <c r="KW271" s="86"/>
      <c r="KX271" s="86"/>
      <c r="KY271" s="86"/>
      <c r="KZ271" s="86"/>
      <c r="LA271" s="86"/>
      <c r="LB271" s="86"/>
      <c r="LC271" s="86"/>
      <c r="LD271" s="86"/>
      <c r="LE271" s="86"/>
      <c r="LF271" s="86"/>
      <c r="LG271" s="86"/>
      <c r="LH271" s="86"/>
      <c r="LI271" s="86"/>
      <c r="LJ271" s="86"/>
      <c r="LK271" s="86"/>
      <c r="LL271" s="86"/>
      <c r="LM271" s="86"/>
      <c r="LN271" s="86"/>
      <c r="LO271" s="86"/>
      <c r="LP271" s="86"/>
      <c r="LQ271" s="86"/>
      <c r="LR271" s="86"/>
      <c r="LS271" s="86"/>
      <c r="LT271" s="86"/>
      <c r="LU271" s="86"/>
      <c r="LV271" s="86"/>
      <c r="LW271" s="86"/>
      <c r="LX271" s="86"/>
      <c r="LY271" s="86"/>
      <c r="LZ271" s="86"/>
      <c r="MA271" s="86"/>
      <c r="MB271" s="86"/>
      <c r="MC271" s="86"/>
      <c r="MD271" s="86"/>
      <c r="ME271" s="86"/>
      <c r="MF271" s="86"/>
      <c r="MG271" s="86"/>
      <c r="MH271" s="86"/>
      <c r="MI271" s="86"/>
      <c r="MJ271" s="86"/>
      <c r="MK271" s="86"/>
      <c r="ML271" s="86"/>
      <c r="MM271" s="86"/>
      <c r="MN271" s="86"/>
      <c r="MO271" s="86"/>
      <c r="MP271" s="86"/>
      <c r="MQ271" s="86"/>
      <c r="MR271" s="86"/>
      <c r="MS271" s="86"/>
      <c r="MT271" s="86"/>
      <c r="MU271" s="86"/>
      <c r="MV271" s="86"/>
      <c r="MW271" s="86"/>
      <c r="MX271" s="86"/>
      <c r="MY271" s="86"/>
      <c r="MZ271" s="86"/>
      <c r="NA271" s="86"/>
      <c r="NB271" s="86"/>
      <c r="NC271" s="86"/>
      <c r="ND271" s="86"/>
      <c r="NE271" s="86"/>
      <c r="NF271" s="86"/>
      <c r="NG271" s="86"/>
      <c r="NH271" s="86"/>
      <c r="NI271" s="86"/>
      <c r="NJ271" s="86"/>
      <c r="NK271" s="86"/>
      <c r="NL271" s="86"/>
      <c r="NM271" s="86"/>
      <c r="NN271" s="86"/>
      <c r="NO271" s="86"/>
      <c r="NP271" s="86"/>
      <c r="NQ271" s="86"/>
      <c r="NR271" s="86"/>
      <c r="NS271" s="86"/>
      <c r="NT271" s="86"/>
      <c r="NU271" s="86"/>
      <c r="NV271" s="86"/>
      <c r="NW271" s="86"/>
      <c r="NX271" s="86"/>
      <c r="NY271" s="86"/>
      <c r="NZ271" s="86"/>
      <c r="OA271" s="86"/>
      <c r="OB271" s="86"/>
      <c r="OC271" s="86"/>
      <c r="OD271" s="86"/>
      <c r="OE271" s="86"/>
      <c r="OF271" s="86"/>
      <c r="OG271" s="86"/>
      <c r="OH271" s="86"/>
      <c r="OI271" s="86"/>
      <c r="OJ271" s="86"/>
      <c r="OK271" s="86"/>
      <c r="OL271" s="86"/>
      <c r="OM271" s="86"/>
      <c r="ON271" s="86"/>
      <c r="OO271" s="86"/>
      <c r="OP271" s="86"/>
      <c r="OQ271" s="86"/>
      <c r="OR271" s="86"/>
      <c r="OS271" s="86"/>
      <c r="OT271" s="86"/>
      <c r="OU271" s="86"/>
      <c r="OV271" s="86"/>
      <c r="OW271" s="86"/>
      <c r="OX271" s="86"/>
      <c r="OY271" s="86"/>
      <c r="OZ271" s="86"/>
      <c r="PA271" s="86"/>
      <c r="PB271" s="86"/>
      <c r="PC271" s="86"/>
      <c r="PD271" s="86"/>
      <c r="PE271" s="86"/>
      <c r="PF271" s="86"/>
      <c r="PG271" s="86"/>
      <c r="PH271" s="86"/>
      <c r="PI271" s="86"/>
      <c r="PJ271" s="86"/>
      <c r="PK271" s="86"/>
      <c r="PL271" s="86"/>
      <c r="PM271" s="86"/>
      <c r="PN271" s="86"/>
      <c r="PO271" s="86"/>
      <c r="PP271" s="86"/>
      <c r="PQ271" s="86"/>
      <c r="PR271" s="86"/>
      <c r="PS271" s="86"/>
      <c r="PT271" s="86"/>
      <c r="PU271" s="86"/>
      <c r="PV271" s="86"/>
      <c r="PW271" s="86"/>
      <c r="PX271" s="86"/>
      <c r="PY271" s="86"/>
      <c r="PZ271" s="86"/>
      <c r="QA271" s="86"/>
      <c r="QB271" s="86"/>
      <c r="QC271" s="86"/>
      <c r="QD271" s="86"/>
      <c r="QE271" s="86"/>
      <c r="QF271" s="86"/>
      <c r="QG271" s="86"/>
      <c r="QH271" s="86"/>
      <c r="QI271" s="86"/>
      <c r="QJ271" s="86"/>
      <c r="QK271" s="86"/>
      <c r="QL271" s="86"/>
      <c r="QM271" s="86"/>
      <c r="QN271" s="86"/>
      <c r="QO271" s="86"/>
      <c r="QP271" s="86"/>
      <c r="QQ271" s="86"/>
      <c r="QR271" s="86"/>
      <c r="QS271" s="86"/>
      <c r="QT271" s="86"/>
      <c r="QU271" s="86"/>
      <c r="QV271" s="86"/>
      <c r="QW271" s="86"/>
      <c r="QX271" s="86"/>
      <c r="QY271" s="86"/>
      <c r="QZ271" s="86"/>
      <c r="RA271" s="86"/>
      <c r="RB271" s="86"/>
      <c r="RC271" s="86"/>
      <c r="RD271" s="86"/>
      <c r="RE271" s="86"/>
      <c r="RF271" s="86"/>
      <c r="RG271" s="86"/>
      <c r="RH271" s="86"/>
      <c r="RI271" s="86"/>
      <c r="RJ271" s="86"/>
      <c r="RK271" s="86"/>
      <c r="RL271" s="86"/>
      <c r="RM271" s="86"/>
      <c r="RN271" s="86"/>
      <c r="RO271" s="86"/>
      <c r="RP271" s="86"/>
      <c r="RQ271" s="86"/>
      <c r="RR271" s="86"/>
      <c r="RS271" s="86"/>
      <c r="RT271" s="86"/>
      <c r="RU271" s="86"/>
      <c r="RV271" s="86"/>
      <c r="RW271" s="86"/>
      <c r="RX271" s="86"/>
      <c r="RY271" s="86"/>
      <c r="RZ271" s="86"/>
      <c r="SA271" s="86"/>
      <c r="SB271" s="86"/>
      <c r="SC271" s="86"/>
      <c r="SD271" s="86"/>
      <c r="SE271" s="86"/>
      <c r="SF271" s="86"/>
      <c r="SG271" s="86"/>
      <c r="SH271" s="86"/>
      <c r="SI271" s="86"/>
      <c r="SJ271" s="86"/>
      <c r="SK271" s="86"/>
      <c r="SL271" s="86"/>
      <c r="SM271" s="86"/>
      <c r="SN271" s="86"/>
      <c r="SO271" s="86"/>
      <c r="SP271" s="86"/>
      <c r="SQ271" s="86"/>
      <c r="SR271" s="86"/>
      <c r="SS271" s="86"/>
      <c r="ST271" s="86"/>
      <c r="SU271" s="86"/>
      <c r="SV271" s="86"/>
      <c r="SW271" s="86"/>
      <c r="SX271" s="86"/>
      <c r="SY271" s="86"/>
      <c r="SZ271" s="86"/>
      <c r="TA271" s="86"/>
      <c r="TB271" s="86"/>
      <c r="TC271" s="86"/>
      <c r="TD271" s="86"/>
      <c r="TE271" s="86"/>
      <c r="TF271" s="86"/>
      <c r="TG271" s="86"/>
      <c r="TH271" s="86"/>
      <c r="TI271" s="86"/>
      <c r="TJ271" s="86"/>
      <c r="TK271" s="86"/>
      <c r="TL271" s="86"/>
      <c r="TM271" s="86"/>
      <c r="TN271" s="86"/>
      <c r="TO271" s="86"/>
      <c r="TP271" s="86"/>
      <c r="TQ271" s="86"/>
      <c r="TR271" s="86"/>
      <c r="TS271" s="86"/>
      <c r="TT271" s="86"/>
      <c r="TU271" s="86"/>
      <c r="TV271" s="86"/>
      <c r="TW271" s="86"/>
      <c r="TX271" s="86"/>
      <c r="TY271" s="86"/>
      <c r="TZ271" s="86"/>
      <c r="UA271" s="86"/>
      <c r="UB271" s="86"/>
      <c r="UC271" s="86"/>
      <c r="UD271" s="86"/>
      <c r="UE271" s="86"/>
      <c r="UF271" s="86"/>
      <c r="UG271" s="86"/>
      <c r="UH271" s="86"/>
      <c r="UI271" s="86"/>
      <c r="UJ271" s="86"/>
      <c r="UK271" s="86"/>
      <c r="UL271" s="86"/>
      <c r="UM271" s="86"/>
      <c r="UN271" s="86"/>
      <c r="UO271" s="86"/>
      <c r="UP271" s="86"/>
      <c r="UQ271" s="86"/>
      <c r="UR271" s="86"/>
      <c r="US271" s="86"/>
      <c r="UT271" s="86"/>
      <c r="UU271" s="86"/>
      <c r="UV271" s="86"/>
      <c r="UW271" s="86"/>
      <c r="UX271" s="86"/>
      <c r="UY271" s="86"/>
      <c r="UZ271" s="86"/>
      <c r="VA271" s="86"/>
      <c r="VB271" s="86"/>
      <c r="VC271" s="86"/>
      <c r="VD271" s="86"/>
      <c r="VE271" s="86"/>
      <c r="VF271" s="86"/>
      <c r="VG271" s="86"/>
      <c r="VH271" s="86"/>
      <c r="VI271" s="86"/>
      <c r="VJ271" s="86"/>
      <c r="VK271" s="86"/>
      <c r="VL271" s="86"/>
      <c r="VM271" s="86"/>
      <c r="VN271" s="86"/>
      <c r="VO271" s="86"/>
      <c r="VP271" s="86"/>
      <c r="VQ271" s="86"/>
      <c r="VR271" s="86"/>
      <c r="VS271" s="86"/>
      <c r="VT271" s="86"/>
      <c r="VU271" s="86"/>
      <c r="VV271" s="86"/>
      <c r="VW271" s="86"/>
      <c r="VX271" s="86"/>
      <c r="VY271" s="86"/>
      <c r="VZ271" s="86"/>
      <c r="WA271" s="86"/>
      <c r="WB271" s="86"/>
      <c r="WC271" s="86"/>
      <c r="WD271" s="86"/>
      <c r="WE271" s="86"/>
      <c r="WF271" s="86"/>
      <c r="WG271" s="86"/>
      <c r="WH271" s="86"/>
      <c r="WI271" s="86"/>
      <c r="WJ271" s="86"/>
      <c r="WK271" s="86"/>
      <c r="WL271" s="86"/>
      <c r="WM271" s="86"/>
      <c r="WN271" s="86"/>
      <c r="WO271" s="86"/>
      <c r="WP271" s="86"/>
      <c r="WQ271" s="86"/>
      <c r="WR271" s="86"/>
      <c r="WS271" s="86"/>
      <c r="WT271" s="86"/>
      <c r="WU271" s="86"/>
      <c r="WV271" s="86"/>
      <c r="WW271" s="86"/>
      <c r="WX271" s="86"/>
      <c r="WY271" s="86"/>
      <c r="WZ271" s="86"/>
      <c r="XA271" s="86"/>
      <c r="XB271" s="86"/>
      <c r="XC271" s="86"/>
      <c r="XD271" s="86"/>
      <c r="XE271" s="86"/>
      <c r="XF271" s="86"/>
      <c r="XG271" s="86"/>
      <c r="XH271" s="86"/>
      <c r="XI271" s="86"/>
      <c r="XJ271" s="86"/>
      <c r="XK271" s="86"/>
      <c r="XL271" s="86"/>
      <c r="XM271" s="86"/>
      <c r="XN271" s="86"/>
      <c r="XO271" s="86"/>
      <c r="XP271" s="86"/>
      <c r="XQ271" s="86"/>
      <c r="XR271" s="86"/>
      <c r="XS271" s="86"/>
      <c r="XT271" s="86"/>
      <c r="XU271" s="86"/>
      <c r="XV271" s="86"/>
      <c r="XW271" s="86"/>
      <c r="XX271" s="86"/>
      <c r="XY271" s="86"/>
      <c r="XZ271" s="86"/>
      <c r="YA271" s="86"/>
      <c r="YB271" s="86"/>
      <c r="YC271" s="86"/>
      <c r="YD271" s="86"/>
      <c r="YE271" s="86"/>
      <c r="YF271" s="86"/>
      <c r="YG271" s="86"/>
      <c r="YH271" s="86"/>
      <c r="YI271" s="86"/>
      <c r="YJ271" s="86"/>
      <c r="YK271" s="86"/>
      <c r="YL271" s="86"/>
      <c r="YM271" s="86"/>
      <c r="YN271" s="86"/>
      <c r="YO271" s="86"/>
      <c r="YP271" s="86"/>
      <c r="YQ271" s="86"/>
      <c r="YR271" s="86"/>
      <c r="YS271" s="86"/>
      <c r="YT271" s="86"/>
      <c r="YU271" s="86"/>
      <c r="YV271" s="86"/>
      <c r="YW271" s="86"/>
      <c r="YX271" s="86"/>
      <c r="YY271" s="86"/>
      <c r="YZ271" s="86"/>
      <c r="ZA271" s="86"/>
      <c r="ZB271" s="86"/>
      <c r="ZC271" s="86"/>
      <c r="ZD271" s="86"/>
      <c r="ZE271" s="86"/>
      <c r="ZF271" s="86"/>
      <c r="ZG271" s="86"/>
      <c r="ZH271" s="86"/>
      <c r="ZI271" s="86"/>
      <c r="ZJ271" s="86"/>
      <c r="ZK271" s="86"/>
      <c r="ZL271" s="86"/>
      <c r="ZM271" s="86"/>
      <c r="ZN271" s="86"/>
      <c r="ZO271" s="86"/>
      <c r="ZP271" s="86"/>
      <c r="ZQ271" s="86"/>
      <c r="ZR271" s="86"/>
      <c r="ZS271" s="86"/>
      <c r="ZT271" s="86"/>
      <c r="ZU271" s="86"/>
      <c r="ZV271" s="86"/>
      <c r="ZW271" s="86"/>
      <c r="ZX271" s="86"/>
      <c r="ZY271" s="86"/>
      <c r="ZZ271" s="86"/>
      <c r="AAA271" s="86"/>
      <c r="AAB271" s="86"/>
      <c r="AAC271" s="86"/>
      <c r="AAD271" s="86"/>
      <c r="AAE271" s="86"/>
      <c r="AAF271" s="86"/>
      <c r="AAG271" s="86"/>
      <c r="AAH271" s="86"/>
      <c r="AAI271" s="86"/>
      <c r="AAJ271" s="86"/>
      <c r="AAK271" s="86"/>
      <c r="AAL271" s="86"/>
      <c r="AAM271" s="86"/>
      <c r="AAN271" s="86"/>
      <c r="AAO271" s="86"/>
      <c r="AAP271" s="86"/>
      <c r="AAQ271" s="86"/>
      <c r="AAR271" s="86"/>
      <c r="AAS271" s="86"/>
      <c r="AAT271" s="86"/>
      <c r="AAU271" s="86"/>
      <c r="AAV271" s="86"/>
      <c r="AAW271" s="86"/>
      <c r="AAX271" s="86"/>
      <c r="AAY271" s="86"/>
      <c r="AAZ271" s="86"/>
      <c r="ABA271" s="86"/>
      <c r="ABB271" s="86"/>
      <c r="ABC271" s="86"/>
      <c r="ABD271" s="86"/>
      <c r="ABE271" s="86"/>
      <c r="ABF271" s="86"/>
      <c r="ABG271" s="86"/>
      <c r="ABH271" s="86"/>
      <c r="ABI271" s="86"/>
      <c r="ABJ271" s="86"/>
      <c r="ABK271" s="86"/>
      <c r="ABL271" s="86"/>
      <c r="ABM271" s="86"/>
      <c r="ABN271" s="86"/>
      <c r="ABO271" s="86"/>
      <c r="ABP271" s="86"/>
      <c r="ABQ271" s="86"/>
      <c r="ABR271" s="86"/>
      <c r="ABS271" s="86"/>
      <c r="ABT271" s="86"/>
      <c r="ABU271" s="86"/>
      <c r="ABV271" s="86"/>
      <c r="ABW271" s="86"/>
      <c r="ABX271" s="86"/>
      <c r="ABY271" s="86"/>
      <c r="ABZ271" s="86"/>
      <c r="ACA271" s="86"/>
      <c r="ACB271" s="86"/>
      <c r="ACC271" s="86"/>
      <c r="ACD271" s="86"/>
      <c r="ACE271" s="86"/>
      <c r="ACF271" s="86"/>
      <c r="ACG271" s="86"/>
      <c r="ACH271" s="86"/>
      <c r="ACI271" s="86"/>
      <c r="ACJ271" s="86"/>
      <c r="ACK271" s="86"/>
      <c r="ACL271" s="86"/>
      <c r="ACM271" s="86"/>
      <c r="ACN271" s="86"/>
      <c r="ACO271" s="86"/>
      <c r="ACP271" s="86"/>
      <c r="ACQ271" s="86"/>
      <c r="ACR271" s="86"/>
      <c r="ACS271" s="86"/>
      <c r="ACT271" s="86"/>
      <c r="ACU271" s="86"/>
      <c r="ACV271" s="86"/>
      <c r="ACW271" s="86"/>
      <c r="ACX271" s="86"/>
      <c r="ACY271" s="86"/>
      <c r="ACZ271" s="86"/>
      <c r="ADA271" s="86"/>
      <c r="ADB271" s="86"/>
      <c r="ADC271" s="86"/>
      <c r="ADD271" s="86"/>
      <c r="ADE271" s="86"/>
      <c r="ADF271" s="86"/>
      <c r="ADG271" s="86"/>
      <c r="ADH271" s="86"/>
      <c r="ADI271" s="86"/>
      <c r="ADJ271" s="86"/>
      <c r="ADK271" s="86"/>
      <c r="ADL271" s="86"/>
      <c r="ADM271" s="86"/>
      <c r="ADN271" s="86"/>
      <c r="ADO271" s="86"/>
      <c r="ADP271" s="86"/>
      <c r="ADQ271" s="86"/>
      <c r="ADR271" s="86"/>
      <c r="ADS271" s="86"/>
      <c r="ADT271" s="86"/>
      <c r="ADU271" s="86"/>
      <c r="ADV271" s="86"/>
      <c r="ADW271" s="86"/>
      <c r="ADX271" s="86"/>
      <c r="ADY271" s="86"/>
      <c r="ADZ271" s="86"/>
      <c r="AEA271" s="86"/>
      <c r="AEB271" s="86"/>
      <c r="AEC271" s="86"/>
      <c r="AED271" s="86"/>
      <c r="AEE271" s="86"/>
      <c r="AEF271" s="86"/>
      <c r="AEG271" s="86"/>
      <c r="AEH271" s="86"/>
      <c r="AEI271" s="86"/>
      <c r="AEJ271" s="86"/>
      <c r="AEK271" s="86"/>
      <c r="AEL271" s="86"/>
      <c r="AEM271" s="86"/>
      <c r="AEN271" s="86"/>
      <c r="AEO271" s="86"/>
      <c r="AEP271" s="86"/>
      <c r="AEQ271" s="86"/>
      <c r="AER271" s="86"/>
      <c r="AES271" s="86"/>
      <c r="AET271" s="86"/>
      <c r="AEU271" s="86"/>
      <c r="AEV271" s="86"/>
      <c r="AEW271" s="86"/>
      <c r="AEX271" s="86"/>
      <c r="AEY271" s="86"/>
      <c r="AEZ271" s="86"/>
      <c r="AFA271" s="86"/>
      <c r="AFB271" s="86"/>
      <c r="AFC271" s="86"/>
      <c r="AFD271" s="86"/>
      <c r="AFE271" s="86"/>
      <c r="AFF271" s="86"/>
      <c r="AFG271" s="86"/>
      <c r="AFH271" s="86"/>
      <c r="AFI271" s="86"/>
      <c r="AFJ271" s="86"/>
      <c r="AFK271" s="86"/>
      <c r="AFL271" s="86"/>
      <c r="AFM271" s="86"/>
      <c r="AFN271" s="86"/>
      <c r="AFO271" s="86"/>
      <c r="AFP271" s="86"/>
      <c r="AFQ271" s="86"/>
      <c r="AFR271" s="86"/>
      <c r="AFS271" s="86"/>
      <c r="AFT271" s="86"/>
      <c r="AFU271" s="86"/>
      <c r="AFV271" s="86"/>
      <c r="AFW271" s="86"/>
      <c r="AFX271" s="86"/>
      <c r="AFY271" s="86"/>
      <c r="AFZ271" s="86"/>
      <c r="AGA271" s="86"/>
      <c r="AGB271" s="86"/>
      <c r="AGC271" s="86"/>
      <c r="AGD271" s="86"/>
      <c r="AGE271" s="86"/>
      <c r="AGF271" s="86"/>
      <c r="AGG271" s="86"/>
      <c r="AGH271" s="86"/>
      <c r="AGI271" s="86"/>
      <c r="AGJ271" s="86"/>
      <c r="AGK271" s="86"/>
      <c r="AGL271" s="86"/>
      <c r="AGM271" s="86"/>
      <c r="AGN271" s="86"/>
      <c r="AGO271" s="86"/>
      <c r="AGP271" s="86"/>
      <c r="AGQ271" s="86"/>
      <c r="AGR271" s="86"/>
      <c r="AGS271" s="86"/>
      <c r="AGT271" s="86"/>
      <c r="AGU271" s="86"/>
      <c r="AGV271" s="86"/>
      <c r="AGW271" s="86"/>
      <c r="AGX271" s="86"/>
      <c r="AGY271" s="86"/>
      <c r="AGZ271" s="86"/>
      <c r="AHA271" s="86"/>
      <c r="AHB271" s="86"/>
      <c r="AHC271" s="86"/>
      <c r="AHD271" s="86"/>
      <c r="AHE271" s="86"/>
      <c r="AHF271" s="86"/>
      <c r="AHG271" s="86"/>
      <c r="AHH271" s="86"/>
      <c r="AHI271" s="86"/>
      <c r="AHJ271" s="86"/>
      <c r="AHK271" s="86"/>
      <c r="AHL271" s="86"/>
      <c r="AHM271" s="86"/>
      <c r="AHN271" s="86"/>
      <c r="AHO271" s="86"/>
      <c r="AHP271" s="86"/>
      <c r="AHQ271" s="86"/>
      <c r="AHR271" s="86"/>
      <c r="AHS271" s="86"/>
      <c r="AHT271" s="86"/>
      <c r="AHU271" s="86"/>
      <c r="AHV271" s="86"/>
      <c r="AHW271" s="86"/>
      <c r="AHX271" s="86"/>
      <c r="AHY271" s="86"/>
      <c r="AHZ271" s="86"/>
      <c r="AIA271" s="86"/>
      <c r="AIB271" s="86"/>
      <c r="AIC271" s="86"/>
      <c r="AID271" s="86"/>
      <c r="AIE271" s="86"/>
      <c r="AIF271" s="86"/>
      <c r="AIG271" s="86"/>
      <c r="AIH271" s="86"/>
      <c r="AII271" s="86"/>
      <c r="AIJ271" s="86"/>
      <c r="AIK271" s="86"/>
      <c r="AIL271" s="86"/>
      <c r="AIM271" s="86"/>
      <c r="AIN271" s="86"/>
      <c r="AIO271" s="86"/>
      <c r="AIP271" s="86"/>
      <c r="AIQ271" s="86"/>
      <c r="AIR271" s="86"/>
      <c r="AIS271" s="86"/>
      <c r="AIT271" s="86"/>
      <c r="AIU271" s="86"/>
      <c r="AIV271" s="86"/>
      <c r="AIW271" s="86"/>
      <c r="AIX271" s="86"/>
      <c r="AIY271" s="86"/>
      <c r="AIZ271" s="86"/>
      <c r="AJA271" s="86"/>
      <c r="AJB271" s="86"/>
      <c r="AJC271" s="86"/>
      <c r="AJD271" s="86"/>
      <c r="AJE271" s="86"/>
      <c r="AJF271" s="86"/>
      <c r="AJG271" s="86"/>
      <c r="AJH271" s="86"/>
      <c r="AJI271" s="86"/>
      <c r="AJJ271" s="86"/>
      <c r="AJK271" s="86"/>
      <c r="AJL271" s="86"/>
      <c r="AJM271" s="86"/>
      <c r="AJN271" s="86"/>
      <c r="AJO271" s="86"/>
      <c r="AJP271" s="86"/>
      <c r="AJQ271" s="86"/>
      <c r="AJR271" s="86"/>
      <c r="AJS271" s="86"/>
      <c r="AJT271" s="86"/>
      <c r="AJU271" s="86"/>
      <c r="AJV271" s="86"/>
      <c r="AJW271" s="86"/>
      <c r="AJX271" s="86"/>
      <c r="AJY271" s="86"/>
      <c r="AJZ271" s="86"/>
      <c r="AKA271" s="86"/>
      <c r="AKB271" s="86"/>
      <c r="AKC271" s="86"/>
      <c r="AKD271" s="86"/>
      <c r="AKE271" s="86"/>
      <c r="AKF271" s="86"/>
      <c r="AKG271" s="86"/>
      <c r="AKH271" s="86"/>
      <c r="AKI271" s="86"/>
      <c r="AKJ271" s="86"/>
      <c r="AKK271" s="86"/>
      <c r="AKL271" s="86"/>
      <c r="AKM271" s="86"/>
      <c r="AKN271" s="86"/>
      <c r="AKO271" s="86"/>
      <c r="AKP271" s="86"/>
      <c r="AKQ271" s="86"/>
      <c r="AKR271" s="86"/>
      <c r="AKS271" s="86"/>
      <c r="AKT271" s="86"/>
      <c r="AKU271" s="86"/>
      <c r="AKV271" s="86"/>
      <c r="AKW271" s="86"/>
      <c r="AKX271" s="86"/>
      <c r="AKY271" s="86"/>
      <c r="AKZ271" s="86"/>
      <c r="ALA271" s="86"/>
      <c r="ALB271" s="86"/>
      <c r="ALC271" s="86"/>
      <c r="ALD271" s="86"/>
      <c r="ALE271" s="86"/>
      <c r="ALF271" s="86"/>
      <c r="ALG271" s="86"/>
      <c r="ALH271" s="86"/>
      <c r="ALI271" s="86"/>
      <c r="ALJ271" s="86"/>
      <c r="ALK271" s="86"/>
      <c r="ALL271" s="86"/>
      <c r="ALM271" s="86"/>
      <c r="ALN271" s="86"/>
      <c r="ALO271" s="86"/>
      <c r="ALP271" s="86"/>
      <c r="ALQ271" s="86"/>
      <c r="ALR271" s="86"/>
      <c r="ALS271" s="86"/>
      <c r="ALT271" s="86"/>
      <c r="ALU271" s="86"/>
      <c r="ALV271" s="86"/>
      <c r="ALW271" s="86"/>
      <c r="ALX271" s="86"/>
      <c r="ALY271" s="86"/>
      <c r="ALZ271" s="86"/>
      <c r="AMA271" s="86"/>
      <c r="AMB271" s="86"/>
      <c r="AMC271" s="86"/>
      <c r="AMD271" s="86"/>
      <c r="AME271" s="86"/>
      <c r="AMF271" s="86"/>
      <c r="AMG271" s="86"/>
      <c r="AMH271" s="86"/>
      <c r="AMI271" s="86"/>
      <c r="AMJ271" s="86"/>
      <c r="AMK271" s="86"/>
      <c r="AML271" s="86"/>
      <c r="AMM271" s="86"/>
      <c r="AMN271" s="86"/>
      <c r="AMO271" s="86"/>
      <c r="AMP271" s="86"/>
      <c r="AMQ271" s="86"/>
      <c r="AMR271" s="86"/>
      <c r="AMS271" s="86"/>
      <c r="AMT271" s="86"/>
      <c r="AMU271" s="86"/>
      <c r="AMV271" s="86"/>
      <c r="AMW271" s="86"/>
      <c r="AMX271" s="86"/>
      <c r="AMY271" s="86"/>
      <c r="AMZ271" s="86"/>
      <c r="ANA271" s="86"/>
      <c r="ANB271" s="86"/>
      <c r="ANC271" s="86"/>
      <c r="AND271" s="86"/>
      <c r="ANE271" s="86"/>
      <c r="ANF271" s="86"/>
      <c r="ANG271" s="86"/>
      <c r="ANH271" s="86"/>
      <c r="ANI271" s="86"/>
      <c r="ANJ271" s="86"/>
      <c r="ANK271" s="86"/>
      <c r="ANL271" s="86"/>
      <c r="ANM271" s="86"/>
      <c r="ANN271" s="86"/>
      <c r="ANO271" s="86"/>
      <c r="ANP271" s="86"/>
      <c r="ANQ271" s="86"/>
      <c r="ANR271" s="86"/>
      <c r="ANS271" s="86"/>
      <c r="ANT271" s="86"/>
      <c r="ANU271" s="86"/>
      <c r="ANV271" s="86"/>
      <c r="ANW271" s="86"/>
      <c r="ANX271" s="86"/>
      <c r="ANY271" s="86"/>
      <c r="ANZ271" s="86"/>
      <c r="AOA271" s="86"/>
      <c r="AOB271" s="86"/>
      <c r="AOC271" s="86"/>
      <c r="AOD271" s="86"/>
      <c r="AOE271" s="86"/>
      <c r="AOF271" s="86"/>
      <c r="AOG271" s="86"/>
      <c r="AOH271" s="86"/>
      <c r="AOI271" s="86"/>
      <c r="AOJ271" s="86"/>
      <c r="AOK271" s="86"/>
      <c r="AOL271" s="86"/>
      <c r="AOM271" s="86"/>
      <c r="AON271" s="86"/>
      <c r="AOO271" s="86"/>
      <c r="AOP271" s="86"/>
      <c r="AOQ271" s="86"/>
      <c r="AOR271" s="86"/>
      <c r="AOS271" s="86"/>
      <c r="AOT271" s="86"/>
      <c r="AOU271" s="86"/>
      <c r="AOV271" s="86"/>
      <c r="AOW271" s="86"/>
      <c r="AOX271" s="86"/>
      <c r="AOY271" s="86"/>
      <c r="AOZ271" s="86"/>
      <c r="APA271" s="86"/>
      <c r="APB271" s="86"/>
      <c r="APC271" s="86"/>
      <c r="APD271" s="86"/>
      <c r="APE271" s="86"/>
      <c r="APF271" s="86"/>
      <c r="APG271" s="86"/>
      <c r="APH271" s="86"/>
      <c r="API271" s="86"/>
      <c r="APJ271" s="86"/>
      <c r="APK271" s="86"/>
      <c r="APL271" s="86"/>
      <c r="APM271" s="86"/>
      <c r="APN271" s="86"/>
      <c r="APO271" s="86"/>
      <c r="APP271" s="86"/>
      <c r="APQ271" s="86"/>
      <c r="APR271" s="86"/>
      <c r="APS271" s="86"/>
      <c r="APT271" s="86"/>
      <c r="APU271" s="86"/>
      <c r="APV271" s="86"/>
      <c r="APW271" s="86"/>
      <c r="APX271" s="86"/>
      <c r="APY271" s="86"/>
      <c r="APZ271" s="86"/>
      <c r="AQA271" s="86"/>
      <c r="AQB271" s="86"/>
      <c r="AQC271" s="86"/>
      <c r="AQD271" s="86"/>
      <c r="AQE271" s="86"/>
      <c r="AQF271" s="86"/>
      <c r="AQG271" s="86"/>
      <c r="AQH271" s="86"/>
      <c r="AQI271" s="86"/>
      <c r="AQJ271" s="86"/>
      <c r="AQK271" s="86"/>
      <c r="AQL271" s="86"/>
      <c r="AQM271" s="86"/>
      <c r="AQN271" s="86"/>
      <c r="AQO271" s="86"/>
      <c r="AQP271" s="86"/>
      <c r="AQQ271" s="86"/>
      <c r="AQR271" s="86"/>
      <c r="AQS271" s="86"/>
      <c r="AQT271" s="86"/>
      <c r="AQU271" s="86"/>
      <c r="AQV271" s="86"/>
      <c r="AQW271" s="86"/>
      <c r="AQX271" s="86"/>
      <c r="AQY271" s="86"/>
      <c r="AQZ271" s="86"/>
      <c r="ARA271" s="86"/>
      <c r="ARB271" s="86"/>
      <c r="ARC271" s="86"/>
      <c r="ARD271" s="86"/>
      <c r="ARE271" s="86"/>
      <c r="ARF271" s="86"/>
      <c r="ARG271" s="86"/>
      <c r="ARH271" s="86"/>
      <c r="ARI271" s="86"/>
      <c r="ARJ271" s="86"/>
      <c r="ARK271" s="86"/>
      <c r="ARL271" s="86"/>
      <c r="ARM271" s="86"/>
      <c r="ARN271" s="86"/>
      <c r="ARO271" s="86"/>
      <c r="ARP271" s="86"/>
      <c r="ARQ271" s="86"/>
      <c r="ARR271" s="86"/>
      <c r="ARS271" s="86"/>
      <c r="ART271" s="86"/>
      <c r="ARU271" s="86"/>
      <c r="ARV271" s="86"/>
      <c r="ARW271" s="86"/>
      <c r="ARX271" s="86"/>
      <c r="ARY271" s="86"/>
      <c r="ARZ271" s="86"/>
      <c r="ASA271" s="86"/>
      <c r="ASB271" s="86"/>
      <c r="ASC271" s="86"/>
      <c r="ASD271" s="86"/>
      <c r="ASE271" s="86"/>
      <c r="ASF271" s="86"/>
      <c r="ASG271" s="86"/>
      <c r="ASH271" s="86"/>
      <c r="ASI271" s="86"/>
      <c r="ASJ271" s="86"/>
      <c r="ASK271" s="86"/>
      <c r="ASL271" s="86"/>
      <c r="ASM271" s="86"/>
      <c r="ASN271" s="86"/>
      <c r="ASO271" s="86"/>
      <c r="ASP271" s="86"/>
      <c r="ASQ271" s="86"/>
      <c r="ASR271" s="86"/>
      <c r="ASS271" s="86"/>
      <c r="AST271" s="86"/>
      <c r="ASU271" s="86"/>
      <c r="ASV271" s="86"/>
      <c r="ASW271" s="86"/>
      <c r="ASX271" s="86"/>
      <c r="ASY271" s="86"/>
      <c r="ASZ271" s="86"/>
      <c r="ATA271" s="86"/>
      <c r="ATB271" s="86"/>
      <c r="ATC271" s="86"/>
      <c r="ATD271" s="86"/>
      <c r="ATE271" s="86"/>
      <c r="ATF271" s="86"/>
      <c r="ATG271" s="86"/>
      <c r="ATH271" s="86"/>
      <c r="ATI271" s="86"/>
      <c r="ATJ271" s="86"/>
      <c r="ATK271" s="86"/>
      <c r="ATL271" s="86"/>
      <c r="ATM271" s="86"/>
      <c r="ATN271" s="86"/>
      <c r="ATO271" s="86"/>
      <c r="ATP271" s="86"/>
      <c r="ATQ271" s="86"/>
      <c r="ATR271" s="86"/>
      <c r="ATS271" s="86"/>
      <c r="ATT271" s="86"/>
      <c r="ATU271" s="86"/>
      <c r="ATV271" s="86"/>
      <c r="ATW271" s="86"/>
      <c r="ATX271" s="86"/>
      <c r="ATY271" s="86"/>
      <c r="ATZ271" s="86"/>
      <c r="AUA271" s="86"/>
      <c r="AUB271" s="86"/>
      <c r="AUC271" s="86"/>
      <c r="AUD271" s="86"/>
      <c r="AUE271" s="86"/>
      <c r="AUF271" s="86"/>
      <c r="AUG271" s="86"/>
      <c r="AUH271" s="86"/>
      <c r="AUI271" s="86"/>
      <c r="AUJ271" s="86"/>
      <c r="AUK271" s="86"/>
      <c r="AUL271" s="86"/>
      <c r="AUM271" s="86"/>
      <c r="AUN271" s="86"/>
      <c r="AUO271" s="86"/>
      <c r="AUP271" s="86"/>
      <c r="AUQ271" s="86"/>
      <c r="AUR271" s="86"/>
      <c r="AUS271" s="86"/>
      <c r="AUT271" s="86"/>
      <c r="AUU271" s="86"/>
      <c r="AUV271" s="86"/>
      <c r="AUW271" s="86"/>
      <c r="AUX271" s="86"/>
      <c r="AUY271" s="86"/>
      <c r="AUZ271" s="86"/>
      <c r="AVA271" s="86"/>
      <c r="AVB271" s="86"/>
      <c r="AVC271" s="86"/>
      <c r="AVD271" s="86"/>
      <c r="AVE271" s="86"/>
      <c r="AVF271" s="86"/>
      <c r="AVG271" s="86"/>
      <c r="AVH271" s="86"/>
      <c r="AVI271" s="86"/>
      <c r="AVJ271" s="86"/>
      <c r="AVK271" s="86"/>
      <c r="AVL271" s="86"/>
      <c r="AVM271" s="86"/>
      <c r="AVN271" s="86"/>
      <c r="AVO271" s="86"/>
      <c r="AVP271" s="86"/>
      <c r="AVQ271" s="86"/>
      <c r="AVR271" s="86"/>
      <c r="AVS271" s="86"/>
      <c r="AVT271" s="86"/>
      <c r="AVU271" s="86"/>
      <c r="AVV271" s="86"/>
      <c r="AVW271" s="86"/>
      <c r="AVX271" s="86"/>
      <c r="AVY271" s="86"/>
      <c r="AVZ271" s="86"/>
      <c r="AWA271" s="86"/>
      <c r="AWB271" s="86"/>
      <c r="AWC271" s="86"/>
      <c r="AWD271" s="86"/>
      <c r="AWE271" s="86"/>
      <c r="AWF271" s="86"/>
      <c r="AWG271" s="86"/>
      <c r="AWH271" s="86"/>
      <c r="AWI271" s="86"/>
      <c r="AWJ271" s="86"/>
      <c r="AWK271" s="86"/>
      <c r="AWL271" s="86"/>
      <c r="AWM271" s="86"/>
      <c r="AWN271" s="86"/>
      <c r="AWO271" s="86"/>
      <c r="AWP271" s="86"/>
      <c r="AWQ271" s="86"/>
      <c r="AWR271" s="86"/>
      <c r="AWS271" s="86"/>
      <c r="AWT271" s="86"/>
      <c r="AWU271" s="86"/>
      <c r="AWV271" s="86"/>
      <c r="AWW271" s="86"/>
      <c r="AWX271" s="86"/>
      <c r="AWY271" s="86"/>
      <c r="AWZ271" s="86"/>
      <c r="AXA271" s="86"/>
      <c r="AXB271" s="86"/>
      <c r="AXC271" s="86"/>
      <c r="AXD271" s="86"/>
      <c r="AXE271" s="86"/>
      <c r="AXF271" s="86"/>
      <c r="AXG271" s="86"/>
      <c r="AXH271" s="86"/>
      <c r="AXI271" s="86"/>
      <c r="AXJ271" s="86"/>
      <c r="AXK271" s="86"/>
      <c r="AXL271" s="86"/>
      <c r="AXM271" s="86"/>
      <c r="AXN271" s="86"/>
      <c r="AXO271" s="86"/>
      <c r="AXP271" s="86"/>
      <c r="AXQ271" s="86"/>
      <c r="AXR271" s="86"/>
      <c r="AXS271" s="86"/>
      <c r="AXT271" s="86"/>
      <c r="AXU271" s="86"/>
      <c r="AXV271" s="86"/>
      <c r="AXW271" s="86"/>
      <c r="AXX271" s="86"/>
      <c r="AXY271" s="86"/>
      <c r="AXZ271" s="86"/>
      <c r="AYA271" s="86"/>
      <c r="AYB271" s="86"/>
      <c r="AYC271" s="86"/>
      <c r="AYD271" s="86"/>
      <c r="AYE271" s="86"/>
      <c r="AYF271" s="86"/>
      <c r="AYG271" s="86"/>
      <c r="AYH271" s="86"/>
      <c r="AYI271" s="86"/>
      <c r="AYJ271" s="86"/>
      <c r="AYK271" s="86"/>
      <c r="AYL271" s="86"/>
      <c r="AYM271" s="86"/>
      <c r="AYN271" s="86"/>
      <c r="AYO271" s="86"/>
      <c r="AYP271" s="86"/>
      <c r="AYQ271" s="86"/>
      <c r="AYR271" s="86"/>
      <c r="AYS271" s="86"/>
      <c r="AYT271" s="86"/>
      <c r="AYU271" s="86"/>
      <c r="AYV271" s="86"/>
      <c r="AYW271" s="86"/>
      <c r="AYX271" s="86"/>
      <c r="AYY271" s="86"/>
      <c r="AYZ271" s="86"/>
      <c r="AZA271" s="86"/>
      <c r="AZB271" s="86"/>
      <c r="AZC271" s="86"/>
      <c r="AZD271" s="86"/>
      <c r="AZE271" s="86"/>
      <c r="AZF271" s="86"/>
      <c r="AZG271" s="86"/>
      <c r="AZH271" s="86"/>
      <c r="AZI271" s="86"/>
      <c r="AZJ271" s="86"/>
      <c r="AZK271" s="86"/>
      <c r="AZL271" s="86"/>
      <c r="AZM271" s="86"/>
      <c r="AZN271" s="86"/>
      <c r="AZO271" s="86"/>
      <c r="AZP271" s="86"/>
      <c r="AZQ271" s="86"/>
      <c r="AZR271" s="86"/>
      <c r="AZS271" s="86"/>
      <c r="AZT271" s="86"/>
      <c r="AZU271" s="86"/>
      <c r="AZV271" s="86"/>
      <c r="AZW271" s="86"/>
      <c r="AZX271" s="86"/>
      <c r="AZY271" s="86"/>
      <c r="AZZ271" s="86"/>
      <c r="BAA271" s="86"/>
      <c r="BAB271" s="86"/>
      <c r="BAC271" s="86"/>
      <c r="BAD271" s="86"/>
      <c r="BAE271" s="86"/>
      <c r="BAF271" s="86"/>
      <c r="BAG271" s="86"/>
      <c r="BAH271" s="86"/>
      <c r="BAI271" s="86"/>
      <c r="BAJ271" s="86"/>
      <c r="BAK271" s="86"/>
      <c r="BAL271" s="86"/>
      <c r="BAM271" s="86"/>
      <c r="BAN271" s="86"/>
      <c r="BAO271" s="86"/>
      <c r="BAP271" s="86"/>
      <c r="BAQ271" s="86"/>
      <c r="BAR271" s="86"/>
      <c r="BAS271" s="86"/>
      <c r="BAT271" s="86"/>
      <c r="BAU271" s="86"/>
      <c r="BAV271" s="86"/>
      <c r="BAW271" s="86"/>
      <c r="BAX271" s="86"/>
      <c r="BAY271" s="86"/>
      <c r="BAZ271" s="86"/>
      <c r="BBA271" s="86"/>
      <c r="BBB271" s="86"/>
      <c r="BBC271" s="86"/>
      <c r="BBD271" s="86"/>
      <c r="BBE271" s="86"/>
      <c r="BBF271" s="86"/>
      <c r="BBG271" s="86"/>
      <c r="BBH271" s="86"/>
      <c r="BBI271" s="86"/>
      <c r="BBJ271" s="86"/>
      <c r="BBK271" s="86"/>
      <c r="BBL271" s="86"/>
      <c r="BBM271" s="86"/>
      <c r="BBN271" s="86"/>
      <c r="BBO271" s="86"/>
      <c r="BBP271" s="86"/>
      <c r="BBQ271" s="86"/>
      <c r="BBR271" s="86"/>
      <c r="BBS271" s="86"/>
      <c r="BBT271" s="86"/>
      <c r="BBU271" s="86"/>
      <c r="BBV271" s="86"/>
      <c r="BBW271" s="86"/>
      <c r="BBX271" s="86"/>
      <c r="BBY271" s="86"/>
      <c r="BBZ271" s="86"/>
      <c r="BCA271" s="86"/>
      <c r="BCB271" s="86"/>
      <c r="BCC271" s="86"/>
      <c r="BCD271" s="86"/>
      <c r="BCE271" s="86"/>
      <c r="BCF271" s="86"/>
      <c r="BCG271" s="86"/>
      <c r="BCH271" s="86"/>
      <c r="BCI271" s="86"/>
      <c r="BCJ271" s="86"/>
      <c r="BCK271" s="86"/>
      <c r="BCL271" s="86"/>
      <c r="BCM271" s="86"/>
      <c r="BCN271" s="86"/>
      <c r="BCO271" s="86"/>
      <c r="BCP271" s="86"/>
      <c r="BCQ271" s="86"/>
      <c r="BCR271" s="86"/>
      <c r="BCS271" s="86"/>
      <c r="BCT271" s="86"/>
      <c r="BCU271" s="86"/>
      <c r="BCV271" s="86"/>
      <c r="BCW271" s="86"/>
      <c r="BCX271" s="86"/>
      <c r="BCY271" s="86"/>
      <c r="BCZ271" s="86"/>
      <c r="BDA271" s="86"/>
      <c r="BDB271" s="86"/>
      <c r="BDC271" s="86"/>
      <c r="BDD271" s="86"/>
      <c r="BDE271" s="86"/>
      <c r="BDF271" s="86"/>
      <c r="BDG271" s="86"/>
      <c r="BDH271" s="86"/>
      <c r="BDI271" s="86"/>
      <c r="BDJ271" s="86"/>
      <c r="BDK271" s="86"/>
      <c r="BDL271" s="86"/>
      <c r="BDM271" s="86"/>
      <c r="BDN271" s="86"/>
      <c r="BDO271" s="86"/>
      <c r="BDP271" s="86"/>
      <c r="BDQ271" s="86"/>
      <c r="BDR271" s="86"/>
      <c r="BDS271" s="86"/>
      <c r="BDT271" s="86"/>
      <c r="BDU271" s="86"/>
      <c r="BDV271" s="86"/>
      <c r="BDW271" s="86"/>
      <c r="BDX271" s="86"/>
      <c r="BDY271" s="86"/>
      <c r="BDZ271" s="86"/>
      <c r="BEA271" s="86"/>
      <c r="BEB271" s="86"/>
      <c r="BEC271" s="86"/>
      <c r="BED271" s="86"/>
      <c r="BEE271" s="86"/>
      <c r="BEF271" s="86"/>
      <c r="BEG271" s="86"/>
      <c r="BEH271" s="86"/>
      <c r="BEI271" s="86"/>
      <c r="BEJ271" s="86"/>
      <c r="BEK271" s="86"/>
      <c r="BEL271" s="86"/>
      <c r="BEM271" s="86"/>
      <c r="BEN271" s="86"/>
      <c r="BEO271" s="86"/>
      <c r="BEP271" s="86"/>
      <c r="BEQ271" s="86"/>
      <c r="BER271" s="86"/>
      <c r="BES271" s="86"/>
      <c r="BET271" s="86"/>
      <c r="BEU271" s="86"/>
      <c r="BEV271" s="86"/>
      <c r="BEW271" s="86"/>
      <c r="BEX271" s="86"/>
      <c r="BEY271" s="86"/>
      <c r="BEZ271" s="86"/>
      <c r="BFA271" s="86"/>
      <c r="BFB271" s="86"/>
      <c r="BFC271" s="86"/>
      <c r="BFD271" s="86"/>
      <c r="BFE271" s="86"/>
      <c r="BFF271" s="86"/>
      <c r="BFG271" s="86"/>
      <c r="BFH271" s="86"/>
      <c r="BFI271" s="86"/>
      <c r="BFJ271" s="86"/>
      <c r="BFK271" s="86"/>
      <c r="BFL271" s="86"/>
      <c r="BFM271" s="86"/>
      <c r="BFN271" s="86"/>
      <c r="BFO271" s="86"/>
      <c r="BFP271" s="86"/>
      <c r="BFQ271" s="86"/>
      <c r="BFR271" s="86"/>
      <c r="BFS271" s="86"/>
      <c r="BFT271" s="86"/>
      <c r="BFU271" s="86"/>
      <c r="BFV271" s="86"/>
      <c r="BFW271" s="86"/>
      <c r="BFX271" s="86"/>
      <c r="BFY271" s="86"/>
      <c r="BFZ271" s="86"/>
      <c r="BGA271" s="86"/>
      <c r="BGB271" s="86"/>
      <c r="BGC271" s="86"/>
      <c r="BGD271" s="86"/>
      <c r="BGE271" s="86"/>
      <c r="BGF271" s="86"/>
      <c r="BGG271" s="86"/>
      <c r="BGH271" s="86"/>
      <c r="BGI271" s="86"/>
      <c r="BGJ271" s="86"/>
      <c r="BGK271" s="86"/>
      <c r="BGL271" s="86"/>
      <c r="BGM271" s="86"/>
      <c r="BGN271" s="86"/>
      <c r="BGO271" s="86"/>
      <c r="BGP271" s="86"/>
      <c r="BGQ271" s="86"/>
      <c r="BGR271" s="86"/>
      <c r="BGS271" s="86"/>
      <c r="BGT271" s="86"/>
      <c r="BGU271" s="86"/>
      <c r="BGV271" s="86"/>
      <c r="BGW271" s="86"/>
      <c r="BGX271" s="86"/>
      <c r="BGY271" s="86"/>
      <c r="BGZ271" s="86"/>
      <c r="BHA271" s="86"/>
      <c r="BHB271" s="86"/>
      <c r="BHC271" s="86"/>
      <c r="BHD271" s="86"/>
      <c r="BHE271" s="86"/>
      <c r="BHF271" s="86"/>
      <c r="BHG271" s="86"/>
      <c r="BHH271" s="86"/>
      <c r="BHI271" s="86"/>
      <c r="BHJ271" s="86"/>
      <c r="BHK271" s="86"/>
      <c r="BHL271" s="86"/>
      <c r="BHM271" s="86"/>
      <c r="BHN271" s="86"/>
      <c r="BHO271" s="86"/>
      <c r="BHP271" s="86"/>
      <c r="BHQ271" s="86"/>
      <c r="BHR271" s="86"/>
      <c r="BHS271" s="86"/>
      <c r="BHT271" s="86"/>
      <c r="BHU271" s="86"/>
      <c r="BHV271" s="86"/>
      <c r="BHW271" s="86"/>
      <c r="BHX271" s="86"/>
      <c r="BHY271" s="86"/>
      <c r="BHZ271" s="86"/>
      <c r="BIA271" s="86"/>
      <c r="BIB271" s="86"/>
      <c r="BIC271" s="86"/>
      <c r="BID271" s="86"/>
      <c r="BIE271" s="86"/>
      <c r="BIF271" s="86"/>
      <c r="BIG271" s="86"/>
      <c r="BIH271" s="86"/>
      <c r="BII271" s="86"/>
      <c r="BIJ271" s="86"/>
      <c r="BIK271" s="86"/>
      <c r="BIL271" s="86"/>
      <c r="BIM271" s="86"/>
      <c r="BIN271" s="86"/>
      <c r="BIO271" s="86"/>
      <c r="BIP271" s="86"/>
      <c r="BIQ271" s="86"/>
      <c r="BIR271" s="86"/>
      <c r="BIS271" s="86"/>
      <c r="BIT271" s="86"/>
      <c r="BIU271" s="86"/>
      <c r="BIV271" s="86"/>
      <c r="BIW271" s="86"/>
      <c r="BIX271" s="86"/>
      <c r="BIY271" s="86"/>
      <c r="BIZ271" s="86"/>
      <c r="BJA271" s="86"/>
      <c r="BJB271" s="86"/>
      <c r="BJC271" s="86"/>
      <c r="BJD271" s="86"/>
      <c r="BJE271" s="86"/>
      <c r="BJF271" s="86"/>
      <c r="BJG271" s="86"/>
      <c r="BJH271" s="86"/>
      <c r="BJI271" s="86"/>
      <c r="BJJ271" s="86"/>
      <c r="BJK271" s="86"/>
      <c r="BJL271" s="86"/>
      <c r="BJM271" s="86"/>
      <c r="BJN271" s="86"/>
      <c r="BJO271" s="86"/>
      <c r="BJP271" s="86"/>
      <c r="BJQ271" s="86"/>
      <c r="BJR271" s="86"/>
      <c r="BJS271" s="86"/>
      <c r="BJT271" s="86"/>
      <c r="BJU271" s="86"/>
      <c r="BJV271" s="86"/>
      <c r="BJW271" s="86"/>
      <c r="BJX271" s="86"/>
      <c r="BJY271" s="86"/>
      <c r="BJZ271" s="86"/>
      <c r="BKA271" s="86"/>
      <c r="BKB271" s="86"/>
      <c r="BKC271" s="86"/>
      <c r="BKD271" s="86"/>
      <c r="BKE271" s="86"/>
      <c r="BKF271" s="86"/>
      <c r="BKG271" s="86"/>
      <c r="BKH271" s="86"/>
      <c r="BKI271" s="86"/>
      <c r="BKJ271" s="86"/>
      <c r="BKK271" s="86"/>
      <c r="BKL271" s="86"/>
      <c r="BKM271" s="86"/>
      <c r="BKN271" s="86"/>
      <c r="BKO271" s="86"/>
      <c r="BKP271" s="86"/>
      <c r="BKQ271" s="86"/>
      <c r="BKR271" s="86"/>
      <c r="BKS271" s="86"/>
      <c r="BKT271" s="86"/>
      <c r="BKU271" s="86"/>
      <c r="BKV271" s="86"/>
      <c r="BKW271" s="86"/>
      <c r="BKX271" s="86"/>
      <c r="BKY271" s="86"/>
      <c r="BKZ271" s="86"/>
      <c r="BLA271" s="86"/>
      <c r="BLB271" s="86"/>
      <c r="BLC271" s="86"/>
      <c r="BLD271" s="86"/>
      <c r="BLE271" s="86"/>
      <c r="BLF271" s="86"/>
      <c r="BLG271" s="86"/>
      <c r="BLH271" s="86"/>
      <c r="BLI271" s="86"/>
      <c r="BLJ271" s="86"/>
      <c r="BLK271" s="86"/>
      <c r="BLL271" s="86"/>
      <c r="BLM271" s="86"/>
      <c r="BLN271" s="86"/>
      <c r="BLO271" s="86"/>
      <c r="BLP271" s="86"/>
      <c r="BLQ271" s="86"/>
      <c r="BLR271" s="86"/>
      <c r="BLS271" s="86"/>
      <c r="BLT271" s="86"/>
      <c r="BLU271" s="86"/>
      <c r="BLV271" s="86"/>
      <c r="BLW271" s="86"/>
      <c r="BLX271" s="86"/>
      <c r="BLY271" s="86"/>
      <c r="BLZ271" s="86"/>
      <c r="BMA271" s="86"/>
      <c r="BMB271" s="86"/>
      <c r="BMC271" s="86"/>
      <c r="BMD271" s="86"/>
      <c r="BME271" s="86"/>
      <c r="BMF271" s="86"/>
      <c r="BMG271" s="86"/>
      <c r="BMH271" s="86"/>
      <c r="BMI271" s="86"/>
      <c r="BMJ271" s="86"/>
      <c r="BMK271" s="86"/>
      <c r="BML271" s="86"/>
      <c r="BMM271" s="86"/>
      <c r="BMN271" s="86"/>
      <c r="BMO271" s="86"/>
      <c r="BMP271" s="86"/>
      <c r="BMQ271" s="86"/>
      <c r="BMR271" s="86"/>
      <c r="BMS271" s="86"/>
      <c r="BMT271" s="86"/>
      <c r="BMU271" s="86"/>
      <c r="BMV271" s="86"/>
      <c r="BMW271" s="86"/>
      <c r="BMX271" s="86"/>
      <c r="BMY271" s="86"/>
      <c r="BMZ271" s="86"/>
      <c r="BNA271" s="86"/>
      <c r="BNB271" s="86"/>
      <c r="BNC271" s="86"/>
      <c r="BND271" s="86"/>
      <c r="BNE271" s="86"/>
      <c r="BNF271" s="86"/>
      <c r="BNG271" s="86"/>
      <c r="BNH271" s="86"/>
      <c r="BNI271" s="86"/>
      <c r="BNJ271" s="86"/>
      <c r="BNK271" s="86"/>
      <c r="BNL271" s="86"/>
      <c r="BNM271" s="86"/>
      <c r="BNN271" s="86"/>
      <c r="BNO271" s="86"/>
      <c r="BNP271" s="86"/>
      <c r="BNQ271" s="86"/>
      <c r="BNR271" s="86"/>
      <c r="BNS271" s="86"/>
      <c r="BNT271" s="86"/>
      <c r="BNU271" s="86"/>
      <c r="BNV271" s="86"/>
      <c r="BNW271" s="86"/>
      <c r="BNX271" s="86"/>
      <c r="BNY271" s="86"/>
      <c r="BNZ271" s="86"/>
      <c r="BOA271" s="86"/>
      <c r="BOB271" s="86"/>
      <c r="BOC271" s="86"/>
      <c r="BOD271" s="86"/>
      <c r="BOE271" s="86"/>
      <c r="BOF271" s="86"/>
      <c r="BOG271" s="86"/>
      <c r="BOH271" s="86"/>
      <c r="BOI271" s="86"/>
      <c r="BOJ271" s="86"/>
      <c r="BOK271" s="86"/>
      <c r="BOL271" s="86"/>
      <c r="BOM271" s="86"/>
      <c r="BON271" s="86"/>
      <c r="BOO271" s="86"/>
      <c r="BOP271" s="86"/>
      <c r="BOQ271" s="86"/>
      <c r="BOR271" s="86"/>
      <c r="BOS271" s="86"/>
      <c r="BOT271" s="86"/>
      <c r="BOU271" s="86"/>
      <c r="BOV271" s="86"/>
      <c r="BOW271" s="86"/>
      <c r="BOX271" s="86"/>
      <c r="BOY271" s="86"/>
      <c r="BOZ271" s="86"/>
      <c r="BPA271" s="86"/>
      <c r="BPB271" s="86"/>
      <c r="BPC271" s="86"/>
      <c r="BPD271" s="86"/>
      <c r="BPE271" s="86"/>
      <c r="BPF271" s="86"/>
      <c r="BPG271" s="86"/>
      <c r="BPH271" s="86"/>
      <c r="BPI271" s="86"/>
      <c r="BPJ271" s="86"/>
      <c r="BPK271" s="86"/>
      <c r="BPL271" s="86"/>
      <c r="BPM271" s="86"/>
      <c r="BPN271" s="86"/>
      <c r="BPO271" s="86"/>
      <c r="BPP271" s="86"/>
      <c r="BPQ271" s="86"/>
      <c r="BPR271" s="86"/>
      <c r="BPS271" s="86"/>
      <c r="BPT271" s="86"/>
      <c r="BPU271" s="86"/>
      <c r="BPV271" s="86"/>
      <c r="BPW271" s="86"/>
      <c r="BPX271" s="86"/>
      <c r="BPY271" s="86"/>
      <c r="BPZ271" s="86"/>
      <c r="BQA271" s="86"/>
      <c r="BQB271" s="86"/>
      <c r="BQC271" s="86"/>
      <c r="BQD271" s="86"/>
      <c r="BQE271" s="86"/>
      <c r="BQF271" s="86"/>
      <c r="BQG271" s="86"/>
      <c r="BQH271" s="86"/>
      <c r="BQI271" s="86"/>
      <c r="BQJ271" s="86"/>
      <c r="BQK271" s="86"/>
      <c r="BQL271" s="86"/>
      <c r="BQM271" s="86"/>
      <c r="BQN271" s="86"/>
      <c r="BQO271" s="86"/>
      <c r="BQP271" s="86"/>
      <c r="BQQ271" s="86"/>
      <c r="BQR271" s="86"/>
      <c r="BQS271" s="86"/>
      <c r="BQT271" s="86"/>
      <c r="BQU271" s="86"/>
      <c r="BQV271" s="86"/>
      <c r="BQW271" s="86"/>
      <c r="BQX271" s="86"/>
      <c r="BQY271" s="86"/>
      <c r="BQZ271" s="86"/>
      <c r="BRA271" s="86"/>
      <c r="BRB271" s="86"/>
      <c r="BRC271" s="86"/>
      <c r="BRD271" s="86"/>
      <c r="BRE271" s="86"/>
      <c r="BRF271" s="86"/>
      <c r="BRG271" s="86"/>
      <c r="BRH271" s="86"/>
      <c r="BRI271" s="86"/>
      <c r="BRJ271" s="86"/>
      <c r="BRK271" s="86"/>
      <c r="BRL271" s="86"/>
      <c r="BRM271" s="86"/>
      <c r="BRN271" s="86"/>
      <c r="BRO271" s="86"/>
      <c r="BRP271" s="86"/>
      <c r="BRQ271" s="86"/>
      <c r="BRR271" s="86"/>
      <c r="BRS271" s="86"/>
      <c r="BRT271" s="86"/>
      <c r="BRU271" s="86"/>
      <c r="BRV271" s="86"/>
      <c r="BRW271" s="86"/>
      <c r="BRX271" s="86"/>
      <c r="BRY271" s="86"/>
      <c r="BRZ271" s="86"/>
      <c r="BSA271" s="86"/>
      <c r="BSB271" s="86"/>
      <c r="BSC271" s="86"/>
      <c r="BSD271" s="86"/>
      <c r="BSE271" s="86"/>
      <c r="BSF271" s="86"/>
      <c r="BSG271" s="86"/>
      <c r="BSH271" s="86"/>
      <c r="BSI271" s="86"/>
      <c r="BSJ271" s="86"/>
      <c r="BSK271" s="86"/>
      <c r="BSL271" s="86"/>
      <c r="BSM271" s="86"/>
      <c r="BSN271" s="86"/>
      <c r="BSO271" s="86"/>
      <c r="BSP271" s="86"/>
      <c r="BSQ271" s="86"/>
      <c r="BSR271" s="86"/>
      <c r="BSS271" s="86"/>
      <c r="BST271" s="86"/>
      <c r="BSU271" s="86"/>
      <c r="BSV271" s="86"/>
      <c r="BSW271" s="86"/>
      <c r="BSX271" s="86"/>
      <c r="BSY271" s="86"/>
      <c r="BSZ271" s="86"/>
      <c r="BTA271" s="86"/>
      <c r="BTB271" s="86"/>
      <c r="BTC271" s="86"/>
      <c r="BTD271" s="86"/>
      <c r="BTE271" s="86"/>
      <c r="BTF271" s="86"/>
      <c r="BTG271" s="86"/>
      <c r="BTH271" s="86"/>
      <c r="BTI271" s="86"/>
      <c r="BTJ271" s="86"/>
      <c r="BTK271" s="86"/>
      <c r="BTL271" s="86"/>
      <c r="BTM271" s="86"/>
      <c r="BTN271" s="86"/>
      <c r="BTO271" s="86"/>
      <c r="BTP271" s="86"/>
      <c r="BTQ271" s="86"/>
      <c r="BTR271" s="86"/>
      <c r="BTS271" s="86"/>
      <c r="BTT271" s="86"/>
      <c r="BTU271" s="86"/>
      <c r="BTV271" s="86"/>
      <c r="BTW271" s="86"/>
      <c r="BTX271" s="86"/>
      <c r="BTY271" s="86"/>
      <c r="BTZ271" s="86"/>
      <c r="BUA271" s="86"/>
      <c r="BUB271" s="86"/>
      <c r="BUC271" s="86"/>
      <c r="BUD271" s="86"/>
      <c r="BUE271" s="86"/>
      <c r="BUF271" s="86"/>
      <c r="BUG271" s="86"/>
      <c r="BUH271" s="86"/>
      <c r="BUI271" s="86"/>
      <c r="BUJ271" s="86"/>
      <c r="BUK271" s="86"/>
      <c r="BUL271" s="86"/>
      <c r="BUM271" s="86"/>
      <c r="BUN271" s="86"/>
      <c r="BUO271" s="86"/>
      <c r="BUP271" s="86"/>
      <c r="BUQ271" s="86"/>
      <c r="BUR271" s="86"/>
      <c r="BUS271" s="86"/>
      <c r="BUT271" s="86"/>
      <c r="BUU271" s="86"/>
      <c r="BUV271" s="86"/>
      <c r="BUW271" s="86"/>
      <c r="BUX271" s="86"/>
      <c r="BUY271" s="86"/>
      <c r="BUZ271" s="86"/>
      <c r="BVA271" s="86"/>
      <c r="BVB271" s="86"/>
      <c r="BVC271" s="86"/>
      <c r="BVD271" s="86"/>
      <c r="BVE271" s="86"/>
      <c r="BVF271" s="86"/>
      <c r="BVG271" s="86"/>
      <c r="BVH271" s="86"/>
      <c r="BVI271" s="86"/>
      <c r="BVJ271" s="86"/>
      <c r="BVK271" s="86"/>
      <c r="BVL271" s="86"/>
      <c r="BVM271" s="86"/>
      <c r="BVN271" s="86"/>
      <c r="BVO271" s="86"/>
      <c r="BVP271" s="86"/>
      <c r="BVQ271" s="86"/>
      <c r="BVR271" s="86"/>
      <c r="BVS271" s="86"/>
      <c r="BVT271" s="86"/>
      <c r="BVU271" s="86"/>
      <c r="BVV271" s="86"/>
      <c r="BVW271" s="86"/>
      <c r="BVX271" s="86"/>
      <c r="BVY271" s="86"/>
      <c r="BVZ271" s="86"/>
      <c r="BWA271" s="86"/>
      <c r="BWB271" s="86"/>
      <c r="BWC271" s="86"/>
      <c r="BWD271" s="86"/>
      <c r="BWE271" s="86"/>
      <c r="BWF271" s="86"/>
      <c r="BWG271" s="86"/>
      <c r="BWH271" s="86"/>
      <c r="BWI271" s="86"/>
      <c r="BWJ271" s="86"/>
      <c r="BWK271" s="86"/>
      <c r="BWL271" s="86"/>
      <c r="BWM271" s="86"/>
      <c r="BWN271" s="86"/>
      <c r="BWO271" s="86"/>
      <c r="BWP271" s="86"/>
      <c r="BWQ271" s="86"/>
      <c r="BWR271" s="86"/>
      <c r="BWS271" s="86"/>
      <c r="BWT271" s="86"/>
      <c r="BWU271" s="86"/>
      <c r="BWV271" s="86"/>
      <c r="BWW271" s="86"/>
      <c r="BWX271" s="86"/>
      <c r="BWY271" s="86"/>
      <c r="BWZ271" s="86"/>
      <c r="BXA271" s="86"/>
      <c r="BXB271" s="86"/>
      <c r="BXC271" s="86"/>
      <c r="BXD271" s="86"/>
      <c r="BXE271" s="86"/>
      <c r="BXF271" s="86"/>
      <c r="BXG271" s="86"/>
      <c r="BXH271" s="86"/>
      <c r="BXI271" s="86"/>
      <c r="BXJ271" s="86"/>
      <c r="BXK271" s="86"/>
      <c r="BXL271" s="86"/>
      <c r="BXM271" s="86"/>
      <c r="BXN271" s="86"/>
      <c r="BXO271" s="86"/>
      <c r="BXP271" s="86"/>
      <c r="BXQ271" s="86"/>
      <c r="BXR271" s="86"/>
      <c r="BXS271" s="86"/>
      <c r="BXT271" s="86"/>
      <c r="BXU271" s="86"/>
      <c r="BXV271" s="86"/>
      <c r="BXW271" s="86"/>
      <c r="BXX271" s="86"/>
      <c r="BXY271" s="86"/>
      <c r="BXZ271" s="86"/>
      <c r="BYA271" s="86"/>
      <c r="BYB271" s="86"/>
      <c r="BYC271" s="86"/>
      <c r="BYD271" s="86"/>
      <c r="BYE271" s="86"/>
      <c r="BYF271" s="86"/>
      <c r="BYG271" s="86"/>
      <c r="BYH271" s="86"/>
      <c r="BYI271" s="86"/>
      <c r="BYJ271" s="86"/>
      <c r="BYK271" s="86"/>
      <c r="BYL271" s="86"/>
      <c r="BYM271" s="86"/>
      <c r="BYN271" s="86"/>
      <c r="BYO271" s="86"/>
      <c r="BYP271" s="86"/>
      <c r="BYQ271" s="86"/>
      <c r="BYR271" s="86"/>
      <c r="BYS271" s="86"/>
      <c r="BYT271" s="86"/>
      <c r="BYU271" s="86"/>
      <c r="BYV271" s="86"/>
      <c r="BYW271" s="86"/>
      <c r="BYX271" s="86"/>
      <c r="BYY271" s="86"/>
      <c r="BYZ271" s="86"/>
      <c r="BZA271" s="86"/>
      <c r="BZB271" s="86"/>
      <c r="BZC271" s="86"/>
      <c r="BZD271" s="86"/>
      <c r="BZE271" s="86"/>
      <c r="BZF271" s="86"/>
      <c r="BZG271" s="86"/>
      <c r="BZH271" s="86"/>
      <c r="BZI271" s="86"/>
      <c r="BZJ271" s="86"/>
      <c r="BZK271" s="86"/>
      <c r="BZL271" s="86"/>
      <c r="BZM271" s="86"/>
      <c r="BZN271" s="86"/>
      <c r="BZO271" s="86"/>
      <c r="BZP271" s="86"/>
      <c r="BZQ271" s="86"/>
      <c r="BZR271" s="86"/>
      <c r="BZS271" s="86"/>
      <c r="BZT271" s="86"/>
      <c r="BZU271" s="86"/>
      <c r="BZV271" s="86"/>
      <c r="BZW271" s="86"/>
      <c r="BZX271" s="86"/>
      <c r="BZY271" s="86"/>
      <c r="BZZ271" s="86"/>
      <c r="CAA271" s="86"/>
      <c r="CAB271" s="86"/>
      <c r="CAC271" s="86"/>
      <c r="CAD271" s="86"/>
      <c r="CAE271" s="86"/>
      <c r="CAF271" s="86"/>
      <c r="CAG271" s="86"/>
      <c r="CAH271" s="86"/>
      <c r="CAI271" s="86"/>
      <c r="CAJ271" s="86"/>
      <c r="CAK271" s="86"/>
      <c r="CAL271" s="86"/>
      <c r="CAM271" s="86"/>
      <c r="CAN271" s="86"/>
      <c r="CAO271" s="86"/>
      <c r="CAP271" s="86"/>
      <c r="CAQ271" s="86"/>
      <c r="CAR271" s="86"/>
      <c r="CAS271" s="86"/>
      <c r="CAT271" s="86"/>
      <c r="CAU271" s="86"/>
      <c r="CAV271" s="86"/>
      <c r="CAW271" s="86"/>
      <c r="CAX271" s="86"/>
      <c r="CAY271" s="86"/>
      <c r="CAZ271" s="86"/>
      <c r="CBA271" s="86"/>
      <c r="CBB271" s="86"/>
      <c r="CBC271" s="86"/>
      <c r="CBD271" s="86"/>
      <c r="CBE271" s="86"/>
      <c r="CBF271" s="86"/>
      <c r="CBG271" s="86"/>
      <c r="CBH271" s="86"/>
      <c r="CBI271" s="86"/>
      <c r="CBJ271" s="86"/>
      <c r="CBK271" s="86"/>
      <c r="CBL271" s="86"/>
      <c r="CBM271" s="86"/>
      <c r="CBN271" s="86"/>
      <c r="CBO271" s="86"/>
      <c r="CBP271" s="86"/>
      <c r="CBQ271" s="86"/>
      <c r="CBR271" s="86"/>
      <c r="CBS271" s="86"/>
      <c r="CBT271" s="86"/>
      <c r="CBU271" s="86"/>
      <c r="CBV271" s="86"/>
      <c r="CBW271" s="86"/>
      <c r="CBX271" s="86"/>
      <c r="CBY271" s="86"/>
      <c r="CBZ271" s="86"/>
      <c r="CCA271" s="86"/>
      <c r="CCB271" s="86"/>
      <c r="CCC271" s="86"/>
      <c r="CCD271" s="86"/>
      <c r="CCE271" s="86"/>
      <c r="CCF271" s="86"/>
      <c r="CCG271" s="86"/>
      <c r="CCH271" s="86"/>
      <c r="CCI271" s="86"/>
      <c r="CCJ271" s="86"/>
      <c r="CCK271" s="86"/>
      <c r="CCL271" s="86"/>
      <c r="CCM271" s="86"/>
      <c r="CCN271" s="86"/>
      <c r="CCO271" s="86"/>
      <c r="CCP271" s="86"/>
      <c r="CCQ271" s="86"/>
      <c r="CCR271" s="86"/>
      <c r="CCS271" s="86"/>
      <c r="CCT271" s="86"/>
      <c r="CCU271" s="86"/>
      <c r="CCV271" s="86"/>
      <c r="CCW271" s="86"/>
      <c r="CCX271" s="86"/>
      <c r="CCY271" s="86"/>
      <c r="CCZ271" s="86"/>
      <c r="CDA271" s="86"/>
      <c r="CDB271" s="86"/>
      <c r="CDC271" s="86"/>
      <c r="CDD271" s="86"/>
      <c r="CDE271" s="86"/>
      <c r="CDF271" s="86"/>
      <c r="CDG271" s="86"/>
      <c r="CDH271" s="86"/>
      <c r="CDI271" s="86"/>
      <c r="CDJ271" s="86"/>
      <c r="CDK271" s="86"/>
      <c r="CDL271" s="86"/>
      <c r="CDM271" s="86"/>
      <c r="CDN271" s="86"/>
      <c r="CDO271" s="86"/>
      <c r="CDP271" s="86"/>
      <c r="CDQ271" s="86"/>
      <c r="CDR271" s="86"/>
      <c r="CDS271" s="86"/>
      <c r="CDT271" s="86"/>
      <c r="CDU271" s="86"/>
      <c r="CDV271" s="86"/>
      <c r="CDW271" s="86"/>
      <c r="CDX271" s="86"/>
      <c r="CDY271" s="86"/>
      <c r="CDZ271" s="86"/>
      <c r="CEA271" s="86"/>
      <c r="CEB271" s="86"/>
      <c r="CEC271" s="86"/>
      <c r="CED271" s="86"/>
      <c r="CEE271" s="86"/>
      <c r="CEF271" s="86"/>
      <c r="CEG271" s="86"/>
      <c r="CEH271" s="86"/>
      <c r="CEI271" s="86"/>
      <c r="CEJ271" s="86"/>
      <c r="CEK271" s="86"/>
      <c r="CEL271" s="86"/>
      <c r="CEM271" s="86"/>
      <c r="CEN271" s="86"/>
      <c r="CEO271" s="86"/>
      <c r="CEP271" s="86"/>
      <c r="CEQ271" s="86"/>
      <c r="CER271" s="86"/>
      <c r="CES271" s="86"/>
      <c r="CET271" s="86"/>
      <c r="CEU271" s="86"/>
      <c r="CEV271" s="86"/>
      <c r="CEW271" s="86"/>
      <c r="CEX271" s="86"/>
      <c r="CEY271" s="86"/>
      <c r="CEZ271" s="86"/>
      <c r="CFA271" s="86"/>
      <c r="CFB271" s="86"/>
      <c r="CFC271" s="86"/>
      <c r="CFD271" s="86"/>
      <c r="CFE271" s="86"/>
      <c r="CFF271" s="86"/>
      <c r="CFG271" s="86"/>
      <c r="CFH271" s="86"/>
      <c r="CFI271" s="86"/>
      <c r="CFJ271" s="86"/>
      <c r="CFK271" s="86"/>
      <c r="CFL271" s="86"/>
      <c r="CFM271" s="86"/>
      <c r="CFN271" s="86"/>
      <c r="CFO271" s="86"/>
      <c r="CFP271" s="86"/>
      <c r="CFQ271" s="86"/>
      <c r="CFR271" s="86"/>
      <c r="CFS271" s="86"/>
      <c r="CFT271" s="86"/>
      <c r="CFU271" s="86"/>
      <c r="CFV271" s="86"/>
      <c r="CFW271" s="86"/>
      <c r="CFX271" s="86"/>
      <c r="CFY271" s="86"/>
      <c r="CFZ271" s="86"/>
      <c r="CGA271" s="86"/>
      <c r="CGB271" s="86"/>
      <c r="CGC271" s="86"/>
      <c r="CGD271" s="86"/>
      <c r="CGE271" s="86"/>
      <c r="CGF271" s="86"/>
      <c r="CGG271" s="86"/>
      <c r="CGH271" s="86"/>
      <c r="CGI271" s="86"/>
      <c r="CGJ271" s="86"/>
      <c r="CGK271" s="86"/>
      <c r="CGL271" s="86"/>
      <c r="CGM271" s="86"/>
      <c r="CGN271" s="86"/>
      <c r="CGO271" s="86"/>
      <c r="CGP271" s="86"/>
      <c r="CGQ271" s="86"/>
      <c r="CGR271" s="86"/>
      <c r="CGS271" s="86"/>
      <c r="CGT271" s="86"/>
      <c r="CGU271" s="86"/>
      <c r="CGV271" s="86"/>
      <c r="CGW271" s="86"/>
      <c r="CGX271" s="86"/>
      <c r="CGY271" s="86"/>
      <c r="CGZ271" s="86"/>
      <c r="CHA271" s="86"/>
      <c r="CHB271" s="86"/>
      <c r="CHC271" s="86"/>
      <c r="CHD271" s="86"/>
      <c r="CHE271" s="86"/>
      <c r="CHF271" s="86"/>
      <c r="CHG271" s="86"/>
      <c r="CHH271" s="86"/>
      <c r="CHI271" s="86"/>
      <c r="CHJ271" s="86"/>
      <c r="CHK271" s="86"/>
      <c r="CHL271" s="86"/>
      <c r="CHM271" s="86"/>
      <c r="CHN271" s="86"/>
      <c r="CHO271" s="86"/>
      <c r="CHP271" s="86"/>
      <c r="CHQ271" s="86"/>
      <c r="CHR271" s="86"/>
      <c r="CHS271" s="86"/>
      <c r="CHT271" s="86"/>
      <c r="CHU271" s="86"/>
      <c r="CHV271" s="86"/>
      <c r="CHW271" s="86"/>
      <c r="CHX271" s="86"/>
      <c r="CHY271" s="86"/>
      <c r="CHZ271" s="86"/>
      <c r="CIA271" s="86"/>
      <c r="CIB271" s="86"/>
      <c r="CIC271" s="86"/>
      <c r="CID271" s="86"/>
      <c r="CIE271" s="86"/>
      <c r="CIF271" s="86"/>
      <c r="CIG271" s="86"/>
      <c r="CIH271" s="86"/>
      <c r="CII271" s="86"/>
      <c r="CIJ271" s="86"/>
      <c r="CIK271" s="86"/>
      <c r="CIL271" s="86"/>
      <c r="CIM271" s="86"/>
      <c r="CIN271" s="86"/>
      <c r="CIO271" s="86"/>
      <c r="CIP271" s="86"/>
      <c r="CIQ271" s="86"/>
      <c r="CIR271" s="86"/>
      <c r="CIS271" s="86"/>
      <c r="CIT271" s="86"/>
      <c r="CIU271" s="86"/>
      <c r="CIV271" s="86"/>
      <c r="CIW271" s="86"/>
      <c r="CIX271" s="86"/>
      <c r="CIY271" s="86"/>
      <c r="CIZ271" s="86"/>
      <c r="CJA271" s="86"/>
      <c r="CJB271" s="86"/>
      <c r="CJC271" s="86"/>
      <c r="CJD271" s="86"/>
      <c r="CJE271" s="86"/>
      <c r="CJF271" s="86"/>
      <c r="CJG271" s="86"/>
      <c r="CJH271" s="86"/>
      <c r="CJI271" s="86"/>
      <c r="CJJ271" s="86"/>
      <c r="CJK271" s="86"/>
      <c r="CJL271" s="86"/>
      <c r="CJM271" s="86"/>
      <c r="CJN271" s="86"/>
      <c r="CJO271" s="86"/>
      <c r="CJP271" s="86"/>
      <c r="CJQ271" s="86"/>
      <c r="CJR271" s="86"/>
      <c r="CJS271" s="86"/>
      <c r="CJT271" s="86"/>
      <c r="CJU271" s="86"/>
      <c r="CJV271" s="86"/>
      <c r="CJW271" s="86"/>
      <c r="CJX271" s="86"/>
      <c r="CJY271" s="86"/>
      <c r="CJZ271" s="86"/>
      <c r="CKA271" s="86"/>
      <c r="CKB271" s="86"/>
      <c r="CKC271" s="86"/>
      <c r="CKD271" s="86"/>
      <c r="CKE271" s="86"/>
      <c r="CKF271" s="86"/>
      <c r="CKG271" s="86"/>
      <c r="CKH271" s="86"/>
      <c r="CKI271" s="86"/>
      <c r="CKJ271" s="86"/>
      <c r="CKK271" s="86"/>
      <c r="CKL271" s="86"/>
      <c r="CKM271" s="86"/>
      <c r="CKN271" s="86"/>
      <c r="CKO271" s="86"/>
      <c r="CKP271" s="86"/>
      <c r="CKQ271" s="86"/>
      <c r="CKR271" s="86"/>
      <c r="CKS271" s="86"/>
      <c r="CKT271" s="86"/>
      <c r="CKU271" s="86"/>
      <c r="CKV271" s="86"/>
      <c r="CKW271" s="86"/>
      <c r="CKX271" s="86"/>
      <c r="CKY271" s="86"/>
      <c r="CKZ271" s="86"/>
      <c r="CLA271" s="86"/>
      <c r="CLB271" s="86"/>
      <c r="CLC271" s="86"/>
      <c r="CLD271" s="86"/>
      <c r="CLE271" s="86"/>
      <c r="CLF271" s="86"/>
      <c r="CLG271" s="86"/>
      <c r="CLH271" s="86"/>
      <c r="CLI271" s="86"/>
      <c r="CLJ271" s="86"/>
      <c r="CLK271" s="86"/>
      <c r="CLL271" s="86"/>
      <c r="CLM271" s="86"/>
      <c r="CLN271" s="86"/>
      <c r="CLO271" s="86"/>
      <c r="CLP271" s="86"/>
      <c r="CLQ271" s="86"/>
      <c r="CLR271" s="86"/>
      <c r="CLS271" s="86"/>
      <c r="CLT271" s="86"/>
      <c r="CLU271" s="86"/>
      <c r="CLV271" s="86"/>
      <c r="CLW271" s="86"/>
      <c r="CLX271" s="86"/>
      <c r="CLY271" s="86"/>
      <c r="CLZ271" s="86"/>
      <c r="CMA271" s="86"/>
      <c r="CMB271" s="86"/>
      <c r="CMC271" s="86"/>
      <c r="CMD271" s="86"/>
      <c r="CME271" s="86"/>
      <c r="CMF271" s="86"/>
      <c r="CMG271" s="86"/>
      <c r="CMH271" s="86"/>
      <c r="CMI271" s="86"/>
      <c r="CMJ271" s="86"/>
      <c r="CMK271" s="86"/>
      <c r="CML271" s="86"/>
      <c r="CMM271" s="86"/>
      <c r="CMN271" s="86"/>
      <c r="CMO271" s="86"/>
      <c r="CMP271" s="86"/>
      <c r="CMQ271" s="86"/>
      <c r="CMR271" s="86"/>
      <c r="CMS271" s="86"/>
      <c r="CMT271" s="86"/>
      <c r="CMU271" s="86"/>
      <c r="CMV271" s="86"/>
      <c r="CMW271" s="86"/>
      <c r="CMX271" s="86"/>
      <c r="CMY271" s="86"/>
      <c r="CMZ271" s="86"/>
      <c r="CNA271" s="86"/>
      <c r="CNB271" s="86"/>
      <c r="CNC271" s="86"/>
      <c r="CND271" s="86"/>
      <c r="CNE271" s="86"/>
      <c r="CNF271" s="86"/>
      <c r="CNG271" s="86"/>
      <c r="CNH271" s="86"/>
      <c r="CNI271" s="86"/>
      <c r="CNJ271" s="86"/>
      <c r="CNK271" s="86"/>
      <c r="CNL271" s="86"/>
      <c r="CNM271" s="86"/>
      <c r="CNN271" s="86"/>
      <c r="CNO271" s="86"/>
      <c r="CNP271" s="86"/>
      <c r="CNQ271" s="86"/>
      <c r="CNR271" s="86"/>
      <c r="CNS271" s="86"/>
      <c r="CNT271" s="86"/>
      <c r="CNU271" s="86"/>
      <c r="CNV271" s="86"/>
      <c r="CNW271" s="86"/>
      <c r="CNX271" s="86"/>
      <c r="CNY271" s="86"/>
      <c r="CNZ271" s="86"/>
      <c r="COA271" s="86"/>
      <c r="COB271" s="86"/>
      <c r="COC271" s="86"/>
      <c r="COD271" s="86"/>
      <c r="COE271" s="86"/>
      <c r="COF271" s="86"/>
      <c r="COG271" s="86"/>
      <c r="COH271" s="86"/>
      <c r="COI271" s="86"/>
      <c r="COJ271" s="86"/>
      <c r="COK271" s="86"/>
      <c r="COL271" s="86"/>
      <c r="COM271" s="86"/>
      <c r="CON271" s="86"/>
      <c r="COO271" s="86"/>
      <c r="COP271" s="86"/>
      <c r="COQ271" s="86"/>
      <c r="COR271" s="86"/>
      <c r="COS271" s="86"/>
      <c r="COT271" s="86"/>
      <c r="COU271" s="86"/>
      <c r="COV271" s="86"/>
      <c r="COW271" s="86"/>
      <c r="COX271" s="86"/>
      <c r="COY271" s="86"/>
      <c r="COZ271" s="86"/>
      <c r="CPA271" s="86"/>
      <c r="CPB271" s="86"/>
      <c r="CPC271" s="86"/>
      <c r="CPD271" s="86"/>
      <c r="CPE271" s="86"/>
      <c r="CPF271" s="86"/>
      <c r="CPG271" s="86"/>
      <c r="CPH271" s="86"/>
      <c r="CPI271" s="86"/>
      <c r="CPJ271" s="86"/>
      <c r="CPK271" s="86"/>
      <c r="CPL271" s="86"/>
      <c r="CPM271" s="86"/>
      <c r="CPN271" s="86"/>
      <c r="CPO271" s="86"/>
      <c r="CPP271" s="86"/>
      <c r="CPQ271" s="86"/>
      <c r="CPR271" s="86"/>
      <c r="CPS271" s="86"/>
      <c r="CPT271" s="86"/>
      <c r="CPU271" s="86"/>
      <c r="CPV271" s="86"/>
      <c r="CPW271" s="86"/>
      <c r="CPX271" s="86"/>
      <c r="CPY271" s="86"/>
      <c r="CPZ271" s="86"/>
      <c r="CQA271" s="86"/>
      <c r="CQB271" s="86"/>
      <c r="CQC271" s="86"/>
      <c r="CQD271" s="86"/>
      <c r="CQE271" s="86"/>
      <c r="CQF271" s="86"/>
      <c r="CQG271" s="86"/>
      <c r="CQH271" s="86"/>
      <c r="CQI271" s="86"/>
      <c r="CQJ271" s="86"/>
      <c r="CQK271" s="86"/>
      <c r="CQL271" s="86"/>
      <c r="CQM271" s="86"/>
      <c r="CQN271" s="86"/>
      <c r="CQO271" s="86"/>
      <c r="CQP271" s="86"/>
      <c r="CQQ271" s="86"/>
      <c r="CQR271" s="86"/>
      <c r="CQS271" s="86"/>
      <c r="CQT271" s="86"/>
      <c r="CQU271" s="86"/>
      <c r="CQV271" s="86"/>
      <c r="CQW271" s="86"/>
      <c r="CQX271" s="86"/>
      <c r="CQY271" s="86"/>
      <c r="CQZ271" s="86"/>
      <c r="CRA271" s="86"/>
      <c r="CRB271" s="86"/>
      <c r="CRC271" s="86"/>
      <c r="CRD271" s="86"/>
      <c r="CRE271" s="86"/>
      <c r="CRF271" s="86"/>
      <c r="CRG271" s="86"/>
      <c r="CRH271" s="86"/>
      <c r="CRI271" s="86"/>
      <c r="CRJ271" s="86"/>
      <c r="CRK271" s="86"/>
      <c r="CRL271" s="86"/>
      <c r="CRM271" s="86"/>
      <c r="CRN271" s="86"/>
      <c r="CRO271" s="86"/>
      <c r="CRP271" s="86"/>
      <c r="CRQ271" s="86"/>
      <c r="CRR271" s="86"/>
      <c r="CRS271" s="86"/>
      <c r="CRT271" s="86"/>
      <c r="CRU271" s="86"/>
      <c r="CRV271" s="86"/>
      <c r="CRW271" s="86"/>
      <c r="CRX271" s="86"/>
      <c r="CRY271" s="86"/>
      <c r="CRZ271" s="86"/>
      <c r="CSA271" s="86"/>
      <c r="CSB271" s="86"/>
      <c r="CSC271" s="86"/>
      <c r="CSD271" s="86"/>
      <c r="CSE271" s="86"/>
      <c r="CSF271" s="86"/>
      <c r="CSG271" s="86"/>
      <c r="CSH271" s="86"/>
      <c r="CSI271" s="86"/>
      <c r="CSJ271" s="86"/>
      <c r="CSK271" s="86"/>
      <c r="CSL271" s="86"/>
      <c r="CSM271" s="86"/>
      <c r="CSN271" s="86"/>
      <c r="CSO271" s="86"/>
      <c r="CSP271" s="86"/>
      <c r="CSQ271" s="86"/>
      <c r="CSR271" s="86"/>
      <c r="CSS271" s="86"/>
      <c r="CST271" s="86"/>
      <c r="CSU271" s="86"/>
      <c r="CSV271" s="86"/>
      <c r="CSW271" s="86"/>
      <c r="CSX271" s="86"/>
      <c r="CSY271" s="86"/>
      <c r="CSZ271" s="86"/>
      <c r="CTA271" s="86"/>
      <c r="CTB271" s="86"/>
      <c r="CTC271" s="86"/>
      <c r="CTD271" s="86"/>
      <c r="CTE271" s="86"/>
      <c r="CTF271" s="86"/>
      <c r="CTG271" s="86"/>
      <c r="CTH271" s="86"/>
      <c r="CTI271" s="86"/>
      <c r="CTJ271" s="86"/>
      <c r="CTK271" s="86"/>
      <c r="CTL271" s="86"/>
      <c r="CTM271" s="86"/>
      <c r="CTN271" s="86"/>
      <c r="CTO271" s="86"/>
      <c r="CTP271" s="86"/>
      <c r="CTQ271" s="86"/>
      <c r="CTR271" s="86"/>
      <c r="CTS271" s="86"/>
      <c r="CTT271" s="86"/>
      <c r="CTU271" s="86"/>
      <c r="CTV271" s="86"/>
      <c r="CTW271" s="86"/>
      <c r="CTX271" s="86"/>
      <c r="CTY271" s="86"/>
      <c r="CTZ271" s="86"/>
      <c r="CUA271" s="86"/>
      <c r="CUB271" s="86"/>
      <c r="CUC271" s="86"/>
      <c r="CUD271" s="86"/>
      <c r="CUE271" s="86"/>
      <c r="CUF271" s="86"/>
      <c r="CUG271" s="86"/>
      <c r="CUH271" s="86"/>
      <c r="CUI271" s="86"/>
      <c r="CUJ271" s="86"/>
      <c r="CUK271" s="86"/>
      <c r="CUL271" s="86"/>
      <c r="CUM271" s="86"/>
      <c r="CUN271" s="86"/>
      <c r="CUO271" s="86"/>
      <c r="CUP271" s="86"/>
      <c r="CUQ271" s="86"/>
      <c r="CUR271" s="86"/>
      <c r="CUS271" s="86"/>
      <c r="CUT271" s="86"/>
      <c r="CUU271" s="86"/>
      <c r="CUV271" s="86"/>
      <c r="CUW271" s="86"/>
      <c r="CUX271" s="86"/>
      <c r="CUY271" s="86"/>
      <c r="CUZ271" s="86"/>
      <c r="CVA271" s="86"/>
      <c r="CVB271" s="86"/>
      <c r="CVC271" s="86"/>
      <c r="CVD271" s="86"/>
      <c r="CVE271" s="86"/>
      <c r="CVF271" s="86"/>
      <c r="CVG271" s="86"/>
      <c r="CVH271" s="86"/>
      <c r="CVI271" s="86"/>
      <c r="CVJ271" s="86"/>
      <c r="CVK271" s="86"/>
      <c r="CVL271" s="86"/>
      <c r="CVM271" s="86"/>
      <c r="CVN271" s="86"/>
      <c r="CVO271" s="86"/>
      <c r="CVP271" s="86"/>
      <c r="CVQ271" s="86"/>
      <c r="CVR271" s="86"/>
      <c r="CVS271" s="86"/>
      <c r="CVT271" s="86"/>
      <c r="CVU271" s="86"/>
      <c r="CVV271" s="86"/>
      <c r="CVW271" s="86"/>
      <c r="CVX271" s="86"/>
      <c r="CVY271" s="86"/>
      <c r="CVZ271" s="86"/>
      <c r="CWA271" s="86"/>
      <c r="CWB271" s="86"/>
      <c r="CWC271" s="86"/>
      <c r="CWD271" s="86"/>
      <c r="CWE271" s="86"/>
      <c r="CWF271" s="86"/>
      <c r="CWG271" s="86"/>
      <c r="CWH271" s="86"/>
      <c r="CWI271" s="86"/>
      <c r="CWJ271" s="86"/>
      <c r="CWK271" s="86"/>
      <c r="CWL271" s="86"/>
      <c r="CWM271" s="86"/>
      <c r="CWN271" s="86"/>
      <c r="CWO271" s="86"/>
      <c r="CWP271" s="86"/>
      <c r="CWQ271" s="86"/>
      <c r="CWR271" s="86"/>
      <c r="CWS271" s="86"/>
      <c r="CWT271" s="86"/>
      <c r="CWU271" s="86"/>
      <c r="CWV271" s="86"/>
      <c r="CWW271" s="86"/>
      <c r="CWX271" s="86"/>
      <c r="CWY271" s="86"/>
      <c r="CWZ271" s="86"/>
      <c r="CXA271" s="86"/>
      <c r="CXB271" s="86"/>
      <c r="CXC271" s="86"/>
      <c r="CXD271" s="86"/>
      <c r="CXE271" s="86"/>
      <c r="CXF271" s="86"/>
      <c r="CXG271" s="86"/>
      <c r="CXH271" s="86"/>
      <c r="CXI271" s="86"/>
      <c r="CXJ271" s="86"/>
      <c r="CXK271" s="86"/>
      <c r="CXL271" s="86"/>
      <c r="CXM271" s="86"/>
      <c r="CXN271" s="86"/>
      <c r="CXO271" s="86"/>
      <c r="CXP271" s="86"/>
      <c r="CXQ271" s="86"/>
      <c r="CXR271" s="86"/>
      <c r="CXS271" s="86"/>
      <c r="CXT271" s="86"/>
      <c r="CXU271" s="86"/>
      <c r="CXV271" s="86"/>
      <c r="CXW271" s="86"/>
      <c r="CXX271" s="86"/>
      <c r="CXY271" s="86"/>
      <c r="CXZ271" s="86"/>
      <c r="CYA271" s="86"/>
      <c r="CYB271" s="86"/>
      <c r="CYC271" s="86"/>
      <c r="CYD271" s="86"/>
      <c r="CYE271" s="86"/>
      <c r="CYF271" s="86"/>
      <c r="CYG271" s="86"/>
      <c r="CYH271" s="86"/>
      <c r="CYI271" s="86"/>
      <c r="CYJ271" s="86"/>
      <c r="CYK271" s="86"/>
      <c r="CYL271" s="86"/>
      <c r="CYM271" s="86"/>
      <c r="CYN271" s="86"/>
      <c r="CYO271" s="86"/>
      <c r="CYP271" s="86"/>
      <c r="CYQ271" s="86"/>
      <c r="CYR271" s="86"/>
      <c r="CYS271" s="86"/>
      <c r="CYT271" s="86"/>
      <c r="CYU271" s="86"/>
      <c r="CYV271" s="86"/>
      <c r="CYW271" s="86"/>
      <c r="CYX271" s="86"/>
      <c r="CYY271" s="86"/>
      <c r="CYZ271" s="86"/>
      <c r="CZA271" s="86"/>
      <c r="CZB271" s="86"/>
      <c r="CZC271" s="86"/>
      <c r="CZD271" s="86"/>
      <c r="CZE271" s="86"/>
      <c r="CZF271" s="86"/>
      <c r="CZG271" s="86"/>
      <c r="CZH271" s="86"/>
      <c r="CZI271" s="86"/>
      <c r="CZJ271" s="86"/>
      <c r="CZK271" s="86"/>
      <c r="CZL271" s="86"/>
      <c r="CZM271" s="86"/>
      <c r="CZN271" s="86"/>
      <c r="CZO271" s="86"/>
      <c r="CZP271" s="86"/>
      <c r="CZQ271" s="86"/>
      <c r="CZR271" s="86"/>
      <c r="CZS271" s="86"/>
      <c r="CZT271" s="86"/>
      <c r="CZU271" s="86"/>
      <c r="CZV271" s="86"/>
      <c r="CZW271" s="86"/>
      <c r="CZX271" s="86"/>
      <c r="CZY271" s="86"/>
      <c r="CZZ271" s="86"/>
      <c r="DAA271" s="86"/>
      <c r="DAB271" s="86"/>
      <c r="DAC271" s="86"/>
      <c r="DAD271" s="86"/>
      <c r="DAE271" s="86"/>
      <c r="DAF271" s="86"/>
      <c r="DAG271" s="86"/>
      <c r="DAH271" s="86"/>
      <c r="DAI271" s="86"/>
      <c r="DAJ271" s="86"/>
      <c r="DAK271" s="86"/>
      <c r="DAL271" s="86"/>
      <c r="DAM271" s="86"/>
      <c r="DAN271" s="86"/>
      <c r="DAO271" s="86"/>
      <c r="DAP271" s="86"/>
      <c r="DAQ271" s="86"/>
      <c r="DAR271" s="86"/>
      <c r="DAS271" s="86"/>
      <c r="DAT271" s="86"/>
      <c r="DAU271" s="86"/>
      <c r="DAV271" s="86"/>
      <c r="DAW271" s="86"/>
      <c r="DAX271" s="86"/>
      <c r="DAY271" s="86"/>
      <c r="DAZ271" s="86"/>
      <c r="DBA271" s="86"/>
      <c r="DBB271" s="86"/>
      <c r="DBC271" s="86"/>
      <c r="DBD271" s="86"/>
      <c r="DBE271" s="86"/>
      <c r="DBF271" s="86"/>
      <c r="DBG271" s="86"/>
      <c r="DBH271" s="86"/>
      <c r="DBI271" s="86"/>
      <c r="DBJ271" s="86"/>
      <c r="DBK271" s="86"/>
      <c r="DBL271" s="86"/>
      <c r="DBM271" s="86"/>
      <c r="DBN271" s="86"/>
      <c r="DBO271" s="86"/>
      <c r="DBP271" s="86"/>
      <c r="DBQ271" s="86"/>
      <c r="DBR271" s="86"/>
      <c r="DBS271" s="86"/>
      <c r="DBT271" s="86"/>
      <c r="DBU271" s="86"/>
      <c r="DBV271" s="86"/>
      <c r="DBW271" s="86"/>
      <c r="DBX271" s="86"/>
      <c r="DBY271" s="86"/>
      <c r="DBZ271" s="86"/>
      <c r="DCA271" s="86"/>
      <c r="DCB271" s="86"/>
      <c r="DCC271" s="86"/>
      <c r="DCD271" s="86"/>
      <c r="DCE271" s="86"/>
      <c r="DCF271" s="86"/>
      <c r="DCG271" s="86"/>
      <c r="DCH271" s="86"/>
      <c r="DCI271" s="86"/>
      <c r="DCJ271" s="86"/>
      <c r="DCK271" s="86"/>
      <c r="DCL271" s="86"/>
      <c r="DCM271" s="86"/>
      <c r="DCN271" s="86"/>
      <c r="DCO271" s="86"/>
      <c r="DCP271" s="86"/>
      <c r="DCQ271" s="86"/>
      <c r="DCR271" s="86"/>
      <c r="DCS271" s="86"/>
      <c r="DCT271" s="86"/>
      <c r="DCU271" s="86"/>
      <c r="DCV271" s="86"/>
      <c r="DCW271" s="86"/>
      <c r="DCX271" s="86"/>
      <c r="DCY271" s="86"/>
      <c r="DCZ271" s="86"/>
      <c r="DDA271" s="86"/>
      <c r="DDB271" s="86"/>
      <c r="DDC271" s="86"/>
      <c r="DDD271" s="86"/>
      <c r="DDE271" s="86"/>
      <c r="DDF271" s="86"/>
      <c r="DDG271" s="86"/>
      <c r="DDH271" s="86"/>
      <c r="DDI271" s="86"/>
      <c r="DDJ271" s="86"/>
      <c r="DDK271" s="86"/>
      <c r="DDL271" s="86"/>
      <c r="DDM271" s="86"/>
      <c r="DDN271" s="86"/>
      <c r="DDO271" s="86"/>
      <c r="DDP271" s="86"/>
      <c r="DDQ271" s="86"/>
      <c r="DDR271" s="86"/>
      <c r="DDS271" s="86"/>
      <c r="DDT271" s="86"/>
      <c r="DDU271" s="86"/>
      <c r="DDV271" s="86"/>
      <c r="DDW271" s="86"/>
      <c r="DDX271" s="86"/>
      <c r="DDY271" s="86"/>
      <c r="DDZ271" s="86"/>
      <c r="DEA271" s="86"/>
      <c r="DEB271" s="86"/>
      <c r="DEC271" s="86"/>
      <c r="DED271" s="86"/>
      <c r="DEE271" s="86"/>
      <c r="DEF271" s="86"/>
      <c r="DEG271" s="86"/>
      <c r="DEH271" s="86"/>
      <c r="DEI271" s="86"/>
      <c r="DEJ271" s="86"/>
      <c r="DEK271" s="86"/>
      <c r="DEL271" s="86"/>
      <c r="DEM271" s="86"/>
      <c r="DEN271" s="86"/>
      <c r="DEO271" s="86"/>
      <c r="DEP271" s="86"/>
      <c r="DEQ271" s="86"/>
      <c r="DER271" s="86"/>
      <c r="DES271" s="86"/>
      <c r="DET271" s="86"/>
      <c r="DEU271" s="86"/>
      <c r="DEV271" s="86"/>
      <c r="DEW271" s="86"/>
      <c r="DEX271" s="86"/>
      <c r="DEY271" s="86"/>
      <c r="DEZ271" s="86"/>
      <c r="DFA271" s="86"/>
      <c r="DFB271" s="86"/>
      <c r="DFC271" s="86"/>
      <c r="DFD271" s="86"/>
      <c r="DFE271" s="86"/>
      <c r="DFF271" s="86"/>
      <c r="DFG271" s="86"/>
      <c r="DFH271" s="86"/>
      <c r="DFI271" s="86"/>
      <c r="DFJ271" s="86"/>
      <c r="DFK271" s="86"/>
      <c r="DFL271" s="86"/>
      <c r="DFM271" s="86"/>
      <c r="DFN271" s="86"/>
      <c r="DFO271" s="86"/>
      <c r="DFP271" s="86"/>
      <c r="DFQ271" s="86"/>
      <c r="DFR271" s="86"/>
      <c r="DFS271" s="86"/>
      <c r="DFT271" s="86"/>
      <c r="DFU271" s="86"/>
      <c r="DFV271" s="86"/>
      <c r="DFW271" s="86"/>
      <c r="DFX271" s="86"/>
      <c r="DFY271" s="86"/>
      <c r="DFZ271" s="86"/>
      <c r="DGA271" s="86"/>
      <c r="DGB271" s="86"/>
      <c r="DGC271" s="86"/>
      <c r="DGD271" s="86"/>
      <c r="DGE271" s="86"/>
      <c r="DGF271" s="86"/>
      <c r="DGG271" s="86"/>
      <c r="DGH271" s="86"/>
      <c r="DGI271" s="86"/>
      <c r="DGJ271" s="86"/>
      <c r="DGK271" s="86"/>
      <c r="DGL271" s="86"/>
      <c r="DGM271" s="86"/>
      <c r="DGN271" s="86"/>
      <c r="DGO271" s="86"/>
      <c r="DGP271" s="86"/>
      <c r="DGQ271" s="86"/>
      <c r="DGR271" s="86"/>
      <c r="DGS271" s="86"/>
      <c r="DGT271" s="86"/>
      <c r="DGU271" s="86"/>
      <c r="DGV271" s="86"/>
      <c r="DGW271" s="86"/>
      <c r="DGX271" s="86"/>
      <c r="DGY271" s="86"/>
      <c r="DGZ271" s="86"/>
      <c r="DHA271" s="86"/>
      <c r="DHB271" s="86"/>
      <c r="DHC271" s="86"/>
      <c r="DHD271" s="86"/>
      <c r="DHE271" s="86"/>
      <c r="DHF271" s="86"/>
      <c r="DHG271" s="86"/>
      <c r="DHH271" s="86"/>
      <c r="DHI271" s="86"/>
      <c r="DHJ271" s="86"/>
      <c r="DHK271" s="86"/>
      <c r="DHL271" s="86"/>
      <c r="DHM271" s="86"/>
      <c r="DHN271" s="86"/>
      <c r="DHO271" s="86"/>
      <c r="DHP271" s="86"/>
      <c r="DHQ271" s="86"/>
      <c r="DHR271" s="86"/>
      <c r="DHS271" s="86"/>
      <c r="DHT271" s="86"/>
      <c r="DHU271" s="86"/>
      <c r="DHV271" s="86"/>
      <c r="DHW271" s="86"/>
      <c r="DHX271" s="86"/>
      <c r="DHY271" s="86"/>
      <c r="DHZ271" s="86"/>
      <c r="DIA271" s="86"/>
      <c r="DIB271" s="86"/>
      <c r="DIC271" s="86"/>
      <c r="DID271" s="86"/>
      <c r="DIE271" s="86"/>
      <c r="DIF271" s="86"/>
      <c r="DIG271" s="86"/>
      <c r="DIH271" s="86"/>
      <c r="DII271" s="86"/>
      <c r="DIJ271" s="86"/>
      <c r="DIK271" s="86"/>
      <c r="DIL271" s="86"/>
      <c r="DIM271" s="86"/>
      <c r="DIN271" s="86"/>
      <c r="DIO271" s="86"/>
      <c r="DIP271" s="86"/>
      <c r="DIQ271" s="86"/>
      <c r="DIR271" s="86"/>
      <c r="DIS271" s="86"/>
      <c r="DIT271" s="86"/>
      <c r="DIU271" s="86"/>
      <c r="DIV271" s="86"/>
      <c r="DIW271" s="86"/>
      <c r="DIX271" s="86"/>
      <c r="DIY271" s="86"/>
      <c r="DIZ271" s="86"/>
      <c r="DJA271" s="86"/>
      <c r="DJB271" s="86"/>
      <c r="DJC271" s="86"/>
      <c r="DJD271" s="86"/>
      <c r="DJE271" s="86"/>
      <c r="DJF271" s="86"/>
      <c r="DJG271" s="86"/>
      <c r="DJH271" s="86"/>
      <c r="DJI271" s="86"/>
      <c r="DJJ271" s="86"/>
      <c r="DJK271" s="86"/>
      <c r="DJL271" s="86"/>
      <c r="DJM271" s="86"/>
      <c r="DJN271" s="86"/>
      <c r="DJO271" s="86"/>
      <c r="DJP271" s="86"/>
      <c r="DJQ271" s="86"/>
      <c r="DJR271" s="86"/>
      <c r="DJS271" s="86"/>
      <c r="DJT271" s="86"/>
      <c r="DJU271" s="86"/>
      <c r="DJV271" s="86"/>
      <c r="DJW271" s="86"/>
      <c r="DJX271" s="86"/>
      <c r="DJY271" s="86"/>
      <c r="DJZ271" s="86"/>
      <c r="DKA271" s="86"/>
      <c r="DKB271" s="86"/>
      <c r="DKC271" s="86"/>
      <c r="DKD271" s="86"/>
      <c r="DKE271" s="86"/>
      <c r="DKF271" s="86"/>
      <c r="DKG271" s="86"/>
      <c r="DKH271" s="86"/>
      <c r="DKI271" s="86"/>
      <c r="DKJ271" s="86"/>
      <c r="DKK271" s="86"/>
      <c r="DKL271" s="86"/>
      <c r="DKM271" s="86"/>
      <c r="DKN271" s="86"/>
      <c r="DKO271" s="86"/>
      <c r="DKP271" s="86"/>
      <c r="DKQ271" s="86"/>
      <c r="DKR271" s="86"/>
      <c r="DKS271" s="86"/>
      <c r="DKT271" s="86"/>
      <c r="DKU271" s="86"/>
      <c r="DKV271" s="86"/>
      <c r="DKW271" s="86"/>
      <c r="DKX271" s="86"/>
      <c r="DKY271" s="86"/>
      <c r="DKZ271" s="86"/>
      <c r="DLA271" s="86"/>
      <c r="DLB271" s="86"/>
      <c r="DLC271" s="86"/>
      <c r="DLD271" s="86"/>
      <c r="DLE271" s="86"/>
      <c r="DLF271" s="86"/>
      <c r="DLG271" s="86"/>
      <c r="DLH271" s="86"/>
      <c r="DLI271" s="86"/>
      <c r="DLJ271" s="86"/>
      <c r="DLK271" s="86"/>
      <c r="DLL271" s="86"/>
      <c r="DLM271" s="86"/>
      <c r="DLN271" s="86"/>
      <c r="DLO271" s="86"/>
      <c r="DLP271" s="86"/>
      <c r="DLQ271" s="86"/>
      <c r="DLR271" s="86"/>
      <c r="DLS271" s="86"/>
      <c r="DLT271" s="86"/>
      <c r="DLU271" s="86"/>
      <c r="DLV271" s="86"/>
      <c r="DLW271" s="86"/>
      <c r="DLX271" s="86"/>
      <c r="DLY271" s="86"/>
      <c r="DLZ271" s="86"/>
      <c r="DMA271" s="86"/>
      <c r="DMB271" s="86"/>
      <c r="DMC271" s="86"/>
      <c r="DMD271" s="86"/>
      <c r="DME271" s="86"/>
      <c r="DMF271" s="86"/>
      <c r="DMG271" s="86"/>
      <c r="DMH271" s="86"/>
      <c r="DMI271" s="86"/>
      <c r="DMJ271" s="86"/>
      <c r="DMK271" s="86"/>
      <c r="DML271" s="86"/>
      <c r="DMM271" s="86"/>
      <c r="DMN271" s="86"/>
      <c r="DMO271" s="86"/>
      <c r="DMP271" s="86"/>
      <c r="DMQ271" s="86"/>
      <c r="DMR271" s="86"/>
      <c r="DMS271" s="86"/>
      <c r="DMT271" s="86"/>
      <c r="DMU271" s="86"/>
      <c r="DMV271" s="86"/>
      <c r="DMW271" s="86"/>
      <c r="DMX271" s="86"/>
      <c r="DMY271" s="86"/>
      <c r="DMZ271" s="86"/>
      <c r="DNA271" s="86"/>
      <c r="DNB271" s="86"/>
      <c r="DNC271" s="86"/>
      <c r="DND271" s="86"/>
      <c r="DNE271" s="86"/>
      <c r="DNF271" s="86"/>
      <c r="DNG271" s="86"/>
      <c r="DNH271" s="86"/>
      <c r="DNI271" s="86"/>
      <c r="DNJ271" s="86"/>
      <c r="DNK271" s="86"/>
      <c r="DNL271" s="86"/>
      <c r="DNM271" s="86"/>
      <c r="DNN271" s="86"/>
      <c r="DNO271" s="86"/>
      <c r="DNP271" s="86"/>
      <c r="DNQ271" s="86"/>
      <c r="DNR271" s="86"/>
      <c r="DNS271" s="86"/>
      <c r="DNT271" s="86"/>
      <c r="DNU271" s="86"/>
      <c r="DNV271" s="86"/>
      <c r="DNW271" s="86"/>
      <c r="DNX271" s="86"/>
      <c r="DNY271" s="86"/>
      <c r="DNZ271" s="86"/>
      <c r="DOA271" s="86"/>
      <c r="DOB271" s="86"/>
      <c r="DOC271" s="86"/>
      <c r="DOD271" s="86"/>
      <c r="DOE271" s="86"/>
      <c r="DOF271" s="86"/>
      <c r="DOG271" s="86"/>
      <c r="DOH271" s="86"/>
      <c r="DOI271" s="86"/>
      <c r="DOJ271" s="86"/>
      <c r="DOK271" s="86"/>
      <c r="DOL271" s="86"/>
      <c r="DOM271" s="86"/>
      <c r="DON271" s="86"/>
      <c r="DOO271" s="86"/>
      <c r="DOP271" s="86"/>
      <c r="DOQ271" s="86"/>
      <c r="DOR271" s="86"/>
      <c r="DOS271" s="86"/>
      <c r="DOT271" s="86"/>
      <c r="DOU271" s="86"/>
      <c r="DOV271" s="86"/>
      <c r="DOW271" s="86"/>
      <c r="DOX271" s="86"/>
      <c r="DOY271" s="86"/>
      <c r="DOZ271" s="86"/>
      <c r="DPA271" s="86"/>
      <c r="DPB271" s="86"/>
      <c r="DPC271" s="86"/>
      <c r="DPD271" s="86"/>
      <c r="DPE271" s="86"/>
      <c r="DPF271" s="86"/>
      <c r="DPG271" s="86"/>
      <c r="DPH271" s="86"/>
      <c r="DPI271" s="86"/>
      <c r="DPJ271" s="86"/>
      <c r="DPK271" s="86"/>
      <c r="DPL271" s="86"/>
      <c r="DPM271" s="86"/>
      <c r="DPN271" s="86"/>
      <c r="DPO271" s="86"/>
      <c r="DPP271" s="86"/>
      <c r="DPQ271" s="86"/>
      <c r="DPR271" s="86"/>
      <c r="DPS271" s="86"/>
      <c r="DPT271" s="86"/>
      <c r="DPU271" s="86"/>
      <c r="DPV271" s="86"/>
      <c r="DPW271" s="86"/>
      <c r="DPX271" s="86"/>
      <c r="DPY271" s="86"/>
      <c r="DPZ271" s="86"/>
      <c r="DQA271" s="86"/>
      <c r="DQB271" s="86"/>
      <c r="DQC271" s="86"/>
      <c r="DQD271" s="86"/>
      <c r="DQE271" s="86"/>
      <c r="DQF271" s="86"/>
      <c r="DQG271" s="86"/>
      <c r="DQH271" s="86"/>
      <c r="DQI271" s="86"/>
      <c r="DQJ271" s="86"/>
      <c r="DQK271" s="86"/>
      <c r="DQL271" s="86"/>
      <c r="DQM271" s="86"/>
      <c r="DQN271" s="86"/>
      <c r="DQO271" s="86"/>
      <c r="DQP271" s="86"/>
      <c r="DQQ271" s="86"/>
      <c r="DQR271" s="86"/>
      <c r="DQS271" s="86"/>
      <c r="DQT271" s="86"/>
      <c r="DQU271" s="86"/>
      <c r="DQV271" s="86"/>
      <c r="DQW271" s="86"/>
      <c r="DQX271" s="86"/>
      <c r="DQY271" s="86"/>
      <c r="DQZ271" s="86"/>
      <c r="DRA271" s="86"/>
      <c r="DRB271" s="86"/>
      <c r="DRC271" s="86"/>
      <c r="DRD271" s="86"/>
      <c r="DRE271" s="86"/>
      <c r="DRF271" s="86"/>
      <c r="DRG271" s="86"/>
      <c r="DRH271" s="86"/>
      <c r="DRI271" s="86"/>
      <c r="DRJ271" s="86"/>
      <c r="DRK271" s="86"/>
      <c r="DRL271" s="86"/>
      <c r="DRM271" s="86"/>
      <c r="DRN271" s="86"/>
      <c r="DRO271" s="86"/>
      <c r="DRP271" s="86"/>
      <c r="DRQ271" s="86"/>
      <c r="DRR271" s="86"/>
      <c r="DRS271" s="86"/>
      <c r="DRT271" s="86"/>
      <c r="DRU271" s="86"/>
      <c r="DRV271" s="86"/>
      <c r="DRW271" s="86"/>
      <c r="DRX271" s="86"/>
      <c r="DRY271" s="86"/>
      <c r="DRZ271" s="86"/>
      <c r="DSA271" s="86"/>
      <c r="DSB271" s="86"/>
      <c r="DSC271" s="86"/>
      <c r="DSD271" s="86"/>
      <c r="DSE271" s="86"/>
      <c r="DSF271" s="86"/>
      <c r="DSG271" s="86"/>
      <c r="DSH271" s="86"/>
      <c r="DSI271" s="86"/>
      <c r="DSJ271" s="86"/>
      <c r="DSK271" s="86"/>
      <c r="DSL271" s="86"/>
      <c r="DSM271" s="86"/>
      <c r="DSN271" s="86"/>
      <c r="DSO271" s="86"/>
      <c r="DSP271" s="86"/>
      <c r="DSQ271" s="86"/>
      <c r="DSR271" s="86"/>
      <c r="DSS271" s="86"/>
      <c r="DST271" s="86"/>
      <c r="DSU271" s="86"/>
      <c r="DSV271" s="86"/>
      <c r="DSW271" s="86"/>
      <c r="DSX271" s="86"/>
      <c r="DSY271" s="86"/>
      <c r="DSZ271" s="86"/>
      <c r="DTA271" s="86"/>
      <c r="DTB271" s="86"/>
      <c r="DTC271" s="86"/>
      <c r="DTD271" s="86"/>
      <c r="DTE271" s="86"/>
      <c r="DTF271" s="86"/>
      <c r="DTG271" s="86"/>
      <c r="DTH271" s="86"/>
      <c r="DTI271" s="86"/>
      <c r="DTJ271" s="86"/>
      <c r="DTK271" s="86"/>
      <c r="DTL271" s="86"/>
      <c r="DTM271" s="86"/>
      <c r="DTN271" s="86"/>
      <c r="DTO271" s="86"/>
      <c r="DTP271" s="86"/>
      <c r="DTQ271" s="86"/>
      <c r="DTR271" s="86"/>
      <c r="DTS271" s="86"/>
      <c r="DTT271" s="86"/>
      <c r="DTU271" s="86"/>
      <c r="DTV271" s="86"/>
      <c r="DTW271" s="86"/>
      <c r="DTX271" s="86"/>
      <c r="DTY271" s="86"/>
      <c r="DTZ271" s="86"/>
      <c r="DUA271" s="86"/>
      <c r="DUB271" s="86"/>
      <c r="DUC271" s="86"/>
    </row>
    <row r="272" spans="1:3253" s="867" customFormat="1" ht="57" x14ac:dyDescent="0.2">
      <c r="A272" s="846">
        <v>269</v>
      </c>
      <c r="B272" s="847" t="s">
        <v>10458</v>
      </c>
      <c r="C272" s="848" t="s">
        <v>8300</v>
      </c>
      <c r="D272" s="846" t="s">
        <v>9845</v>
      </c>
      <c r="E272" s="846" t="s">
        <v>976</v>
      </c>
      <c r="F272" s="846" t="s">
        <v>976</v>
      </c>
      <c r="G272" s="846" t="s">
        <v>7185</v>
      </c>
      <c r="H272" s="846" t="s">
        <v>839</v>
      </c>
      <c r="I272" s="846" t="s">
        <v>10457</v>
      </c>
      <c r="J272" s="849" t="s">
        <v>8295</v>
      </c>
      <c r="K272" s="848" t="s">
        <v>9777</v>
      </c>
      <c r="L272" s="846" t="s">
        <v>10456</v>
      </c>
      <c r="M272" s="848" t="s">
        <v>3821</v>
      </c>
      <c r="N272" s="848" t="s">
        <v>10455</v>
      </c>
      <c r="O272" s="200"/>
      <c r="P272" s="86"/>
      <c r="Q272" s="86"/>
      <c r="R272" s="86"/>
      <c r="S272" s="86"/>
      <c r="T272" s="86"/>
      <c r="U272" s="86"/>
      <c r="V272" s="86"/>
      <c r="W272" s="86"/>
      <c r="X272" s="86"/>
      <c r="Y272" s="86"/>
      <c r="Z272" s="86"/>
      <c r="AA272" s="86"/>
      <c r="AB272" s="86"/>
      <c r="AC272" s="86"/>
      <c r="AD272" s="86"/>
      <c r="AE272" s="86"/>
      <c r="AF272" s="86"/>
      <c r="AG272" s="86"/>
      <c r="AH272" s="86"/>
      <c r="AI272" s="86"/>
      <c r="AJ272" s="86"/>
      <c r="AK272" s="86"/>
      <c r="AL272" s="86"/>
      <c r="AM272" s="86"/>
      <c r="AN272" s="86"/>
      <c r="AO272" s="86"/>
      <c r="AP272" s="86"/>
      <c r="AQ272" s="86"/>
      <c r="AR272" s="86"/>
      <c r="AS272" s="86"/>
      <c r="AT272" s="86"/>
      <c r="AU272" s="86"/>
      <c r="AV272" s="86"/>
      <c r="AW272" s="86"/>
      <c r="AX272" s="86"/>
      <c r="AY272" s="86"/>
      <c r="AZ272" s="86"/>
      <c r="BA272" s="86"/>
      <c r="BB272" s="86"/>
      <c r="BC272" s="86"/>
      <c r="BD272" s="86"/>
      <c r="BE272" s="86"/>
      <c r="BF272" s="86"/>
      <c r="BG272" s="86"/>
      <c r="BH272" s="86"/>
      <c r="BI272" s="86"/>
      <c r="BJ272" s="86"/>
      <c r="BK272" s="86"/>
      <c r="BL272" s="86"/>
      <c r="BM272" s="86"/>
      <c r="BN272" s="86"/>
      <c r="BO272" s="86"/>
      <c r="BP272" s="86"/>
      <c r="BQ272" s="86"/>
      <c r="BR272" s="86"/>
      <c r="BS272" s="86"/>
      <c r="BT272" s="86"/>
      <c r="BU272" s="86"/>
      <c r="BV272" s="86"/>
      <c r="BW272" s="86"/>
      <c r="BX272" s="86"/>
      <c r="BY272" s="86"/>
      <c r="BZ272" s="86"/>
      <c r="CA272" s="86"/>
      <c r="CB272" s="86"/>
      <c r="CC272" s="86"/>
      <c r="CD272" s="86"/>
      <c r="CE272" s="86"/>
      <c r="CF272" s="86"/>
      <c r="CG272" s="86"/>
      <c r="CH272" s="86"/>
      <c r="CI272" s="86"/>
      <c r="CJ272" s="86"/>
      <c r="CK272" s="86"/>
      <c r="CL272" s="86"/>
      <c r="CM272" s="86"/>
      <c r="CN272" s="86"/>
      <c r="CO272" s="86"/>
      <c r="CP272" s="86"/>
      <c r="CQ272" s="86"/>
      <c r="CR272" s="86"/>
      <c r="CS272" s="86"/>
      <c r="CT272" s="86"/>
      <c r="CU272" s="86"/>
      <c r="CV272" s="86"/>
      <c r="CW272" s="86"/>
      <c r="CX272" s="86"/>
      <c r="CY272" s="86"/>
      <c r="CZ272" s="86"/>
      <c r="DA272" s="86"/>
      <c r="DB272" s="86"/>
      <c r="DC272" s="86"/>
      <c r="DD272" s="86"/>
      <c r="DE272" s="86"/>
      <c r="DF272" s="86"/>
      <c r="DG272" s="86"/>
      <c r="DH272" s="86"/>
      <c r="DI272" s="86"/>
      <c r="DJ272" s="86"/>
      <c r="DK272" s="86"/>
      <c r="DL272" s="86"/>
      <c r="DM272" s="86"/>
      <c r="DN272" s="86"/>
      <c r="DO272" s="86"/>
      <c r="DP272" s="86"/>
      <c r="DQ272" s="86"/>
      <c r="DR272" s="86"/>
      <c r="DS272" s="86"/>
      <c r="DT272" s="86"/>
      <c r="DU272" s="86"/>
      <c r="DV272" s="86"/>
      <c r="DW272" s="86"/>
      <c r="DX272" s="86"/>
      <c r="DY272" s="86"/>
      <c r="DZ272" s="86"/>
      <c r="EA272" s="86"/>
      <c r="EB272" s="86"/>
      <c r="EC272" s="86"/>
      <c r="ED272" s="86"/>
      <c r="EE272" s="86"/>
      <c r="EF272" s="86"/>
      <c r="EG272" s="86"/>
      <c r="EH272" s="86"/>
      <c r="EI272" s="86"/>
      <c r="EJ272" s="86"/>
      <c r="EK272" s="86"/>
      <c r="EL272" s="86"/>
      <c r="EM272" s="86"/>
      <c r="EN272" s="86"/>
      <c r="EO272" s="86"/>
      <c r="EP272" s="86"/>
      <c r="EQ272" s="86"/>
      <c r="ER272" s="86"/>
      <c r="ES272" s="86"/>
      <c r="ET272" s="86"/>
      <c r="EU272" s="86"/>
      <c r="EV272" s="86"/>
      <c r="EW272" s="86"/>
      <c r="EX272" s="86"/>
      <c r="EY272" s="86"/>
      <c r="EZ272" s="86"/>
      <c r="FA272" s="86"/>
      <c r="FB272" s="86"/>
      <c r="FC272" s="86"/>
      <c r="FD272" s="86"/>
      <c r="FE272" s="86"/>
      <c r="FF272" s="86"/>
      <c r="FG272" s="86"/>
      <c r="FH272" s="86"/>
      <c r="FI272" s="86"/>
      <c r="FJ272" s="86"/>
      <c r="FK272" s="86"/>
      <c r="FL272" s="86"/>
      <c r="FM272" s="86"/>
      <c r="FN272" s="86"/>
      <c r="FO272" s="86"/>
      <c r="FP272" s="86"/>
      <c r="FQ272" s="86"/>
      <c r="FR272" s="86"/>
      <c r="FS272" s="86"/>
      <c r="FT272" s="86"/>
      <c r="FU272" s="86"/>
      <c r="FV272" s="86"/>
      <c r="FW272" s="86"/>
      <c r="FX272" s="86"/>
      <c r="FY272" s="86"/>
      <c r="FZ272" s="86"/>
      <c r="GA272" s="86"/>
      <c r="GB272" s="86"/>
      <c r="GC272" s="86"/>
      <c r="GD272" s="86"/>
      <c r="GE272" s="86"/>
      <c r="GF272" s="86"/>
      <c r="GG272" s="86"/>
      <c r="GH272" s="86"/>
      <c r="GI272" s="86"/>
      <c r="GJ272" s="86"/>
      <c r="GK272" s="86"/>
      <c r="GL272" s="86"/>
      <c r="GM272" s="86"/>
      <c r="GN272" s="86"/>
      <c r="GO272" s="86"/>
      <c r="GP272" s="86"/>
      <c r="GQ272" s="86"/>
      <c r="GR272" s="86"/>
      <c r="GS272" s="86"/>
      <c r="GT272" s="86"/>
      <c r="GU272" s="86"/>
      <c r="GV272" s="86"/>
      <c r="GW272" s="86"/>
      <c r="GX272" s="86"/>
      <c r="GY272" s="86"/>
      <c r="GZ272" s="86"/>
      <c r="HA272" s="86"/>
      <c r="HB272" s="86"/>
      <c r="HC272" s="86"/>
      <c r="HD272" s="86"/>
      <c r="HE272" s="86"/>
      <c r="HF272" s="86"/>
      <c r="HG272" s="86"/>
      <c r="HH272" s="86"/>
      <c r="HI272" s="86"/>
      <c r="HJ272" s="86"/>
      <c r="HK272" s="86"/>
      <c r="HL272" s="86"/>
      <c r="HM272" s="86"/>
      <c r="HN272" s="86"/>
      <c r="HO272" s="86"/>
      <c r="HP272" s="86"/>
      <c r="HQ272" s="86"/>
      <c r="HR272" s="86"/>
      <c r="HS272" s="86"/>
      <c r="HT272" s="86"/>
      <c r="HU272" s="86"/>
      <c r="HV272" s="86"/>
      <c r="HW272" s="86"/>
      <c r="HX272" s="86"/>
      <c r="HY272" s="86"/>
      <c r="HZ272" s="86"/>
      <c r="IA272" s="86"/>
      <c r="IB272" s="86"/>
      <c r="IC272" s="86"/>
      <c r="ID272" s="86"/>
      <c r="IE272" s="86"/>
      <c r="IF272" s="86"/>
      <c r="IG272" s="86"/>
      <c r="IH272" s="86"/>
      <c r="II272" s="86"/>
      <c r="IJ272" s="86"/>
      <c r="IK272" s="86"/>
      <c r="IL272" s="86"/>
      <c r="IM272" s="86"/>
      <c r="IN272" s="86"/>
      <c r="IO272" s="86"/>
      <c r="IP272" s="86"/>
      <c r="IQ272" s="86"/>
      <c r="IR272" s="86"/>
      <c r="IS272" s="86"/>
      <c r="IT272" s="86"/>
      <c r="IU272" s="86"/>
      <c r="IV272" s="86"/>
      <c r="IW272" s="86"/>
      <c r="IX272" s="86"/>
      <c r="IY272" s="86"/>
      <c r="IZ272" s="86"/>
      <c r="JA272" s="86"/>
      <c r="JB272" s="86"/>
      <c r="JC272" s="86"/>
      <c r="JD272" s="86"/>
      <c r="JE272" s="86"/>
      <c r="JF272" s="86"/>
      <c r="JG272" s="86"/>
      <c r="JH272" s="86"/>
      <c r="JI272" s="86"/>
      <c r="JJ272" s="86"/>
      <c r="JK272" s="86"/>
      <c r="JL272" s="86"/>
      <c r="JM272" s="86"/>
      <c r="JN272" s="86"/>
      <c r="JO272" s="86"/>
      <c r="JP272" s="86"/>
      <c r="JQ272" s="86"/>
      <c r="JR272" s="86"/>
      <c r="JS272" s="86"/>
      <c r="JT272" s="86"/>
      <c r="JU272" s="86"/>
      <c r="JV272" s="86"/>
      <c r="JW272" s="86"/>
      <c r="JX272" s="86"/>
      <c r="JY272" s="86"/>
      <c r="JZ272" s="86"/>
      <c r="KA272" s="86"/>
      <c r="KB272" s="86"/>
      <c r="KC272" s="86"/>
      <c r="KD272" s="86"/>
      <c r="KE272" s="86"/>
      <c r="KF272" s="86"/>
      <c r="KG272" s="86"/>
      <c r="KH272" s="86"/>
      <c r="KI272" s="86"/>
      <c r="KJ272" s="86"/>
      <c r="KK272" s="86"/>
      <c r="KL272" s="86"/>
      <c r="KM272" s="86"/>
      <c r="KN272" s="86"/>
      <c r="KO272" s="86"/>
      <c r="KP272" s="86"/>
      <c r="KQ272" s="86"/>
      <c r="KR272" s="86"/>
      <c r="KS272" s="86"/>
      <c r="KT272" s="86"/>
      <c r="KU272" s="86"/>
      <c r="KV272" s="86"/>
      <c r="KW272" s="86"/>
      <c r="KX272" s="86"/>
      <c r="KY272" s="86"/>
      <c r="KZ272" s="86"/>
      <c r="LA272" s="86"/>
      <c r="LB272" s="86"/>
      <c r="LC272" s="86"/>
      <c r="LD272" s="86"/>
      <c r="LE272" s="86"/>
      <c r="LF272" s="86"/>
      <c r="LG272" s="86"/>
      <c r="LH272" s="86"/>
      <c r="LI272" s="86"/>
      <c r="LJ272" s="86"/>
      <c r="LK272" s="86"/>
      <c r="LL272" s="86"/>
      <c r="LM272" s="86"/>
      <c r="LN272" s="86"/>
      <c r="LO272" s="86"/>
      <c r="LP272" s="86"/>
      <c r="LQ272" s="86"/>
      <c r="LR272" s="86"/>
      <c r="LS272" s="86"/>
      <c r="LT272" s="86"/>
      <c r="LU272" s="86"/>
      <c r="LV272" s="86"/>
      <c r="LW272" s="86"/>
      <c r="LX272" s="86"/>
      <c r="LY272" s="86"/>
      <c r="LZ272" s="86"/>
      <c r="MA272" s="86"/>
      <c r="MB272" s="86"/>
      <c r="MC272" s="86"/>
      <c r="MD272" s="86"/>
      <c r="ME272" s="86"/>
      <c r="MF272" s="86"/>
      <c r="MG272" s="86"/>
      <c r="MH272" s="86"/>
      <c r="MI272" s="86"/>
      <c r="MJ272" s="86"/>
      <c r="MK272" s="86"/>
      <c r="ML272" s="86"/>
      <c r="MM272" s="86"/>
      <c r="MN272" s="86"/>
      <c r="MO272" s="86"/>
      <c r="MP272" s="86"/>
      <c r="MQ272" s="86"/>
      <c r="MR272" s="86"/>
      <c r="MS272" s="86"/>
      <c r="MT272" s="86"/>
      <c r="MU272" s="86"/>
      <c r="MV272" s="86"/>
      <c r="MW272" s="86"/>
      <c r="MX272" s="86"/>
      <c r="MY272" s="86"/>
      <c r="MZ272" s="86"/>
      <c r="NA272" s="86"/>
      <c r="NB272" s="86"/>
      <c r="NC272" s="86"/>
      <c r="ND272" s="86"/>
      <c r="NE272" s="86"/>
      <c r="NF272" s="86"/>
      <c r="NG272" s="86"/>
      <c r="NH272" s="86"/>
      <c r="NI272" s="86"/>
      <c r="NJ272" s="86"/>
      <c r="NK272" s="86"/>
      <c r="NL272" s="86"/>
      <c r="NM272" s="86"/>
      <c r="NN272" s="86"/>
      <c r="NO272" s="86"/>
      <c r="NP272" s="86"/>
      <c r="NQ272" s="86"/>
      <c r="NR272" s="86"/>
      <c r="NS272" s="86"/>
      <c r="NT272" s="86"/>
      <c r="NU272" s="86"/>
      <c r="NV272" s="86"/>
      <c r="NW272" s="86"/>
      <c r="NX272" s="86"/>
      <c r="NY272" s="86"/>
      <c r="NZ272" s="86"/>
      <c r="OA272" s="86"/>
      <c r="OB272" s="86"/>
      <c r="OC272" s="86"/>
      <c r="OD272" s="86"/>
      <c r="OE272" s="86"/>
      <c r="OF272" s="86"/>
      <c r="OG272" s="86"/>
      <c r="OH272" s="86"/>
      <c r="OI272" s="86"/>
      <c r="OJ272" s="86"/>
      <c r="OK272" s="86"/>
      <c r="OL272" s="86"/>
      <c r="OM272" s="86"/>
      <c r="ON272" s="86"/>
      <c r="OO272" s="86"/>
      <c r="OP272" s="86"/>
      <c r="OQ272" s="86"/>
      <c r="OR272" s="86"/>
      <c r="OS272" s="86"/>
      <c r="OT272" s="86"/>
      <c r="OU272" s="86"/>
      <c r="OV272" s="86"/>
      <c r="OW272" s="86"/>
      <c r="OX272" s="86"/>
      <c r="OY272" s="86"/>
      <c r="OZ272" s="86"/>
      <c r="PA272" s="86"/>
      <c r="PB272" s="86"/>
      <c r="PC272" s="86"/>
      <c r="PD272" s="86"/>
      <c r="PE272" s="86"/>
      <c r="PF272" s="86"/>
      <c r="PG272" s="86"/>
      <c r="PH272" s="86"/>
      <c r="PI272" s="86"/>
      <c r="PJ272" s="86"/>
      <c r="PK272" s="86"/>
      <c r="PL272" s="86"/>
      <c r="PM272" s="86"/>
      <c r="PN272" s="86"/>
      <c r="PO272" s="86"/>
      <c r="PP272" s="86"/>
      <c r="PQ272" s="86"/>
      <c r="PR272" s="86"/>
      <c r="PS272" s="86"/>
      <c r="PT272" s="86"/>
      <c r="PU272" s="86"/>
      <c r="PV272" s="86"/>
      <c r="PW272" s="86"/>
      <c r="PX272" s="86"/>
      <c r="PY272" s="86"/>
      <c r="PZ272" s="86"/>
      <c r="QA272" s="86"/>
      <c r="QB272" s="86"/>
      <c r="QC272" s="86"/>
      <c r="QD272" s="86"/>
      <c r="QE272" s="86"/>
      <c r="QF272" s="86"/>
      <c r="QG272" s="86"/>
      <c r="QH272" s="86"/>
      <c r="QI272" s="86"/>
      <c r="QJ272" s="86"/>
      <c r="QK272" s="86"/>
      <c r="QL272" s="86"/>
      <c r="QM272" s="86"/>
      <c r="QN272" s="86"/>
      <c r="QO272" s="86"/>
      <c r="QP272" s="86"/>
      <c r="QQ272" s="86"/>
      <c r="QR272" s="86"/>
      <c r="QS272" s="86"/>
      <c r="QT272" s="86"/>
      <c r="QU272" s="86"/>
      <c r="QV272" s="86"/>
      <c r="QW272" s="86"/>
      <c r="QX272" s="86"/>
      <c r="QY272" s="86"/>
      <c r="QZ272" s="86"/>
      <c r="RA272" s="86"/>
      <c r="RB272" s="86"/>
      <c r="RC272" s="86"/>
      <c r="RD272" s="86"/>
      <c r="RE272" s="86"/>
      <c r="RF272" s="86"/>
      <c r="RG272" s="86"/>
      <c r="RH272" s="86"/>
      <c r="RI272" s="86"/>
      <c r="RJ272" s="86"/>
      <c r="RK272" s="86"/>
      <c r="RL272" s="86"/>
      <c r="RM272" s="86"/>
      <c r="RN272" s="86"/>
      <c r="RO272" s="86"/>
      <c r="RP272" s="86"/>
      <c r="RQ272" s="86"/>
      <c r="RR272" s="86"/>
      <c r="RS272" s="86"/>
      <c r="RT272" s="86"/>
      <c r="RU272" s="86"/>
      <c r="RV272" s="86"/>
      <c r="RW272" s="86"/>
      <c r="RX272" s="86"/>
      <c r="RY272" s="86"/>
      <c r="RZ272" s="86"/>
      <c r="SA272" s="86"/>
      <c r="SB272" s="86"/>
      <c r="SC272" s="86"/>
      <c r="SD272" s="86"/>
      <c r="SE272" s="86"/>
      <c r="SF272" s="86"/>
      <c r="SG272" s="86"/>
      <c r="SH272" s="86"/>
      <c r="SI272" s="86"/>
      <c r="SJ272" s="86"/>
      <c r="SK272" s="86"/>
      <c r="SL272" s="86"/>
      <c r="SM272" s="86"/>
      <c r="SN272" s="86"/>
      <c r="SO272" s="86"/>
      <c r="SP272" s="86"/>
      <c r="SQ272" s="86"/>
      <c r="SR272" s="86"/>
      <c r="SS272" s="86"/>
      <c r="ST272" s="86"/>
      <c r="SU272" s="86"/>
      <c r="SV272" s="86"/>
      <c r="SW272" s="86"/>
      <c r="SX272" s="86"/>
      <c r="SY272" s="86"/>
      <c r="SZ272" s="86"/>
      <c r="TA272" s="86"/>
      <c r="TB272" s="86"/>
      <c r="TC272" s="86"/>
      <c r="TD272" s="86"/>
      <c r="TE272" s="86"/>
      <c r="TF272" s="86"/>
      <c r="TG272" s="86"/>
      <c r="TH272" s="86"/>
      <c r="TI272" s="86"/>
      <c r="TJ272" s="86"/>
      <c r="TK272" s="86"/>
      <c r="TL272" s="86"/>
      <c r="TM272" s="86"/>
      <c r="TN272" s="86"/>
      <c r="TO272" s="86"/>
      <c r="TP272" s="86"/>
      <c r="TQ272" s="86"/>
      <c r="TR272" s="86"/>
      <c r="TS272" s="86"/>
      <c r="TT272" s="86"/>
      <c r="TU272" s="86"/>
      <c r="TV272" s="86"/>
      <c r="TW272" s="86"/>
      <c r="TX272" s="86"/>
      <c r="TY272" s="86"/>
      <c r="TZ272" s="86"/>
      <c r="UA272" s="86"/>
      <c r="UB272" s="86"/>
      <c r="UC272" s="86"/>
      <c r="UD272" s="86"/>
      <c r="UE272" s="86"/>
      <c r="UF272" s="86"/>
      <c r="UG272" s="86"/>
      <c r="UH272" s="86"/>
      <c r="UI272" s="86"/>
      <c r="UJ272" s="86"/>
      <c r="UK272" s="86"/>
      <c r="UL272" s="86"/>
      <c r="UM272" s="86"/>
      <c r="UN272" s="86"/>
      <c r="UO272" s="86"/>
      <c r="UP272" s="86"/>
      <c r="UQ272" s="86"/>
      <c r="UR272" s="86"/>
      <c r="US272" s="86"/>
      <c r="UT272" s="86"/>
      <c r="UU272" s="86"/>
      <c r="UV272" s="86"/>
      <c r="UW272" s="86"/>
      <c r="UX272" s="86"/>
      <c r="UY272" s="86"/>
      <c r="UZ272" s="86"/>
      <c r="VA272" s="86"/>
      <c r="VB272" s="86"/>
      <c r="VC272" s="86"/>
      <c r="VD272" s="86"/>
      <c r="VE272" s="86"/>
      <c r="VF272" s="86"/>
      <c r="VG272" s="86"/>
      <c r="VH272" s="86"/>
      <c r="VI272" s="86"/>
      <c r="VJ272" s="86"/>
      <c r="VK272" s="86"/>
      <c r="VL272" s="86"/>
      <c r="VM272" s="86"/>
      <c r="VN272" s="86"/>
      <c r="VO272" s="86"/>
      <c r="VP272" s="86"/>
      <c r="VQ272" s="86"/>
      <c r="VR272" s="86"/>
      <c r="VS272" s="86"/>
      <c r="VT272" s="86"/>
      <c r="VU272" s="86"/>
      <c r="VV272" s="86"/>
      <c r="VW272" s="86"/>
      <c r="VX272" s="86"/>
      <c r="VY272" s="86"/>
      <c r="VZ272" s="86"/>
      <c r="WA272" s="86"/>
      <c r="WB272" s="86"/>
      <c r="WC272" s="86"/>
      <c r="WD272" s="86"/>
      <c r="WE272" s="86"/>
      <c r="WF272" s="86"/>
      <c r="WG272" s="86"/>
      <c r="WH272" s="86"/>
      <c r="WI272" s="86"/>
      <c r="WJ272" s="86"/>
      <c r="WK272" s="86"/>
      <c r="WL272" s="86"/>
      <c r="WM272" s="86"/>
      <c r="WN272" s="86"/>
      <c r="WO272" s="86"/>
      <c r="WP272" s="86"/>
      <c r="WQ272" s="86"/>
      <c r="WR272" s="86"/>
      <c r="WS272" s="86"/>
      <c r="WT272" s="86"/>
      <c r="WU272" s="86"/>
      <c r="WV272" s="86"/>
      <c r="WW272" s="86"/>
      <c r="WX272" s="86"/>
      <c r="WY272" s="86"/>
      <c r="WZ272" s="86"/>
      <c r="XA272" s="86"/>
      <c r="XB272" s="86"/>
      <c r="XC272" s="86"/>
      <c r="XD272" s="86"/>
      <c r="XE272" s="86"/>
      <c r="XF272" s="86"/>
      <c r="XG272" s="86"/>
      <c r="XH272" s="86"/>
      <c r="XI272" s="86"/>
      <c r="XJ272" s="86"/>
      <c r="XK272" s="86"/>
      <c r="XL272" s="86"/>
      <c r="XM272" s="86"/>
      <c r="XN272" s="86"/>
      <c r="XO272" s="86"/>
      <c r="XP272" s="86"/>
      <c r="XQ272" s="86"/>
      <c r="XR272" s="86"/>
      <c r="XS272" s="86"/>
      <c r="XT272" s="86"/>
      <c r="XU272" s="86"/>
      <c r="XV272" s="86"/>
      <c r="XW272" s="86"/>
      <c r="XX272" s="86"/>
      <c r="XY272" s="86"/>
      <c r="XZ272" s="86"/>
      <c r="YA272" s="86"/>
      <c r="YB272" s="86"/>
      <c r="YC272" s="86"/>
      <c r="YD272" s="86"/>
      <c r="YE272" s="86"/>
      <c r="YF272" s="86"/>
      <c r="YG272" s="86"/>
      <c r="YH272" s="86"/>
      <c r="YI272" s="86"/>
      <c r="YJ272" s="86"/>
      <c r="YK272" s="86"/>
      <c r="YL272" s="86"/>
      <c r="YM272" s="86"/>
      <c r="YN272" s="86"/>
      <c r="YO272" s="86"/>
      <c r="YP272" s="86"/>
      <c r="YQ272" s="86"/>
      <c r="YR272" s="86"/>
      <c r="YS272" s="86"/>
      <c r="YT272" s="86"/>
      <c r="YU272" s="86"/>
      <c r="YV272" s="86"/>
      <c r="YW272" s="86"/>
      <c r="YX272" s="86"/>
      <c r="YY272" s="86"/>
      <c r="YZ272" s="86"/>
      <c r="ZA272" s="86"/>
      <c r="ZB272" s="86"/>
      <c r="ZC272" s="86"/>
      <c r="ZD272" s="86"/>
      <c r="ZE272" s="86"/>
      <c r="ZF272" s="86"/>
      <c r="ZG272" s="86"/>
      <c r="ZH272" s="86"/>
      <c r="ZI272" s="86"/>
      <c r="ZJ272" s="86"/>
      <c r="ZK272" s="86"/>
      <c r="ZL272" s="86"/>
      <c r="ZM272" s="86"/>
      <c r="ZN272" s="86"/>
      <c r="ZO272" s="86"/>
      <c r="ZP272" s="86"/>
      <c r="ZQ272" s="86"/>
      <c r="ZR272" s="86"/>
      <c r="ZS272" s="86"/>
      <c r="ZT272" s="86"/>
      <c r="ZU272" s="86"/>
      <c r="ZV272" s="86"/>
      <c r="ZW272" s="86"/>
      <c r="ZX272" s="86"/>
      <c r="ZY272" s="86"/>
      <c r="ZZ272" s="86"/>
      <c r="AAA272" s="86"/>
      <c r="AAB272" s="86"/>
      <c r="AAC272" s="86"/>
      <c r="AAD272" s="86"/>
      <c r="AAE272" s="86"/>
      <c r="AAF272" s="86"/>
      <c r="AAG272" s="86"/>
      <c r="AAH272" s="86"/>
      <c r="AAI272" s="86"/>
      <c r="AAJ272" s="86"/>
      <c r="AAK272" s="86"/>
      <c r="AAL272" s="86"/>
      <c r="AAM272" s="86"/>
      <c r="AAN272" s="86"/>
      <c r="AAO272" s="86"/>
      <c r="AAP272" s="86"/>
      <c r="AAQ272" s="86"/>
      <c r="AAR272" s="86"/>
      <c r="AAS272" s="86"/>
      <c r="AAT272" s="86"/>
      <c r="AAU272" s="86"/>
      <c r="AAV272" s="86"/>
      <c r="AAW272" s="86"/>
      <c r="AAX272" s="86"/>
      <c r="AAY272" s="86"/>
      <c r="AAZ272" s="86"/>
      <c r="ABA272" s="86"/>
      <c r="ABB272" s="86"/>
      <c r="ABC272" s="86"/>
      <c r="ABD272" s="86"/>
      <c r="ABE272" s="86"/>
      <c r="ABF272" s="86"/>
      <c r="ABG272" s="86"/>
      <c r="ABH272" s="86"/>
      <c r="ABI272" s="86"/>
      <c r="ABJ272" s="86"/>
      <c r="ABK272" s="86"/>
      <c r="ABL272" s="86"/>
      <c r="ABM272" s="86"/>
      <c r="ABN272" s="86"/>
      <c r="ABO272" s="86"/>
      <c r="ABP272" s="86"/>
      <c r="ABQ272" s="86"/>
      <c r="ABR272" s="86"/>
      <c r="ABS272" s="86"/>
      <c r="ABT272" s="86"/>
      <c r="ABU272" s="86"/>
      <c r="ABV272" s="86"/>
      <c r="ABW272" s="86"/>
      <c r="ABX272" s="86"/>
      <c r="ABY272" s="86"/>
      <c r="ABZ272" s="86"/>
      <c r="ACA272" s="86"/>
      <c r="ACB272" s="86"/>
      <c r="ACC272" s="86"/>
      <c r="ACD272" s="86"/>
      <c r="ACE272" s="86"/>
      <c r="ACF272" s="86"/>
      <c r="ACG272" s="86"/>
      <c r="ACH272" s="86"/>
      <c r="ACI272" s="86"/>
      <c r="ACJ272" s="86"/>
      <c r="ACK272" s="86"/>
      <c r="ACL272" s="86"/>
      <c r="ACM272" s="86"/>
      <c r="ACN272" s="86"/>
      <c r="ACO272" s="86"/>
      <c r="ACP272" s="86"/>
      <c r="ACQ272" s="86"/>
      <c r="ACR272" s="86"/>
      <c r="ACS272" s="86"/>
      <c r="ACT272" s="86"/>
      <c r="ACU272" s="86"/>
      <c r="ACV272" s="86"/>
      <c r="ACW272" s="86"/>
      <c r="ACX272" s="86"/>
      <c r="ACY272" s="86"/>
      <c r="ACZ272" s="86"/>
      <c r="ADA272" s="86"/>
      <c r="ADB272" s="86"/>
      <c r="ADC272" s="86"/>
      <c r="ADD272" s="86"/>
      <c r="ADE272" s="86"/>
      <c r="ADF272" s="86"/>
      <c r="ADG272" s="86"/>
      <c r="ADH272" s="86"/>
      <c r="ADI272" s="86"/>
      <c r="ADJ272" s="86"/>
      <c r="ADK272" s="86"/>
      <c r="ADL272" s="86"/>
      <c r="ADM272" s="86"/>
      <c r="ADN272" s="86"/>
      <c r="ADO272" s="86"/>
      <c r="ADP272" s="86"/>
      <c r="ADQ272" s="86"/>
      <c r="ADR272" s="86"/>
      <c r="ADS272" s="86"/>
      <c r="ADT272" s="86"/>
      <c r="ADU272" s="86"/>
      <c r="ADV272" s="86"/>
      <c r="ADW272" s="86"/>
      <c r="ADX272" s="86"/>
      <c r="ADY272" s="86"/>
      <c r="ADZ272" s="86"/>
      <c r="AEA272" s="86"/>
      <c r="AEB272" s="86"/>
      <c r="AEC272" s="86"/>
      <c r="AED272" s="86"/>
      <c r="AEE272" s="86"/>
      <c r="AEF272" s="86"/>
      <c r="AEG272" s="86"/>
      <c r="AEH272" s="86"/>
      <c r="AEI272" s="86"/>
      <c r="AEJ272" s="86"/>
      <c r="AEK272" s="86"/>
      <c r="AEL272" s="86"/>
      <c r="AEM272" s="86"/>
      <c r="AEN272" s="86"/>
      <c r="AEO272" s="86"/>
      <c r="AEP272" s="86"/>
      <c r="AEQ272" s="86"/>
      <c r="AER272" s="86"/>
      <c r="AES272" s="86"/>
      <c r="AET272" s="86"/>
      <c r="AEU272" s="86"/>
      <c r="AEV272" s="86"/>
      <c r="AEW272" s="86"/>
      <c r="AEX272" s="86"/>
      <c r="AEY272" s="86"/>
      <c r="AEZ272" s="86"/>
      <c r="AFA272" s="86"/>
      <c r="AFB272" s="86"/>
      <c r="AFC272" s="86"/>
      <c r="AFD272" s="86"/>
      <c r="AFE272" s="86"/>
      <c r="AFF272" s="86"/>
      <c r="AFG272" s="86"/>
      <c r="AFH272" s="86"/>
      <c r="AFI272" s="86"/>
      <c r="AFJ272" s="86"/>
      <c r="AFK272" s="86"/>
      <c r="AFL272" s="86"/>
      <c r="AFM272" s="86"/>
      <c r="AFN272" s="86"/>
      <c r="AFO272" s="86"/>
      <c r="AFP272" s="86"/>
      <c r="AFQ272" s="86"/>
      <c r="AFR272" s="86"/>
      <c r="AFS272" s="86"/>
      <c r="AFT272" s="86"/>
      <c r="AFU272" s="86"/>
      <c r="AFV272" s="86"/>
      <c r="AFW272" s="86"/>
      <c r="AFX272" s="86"/>
      <c r="AFY272" s="86"/>
      <c r="AFZ272" s="86"/>
      <c r="AGA272" s="86"/>
      <c r="AGB272" s="86"/>
      <c r="AGC272" s="86"/>
      <c r="AGD272" s="86"/>
      <c r="AGE272" s="86"/>
      <c r="AGF272" s="86"/>
      <c r="AGG272" s="86"/>
      <c r="AGH272" s="86"/>
      <c r="AGI272" s="86"/>
      <c r="AGJ272" s="86"/>
      <c r="AGK272" s="86"/>
      <c r="AGL272" s="86"/>
      <c r="AGM272" s="86"/>
      <c r="AGN272" s="86"/>
      <c r="AGO272" s="86"/>
      <c r="AGP272" s="86"/>
      <c r="AGQ272" s="86"/>
      <c r="AGR272" s="86"/>
      <c r="AGS272" s="86"/>
      <c r="AGT272" s="86"/>
      <c r="AGU272" s="86"/>
      <c r="AGV272" s="86"/>
      <c r="AGW272" s="86"/>
      <c r="AGX272" s="86"/>
      <c r="AGY272" s="86"/>
      <c r="AGZ272" s="86"/>
      <c r="AHA272" s="86"/>
      <c r="AHB272" s="86"/>
      <c r="AHC272" s="86"/>
      <c r="AHD272" s="86"/>
      <c r="AHE272" s="86"/>
      <c r="AHF272" s="86"/>
      <c r="AHG272" s="86"/>
      <c r="AHH272" s="86"/>
      <c r="AHI272" s="86"/>
      <c r="AHJ272" s="86"/>
      <c r="AHK272" s="86"/>
      <c r="AHL272" s="86"/>
      <c r="AHM272" s="86"/>
      <c r="AHN272" s="86"/>
      <c r="AHO272" s="86"/>
      <c r="AHP272" s="86"/>
      <c r="AHQ272" s="86"/>
      <c r="AHR272" s="86"/>
      <c r="AHS272" s="86"/>
      <c r="AHT272" s="86"/>
      <c r="AHU272" s="86"/>
      <c r="AHV272" s="86"/>
      <c r="AHW272" s="86"/>
      <c r="AHX272" s="86"/>
      <c r="AHY272" s="86"/>
      <c r="AHZ272" s="86"/>
      <c r="AIA272" s="86"/>
      <c r="AIB272" s="86"/>
      <c r="AIC272" s="86"/>
      <c r="AID272" s="86"/>
      <c r="AIE272" s="86"/>
      <c r="AIF272" s="86"/>
      <c r="AIG272" s="86"/>
      <c r="AIH272" s="86"/>
      <c r="AII272" s="86"/>
      <c r="AIJ272" s="86"/>
      <c r="AIK272" s="86"/>
      <c r="AIL272" s="86"/>
      <c r="AIM272" s="86"/>
      <c r="AIN272" s="86"/>
      <c r="AIO272" s="86"/>
      <c r="AIP272" s="86"/>
      <c r="AIQ272" s="86"/>
      <c r="AIR272" s="86"/>
      <c r="AIS272" s="86"/>
      <c r="AIT272" s="86"/>
      <c r="AIU272" s="86"/>
      <c r="AIV272" s="86"/>
      <c r="AIW272" s="86"/>
      <c r="AIX272" s="86"/>
      <c r="AIY272" s="86"/>
      <c r="AIZ272" s="86"/>
      <c r="AJA272" s="86"/>
      <c r="AJB272" s="86"/>
      <c r="AJC272" s="86"/>
      <c r="AJD272" s="86"/>
      <c r="AJE272" s="86"/>
      <c r="AJF272" s="86"/>
      <c r="AJG272" s="86"/>
      <c r="AJH272" s="86"/>
      <c r="AJI272" s="86"/>
      <c r="AJJ272" s="86"/>
      <c r="AJK272" s="86"/>
      <c r="AJL272" s="86"/>
      <c r="AJM272" s="86"/>
      <c r="AJN272" s="86"/>
      <c r="AJO272" s="86"/>
      <c r="AJP272" s="86"/>
      <c r="AJQ272" s="86"/>
      <c r="AJR272" s="86"/>
      <c r="AJS272" s="86"/>
      <c r="AJT272" s="86"/>
      <c r="AJU272" s="86"/>
      <c r="AJV272" s="86"/>
      <c r="AJW272" s="86"/>
      <c r="AJX272" s="86"/>
      <c r="AJY272" s="86"/>
      <c r="AJZ272" s="86"/>
      <c r="AKA272" s="86"/>
      <c r="AKB272" s="86"/>
      <c r="AKC272" s="86"/>
      <c r="AKD272" s="86"/>
      <c r="AKE272" s="86"/>
      <c r="AKF272" s="86"/>
      <c r="AKG272" s="86"/>
      <c r="AKH272" s="86"/>
      <c r="AKI272" s="86"/>
      <c r="AKJ272" s="86"/>
      <c r="AKK272" s="86"/>
      <c r="AKL272" s="86"/>
      <c r="AKM272" s="86"/>
      <c r="AKN272" s="86"/>
      <c r="AKO272" s="86"/>
      <c r="AKP272" s="86"/>
      <c r="AKQ272" s="86"/>
      <c r="AKR272" s="86"/>
      <c r="AKS272" s="86"/>
      <c r="AKT272" s="86"/>
      <c r="AKU272" s="86"/>
      <c r="AKV272" s="86"/>
      <c r="AKW272" s="86"/>
      <c r="AKX272" s="86"/>
      <c r="AKY272" s="86"/>
      <c r="AKZ272" s="86"/>
      <c r="ALA272" s="86"/>
      <c r="ALB272" s="86"/>
      <c r="ALC272" s="86"/>
      <c r="ALD272" s="86"/>
      <c r="ALE272" s="86"/>
      <c r="ALF272" s="86"/>
      <c r="ALG272" s="86"/>
      <c r="ALH272" s="86"/>
      <c r="ALI272" s="86"/>
      <c r="ALJ272" s="86"/>
      <c r="ALK272" s="86"/>
      <c r="ALL272" s="86"/>
      <c r="ALM272" s="86"/>
      <c r="ALN272" s="86"/>
      <c r="ALO272" s="86"/>
      <c r="ALP272" s="86"/>
      <c r="ALQ272" s="86"/>
      <c r="ALR272" s="86"/>
      <c r="ALS272" s="86"/>
      <c r="ALT272" s="86"/>
      <c r="ALU272" s="86"/>
      <c r="ALV272" s="86"/>
      <c r="ALW272" s="86"/>
      <c r="ALX272" s="86"/>
      <c r="ALY272" s="86"/>
      <c r="ALZ272" s="86"/>
      <c r="AMA272" s="86"/>
      <c r="AMB272" s="86"/>
      <c r="AMC272" s="86"/>
      <c r="AMD272" s="86"/>
      <c r="AME272" s="86"/>
      <c r="AMF272" s="86"/>
      <c r="AMG272" s="86"/>
      <c r="AMH272" s="86"/>
      <c r="AMI272" s="86"/>
      <c r="AMJ272" s="86"/>
      <c r="AMK272" s="86"/>
      <c r="AML272" s="86"/>
      <c r="AMM272" s="86"/>
      <c r="AMN272" s="86"/>
      <c r="AMO272" s="86"/>
      <c r="AMP272" s="86"/>
      <c r="AMQ272" s="86"/>
      <c r="AMR272" s="86"/>
      <c r="AMS272" s="86"/>
      <c r="AMT272" s="86"/>
      <c r="AMU272" s="86"/>
      <c r="AMV272" s="86"/>
      <c r="AMW272" s="86"/>
      <c r="AMX272" s="86"/>
      <c r="AMY272" s="86"/>
      <c r="AMZ272" s="86"/>
      <c r="ANA272" s="86"/>
      <c r="ANB272" s="86"/>
      <c r="ANC272" s="86"/>
      <c r="AND272" s="86"/>
      <c r="ANE272" s="86"/>
      <c r="ANF272" s="86"/>
      <c r="ANG272" s="86"/>
      <c r="ANH272" s="86"/>
      <c r="ANI272" s="86"/>
      <c r="ANJ272" s="86"/>
      <c r="ANK272" s="86"/>
      <c r="ANL272" s="86"/>
      <c r="ANM272" s="86"/>
      <c r="ANN272" s="86"/>
      <c r="ANO272" s="86"/>
      <c r="ANP272" s="86"/>
      <c r="ANQ272" s="86"/>
      <c r="ANR272" s="86"/>
      <c r="ANS272" s="86"/>
      <c r="ANT272" s="86"/>
      <c r="ANU272" s="86"/>
      <c r="ANV272" s="86"/>
      <c r="ANW272" s="86"/>
      <c r="ANX272" s="86"/>
      <c r="ANY272" s="86"/>
      <c r="ANZ272" s="86"/>
      <c r="AOA272" s="86"/>
      <c r="AOB272" s="86"/>
      <c r="AOC272" s="86"/>
      <c r="AOD272" s="86"/>
      <c r="AOE272" s="86"/>
      <c r="AOF272" s="86"/>
      <c r="AOG272" s="86"/>
      <c r="AOH272" s="86"/>
      <c r="AOI272" s="86"/>
      <c r="AOJ272" s="86"/>
      <c r="AOK272" s="86"/>
      <c r="AOL272" s="86"/>
      <c r="AOM272" s="86"/>
      <c r="AON272" s="86"/>
      <c r="AOO272" s="86"/>
      <c r="AOP272" s="86"/>
      <c r="AOQ272" s="86"/>
      <c r="AOR272" s="86"/>
      <c r="AOS272" s="86"/>
      <c r="AOT272" s="86"/>
      <c r="AOU272" s="86"/>
      <c r="AOV272" s="86"/>
      <c r="AOW272" s="86"/>
      <c r="AOX272" s="86"/>
      <c r="AOY272" s="86"/>
      <c r="AOZ272" s="86"/>
      <c r="APA272" s="86"/>
      <c r="APB272" s="86"/>
      <c r="APC272" s="86"/>
      <c r="APD272" s="86"/>
      <c r="APE272" s="86"/>
      <c r="APF272" s="86"/>
      <c r="APG272" s="86"/>
      <c r="APH272" s="86"/>
      <c r="API272" s="86"/>
      <c r="APJ272" s="86"/>
      <c r="APK272" s="86"/>
      <c r="APL272" s="86"/>
      <c r="APM272" s="86"/>
      <c r="APN272" s="86"/>
      <c r="APO272" s="86"/>
      <c r="APP272" s="86"/>
      <c r="APQ272" s="86"/>
      <c r="APR272" s="86"/>
      <c r="APS272" s="86"/>
      <c r="APT272" s="86"/>
      <c r="APU272" s="86"/>
      <c r="APV272" s="86"/>
      <c r="APW272" s="86"/>
      <c r="APX272" s="86"/>
      <c r="APY272" s="86"/>
      <c r="APZ272" s="86"/>
      <c r="AQA272" s="86"/>
      <c r="AQB272" s="86"/>
      <c r="AQC272" s="86"/>
      <c r="AQD272" s="86"/>
      <c r="AQE272" s="86"/>
      <c r="AQF272" s="86"/>
      <c r="AQG272" s="86"/>
      <c r="AQH272" s="86"/>
      <c r="AQI272" s="86"/>
      <c r="AQJ272" s="86"/>
      <c r="AQK272" s="86"/>
      <c r="AQL272" s="86"/>
      <c r="AQM272" s="86"/>
      <c r="AQN272" s="86"/>
      <c r="AQO272" s="86"/>
      <c r="AQP272" s="86"/>
      <c r="AQQ272" s="86"/>
      <c r="AQR272" s="86"/>
      <c r="AQS272" s="86"/>
      <c r="AQT272" s="86"/>
      <c r="AQU272" s="86"/>
      <c r="AQV272" s="86"/>
      <c r="AQW272" s="86"/>
      <c r="AQX272" s="86"/>
      <c r="AQY272" s="86"/>
      <c r="AQZ272" s="86"/>
      <c r="ARA272" s="86"/>
      <c r="ARB272" s="86"/>
      <c r="ARC272" s="86"/>
      <c r="ARD272" s="86"/>
      <c r="ARE272" s="86"/>
      <c r="ARF272" s="86"/>
      <c r="ARG272" s="86"/>
      <c r="ARH272" s="86"/>
      <c r="ARI272" s="86"/>
      <c r="ARJ272" s="86"/>
      <c r="ARK272" s="86"/>
      <c r="ARL272" s="86"/>
      <c r="ARM272" s="86"/>
      <c r="ARN272" s="86"/>
      <c r="ARO272" s="86"/>
      <c r="ARP272" s="86"/>
      <c r="ARQ272" s="86"/>
      <c r="ARR272" s="86"/>
      <c r="ARS272" s="86"/>
      <c r="ART272" s="86"/>
      <c r="ARU272" s="86"/>
      <c r="ARV272" s="86"/>
      <c r="ARW272" s="86"/>
      <c r="ARX272" s="86"/>
      <c r="ARY272" s="86"/>
      <c r="ARZ272" s="86"/>
      <c r="ASA272" s="86"/>
      <c r="ASB272" s="86"/>
      <c r="ASC272" s="86"/>
      <c r="ASD272" s="86"/>
      <c r="ASE272" s="86"/>
      <c r="ASF272" s="86"/>
      <c r="ASG272" s="86"/>
      <c r="ASH272" s="86"/>
      <c r="ASI272" s="86"/>
      <c r="ASJ272" s="86"/>
      <c r="ASK272" s="86"/>
      <c r="ASL272" s="86"/>
      <c r="ASM272" s="86"/>
      <c r="ASN272" s="86"/>
      <c r="ASO272" s="86"/>
      <c r="ASP272" s="86"/>
      <c r="ASQ272" s="86"/>
      <c r="ASR272" s="86"/>
      <c r="ASS272" s="86"/>
      <c r="AST272" s="86"/>
      <c r="ASU272" s="86"/>
      <c r="ASV272" s="86"/>
      <c r="ASW272" s="86"/>
      <c r="ASX272" s="86"/>
      <c r="ASY272" s="86"/>
      <c r="ASZ272" s="86"/>
      <c r="ATA272" s="86"/>
      <c r="ATB272" s="86"/>
      <c r="ATC272" s="86"/>
      <c r="ATD272" s="86"/>
      <c r="ATE272" s="86"/>
      <c r="ATF272" s="86"/>
      <c r="ATG272" s="86"/>
      <c r="ATH272" s="86"/>
      <c r="ATI272" s="86"/>
      <c r="ATJ272" s="86"/>
      <c r="ATK272" s="86"/>
      <c r="ATL272" s="86"/>
      <c r="ATM272" s="86"/>
      <c r="ATN272" s="86"/>
      <c r="ATO272" s="86"/>
      <c r="ATP272" s="86"/>
      <c r="ATQ272" s="86"/>
      <c r="ATR272" s="86"/>
      <c r="ATS272" s="86"/>
      <c r="ATT272" s="86"/>
      <c r="ATU272" s="86"/>
      <c r="ATV272" s="86"/>
      <c r="ATW272" s="86"/>
      <c r="ATX272" s="86"/>
      <c r="ATY272" s="86"/>
      <c r="ATZ272" s="86"/>
      <c r="AUA272" s="86"/>
      <c r="AUB272" s="86"/>
      <c r="AUC272" s="86"/>
      <c r="AUD272" s="86"/>
      <c r="AUE272" s="86"/>
      <c r="AUF272" s="86"/>
      <c r="AUG272" s="86"/>
      <c r="AUH272" s="86"/>
      <c r="AUI272" s="86"/>
      <c r="AUJ272" s="86"/>
      <c r="AUK272" s="86"/>
      <c r="AUL272" s="86"/>
      <c r="AUM272" s="86"/>
      <c r="AUN272" s="86"/>
      <c r="AUO272" s="86"/>
      <c r="AUP272" s="86"/>
      <c r="AUQ272" s="86"/>
      <c r="AUR272" s="86"/>
      <c r="AUS272" s="86"/>
      <c r="AUT272" s="86"/>
      <c r="AUU272" s="86"/>
      <c r="AUV272" s="86"/>
      <c r="AUW272" s="86"/>
      <c r="AUX272" s="86"/>
      <c r="AUY272" s="86"/>
      <c r="AUZ272" s="86"/>
      <c r="AVA272" s="86"/>
      <c r="AVB272" s="86"/>
      <c r="AVC272" s="86"/>
      <c r="AVD272" s="86"/>
      <c r="AVE272" s="86"/>
      <c r="AVF272" s="86"/>
      <c r="AVG272" s="86"/>
      <c r="AVH272" s="86"/>
      <c r="AVI272" s="86"/>
      <c r="AVJ272" s="86"/>
      <c r="AVK272" s="86"/>
      <c r="AVL272" s="86"/>
      <c r="AVM272" s="86"/>
      <c r="AVN272" s="86"/>
      <c r="AVO272" s="86"/>
      <c r="AVP272" s="86"/>
      <c r="AVQ272" s="86"/>
      <c r="AVR272" s="86"/>
      <c r="AVS272" s="86"/>
      <c r="AVT272" s="86"/>
      <c r="AVU272" s="86"/>
      <c r="AVV272" s="86"/>
      <c r="AVW272" s="86"/>
      <c r="AVX272" s="86"/>
      <c r="AVY272" s="86"/>
      <c r="AVZ272" s="86"/>
      <c r="AWA272" s="86"/>
      <c r="AWB272" s="86"/>
      <c r="AWC272" s="86"/>
      <c r="AWD272" s="86"/>
      <c r="AWE272" s="86"/>
      <c r="AWF272" s="86"/>
      <c r="AWG272" s="86"/>
      <c r="AWH272" s="86"/>
      <c r="AWI272" s="86"/>
      <c r="AWJ272" s="86"/>
      <c r="AWK272" s="86"/>
      <c r="AWL272" s="86"/>
      <c r="AWM272" s="86"/>
      <c r="AWN272" s="86"/>
      <c r="AWO272" s="86"/>
      <c r="AWP272" s="86"/>
      <c r="AWQ272" s="86"/>
      <c r="AWR272" s="86"/>
      <c r="AWS272" s="86"/>
      <c r="AWT272" s="86"/>
      <c r="AWU272" s="86"/>
      <c r="AWV272" s="86"/>
      <c r="AWW272" s="86"/>
      <c r="AWX272" s="86"/>
      <c r="AWY272" s="86"/>
      <c r="AWZ272" s="86"/>
      <c r="AXA272" s="86"/>
      <c r="AXB272" s="86"/>
      <c r="AXC272" s="86"/>
      <c r="AXD272" s="86"/>
      <c r="AXE272" s="86"/>
      <c r="AXF272" s="86"/>
      <c r="AXG272" s="86"/>
      <c r="AXH272" s="86"/>
      <c r="AXI272" s="86"/>
      <c r="AXJ272" s="86"/>
      <c r="AXK272" s="86"/>
      <c r="AXL272" s="86"/>
      <c r="AXM272" s="86"/>
      <c r="AXN272" s="86"/>
      <c r="AXO272" s="86"/>
      <c r="AXP272" s="86"/>
      <c r="AXQ272" s="86"/>
      <c r="AXR272" s="86"/>
      <c r="AXS272" s="86"/>
      <c r="AXT272" s="86"/>
      <c r="AXU272" s="86"/>
      <c r="AXV272" s="86"/>
      <c r="AXW272" s="86"/>
      <c r="AXX272" s="86"/>
      <c r="AXY272" s="86"/>
      <c r="AXZ272" s="86"/>
      <c r="AYA272" s="86"/>
      <c r="AYB272" s="86"/>
      <c r="AYC272" s="86"/>
      <c r="AYD272" s="86"/>
      <c r="AYE272" s="86"/>
      <c r="AYF272" s="86"/>
      <c r="AYG272" s="86"/>
      <c r="AYH272" s="86"/>
      <c r="AYI272" s="86"/>
      <c r="AYJ272" s="86"/>
      <c r="AYK272" s="86"/>
      <c r="AYL272" s="86"/>
      <c r="AYM272" s="86"/>
      <c r="AYN272" s="86"/>
      <c r="AYO272" s="86"/>
      <c r="AYP272" s="86"/>
      <c r="AYQ272" s="86"/>
      <c r="AYR272" s="86"/>
      <c r="AYS272" s="86"/>
      <c r="AYT272" s="86"/>
      <c r="AYU272" s="86"/>
      <c r="AYV272" s="86"/>
      <c r="AYW272" s="86"/>
      <c r="AYX272" s="86"/>
      <c r="AYY272" s="86"/>
      <c r="AYZ272" s="86"/>
      <c r="AZA272" s="86"/>
      <c r="AZB272" s="86"/>
      <c r="AZC272" s="86"/>
      <c r="AZD272" s="86"/>
      <c r="AZE272" s="86"/>
      <c r="AZF272" s="86"/>
      <c r="AZG272" s="86"/>
      <c r="AZH272" s="86"/>
      <c r="AZI272" s="86"/>
      <c r="AZJ272" s="86"/>
      <c r="AZK272" s="86"/>
      <c r="AZL272" s="86"/>
      <c r="AZM272" s="86"/>
      <c r="AZN272" s="86"/>
      <c r="AZO272" s="86"/>
      <c r="AZP272" s="86"/>
      <c r="AZQ272" s="86"/>
      <c r="AZR272" s="86"/>
      <c r="AZS272" s="86"/>
      <c r="AZT272" s="86"/>
      <c r="AZU272" s="86"/>
      <c r="AZV272" s="86"/>
      <c r="AZW272" s="86"/>
      <c r="AZX272" s="86"/>
      <c r="AZY272" s="86"/>
      <c r="AZZ272" s="86"/>
      <c r="BAA272" s="86"/>
      <c r="BAB272" s="86"/>
      <c r="BAC272" s="86"/>
      <c r="BAD272" s="86"/>
      <c r="BAE272" s="86"/>
      <c r="BAF272" s="86"/>
      <c r="BAG272" s="86"/>
      <c r="BAH272" s="86"/>
      <c r="BAI272" s="86"/>
      <c r="BAJ272" s="86"/>
      <c r="BAK272" s="86"/>
      <c r="BAL272" s="86"/>
      <c r="BAM272" s="86"/>
      <c r="BAN272" s="86"/>
      <c r="BAO272" s="86"/>
      <c r="BAP272" s="86"/>
      <c r="BAQ272" s="86"/>
      <c r="BAR272" s="86"/>
      <c r="BAS272" s="86"/>
      <c r="BAT272" s="86"/>
      <c r="BAU272" s="86"/>
      <c r="BAV272" s="86"/>
      <c r="BAW272" s="86"/>
      <c r="BAX272" s="86"/>
      <c r="BAY272" s="86"/>
      <c r="BAZ272" s="86"/>
      <c r="BBA272" s="86"/>
      <c r="BBB272" s="86"/>
      <c r="BBC272" s="86"/>
      <c r="BBD272" s="86"/>
      <c r="BBE272" s="86"/>
      <c r="BBF272" s="86"/>
      <c r="BBG272" s="86"/>
      <c r="BBH272" s="86"/>
      <c r="BBI272" s="86"/>
      <c r="BBJ272" s="86"/>
      <c r="BBK272" s="86"/>
      <c r="BBL272" s="86"/>
      <c r="BBM272" s="86"/>
      <c r="BBN272" s="86"/>
      <c r="BBO272" s="86"/>
      <c r="BBP272" s="86"/>
      <c r="BBQ272" s="86"/>
      <c r="BBR272" s="86"/>
      <c r="BBS272" s="86"/>
      <c r="BBT272" s="86"/>
      <c r="BBU272" s="86"/>
      <c r="BBV272" s="86"/>
      <c r="BBW272" s="86"/>
      <c r="BBX272" s="86"/>
      <c r="BBY272" s="86"/>
      <c r="BBZ272" s="86"/>
      <c r="BCA272" s="86"/>
      <c r="BCB272" s="86"/>
      <c r="BCC272" s="86"/>
      <c r="BCD272" s="86"/>
      <c r="BCE272" s="86"/>
      <c r="BCF272" s="86"/>
      <c r="BCG272" s="86"/>
      <c r="BCH272" s="86"/>
      <c r="BCI272" s="86"/>
      <c r="BCJ272" s="86"/>
      <c r="BCK272" s="86"/>
      <c r="BCL272" s="86"/>
      <c r="BCM272" s="86"/>
      <c r="BCN272" s="86"/>
      <c r="BCO272" s="86"/>
      <c r="BCP272" s="86"/>
      <c r="BCQ272" s="86"/>
      <c r="BCR272" s="86"/>
      <c r="BCS272" s="86"/>
      <c r="BCT272" s="86"/>
      <c r="BCU272" s="86"/>
      <c r="BCV272" s="86"/>
      <c r="BCW272" s="86"/>
      <c r="BCX272" s="86"/>
      <c r="BCY272" s="86"/>
      <c r="BCZ272" s="86"/>
      <c r="BDA272" s="86"/>
      <c r="BDB272" s="86"/>
      <c r="BDC272" s="86"/>
      <c r="BDD272" s="86"/>
      <c r="BDE272" s="86"/>
      <c r="BDF272" s="86"/>
      <c r="BDG272" s="86"/>
      <c r="BDH272" s="86"/>
      <c r="BDI272" s="86"/>
      <c r="BDJ272" s="86"/>
      <c r="BDK272" s="86"/>
      <c r="BDL272" s="86"/>
      <c r="BDM272" s="86"/>
      <c r="BDN272" s="86"/>
      <c r="BDO272" s="86"/>
      <c r="BDP272" s="86"/>
      <c r="BDQ272" s="86"/>
      <c r="BDR272" s="86"/>
      <c r="BDS272" s="86"/>
      <c r="BDT272" s="86"/>
      <c r="BDU272" s="86"/>
      <c r="BDV272" s="86"/>
      <c r="BDW272" s="86"/>
      <c r="BDX272" s="86"/>
      <c r="BDY272" s="86"/>
      <c r="BDZ272" s="86"/>
      <c r="BEA272" s="86"/>
      <c r="BEB272" s="86"/>
      <c r="BEC272" s="86"/>
      <c r="BED272" s="86"/>
      <c r="BEE272" s="86"/>
      <c r="BEF272" s="86"/>
      <c r="BEG272" s="86"/>
      <c r="BEH272" s="86"/>
      <c r="BEI272" s="86"/>
      <c r="BEJ272" s="86"/>
      <c r="BEK272" s="86"/>
      <c r="BEL272" s="86"/>
      <c r="BEM272" s="86"/>
      <c r="BEN272" s="86"/>
      <c r="BEO272" s="86"/>
      <c r="BEP272" s="86"/>
      <c r="BEQ272" s="86"/>
      <c r="BER272" s="86"/>
      <c r="BES272" s="86"/>
      <c r="BET272" s="86"/>
      <c r="BEU272" s="86"/>
      <c r="BEV272" s="86"/>
      <c r="BEW272" s="86"/>
      <c r="BEX272" s="86"/>
      <c r="BEY272" s="86"/>
      <c r="BEZ272" s="86"/>
      <c r="BFA272" s="86"/>
      <c r="BFB272" s="86"/>
      <c r="BFC272" s="86"/>
      <c r="BFD272" s="86"/>
      <c r="BFE272" s="86"/>
      <c r="BFF272" s="86"/>
      <c r="BFG272" s="86"/>
      <c r="BFH272" s="86"/>
      <c r="BFI272" s="86"/>
      <c r="BFJ272" s="86"/>
      <c r="BFK272" s="86"/>
      <c r="BFL272" s="86"/>
      <c r="BFM272" s="86"/>
      <c r="BFN272" s="86"/>
      <c r="BFO272" s="86"/>
      <c r="BFP272" s="86"/>
      <c r="BFQ272" s="86"/>
      <c r="BFR272" s="86"/>
      <c r="BFS272" s="86"/>
      <c r="BFT272" s="86"/>
      <c r="BFU272" s="86"/>
      <c r="BFV272" s="86"/>
      <c r="BFW272" s="86"/>
      <c r="BFX272" s="86"/>
      <c r="BFY272" s="86"/>
      <c r="BFZ272" s="86"/>
      <c r="BGA272" s="86"/>
      <c r="BGB272" s="86"/>
      <c r="BGC272" s="86"/>
      <c r="BGD272" s="86"/>
      <c r="BGE272" s="86"/>
      <c r="BGF272" s="86"/>
      <c r="BGG272" s="86"/>
      <c r="BGH272" s="86"/>
      <c r="BGI272" s="86"/>
      <c r="BGJ272" s="86"/>
      <c r="BGK272" s="86"/>
      <c r="BGL272" s="86"/>
      <c r="BGM272" s="86"/>
      <c r="BGN272" s="86"/>
      <c r="BGO272" s="86"/>
      <c r="BGP272" s="86"/>
      <c r="BGQ272" s="86"/>
      <c r="BGR272" s="86"/>
      <c r="BGS272" s="86"/>
      <c r="BGT272" s="86"/>
      <c r="BGU272" s="86"/>
      <c r="BGV272" s="86"/>
      <c r="BGW272" s="86"/>
      <c r="BGX272" s="86"/>
      <c r="BGY272" s="86"/>
      <c r="BGZ272" s="86"/>
      <c r="BHA272" s="86"/>
      <c r="BHB272" s="86"/>
      <c r="BHC272" s="86"/>
      <c r="BHD272" s="86"/>
      <c r="BHE272" s="86"/>
      <c r="BHF272" s="86"/>
      <c r="BHG272" s="86"/>
      <c r="BHH272" s="86"/>
      <c r="BHI272" s="86"/>
      <c r="BHJ272" s="86"/>
      <c r="BHK272" s="86"/>
      <c r="BHL272" s="86"/>
      <c r="BHM272" s="86"/>
      <c r="BHN272" s="86"/>
      <c r="BHO272" s="86"/>
      <c r="BHP272" s="86"/>
      <c r="BHQ272" s="86"/>
      <c r="BHR272" s="86"/>
      <c r="BHS272" s="86"/>
      <c r="BHT272" s="86"/>
      <c r="BHU272" s="86"/>
      <c r="BHV272" s="86"/>
      <c r="BHW272" s="86"/>
      <c r="BHX272" s="86"/>
      <c r="BHY272" s="86"/>
      <c r="BHZ272" s="86"/>
      <c r="BIA272" s="86"/>
      <c r="BIB272" s="86"/>
      <c r="BIC272" s="86"/>
      <c r="BID272" s="86"/>
      <c r="BIE272" s="86"/>
      <c r="BIF272" s="86"/>
      <c r="BIG272" s="86"/>
      <c r="BIH272" s="86"/>
      <c r="BII272" s="86"/>
      <c r="BIJ272" s="86"/>
      <c r="BIK272" s="86"/>
      <c r="BIL272" s="86"/>
      <c r="BIM272" s="86"/>
      <c r="BIN272" s="86"/>
      <c r="BIO272" s="86"/>
      <c r="BIP272" s="86"/>
      <c r="BIQ272" s="86"/>
      <c r="BIR272" s="86"/>
      <c r="BIS272" s="86"/>
      <c r="BIT272" s="86"/>
      <c r="BIU272" s="86"/>
      <c r="BIV272" s="86"/>
      <c r="BIW272" s="86"/>
      <c r="BIX272" s="86"/>
      <c r="BIY272" s="86"/>
      <c r="BIZ272" s="86"/>
      <c r="BJA272" s="86"/>
      <c r="BJB272" s="86"/>
      <c r="BJC272" s="86"/>
      <c r="BJD272" s="86"/>
      <c r="BJE272" s="86"/>
      <c r="BJF272" s="86"/>
      <c r="BJG272" s="86"/>
      <c r="BJH272" s="86"/>
      <c r="BJI272" s="86"/>
      <c r="BJJ272" s="86"/>
      <c r="BJK272" s="86"/>
      <c r="BJL272" s="86"/>
      <c r="BJM272" s="86"/>
      <c r="BJN272" s="86"/>
      <c r="BJO272" s="86"/>
      <c r="BJP272" s="86"/>
      <c r="BJQ272" s="86"/>
      <c r="BJR272" s="86"/>
      <c r="BJS272" s="86"/>
      <c r="BJT272" s="86"/>
      <c r="BJU272" s="86"/>
      <c r="BJV272" s="86"/>
      <c r="BJW272" s="86"/>
      <c r="BJX272" s="86"/>
      <c r="BJY272" s="86"/>
      <c r="BJZ272" s="86"/>
      <c r="BKA272" s="86"/>
      <c r="BKB272" s="86"/>
      <c r="BKC272" s="86"/>
      <c r="BKD272" s="86"/>
      <c r="BKE272" s="86"/>
      <c r="BKF272" s="86"/>
      <c r="BKG272" s="86"/>
      <c r="BKH272" s="86"/>
      <c r="BKI272" s="86"/>
      <c r="BKJ272" s="86"/>
      <c r="BKK272" s="86"/>
      <c r="BKL272" s="86"/>
      <c r="BKM272" s="86"/>
      <c r="BKN272" s="86"/>
      <c r="BKO272" s="86"/>
      <c r="BKP272" s="86"/>
      <c r="BKQ272" s="86"/>
      <c r="BKR272" s="86"/>
      <c r="BKS272" s="86"/>
      <c r="BKT272" s="86"/>
      <c r="BKU272" s="86"/>
      <c r="BKV272" s="86"/>
      <c r="BKW272" s="86"/>
      <c r="BKX272" s="86"/>
      <c r="BKY272" s="86"/>
      <c r="BKZ272" s="86"/>
      <c r="BLA272" s="86"/>
      <c r="BLB272" s="86"/>
      <c r="BLC272" s="86"/>
      <c r="BLD272" s="86"/>
      <c r="BLE272" s="86"/>
      <c r="BLF272" s="86"/>
      <c r="BLG272" s="86"/>
      <c r="BLH272" s="86"/>
      <c r="BLI272" s="86"/>
      <c r="BLJ272" s="86"/>
      <c r="BLK272" s="86"/>
      <c r="BLL272" s="86"/>
      <c r="BLM272" s="86"/>
      <c r="BLN272" s="86"/>
      <c r="BLO272" s="86"/>
      <c r="BLP272" s="86"/>
      <c r="BLQ272" s="86"/>
      <c r="BLR272" s="86"/>
      <c r="BLS272" s="86"/>
      <c r="BLT272" s="86"/>
      <c r="BLU272" s="86"/>
      <c r="BLV272" s="86"/>
      <c r="BLW272" s="86"/>
      <c r="BLX272" s="86"/>
      <c r="BLY272" s="86"/>
      <c r="BLZ272" s="86"/>
      <c r="BMA272" s="86"/>
      <c r="BMB272" s="86"/>
      <c r="BMC272" s="86"/>
      <c r="BMD272" s="86"/>
      <c r="BME272" s="86"/>
      <c r="BMF272" s="86"/>
      <c r="BMG272" s="86"/>
      <c r="BMH272" s="86"/>
      <c r="BMI272" s="86"/>
      <c r="BMJ272" s="86"/>
      <c r="BMK272" s="86"/>
      <c r="BML272" s="86"/>
      <c r="BMM272" s="86"/>
      <c r="BMN272" s="86"/>
      <c r="BMO272" s="86"/>
      <c r="BMP272" s="86"/>
      <c r="BMQ272" s="86"/>
      <c r="BMR272" s="86"/>
      <c r="BMS272" s="86"/>
      <c r="BMT272" s="86"/>
      <c r="BMU272" s="86"/>
      <c r="BMV272" s="86"/>
      <c r="BMW272" s="86"/>
      <c r="BMX272" s="86"/>
      <c r="BMY272" s="86"/>
      <c r="BMZ272" s="86"/>
      <c r="BNA272" s="86"/>
      <c r="BNB272" s="86"/>
      <c r="BNC272" s="86"/>
      <c r="BND272" s="86"/>
      <c r="BNE272" s="86"/>
      <c r="BNF272" s="86"/>
      <c r="BNG272" s="86"/>
      <c r="BNH272" s="86"/>
      <c r="BNI272" s="86"/>
      <c r="BNJ272" s="86"/>
      <c r="BNK272" s="86"/>
      <c r="BNL272" s="86"/>
      <c r="BNM272" s="86"/>
      <c r="BNN272" s="86"/>
      <c r="BNO272" s="86"/>
      <c r="BNP272" s="86"/>
      <c r="BNQ272" s="86"/>
      <c r="BNR272" s="86"/>
      <c r="BNS272" s="86"/>
      <c r="BNT272" s="86"/>
      <c r="BNU272" s="86"/>
      <c r="BNV272" s="86"/>
      <c r="BNW272" s="86"/>
      <c r="BNX272" s="86"/>
      <c r="BNY272" s="86"/>
      <c r="BNZ272" s="86"/>
      <c r="BOA272" s="86"/>
      <c r="BOB272" s="86"/>
      <c r="BOC272" s="86"/>
      <c r="BOD272" s="86"/>
      <c r="BOE272" s="86"/>
      <c r="BOF272" s="86"/>
      <c r="BOG272" s="86"/>
      <c r="BOH272" s="86"/>
      <c r="BOI272" s="86"/>
      <c r="BOJ272" s="86"/>
      <c r="BOK272" s="86"/>
      <c r="BOL272" s="86"/>
      <c r="BOM272" s="86"/>
      <c r="BON272" s="86"/>
      <c r="BOO272" s="86"/>
      <c r="BOP272" s="86"/>
      <c r="BOQ272" s="86"/>
      <c r="BOR272" s="86"/>
      <c r="BOS272" s="86"/>
      <c r="BOT272" s="86"/>
      <c r="BOU272" s="86"/>
      <c r="BOV272" s="86"/>
      <c r="BOW272" s="86"/>
      <c r="BOX272" s="86"/>
      <c r="BOY272" s="86"/>
      <c r="BOZ272" s="86"/>
      <c r="BPA272" s="86"/>
      <c r="BPB272" s="86"/>
      <c r="BPC272" s="86"/>
      <c r="BPD272" s="86"/>
      <c r="BPE272" s="86"/>
      <c r="BPF272" s="86"/>
      <c r="BPG272" s="86"/>
      <c r="BPH272" s="86"/>
      <c r="BPI272" s="86"/>
      <c r="BPJ272" s="86"/>
      <c r="BPK272" s="86"/>
      <c r="BPL272" s="86"/>
      <c r="BPM272" s="86"/>
      <c r="BPN272" s="86"/>
      <c r="BPO272" s="86"/>
      <c r="BPP272" s="86"/>
      <c r="BPQ272" s="86"/>
      <c r="BPR272" s="86"/>
      <c r="BPS272" s="86"/>
      <c r="BPT272" s="86"/>
      <c r="BPU272" s="86"/>
      <c r="BPV272" s="86"/>
      <c r="BPW272" s="86"/>
      <c r="BPX272" s="86"/>
      <c r="BPY272" s="86"/>
      <c r="BPZ272" s="86"/>
      <c r="BQA272" s="86"/>
      <c r="BQB272" s="86"/>
      <c r="BQC272" s="86"/>
      <c r="BQD272" s="86"/>
      <c r="BQE272" s="86"/>
      <c r="BQF272" s="86"/>
      <c r="BQG272" s="86"/>
      <c r="BQH272" s="86"/>
      <c r="BQI272" s="86"/>
      <c r="BQJ272" s="86"/>
      <c r="BQK272" s="86"/>
      <c r="BQL272" s="86"/>
      <c r="BQM272" s="86"/>
      <c r="BQN272" s="86"/>
      <c r="BQO272" s="86"/>
      <c r="BQP272" s="86"/>
      <c r="BQQ272" s="86"/>
      <c r="BQR272" s="86"/>
      <c r="BQS272" s="86"/>
      <c r="BQT272" s="86"/>
      <c r="BQU272" s="86"/>
      <c r="BQV272" s="86"/>
      <c r="BQW272" s="86"/>
      <c r="BQX272" s="86"/>
      <c r="BQY272" s="86"/>
      <c r="BQZ272" s="86"/>
      <c r="BRA272" s="86"/>
      <c r="BRB272" s="86"/>
      <c r="BRC272" s="86"/>
      <c r="BRD272" s="86"/>
      <c r="BRE272" s="86"/>
      <c r="BRF272" s="86"/>
      <c r="BRG272" s="86"/>
      <c r="BRH272" s="86"/>
      <c r="BRI272" s="86"/>
      <c r="BRJ272" s="86"/>
      <c r="BRK272" s="86"/>
      <c r="BRL272" s="86"/>
      <c r="BRM272" s="86"/>
      <c r="BRN272" s="86"/>
      <c r="BRO272" s="86"/>
      <c r="BRP272" s="86"/>
      <c r="BRQ272" s="86"/>
      <c r="BRR272" s="86"/>
      <c r="BRS272" s="86"/>
      <c r="BRT272" s="86"/>
      <c r="BRU272" s="86"/>
      <c r="BRV272" s="86"/>
      <c r="BRW272" s="86"/>
      <c r="BRX272" s="86"/>
      <c r="BRY272" s="86"/>
      <c r="BRZ272" s="86"/>
      <c r="BSA272" s="86"/>
      <c r="BSB272" s="86"/>
      <c r="BSC272" s="86"/>
      <c r="BSD272" s="86"/>
      <c r="BSE272" s="86"/>
      <c r="BSF272" s="86"/>
      <c r="BSG272" s="86"/>
      <c r="BSH272" s="86"/>
      <c r="BSI272" s="86"/>
      <c r="BSJ272" s="86"/>
      <c r="BSK272" s="86"/>
      <c r="BSL272" s="86"/>
      <c r="BSM272" s="86"/>
      <c r="BSN272" s="86"/>
      <c r="BSO272" s="86"/>
      <c r="BSP272" s="86"/>
      <c r="BSQ272" s="86"/>
      <c r="BSR272" s="86"/>
      <c r="BSS272" s="86"/>
      <c r="BST272" s="86"/>
      <c r="BSU272" s="86"/>
      <c r="BSV272" s="86"/>
      <c r="BSW272" s="86"/>
      <c r="BSX272" s="86"/>
      <c r="BSY272" s="86"/>
      <c r="BSZ272" s="86"/>
      <c r="BTA272" s="86"/>
      <c r="BTB272" s="86"/>
      <c r="BTC272" s="86"/>
      <c r="BTD272" s="86"/>
      <c r="BTE272" s="86"/>
      <c r="BTF272" s="86"/>
      <c r="BTG272" s="86"/>
      <c r="BTH272" s="86"/>
      <c r="BTI272" s="86"/>
      <c r="BTJ272" s="86"/>
      <c r="BTK272" s="86"/>
      <c r="BTL272" s="86"/>
      <c r="BTM272" s="86"/>
      <c r="BTN272" s="86"/>
      <c r="BTO272" s="86"/>
      <c r="BTP272" s="86"/>
      <c r="BTQ272" s="86"/>
      <c r="BTR272" s="86"/>
      <c r="BTS272" s="86"/>
      <c r="BTT272" s="86"/>
      <c r="BTU272" s="86"/>
      <c r="BTV272" s="86"/>
      <c r="BTW272" s="86"/>
      <c r="BTX272" s="86"/>
      <c r="BTY272" s="86"/>
      <c r="BTZ272" s="86"/>
      <c r="BUA272" s="86"/>
      <c r="BUB272" s="86"/>
      <c r="BUC272" s="86"/>
      <c r="BUD272" s="86"/>
      <c r="BUE272" s="86"/>
      <c r="BUF272" s="86"/>
      <c r="BUG272" s="86"/>
      <c r="BUH272" s="86"/>
      <c r="BUI272" s="86"/>
      <c r="BUJ272" s="86"/>
      <c r="BUK272" s="86"/>
      <c r="BUL272" s="86"/>
      <c r="BUM272" s="86"/>
      <c r="BUN272" s="86"/>
      <c r="BUO272" s="86"/>
      <c r="BUP272" s="86"/>
      <c r="BUQ272" s="86"/>
      <c r="BUR272" s="86"/>
      <c r="BUS272" s="86"/>
      <c r="BUT272" s="86"/>
      <c r="BUU272" s="86"/>
      <c r="BUV272" s="86"/>
      <c r="BUW272" s="86"/>
      <c r="BUX272" s="86"/>
      <c r="BUY272" s="86"/>
      <c r="BUZ272" s="86"/>
      <c r="BVA272" s="86"/>
      <c r="BVB272" s="86"/>
      <c r="BVC272" s="86"/>
      <c r="BVD272" s="86"/>
      <c r="BVE272" s="86"/>
      <c r="BVF272" s="86"/>
      <c r="BVG272" s="86"/>
      <c r="BVH272" s="86"/>
      <c r="BVI272" s="86"/>
      <c r="BVJ272" s="86"/>
      <c r="BVK272" s="86"/>
      <c r="BVL272" s="86"/>
      <c r="BVM272" s="86"/>
      <c r="BVN272" s="86"/>
      <c r="BVO272" s="86"/>
      <c r="BVP272" s="86"/>
      <c r="BVQ272" s="86"/>
      <c r="BVR272" s="86"/>
      <c r="BVS272" s="86"/>
      <c r="BVT272" s="86"/>
      <c r="BVU272" s="86"/>
      <c r="BVV272" s="86"/>
      <c r="BVW272" s="86"/>
      <c r="BVX272" s="86"/>
      <c r="BVY272" s="86"/>
      <c r="BVZ272" s="86"/>
      <c r="BWA272" s="86"/>
      <c r="BWB272" s="86"/>
      <c r="BWC272" s="86"/>
      <c r="BWD272" s="86"/>
      <c r="BWE272" s="86"/>
      <c r="BWF272" s="86"/>
      <c r="BWG272" s="86"/>
      <c r="BWH272" s="86"/>
      <c r="BWI272" s="86"/>
      <c r="BWJ272" s="86"/>
      <c r="BWK272" s="86"/>
      <c r="BWL272" s="86"/>
      <c r="BWM272" s="86"/>
      <c r="BWN272" s="86"/>
      <c r="BWO272" s="86"/>
      <c r="BWP272" s="86"/>
      <c r="BWQ272" s="86"/>
      <c r="BWR272" s="86"/>
      <c r="BWS272" s="86"/>
      <c r="BWT272" s="86"/>
      <c r="BWU272" s="86"/>
      <c r="BWV272" s="86"/>
      <c r="BWW272" s="86"/>
      <c r="BWX272" s="86"/>
      <c r="BWY272" s="86"/>
      <c r="BWZ272" s="86"/>
      <c r="BXA272" s="86"/>
      <c r="BXB272" s="86"/>
      <c r="BXC272" s="86"/>
      <c r="BXD272" s="86"/>
      <c r="BXE272" s="86"/>
      <c r="BXF272" s="86"/>
      <c r="BXG272" s="86"/>
      <c r="BXH272" s="86"/>
      <c r="BXI272" s="86"/>
      <c r="BXJ272" s="86"/>
      <c r="BXK272" s="86"/>
      <c r="BXL272" s="86"/>
      <c r="BXM272" s="86"/>
      <c r="BXN272" s="86"/>
      <c r="BXO272" s="86"/>
      <c r="BXP272" s="86"/>
      <c r="BXQ272" s="86"/>
      <c r="BXR272" s="86"/>
      <c r="BXS272" s="86"/>
      <c r="BXT272" s="86"/>
      <c r="BXU272" s="86"/>
      <c r="BXV272" s="86"/>
      <c r="BXW272" s="86"/>
      <c r="BXX272" s="86"/>
      <c r="BXY272" s="86"/>
      <c r="BXZ272" s="86"/>
      <c r="BYA272" s="86"/>
      <c r="BYB272" s="86"/>
      <c r="BYC272" s="86"/>
      <c r="BYD272" s="86"/>
      <c r="BYE272" s="86"/>
      <c r="BYF272" s="86"/>
      <c r="BYG272" s="86"/>
      <c r="BYH272" s="86"/>
      <c r="BYI272" s="86"/>
      <c r="BYJ272" s="86"/>
      <c r="BYK272" s="86"/>
      <c r="BYL272" s="86"/>
      <c r="BYM272" s="86"/>
      <c r="BYN272" s="86"/>
      <c r="BYO272" s="86"/>
      <c r="BYP272" s="86"/>
      <c r="BYQ272" s="86"/>
      <c r="BYR272" s="86"/>
      <c r="BYS272" s="86"/>
      <c r="BYT272" s="86"/>
      <c r="BYU272" s="86"/>
      <c r="BYV272" s="86"/>
      <c r="BYW272" s="86"/>
      <c r="BYX272" s="86"/>
      <c r="BYY272" s="86"/>
      <c r="BYZ272" s="86"/>
      <c r="BZA272" s="86"/>
      <c r="BZB272" s="86"/>
      <c r="BZC272" s="86"/>
      <c r="BZD272" s="86"/>
      <c r="BZE272" s="86"/>
      <c r="BZF272" s="86"/>
      <c r="BZG272" s="86"/>
      <c r="BZH272" s="86"/>
      <c r="BZI272" s="86"/>
      <c r="BZJ272" s="86"/>
      <c r="BZK272" s="86"/>
      <c r="BZL272" s="86"/>
      <c r="BZM272" s="86"/>
      <c r="BZN272" s="86"/>
      <c r="BZO272" s="86"/>
      <c r="BZP272" s="86"/>
      <c r="BZQ272" s="86"/>
      <c r="BZR272" s="86"/>
      <c r="BZS272" s="86"/>
      <c r="BZT272" s="86"/>
      <c r="BZU272" s="86"/>
      <c r="BZV272" s="86"/>
      <c r="BZW272" s="86"/>
      <c r="BZX272" s="86"/>
      <c r="BZY272" s="86"/>
      <c r="BZZ272" s="86"/>
      <c r="CAA272" s="86"/>
      <c r="CAB272" s="86"/>
      <c r="CAC272" s="86"/>
      <c r="CAD272" s="86"/>
      <c r="CAE272" s="86"/>
      <c r="CAF272" s="86"/>
      <c r="CAG272" s="86"/>
      <c r="CAH272" s="86"/>
      <c r="CAI272" s="86"/>
      <c r="CAJ272" s="86"/>
      <c r="CAK272" s="86"/>
      <c r="CAL272" s="86"/>
      <c r="CAM272" s="86"/>
      <c r="CAN272" s="86"/>
      <c r="CAO272" s="86"/>
      <c r="CAP272" s="86"/>
      <c r="CAQ272" s="86"/>
      <c r="CAR272" s="86"/>
      <c r="CAS272" s="86"/>
      <c r="CAT272" s="86"/>
      <c r="CAU272" s="86"/>
      <c r="CAV272" s="86"/>
      <c r="CAW272" s="86"/>
      <c r="CAX272" s="86"/>
      <c r="CAY272" s="86"/>
      <c r="CAZ272" s="86"/>
      <c r="CBA272" s="86"/>
      <c r="CBB272" s="86"/>
      <c r="CBC272" s="86"/>
      <c r="CBD272" s="86"/>
      <c r="CBE272" s="86"/>
      <c r="CBF272" s="86"/>
      <c r="CBG272" s="86"/>
      <c r="CBH272" s="86"/>
      <c r="CBI272" s="86"/>
      <c r="CBJ272" s="86"/>
      <c r="CBK272" s="86"/>
      <c r="CBL272" s="86"/>
      <c r="CBM272" s="86"/>
      <c r="CBN272" s="86"/>
      <c r="CBO272" s="86"/>
      <c r="CBP272" s="86"/>
      <c r="CBQ272" s="86"/>
      <c r="CBR272" s="86"/>
      <c r="CBS272" s="86"/>
      <c r="CBT272" s="86"/>
      <c r="CBU272" s="86"/>
      <c r="CBV272" s="86"/>
      <c r="CBW272" s="86"/>
      <c r="CBX272" s="86"/>
      <c r="CBY272" s="86"/>
      <c r="CBZ272" s="86"/>
      <c r="CCA272" s="86"/>
      <c r="CCB272" s="86"/>
      <c r="CCC272" s="86"/>
      <c r="CCD272" s="86"/>
      <c r="CCE272" s="86"/>
      <c r="CCF272" s="86"/>
      <c r="CCG272" s="86"/>
      <c r="CCH272" s="86"/>
      <c r="CCI272" s="86"/>
      <c r="CCJ272" s="86"/>
      <c r="CCK272" s="86"/>
      <c r="CCL272" s="86"/>
      <c r="CCM272" s="86"/>
      <c r="CCN272" s="86"/>
      <c r="CCO272" s="86"/>
      <c r="CCP272" s="86"/>
      <c r="CCQ272" s="86"/>
      <c r="CCR272" s="86"/>
      <c r="CCS272" s="86"/>
      <c r="CCT272" s="86"/>
      <c r="CCU272" s="86"/>
      <c r="CCV272" s="86"/>
      <c r="CCW272" s="86"/>
      <c r="CCX272" s="86"/>
      <c r="CCY272" s="86"/>
      <c r="CCZ272" s="86"/>
      <c r="CDA272" s="86"/>
      <c r="CDB272" s="86"/>
      <c r="CDC272" s="86"/>
      <c r="CDD272" s="86"/>
      <c r="CDE272" s="86"/>
      <c r="CDF272" s="86"/>
      <c r="CDG272" s="86"/>
      <c r="CDH272" s="86"/>
      <c r="CDI272" s="86"/>
      <c r="CDJ272" s="86"/>
      <c r="CDK272" s="86"/>
      <c r="CDL272" s="86"/>
      <c r="CDM272" s="86"/>
      <c r="CDN272" s="86"/>
      <c r="CDO272" s="86"/>
      <c r="CDP272" s="86"/>
      <c r="CDQ272" s="86"/>
      <c r="CDR272" s="86"/>
      <c r="CDS272" s="86"/>
      <c r="CDT272" s="86"/>
      <c r="CDU272" s="86"/>
      <c r="CDV272" s="86"/>
      <c r="CDW272" s="86"/>
      <c r="CDX272" s="86"/>
      <c r="CDY272" s="86"/>
      <c r="CDZ272" s="86"/>
      <c r="CEA272" s="86"/>
      <c r="CEB272" s="86"/>
      <c r="CEC272" s="86"/>
      <c r="CED272" s="86"/>
      <c r="CEE272" s="86"/>
      <c r="CEF272" s="86"/>
      <c r="CEG272" s="86"/>
      <c r="CEH272" s="86"/>
      <c r="CEI272" s="86"/>
      <c r="CEJ272" s="86"/>
      <c r="CEK272" s="86"/>
      <c r="CEL272" s="86"/>
      <c r="CEM272" s="86"/>
      <c r="CEN272" s="86"/>
      <c r="CEO272" s="86"/>
      <c r="CEP272" s="86"/>
      <c r="CEQ272" s="86"/>
      <c r="CER272" s="86"/>
      <c r="CES272" s="86"/>
      <c r="CET272" s="86"/>
      <c r="CEU272" s="86"/>
      <c r="CEV272" s="86"/>
      <c r="CEW272" s="86"/>
      <c r="CEX272" s="86"/>
      <c r="CEY272" s="86"/>
      <c r="CEZ272" s="86"/>
      <c r="CFA272" s="86"/>
      <c r="CFB272" s="86"/>
      <c r="CFC272" s="86"/>
      <c r="CFD272" s="86"/>
      <c r="CFE272" s="86"/>
      <c r="CFF272" s="86"/>
      <c r="CFG272" s="86"/>
      <c r="CFH272" s="86"/>
      <c r="CFI272" s="86"/>
      <c r="CFJ272" s="86"/>
      <c r="CFK272" s="86"/>
      <c r="CFL272" s="86"/>
      <c r="CFM272" s="86"/>
      <c r="CFN272" s="86"/>
      <c r="CFO272" s="86"/>
      <c r="CFP272" s="86"/>
      <c r="CFQ272" s="86"/>
      <c r="CFR272" s="86"/>
      <c r="CFS272" s="86"/>
      <c r="CFT272" s="86"/>
      <c r="CFU272" s="86"/>
      <c r="CFV272" s="86"/>
      <c r="CFW272" s="86"/>
      <c r="CFX272" s="86"/>
      <c r="CFY272" s="86"/>
      <c r="CFZ272" s="86"/>
      <c r="CGA272" s="86"/>
      <c r="CGB272" s="86"/>
      <c r="CGC272" s="86"/>
      <c r="CGD272" s="86"/>
      <c r="CGE272" s="86"/>
      <c r="CGF272" s="86"/>
      <c r="CGG272" s="86"/>
      <c r="CGH272" s="86"/>
      <c r="CGI272" s="86"/>
      <c r="CGJ272" s="86"/>
      <c r="CGK272" s="86"/>
      <c r="CGL272" s="86"/>
      <c r="CGM272" s="86"/>
      <c r="CGN272" s="86"/>
      <c r="CGO272" s="86"/>
      <c r="CGP272" s="86"/>
      <c r="CGQ272" s="86"/>
      <c r="CGR272" s="86"/>
      <c r="CGS272" s="86"/>
      <c r="CGT272" s="86"/>
      <c r="CGU272" s="86"/>
      <c r="CGV272" s="86"/>
      <c r="CGW272" s="86"/>
      <c r="CGX272" s="86"/>
      <c r="CGY272" s="86"/>
      <c r="CGZ272" s="86"/>
      <c r="CHA272" s="86"/>
      <c r="CHB272" s="86"/>
      <c r="CHC272" s="86"/>
      <c r="CHD272" s="86"/>
      <c r="CHE272" s="86"/>
      <c r="CHF272" s="86"/>
      <c r="CHG272" s="86"/>
      <c r="CHH272" s="86"/>
      <c r="CHI272" s="86"/>
      <c r="CHJ272" s="86"/>
      <c r="CHK272" s="86"/>
      <c r="CHL272" s="86"/>
      <c r="CHM272" s="86"/>
      <c r="CHN272" s="86"/>
      <c r="CHO272" s="86"/>
      <c r="CHP272" s="86"/>
      <c r="CHQ272" s="86"/>
      <c r="CHR272" s="86"/>
      <c r="CHS272" s="86"/>
      <c r="CHT272" s="86"/>
      <c r="CHU272" s="86"/>
      <c r="CHV272" s="86"/>
      <c r="CHW272" s="86"/>
      <c r="CHX272" s="86"/>
      <c r="CHY272" s="86"/>
      <c r="CHZ272" s="86"/>
      <c r="CIA272" s="86"/>
      <c r="CIB272" s="86"/>
      <c r="CIC272" s="86"/>
      <c r="CID272" s="86"/>
      <c r="CIE272" s="86"/>
      <c r="CIF272" s="86"/>
      <c r="CIG272" s="86"/>
      <c r="CIH272" s="86"/>
      <c r="CII272" s="86"/>
      <c r="CIJ272" s="86"/>
      <c r="CIK272" s="86"/>
      <c r="CIL272" s="86"/>
      <c r="CIM272" s="86"/>
      <c r="CIN272" s="86"/>
      <c r="CIO272" s="86"/>
      <c r="CIP272" s="86"/>
      <c r="CIQ272" s="86"/>
      <c r="CIR272" s="86"/>
      <c r="CIS272" s="86"/>
      <c r="CIT272" s="86"/>
      <c r="CIU272" s="86"/>
      <c r="CIV272" s="86"/>
      <c r="CIW272" s="86"/>
      <c r="CIX272" s="86"/>
      <c r="CIY272" s="86"/>
      <c r="CIZ272" s="86"/>
      <c r="CJA272" s="86"/>
      <c r="CJB272" s="86"/>
      <c r="CJC272" s="86"/>
      <c r="CJD272" s="86"/>
      <c r="CJE272" s="86"/>
      <c r="CJF272" s="86"/>
      <c r="CJG272" s="86"/>
      <c r="CJH272" s="86"/>
      <c r="CJI272" s="86"/>
      <c r="CJJ272" s="86"/>
      <c r="CJK272" s="86"/>
      <c r="CJL272" s="86"/>
      <c r="CJM272" s="86"/>
      <c r="CJN272" s="86"/>
      <c r="CJO272" s="86"/>
      <c r="CJP272" s="86"/>
      <c r="CJQ272" s="86"/>
      <c r="CJR272" s="86"/>
      <c r="CJS272" s="86"/>
      <c r="CJT272" s="86"/>
      <c r="CJU272" s="86"/>
      <c r="CJV272" s="86"/>
      <c r="CJW272" s="86"/>
      <c r="CJX272" s="86"/>
      <c r="CJY272" s="86"/>
      <c r="CJZ272" s="86"/>
      <c r="CKA272" s="86"/>
      <c r="CKB272" s="86"/>
      <c r="CKC272" s="86"/>
      <c r="CKD272" s="86"/>
      <c r="CKE272" s="86"/>
      <c r="CKF272" s="86"/>
      <c r="CKG272" s="86"/>
      <c r="CKH272" s="86"/>
      <c r="CKI272" s="86"/>
      <c r="CKJ272" s="86"/>
      <c r="CKK272" s="86"/>
      <c r="CKL272" s="86"/>
      <c r="CKM272" s="86"/>
      <c r="CKN272" s="86"/>
      <c r="CKO272" s="86"/>
      <c r="CKP272" s="86"/>
      <c r="CKQ272" s="86"/>
      <c r="CKR272" s="86"/>
      <c r="CKS272" s="86"/>
      <c r="CKT272" s="86"/>
      <c r="CKU272" s="86"/>
      <c r="CKV272" s="86"/>
      <c r="CKW272" s="86"/>
      <c r="CKX272" s="86"/>
      <c r="CKY272" s="86"/>
      <c r="CKZ272" s="86"/>
      <c r="CLA272" s="86"/>
      <c r="CLB272" s="86"/>
      <c r="CLC272" s="86"/>
      <c r="CLD272" s="86"/>
      <c r="CLE272" s="86"/>
      <c r="CLF272" s="86"/>
      <c r="CLG272" s="86"/>
      <c r="CLH272" s="86"/>
      <c r="CLI272" s="86"/>
      <c r="CLJ272" s="86"/>
      <c r="CLK272" s="86"/>
      <c r="CLL272" s="86"/>
      <c r="CLM272" s="86"/>
      <c r="CLN272" s="86"/>
      <c r="CLO272" s="86"/>
      <c r="CLP272" s="86"/>
      <c r="CLQ272" s="86"/>
      <c r="CLR272" s="86"/>
      <c r="CLS272" s="86"/>
      <c r="CLT272" s="86"/>
      <c r="CLU272" s="86"/>
      <c r="CLV272" s="86"/>
      <c r="CLW272" s="86"/>
      <c r="CLX272" s="86"/>
      <c r="CLY272" s="86"/>
      <c r="CLZ272" s="86"/>
      <c r="CMA272" s="86"/>
      <c r="CMB272" s="86"/>
      <c r="CMC272" s="86"/>
      <c r="CMD272" s="86"/>
      <c r="CME272" s="86"/>
      <c r="CMF272" s="86"/>
      <c r="CMG272" s="86"/>
      <c r="CMH272" s="86"/>
      <c r="CMI272" s="86"/>
      <c r="CMJ272" s="86"/>
      <c r="CMK272" s="86"/>
      <c r="CML272" s="86"/>
      <c r="CMM272" s="86"/>
      <c r="CMN272" s="86"/>
      <c r="CMO272" s="86"/>
      <c r="CMP272" s="86"/>
      <c r="CMQ272" s="86"/>
      <c r="CMR272" s="86"/>
      <c r="CMS272" s="86"/>
      <c r="CMT272" s="86"/>
      <c r="CMU272" s="86"/>
      <c r="CMV272" s="86"/>
      <c r="CMW272" s="86"/>
      <c r="CMX272" s="86"/>
      <c r="CMY272" s="86"/>
      <c r="CMZ272" s="86"/>
      <c r="CNA272" s="86"/>
      <c r="CNB272" s="86"/>
      <c r="CNC272" s="86"/>
      <c r="CND272" s="86"/>
      <c r="CNE272" s="86"/>
      <c r="CNF272" s="86"/>
      <c r="CNG272" s="86"/>
      <c r="CNH272" s="86"/>
      <c r="CNI272" s="86"/>
      <c r="CNJ272" s="86"/>
      <c r="CNK272" s="86"/>
      <c r="CNL272" s="86"/>
      <c r="CNM272" s="86"/>
      <c r="CNN272" s="86"/>
      <c r="CNO272" s="86"/>
      <c r="CNP272" s="86"/>
      <c r="CNQ272" s="86"/>
      <c r="CNR272" s="86"/>
      <c r="CNS272" s="86"/>
      <c r="CNT272" s="86"/>
      <c r="CNU272" s="86"/>
      <c r="CNV272" s="86"/>
      <c r="CNW272" s="86"/>
      <c r="CNX272" s="86"/>
      <c r="CNY272" s="86"/>
      <c r="CNZ272" s="86"/>
      <c r="COA272" s="86"/>
      <c r="COB272" s="86"/>
      <c r="COC272" s="86"/>
      <c r="COD272" s="86"/>
      <c r="COE272" s="86"/>
      <c r="COF272" s="86"/>
      <c r="COG272" s="86"/>
      <c r="COH272" s="86"/>
      <c r="COI272" s="86"/>
      <c r="COJ272" s="86"/>
      <c r="COK272" s="86"/>
      <c r="COL272" s="86"/>
      <c r="COM272" s="86"/>
      <c r="CON272" s="86"/>
      <c r="COO272" s="86"/>
      <c r="COP272" s="86"/>
      <c r="COQ272" s="86"/>
      <c r="COR272" s="86"/>
      <c r="COS272" s="86"/>
      <c r="COT272" s="86"/>
      <c r="COU272" s="86"/>
      <c r="COV272" s="86"/>
      <c r="COW272" s="86"/>
      <c r="COX272" s="86"/>
      <c r="COY272" s="86"/>
      <c r="COZ272" s="86"/>
      <c r="CPA272" s="86"/>
      <c r="CPB272" s="86"/>
      <c r="CPC272" s="86"/>
      <c r="CPD272" s="86"/>
      <c r="CPE272" s="86"/>
      <c r="CPF272" s="86"/>
      <c r="CPG272" s="86"/>
      <c r="CPH272" s="86"/>
      <c r="CPI272" s="86"/>
      <c r="CPJ272" s="86"/>
      <c r="CPK272" s="86"/>
      <c r="CPL272" s="86"/>
      <c r="CPM272" s="86"/>
      <c r="CPN272" s="86"/>
      <c r="CPO272" s="86"/>
      <c r="CPP272" s="86"/>
      <c r="CPQ272" s="86"/>
      <c r="CPR272" s="86"/>
      <c r="CPS272" s="86"/>
      <c r="CPT272" s="86"/>
      <c r="CPU272" s="86"/>
      <c r="CPV272" s="86"/>
      <c r="CPW272" s="86"/>
      <c r="CPX272" s="86"/>
      <c r="CPY272" s="86"/>
      <c r="CPZ272" s="86"/>
      <c r="CQA272" s="86"/>
      <c r="CQB272" s="86"/>
      <c r="CQC272" s="86"/>
      <c r="CQD272" s="86"/>
      <c r="CQE272" s="86"/>
      <c r="CQF272" s="86"/>
      <c r="CQG272" s="86"/>
      <c r="CQH272" s="86"/>
      <c r="CQI272" s="86"/>
      <c r="CQJ272" s="86"/>
      <c r="CQK272" s="86"/>
      <c r="CQL272" s="86"/>
      <c r="CQM272" s="86"/>
      <c r="CQN272" s="86"/>
      <c r="CQO272" s="86"/>
      <c r="CQP272" s="86"/>
      <c r="CQQ272" s="86"/>
      <c r="CQR272" s="86"/>
      <c r="CQS272" s="86"/>
      <c r="CQT272" s="86"/>
      <c r="CQU272" s="86"/>
      <c r="CQV272" s="86"/>
      <c r="CQW272" s="86"/>
      <c r="CQX272" s="86"/>
      <c r="CQY272" s="86"/>
      <c r="CQZ272" s="86"/>
      <c r="CRA272" s="86"/>
      <c r="CRB272" s="86"/>
      <c r="CRC272" s="86"/>
      <c r="CRD272" s="86"/>
      <c r="CRE272" s="86"/>
      <c r="CRF272" s="86"/>
      <c r="CRG272" s="86"/>
      <c r="CRH272" s="86"/>
      <c r="CRI272" s="86"/>
      <c r="CRJ272" s="86"/>
      <c r="CRK272" s="86"/>
      <c r="CRL272" s="86"/>
      <c r="CRM272" s="86"/>
      <c r="CRN272" s="86"/>
      <c r="CRO272" s="86"/>
      <c r="CRP272" s="86"/>
      <c r="CRQ272" s="86"/>
      <c r="CRR272" s="86"/>
      <c r="CRS272" s="86"/>
      <c r="CRT272" s="86"/>
      <c r="CRU272" s="86"/>
      <c r="CRV272" s="86"/>
      <c r="CRW272" s="86"/>
      <c r="CRX272" s="86"/>
      <c r="CRY272" s="86"/>
      <c r="CRZ272" s="86"/>
      <c r="CSA272" s="86"/>
      <c r="CSB272" s="86"/>
      <c r="CSC272" s="86"/>
      <c r="CSD272" s="86"/>
      <c r="CSE272" s="86"/>
      <c r="CSF272" s="86"/>
      <c r="CSG272" s="86"/>
      <c r="CSH272" s="86"/>
      <c r="CSI272" s="86"/>
      <c r="CSJ272" s="86"/>
      <c r="CSK272" s="86"/>
      <c r="CSL272" s="86"/>
      <c r="CSM272" s="86"/>
      <c r="CSN272" s="86"/>
      <c r="CSO272" s="86"/>
      <c r="CSP272" s="86"/>
      <c r="CSQ272" s="86"/>
      <c r="CSR272" s="86"/>
      <c r="CSS272" s="86"/>
      <c r="CST272" s="86"/>
      <c r="CSU272" s="86"/>
      <c r="CSV272" s="86"/>
      <c r="CSW272" s="86"/>
      <c r="CSX272" s="86"/>
      <c r="CSY272" s="86"/>
      <c r="CSZ272" s="86"/>
      <c r="CTA272" s="86"/>
      <c r="CTB272" s="86"/>
      <c r="CTC272" s="86"/>
      <c r="CTD272" s="86"/>
      <c r="CTE272" s="86"/>
      <c r="CTF272" s="86"/>
      <c r="CTG272" s="86"/>
      <c r="CTH272" s="86"/>
      <c r="CTI272" s="86"/>
      <c r="CTJ272" s="86"/>
      <c r="CTK272" s="86"/>
      <c r="CTL272" s="86"/>
      <c r="CTM272" s="86"/>
      <c r="CTN272" s="86"/>
      <c r="CTO272" s="86"/>
      <c r="CTP272" s="86"/>
      <c r="CTQ272" s="86"/>
      <c r="CTR272" s="86"/>
      <c r="CTS272" s="86"/>
      <c r="CTT272" s="86"/>
      <c r="CTU272" s="86"/>
      <c r="CTV272" s="86"/>
      <c r="CTW272" s="86"/>
      <c r="CTX272" s="86"/>
      <c r="CTY272" s="86"/>
      <c r="CTZ272" s="86"/>
      <c r="CUA272" s="86"/>
      <c r="CUB272" s="86"/>
      <c r="CUC272" s="86"/>
      <c r="CUD272" s="86"/>
      <c r="CUE272" s="86"/>
      <c r="CUF272" s="86"/>
      <c r="CUG272" s="86"/>
      <c r="CUH272" s="86"/>
      <c r="CUI272" s="86"/>
      <c r="CUJ272" s="86"/>
      <c r="CUK272" s="86"/>
      <c r="CUL272" s="86"/>
      <c r="CUM272" s="86"/>
      <c r="CUN272" s="86"/>
      <c r="CUO272" s="86"/>
      <c r="CUP272" s="86"/>
      <c r="CUQ272" s="86"/>
      <c r="CUR272" s="86"/>
      <c r="CUS272" s="86"/>
      <c r="CUT272" s="86"/>
      <c r="CUU272" s="86"/>
      <c r="CUV272" s="86"/>
      <c r="CUW272" s="86"/>
      <c r="CUX272" s="86"/>
      <c r="CUY272" s="86"/>
      <c r="CUZ272" s="86"/>
      <c r="CVA272" s="86"/>
      <c r="CVB272" s="86"/>
      <c r="CVC272" s="86"/>
      <c r="CVD272" s="86"/>
      <c r="CVE272" s="86"/>
      <c r="CVF272" s="86"/>
      <c r="CVG272" s="86"/>
      <c r="CVH272" s="86"/>
      <c r="CVI272" s="86"/>
      <c r="CVJ272" s="86"/>
      <c r="CVK272" s="86"/>
      <c r="CVL272" s="86"/>
      <c r="CVM272" s="86"/>
      <c r="CVN272" s="86"/>
      <c r="CVO272" s="86"/>
      <c r="CVP272" s="86"/>
      <c r="CVQ272" s="86"/>
      <c r="CVR272" s="86"/>
      <c r="CVS272" s="86"/>
      <c r="CVT272" s="86"/>
      <c r="CVU272" s="86"/>
      <c r="CVV272" s="86"/>
      <c r="CVW272" s="86"/>
      <c r="CVX272" s="86"/>
      <c r="CVY272" s="86"/>
      <c r="CVZ272" s="86"/>
      <c r="CWA272" s="86"/>
      <c r="CWB272" s="86"/>
      <c r="CWC272" s="86"/>
      <c r="CWD272" s="86"/>
      <c r="CWE272" s="86"/>
      <c r="CWF272" s="86"/>
      <c r="CWG272" s="86"/>
      <c r="CWH272" s="86"/>
      <c r="CWI272" s="86"/>
      <c r="CWJ272" s="86"/>
      <c r="CWK272" s="86"/>
      <c r="CWL272" s="86"/>
      <c r="CWM272" s="86"/>
      <c r="CWN272" s="86"/>
      <c r="CWO272" s="86"/>
      <c r="CWP272" s="86"/>
      <c r="CWQ272" s="86"/>
      <c r="CWR272" s="86"/>
      <c r="CWS272" s="86"/>
      <c r="CWT272" s="86"/>
      <c r="CWU272" s="86"/>
      <c r="CWV272" s="86"/>
      <c r="CWW272" s="86"/>
      <c r="CWX272" s="86"/>
      <c r="CWY272" s="86"/>
      <c r="CWZ272" s="86"/>
      <c r="CXA272" s="86"/>
      <c r="CXB272" s="86"/>
      <c r="CXC272" s="86"/>
      <c r="CXD272" s="86"/>
      <c r="CXE272" s="86"/>
      <c r="CXF272" s="86"/>
      <c r="CXG272" s="86"/>
      <c r="CXH272" s="86"/>
      <c r="CXI272" s="86"/>
      <c r="CXJ272" s="86"/>
      <c r="CXK272" s="86"/>
      <c r="CXL272" s="86"/>
      <c r="CXM272" s="86"/>
      <c r="CXN272" s="86"/>
      <c r="CXO272" s="86"/>
      <c r="CXP272" s="86"/>
      <c r="CXQ272" s="86"/>
      <c r="CXR272" s="86"/>
      <c r="CXS272" s="86"/>
      <c r="CXT272" s="86"/>
      <c r="CXU272" s="86"/>
      <c r="CXV272" s="86"/>
      <c r="CXW272" s="86"/>
      <c r="CXX272" s="86"/>
      <c r="CXY272" s="86"/>
      <c r="CXZ272" s="86"/>
      <c r="CYA272" s="86"/>
      <c r="CYB272" s="86"/>
      <c r="CYC272" s="86"/>
      <c r="CYD272" s="86"/>
      <c r="CYE272" s="86"/>
      <c r="CYF272" s="86"/>
      <c r="CYG272" s="86"/>
      <c r="CYH272" s="86"/>
      <c r="CYI272" s="86"/>
      <c r="CYJ272" s="86"/>
      <c r="CYK272" s="86"/>
      <c r="CYL272" s="86"/>
      <c r="CYM272" s="86"/>
      <c r="CYN272" s="86"/>
      <c r="CYO272" s="86"/>
      <c r="CYP272" s="86"/>
      <c r="CYQ272" s="86"/>
      <c r="CYR272" s="86"/>
      <c r="CYS272" s="86"/>
      <c r="CYT272" s="86"/>
      <c r="CYU272" s="86"/>
      <c r="CYV272" s="86"/>
      <c r="CYW272" s="86"/>
      <c r="CYX272" s="86"/>
      <c r="CYY272" s="86"/>
      <c r="CYZ272" s="86"/>
      <c r="CZA272" s="86"/>
      <c r="CZB272" s="86"/>
      <c r="CZC272" s="86"/>
      <c r="CZD272" s="86"/>
      <c r="CZE272" s="86"/>
      <c r="CZF272" s="86"/>
      <c r="CZG272" s="86"/>
      <c r="CZH272" s="86"/>
      <c r="CZI272" s="86"/>
      <c r="CZJ272" s="86"/>
      <c r="CZK272" s="86"/>
      <c r="CZL272" s="86"/>
      <c r="CZM272" s="86"/>
      <c r="CZN272" s="86"/>
      <c r="CZO272" s="86"/>
      <c r="CZP272" s="86"/>
      <c r="CZQ272" s="86"/>
      <c r="CZR272" s="86"/>
      <c r="CZS272" s="86"/>
      <c r="CZT272" s="86"/>
      <c r="CZU272" s="86"/>
      <c r="CZV272" s="86"/>
      <c r="CZW272" s="86"/>
      <c r="CZX272" s="86"/>
      <c r="CZY272" s="86"/>
      <c r="CZZ272" s="86"/>
      <c r="DAA272" s="86"/>
      <c r="DAB272" s="86"/>
      <c r="DAC272" s="86"/>
      <c r="DAD272" s="86"/>
      <c r="DAE272" s="86"/>
      <c r="DAF272" s="86"/>
      <c r="DAG272" s="86"/>
      <c r="DAH272" s="86"/>
      <c r="DAI272" s="86"/>
      <c r="DAJ272" s="86"/>
      <c r="DAK272" s="86"/>
      <c r="DAL272" s="86"/>
      <c r="DAM272" s="86"/>
      <c r="DAN272" s="86"/>
      <c r="DAO272" s="86"/>
      <c r="DAP272" s="86"/>
      <c r="DAQ272" s="86"/>
      <c r="DAR272" s="86"/>
      <c r="DAS272" s="86"/>
      <c r="DAT272" s="86"/>
      <c r="DAU272" s="86"/>
      <c r="DAV272" s="86"/>
      <c r="DAW272" s="86"/>
      <c r="DAX272" s="86"/>
      <c r="DAY272" s="86"/>
      <c r="DAZ272" s="86"/>
      <c r="DBA272" s="86"/>
      <c r="DBB272" s="86"/>
      <c r="DBC272" s="86"/>
      <c r="DBD272" s="86"/>
      <c r="DBE272" s="86"/>
      <c r="DBF272" s="86"/>
      <c r="DBG272" s="86"/>
      <c r="DBH272" s="86"/>
      <c r="DBI272" s="86"/>
      <c r="DBJ272" s="86"/>
      <c r="DBK272" s="86"/>
      <c r="DBL272" s="86"/>
      <c r="DBM272" s="86"/>
      <c r="DBN272" s="86"/>
      <c r="DBO272" s="86"/>
      <c r="DBP272" s="86"/>
      <c r="DBQ272" s="86"/>
      <c r="DBR272" s="86"/>
      <c r="DBS272" s="86"/>
      <c r="DBT272" s="86"/>
      <c r="DBU272" s="86"/>
      <c r="DBV272" s="86"/>
      <c r="DBW272" s="86"/>
      <c r="DBX272" s="86"/>
      <c r="DBY272" s="86"/>
      <c r="DBZ272" s="86"/>
      <c r="DCA272" s="86"/>
      <c r="DCB272" s="86"/>
      <c r="DCC272" s="86"/>
      <c r="DCD272" s="86"/>
      <c r="DCE272" s="86"/>
      <c r="DCF272" s="86"/>
      <c r="DCG272" s="86"/>
      <c r="DCH272" s="86"/>
      <c r="DCI272" s="86"/>
      <c r="DCJ272" s="86"/>
      <c r="DCK272" s="86"/>
      <c r="DCL272" s="86"/>
      <c r="DCM272" s="86"/>
      <c r="DCN272" s="86"/>
      <c r="DCO272" s="86"/>
      <c r="DCP272" s="86"/>
      <c r="DCQ272" s="86"/>
      <c r="DCR272" s="86"/>
      <c r="DCS272" s="86"/>
      <c r="DCT272" s="86"/>
      <c r="DCU272" s="86"/>
      <c r="DCV272" s="86"/>
      <c r="DCW272" s="86"/>
      <c r="DCX272" s="86"/>
      <c r="DCY272" s="86"/>
      <c r="DCZ272" s="86"/>
      <c r="DDA272" s="86"/>
      <c r="DDB272" s="86"/>
      <c r="DDC272" s="86"/>
      <c r="DDD272" s="86"/>
      <c r="DDE272" s="86"/>
      <c r="DDF272" s="86"/>
      <c r="DDG272" s="86"/>
      <c r="DDH272" s="86"/>
      <c r="DDI272" s="86"/>
      <c r="DDJ272" s="86"/>
      <c r="DDK272" s="86"/>
      <c r="DDL272" s="86"/>
      <c r="DDM272" s="86"/>
      <c r="DDN272" s="86"/>
      <c r="DDO272" s="86"/>
      <c r="DDP272" s="86"/>
      <c r="DDQ272" s="86"/>
      <c r="DDR272" s="86"/>
      <c r="DDS272" s="86"/>
      <c r="DDT272" s="86"/>
      <c r="DDU272" s="86"/>
      <c r="DDV272" s="86"/>
      <c r="DDW272" s="86"/>
      <c r="DDX272" s="86"/>
      <c r="DDY272" s="86"/>
      <c r="DDZ272" s="86"/>
      <c r="DEA272" s="86"/>
      <c r="DEB272" s="86"/>
      <c r="DEC272" s="86"/>
      <c r="DED272" s="86"/>
      <c r="DEE272" s="86"/>
      <c r="DEF272" s="86"/>
      <c r="DEG272" s="86"/>
      <c r="DEH272" s="86"/>
      <c r="DEI272" s="86"/>
      <c r="DEJ272" s="86"/>
      <c r="DEK272" s="86"/>
      <c r="DEL272" s="86"/>
      <c r="DEM272" s="86"/>
      <c r="DEN272" s="86"/>
      <c r="DEO272" s="86"/>
      <c r="DEP272" s="86"/>
      <c r="DEQ272" s="86"/>
      <c r="DER272" s="86"/>
      <c r="DES272" s="86"/>
      <c r="DET272" s="86"/>
      <c r="DEU272" s="86"/>
      <c r="DEV272" s="86"/>
      <c r="DEW272" s="86"/>
      <c r="DEX272" s="86"/>
      <c r="DEY272" s="86"/>
      <c r="DEZ272" s="86"/>
      <c r="DFA272" s="86"/>
      <c r="DFB272" s="86"/>
      <c r="DFC272" s="86"/>
      <c r="DFD272" s="86"/>
      <c r="DFE272" s="86"/>
      <c r="DFF272" s="86"/>
      <c r="DFG272" s="86"/>
      <c r="DFH272" s="86"/>
      <c r="DFI272" s="86"/>
      <c r="DFJ272" s="86"/>
      <c r="DFK272" s="86"/>
      <c r="DFL272" s="86"/>
      <c r="DFM272" s="86"/>
      <c r="DFN272" s="86"/>
      <c r="DFO272" s="86"/>
      <c r="DFP272" s="86"/>
      <c r="DFQ272" s="86"/>
      <c r="DFR272" s="86"/>
      <c r="DFS272" s="86"/>
      <c r="DFT272" s="86"/>
      <c r="DFU272" s="86"/>
      <c r="DFV272" s="86"/>
      <c r="DFW272" s="86"/>
      <c r="DFX272" s="86"/>
      <c r="DFY272" s="86"/>
      <c r="DFZ272" s="86"/>
      <c r="DGA272" s="86"/>
      <c r="DGB272" s="86"/>
      <c r="DGC272" s="86"/>
      <c r="DGD272" s="86"/>
      <c r="DGE272" s="86"/>
      <c r="DGF272" s="86"/>
      <c r="DGG272" s="86"/>
      <c r="DGH272" s="86"/>
      <c r="DGI272" s="86"/>
      <c r="DGJ272" s="86"/>
      <c r="DGK272" s="86"/>
      <c r="DGL272" s="86"/>
      <c r="DGM272" s="86"/>
      <c r="DGN272" s="86"/>
      <c r="DGO272" s="86"/>
      <c r="DGP272" s="86"/>
      <c r="DGQ272" s="86"/>
      <c r="DGR272" s="86"/>
      <c r="DGS272" s="86"/>
      <c r="DGT272" s="86"/>
      <c r="DGU272" s="86"/>
      <c r="DGV272" s="86"/>
      <c r="DGW272" s="86"/>
      <c r="DGX272" s="86"/>
      <c r="DGY272" s="86"/>
      <c r="DGZ272" s="86"/>
      <c r="DHA272" s="86"/>
      <c r="DHB272" s="86"/>
      <c r="DHC272" s="86"/>
      <c r="DHD272" s="86"/>
      <c r="DHE272" s="86"/>
      <c r="DHF272" s="86"/>
      <c r="DHG272" s="86"/>
      <c r="DHH272" s="86"/>
      <c r="DHI272" s="86"/>
      <c r="DHJ272" s="86"/>
      <c r="DHK272" s="86"/>
      <c r="DHL272" s="86"/>
      <c r="DHM272" s="86"/>
      <c r="DHN272" s="86"/>
      <c r="DHO272" s="86"/>
      <c r="DHP272" s="86"/>
      <c r="DHQ272" s="86"/>
      <c r="DHR272" s="86"/>
      <c r="DHS272" s="86"/>
      <c r="DHT272" s="86"/>
      <c r="DHU272" s="86"/>
      <c r="DHV272" s="86"/>
      <c r="DHW272" s="86"/>
      <c r="DHX272" s="86"/>
      <c r="DHY272" s="86"/>
      <c r="DHZ272" s="86"/>
      <c r="DIA272" s="86"/>
      <c r="DIB272" s="86"/>
      <c r="DIC272" s="86"/>
      <c r="DID272" s="86"/>
      <c r="DIE272" s="86"/>
      <c r="DIF272" s="86"/>
      <c r="DIG272" s="86"/>
      <c r="DIH272" s="86"/>
      <c r="DII272" s="86"/>
      <c r="DIJ272" s="86"/>
      <c r="DIK272" s="86"/>
      <c r="DIL272" s="86"/>
      <c r="DIM272" s="86"/>
      <c r="DIN272" s="86"/>
      <c r="DIO272" s="86"/>
      <c r="DIP272" s="86"/>
      <c r="DIQ272" s="86"/>
      <c r="DIR272" s="86"/>
      <c r="DIS272" s="86"/>
      <c r="DIT272" s="86"/>
      <c r="DIU272" s="86"/>
      <c r="DIV272" s="86"/>
      <c r="DIW272" s="86"/>
      <c r="DIX272" s="86"/>
      <c r="DIY272" s="86"/>
      <c r="DIZ272" s="86"/>
      <c r="DJA272" s="86"/>
      <c r="DJB272" s="86"/>
      <c r="DJC272" s="86"/>
      <c r="DJD272" s="86"/>
      <c r="DJE272" s="86"/>
      <c r="DJF272" s="86"/>
      <c r="DJG272" s="86"/>
      <c r="DJH272" s="86"/>
      <c r="DJI272" s="86"/>
      <c r="DJJ272" s="86"/>
      <c r="DJK272" s="86"/>
      <c r="DJL272" s="86"/>
      <c r="DJM272" s="86"/>
      <c r="DJN272" s="86"/>
      <c r="DJO272" s="86"/>
      <c r="DJP272" s="86"/>
      <c r="DJQ272" s="86"/>
      <c r="DJR272" s="86"/>
      <c r="DJS272" s="86"/>
      <c r="DJT272" s="86"/>
      <c r="DJU272" s="86"/>
      <c r="DJV272" s="86"/>
      <c r="DJW272" s="86"/>
      <c r="DJX272" s="86"/>
      <c r="DJY272" s="86"/>
      <c r="DJZ272" s="86"/>
      <c r="DKA272" s="86"/>
      <c r="DKB272" s="86"/>
      <c r="DKC272" s="86"/>
      <c r="DKD272" s="86"/>
      <c r="DKE272" s="86"/>
      <c r="DKF272" s="86"/>
      <c r="DKG272" s="86"/>
      <c r="DKH272" s="86"/>
      <c r="DKI272" s="86"/>
      <c r="DKJ272" s="86"/>
      <c r="DKK272" s="86"/>
      <c r="DKL272" s="86"/>
      <c r="DKM272" s="86"/>
      <c r="DKN272" s="86"/>
      <c r="DKO272" s="86"/>
      <c r="DKP272" s="86"/>
      <c r="DKQ272" s="86"/>
      <c r="DKR272" s="86"/>
      <c r="DKS272" s="86"/>
      <c r="DKT272" s="86"/>
      <c r="DKU272" s="86"/>
      <c r="DKV272" s="86"/>
      <c r="DKW272" s="86"/>
      <c r="DKX272" s="86"/>
      <c r="DKY272" s="86"/>
      <c r="DKZ272" s="86"/>
      <c r="DLA272" s="86"/>
      <c r="DLB272" s="86"/>
      <c r="DLC272" s="86"/>
      <c r="DLD272" s="86"/>
      <c r="DLE272" s="86"/>
      <c r="DLF272" s="86"/>
      <c r="DLG272" s="86"/>
      <c r="DLH272" s="86"/>
      <c r="DLI272" s="86"/>
      <c r="DLJ272" s="86"/>
      <c r="DLK272" s="86"/>
      <c r="DLL272" s="86"/>
      <c r="DLM272" s="86"/>
      <c r="DLN272" s="86"/>
      <c r="DLO272" s="86"/>
      <c r="DLP272" s="86"/>
      <c r="DLQ272" s="86"/>
      <c r="DLR272" s="86"/>
      <c r="DLS272" s="86"/>
      <c r="DLT272" s="86"/>
      <c r="DLU272" s="86"/>
      <c r="DLV272" s="86"/>
      <c r="DLW272" s="86"/>
      <c r="DLX272" s="86"/>
      <c r="DLY272" s="86"/>
      <c r="DLZ272" s="86"/>
      <c r="DMA272" s="86"/>
      <c r="DMB272" s="86"/>
      <c r="DMC272" s="86"/>
      <c r="DMD272" s="86"/>
      <c r="DME272" s="86"/>
      <c r="DMF272" s="86"/>
      <c r="DMG272" s="86"/>
      <c r="DMH272" s="86"/>
      <c r="DMI272" s="86"/>
      <c r="DMJ272" s="86"/>
      <c r="DMK272" s="86"/>
      <c r="DML272" s="86"/>
      <c r="DMM272" s="86"/>
      <c r="DMN272" s="86"/>
      <c r="DMO272" s="86"/>
      <c r="DMP272" s="86"/>
      <c r="DMQ272" s="86"/>
      <c r="DMR272" s="86"/>
      <c r="DMS272" s="86"/>
      <c r="DMT272" s="86"/>
      <c r="DMU272" s="86"/>
      <c r="DMV272" s="86"/>
      <c r="DMW272" s="86"/>
      <c r="DMX272" s="86"/>
      <c r="DMY272" s="86"/>
      <c r="DMZ272" s="86"/>
      <c r="DNA272" s="86"/>
      <c r="DNB272" s="86"/>
      <c r="DNC272" s="86"/>
      <c r="DND272" s="86"/>
      <c r="DNE272" s="86"/>
      <c r="DNF272" s="86"/>
      <c r="DNG272" s="86"/>
      <c r="DNH272" s="86"/>
      <c r="DNI272" s="86"/>
      <c r="DNJ272" s="86"/>
      <c r="DNK272" s="86"/>
      <c r="DNL272" s="86"/>
      <c r="DNM272" s="86"/>
      <c r="DNN272" s="86"/>
      <c r="DNO272" s="86"/>
      <c r="DNP272" s="86"/>
      <c r="DNQ272" s="86"/>
      <c r="DNR272" s="86"/>
      <c r="DNS272" s="86"/>
      <c r="DNT272" s="86"/>
      <c r="DNU272" s="86"/>
      <c r="DNV272" s="86"/>
      <c r="DNW272" s="86"/>
      <c r="DNX272" s="86"/>
      <c r="DNY272" s="86"/>
      <c r="DNZ272" s="86"/>
      <c r="DOA272" s="86"/>
      <c r="DOB272" s="86"/>
      <c r="DOC272" s="86"/>
      <c r="DOD272" s="86"/>
      <c r="DOE272" s="86"/>
      <c r="DOF272" s="86"/>
      <c r="DOG272" s="86"/>
      <c r="DOH272" s="86"/>
      <c r="DOI272" s="86"/>
      <c r="DOJ272" s="86"/>
      <c r="DOK272" s="86"/>
      <c r="DOL272" s="86"/>
      <c r="DOM272" s="86"/>
      <c r="DON272" s="86"/>
      <c r="DOO272" s="86"/>
      <c r="DOP272" s="86"/>
      <c r="DOQ272" s="86"/>
      <c r="DOR272" s="86"/>
      <c r="DOS272" s="86"/>
      <c r="DOT272" s="86"/>
      <c r="DOU272" s="86"/>
      <c r="DOV272" s="86"/>
      <c r="DOW272" s="86"/>
      <c r="DOX272" s="86"/>
      <c r="DOY272" s="86"/>
      <c r="DOZ272" s="86"/>
      <c r="DPA272" s="86"/>
      <c r="DPB272" s="86"/>
      <c r="DPC272" s="86"/>
      <c r="DPD272" s="86"/>
      <c r="DPE272" s="86"/>
      <c r="DPF272" s="86"/>
      <c r="DPG272" s="86"/>
      <c r="DPH272" s="86"/>
      <c r="DPI272" s="86"/>
      <c r="DPJ272" s="86"/>
      <c r="DPK272" s="86"/>
      <c r="DPL272" s="86"/>
      <c r="DPM272" s="86"/>
      <c r="DPN272" s="86"/>
      <c r="DPO272" s="86"/>
      <c r="DPP272" s="86"/>
      <c r="DPQ272" s="86"/>
      <c r="DPR272" s="86"/>
      <c r="DPS272" s="86"/>
      <c r="DPT272" s="86"/>
      <c r="DPU272" s="86"/>
      <c r="DPV272" s="86"/>
      <c r="DPW272" s="86"/>
      <c r="DPX272" s="86"/>
      <c r="DPY272" s="86"/>
      <c r="DPZ272" s="86"/>
      <c r="DQA272" s="86"/>
      <c r="DQB272" s="86"/>
      <c r="DQC272" s="86"/>
      <c r="DQD272" s="86"/>
      <c r="DQE272" s="86"/>
      <c r="DQF272" s="86"/>
      <c r="DQG272" s="86"/>
      <c r="DQH272" s="86"/>
      <c r="DQI272" s="86"/>
      <c r="DQJ272" s="86"/>
      <c r="DQK272" s="86"/>
      <c r="DQL272" s="86"/>
      <c r="DQM272" s="86"/>
      <c r="DQN272" s="86"/>
      <c r="DQO272" s="86"/>
      <c r="DQP272" s="86"/>
      <c r="DQQ272" s="86"/>
      <c r="DQR272" s="86"/>
      <c r="DQS272" s="86"/>
      <c r="DQT272" s="86"/>
      <c r="DQU272" s="86"/>
      <c r="DQV272" s="86"/>
      <c r="DQW272" s="86"/>
      <c r="DQX272" s="86"/>
      <c r="DQY272" s="86"/>
      <c r="DQZ272" s="86"/>
      <c r="DRA272" s="86"/>
      <c r="DRB272" s="86"/>
      <c r="DRC272" s="86"/>
      <c r="DRD272" s="86"/>
      <c r="DRE272" s="86"/>
      <c r="DRF272" s="86"/>
      <c r="DRG272" s="86"/>
      <c r="DRH272" s="86"/>
      <c r="DRI272" s="86"/>
      <c r="DRJ272" s="86"/>
      <c r="DRK272" s="86"/>
      <c r="DRL272" s="86"/>
      <c r="DRM272" s="86"/>
      <c r="DRN272" s="86"/>
      <c r="DRO272" s="86"/>
      <c r="DRP272" s="86"/>
      <c r="DRQ272" s="86"/>
      <c r="DRR272" s="86"/>
      <c r="DRS272" s="86"/>
      <c r="DRT272" s="86"/>
      <c r="DRU272" s="86"/>
      <c r="DRV272" s="86"/>
      <c r="DRW272" s="86"/>
      <c r="DRX272" s="86"/>
      <c r="DRY272" s="86"/>
      <c r="DRZ272" s="86"/>
      <c r="DSA272" s="86"/>
      <c r="DSB272" s="86"/>
      <c r="DSC272" s="86"/>
      <c r="DSD272" s="86"/>
      <c r="DSE272" s="86"/>
      <c r="DSF272" s="86"/>
      <c r="DSG272" s="86"/>
      <c r="DSH272" s="86"/>
      <c r="DSI272" s="86"/>
      <c r="DSJ272" s="86"/>
      <c r="DSK272" s="86"/>
      <c r="DSL272" s="86"/>
      <c r="DSM272" s="86"/>
      <c r="DSN272" s="86"/>
      <c r="DSO272" s="86"/>
      <c r="DSP272" s="86"/>
      <c r="DSQ272" s="86"/>
      <c r="DSR272" s="86"/>
      <c r="DSS272" s="86"/>
      <c r="DST272" s="86"/>
      <c r="DSU272" s="86"/>
      <c r="DSV272" s="86"/>
      <c r="DSW272" s="86"/>
      <c r="DSX272" s="86"/>
      <c r="DSY272" s="86"/>
      <c r="DSZ272" s="86"/>
      <c r="DTA272" s="86"/>
      <c r="DTB272" s="86"/>
      <c r="DTC272" s="86"/>
      <c r="DTD272" s="86"/>
      <c r="DTE272" s="86"/>
      <c r="DTF272" s="86"/>
      <c r="DTG272" s="86"/>
      <c r="DTH272" s="86"/>
      <c r="DTI272" s="86"/>
      <c r="DTJ272" s="86"/>
      <c r="DTK272" s="86"/>
      <c r="DTL272" s="86"/>
      <c r="DTM272" s="86"/>
      <c r="DTN272" s="86"/>
      <c r="DTO272" s="86"/>
      <c r="DTP272" s="86"/>
      <c r="DTQ272" s="86"/>
      <c r="DTR272" s="86"/>
      <c r="DTS272" s="86"/>
      <c r="DTT272" s="86"/>
      <c r="DTU272" s="86"/>
      <c r="DTV272" s="86"/>
      <c r="DTW272" s="86"/>
      <c r="DTX272" s="86"/>
      <c r="DTY272" s="86"/>
      <c r="DTZ272" s="86"/>
      <c r="DUA272" s="86"/>
      <c r="DUB272" s="86"/>
      <c r="DUC272" s="86"/>
    </row>
    <row r="273" spans="1:15" s="1293" customFormat="1" ht="57" x14ac:dyDescent="0.2">
      <c r="A273" s="1010">
        <v>270</v>
      </c>
      <c r="B273" s="1235" t="s">
        <v>8401</v>
      </c>
      <c r="C273" s="1288" t="s">
        <v>8402</v>
      </c>
      <c r="D273" s="1010" t="s">
        <v>3802</v>
      </c>
      <c r="E273" s="1010" t="s">
        <v>3803</v>
      </c>
      <c r="F273" s="1010" t="s">
        <v>976</v>
      </c>
      <c r="G273" s="1010" t="s">
        <v>7185</v>
      </c>
      <c r="H273" s="1010" t="s">
        <v>9172</v>
      </c>
      <c r="I273" s="1010" t="s">
        <v>8403</v>
      </c>
      <c r="J273" s="1078" t="s">
        <v>4351</v>
      </c>
      <c r="K273" s="1288" t="s">
        <v>3870</v>
      </c>
      <c r="L273" s="1010" t="s">
        <v>8354</v>
      </c>
      <c r="M273" s="1288" t="s">
        <v>3821</v>
      </c>
      <c r="N273" s="1288"/>
      <c r="O273" s="1292"/>
    </row>
    <row r="274" spans="1:15" s="5" customFormat="1" ht="57" x14ac:dyDescent="0.2">
      <c r="A274" s="846">
        <v>271</v>
      </c>
      <c r="B274" s="847" t="s">
        <v>8435</v>
      </c>
      <c r="C274" s="848" t="s">
        <v>11863</v>
      </c>
      <c r="D274" s="846" t="s">
        <v>9599</v>
      </c>
      <c r="E274" s="846" t="s">
        <v>9600</v>
      </c>
      <c r="F274" s="846" t="s">
        <v>976</v>
      </c>
      <c r="G274" s="846" t="s">
        <v>6276</v>
      </c>
      <c r="H274" s="846" t="s">
        <v>839</v>
      </c>
      <c r="I274" s="846" t="s">
        <v>976</v>
      </c>
      <c r="J274" s="849" t="s">
        <v>9860</v>
      </c>
      <c r="K274" s="848" t="s">
        <v>9504</v>
      </c>
      <c r="L274" s="848" t="s">
        <v>9861</v>
      </c>
      <c r="M274" s="848" t="s">
        <v>4308</v>
      </c>
      <c r="N274" s="844"/>
      <c r="O274" s="17"/>
    </row>
    <row r="275" spans="1:15" s="5" customFormat="1" ht="90.75" customHeight="1" x14ac:dyDescent="0.2">
      <c r="A275" s="846">
        <v>272</v>
      </c>
      <c r="B275" s="847" t="s">
        <v>12027</v>
      </c>
      <c r="C275" s="848" t="s">
        <v>12350</v>
      </c>
      <c r="D275" s="846" t="s">
        <v>11938</v>
      </c>
      <c r="E275" s="846" t="s">
        <v>11958</v>
      </c>
      <c r="F275" s="846" t="s">
        <v>976</v>
      </c>
      <c r="G275" s="846" t="s">
        <v>9844</v>
      </c>
      <c r="H275" s="846" t="s">
        <v>839</v>
      </c>
      <c r="I275" s="846" t="s">
        <v>12026</v>
      </c>
      <c r="J275" s="849" t="s">
        <v>12028</v>
      </c>
      <c r="K275" s="848" t="s">
        <v>11882</v>
      </c>
      <c r="L275" s="846" t="s">
        <v>12022</v>
      </c>
      <c r="M275" s="848" t="s">
        <v>5822</v>
      </c>
      <c r="N275" s="848"/>
      <c r="O275" s="17"/>
    </row>
    <row r="276" spans="1:15" s="5" customFormat="1" ht="42.75" x14ac:dyDescent="0.2">
      <c r="A276" s="846">
        <v>273</v>
      </c>
      <c r="B276" s="847" t="s">
        <v>8444</v>
      </c>
      <c r="C276" s="848" t="s">
        <v>12349</v>
      </c>
      <c r="D276" s="846" t="s">
        <v>9599</v>
      </c>
      <c r="E276" s="846" t="s">
        <v>9600</v>
      </c>
      <c r="F276" s="846" t="s">
        <v>976</v>
      </c>
      <c r="G276" s="846" t="s">
        <v>8443</v>
      </c>
      <c r="H276" s="846" t="s">
        <v>839</v>
      </c>
      <c r="I276" s="846" t="s">
        <v>4231</v>
      </c>
      <c r="J276" s="849" t="s">
        <v>10362</v>
      </c>
      <c r="K276" s="848" t="s">
        <v>9501</v>
      </c>
      <c r="L276" s="846" t="s">
        <v>8354</v>
      </c>
      <c r="M276" s="848" t="s">
        <v>5822</v>
      </c>
      <c r="N276" s="848"/>
      <c r="O276" s="17"/>
    </row>
    <row r="277" spans="1:15" s="5" customFormat="1" ht="85.5" x14ac:dyDescent="0.2">
      <c r="A277" s="846">
        <v>274</v>
      </c>
      <c r="B277" s="847" t="s">
        <v>8445</v>
      </c>
      <c r="C277" s="848" t="s">
        <v>12348</v>
      </c>
      <c r="D277" s="846" t="s">
        <v>9599</v>
      </c>
      <c r="E277" s="846" t="s">
        <v>9600</v>
      </c>
      <c r="F277" s="846" t="s">
        <v>976</v>
      </c>
      <c r="G277" s="846" t="s">
        <v>8443</v>
      </c>
      <c r="H277" s="846" t="s">
        <v>839</v>
      </c>
      <c r="I277" s="846" t="s">
        <v>4231</v>
      </c>
      <c r="J277" s="849" t="s">
        <v>10364</v>
      </c>
      <c r="K277" s="848" t="s">
        <v>9549</v>
      </c>
      <c r="L277" s="846" t="s">
        <v>8354</v>
      </c>
      <c r="M277" s="848" t="s">
        <v>5822</v>
      </c>
      <c r="N277" s="848"/>
      <c r="O277" s="17"/>
    </row>
    <row r="278" spans="1:15" s="5" customFormat="1" ht="114" x14ac:dyDescent="0.2">
      <c r="A278" s="846">
        <v>275</v>
      </c>
      <c r="B278" s="847" t="s">
        <v>8446</v>
      </c>
      <c r="C278" s="848" t="s">
        <v>12347</v>
      </c>
      <c r="D278" s="846" t="s">
        <v>9599</v>
      </c>
      <c r="E278" s="846" t="s">
        <v>9600</v>
      </c>
      <c r="F278" s="846" t="s">
        <v>976</v>
      </c>
      <c r="G278" s="846" t="s">
        <v>8443</v>
      </c>
      <c r="H278" s="846" t="s">
        <v>3762</v>
      </c>
      <c r="I278" s="846" t="s">
        <v>4231</v>
      </c>
      <c r="J278" s="849" t="s">
        <v>10365</v>
      </c>
      <c r="K278" s="848" t="s">
        <v>9549</v>
      </c>
      <c r="L278" s="846" t="s">
        <v>8354</v>
      </c>
      <c r="M278" s="848" t="s">
        <v>5822</v>
      </c>
      <c r="N278" s="848"/>
      <c r="O278" s="17"/>
    </row>
    <row r="279" spans="1:15" s="5" customFormat="1" ht="85.5" x14ac:dyDescent="0.2">
      <c r="A279" s="846">
        <v>276</v>
      </c>
      <c r="B279" s="847" t="s">
        <v>8447</v>
      </c>
      <c r="C279" s="848" t="s">
        <v>12345</v>
      </c>
      <c r="D279" s="846" t="s">
        <v>9599</v>
      </c>
      <c r="E279" s="846" t="s">
        <v>9600</v>
      </c>
      <c r="F279" s="846" t="s">
        <v>976</v>
      </c>
      <c r="G279" s="846" t="s">
        <v>9772</v>
      </c>
      <c r="H279" s="846" t="s">
        <v>839</v>
      </c>
      <c r="I279" s="846" t="s">
        <v>4231</v>
      </c>
      <c r="J279" s="849" t="s">
        <v>9773</v>
      </c>
      <c r="K279" s="848" t="s">
        <v>9501</v>
      </c>
      <c r="L279" s="846" t="s">
        <v>8486</v>
      </c>
      <c r="M279" s="848" t="s">
        <v>5822</v>
      </c>
      <c r="N279" s="848"/>
      <c r="O279" s="17"/>
    </row>
    <row r="280" spans="1:15" s="5" customFormat="1" ht="99.75" x14ac:dyDescent="0.2">
      <c r="A280" s="846">
        <v>277</v>
      </c>
      <c r="B280" s="847" t="s">
        <v>8448</v>
      </c>
      <c r="C280" s="848" t="s">
        <v>12346</v>
      </c>
      <c r="D280" s="846" t="s">
        <v>9599</v>
      </c>
      <c r="E280" s="846" t="s">
        <v>9600</v>
      </c>
      <c r="F280" s="846" t="s">
        <v>976</v>
      </c>
      <c r="G280" s="846" t="s">
        <v>9772</v>
      </c>
      <c r="H280" s="846" t="s">
        <v>839</v>
      </c>
      <c r="I280" s="846" t="s">
        <v>4231</v>
      </c>
      <c r="J280" s="849" t="s">
        <v>9774</v>
      </c>
      <c r="K280" s="848" t="s">
        <v>9504</v>
      </c>
      <c r="L280" s="846" t="s">
        <v>8486</v>
      </c>
      <c r="M280" s="848" t="s">
        <v>5822</v>
      </c>
      <c r="N280" s="848"/>
      <c r="O280" s="17"/>
    </row>
    <row r="281" spans="1:15" s="5" customFormat="1" ht="33.6" customHeight="1" x14ac:dyDescent="0.2">
      <c r="A281" s="846">
        <v>278</v>
      </c>
      <c r="B281" s="1294" t="s">
        <v>8793</v>
      </c>
      <c r="C281" s="1295" t="s">
        <v>8794</v>
      </c>
      <c r="D281" s="1296"/>
      <c r="E281" s="1296"/>
      <c r="F281" s="1297"/>
      <c r="G281" s="1297" t="s">
        <v>6276</v>
      </c>
      <c r="H281" s="1297"/>
      <c r="I281" s="1297"/>
      <c r="J281" s="1065"/>
      <c r="K281" s="1065"/>
      <c r="L281" s="1065"/>
      <c r="M281" s="1065"/>
      <c r="N281" s="1065"/>
      <c r="O281" s="17"/>
    </row>
    <row r="282" spans="1:15" s="129" customFormat="1" ht="85.5" x14ac:dyDescent="0.2">
      <c r="A282" s="848">
        <v>279</v>
      </c>
      <c r="B282" s="917" t="s">
        <v>9974</v>
      </c>
      <c r="C282" s="848" t="s">
        <v>10306</v>
      </c>
      <c r="D282" s="848" t="s">
        <v>9911</v>
      </c>
      <c r="E282" s="848" t="s">
        <v>10137</v>
      </c>
      <c r="F282" s="848" t="s">
        <v>976</v>
      </c>
      <c r="G282" s="848" t="s">
        <v>6276</v>
      </c>
      <c r="H282" s="846" t="s">
        <v>839</v>
      </c>
      <c r="I282" s="848" t="s">
        <v>976</v>
      </c>
      <c r="J282" s="154" t="s">
        <v>3143</v>
      </c>
      <c r="K282" s="1298" t="s">
        <v>9790</v>
      </c>
      <c r="L282" s="848" t="s">
        <v>5906</v>
      </c>
      <c r="M282" s="848" t="s">
        <v>10138</v>
      </c>
      <c r="N282" s="848" t="s">
        <v>9975</v>
      </c>
      <c r="O282" s="200"/>
    </row>
    <row r="283" spans="1:15" s="86" customFormat="1" ht="14.25" x14ac:dyDescent="0.2">
      <c r="A283" s="846"/>
      <c r="B283" s="847" t="s">
        <v>9973</v>
      </c>
      <c r="C283" s="848"/>
      <c r="D283" s="846"/>
      <c r="E283" s="846"/>
      <c r="F283" s="846"/>
      <c r="G283" s="846"/>
      <c r="H283" s="848"/>
      <c r="I283" s="846"/>
      <c r="J283" s="849"/>
      <c r="K283" s="848"/>
      <c r="L283" s="846"/>
      <c r="M283" s="848"/>
      <c r="N283" s="848"/>
      <c r="O283" s="200"/>
    </row>
    <row r="284" spans="1:15" s="86" customFormat="1" ht="14.25" x14ac:dyDescent="0.2">
      <c r="A284" s="846"/>
      <c r="B284" s="847"/>
      <c r="C284" s="848"/>
      <c r="D284" s="846"/>
      <c r="E284" s="846"/>
      <c r="F284" s="846"/>
      <c r="G284" s="846"/>
      <c r="H284" s="848"/>
      <c r="I284" s="846"/>
      <c r="J284" s="849"/>
      <c r="K284" s="848"/>
      <c r="L284" s="846"/>
      <c r="M284" s="848"/>
      <c r="N284" s="848"/>
      <c r="O284" s="200"/>
    </row>
    <row r="285" spans="1:15" s="86" customFormat="1" ht="14.25" x14ac:dyDescent="0.2">
      <c r="A285" s="846"/>
      <c r="B285" s="847"/>
      <c r="C285" s="848"/>
      <c r="D285" s="846"/>
      <c r="E285" s="846"/>
      <c r="F285" s="846"/>
      <c r="G285" s="846"/>
      <c r="H285" s="848"/>
      <c r="I285" s="846"/>
      <c r="J285" s="849"/>
      <c r="K285" s="848"/>
      <c r="L285" s="846"/>
      <c r="M285" s="848"/>
      <c r="N285" s="848"/>
      <c r="O285" s="200"/>
    </row>
    <row r="286" spans="1:15" s="86" customFormat="1" ht="14.25" x14ac:dyDescent="0.2">
      <c r="A286" s="846"/>
      <c r="B286" s="847"/>
      <c r="C286" s="848"/>
      <c r="D286" s="846"/>
      <c r="E286" s="846"/>
      <c r="F286" s="846"/>
      <c r="G286" s="846"/>
      <c r="H286" s="848"/>
      <c r="I286" s="846"/>
      <c r="J286" s="849"/>
      <c r="K286" s="848"/>
      <c r="L286" s="846"/>
      <c r="M286" s="848"/>
      <c r="N286" s="848"/>
      <c r="O286" s="200"/>
    </row>
    <row r="287" spans="1:15" s="86" customFormat="1" ht="14.25" x14ac:dyDescent="0.2">
      <c r="A287" s="846"/>
      <c r="B287" s="847"/>
      <c r="C287" s="848"/>
      <c r="D287" s="846"/>
      <c r="E287" s="846"/>
      <c r="F287" s="846"/>
      <c r="G287" s="846"/>
      <c r="H287" s="848"/>
      <c r="I287" s="846"/>
      <c r="J287" s="849"/>
      <c r="K287" s="848"/>
      <c r="L287" s="846"/>
      <c r="M287" s="848"/>
      <c r="N287" s="848"/>
      <c r="O287" s="200"/>
    </row>
    <row r="288" spans="1:15" s="86" customFormat="1" ht="14.25" x14ac:dyDescent="0.2">
      <c r="A288" s="846"/>
      <c r="B288" s="847"/>
      <c r="C288" s="848"/>
      <c r="D288" s="846"/>
      <c r="E288" s="846"/>
      <c r="F288" s="846"/>
      <c r="G288" s="846"/>
      <c r="H288" s="848"/>
      <c r="I288" s="846"/>
      <c r="J288" s="849"/>
      <c r="K288" s="848"/>
      <c r="L288" s="846"/>
      <c r="M288" s="848"/>
      <c r="N288" s="848"/>
      <c r="O288" s="200"/>
    </row>
    <row r="289" spans="1:15" s="86" customFormat="1" ht="14.25" x14ac:dyDescent="0.2">
      <c r="A289" s="846"/>
      <c r="B289" s="847"/>
      <c r="C289" s="848"/>
      <c r="D289" s="846"/>
      <c r="E289" s="846"/>
      <c r="F289" s="846"/>
      <c r="G289" s="846"/>
      <c r="H289" s="848"/>
      <c r="I289" s="846"/>
      <c r="J289" s="849"/>
      <c r="K289" s="848"/>
      <c r="L289" s="846"/>
      <c r="M289" s="848"/>
      <c r="N289" s="848"/>
      <c r="O289" s="200"/>
    </row>
    <row r="290" spans="1:15" s="86" customFormat="1" ht="14.25" x14ac:dyDescent="0.2">
      <c r="A290" s="846"/>
      <c r="B290" s="847"/>
      <c r="C290" s="848"/>
      <c r="D290" s="846"/>
      <c r="E290" s="846"/>
      <c r="F290" s="846"/>
      <c r="G290" s="846"/>
      <c r="H290" s="848"/>
      <c r="I290" s="846"/>
      <c r="J290" s="849"/>
      <c r="K290" s="848"/>
      <c r="L290" s="846"/>
      <c r="M290" s="848"/>
      <c r="N290" s="848"/>
      <c r="O290" s="200"/>
    </row>
    <row r="291" spans="1:15" s="86" customFormat="1" ht="14.25" x14ac:dyDescent="0.2">
      <c r="A291" s="846"/>
      <c r="B291" s="847"/>
      <c r="C291" s="848"/>
      <c r="D291" s="846"/>
      <c r="E291" s="846"/>
      <c r="F291" s="846"/>
      <c r="G291" s="846"/>
      <c r="H291" s="848"/>
      <c r="I291" s="846"/>
      <c r="J291" s="849"/>
      <c r="K291" s="848"/>
      <c r="L291" s="846"/>
      <c r="M291" s="848"/>
      <c r="N291" s="848"/>
      <c r="O291" s="200"/>
    </row>
    <row r="292" spans="1:15" s="86" customFormat="1" ht="14.25" x14ac:dyDescent="0.2">
      <c r="A292" s="1299"/>
      <c r="B292" s="1300"/>
      <c r="C292" s="200"/>
      <c r="D292" s="1299"/>
      <c r="E292" s="1299"/>
      <c r="F292" s="1299"/>
      <c r="G292" s="1299"/>
      <c r="H292" s="200"/>
      <c r="I292" s="1299"/>
      <c r="J292" s="1301"/>
      <c r="K292" s="200"/>
      <c r="L292" s="1299"/>
      <c r="M292" s="200"/>
      <c r="N292" s="200"/>
      <c r="O292" s="200"/>
    </row>
    <row r="293" spans="1:15" s="86" customFormat="1" ht="14.25" x14ac:dyDescent="0.2">
      <c r="A293" s="1299"/>
      <c r="B293" s="1300"/>
      <c r="C293" s="200"/>
      <c r="D293" s="1299"/>
      <c r="E293" s="1299"/>
      <c r="F293" s="1299"/>
      <c r="G293" s="1299"/>
      <c r="H293" s="200"/>
      <c r="I293" s="1299"/>
      <c r="J293" s="1301"/>
      <c r="K293" s="200"/>
      <c r="L293" s="1299"/>
      <c r="M293" s="200"/>
      <c r="N293" s="200"/>
      <c r="O293" s="200"/>
    </row>
    <row r="294" spans="1:15" s="86" customFormat="1" ht="14.25" x14ac:dyDescent="0.2">
      <c r="A294" s="1299"/>
      <c r="B294" s="1300"/>
      <c r="C294" s="200"/>
      <c r="D294" s="1299"/>
      <c r="E294" s="1299"/>
      <c r="F294" s="1299"/>
      <c r="G294" s="1299"/>
      <c r="H294" s="200"/>
      <c r="I294" s="1299"/>
      <c r="J294" s="1301"/>
      <c r="K294" s="200"/>
      <c r="L294" s="1299"/>
      <c r="M294" s="200"/>
      <c r="N294" s="200"/>
      <c r="O294" s="200"/>
    </row>
    <row r="295" spans="1:15" s="86" customFormat="1" ht="14.25" x14ac:dyDescent="0.2">
      <c r="A295" s="1299"/>
      <c r="B295" s="1300"/>
      <c r="C295" s="200"/>
      <c r="D295" s="1299"/>
      <c r="E295" s="1299"/>
      <c r="F295" s="1299"/>
      <c r="G295" s="1299"/>
      <c r="H295" s="200"/>
      <c r="I295" s="1299"/>
      <c r="J295" s="1301"/>
      <c r="K295" s="200"/>
      <c r="L295" s="1299"/>
      <c r="M295" s="200"/>
      <c r="N295" s="200"/>
      <c r="O295" s="200"/>
    </row>
    <row r="296" spans="1:15" s="86" customFormat="1" ht="14.25" x14ac:dyDescent="0.2">
      <c r="A296" s="1299"/>
      <c r="B296" s="1300"/>
      <c r="C296" s="200"/>
      <c r="D296" s="1299"/>
      <c r="E296" s="1299"/>
      <c r="F296" s="1299"/>
      <c r="G296" s="1299"/>
      <c r="H296" s="200"/>
      <c r="I296" s="1299"/>
      <c r="J296" s="1301"/>
      <c r="K296" s="200"/>
      <c r="L296" s="1299"/>
      <c r="M296" s="200"/>
      <c r="N296" s="200"/>
      <c r="O296" s="200"/>
    </row>
    <row r="297" spans="1:15" s="86" customFormat="1" ht="14.25" x14ac:dyDescent="0.2">
      <c r="A297" s="1299"/>
      <c r="B297" s="1300"/>
      <c r="C297" s="200"/>
      <c r="D297" s="1299"/>
      <c r="E297" s="1299"/>
      <c r="F297" s="1299"/>
      <c r="G297" s="1299"/>
      <c r="H297" s="200"/>
      <c r="I297" s="1299"/>
      <c r="J297" s="1301"/>
      <c r="K297" s="200"/>
      <c r="L297" s="1299"/>
      <c r="M297" s="200"/>
      <c r="N297" s="200"/>
      <c r="O297" s="200"/>
    </row>
    <row r="298" spans="1:15" s="86" customFormat="1" ht="14.25" x14ac:dyDescent="0.2">
      <c r="A298" s="1299"/>
      <c r="B298" s="1300"/>
      <c r="C298" s="200"/>
      <c r="D298" s="1299"/>
      <c r="E298" s="1299"/>
      <c r="F298" s="1299"/>
      <c r="G298" s="1299"/>
      <c r="H298" s="200"/>
      <c r="I298" s="1299"/>
      <c r="J298" s="1301"/>
      <c r="K298" s="200"/>
      <c r="L298" s="1299"/>
      <c r="M298" s="200"/>
      <c r="N298" s="200"/>
      <c r="O298" s="200"/>
    </row>
    <row r="299" spans="1:15" s="86" customFormat="1" ht="14.25" x14ac:dyDescent="0.2">
      <c r="A299" s="1299"/>
      <c r="B299" s="1300"/>
      <c r="C299" s="200"/>
      <c r="D299" s="1299"/>
      <c r="E299" s="1299"/>
      <c r="F299" s="1299"/>
      <c r="G299" s="1299"/>
      <c r="H299" s="200"/>
      <c r="I299" s="1299"/>
      <c r="J299" s="1301"/>
      <c r="K299" s="200"/>
      <c r="L299" s="1299"/>
      <c r="M299" s="200"/>
      <c r="N299" s="200"/>
      <c r="O299" s="200"/>
    </row>
    <row r="300" spans="1:15" s="86" customFormat="1" ht="14.25" x14ac:dyDescent="0.2">
      <c r="A300" s="1299"/>
      <c r="B300" s="1300"/>
      <c r="C300" s="200"/>
      <c r="D300" s="1299"/>
      <c r="E300" s="1299"/>
      <c r="F300" s="1299"/>
      <c r="G300" s="1299"/>
      <c r="H300" s="200"/>
      <c r="I300" s="1299"/>
      <c r="J300" s="1301"/>
      <c r="K300" s="200"/>
      <c r="L300" s="1299"/>
      <c r="M300" s="200"/>
      <c r="N300" s="200"/>
      <c r="O300" s="200"/>
    </row>
    <row r="301" spans="1:15" s="86" customFormat="1" ht="14.25" x14ac:dyDescent="0.2">
      <c r="A301" s="1299"/>
      <c r="B301" s="1300"/>
      <c r="C301" s="200"/>
      <c r="D301" s="1299"/>
      <c r="E301" s="1299"/>
      <c r="F301" s="1299"/>
      <c r="G301" s="1299"/>
      <c r="H301" s="200"/>
      <c r="I301" s="1299"/>
      <c r="J301" s="1301"/>
      <c r="K301" s="200"/>
      <c r="L301" s="1299"/>
      <c r="M301" s="200"/>
      <c r="N301" s="200"/>
      <c r="O301" s="200"/>
    </row>
    <row r="302" spans="1:15" s="86" customFormat="1" ht="14.25" x14ac:dyDescent="0.2">
      <c r="A302" s="1299"/>
      <c r="B302" s="1300"/>
      <c r="C302" s="200"/>
      <c r="D302" s="1299"/>
      <c r="E302" s="1299"/>
      <c r="F302" s="1299"/>
      <c r="G302" s="1299"/>
      <c r="H302" s="200"/>
      <c r="I302" s="1299"/>
      <c r="J302" s="1301"/>
      <c r="K302" s="200"/>
      <c r="L302" s="1299"/>
      <c r="M302" s="200"/>
      <c r="N302" s="200"/>
      <c r="O302" s="200"/>
    </row>
    <row r="303" spans="1:15" s="86" customFormat="1" ht="14.25" x14ac:dyDescent="0.2">
      <c r="A303" s="1299"/>
      <c r="B303" s="1300"/>
      <c r="C303" s="200"/>
      <c r="D303" s="1299"/>
      <c r="E303" s="1299"/>
      <c r="F303" s="1299"/>
      <c r="G303" s="1299"/>
      <c r="H303" s="200"/>
      <c r="I303" s="1299"/>
      <c r="J303" s="1301"/>
      <c r="K303" s="200"/>
      <c r="L303" s="1299"/>
      <c r="M303" s="200"/>
      <c r="N303" s="200"/>
      <c r="O303" s="200"/>
    </row>
    <row r="304" spans="1:15" s="86" customFormat="1" ht="14.25" x14ac:dyDescent="0.2">
      <c r="A304" s="1299"/>
      <c r="B304" s="1300"/>
      <c r="C304" s="200"/>
      <c r="D304" s="1299"/>
      <c r="E304" s="1299"/>
      <c r="F304" s="1299"/>
      <c r="G304" s="1299"/>
      <c r="H304" s="200"/>
      <c r="I304" s="1299"/>
      <c r="J304" s="1301"/>
      <c r="K304" s="200"/>
      <c r="L304" s="1299"/>
      <c r="M304" s="200"/>
      <c r="N304" s="200"/>
      <c r="O304" s="200"/>
    </row>
    <row r="305" spans="1:15" s="86" customFormat="1" ht="14.25" x14ac:dyDescent="0.2">
      <c r="A305" s="1299"/>
      <c r="B305" s="1300"/>
      <c r="C305" s="200"/>
      <c r="D305" s="1299"/>
      <c r="E305" s="1299"/>
      <c r="F305" s="1299"/>
      <c r="G305" s="1299"/>
      <c r="H305" s="200"/>
      <c r="I305" s="1299"/>
      <c r="J305" s="1301"/>
      <c r="K305" s="200"/>
      <c r="L305" s="1299"/>
      <c r="M305" s="200"/>
      <c r="N305" s="200"/>
      <c r="O305" s="200"/>
    </row>
    <row r="306" spans="1:15" s="86" customFormat="1" ht="14.25" x14ac:dyDescent="0.2">
      <c r="A306" s="1299"/>
      <c r="B306" s="1300"/>
      <c r="C306" s="200"/>
      <c r="D306" s="1299"/>
      <c r="E306" s="1299"/>
      <c r="F306" s="1299"/>
      <c r="G306" s="1299"/>
      <c r="H306" s="200"/>
      <c r="I306" s="1299"/>
      <c r="J306" s="1301"/>
      <c r="K306" s="200"/>
      <c r="L306" s="1299"/>
      <c r="M306" s="200"/>
      <c r="N306" s="200"/>
      <c r="O306" s="200"/>
    </row>
    <row r="307" spans="1:15" s="86" customFormat="1" ht="14.25" x14ac:dyDescent="0.2">
      <c r="A307" s="1299"/>
      <c r="B307" s="1300"/>
      <c r="C307" s="200"/>
      <c r="D307" s="1299"/>
      <c r="E307" s="1299"/>
      <c r="F307" s="1299"/>
      <c r="G307" s="1299"/>
      <c r="H307" s="200"/>
      <c r="I307" s="1299"/>
      <c r="J307" s="1301"/>
      <c r="K307" s="200"/>
      <c r="L307" s="1299"/>
      <c r="M307" s="200"/>
      <c r="N307" s="200"/>
      <c r="O307" s="200"/>
    </row>
    <row r="308" spans="1:15" s="86" customFormat="1" ht="14.25" x14ac:dyDescent="0.2">
      <c r="A308" s="1299"/>
      <c r="B308" s="1300"/>
      <c r="C308" s="200"/>
      <c r="D308" s="1299"/>
      <c r="E308" s="1299"/>
      <c r="F308" s="1299"/>
      <c r="G308" s="1299"/>
      <c r="H308" s="200"/>
      <c r="I308" s="1299"/>
      <c r="J308" s="1301"/>
      <c r="K308" s="200"/>
      <c r="L308" s="1299"/>
      <c r="M308" s="200"/>
      <c r="N308" s="200"/>
      <c r="O308" s="200"/>
    </row>
    <row r="309" spans="1:15" s="86" customFormat="1" ht="14.25" x14ac:dyDescent="0.2">
      <c r="A309" s="1299"/>
      <c r="B309" s="1300"/>
      <c r="C309" s="200"/>
      <c r="D309" s="1299"/>
      <c r="E309" s="1299"/>
      <c r="F309" s="1299"/>
      <c r="G309" s="1299"/>
      <c r="H309" s="200"/>
      <c r="I309" s="1299"/>
      <c r="J309" s="1301"/>
      <c r="K309" s="200"/>
      <c r="L309" s="1299"/>
      <c r="M309" s="200"/>
      <c r="N309" s="200"/>
      <c r="O309" s="200"/>
    </row>
    <row r="310" spans="1:15" s="86" customFormat="1" ht="14.25" x14ac:dyDescent="0.2">
      <c r="A310" s="1299"/>
      <c r="B310" s="1300"/>
      <c r="C310" s="200"/>
      <c r="D310" s="1299"/>
      <c r="E310" s="1299"/>
      <c r="F310" s="1299"/>
      <c r="G310" s="1299"/>
      <c r="H310" s="200"/>
      <c r="I310" s="1299"/>
      <c r="J310" s="1301"/>
      <c r="K310" s="200"/>
      <c r="L310" s="1299"/>
      <c r="M310" s="200"/>
      <c r="N310" s="200"/>
      <c r="O310" s="200"/>
    </row>
    <row r="311" spans="1:15" s="86" customFormat="1" ht="14.25" x14ac:dyDescent="0.2">
      <c r="A311" s="1299"/>
      <c r="B311" s="1300"/>
      <c r="C311" s="200"/>
      <c r="D311" s="1299"/>
      <c r="E311" s="1299"/>
      <c r="F311" s="1299"/>
      <c r="G311" s="1299"/>
      <c r="H311" s="200"/>
      <c r="I311" s="1299"/>
      <c r="J311" s="1301"/>
      <c r="K311" s="200"/>
      <c r="L311" s="1299"/>
      <c r="M311" s="200"/>
      <c r="N311" s="200"/>
      <c r="O311" s="200"/>
    </row>
    <row r="312" spans="1:15" s="86" customFormat="1" ht="14.25" x14ac:dyDescent="0.2">
      <c r="A312" s="1299"/>
      <c r="B312" s="1300"/>
      <c r="C312" s="200"/>
      <c r="D312" s="1299"/>
      <c r="E312" s="1299"/>
      <c r="F312" s="1299"/>
      <c r="G312" s="1299"/>
      <c r="H312" s="200"/>
      <c r="I312" s="1299"/>
      <c r="J312" s="1301"/>
      <c r="K312" s="200"/>
      <c r="L312" s="1299"/>
      <c r="M312" s="200"/>
      <c r="N312" s="200"/>
      <c r="O312" s="200"/>
    </row>
    <row r="313" spans="1:15" s="86" customFormat="1" ht="14.25" x14ac:dyDescent="0.2">
      <c r="A313" s="1299"/>
      <c r="B313" s="1300"/>
      <c r="C313" s="200"/>
      <c r="D313" s="1299"/>
      <c r="E313" s="1299"/>
      <c r="F313" s="1299"/>
      <c r="G313" s="1299"/>
      <c r="H313" s="200"/>
      <c r="I313" s="1299"/>
      <c r="J313" s="1301"/>
      <c r="K313" s="200"/>
      <c r="L313" s="1299"/>
      <c r="M313" s="200"/>
      <c r="N313" s="200"/>
      <c r="O313" s="200"/>
    </row>
    <row r="314" spans="1:15" s="86" customFormat="1" ht="14.25" x14ac:dyDescent="0.2">
      <c r="A314" s="1299"/>
      <c r="B314" s="1300"/>
      <c r="C314" s="200"/>
      <c r="D314" s="1299"/>
      <c r="E314" s="1299"/>
      <c r="F314" s="1299"/>
      <c r="G314" s="1299"/>
      <c r="H314" s="200"/>
      <c r="I314" s="1299"/>
      <c r="J314" s="1301"/>
      <c r="K314" s="200"/>
      <c r="L314" s="1299"/>
      <c r="M314" s="200"/>
      <c r="N314" s="200"/>
      <c r="O314" s="200"/>
    </row>
    <row r="315" spans="1:15" s="86" customFormat="1" ht="14.25" x14ac:dyDescent="0.2">
      <c r="A315" s="1299"/>
      <c r="B315" s="1300"/>
      <c r="C315" s="200"/>
      <c r="D315" s="1299"/>
      <c r="E315" s="1299"/>
      <c r="F315" s="1299"/>
      <c r="G315" s="1299"/>
      <c r="H315" s="200"/>
      <c r="I315" s="1299"/>
      <c r="J315" s="1301"/>
      <c r="K315" s="200"/>
      <c r="L315" s="1299"/>
      <c r="M315" s="200"/>
      <c r="N315" s="200"/>
      <c r="O315" s="200"/>
    </row>
    <row r="316" spans="1:15" s="86" customFormat="1" ht="14.25" x14ac:dyDescent="0.2">
      <c r="A316" s="1299"/>
      <c r="B316" s="1300"/>
      <c r="C316" s="200"/>
      <c r="D316" s="1299"/>
      <c r="E316" s="1299"/>
      <c r="F316" s="1299"/>
      <c r="G316" s="1299"/>
      <c r="H316" s="200"/>
      <c r="I316" s="1299"/>
      <c r="J316" s="1301"/>
      <c r="K316" s="200"/>
      <c r="L316" s="1299"/>
      <c r="M316" s="200"/>
      <c r="N316" s="200"/>
      <c r="O316" s="200"/>
    </row>
    <row r="317" spans="1:15" s="86" customFormat="1" ht="14.25" x14ac:dyDescent="0.2">
      <c r="A317" s="1299"/>
      <c r="B317" s="1300"/>
      <c r="C317" s="200"/>
      <c r="D317" s="1299"/>
      <c r="E317" s="1299"/>
      <c r="F317" s="1299"/>
      <c r="G317" s="1299"/>
      <c r="H317" s="200"/>
      <c r="I317" s="1299"/>
      <c r="J317" s="1301"/>
      <c r="K317" s="200"/>
      <c r="L317" s="1299"/>
      <c r="M317" s="200"/>
      <c r="N317" s="200"/>
      <c r="O317" s="200"/>
    </row>
    <row r="318" spans="1:15" s="86" customFormat="1" ht="14.25" x14ac:dyDescent="0.2">
      <c r="A318" s="1299"/>
      <c r="B318" s="1300"/>
      <c r="C318" s="200"/>
      <c r="D318" s="1299"/>
      <c r="E318" s="1299"/>
      <c r="F318" s="1299"/>
      <c r="G318" s="1299"/>
      <c r="H318" s="200"/>
      <c r="I318" s="1299"/>
      <c r="J318" s="1301"/>
      <c r="K318" s="200"/>
      <c r="L318" s="1299"/>
      <c r="M318" s="200"/>
      <c r="N318" s="200"/>
      <c r="O318" s="200"/>
    </row>
    <row r="319" spans="1:15" s="86" customFormat="1" ht="14.25" x14ac:dyDescent="0.2">
      <c r="A319" s="1299"/>
      <c r="B319" s="1300"/>
      <c r="C319" s="200"/>
      <c r="D319" s="1299"/>
      <c r="E319" s="1299"/>
      <c r="F319" s="1299"/>
      <c r="G319" s="1299"/>
      <c r="H319" s="200"/>
      <c r="I319" s="1299"/>
      <c r="J319" s="1301"/>
      <c r="K319" s="200"/>
      <c r="L319" s="1299"/>
      <c r="M319" s="200"/>
      <c r="N319" s="200"/>
      <c r="O319" s="200"/>
    </row>
    <row r="320" spans="1:15" s="86" customFormat="1" ht="14.25" x14ac:dyDescent="0.2">
      <c r="A320" s="1299"/>
      <c r="B320" s="1300"/>
      <c r="C320" s="200"/>
      <c r="D320" s="1299"/>
      <c r="E320" s="1299"/>
      <c r="F320" s="1299"/>
      <c r="G320" s="1299"/>
      <c r="H320" s="200"/>
      <c r="I320" s="1299"/>
      <c r="J320" s="1301"/>
      <c r="K320" s="200"/>
      <c r="L320" s="1299"/>
      <c r="M320" s="200"/>
      <c r="N320" s="200"/>
      <c r="O320" s="200"/>
    </row>
    <row r="321" spans="1:15" s="86" customFormat="1" ht="14.25" x14ac:dyDescent="0.2">
      <c r="A321" s="1299"/>
      <c r="B321" s="1300"/>
      <c r="C321" s="200"/>
      <c r="D321" s="1299"/>
      <c r="E321" s="1299"/>
      <c r="F321" s="1299"/>
      <c r="G321" s="1299"/>
      <c r="H321" s="200"/>
      <c r="I321" s="1299"/>
      <c r="J321" s="1301"/>
      <c r="K321" s="200"/>
      <c r="L321" s="1299"/>
      <c r="M321" s="200"/>
      <c r="N321" s="200"/>
      <c r="O321" s="200"/>
    </row>
    <row r="322" spans="1:15" s="86" customFormat="1" ht="14.25" x14ac:dyDescent="0.2">
      <c r="A322" s="1299"/>
      <c r="B322" s="1300"/>
      <c r="C322" s="200"/>
      <c r="D322" s="1299"/>
      <c r="E322" s="1299"/>
      <c r="F322" s="1299"/>
      <c r="G322" s="1299"/>
      <c r="H322" s="200"/>
      <c r="I322" s="1299"/>
      <c r="J322" s="1301"/>
      <c r="K322" s="200"/>
      <c r="L322" s="1299"/>
      <c r="M322" s="200"/>
      <c r="N322" s="200"/>
      <c r="O322" s="200"/>
    </row>
    <row r="323" spans="1:15" s="86" customFormat="1" ht="14.25" x14ac:dyDescent="0.2">
      <c r="A323" s="1299"/>
      <c r="B323" s="1300"/>
      <c r="C323" s="200"/>
      <c r="D323" s="1299"/>
      <c r="E323" s="1299"/>
      <c r="F323" s="1299"/>
      <c r="G323" s="1299"/>
      <c r="H323" s="200"/>
      <c r="I323" s="1299"/>
      <c r="J323" s="1301"/>
      <c r="K323" s="200"/>
      <c r="L323" s="1299"/>
      <c r="M323" s="200"/>
      <c r="N323" s="200"/>
      <c r="O323" s="200"/>
    </row>
    <row r="324" spans="1:15" s="86" customFormat="1" ht="14.25" x14ac:dyDescent="0.2">
      <c r="A324" s="1299"/>
      <c r="B324" s="1300"/>
      <c r="C324" s="200"/>
      <c r="D324" s="1299"/>
      <c r="E324" s="1299"/>
      <c r="F324" s="1299"/>
      <c r="G324" s="1299"/>
      <c r="H324" s="200"/>
      <c r="I324" s="1299"/>
      <c r="J324" s="1301"/>
      <c r="K324" s="200"/>
      <c r="L324" s="1299"/>
      <c r="M324" s="200"/>
      <c r="N324" s="200"/>
      <c r="O324" s="200"/>
    </row>
    <row r="325" spans="1:15" s="86" customFormat="1" ht="14.25" x14ac:dyDescent="0.2">
      <c r="A325" s="1299"/>
      <c r="B325" s="1300"/>
      <c r="C325" s="200"/>
      <c r="D325" s="1299"/>
      <c r="E325" s="1299"/>
      <c r="F325" s="1299"/>
      <c r="G325" s="1299"/>
      <c r="H325" s="200"/>
      <c r="I325" s="1299"/>
      <c r="J325" s="1301"/>
      <c r="K325" s="200"/>
      <c r="L325" s="1299"/>
      <c r="M325" s="200"/>
      <c r="N325" s="200"/>
      <c r="O325" s="200"/>
    </row>
    <row r="326" spans="1:15" s="86" customFormat="1" ht="14.25" x14ac:dyDescent="0.2">
      <c r="A326" s="1299"/>
      <c r="B326" s="1300"/>
      <c r="C326" s="200"/>
      <c r="D326" s="1299"/>
      <c r="E326" s="1299"/>
      <c r="F326" s="1299"/>
      <c r="G326" s="1299"/>
      <c r="H326" s="200"/>
      <c r="I326" s="1299"/>
      <c r="J326" s="1301"/>
      <c r="K326" s="200"/>
      <c r="L326" s="1299"/>
      <c r="M326" s="200"/>
      <c r="N326" s="200"/>
      <c r="O326" s="200"/>
    </row>
    <row r="327" spans="1:15" s="86" customFormat="1" ht="14.25" x14ac:dyDescent="0.2">
      <c r="A327" s="1299"/>
      <c r="B327" s="1300"/>
      <c r="C327" s="200"/>
      <c r="D327" s="1299"/>
      <c r="E327" s="1299"/>
      <c r="F327" s="1299"/>
      <c r="G327" s="1299"/>
      <c r="H327" s="200"/>
      <c r="I327" s="1299"/>
      <c r="J327" s="1301"/>
      <c r="K327" s="200"/>
      <c r="L327" s="1299"/>
      <c r="M327" s="200"/>
      <c r="N327" s="200"/>
      <c r="O327" s="200"/>
    </row>
    <row r="328" spans="1:15" s="86" customFormat="1" ht="14.25" x14ac:dyDescent="0.2">
      <c r="A328" s="1299"/>
      <c r="B328" s="1300"/>
      <c r="C328" s="200"/>
      <c r="D328" s="1299"/>
      <c r="E328" s="1299"/>
      <c r="F328" s="1299"/>
      <c r="G328" s="1299"/>
      <c r="H328" s="200"/>
      <c r="I328" s="1299"/>
      <c r="J328" s="1301"/>
      <c r="K328" s="200"/>
      <c r="L328" s="1299"/>
      <c r="M328" s="200"/>
      <c r="N328" s="200"/>
      <c r="O328" s="200"/>
    </row>
    <row r="329" spans="1:15" s="86" customFormat="1" ht="14.25" x14ac:dyDescent="0.2">
      <c r="A329" s="1299"/>
      <c r="B329" s="1300"/>
      <c r="C329" s="200"/>
      <c r="D329" s="1299"/>
      <c r="E329" s="1299"/>
      <c r="F329" s="1299"/>
      <c r="G329" s="1299"/>
      <c r="H329" s="200"/>
      <c r="I329" s="1299"/>
      <c r="J329" s="1301"/>
      <c r="K329" s="200"/>
      <c r="L329" s="1299"/>
      <c r="M329" s="200"/>
      <c r="N329" s="200"/>
      <c r="O329" s="200"/>
    </row>
    <row r="330" spans="1:15" s="5" customFormat="1" x14ac:dyDescent="0.2">
      <c r="A330" s="11"/>
      <c r="B330" s="12"/>
      <c r="C330" s="17"/>
      <c r="D330" s="11"/>
      <c r="E330" s="11"/>
      <c r="F330" s="11"/>
      <c r="G330" s="11"/>
      <c r="H330" s="17"/>
      <c r="I330" s="11"/>
      <c r="J330" s="22"/>
      <c r="K330" s="17"/>
      <c r="L330" s="11"/>
      <c r="M330" s="17"/>
      <c r="N330" s="17"/>
      <c r="O330" s="17"/>
    </row>
    <row r="331" spans="1:15" s="5" customFormat="1" x14ac:dyDescent="0.2">
      <c r="A331" s="11"/>
      <c r="B331" s="12"/>
      <c r="C331" s="17"/>
      <c r="D331" s="11"/>
      <c r="E331" s="11"/>
      <c r="F331" s="11"/>
      <c r="G331" s="11"/>
      <c r="H331" s="17"/>
      <c r="I331" s="11"/>
      <c r="J331" s="22"/>
      <c r="K331" s="17"/>
      <c r="L331" s="11"/>
      <c r="M331" s="17"/>
      <c r="N331" s="17"/>
      <c r="O331" s="17"/>
    </row>
    <row r="332" spans="1:15" s="5" customFormat="1" x14ac:dyDescent="0.2">
      <c r="A332" s="11"/>
      <c r="B332" s="12"/>
      <c r="C332" s="17"/>
      <c r="D332" s="11"/>
      <c r="E332" s="11"/>
      <c r="F332" s="11"/>
      <c r="G332" s="11"/>
      <c r="H332" s="17"/>
      <c r="I332" s="11"/>
      <c r="J332" s="22"/>
      <c r="K332" s="17"/>
      <c r="L332" s="11"/>
      <c r="M332" s="17"/>
      <c r="N332" s="17"/>
      <c r="O332" s="17"/>
    </row>
    <row r="333" spans="1:15" s="5" customFormat="1" x14ac:dyDescent="0.2">
      <c r="A333" s="11"/>
      <c r="B333" s="12"/>
      <c r="C333" s="17"/>
      <c r="D333" s="11"/>
      <c r="E333" s="11"/>
      <c r="F333" s="11"/>
      <c r="G333" s="11"/>
      <c r="H333" s="17"/>
      <c r="I333" s="11"/>
      <c r="J333" s="22"/>
      <c r="K333" s="17"/>
      <c r="L333" s="11"/>
      <c r="M333" s="17"/>
      <c r="N333" s="17"/>
      <c r="O333" s="17"/>
    </row>
    <row r="334" spans="1:15" s="5" customFormat="1" x14ac:dyDescent="0.2">
      <c r="A334" s="11"/>
      <c r="B334" s="12"/>
      <c r="C334" s="17"/>
      <c r="D334" s="11"/>
      <c r="E334" s="11"/>
      <c r="F334" s="11"/>
      <c r="G334" s="11"/>
      <c r="H334" s="17"/>
      <c r="I334" s="11"/>
      <c r="J334" s="22"/>
      <c r="K334" s="17"/>
      <c r="L334" s="11"/>
      <c r="M334" s="17"/>
      <c r="N334" s="17"/>
      <c r="O334" s="17"/>
    </row>
    <row r="335" spans="1:15" s="5" customFormat="1" x14ac:dyDescent="0.2">
      <c r="A335" s="11"/>
      <c r="B335" s="12"/>
      <c r="C335" s="17"/>
      <c r="D335" s="11"/>
      <c r="E335" s="11"/>
      <c r="F335" s="11"/>
      <c r="G335" s="11"/>
      <c r="H335" s="17"/>
      <c r="I335" s="11"/>
      <c r="J335" s="22"/>
      <c r="K335" s="17"/>
      <c r="L335" s="11"/>
      <c r="M335" s="17"/>
      <c r="N335" s="17"/>
      <c r="O335" s="17"/>
    </row>
    <row r="336" spans="1:15" s="5" customFormat="1" x14ac:dyDescent="0.2">
      <c r="A336" s="11"/>
      <c r="B336" s="12"/>
      <c r="C336" s="17"/>
      <c r="D336" s="11"/>
      <c r="E336" s="11"/>
      <c r="F336" s="11"/>
      <c r="G336" s="11"/>
      <c r="H336" s="17"/>
      <c r="I336" s="11"/>
      <c r="J336" s="22"/>
      <c r="K336" s="17"/>
      <c r="L336" s="11"/>
      <c r="M336" s="17"/>
      <c r="N336" s="17"/>
      <c r="O336" s="17"/>
    </row>
    <row r="337" spans="1:15" s="5" customFormat="1" x14ac:dyDescent="0.2">
      <c r="A337" s="11"/>
      <c r="B337" s="12"/>
      <c r="C337" s="17"/>
      <c r="D337" s="11"/>
      <c r="E337" s="11"/>
      <c r="F337" s="11"/>
      <c r="G337" s="11"/>
      <c r="H337" s="17"/>
      <c r="I337" s="11"/>
      <c r="J337" s="22"/>
      <c r="K337" s="17"/>
      <c r="L337" s="11"/>
      <c r="M337" s="17"/>
      <c r="N337" s="17"/>
      <c r="O337" s="17"/>
    </row>
    <row r="338" spans="1:15" s="5" customFormat="1" x14ac:dyDescent="0.2">
      <c r="A338" s="11"/>
      <c r="B338" s="12"/>
      <c r="C338" s="17"/>
      <c r="D338" s="11"/>
      <c r="E338" s="11"/>
      <c r="F338" s="11"/>
      <c r="G338" s="11"/>
      <c r="H338" s="17"/>
      <c r="I338" s="11"/>
      <c r="J338" s="22"/>
      <c r="K338" s="17"/>
      <c r="L338" s="11"/>
      <c r="M338" s="17"/>
      <c r="N338" s="17"/>
      <c r="O338" s="17"/>
    </row>
    <row r="339" spans="1:15" s="5" customFormat="1" x14ac:dyDescent="0.2">
      <c r="A339" s="11"/>
      <c r="B339" s="12"/>
      <c r="C339" s="17"/>
      <c r="D339" s="11"/>
      <c r="E339" s="11"/>
      <c r="F339" s="11"/>
      <c r="G339" s="11"/>
      <c r="H339" s="17"/>
      <c r="I339" s="11"/>
      <c r="J339" s="22"/>
      <c r="K339" s="17"/>
      <c r="L339" s="11"/>
      <c r="M339" s="17"/>
      <c r="N339" s="17"/>
      <c r="O339" s="17"/>
    </row>
    <row r="340" spans="1:15" s="5" customFormat="1" x14ac:dyDescent="0.2">
      <c r="A340" s="11"/>
      <c r="B340" s="12"/>
      <c r="C340" s="17"/>
      <c r="D340" s="11"/>
      <c r="E340" s="11"/>
      <c r="F340" s="11"/>
      <c r="G340" s="11"/>
      <c r="H340" s="17"/>
      <c r="I340" s="11"/>
      <c r="J340" s="22"/>
      <c r="K340" s="17"/>
      <c r="L340" s="11"/>
      <c r="M340" s="17"/>
      <c r="N340" s="17"/>
      <c r="O340" s="17"/>
    </row>
    <row r="341" spans="1:15" s="5" customFormat="1" x14ac:dyDescent="0.2">
      <c r="A341" s="11"/>
      <c r="B341" s="12"/>
      <c r="C341" s="17"/>
      <c r="D341" s="11"/>
      <c r="E341" s="11"/>
      <c r="F341" s="11"/>
      <c r="G341" s="11"/>
      <c r="H341" s="17"/>
      <c r="I341" s="11"/>
      <c r="J341" s="22"/>
      <c r="K341" s="17"/>
      <c r="L341" s="11"/>
      <c r="M341" s="17"/>
      <c r="N341" s="17"/>
      <c r="O341" s="17"/>
    </row>
    <row r="342" spans="1:15" s="5" customFormat="1" x14ac:dyDescent="0.2">
      <c r="A342" s="11"/>
      <c r="B342" s="12"/>
      <c r="C342" s="17"/>
      <c r="D342" s="11"/>
      <c r="E342" s="11"/>
      <c r="F342" s="11"/>
      <c r="G342" s="11"/>
      <c r="H342" s="17"/>
      <c r="I342" s="11"/>
      <c r="J342" s="22"/>
      <c r="K342" s="17"/>
      <c r="L342" s="11"/>
      <c r="M342" s="17"/>
      <c r="N342" s="17"/>
      <c r="O342" s="17"/>
    </row>
    <row r="343" spans="1:15" s="5" customFormat="1" x14ac:dyDescent="0.2">
      <c r="A343" s="11"/>
      <c r="B343" s="12"/>
      <c r="C343" s="17"/>
      <c r="D343" s="11"/>
      <c r="E343" s="11"/>
      <c r="F343" s="11"/>
      <c r="G343" s="11"/>
      <c r="H343" s="17"/>
      <c r="I343" s="11"/>
      <c r="J343" s="22"/>
      <c r="K343" s="17"/>
      <c r="L343" s="11"/>
      <c r="M343" s="17"/>
      <c r="N343" s="17"/>
      <c r="O343" s="17"/>
    </row>
    <row r="344" spans="1:15" s="5" customFormat="1" x14ac:dyDescent="0.2">
      <c r="A344" s="11"/>
      <c r="B344" s="12"/>
      <c r="C344" s="17"/>
      <c r="D344" s="11"/>
      <c r="E344" s="11"/>
      <c r="F344" s="11"/>
      <c r="G344" s="11"/>
      <c r="H344" s="17"/>
      <c r="I344" s="11"/>
      <c r="J344" s="22"/>
      <c r="K344" s="17"/>
      <c r="L344" s="11"/>
      <c r="M344" s="17"/>
      <c r="N344" s="17"/>
      <c r="O344" s="17"/>
    </row>
    <row r="345" spans="1:15" s="5" customFormat="1" x14ac:dyDescent="0.2">
      <c r="A345" s="11"/>
      <c r="B345" s="12"/>
      <c r="C345" s="17"/>
      <c r="D345" s="11"/>
      <c r="E345" s="11"/>
      <c r="F345" s="11"/>
      <c r="G345" s="11"/>
      <c r="H345" s="17"/>
      <c r="I345" s="11"/>
      <c r="J345" s="22"/>
      <c r="K345" s="17"/>
      <c r="L345" s="11"/>
      <c r="M345" s="17"/>
      <c r="N345" s="17"/>
      <c r="O345" s="17"/>
    </row>
    <row r="346" spans="1:15" s="5" customFormat="1" x14ac:dyDescent="0.2">
      <c r="A346" s="11"/>
      <c r="B346" s="12"/>
      <c r="C346" s="17"/>
      <c r="D346" s="11"/>
      <c r="E346" s="11"/>
      <c r="F346" s="11"/>
      <c r="G346" s="11"/>
      <c r="H346" s="17"/>
      <c r="I346" s="11"/>
      <c r="J346" s="22"/>
      <c r="K346" s="17"/>
      <c r="L346" s="11"/>
      <c r="M346" s="17"/>
      <c r="N346" s="17"/>
      <c r="O346" s="17"/>
    </row>
    <row r="347" spans="1:15" s="5" customFormat="1" x14ac:dyDescent="0.2">
      <c r="A347" s="11"/>
      <c r="B347" s="12"/>
      <c r="C347" s="17"/>
      <c r="D347" s="11"/>
      <c r="E347" s="11"/>
      <c r="F347" s="11"/>
      <c r="G347" s="11"/>
      <c r="H347" s="17"/>
      <c r="I347" s="11"/>
      <c r="J347" s="22"/>
      <c r="K347" s="17"/>
      <c r="L347" s="11"/>
      <c r="M347" s="17"/>
      <c r="N347" s="17"/>
      <c r="O347" s="17"/>
    </row>
    <row r="348" spans="1:15" s="5" customFormat="1" x14ac:dyDescent="0.2">
      <c r="A348" s="11"/>
      <c r="B348" s="12"/>
      <c r="C348" s="17"/>
      <c r="D348" s="11"/>
      <c r="E348" s="11"/>
      <c r="F348" s="11"/>
      <c r="G348" s="11"/>
      <c r="H348" s="17"/>
      <c r="I348" s="11"/>
      <c r="J348" s="22"/>
      <c r="K348" s="17"/>
      <c r="L348" s="11"/>
      <c r="M348" s="17"/>
      <c r="N348" s="17"/>
      <c r="O348" s="17"/>
    </row>
    <row r="349" spans="1:15" s="5" customFormat="1" x14ac:dyDescent="0.2">
      <c r="A349" s="11"/>
      <c r="B349" s="12"/>
      <c r="C349" s="17"/>
      <c r="D349" s="11"/>
      <c r="E349" s="11"/>
      <c r="F349" s="11"/>
      <c r="G349" s="11"/>
      <c r="H349" s="17"/>
      <c r="I349" s="11"/>
      <c r="J349" s="22"/>
      <c r="K349" s="17"/>
      <c r="L349" s="11"/>
      <c r="M349" s="17"/>
      <c r="N349" s="17"/>
      <c r="O349" s="17"/>
    </row>
    <row r="350" spans="1:15" s="5" customFormat="1" x14ac:dyDescent="0.2">
      <c r="A350" s="11"/>
      <c r="B350" s="12"/>
      <c r="C350" s="17"/>
      <c r="D350" s="11"/>
      <c r="E350" s="11"/>
      <c r="F350" s="11"/>
      <c r="G350" s="11"/>
      <c r="H350" s="17"/>
      <c r="I350" s="11"/>
      <c r="J350" s="22"/>
      <c r="K350" s="17"/>
      <c r="L350" s="11"/>
      <c r="M350" s="17"/>
      <c r="N350" s="17"/>
      <c r="O350" s="17"/>
    </row>
    <row r="351" spans="1:15" s="5" customFormat="1" x14ac:dyDescent="0.2">
      <c r="A351" s="11"/>
      <c r="B351" s="12"/>
      <c r="C351" s="17"/>
      <c r="D351" s="11"/>
      <c r="E351" s="11"/>
      <c r="F351" s="11"/>
      <c r="G351" s="11"/>
      <c r="H351" s="17"/>
      <c r="I351" s="11"/>
      <c r="J351" s="22"/>
      <c r="K351" s="17"/>
      <c r="L351" s="11"/>
      <c r="M351" s="17"/>
      <c r="N351" s="17"/>
      <c r="O351" s="17"/>
    </row>
    <row r="352" spans="1:15" s="5" customFormat="1" x14ac:dyDescent="0.2">
      <c r="A352" s="11"/>
      <c r="B352" s="12"/>
      <c r="C352" s="17"/>
      <c r="D352" s="11"/>
      <c r="E352" s="11"/>
      <c r="F352" s="11"/>
      <c r="G352" s="11"/>
      <c r="H352" s="17"/>
      <c r="I352" s="11"/>
      <c r="J352" s="22"/>
      <c r="K352" s="17"/>
      <c r="L352" s="11"/>
      <c r="M352" s="17"/>
      <c r="N352" s="17"/>
      <c r="O352" s="17"/>
    </row>
    <row r="353" spans="1:15" s="5" customFormat="1" x14ac:dyDescent="0.2">
      <c r="A353" s="11"/>
      <c r="B353" s="12"/>
      <c r="C353" s="17"/>
      <c r="D353" s="11"/>
      <c r="E353" s="11"/>
      <c r="F353" s="11"/>
      <c r="G353" s="11"/>
      <c r="H353" s="17"/>
      <c r="I353" s="11"/>
      <c r="J353" s="22"/>
      <c r="K353" s="17"/>
      <c r="L353" s="11"/>
      <c r="M353" s="17"/>
      <c r="N353" s="17"/>
      <c r="O353" s="17"/>
    </row>
    <row r="354" spans="1:15" s="5" customFormat="1" x14ac:dyDescent="0.2">
      <c r="A354" s="11"/>
      <c r="B354" s="12"/>
      <c r="C354" s="17"/>
      <c r="D354" s="11"/>
      <c r="E354" s="11"/>
      <c r="F354" s="11"/>
      <c r="G354" s="11"/>
      <c r="H354" s="17"/>
      <c r="I354" s="11"/>
      <c r="J354" s="22"/>
      <c r="K354" s="17"/>
      <c r="L354" s="11"/>
      <c r="M354" s="17"/>
      <c r="N354" s="17"/>
      <c r="O354" s="17"/>
    </row>
    <row r="355" spans="1:15" s="5" customFormat="1" x14ac:dyDescent="0.2">
      <c r="A355" s="11"/>
      <c r="B355" s="12"/>
      <c r="C355" s="17"/>
      <c r="D355" s="11"/>
      <c r="E355" s="11"/>
      <c r="F355" s="11"/>
      <c r="G355" s="11"/>
      <c r="H355" s="17"/>
      <c r="I355" s="11"/>
      <c r="J355" s="22"/>
      <c r="K355" s="17"/>
      <c r="L355" s="11"/>
      <c r="M355" s="17"/>
      <c r="N355" s="17"/>
      <c r="O355" s="17"/>
    </row>
    <row r="356" spans="1:15" s="5" customFormat="1" x14ac:dyDescent="0.2">
      <c r="A356" s="11"/>
      <c r="B356" s="12"/>
      <c r="C356" s="17"/>
      <c r="D356" s="11"/>
      <c r="E356" s="11"/>
      <c r="F356" s="11"/>
      <c r="G356" s="11"/>
      <c r="H356" s="17"/>
      <c r="I356" s="11"/>
      <c r="J356" s="22"/>
      <c r="K356" s="17"/>
      <c r="L356" s="11"/>
      <c r="M356" s="17"/>
      <c r="N356" s="17"/>
      <c r="O356" s="17"/>
    </row>
    <row r="357" spans="1:15" s="5" customFormat="1" x14ac:dyDescent="0.2">
      <c r="A357" s="11"/>
      <c r="B357" s="12"/>
      <c r="C357" s="17"/>
      <c r="D357" s="11"/>
      <c r="E357" s="11"/>
      <c r="F357" s="11"/>
      <c r="G357" s="11"/>
      <c r="H357" s="17"/>
      <c r="I357" s="11"/>
      <c r="J357" s="22"/>
      <c r="K357" s="17"/>
      <c r="L357" s="11"/>
      <c r="M357" s="17"/>
      <c r="N357" s="17"/>
      <c r="O357" s="17"/>
    </row>
    <row r="358" spans="1:15" s="5" customFormat="1" x14ac:dyDescent="0.2">
      <c r="A358" s="11"/>
      <c r="B358" s="12"/>
      <c r="C358" s="17"/>
      <c r="D358" s="11"/>
      <c r="E358" s="11"/>
      <c r="F358" s="11"/>
      <c r="G358" s="11"/>
      <c r="H358" s="17"/>
      <c r="I358" s="11"/>
      <c r="J358" s="22"/>
      <c r="K358" s="17"/>
      <c r="L358" s="11"/>
      <c r="M358" s="17"/>
      <c r="N358" s="17"/>
      <c r="O358" s="17"/>
    </row>
    <row r="359" spans="1:15" s="5" customFormat="1" x14ac:dyDescent="0.2">
      <c r="A359" s="11"/>
      <c r="B359" s="12"/>
      <c r="C359" s="17"/>
      <c r="D359" s="11"/>
      <c r="E359" s="11"/>
      <c r="F359" s="11"/>
      <c r="G359" s="11"/>
      <c r="H359" s="17"/>
      <c r="I359" s="11"/>
      <c r="J359" s="22"/>
      <c r="K359" s="17"/>
      <c r="L359" s="11"/>
      <c r="M359" s="17"/>
      <c r="N359" s="17"/>
      <c r="O359" s="17"/>
    </row>
    <row r="360" spans="1:15" s="5" customFormat="1" x14ac:dyDescent="0.2">
      <c r="A360" s="11"/>
      <c r="B360" s="12"/>
      <c r="C360" s="17"/>
      <c r="D360" s="11"/>
      <c r="E360" s="11"/>
      <c r="F360" s="11"/>
      <c r="G360" s="11"/>
      <c r="H360" s="17"/>
      <c r="I360" s="11"/>
      <c r="J360" s="22"/>
      <c r="K360" s="17"/>
      <c r="L360" s="11"/>
      <c r="M360" s="17"/>
      <c r="N360" s="17"/>
      <c r="O360" s="17"/>
    </row>
    <row r="361" spans="1:15" s="5" customFormat="1" x14ac:dyDescent="0.2">
      <c r="A361" s="11"/>
      <c r="B361" s="12"/>
      <c r="C361" s="17"/>
      <c r="D361" s="11"/>
      <c r="E361" s="11"/>
      <c r="F361" s="11"/>
      <c r="G361" s="11"/>
      <c r="H361" s="17"/>
      <c r="I361" s="11"/>
      <c r="J361" s="22"/>
      <c r="K361" s="17"/>
      <c r="L361" s="11"/>
      <c r="M361" s="17"/>
      <c r="N361" s="17"/>
      <c r="O361" s="17"/>
    </row>
    <row r="362" spans="1:15" s="5" customFormat="1" x14ac:dyDescent="0.2">
      <c r="A362" s="11"/>
      <c r="B362" s="12"/>
      <c r="C362" s="17"/>
      <c r="D362" s="11"/>
      <c r="E362" s="11"/>
      <c r="F362" s="11"/>
      <c r="G362" s="11"/>
      <c r="H362" s="17"/>
      <c r="I362" s="11"/>
      <c r="J362" s="22"/>
      <c r="K362" s="17"/>
      <c r="L362" s="11"/>
      <c r="M362" s="17"/>
      <c r="N362" s="17"/>
      <c r="O362" s="17"/>
    </row>
    <row r="363" spans="1:15" s="5" customFormat="1" x14ac:dyDescent="0.2">
      <c r="A363" s="11"/>
      <c r="B363" s="12"/>
      <c r="C363" s="17"/>
      <c r="D363" s="11"/>
      <c r="E363" s="11"/>
      <c r="F363" s="11"/>
      <c r="G363" s="11"/>
      <c r="H363" s="17"/>
      <c r="I363" s="11"/>
      <c r="J363" s="22"/>
      <c r="K363" s="17"/>
      <c r="L363" s="11"/>
      <c r="M363" s="17"/>
      <c r="N363" s="17"/>
      <c r="O363" s="17"/>
    </row>
    <row r="364" spans="1:15" s="5" customFormat="1" x14ac:dyDescent="0.2">
      <c r="A364" s="11"/>
      <c r="B364" s="12"/>
      <c r="C364" s="17"/>
      <c r="D364" s="11"/>
      <c r="E364" s="11"/>
      <c r="F364" s="11"/>
      <c r="G364" s="11"/>
      <c r="H364" s="17"/>
      <c r="I364" s="11"/>
      <c r="J364" s="22"/>
      <c r="K364" s="17"/>
      <c r="L364" s="11"/>
      <c r="M364" s="17"/>
      <c r="N364" s="17"/>
      <c r="O364" s="17"/>
    </row>
    <row r="365" spans="1:15" s="5" customFormat="1" x14ac:dyDescent="0.2">
      <c r="A365" s="11"/>
      <c r="B365" s="12"/>
      <c r="C365" s="17"/>
      <c r="D365" s="11"/>
      <c r="E365" s="11"/>
      <c r="F365" s="11"/>
      <c r="G365" s="11"/>
      <c r="H365" s="17"/>
      <c r="I365" s="11"/>
      <c r="J365" s="22"/>
      <c r="K365" s="17"/>
      <c r="L365" s="11"/>
      <c r="M365" s="17"/>
      <c r="N365" s="17"/>
      <c r="O365" s="17"/>
    </row>
    <row r="366" spans="1:15" s="5" customFormat="1" x14ac:dyDescent="0.2">
      <c r="A366" s="11"/>
      <c r="B366" s="12"/>
      <c r="C366" s="17"/>
      <c r="D366" s="11"/>
      <c r="E366" s="11"/>
      <c r="F366" s="11"/>
      <c r="G366" s="11"/>
      <c r="H366" s="17"/>
      <c r="I366" s="11"/>
      <c r="J366" s="22"/>
      <c r="K366" s="17"/>
      <c r="L366" s="11"/>
      <c r="M366" s="17"/>
      <c r="N366" s="17"/>
      <c r="O366" s="17"/>
    </row>
    <row r="367" spans="1:15" s="5" customFormat="1" x14ac:dyDescent="0.2">
      <c r="A367" s="11"/>
      <c r="B367" s="12"/>
      <c r="C367" s="17"/>
      <c r="D367" s="11"/>
      <c r="E367" s="11"/>
      <c r="F367" s="11"/>
      <c r="G367" s="11"/>
      <c r="H367" s="17"/>
      <c r="I367" s="11"/>
      <c r="J367" s="22"/>
      <c r="K367" s="17"/>
      <c r="L367" s="11"/>
      <c r="M367" s="17"/>
      <c r="N367" s="17"/>
      <c r="O367" s="17"/>
    </row>
    <row r="368" spans="1:15" s="5" customFormat="1" x14ac:dyDescent="0.2">
      <c r="A368" s="11"/>
      <c r="B368" s="12"/>
      <c r="C368" s="17"/>
      <c r="D368" s="11"/>
      <c r="E368" s="11"/>
      <c r="F368" s="11"/>
      <c r="G368" s="11"/>
      <c r="H368" s="17"/>
      <c r="I368" s="11"/>
      <c r="J368" s="22"/>
      <c r="K368" s="17"/>
      <c r="L368" s="11"/>
      <c r="M368" s="17"/>
      <c r="N368" s="17"/>
      <c r="O368" s="17"/>
    </row>
    <row r="369" spans="1:15" s="5" customFormat="1" x14ac:dyDescent="0.2">
      <c r="A369" s="11"/>
      <c r="B369" s="12"/>
      <c r="C369" s="17"/>
      <c r="D369" s="11"/>
      <c r="E369" s="11"/>
      <c r="F369" s="11"/>
      <c r="G369" s="11"/>
      <c r="H369" s="17"/>
      <c r="I369" s="11"/>
      <c r="J369" s="22"/>
      <c r="K369" s="17"/>
      <c r="L369" s="11"/>
      <c r="M369" s="17"/>
      <c r="N369" s="17"/>
      <c r="O369" s="17"/>
    </row>
    <row r="370" spans="1:15" s="5" customFormat="1" x14ac:dyDescent="0.2">
      <c r="A370" s="11"/>
      <c r="B370" s="12"/>
      <c r="C370" s="17"/>
      <c r="D370" s="11"/>
      <c r="E370" s="11"/>
      <c r="F370" s="11"/>
      <c r="G370" s="11"/>
      <c r="H370" s="17"/>
      <c r="I370" s="11"/>
      <c r="J370" s="22"/>
      <c r="K370" s="17"/>
      <c r="L370" s="11"/>
      <c r="M370" s="17"/>
      <c r="N370" s="17"/>
      <c r="O370" s="17"/>
    </row>
    <row r="371" spans="1:15" s="5" customFormat="1" x14ac:dyDescent="0.2">
      <c r="A371" s="11"/>
      <c r="B371" s="12"/>
      <c r="C371" s="17"/>
      <c r="D371" s="11"/>
      <c r="E371" s="11"/>
      <c r="F371" s="11"/>
      <c r="G371" s="11"/>
      <c r="H371" s="17"/>
      <c r="I371" s="11"/>
      <c r="J371" s="22"/>
      <c r="K371" s="17"/>
      <c r="L371" s="11"/>
      <c r="M371" s="17"/>
      <c r="N371" s="17"/>
      <c r="O371" s="17"/>
    </row>
    <row r="372" spans="1:15" s="5" customFormat="1" x14ac:dyDescent="0.2">
      <c r="A372" s="11"/>
      <c r="B372" s="12"/>
      <c r="C372" s="17"/>
      <c r="D372" s="11"/>
      <c r="E372" s="11"/>
      <c r="F372" s="11"/>
      <c r="G372" s="11"/>
      <c r="H372" s="17"/>
      <c r="I372" s="11"/>
      <c r="J372" s="22"/>
      <c r="K372" s="17"/>
      <c r="L372" s="11"/>
      <c r="M372" s="17"/>
      <c r="N372" s="17"/>
      <c r="O372" s="17"/>
    </row>
    <row r="373" spans="1:15" s="5" customFormat="1" x14ac:dyDescent="0.2">
      <c r="A373" s="11"/>
      <c r="B373" s="12"/>
      <c r="C373" s="17"/>
      <c r="D373" s="11"/>
      <c r="E373" s="11"/>
      <c r="F373" s="11"/>
      <c r="G373" s="11"/>
      <c r="H373" s="17"/>
      <c r="I373" s="11"/>
      <c r="J373" s="22"/>
      <c r="K373" s="17"/>
      <c r="L373" s="11"/>
      <c r="M373" s="17"/>
      <c r="N373" s="17"/>
      <c r="O373" s="17"/>
    </row>
    <row r="374" spans="1:15" s="5" customFormat="1" x14ac:dyDescent="0.2">
      <c r="A374" s="11"/>
      <c r="B374" s="12"/>
      <c r="C374" s="17"/>
      <c r="D374" s="11"/>
      <c r="E374" s="11"/>
      <c r="F374" s="11"/>
      <c r="G374" s="11"/>
      <c r="H374" s="17"/>
      <c r="I374" s="11"/>
      <c r="J374" s="22"/>
      <c r="K374" s="17"/>
      <c r="L374" s="11"/>
      <c r="M374" s="17"/>
      <c r="N374" s="17"/>
      <c r="O374" s="17"/>
    </row>
    <row r="375" spans="1:15" s="5" customFormat="1" x14ac:dyDescent="0.2">
      <c r="A375" s="11"/>
      <c r="B375" s="12"/>
      <c r="C375" s="17"/>
      <c r="D375" s="11"/>
      <c r="E375" s="11"/>
      <c r="F375" s="11"/>
      <c r="G375" s="11"/>
      <c r="H375" s="17"/>
      <c r="I375" s="11"/>
      <c r="J375" s="22"/>
      <c r="K375" s="17"/>
      <c r="L375" s="11"/>
      <c r="M375" s="17"/>
      <c r="N375" s="17"/>
      <c r="O375" s="17"/>
    </row>
    <row r="376" spans="1:15" s="5" customFormat="1" x14ac:dyDescent="0.2">
      <c r="A376" s="11"/>
      <c r="B376" s="12"/>
      <c r="C376" s="17"/>
      <c r="D376" s="11"/>
      <c r="E376" s="11"/>
      <c r="F376" s="11"/>
      <c r="G376" s="11"/>
      <c r="H376" s="17"/>
      <c r="I376" s="11"/>
      <c r="J376" s="22"/>
      <c r="K376" s="17"/>
      <c r="L376" s="11"/>
      <c r="M376" s="17"/>
      <c r="N376" s="17"/>
      <c r="O376" s="17"/>
    </row>
    <row r="377" spans="1:15" s="5" customFormat="1" x14ac:dyDescent="0.2">
      <c r="A377" s="11"/>
      <c r="B377" s="12"/>
      <c r="C377" s="17"/>
      <c r="D377" s="11"/>
      <c r="E377" s="11"/>
      <c r="F377" s="11"/>
      <c r="G377" s="11"/>
      <c r="H377" s="17"/>
      <c r="I377" s="11"/>
      <c r="J377" s="22"/>
      <c r="K377" s="17"/>
      <c r="L377" s="11"/>
      <c r="M377" s="17"/>
      <c r="N377" s="17"/>
      <c r="O377" s="17"/>
    </row>
    <row r="378" spans="1:15" s="5" customFormat="1" x14ac:dyDescent="0.2">
      <c r="A378" s="11"/>
      <c r="B378" s="12"/>
      <c r="C378" s="17"/>
      <c r="D378" s="11"/>
      <c r="E378" s="11"/>
      <c r="F378" s="11"/>
      <c r="G378" s="11"/>
      <c r="H378" s="17"/>
      <c r="I378" s="11"/>
      <c r="J378" s="22"/>
      <c r="K378" s="17"/>
      <c r="L378" s="11"/>
      <c r="M378" s="17"/>
      <c r="N378" s="17"/>
      <c r="O378" s="17"/>
    </row>
    <row r="379" spans="1:15" s="5" customFormat="1" x14ac:dyDescent="0.2">
      <c r="A379" s="11"/>
      <c r="B379" s="12"/>
      <c r="C379" s="17"/>
      <c r="D379" s="11"/>
      <c r="E379" s="11"/>
      <c r="F379" s="11"/>
      <c r="G379" s="11"/>
      <c r="H379" s="17"/>
      <c r="I379" s="11"/>
      <c r="J379" s="22"/>
      <c r="K379" s="17"/>
      <c r="L379" s="11"/>
      <c r="M379" s="17"/>
      <c r="N379" s="17"/>
      <c r="O379" s="17"/>
    </row>
    <row r="380" spans="1:15" s="5" customFormat="1" x14ac:dyDescent="0.2">
      <c r="A380" s="11"/>
      <c r="B380" s="12"/>
      <c r="C380" s="17"/>
      <c r="D380" s="11"/>
      <c r="E380" s="11"/>
      <c r="F380" s="11"/>
      <c r="G380" s="11"/>
      <c r="H380" s="17"/>
      <c r="I380" s="11"/>
      <c r="J380" s="22"/>
      <c r="K380" s="17"/>
      <c r="L380" s="11"/>
      <c r="M380" s="17"/>
      <c r="N380" s="17"/>
      <c r="O380" s="17"/>
    </row>
    <row r="381" spans="1:15" s="5" customFormat="1" x14ac:dyDescent="0.2">
      <c r="A381" s="11"/>
      <c r="B381" s="12"/>
      <c r="C381" s="17"/>
      <c r="D381" s="11"/>
      <c r="E381" s="11"/>
      <c r="F381" s="11"/>
      <c r="G381" s="11"/>
      <c r="H381" s="17"/>
      <c r="I381" s="11"/>
      <c r="J381" s="22"/>
      <c r="K381" s="17"/>
      <c r="L381" s="11"/>
      <c r="M381" s="17"/>
      <c r="N381" s="17"/>
      <c r="O381" s="17"/>
    </row>
    <row r="382" spans="1:15" s="5" customFormat="1" x14ac:dyDescent="0.2">
      <c r="A382" s="11"/>
      <c r="B382" s="12"/>
      <c r="C382" s="17"/>
      <c r="D382" s="11"/>
      <c r="E382" s="11"/>
      <c r="F382" s="11"/>
      <c r="G382" s="11"/>
      <c r="H382" s="17"/>
      <c r="I382" s="11"/>
      <c r="J382" s="22"/>
      <c r="K382" s="17"/>
      <c r="L382" s="11"/>
      <c r="M382" s="17"/>
      <c r="N382" s="17"/>
      <c r="O382" s="17"/>
    </row>
    <row r="383" spans="1:15" s="5" customFormat="1" x14ac:dyDescent="0.2">
      <c r="A383" s="11"/>
      <c r="B383" s="12"/>
      <c r="C383" s="17"/>
      <c r="D383" s="11"/>
      <c r="E383" s="11"/>
      <c r="F383" s="11"/>
      <c r="G383" s="11"/>
      <c r="H383" s="17"/>
      <c r="I383" s="11"/>
      <c r="J383" s="22"/>
      <c r="K383" s="17"/>
      <c r="L383" s="11"/>
      <c r="M383" s="17"/>
      <c r="N383" s="17"/>
      <c r="O383" s="17"/>
    </row>
    <row r="384" spans="1:15" s="5" customFormat="1" x14ac:dyDescent="0.2">
      <c r="A384" s="11"/>
      <c r="B384" s="12"/>
      <c r="C384" s="17"/>
      <c r="D384" s="11"/>
      <c r="E384" s="11"/>
      <c r="F384" s="11"/>
      <c r="G384" s="11"/>
      <c r="H384" s="17"/>
      <c r="I384" s="11"/>
      <c r="J384" s="22"/>
      <c r="K384" s="17"/>
      <c r="L384" s="11"/>
      <c r="M384" s="17"/>
      <c r="N384" s="17"/>
      <c r="O384" s="17"/>
    </row>
    <row r="385" spans="1:15" s="5" customFormat="1" x14ac:dyDescent="0.2">
      <c r="A385" s="11"/>
      <c r="B385" s="12"/>
      <c r="C385" s="17"/>
      <c r="D385" s="11"/>
      <c r="E385" s="11"/>
      <c r="F385" s="11"/>
      <c r="G385" s="11"/>
      <c r="H385" s="17"/>
      <c r="I385" s="11"/>
      <c r="J385" s="22"/>
      <c r="K385" s="17"/>
      <c r="L385" s="11"/>
      <c r="M385" s="17"/>
      <c r="N385" s="17"/>
      <c r="O385" s="17"/>
    </row>
    <row r="386" spans="1:15" s="5" customFormat="1" x14ac:dyDescent="0.2">
      <c r="A386" s="11"/>
      <c r="B386" s="12"/>
      <c r="C386" s="17"/>
      <c r="D386" s="11"/>
      <c r="E386" s="11"/>
      <c r="F386" s="11"/>
      <c r="G386" s="11"/>
      <c r="H386" s="17"/>
      <c r="I386" s="11"/>
      <c r="J386" s="22"/>
      <c r="K386" s="17"/>
      <c r="L386" s="11"/>
      <c r="M386" s="17"/>
      <c r="N386" s="17"/>
      <c r="O386" s="17"/>
    </row>
    <row r="387" spans="1:15" s="5" customFormat="1" x14ac:dyDescent="0.2">
      <c r="A387" s="11"/>
      <c r="B387" s="12"/>
      <c r="C387" s="17"/>
      <c r="D387" s="11"/>
      <c r="E387" s="11"/>
      <c r="F387" s="11"/>
      <c r="G387" s="11"/>
      <c r="H387" s="17"/>
      <c r="I387" s="11"/>
      <c r="J387" s="22"/>
      <c r="K387" s="17"/>
      <c r="L387" s="11"/>
      <c r="M387" s="17"/>
      <c r="N387" s="17"/>
      <c r="O387" s="17"/>
    </row>
    <row r="388" spans="1:15" s="5" customFormat="1" x14ac:dyDescent="0.2">
      <c r="A388" s="11"/>
      <c r="B388" s="12"/>
      <c r="C388" s="17"/>
      <c r="D388" s="11"/>
      <c r="E388" s="11"/>
      <c r="F388" s="11"/>
      <c r="G388" s="11"/>
      <c r="H388" s="17"/>
      <c r="I388" s="11"/>
      <c r="J388" s="22"/>
      <c r="K388" s="17"/>
      <c r="L388" s="11"/>
      <c r="M388" s="17"/>
      <c r="N388" s="17"/>
      <c r="O388" s="17"/>
    </row>
    <row r="389" spans="1:15" s="5" customFormat="1" x14ac:dyDescent="0.2">
      <c r="A389" s="11"/>
      <c r="B389" s="12"/>
      <c r="C389" s="17"/>
      <c r="D389" s="11"/>
      <c r="E389" s="11"/>
      <c r="F389" s="11"/>
      <c r="G389" s="11"/>
      <c r="H389" s="17"/>
      <c r="I389" s="11"/>
      <c r="J389" s="22"/>
      <c r="K389" s="17"/>
      <c r="L389" s="11"/>
      <c r="M389" s="17"/>
      <c r="N389" s="17"/>
      <c r="O389" s="17"/>
    </row>
    <row r="390" spans="1:15" s="5" customFormat="1" x14ac:dyDescent="0.2">
      <c r="A390" s="11"/>
      <c r="B390" s="12"/>
      <c r="C390" s="17"/>
      <c r="D390" s="11"/>
      <c r="E390" s="11"/>
      <c r="F390" s="11"/>
      <c r="G390" s="11"/>
      <c r="H390" s="17"/>
      <c r="I390" s="11"/>
      <c r="J390" s="22"/>
      <c r="K390" s="17"/>
      <c r="L390" s="11"/>
      <c r="M390" s="17"/>
      <c r="N390" s="17"/>
      <c r="O390" s="17"/>
    </row>
    <row r="391" spans="1:15" s="5" customFormat="1" x14ac:dyDescent="0.2">
      <c r="A391" s="11"/>
      <c r="B391" s="12"/>
      <c r="C391" s="17"/>
      <c r="D391" s="11"/>
      <c r="E391" s="11"/>
      <c r="F391" s="11"/>
      <c r="G391" s="11"/>
      <c r="H391" s="17"/>
      <c r="I391" s="11"/>
      <c r="J391" s="22"/>
      <c r="K391" s="17"/>
      <c r="L391" s="11"/>
      <c r="M391" s="17"/>
      <c r="N391" s="17"/>
      <c r="O391" s="17"/>
    </row>
    <row r="392" spans="1:15" s="5" customFormat="1" x14ac:dyDescent="0.2">
      <c r="A392" s="11"/>
      <c r="B392" s="12"/>
      <c r="C392" s="17"/>
      <c r="D392" s="11"/>
      <c r="E392" s="11"/>
      <c r="F392" s="11"/>
      <c r="G392" s="11"/>
      <c r="H392" s="17"/>
      <c r="I392" s="11"/>
      <c r="J392" s="22"/>
      <c r="K392" s="17"/>
      <c r="L392" s="11"/>
      <c r="M392" s="17"/>
      <c r="N392" s="17"/>
      <c r="O392" s="17"/>
    </row>
    <row r="393" spans="1:15" s="5" customFormat="1" x14ac:dyDescent="0.2">
      <c r="A393" s="11"/>
      <c r="B393" s="12"/>
      <c r="C393" s="17"/>
      <c r="D393" s="11"/>
      <c r="E393" s="11"/>
      <c r="F393" s="11"/>
      <c r="G393" s="11"/>
      <c r="H393" s="17"/>
      <c r="I393" s="11"/>
      <c r="J393" s="22"/>
      <c r="K393" s="17"/>
      <c r="L393" s="11"/>
      <c r="M393" s="17"/>
      <c r="N393" s="17"/>
      <c r="O393" s="17"/>
    </row>
    <row r="394" spans="1:15" s="5" customFormat="1" x14ac:dyDescent="0.2">
      <c r="A394" s="11"/>
      <c r="B394" s="12"/>
      <c r="C394" s="17"/>
      <c r="D394" s="11"/>
      <c r="E394" s="11"/>
      <c r="F394" s="11"/>
      <c r="G394" s="11"/>
      <c r="H394" s="17"/>
      <c r="I394" s="11"/>
      <c r="J394" s="22"/>
      <c r="K394" s="17"/>
      <c r="L394" s="11"/>
      <c r="M394" s="17"/>
      <c r="N394" s="17"/>
      <c r="O394" s="17"/>
    </row>
    <row r="395" spans="1:15" s="5" customFormat="1" x14ac:dyDescent="0.2">
      <c r="A395" s="11"/>
      <c r="B395" s="12"/>
      <c r="C395" s="17"/>
      <c r="D395" s="11"/>
      <c r="E395" s="11"/>
      <c r="F395" s="11"/>
      <c r="G395" s="11"/>
      <c r="H395" s="17"/>
      <c r="I395" s="11"/>
      <c r="J395" s="22"/>
      <c r="K395" s="17"/>
      <c r="L395" s="11"/>
      <c r="M395" s="17"/>
      <c r="N395" s="17"/>
      <c r="O395" s="17"/>
    </row>
    <row r="396" spans="1:15" s="5" customFormat="1" x14ac:dyDescent="0.2">
      <c r="A396" s="11"/>
      <c r="B396" s="12"/>
      <c r="C396" s="17"/>
      <c r="D396" s="11"/>
      <c r="E396" s="11"/>
      <c r="F396" s="11"/>
      <c r="G396" s="11"/>
      <c r="H396" s="17"/>
      <c r="I396" s="11"/>
      <c r="J396" s="22"/>
      <c r="K396" s="17"/>
      <c r="L396" s="11"/>
      <c r="M396" s="17"/>
      <c r="N396" s="17"/>
      <c r="O396" s="17"/>
    </row>
    <row r="397" spans="1:15" s="5" customFormat="1" x14ac:dyDescent="0.2">
      <c r="A397" s="11"/>
      <c r="B397" s="12"/>
      <c r="C397" s="17"/>
      <c r="D397" s="11"/>
      <c r="E397" s="11"/>
      <c r="F397" s="11"/>
      <c r="G397" s="11"/>
      <c r="H397" s="17"/>
      <c r="I397" s="11"/>
      <c r="J397" s="22"/>
      <c r="K397" s="17"/>
      <c r="L397" s="11"/>
      <c r="M397" s="17"/>
      <c r="N397" s="17"/>
      <c r="O397" s="17"/>
    </row>
    <row r="398" spans="1:15" s="5" customFormat="1" x14ac:dyDescent="0.2">
      <c r="A398" s="11"/>
      <c r="B398" s="12"/>
      <c r="C398" s="17"/>
      <c r="D398" s="11"/>
      <c r="E398" s="11"/>
      <c r="F398" s="11"/>
      <c r="G398" s="11"/>
      <c r="H398" s="17"/>
      <c r="I398" s="11"/>
      <c r="J398" s="22"/>
      <c r="K398" s="17"/>
      <c r="L398" s="11"/>
      <c r="M398" s="17"/>
      <c r="N398" s="17"/>
      <c r="O398" s="17"/>
    </row>
    <row r="399" spans="1:15" s="5" customFormat="1" x14ac:dyDescent="0.2">
      <c r="A399" s="11"/>
      <c r="B399" s="12"/>
      <c r="C399" s="17"/>
      <c r="D399" s="11"/>
      <c r="E399" s="11"/>
      <c r="F399" s="11"/>
      <c r="G399" s="11"/>
      <c r="H399" s="17"/>
      <c r="I399" s="11"/>
      <c r="J399" s="22"/>
      <c r="K399" s="17"/>
      <c r="L399" s="11"/>
      <c r="M399" s="17"/>
      <c r="N399" s="17"/>
      <c r="O399" s="17"/>
    </row>
    <row r="400" spans="1:15" s="5" customFormat="1" x14ac:dyDescent="0.2">
      <c r="A400" s="11"/>
      <c r="B400" s="12"/>
      <c r="C400" s="17"/>
      <c r="D400" s="11"/>
      <c r="E400" s="11"/>
      <c r="F400" s="11"/>
      <c r="G400" s="11"/>
      <c r="H400" s="17"/>
      <c r="I400" s="11"/>
      <c r="J400" s="22"/>
      <c r="K400" s="17"/>
      <c r="L400" s="11"/>
      <c r="M400" s="17"/>
      <c r="N400" s="17"/>
      <c r="O400" s="17"/>
    </row>
    <row r="401" spans="1:15" s="5" customFormat="1" x14ac:dyDescent="0.2">
      <c r="A401" s="11"/>
      <c r="B401" s="12"/>
      <c r="C401" s="17"/>
      <c r="D401" s="11"/>
      <c r="E401" s="11"/>
      <c r="F401" s="11"/>
      <c r="G401" s="11"/>
      <c r="H401" s="17"/>
      <c r="I401" s="11"/>
      <c r="J401" s="22"/>
      <c r="K401" s="17"/>
      <c r="L401" s="11"/>
      <c r="M401" s="17"/>
      <c r="N401" s="17"/>
      <c r="O401" s="17"/>
    </row>
    <row r="402" spans="1:15" s="5" customFormat="1" x14ac:dyDescent="0.2">
      <c r="A402" s="11"/>
      <c r="B402" s="12"/>
      <c r="C402" s="17"/>
      <c r="D402" s="11"/>
      <c r="E402" s="11"/>
      <c r="F402" s="11"/>
      <c r="G402" s="11"/>
      <c r="H402" s="17"/>
      <c r="I402" s="11"/>
      <c r="J402" s="22"/>
      <c r="K402" s="17"/>
      <c r="L402" s="11"/>
      <c r="M402" s="17"/>
      <c r="N402" s="17"/>
      <c r="O402" s="17"/>
    </row>
    <row r="403" spans="1:15" s="5" customFormat="1" x14ac:dyDescent="0.2">
      <c r="A403" s="11"/>
      <c r="B403" s="12"/>
      <c r="C403" s="17"/>
      <c r="D403" s="11"/>
      <c r="E403" s="11"/>
      <c r="F403" s="11"/>
      <c r="G403" s="11"/>
      <c r="H403" s="17"/>
      <c r="I403" s="11"/>
      <c r="J403" s="22"/>
      <c r="K403" s="17"/>
      <c r="L403" s="11"/>
      <c r="M403" s="17"/>
      <c r="N403" s="17"/>
      <c r="O403" s="17"/>
    </row>
    <row r="404" spans="1:15" s="5" customFormat="1" x14ac:dyDescent="0.2">
      <c r="A404" s="11"/>
      <c r="B404" s="12"/>
      <c r="C404" s="17"/>
      <c r="D404" s="11"/>
      <c r="E404" s="11"/>
      <c r="F404" s="11"/>
      <c r="G404" s="11"/>
      <c r="H404" s="17"/>
      <c r="I404" s="11"/>
      <c r="J404" s="22"/>
      <c r="K404" s="17"/>
      <c r="L404" s="11"/>
      <c r="M404" s="17"/>
      <c r="N404" s="17"/>
      <c r="O404" s="17"/>
    </row>
    <row r="405" spans="1:15" s="5" customFormat="1" x14ac:dyDescent="0.2">
      <c r="A405" s="11"/>
      <c r="B405" s="12"/>
      <c r="C405" s="17"/>
      <c r="D405" s="11"/>
      <c r="E405" s="11"/>
      <c r="F405" s="11"/>
      <c r="G405" s="11"/>
      <c r="H405" s="17"/>
      <c r="I405" s="11"/>
      <c r="J405" s="22"/>
      <c r="K405" s="17"/>
      <c r="L405" s="11"/>
      <c r="M405" s="17"/>
      <c r="N405" s="17"/>
      <c r="O405" s="17"/>
    </row>
    <row r="406" spans="1:15" s="5" customFormat="1" x14ac:dyDescent="0.2">
      <c r="A406" s="11"/>
      <c r="B406" s="12"/>
      <c r="C406" s="17"/>
      <c r="D406" s="11"/>
      <c r="E406" s="11"/>
      <c r="F406" s="11"/>
      <c r="G406" s="11"/>
      <c r="H406" s="17"/>
      <c r="I406" s="11"/>
      <c r="J406" s="22"/>
      <c r="K406" s="17"/>
      <c r="L406" s="11"/>
      <c r="M406" s="17"/>
      <c r="N406" s="17"/>
      <c r="O406" s="17"/>
    </row>
    <row r="407" spans="1:15" s="5" customFormat="1" x14ac:dyDescent="0.2">
      <c r="A407" s="11"/>
      <c r="B407" s="12"/>
      <c r="C407" s="17"/>
      <c r="D407" s="11"/>
      <c r="E407" s="11"/>
      <c r="F407" s="11"/>
      <c r="G407" s="11"/>
      <c r="H407" s="17"/>
      <c r="I407" s="11"/>
      <c r="J407" s="22"/>
      <c r="K407" s="17"/>
      <c r="L407" s="11"/>
      <c r="M407" s="17"/>
      <c r="N407" s="17"/>
      <c r="O407" s="17"/>
    </row>
    <row r="408" spans="1:15" s="5" customFormat="1" x14ac:dyDescent="0.2">
      <c r="A408" s="11"/>
      <c r="B408" s="12"/>
      <c r="C408" s="17"/>
      <c r="D408" s="11"/>
      <c r="E408" s="11"/>
      <c r="F408" s="11"/>
      <c r="G408" s="11"/>
      <c r="H408" s="17"/>
      <c r="I408" s="11"/>
      <c r="J408" s="22"/>
      <c r="K408" s="17"/>
      <c r="L408" s="11"/>
      <c r="M408" s="17"/>
      <c r="N408" s="17"/>
      <c r="O408" s="17"/>
    </row>
    <row r="409" spans="1:15" s="5" customFormat="1" x14ac:dyDescent="0.2">
      <c r="A409" s="11"/>
      <c r="B409" s="12"/>
      <c r="C409" s="17"/>
      <c r="D409" s="11"/>
      <c r="E409" s="11"/>
      <c r="F409" s="11"/>
      <c r="G409" s="11"/>
      <c r="H409" s="17"/>
      <c r="I409" s="11"/>
      <c r="J409" s="22"/>
      <c r="K409" s="17"/>
      <c r="L409" s="11"/>
      <c r="M409" s="17"/>
      <c r="N409" s="17"/>
      <c r="O409" s="17"/>
    </row>
    <row r="410" spans="1:15" s="5" customFormat="1" x14ac:dyDescent="0.2">
      <c r="A410" s="11"/>
      <c r="B410" s="12"/>
      <c r="C410" s="17"/>
      <c r="D410" s="11"/>
      <c r="E410" s="11"/>
      <c r="F410" s="11"/>
      <c r="G410" s="11"/>
      <c r="H410" s="17"/>
      <c r="I410" s="11"/>
      <c r="J410" s="22"/>
      <c r="K410" s="17"/>
      <c r="L410" s="11"/>
      <c r="M410" s="17"/>
      <c r="N410" s="17"/>
      <c r="O410" s="17"/>
    </row>
    <row r="411" spans="1:15" s="5" customFormat="1" x14ac:dyDescent="0.2">
      <c r="A411" s="11"/>
      <c r="B411" s="12"/>
      <c r="C411" s="17"/>
      <c r="D411" s="11"/>
      <c r="E411" s="11"/>
      <c r="F411" s="11"/>
      <c r="G411" s="11"/>
      <c r="H411" s="17"/>
      <c r="I411" s="11"/>
      <c r="J411" s="22"/>
      <c r="K411" s="17"/>
      <c r="L411" s="11"/>
      <c r="M411" s="17"/>
      <c r="N411" s="17"/>
      <c r="O411" s="17"/>
    </row>
    <row r="412" spans="1:15" s="5" customFormat="1" x14ac:dyDescent="0.2">
      <c r="A412" s="11"/>
      <c r="B412" s="12"/>
      <c r="C412" s="17"/>
      <c r="D412" s="11"/>
      <c r="E412" s="11"/>
      <c r="F412" s="11"/>
      <c r="G412" s="11"/>
      <c r="H412" s="17"/>
      <c r="I412" s="11"/>
      <c r="J412" s="22"/>
      <c r="K412" s="17"/>
      <c r="L412" s="11"/>
      <c r="M412" s="17"/>
      <c r="N412" s="17"/>
      <c r="O412" s="17"/>
    </row>
    <row r="413" spans="1:15" s="5" customFormat="1" x14ac:dyDescent="0.2">
      <c r="A413" s="11"/>
      <c r="B413" s="12"/>
      <c r="C413" s="17"/>
      <c r="D413" s="11"/>
      <c r="E413" s="11"/>
      <c r="F413" s="11"/>
      <c r="G413" s="11"/>
      <c r="H413" s="17"/>
      <c r="I413" s="11"/>
      <c r="J413" s="22"/>
      <c r="K413" s="17"/>
      <c r="L413" s="11"/>
      <c r="M413" s="17"/>
      <c r="N413" s="17"/>
      <c r="O413" s="17"/>
    </row>
    <row r="414" spans="1:15" s="5" customFormat="1" x14ac:dyDescent="0.2">
      <c r="A414" s="11"/>
      <c r="B414" s="12"/>
      <c r="C414" s="17"/>
      <c r="D414" s="11"/>
      <c r="E414" s="11"/>
      <c r="F414" s="11"/>
      <c r="G414" s="11"/>
      <c r="H414" s="17"/>
      <c r="I414" s="11"/>
      <c r="J414" s="22"/>
      <c r="K414" s="17"/>
      <c r="L414" s="11"/>
      <c r="M414" s="17"/>
      <c r="N414" s="17"/>
      <c r="O414" s="17"/>
    </row>
    <row r="415" spans="1:15" s="5" customFormat="1" x14ac:dyDescent="0.2">
      <c r="A415" s="11"/>
      <c r="B415" s="12"/>
      <c r="C415" s="17"/>
      <c r="D415" s="11"/>
      <c r="E415" s="11"/>
      <c r="F415" s="11"/>
      <c r="G415" s="11"/>
      <c r="H415" s="17"/>
      <c r="I415" s="11"/>
      <c r="J415" s="22"/>
      <c r="K415" s="17"/>
      <c r="L415" s="11"/>
      <c r="M415" s="17"/>
      <c r="N415" s="17"/>
      <c r="O415" s="17"/>
    </row>
    <row r="416" spans="1:15" s="5" customFormat="1" x14ac:dyDescent="0.2">
      <c r="A416" s="11"/>
      <c r="B416" s="12"/>
      <c r="C416" s="17"/>
      <c r="D416" s="11"/>
      <c r="E416" s="11"/>
      <c r="F416" s="11"/>
      <c r="G416" s="11"/>
      <c r="H416" s="17"/>
      <c r="I416" s="11"/>
      <c r="J416" s="22"/>
      <c r="K416" s="17"/>
      <c r="L416" s="11"/>
      <c r="M416" s="17"/>
      <c r="N416" s="17"/>
      <c r="O416" s="17"/>
    </row>
    <row r="417" spans="1:15" s="5" customFormat="1" x14ac:dyDescent="0.2">
      <c r="A417" s="11"/>
      <c r="B417" s="12"/>
      <c r="C417" s="17"/>
      <c r="D417" s="11"/>
      <c r="E417" s="11"/>
      <c r="F417" s="11"/>
      <c r="G417" s="11"/>
      <c r="H417" s="17"/>
      <c r="I417" s="11"/>
      <c r="J417" s="22"/>
      <c r="K417" s="17"/>
      <c r="L417" s="11"/>
      <c r="M417" s="17"/>
      <c r="N417" s="17"/>
      <c r="O417" s="17"/>
    </row>
    <row r="418" spans="1:15" s="5" customFormat="1" x14ac:dyDescent="0.2">
      <c r="A418" s="11"/>
      <c r="B418" s="12"/>
      <c r="C418" s="17"/>
      <c r="D418" s="11"/>
      <c r="E418" s="11"/>
      <c r="F418" s="11"/>
      <c r="G418" s="11"/>
      <c r="H418" s="17"/>
      <c r="I418" s="11"/>
      <c r="J418" s="22"/>
      <c r="K418" s="17"/>
      <c r="L418" s="11"/>
      <c r="M418" s="17"/>
      <c r="N418" s="17"/>
      <c r="O418" s="17"/>
    </row>
    <row r="419" spans="1:15" s="5" customFormat="1" x14ac:dyDescent="0.2">
      <c r="A419" s="11"/>
      <c r="B419" s="12"/>
      <c r="C419" s="17"/>
      <c r="D419" s="11"/>
      <c r="E419" s="11"/>
      <c r="F419" s="11"/>
      <c r="G419" s="11"/>
      <c r="H419" s="17"/>
      <c r="I419" s="11"/>
      <c r="J419" s="22"/>
      <c r="K419" s="17"/>
      <c r="L419" s="11"/>
      <c r="M419" s="17"/>
      <c r="N419" s="17"/>
      <c r="O419" s="17"/>
    </row>
    <row r="420" spans="1:15" s="5" customFormat="1" x14ac:dyDescent="0.2">
      <c r="A420" s="11"/>
      <c r="B420" s="12"/>
      <c r="C420" s="17"/>
      <c r="D420" s="11"/>
      <c r="E420" s="11"/>
      <c r="F420" s="11"/>
      <c r="G420" s="11"/>
      <c r="H420" s="17"/>
      <c r="I420" s="11"/>
      <c r="J420" s="22"/>
      <c r="K420" s="17"/>
      <c r="L420" s="11"/>
      <c r="M420" s="17"/>
      <c r="N420" s="17"/>
      <c r="O420" s="17"/>
    </row>
    <row r="421" spans="1:15" s="5" customFormat="1" x14ac:dyDescent="0.2">
      <c r="A421" s="11"/>
      <c r="B421" s="12"/>
      <c r="C421" s="17"/>
      <c r="D421" s="11"/>
      <c r="E421" s="11"/>
      <c r="F421" s="11"/>
      <c r="G421" s="11"/>
      <c r="H421" s="17"/>
      <c r="I421" s="11"/>
      <c r="J421" s="22"/>
      <c r="K421" s="17"/>
      <c r="L421" s="11"/>
      <c r="M421" s="17"/>
      <c r="N421" s="17"/>
      <c r="O421" s="17"/>
    </row>
    <row r="422" spans="1:15" s="5" customFormat="1" x14ac:dyDescent="0.2">
      <c r="A422" s="11"/>
      <c r="B422" s="12"/>
      <c r="C422" s="17"/>
      <c r="D422" s="11"/>
      <c r="E422" s="11"/>
      <c r="F422" s="11"/>
      <c r="G422" s="11"/>
      <c r="H422" s="17"/>
      <c r="I422" s="11"/>
      <c r="J422" s="22"/>
      <c r="K422" s="17"/>
      <c r="L422" s="11"/>
      <c r="M422" s="17"/>
      <c r="N422" s="17"/>
      <c r="O422" s="17"/>
    </row>
    <row r="423" spans="1:15" s="5" customFormat="1" x14ac:dyDescent="0.2">
      <c r="A423" s="11"/>
      <c r="B423" s="12"/>
      <c r="C423" s="17"/>
      <c r="D423" s="11"/>
      <c r="E423" s="11"/>
      <c r="F423" s="11"/>
      <c r="G423" s="11"/>
      <c r="H423" s="17"/>
      <c r="I423" s="11"/>
      <c r="J423" s="22"/>
      <c r="K423" s="17"/>
      <c r="L423" s="11"/>
      <c r="M423" s="17"/>
      <c r="N423" s="17"/>
      <c r="O423" s="17"/>
    </row>
    <row r="424" spans="1:15" s="5" customFormat="1" x14ac:dyDescent="0.2">
      <c r="A424" s="11"/>
      <c r="B424" s="12"/>
      <c r="C424" s="17"/>
      <c r="D424" s="11"/>
      <c r="E424" s="11"/>
      <c r="F424" s="11"/>
      <c r="G424" s="11"/>
      <c r="H424" s="17"/>
      <c r="I424" s="11"/>
      <c r="J424" s="22"/>
      <c r="K424" s="17"/>
      <c r="L424" s="11"/>
      <c r="M424" s="17"/>
      <c r="N424" s="17"/>
      <c r="O424" s="17"/>
    </row>
    <row r="425" spans="1:15" s="5" customFormat="1" x14ac:dyDescent="0.2">
      <c r="A425" s="11"/>
      <c r="B425" s="12"/>
      <c r="C425" s="17"/>
      <c r="D425" s="11"/>
      <c r="E425" s="11"/>
      <c r="F425" s="11"/>
      <c r="G425" s="11"/>
      <c r="H425" s="17"/>
      <c r="I425" s="11"/>
      <c r="J425" s="22"/>
      <c r="K425" s="17"/>
      <c r="L425" s="11"/>
      <c r="M425" s="17"/>
      <c r="N425" s="17"/>
      <c r="O425" s="17"/>
    </row>
    <row r="426" spans="1:15" s="5" customFormat="1" x14ac:dyDescent="0.2">
      <c r="A426" s="11"/>
      <c r="B426" s="12"/>
      <c r="C426" s="17"/>
      <c r="D426" s="11"/>
      <c r="E426" s="11"/>
      <c r="F426" s="11"/>
      <c r="G426" s="11"/>
      <c r="H426" s="17"/>
      <c r="I426" s="11"/>
      <c r="J426" s="22"/>
      <c r="K426" s="17"/>
      <c r="L426" s="11"/>
      <c r="M426" s="17"/>
      <c r="N426" s="17"/>
      <c r="O426" s="17"/>
    </row>
    <row r="427" spans="1:15" s="5" customFormat="1" x14ac:dyDescent="0.2">
      <c r="A427" s="11"/>
      <c r="B427" s="12"/>
      <c r="C427" s="17"/>
      <c r="D427" s="11"/>
      <c r="E427" s="11"/>
      <c r="F427" s="11"/>
      <c r="G427" s="11"/>
      <c r="H427" s="17"/>
      <c r="I427" s="11"/>
      <c r="J427" s="22"/>
      <c r="K427" s="17"/>
      <c r="L427" s="11"/>
      <c r="M427" s="17"/>
      <c r="N427" s="17"/>
      <c r="O427" s="17"/>
    </row>
    <row r="428" spans="1:15" s="5" customFormat="1" x14ac:dyDescent="0.2">
      <c r="A428" s="11"/>
      <c r="B428" s="12"/>
      <c r="C428" s="17"/>
      <c r="D428" s="11"/>
      <c r="E428" s="11"/>
      <c r="F428" s="11"/>
      <c r="G428" s="11"/>
      <c r="H428" s="17"/>
      <c r="I428" s="11"/>
      <c r="J428" s="22"/>
      <c r="K428" s="17"/>
      <c r="L428" s="11"/>
      <c r="M428" s="17"/>
      <c r="N428" s="17"/>
      <c r="O428" s="17"/>
    </row>
    <row r="429" spans="1:15" s="5" customFormat="1" x14ac:dyDescent="0.2">
      <c r="A429" s="11"/>
      <c r="B429" s="12"/>
      <c r="C429" s="17"/>
      <c r="D429" s="11"/>
      <c r="E429" s="11"/>
      <c r="F429" s="11"/>
      <c r="G429" s="11"/>
      <c r="H429" s="17"/>
      <c r="I429" s="11"/>
      <c r="J429" s="22"/>
      <c r="K429" s="17"/>
      <c r="L429" s="11"/>
      <c r="M429" s="17"/>
      <c r="N429" s="17"/>
      <c r="O429" s="17"/>
    </row>
    <row r="430" spans="1:15" s="5" customFormat="1" x14ac:dyDescent="0.2">
      <c r="A430" s="11"/>
      <c r="B430" s="12"/>
      <c r="C430" s="17"/>
      <c r="D430" s="11"/>
      <c r="E430" s="11"/>
      <c r="F430" s="11"/>
      <c r="G430" s="11"/>
      <c r="H430" s="17"/>
      <c r="I430" s="11"/>
      <c r="J430" s="22"/>
      <c r="K430" s="17"/>
      <c r="L430" s="11"/>
      <c r="M430" s="17"/>
      <c r="N430" s="17"/>
      <c r="O430" s="17"/>
    </row>
    <row r="431" spans="1:15" s="5" customFormat="1" x14ac:dyDescent="0.2">
      <c r="A431" s="11"/>
      <c r="B431" s="12"/>
      <c r="C431" s="17"/>
      <c r="D431" s="11"/>
      <c r="E431" s="11"/>
      <c r="F431" s="11"/>
      <c r="G431" s="11"/>
      <c r="H431" s="17"/>
      <c r="I431" s="11"/>
      <c r="J431" s="22"/>
      <c r="K431" s="17"/>
      <c r="L431" s="11"/>
      <c r="M431" s="17"/>
      <c r="N431" s="17"/>
      <c r="O431" s="17"/>
    </row>
    <row r="432" spans="1:15" s="5" customFormat="1" x14ac:dyDescent="0.2">
      <c r="A432" s="11"/>
      <c r="B432" s="12"/>
      <c r="C432" s="17"/>
      <c r="D432" s="11"/>
      <c r="E432" s="11"/>
      <c r="F432" s="11"/>
      <c r="G432" s="11"/>
      <c r="H432" s="17"/>
      <c r="I432" s="11"/>
      <c r="J432" s="22"/>
      <c r="K432" s="17"/>
      <c r="L432" s="11"/>
      <c r="M432" s="17"/>
      <c r="N432" s="17"/>
      <c r="O432" s="17"/>
    </row>
    <row r="433" spans="1:15" s="5" customFormat="1" x14ac:dyDescent="0.2">
      <c r="A433" s="11"/>
      <c r="B433" s="12"/>
      <c r="C433" s="17"/>
      <c r="D433" s="11"/>
      <c r="E433" s="11"/>
      <c r="F433" s="11"/>
      <c r="G433" s="11"/>
      <c r="H433" s="17"/>
      <c r="I433" s="11"/>
      <c r="J433" s="22"/>
      <c r="K433" s="17"/>
      <c r="L433" s="11"/>
      <c r="M433" s="17"/>
      <c r="N433" s="17"/>
      <c r="O433" s="17"/>
    </row>
    <row r="434" spans="1:15" s="5" customFormat="1" x14ac:dyDescent="0.2">
      <c r="A434" s="11"/>
      <c r="B434" s="12"/>
      <c r="C434" s="17"/>
      <c r="D434" s="11"/>
      <c r="E434" s="11"/>
      <c r="F434" s="11"/>
      <c r="G434" s="11"/>
      <c r="H434" s="17"/>
      <c r="I434" s="11"/>
      <c r="J434" s="22"/>
      <c r="K434" s="17"/>
      <c r="L434" s="11"/>
      <c r="M434" s="17"/>
      <c r="N434" s="17"/>
      <c r="O434" s="17"/>
    </row>
    <row r="435" spans="1:15" s="5" customFormat="1" x14ac:dyDescent="0.2">
      <c r="A435" s="11"/>
      <c r="B435" s="12"/>
      <c r="C435" s="17"/>
      <c r="D435" s="11"/>
      <c r="E435" s="11"/>
      <c r="F435" s="11"/>
      <c r="G435" s="11"/>
      <c r="H435" s="17"/>
      <c r="I435" s="11"/>
      <c r="J435" s="22"/>
      <c r="K435" s="17"/>
      <c r="L435" s="11"/>
      <c r="M435" s="17"/>
      <c r="N435" s="17"/>
      <c r="O435" s="17"/>
    </row>
    <row r="436" spans="1:15" s="5" customFormat="1" x14ac:dyDescent="0.2">
      <c r="A436" s="11"/>
      <c r="B436" s="12"/>
      <c r="C436" s="17"/>
      <c r="D436" s="11"/>
      <c r="E436" s="11"/>
      <c r="F436" s="11"/>
      <c r="G436" s="11"/>
      <c r="H436" s="17"/>
      <c r="I436" s="11"/>
      <c r="J436" s="22"/>
      <c r="K436" s="17"/>
      <c r="L436" s="11"/>
      <c r="M436" s="17"/>
      <c r="N436" s="17"/>
      <c r="O436" s="17"/>
    </row>
    <row r="437" spans="1:15" s="5" customFormat="1" x14ac:dyDescent="0.2">
      <c r="A437" s="11"/>
      <c r="B437" s="12"/>
      <c r="C437" s="17"/>
      <c r="D437" s="11"/>
      <c r="E437" s="11"/>
      <c r="F437" s="11"/>
      <c r="G437" s="11"/>
      <c r="H437" s="17"/>
      <c r="I437" s="11"/>
      <c r="J437" s="22"/>
      <c r="K437" s="17"/>
      <c r="L437" s="11"/>
      <c r="M437" s="17"/>
      <c r="N437" s="17"/>
      <c r="O437" s="17"/>
    </row>
    <row r="438" spans="1:15" s="5" customFormat="1" x14ac:dyDescent="0.2">
      <c r="A438" s="11"/>
      <c r="B438" s="12"/>
      <c r="C438" s="17"/>
      <c r="D438" s="11"/>
      <c r="E438" s="11"/>
      <c r="F438" s="11"/>
      <c r="G438" s="11"/>
      <c r="H438" s="17"/>
      <c r="I438" s="11"/>
      <c r="J438" s="22"/>
      <c r="K438" s="17"/>
      <c r="L438" s="11"/>
      <c r="M438" s="17"/>
      <c r="N438" s="17"/>
      <c r="O438" s="17"/>
    </row>
    <row r="439" spans="1:15" s="5" customFormat="1" x14ac:dyDescent="0.2">
      <c r="A439" s="11"/>
      <c r="B439" s="12"/>
      <c r="C439" s="17"/>
      <c r="D439" s="11"/>
      <c r="E439" s="11"/>
      <c r="F439" s="11"/>
      <c r="G439" s="11"/>
      <c r="H439" s="17"/>
      <c r="I439" s="11"/>
      <c r="J439" s="22"/>
      <c r="K439" s="17"/>
      <c r="L439" s="11"/>
      <c r="M439" s="17"/>
      <c r="N439" s="17"/>
      <c r="O439" s="17"/>
    </row>
    <row r="440" spans="1:15" s="5" customFormat="1" x14ac:dyDescent="0.2">
      <c r="A440" s="11"/>
      <c r="B440" s="12"/>
      <c r="C440" s="17"/>
      <c r="D440" s="11"/>
      <c r="E440" s="11"/>
      <c r="F440" s="11"/>
      <c r="G440" s="11"/>
      <c r="H440" s="17"/>
      <c r="I440" s="11"/>
      <c r="J440" s="22"/>
      <c r="K440" s="17"/>
      <c r="L440" s="11"/>
      <c r="M440" s="17"/>
      <c r="N440" s="17"/>
      <c r="O440" s="17"/>
    </row>
    <row r="441" spans="1:15" s="5" customFormat="1" x14ac:dyDescent="0.2">
      <c r="A441" s="11"/>
      <c r="B441" s="12"/>
      <c r="C441" s="17"/>
      <c r="D441" s="11"/>
      <c r="E441" s="11"/>
      <c r="F441" s="11"/>
      <c r="G441" s="11"/>
      <c r="H441" s="17"/>
      <c r="I441" s="11"/>
      <c r="J441" s="22"/>
      <c r="K441" s="17"/>
      <c r="L441" s="11"/>
      <c r="M441" s="17"/>
      <c r="N441" s="17"/>
      <c r="O441" s="17"/>
    </row>
    <row r="442" spans="1:15" s="5" customFormat="1" x14ac:dyDescent="0.2">
      <c r="A442" s="11"/>
      <c r="B442" s="12"/>
      <c r="C442" s="17"/>
      <c r="D442" s="11"/>
      <c r="E442" s="11"/>
      <c r="F442" s="11"/>
      <c r="G442" s="11"/>
      <c r="H442" s="17"/>
      <c r="I442" s="11"/>
      <c r="J442" s="22"/>
      <c r="K442" s="17"/>
      <c r="L442" s="11"/>
      <c r="M442" s="17"/>
      <c r="N442" s="17"/>
      <c r="O442" s="17"/>
    </row>
    <row r="443" spans="1:15" s="5" customFormat="1" x14ac:dyDescent="0.2">
      <c r="A443" s="11"/>
      <c r="B443" s="12"/>
      <c r="C443" s="17"/>
      <c r="D443" s="11"/>
      <c r="E443" s="11"/>
      <c r="F443" s="11"/>
      <c r="G443" s="11"/>
      <c r="H443" s="17"/>
      <c r="I443" s="11"/>
      <c r="J443" s="22"/>
      <c r="K443" s="17"/>
      <c r="L443" s="11"/>
      <c r="M443" s="17"/>
      <c r="N443" s="17"/>
      <c r="O443" s="17"/>
    </row>
    <row r="444" spans="1:15" s="5" customFormat="1" x14ac:dyDescent="0.2">
      <c r="A444" s="11"/>
      <c r="B444" s="12"/>
      <c r="C444" s="17"/>
      <c r="D444" s="11"/>
      <c r="E444" s="11"/>
      <c r="F444" s="11"/>
      <c r="G444" s="11"/>
      <c r="H444" s="17"/>
      <c r="I444" s="11"/>
      <c r="J444" s="22"/>
      <c r="K444" s="17"/>
      <c r="L444" s="11"/>
      <c r="M444" s="17"/>
      <c r="N444" s="17"/>
      <c r="O444" s="17"/>
    </row>
    <row r="445" spans="1:15" s="5" customFormat="1" x14ac:dyDescent="0.2">
      <c r="A445" s="11"/>
      <c r="B445" s="12"/>
      <c r="C445" s="17"/>
      <c r="D445" s="11"/>
      <c r="E445" s="11"/>
      <c r="F445" s="11"/>
      <c r="G445" s="11"/>
      <c r="H445" s="17"/>
      <c r="I445" s="11"/>
      <c r="J445" s="22"/>
      <c r="K445" s="17"/>
      <c r="L445" s="11"/>
      <c r="M445" s="17"/>
      <c r="N445" s="17"/>
      <c r="O445" s="17"/>
    </row>
    <row r="446" spans="1:15" s="5" customFormat="1" x14ac:dyDescent="0.2">
      <c r="A446" s="11"/>
      <c r="B446" s="12"/>
      <c r="C446" s="17"/>
      <c r="D446" s="11"/>
      <c r="E446" s="11"/>
      <c r="F446" s="11"/>
      <c r="G446" s="11"/>
      <c r="H446" s="17"/>
      <c r="I446" s="11"/>
      <c r="J446" s="22"/>
      <c r="K446" s="17"/>
      <c r="L446" s="11"/>
      <c r="M446" s="17"/>
      <c r="N446" s="17"/>
      <c r="O446" s="17"/>
    </row>
    <row r="447" spans="1:15" s="5" customFormat="1" x14ac:dyDescent="0.2">
      <c r="A447" s="11"/>
      <c r="B447" s="12"/>
      <c r="C447" s="17"/>
      <c r="D447" s="11"/>
      <c r="E447" s="11"/>
      <c r="F447" s="11"/>
      <c r="G447" s="11"/>
      <c r="H447" s="17"/>
      <c r="I447" s="11"/>
      <c r="J447" s="22"/>
      <c r="K447" s="17"/>
      <c r="L447" s="11"/>
      <c r="M447" s="17"/>
      <c r="N447" s="17"/>
      <c r="O447" s="17"/>
    </row>
    <row r="448" spans="1:15" s="5" customFormat="1" x14ac:dyDescent="0.2">
      <c r="A448" s="11"/>
      <c r="B448" s="12"/>
      <c r="C448" s="17"/>
      <c r="D448" s="11"/>
      <c r="E448" s="11"/>
      <c r="F448" s="11"/>
      <c r="G448" s="11"/>
      <c r="H448" s="17"/>
      <c r="I448" s="11"/>
      <c r="J448" s="22"/>
      <c r="K448" s="17"/>
      <c r="L448" s="11"/>
      <c r="M448" s="17"/>
      <c r="N448" s="17"/>
      <c r="O448" s="17"/>
    </row>
    <row r="449" spans="1:15" s="5" customFormat="1" x14ac:dyDescent="0.2">
      <c r="A449" s="11"/>
      <c r="B449" s="12"/>
      <c r="C449" s="17"/>
      <c r="D449" s="11"/>
      <c r="E449" s="11"/>
      <c r="F449" s="11"/>
      <c r="G449" s="11"/>
      <c r="H449" s="17"/>
      <c r="I449" s="11"/>
      <c r="J449" s="22"/>
      <c r="K449" s="17"/>
      <c r="L449" s="11"/>
      <c r="M449" s="17"/>
      <c r="N449" s="17"/>
      <c r="O449" s="17"/>
    </row>
    <row r="450" spans="1:15" s="5" customFormat="1" x14ac:dyDescent="0.2">
      <c r="A450" s="11"/>
      <c r="B450" s="12"/>
      <c r="C450" s="17"/>
      <c r="D450" s="11"/>
      <c r="E450" s="11"/>
      <c r="F450" s="11"/>
      <c r="G450" s="11"/>
      <c r="H450" s="17"/>
      <c r="I450" s="11"/>
      <c r="J450" s="22"/>
      <c r="K450" s="17"/>
      <c r="L450" s="11"/>
      <c r="M450" s="17"/>
      <c r="N450" s="17"/>
      <c r="O450" s="17"/>
    </row>
    <row r="451" spans="1:15" s="5" customFormat="1" x14ac:dyDescent="0.2">
      <c r="A451" s="11"/>
      <c r="B451" s="12"/>
      <c r="C451" s="17"/>
      <c r="D451" s="11"/>
      <c r="E451" s="11"/>
      <c r="F451" s="11"/>
      <c r="G451" s="11"/>
      <c r="H451" s="17"/>
      <c r="I451" s="11"/>
      <c r="J451" s="22"/>
      <c r="K451" s="17"/>
      <c r="L451" s="11"/>
      <c r="M451" s="17"/>
      <c r="N451" s="17"/>
      <c r="O451" s="17"/>
    </row>
    <row r="452" spans="1:15" s="5" customFormat="1" x14ac:dyDescent="0.2">
      <c r="A452" s="11"/>
      <c r="B452" s="12"/>
      <c r="C452" s="17"/>
      <c r="D452" s="11"/>
      <c r="E452" s="11"/>
      <c r="F452" s="11"/>
      <c r="G452" s="11"/>
      <c r="H452" s="17"/>
      <c r="I452" s="11"/>
      <c r="J452" s="22"/>
      <c r="K452" s="17"/>
      <c r="L452" s="11"/>
      <c r="M452" s="17"/>
      <c r="N452" s="17"/>
      <c r="O452" s="17"/>
    </row>
    <row r="453" spans="1:15" s="5" customFormat="1" x14ac:dyDescent="0.2">
      <c r="A453" s="11"/>
      <c r="B453" s="12"/>
      <c r="C453" s="17"/>
      <c r="D453" s="11"/>
      <c r="E453" s="11"/>
      <c r="F453" s="11"/>
      <c r="G453" s="11"/>
      <c r="H453" s="17"/>
      <c r="I453" s="11"/>
      <c r="J453" s="22"/>
      <c r="K453" s="17"/>
      <c r="L453" s="11"/>
      <c r="M453" s="17"/>
      <c r="N453" s="17"/>
      <c r="O453" s="17"/>
    </row>
    <row r="454" spans="1:15" s="5" customFormat="1" x14ac:dyDescent="0.2">
      <c r="A454" s="11"/>
      <c r="B454" s="12"/>
      <c r="C454" s="17"/>
      <c r="D454" s="11"/>
      <c r="E454" s="11"/>
      <c r="F454" s="11"/>
      <c r="G454" s="11"/>
      <c r="H454" s="17"/>
      <c r="I454" s="11"/>
      <c r="J454" s="22"/>
      <c r="K454" s="17"/>
      <c r="L454" s="11"/>
      <c r="M454" s="17"/>
      <c r="N454" s="17"/>
      <c r="O454" s="17"/>
    </row>
    <row r="455" spans="1:15" s="5" customFormat="1" x14ac:dyDescent="0.2">
      <c r="A455" s="11"/>
      <c r="B455" s="12"/>
      <c r="C455" s="17"/>
      <c r="D455" s="11"/>
      <c r="E455" s="11"/>
      <c r="F455" s="11"/>
      <c r="G455" s="11"/>
      <c r="H455" s="17"/>
      <c r="I455" s="11"/>
      <c r="J455" s="22"/>
      <c r="K455" s="17"/>
      <c r="L455" s="11"/>
      <c r="M455" s="17"/>
      <c r="N455" s="17"/>
      <c r="O455" s="17"/>
    </row>
    <row r="456" spans="1:15" s="5" customFormat="1" x14ac:dyDescent="0.2">
      <c r="A456" s="11"/>
      <c r="B456" s="12"/>
      <c r="C456" s="17"/>
      <c r="D456" s="11"/>
      <c r="E456" s="11"/>
      <c r="F456" s="11"/>
      <c r="G456" s="11"/>
      <c r="H456" s="17"/>
      <c r="I456" s="11"/>
      <c r="J456" s="22"/>
      <c r="K456" s="17"/>
      <c r="L456" s="11"/>
      <c r="M456" s="17"/>
      <c r="N456" s="17"/>
      <c r="O456" s="17"/>
    </row>
    <row r="457" spans="1:15" s="5" customFormat="1" x14ac:dyDescent="0.2">
      <c r="A457" s="11"/>
      <c r="B457" s="12"/>
      <c r="C457" s="17"/>
      <c r="D457" s="11"/>
      <c r="E457" s="11"/>
      <c r="F457" s="11"/>
      <c r="G457" s="11"/>
      <c r="H457" s="17"/>
      <c r="I457" s="11"/>
      <c r="J457" s="22"/>
      <c r="K457" s="17"/>
      <c r="L457" s="11"/>
      <c r="M457" s="17"/>
      <c r="N457" s="17"/>
      <c r="O457" s="17"/>
    </row>
    <row r="458" spans="1:15" s="5" customFormat="1" x14ac:dyDescent="0.2">
      <c r="A458" s="11"/>
      <c r="B458" s="12"/>
      <c r="C458" s="17"/>
      <c r="D458" s="11"/>
      <c r="E458" s="11"/>
      <c r="F458" s="11"/>
      <c r="G458" s="11"/>
      <c r="H458" s="17"/>
      <c r="I458" s="11"/>
      <c r="J458" s="22"/>
      <c r="K458" s="17"/>
      <c r="L458" s="11"/>
      <c r="M458" s="17"/>
      <c r="N458" s="17"/>
      <c r="O458" s="17"/>
    </row>
    <row r="459" spans="1:15" s="5" customFormat="1" x14ac:dyDescent="0.2">
      <c r="A459" s="11"/>
      <c r="B459" s="12"/>
      <c r="C459" s="17"/>
      <c r="D459" s="11"/>
      <c r="E459" s="11"/>
      <c r="F459" s="11"/>
      <c r="G459" s="11"/>
      <c r="H459" s="17"/>
      <c r="I459" s="11"/>
      <c r="J459" s="22"/>
      <c r="K459" s="17"/>
      <c r="L459" s="11"/>
      <c r="M459" s="17"/>
      <c r="N459" s="17"/>
      <c r="O459" s="17"/>
    </row>
    <row r="460" spans="1:15" s="5" customFormat="1" x14ac:dyDescent="0.2">
      <c r="A460" s="11"/>
      <c r="B460" s="12"/>
      <c r="C460" s="17"/>
      <c r="D460" s="11"/>
      <c r="E460" s="11"/>
      <c r="F460" s="11"/>
      <c r="G460" s="11"/>
      <c r="H460" s="17"/>
      <c r="I460" s="11"/>
      <c r="J460" s="22"/>
      <c r="K460" s="17"/>
      <c r="L460" s="11"/>
      <c r="M460" s="17"/>
      <c r="N460" s="17"/>
      <c r="O460" s="17"/>
    </row>
    <row r="461" spans="1:15" s="5" customFormat="1" x14ac:dyDescent="0.2">
      <c r="A461" s="11"/>
      <c r="B461" s="12"/>
      <c r="C461" s="17"/>
      <c r="D461" s="11"/>
      <c r="E461" s="11"/>
      <c r="F461" s="11"/>
      <c r="G461" s="11"/>
      <c r="H461" s="17"/>
      <c r="I461" s="11"/>
      <c r="J461" s="22"/>
      <c r="K461" s="17"/>
      <c r="L461" s="11"/>
      <c r="M461" s="17"/>
      <c r="N461" s="17"/>
      <c r="O461" s="17"/>
    </row>
    <row r="462" spans="1:15" s="5" customFormat="1" x14ac:dyDescent="0.2">
      <c r="A462" s="11"/>
      <c r="B462" s="12"/>
      <c r="C462" s="17"/>
      <c r="D462" s="11"/>
      <c r="E462" s="11"/>
      <c r="F462" s="11"/>
      <c r="G462" s="11"/>
      <c r="H462" s="17"/>
      <c r="I462" s="11"/>
      <c r="J462" s="22"/>
      <c r="K462" s="17"/>
      <c r="L462" s="11"/>
      <c r="M462" s="17"/>
      <c r="N462" s="17"/>
      <c r="O462" s="17"/>
    </row>
    <row r="463" spans="1:15" s="5" customFormat="1" x14ac:dyDescent="0.2">
      <c r="A463" s="11"/>
      <c r="B463" s="12"/>
      <c r="C463" s="17"/>
      <c r="D463" s="11"/>
      <c r="E463" s="11"/>
      <c r="F463" s="11"/>
      <c r="G463" s="11"/>
      <c r="H463" s="17"/>
      <c r="I463" s="11"/>
      <c r="J463" s="22"/>
      <c r="K463" s="17"/>
      <c r="L463" s="11"/>
      <c r="M463" s="17"/>
      <c r="N463" s="17"/>
      <c r="O463" s="17"/>
    </row>
    <row r="464" spans="1:15" s="5" customFormat="1" x14ac:dyDescent="0.2">
      <c r="A464" s="11"/>
      <c r="B464" s="12"/>
      <c r="C464" s="17"/>
      <c r="D464" s="11"/>
      <c r="E464" s="11"/>
      <c r="F464" s="11"/>
      <c r="G464" s="11"/>
      <c r="H464" s="17"/>
      <c r="I464" s="11"/>
      <c r="J464" s="22"/>
      <c r="K464" s="17"/>
      <c r="L464" s="11"/>
      <c r="M464" s="17"/>
      <c r="N464" s="17"/>
      <c r="O464" s="17"/>
    </row>
    <row r="465" spans="1:15" s="5" customFormat="1" x14ac:dyDescent="0.2">
      <c r="A465" s="11"/>
      <c r="B465" s="12"/>
      <c r="C465" s="17"/>
      <c r="D465" s="11"/>
      <c r="E465" s="11"/>
      <c r="F465" s="11"/>
      <c r="G465" s="11"/>
      <c r="H465" s="17"/>
      <c r="I465" s="11"/>
      <c r="J465" s="22"/>
      <c r="K465" s="17"/>
      <c r="L465" s="11"/>
      <c r="M465" s="17"/>
      <c r="N465" s="17"/>
      <c r="O465" s="17"/>
    </row>
    <row r="466" spans="1:15" s="5" customFormat="1" x14ac:dyDescent="0.2">
      <c r="A466" s="11"/>
      <c r="B466" s="12"/>
      <c r="C466" s="17"/>
      <c r="D466" s="11"/>
      <c r="E466" s="11"/>
      <c r="F466" s="11"/>
      <c r="G466" s="11"/>
      <c r="H466" s="17"/>
      <c r="I466" s="11"/>
      <c r="J466" s="22"/>
      <c r="K466" s="17"/>
      <c r="L466" s="11"/>
      <c r="M466" s="17"/>
      <c r="N466" s="17"/>
      <c r="O466" s="17"/>
    </row>
    <row r="467" spans="1:15" s="5" customFormat="1" x14ac:dyDescent="0.2">
      <c r="A467" s="11"/>
      <c r="B467" s="12"/>
      <c r="C467" s="17"/>
      <c r="D467" s="11"/>
      <c r="E467" s="11"/>
      <c r="F467" s="11"/>
      <c r="G467" s="11"/>
      <c r="H467" s="17"/>
      <c r="I467" s="11"/>
      <c r="J467" s="22"/>
      <c r="K467" s="17"/>
      <c r="L467" s="11"/>
      <c r="M467" s="17"/>
      <c r="N467" s="17"/>
      <c r="O467" s="17"/>
    </row>
    <row r="468" spans="1:15" s="5" customFormat="1" x14ac:dyDescent="0.2">
      <c r="A468" s="11"/>
      <c r="B468" s="12"/>
      <c r="C468" s="17"/>
      <c r="D468" s="11"/>
      <c r="E468" s="11"/>
      <c r="F468" s="11"/>
      <c r="G468" s="11"/>
      <c r="H468" s="17"/>
      <c r="I468" s="11"/>
      <c r="J468" s="22"/>
      <c r="K468" s="17"/>
      <c r="L468" s="11"/>
      <c r="M468" s="17"/>
      <c r="N468" s="17"/>
      <c r="O468" s="17"/>
    </row>
    <row r="469" spans="1:15" s="5" customFormat="1" x14ac:dyDescent="0.2">
      <c r="A469" s="11"/>
      <c r="B469" s="12"/>
      <c r="C469" s="17"/>
      <c r="D469" s="11"/>
      <c r="E469" s="11"/>
      <c r="F469" s="11"/>
      <c r="G469" s="11"/>
      <c r="H469" s="17"/>
      <c r="I469" s="11"/>
      <c r="J469" s="22"/>
      <c r="K469" s="17"/>
      <c r="L469" s="11"/>
      <c r="M469" s="17"/>
      <c r="N469" s="17"/>
      <c r="O469" s="17"/>
    </row>
    <row r="470" spans="1:15" s="5" customFormat="1" x14ac:dyDescent="0.2">
      <c r="A470" s="11"/>
      <c r="B470" s="12"/>
      <c r="C470" s="17"/>
      <c r="D470" s="11"/>
      <c r="E470" s="11"/>
      <c r="F470" s="11"/>
      <c r="G470" s="11"/>
      <c r="H470" s="17"/>
      <c r="I470" s="11"/>
      <c r="J470" s="22"/>
      <c r="K470" s="17"/>
      <c r="L470" s="11"/>
      <c r="M470" s="17"/>
      <c r="N470" s="17"/>
      <c r="O470" s="17"/>
    </row>
    <row r="471" spans="1:15" s="5" customFormat="1" x14ac:dyDescent="0.2">
      <c r="A471" s="11"/>
      <c r="B471" s="12"/>
      <c r="C471" s="17"/>
      <c r="D471" s="11"/>
      <c r="E471" s="11"/>
      <c r="F471" s="11"/>
      <c r="G471" s="11"/>
      <c r="H471" s="17"/>
      <c r="I471" s="11"/>
      <c r="J471" s="22"/>
      <c r="K471" s="17"/>
      <c r="L471" s="11"/>
      <c r="M471" s="17"/>
      <c r="N471" s="17"/>
      <c r="O471" s="17"/>
    </row>
    <row r="472" spans="1:15" s="5" customFormat="1" x14ac:dyDescent="0.2">
      <c r="A472" s="11"/>
      <c r="B472" s="12"/>
      <c r="C472" s="17"/>
      <c r="D472" s="11"/>
      <c r="E472" s="11"/>
      <c r="F472" s="11"/>
      <c r="G472" s="11"/>
      <c r="H472" s="17"/>
      <c r="I472" s="11"/>
      <c r="J472" s="22"/>
      <c r="K472" s="17"/>
      <c r="L472" s="11"/>
      <c r="M472" s="17"/>
      <c r="N472" s="17"/>
      <c r="O472" s="17"/>
    </row>
    <row r="473" spans="1:15" s="5" customFormat="1" x14ac:dyDescent="0.2">
      <c r="A473" s="11"/>
      <c r="B473" s="12"/>
      <c r="C473" s="17"/>
      <c r="D473" s="11"/>
      <c r="E473" s="11"/>
      <c r="F473" s="11"/>
      <c r="G473" s="11"/>
      <c r="H473" s="17"/>
      <c r="I473" s="11"/>
      <c r="J473" s="22"/>
      <c r="K473" s="17"/>
      <c r="L473" s="11"/>
      <c r="M473" s="17"/>
      <c r="N473" s="17"/>
      <c r="O473" s="17"/>
    </row>
    <row r="474" spans="1:15" s="5" customFormat="1" x14ac:dyDescent="0.2">
      <c r="A474" s="11"/>
      <c r="B474" s="12"/>
      <c r="C474" s="17"/>
      <c r="D474" s="11"/>
      <c r="E474" s="11"/>
      <c r="F474" s="11"/>
      <c r="G474" s="11"/>
      <c r="H474" s="17"/>
      <c r="I474" s="11"/>
      <c r="J474" s="22"/>
      <c r="K474" s="17"/>
      <c r="L474" s="11"/>
      <c r="M474" s="17"/>
      <c r="N474" s="17"/>
      <c r="O474" s="17"/>
    </row>
    <row r="475" spans="1:15" s="5" customFormat="1" x14ac:dyDescent="0.2">
      <c r="A475" s="11"/>
      <c r="B475" s="12"/>
      <c r="C475" s="17"/>
      <c r="D475" s="11"/>
      <c r="E475" s="11"/>
      <c r="F475" s="11"/>
      <c r="G475" s="11"/>
      <c r="H475" s="17"/>
      <c r="I475" s="11"/>
      <c r="J475" s="22"/>
      <c r="K475" s="17"/>
      <c r="L475" s="11"/>
      <c r="M475" s="17"/>
      <c r="N475" s="17"/>
      <c r="O475" s="17"/>
    </row>
    <row r="476" spans="1:15" s="5" customFormat="1" x14ac:dyDescent="0.2">
      <c r="A476" s="11"/>
      <c r="B476" s="12"/>
      <c r="C476" s="17"/>
      <c r="D476" s="11"/>
      <c r="E476" s="11"/>
      <c r="F476" s="11"/>
      <c r="G476" s="11"/>
      <c r="H476" s="17"/>
      <c r="I476" s="11"/>
      <c r="J476" s="22"/>
      <c r="K476" s="17"/>
      <c r="L476" s="11"/>
      <c r="M476" s="17"/>
      <c r="N476" s="17"/>
      <c r="O476" s="17"/>
    </row>
    <row r="477" spans="1:15" s="5" customFormat="1" x14ac:dyDescent="0.2">
      <c r="A477" s="11"/>
      <c r="B477" s="12"/>
      <c r="C477" s="17"/>
      <c r="D477" s="11"/>
      <c r="E477" s="11"/>
      <c r="F477" s="11"/>
      <c r="G477" s="11"/>
      <c r="H477" s="17"/>
      <c r="I477" s="11"/>
      <c r="J477" s="22"/>
      <c r="K477" s="17"/>
      <c r="L477" s="11"/>
      <c r="M477" s="17"/>
      <c r="N477" s="17"/>
      <c r="O477" s="17"/>
    </row>
    <row r="478" spans="1:15" s="5" customFormat="1" x14ac:dyDescent="0.2">
      <c r="A478" s="11"/>
      <c r="B478" s="12"/>
      <c r="C478" s="17"/>
      <c r="D478" s="11"/>
      <c r="E478" s="11"/>
      <c r="F478" s="11"/>
      <c r="G478" s="11"/>
      <c r="H478" s="17"/>
      <c r="I478" s="11"/>
      <c r="J478" s="22"/>
      <c r="K478" s="17"/>
      <c r="L478" s="11"/>
      <c r="M478" s="17"/>
      <c r="N478" s="17"/>
      <c r="O478" s="17"/>
    </row>
    <row r="479" spans="1:15" s="5" customFormat="1" x14ac:dyDescent="0.2">
      <c r="A479" s="11"/>
      <c r="B479" s="12"/>
      <c r="C479" s="17"/>
      <c r="D479" s="11"/>
      <c r="E479" s="11"/>
      <c r="F479" s="11"/>
      <c r="G479" s="11"/>
      <c r="H479" s="17"/>
      <c r="I479" s="11"/>
      <c r="J479" s="22"/>
      <c r="K479" s="17"/>
      <c r="L479" s="11"/>
      <c r="M479" s="17"/>
      <c r="N479" s="17"/>
      <c r="O479" s="17"/>
    </row>
    <row r="480" spans="1:15" s="5" customFormat="1" x14ac:dyDescent="0.2">
      <c r="A480" s="11"/>
      <c r="B480" s="12"/>
      <c r="C480" s="17"/>
      <c r="D480" s="11"/>
      <c r="E480" s="11"/>
      <c r="F480" s="11"/>
      <c r="G480" s="11"/>
      <c r="H480" s="17"/>
      <c r="I480" s="11"/>
      <c r="J480" s="22"/>
      <c r="K480" s="17"/>
      <c r="L480" s="11"/>
      <c r="M480" s="17"/>
      <c r="N480" s="17"/>
      <c r="O480" s="17"/>
    </row>
    <row r="481" spans="1:15" s="5" customFormat="1" x14ac:dyDescent="0.2">
      <c r="A481" s="11"/>
      <c r="B481" s="12"/>
      <c r="C481" s="17"/>
      <c r="D481" s="11"/>
      <c r="E481" s="11"/>
      <c r="F481" s="11"/>
      <c r="G481" s="11"/>
      <c r="H481" s="17"/>
      <c r="I481" s="11"/>
      <c r="J481" s="22"/>
      <c r="K481" s="17"/>
      <c r="L481" s="11"/>
      <c r="M481" s="17"/>
      <c r="N481" s="17"/>
      <c r="O481" s="17"/>
    </row>
    <row r="482" spans="1:15" s="5" customFormat="1" x14ac:dyDescent="0.2">
      <c r="A482" s="11"/>
      <c r="B482" s="12"/>
      <c r="C482" s="17"/>
      <c r="D482" s="11"/>
      <c r="E482" s="11"/>
      <c r="F482" s="11"/>
      <c r="G482" s="11"/>
      <c r="H482" s="17"/>
      <c r="I482" s="11"/>
      <c r="J482" s="22"/>
      <c r="K482" s="17"/>
      <c r="L482" s="11"/>
      <c r="M482" s="17"/>
      <c r="N482" s="17"/>
      <c r="O482" s="17"/>
    </row>
    <row r="483" spans="1:15" s="5" customFormat="1" x14ac:dyDescent="0.2">
      <c r="A483" s="11"/>
      <c r="B483" s="12"/>
      <c r="C483" s="17"/>
      <c r="D483" s="11"/>
      <c r="E483" s="11"/>
      <c r="F483" s="11"/>
      <c r="G483" s="11"/>
      <c r="H483" s="17"/>
      <c r="I483" s="11"/>
      <c r="J483" s="22"/>
      <c r="K483" s="17"/>
      <c r="L483" s="11"/>
      <c r="M483" s="17"/>
      <c r="N483" s="17"/>
      <c r="O483" s="17"/>
    </row>
    <row r="484" spans="1:15" s="5" customFormat="1" x14ac:dyDescent="0.2">
      <c r="A484" s="11"/>
      <c r="B484" s="12"/>
      <c r="C484" s="17"/>
      <c r="D484" s="11"/>
      <c r="E484" s="11"/>
      <c r="F484" s="11"/>
      <c r="G484" s="11"/>
      <c r="H484" s="17"/>
      <c r="I484" s="11"/>
      <c r="J484" s="22"/>
      <c r="K484" s="17"/>
      <c r="L484" s="11"/>
      <c r="M484" s="17"/>
      <c r="N484" s="17"/>
      <c r="O484" s="17"/>
    </row>
    <row r="485" spans="1:15" s="5" customFormat="1" x14ac:dyDescent="0.2">
      <c r="A485" s="11"/>
      <c r="B485" s="12"/>
      <c r="C485" s="17"/>
      <c r="D485" s="11"/>
      <c r="E485" s="11"/>
      <c r="F485" s="11"/>
      <c r="G485" s="11"/>
      <c r="H485" s="17"/>
      <c r="I485" s="11"/>
      <c r="J485" s="22"/>
      <c r="K485" s="17"/>
      <c r="L485" s="11"/>
      <c r="M485" s="17"/>
      <c r="N485" s="17"/>
      <c r="O485" s="17"/>
    </row>
    <row r="486" spans="1:15" s="5" customFormat="1" x14ac:dyDescent="0.2">
      <c r="A486" s="11"/>
      <c r="B486" s="12"/>
      <c r="C486" s="17"/>
      <c r="D486" s="11"/>
      <c r="E486" s="11"/>
      <c r="F486" s="11"/>
      <c r="G486" s="11"/>
      <c r="H486" s="17"/>
      <c r="I486" s="11"/>
      <c r="J486" s="22"/>
      <c r="K486" s="17"/>
      <c r="L486" s="11"/>
      <c r="M486" s="17"/>
      <c r="N486" s="17"/>
      <c r="O486" s="17"/>
    </row>
    <row r="487" spans="1:15" s="5" customFormat="1" x14ac:dyDescent="0.2">
      <c r="A487" s="11"/>
      <c r="B487" s="12"/>
      <c r="C487" s="17"/>
      <c r="D487" s="11"/>
      <c r="E487" s="11"/>
      <c r="F487" s="11"/>
      <c r="G487" s="11"/>
      <c r="H487" s="17"/>
      <c r="I487" s="11"/>
      <c r="J487" s="22"/>
      <c r="K487" s="17"/>
      <c r="L487" s="11"/>
      <c r="M487" s="17"/>
      <c r="N487" s="17"/>
      <c r="O487" s="17"/>
    </row>
    <row r="488" spans="1:15" s="5" customFormat="1" x14ac:dyDescent="0.2">
      <c r="A488" s="11"/>
      <c r="B488" s="12"/>
      <c r="C488" s="17"/>
      <c r="D488" s="11"/>
      <c r="E488" s="11"/>
      <c r="F488" s="11"/>
      <c r="G488" s="11"/>
      <c r="H488" s="17"/>
      <c r="I488" s="11"/>
      <c r="J488" s="22"/>
      <c r="K488" s="17"/>
      <c r="L488" s="11"/>
      <c r="M488" s="17"/>
      <c r="N488" s="17"/>
      <c r="O488" s="17"/>
    </row>
    <row r="489" spans="1:15" s="5" customFormat="1" x14ac:dyDescent="0.2">
      <c r="A489" s="11"/>
      <c r="B489" s="12"/>
      <c r="C489" s="17"/>
      <c r="D489" s="11"/>
      <c r="E489" s="11"/>
      <c r="F489" s="11"/>
      <c r="G489" s="11"/>
      <c r="H489" s="17"/>
      <c r="I489" s="11"/>
      <c r="J489" s="22"/>
      <c r="K489" s="17"/>
      <c r="L489" s="11"/>
      <c r="M489" s="17"/>
      <c r="N489" s="17"/>
      <c r="O489" s="17"/>
    </row>
    <row r="490" spans="1:15" s="5" customFormat="1" x14ac:dyDescent="0.2">
      <c r="A490" s="11"/>
      <c r="B490" s="12"/>
      <c r="C490" s="17"/>
      <c r="D490" s="11"/>
      <c r="E490" s="11"/>
      <c r="F490" s="11"/>
      <c r="G490" s="11"/>
      <c r="H490" s="17"/>
      <c r="I490" s="11"/>
      <c r="J490" s="22"/>
      <c r="K490" s="17"/>
      <c r="L490" s="11"/>
      <c r="M490" s="17"/>
      <c r="N490" s="17"/>
      <c r="O490" s="17"/>
    </row>
    <row r="491" spans="1:15" s="5" customFormat="1" x14ac:dyDescent="0.2">
      <c r="A491" s="11"/>
      <c r="B491" s="12"/>
      <c r="C491" s="17"/>
      <c r="D491" s="11"/>
      <c r="E491" s="11"/>
      <c r="F491" s="11"/>
      <c r="G491" s="11"/>
      <c r="H491" s="17"/>
      <c r="I491" s="11"/>
      <c r="J491" s="22"/>
      <c r="K491" s="17"/>
      <c r="L491" s="11"/>
      <c r="M491" s="17"/>
      <c r="N491" s="17"/>
      <c r="O491" s="17"/>
    </row>
    <row r="492" spans="1:15" s="5" customFormat="1" x14ac:dyDescent="0.2">
      <c r="A492" s="11"/>
      <c r="B492" s="12"/>
      <c r="C492" s="17"/>
      <c r="D492" s="11"/>
      <c r="E492" s="11"/>
      <c r="F492" s="11"/>
      <c r="G492" s="11"/>
      <c r="H492" s="17"/>
      <c r="I492" s="11"/>
      <c r="J492" s="22"/>
      <c r="K492" s="17"/>
      <c r="L492" s="11"/>
      <c r="M492" s="17"/>
      <c r="N492" s="17"/>
      <c r="O492" s="17"/>
    </row>
    <row r="493" spans="1:15" s="5" customFormat="1" x14ac:dyDescent="0.2">
      <c r="A493" s="11"/>
      <c r="B493" s="12"/>
      <c r="C493" s="17"/>
      <c r="D493" s="11"/>
      <c r="E493" s="11"/>
      <c r="F493" s="11"/>
      <c r="G493" s="11"/>
      <c r="H493" s="17"/>
      <c r="I493" s="11"/>
      <c r="J493" s="22"/>
      <c r="K493" s="17"/>
      <c r="L493" s="11"/>
      <c r="M493" s="17"/>
      <c r="N493" s="17"/>
      <c r="O493" s="17"/>
    </row>
    <row r="494" spans="1:15" s="5" customFormat="1" x14ac:dyDescent="0.2">
      <c r="A494" s="11"/>
      <c r="B494" s="12"/>
      <c r="C494" s="17"/>
      <c r="D494" s="11"/>
      <c r="E494" s="11"/>
      <c r="F494" s="11"/>
      <c r="G494" s="11"/>
      <c r="H494" s="17"/>
      <c r="I494" s="11"/>
      <c r="J494" s="22"/>
      <c r="K494" s="17"/>
      <c r="L494" s="11"/>
      <c r="M494" s="17"/>
      <c r="N494" s="17"/>
      <c r="O494" s="17"/>
    </row>
    <row r="495" spans="1:15" s="5" customFormat="1" x14ac:dyDescent="0.2">
      <c r="A495" s="11"/>
      <c r="B495" s="12"/>
      <c r="C495" s="17"/>
      <c r="D495" s="11"/>
      <c r="E495" s="11"/>
      <c r="F495" s="11"/>
      <c r="G495" s="11"/>
      <c r="H495" s="17"/>
      <c r="I495" s="11"/>
      <c r="J495" s="22"/>
      <c r="K495" s="17"/>
      <c r="L495" s="11"/>
      <c r="M495" s="17"/>
      <c r="N495" s="17"/>
      <c r="O495" s="17"/>
    </row>
    <row r="496" spans="1:15" s="5" customFormat="1" x14ac:dyDescent="0.2">
      <c r="A496" s="11"/>
      <c r="B496" s="12"/>
      <c r="C496" s="17"/>
      <c r="D496" s="11"/>
      <c r="E496" s="11"/>
      <c r="F496" s="11"/>
      <c r="G496" s="11"/>
      <c r="H496" s="17"/>
      <c r="I496" s="11"/>
      <c r="J496" s="22"/>
      <c r="K496" s="17"/>
      <c r="L496" s="11"/>
      <c r="M496" s="17"/>
      <c r="N496" s="17"/>
      <c r="O496" s="17"/>
    </row>
    <row r="497" spans="1:15" s="5" customFormat="1" x14ac:dyDescent="0.2">
      <c r="A497" s="11"/>
      <c r="B497" s="12"/>
      <c r="C497" s="17"/>
      <c r="D497" s="11"/>
      <c r="E497" s="11"/>
      <c r="F497" s="11"/>
      <c r="G497" s="11"/>
      <c r="H497" s="17"/>
      <c r="I497" s="11"/>
      <c r="J497" s="22"/>
      <c r="K497" s="17"/>
      <c r="L497" s="11"/>
      <c r="M497" s="17"/>
      <c r="N497" s="17"/>
      <c r="O497" s="17"/>
    </row>
    <row r="498" spans="1:15" s="5" customFormat="1" x14ac:dyDescent="0.2">
      <c r="A498" s="11"/>
      <c r="B498" s="12"/>
      <c r="C498" s="17"/>
      <c r="D498" s="11"/>
      <c r="E498" s="11"/>
      <c r="F498" s="11"/>
      <c r="G498" s="11"/>
      <c r="H498" s="17"/>
      <c r="I498" s="11"/>
      <c r="J498" s="22"/>
      <c r="K498" s="17"/>
      <c r="L498" s="11"/>
      <c r="M498" s="17"/>
      <c r="N498" s="17"/>
      <c r="O498" s="17"/>
    </row>
    <row r="499" spans="1:15" s="5" customFormat="1" x14ac:dyDescent="0.2">
      <c r="A499" s="11"/>
      <c r="B499" s="12"/>
      <c r="C499" s="17"/>
      <c r="D499" s="11"/>
      <c r="E499" s="11"/>
      <c r="F499" s="11"/>
      <c r="G499" s="11"/>
      <c r="H499" s="17"/>
      <c r="I499" s="11"/>
      <c r="J499" s="22"/>
      <c r="K499" s="17"/>
      <c r="L499" s="11"/>
      <c r="M499" s="17"/>
      <c r="N499" s="17"/>
      <c r="O499" s="17"/>
    </row>
    <row r="500" spans="1:15" s="5" customFormat="1" x14ac:dyDescent="0.2">
      <c r="A500" s="11"/>
      <c r="B500" s="12"/>
      <c r="C500" s="17"/>
      <c r="D500" s="11"/>
      <c r="E500" s="11"/>
      <c r="F500" s="11"/>
      <c r="G500" s="11"/>
      <c r="H500" s="17"/>
      <c r="I500" s="11"/>
      <c r="J500" s="22"/>
      <c r="K500" s="17"/>
      <c r="L500" s="11"/>
      <c r="M500" s="17"/>
      <c r="N500" s="17"/>
      <c r="O500" s="17"/>
    </row>
    <row r="501" spans="1:15" s="5" customFormat="1" x14ac:dyDescent="0.2">
      <c r="A501" s="11"/>
      <c r="B501" s="12"/>
      <c r="C501" s="17"/>
      <c r="D501" s="11"/>
      <c r="E501" s="11"/>
      <c r="F501" s="11"/>
      <c r="G501" s="11"/>
      <c r="H501" s="17"/>
      <c r="I501" s="11"/>
      <c r="J501" s="22"/>
      <c r="K501" s="17"/>
      <c r="L501" s="11"/>
      <c r="M501" s="17"/>
      <c r="N501" s="17"/>
      <c r="O501" s="17"/>
    </row>
    <row r="502" spans="1:15" s="5" customFormat="1" x14ac:dyDescent="0.2">
      <c r="A502" s="11"/>
      <c r="B502" s="12"/>
      <c r="C502" s="17"/>
      <c r="D502" s="11"/>
      <c r="E502" s="11"/>
      <c r="F502" s="11"/>
      <c r="G502" s="11"/>
      <c r="H502" s="17"/>
      <c r="I502" s="11"/>
      <c r="J502" s="22"/>
      <c r="K502" s="17"/>
      <c r="L502" s="11"/>
      <c r="M502" s="17"/>
      <c r="N502" s="17"/>
      <c r="O502" s="17"/>
    </row>
    <row r="503" spans="1:15" s="5" customFormat="1" x14ac:dyDescent="0.2">
      <c r="A503" s="11"/>
      <c r="B503" s="12"/>
      <c r="C503" s="17"/>
      <c r="D503" s="11"/>
      <c r="E503" s="11"/>
      <c r="F503" s="11"/>
      <c r="G503" s="11"/>
      <c r="H503" s="17"/>
      <c r="I503" s="11"/>
      <c r="J503" s="22"/>
      <c r="K503" s="17"/>
      <c r="L503" s="11"/>
      <c r="M503" s="17"/>
      <c r="N503" s="17"/>
      <c r="O503" s="17"/>
    </row>
    <row r="504" spans="1:15" s="5" customFormat="1" x14ac:dyDescent="0.2">
      <c r="A504" s="11"/>
      <c r="B504" s="12"/>
      <c r="C504" s="17"/>
      <c r="D504" s="11"/>
      <c r="E504" s="11"/>
      <c r="F504" s="11"/>
      <c r="G504" s="11"/>
      <c r="H504" s="17"/>
      <c r="I504" s="11"/>
      <c r="J504" s="22"/>
      <c r="K504" s="17"/>
      <c r="L504" s="11"/>
      <c r="M504" s="17"/>
      <c r="N504" s="17"/>
      <c r="O504" s="17"/>
    </row>
    <row r="505" spans="1:15" s="5" customFormat="1" x14ac:dyDescent="0.2">
      <c r="A505" s="11"/>
      <c r="B505" s="12"/>
      <c r="C505" s="17"/>
      <c r="D505" s="11"/>
      <c r="E505" s="11"/>
      <c r="F505" s="11"/>
      <c r="G505" s="11"/>
      <c r="H505" s="17"/>
      <c r="I505" s="11"/>
      <c r="J505" s="22"/>
      <c r="K505" s="17"/>
      <c r="L505" s="11"/>
      <c r="M505" s="17"/>
      <c r="N505" s="17"/>
      <c r="O505" s="17"/>
    </row>
    <row r="506" spans="1:15" s="5" customFormat="1" x14ac:dyDescent="0.2">
      <c r="A506" s="11"/>
      <c r="B506" s="12"/>
      <c r="C506" s="17"/>
      <c r="D506" s="11"/>
      <c r="E506" s="11"/>
      <c r="F506" s="11"/>
      <c r="G506" s="11"/>
      <c r="H506" s="17"/>
      <c r="I506" s="11"/>
      <c r="J506" s="22"/>
      <c r="K506" s="17"/>
      <c r="L506" s="11"/>
      <c r="M506" s="17"/>
      <c r="N506" s="17"/>
      <c r="O506" s="17"/>
    </row>
    <row r="507" spans="1:15" s="5" customFormat="1" x14ac:dyDescent="0.2">
      <c r="A507" s="11"/>
      <c r="B507" s="12"/>
      <c r="C507" s="17"/>
      <c r="D507" s="11"/>
      <c r="E507" s="11"/>
      <c r="F507" s="11"/>
      <c r="G507" s="11"/>
      <c r="H507" s="17"/>
      <c r="I507" s="11"/>
      <c r="J507" s="22"/>
      <c r="K507" s="17"/>
      <c r="L507" s="11"/>
      <c r="M507" s="17"/>
      <c r="N507" s="17"/>
      <c r="O507" s="17"/>
    </row>
    <row r="508" spans="1:15" s="5" customFormat="1" x14ac:dyDescent="0.2">
      <c r="A508" s="11"/>
      <c r="B508" s="12"/>
      <c r="C508" s="17"/>
      <c r="D508" s="11"/>
      <c r="E508" s="11"/>
      <c r="F508" s="11"/>
      <c r="G508" s="11"/>
      <c r="H508" s="17"/>
      <c r="I508" s="11"/>
      <c r="J508" s="22"/>
      <c r="K508" s="17"/>
      <c r="L508" s="11"/>
      <c r="M508" s="17"/>
      <c r="N508" s="17"/>
      <c r="O508" s="17"/>
    </row>
    <row r="509" spans="1:15" s="5" customFormat="1" x14ac:dyDescent="0.2">
      <c r="A509" s="11"/>
      <c r="B509" s="12"/>
      <c r="C509" s="17"/>
      <c r="D509" s="11"/>
      <c r="E509" s="11"/>
      <c r="F509" s="11"/>
      <c r="G509" s="11"/>
      <c r="H509" s="17"/>
      <c r="I509" s="11"/>
      <c r="J509" s="22"/>
      <c r="K509" s="17"/>
      <c r="L509" s="11"/>
      <c r="M509" s="17"/>
      <c r="N509" s="17"/>
      <c r="O509" s="17"/>
    </row>
    <row r="510" spans="1:15" s="5" customFormat="1" x14ac:dyDescent="0.2">
      <c r="A510" s="11"/>
      <c r="B510" s="12"/>
      <c r="C510" s="17"/>
      <c r="D510" s="11"/>
      <c r="E510" s="11"/>
      <c r="F510" s="11"/>
      <c r="G510" s="11"/>
      <c r="H510" s="17"/>
      <c r="I510" s="11"/>
      <c r="J510" s="22"/>
      <c r="K510" s="17"/>
      <c r="L510" s="11"/>
      <c r="M510" s="17"/>
      <c r="N510" s="17"/>
      <c r="O510" s="17"/>
    </row>
    <row r="511" spans="1:15" s="5" customFormat="1" x14ac:dyDescent="0.2">
      <c r="A511" s="11"/>
      <c r="B511" s="12"/>
      <c r="C511" s="17"/>
      <c r="D511" s="11"/>
      <c r="E511" s="11"/>
      <c r="F511" s="11"/>
      <c r="G511" s="11"/>
      <c r="H511" s="17"/>
      <c r="I511" s="11"/>
      <c r="J511" s="22"/>
      <c r="K511" s="17"/>
      <c r="L511" s="11"/>
      <c r="M511" s="17"/>
      <c r="N511" s="17"/>
      <c r="O511" s="17"/>
    </row>
    <row r="512" spans="1:15" s="5" customFormat="1" x14ac:dyDescent="0.2">
      <c r="A512" s="11"/>
      <c r="B512" s="12"/>
      <c r="C512" s="17"/>
      <c r="D512" s="11"/>
      <c r="E512" s="11"/>
      <c r="F512" s="11"/>
      <c r="G512" s="11"/>
      <c r="H512" s="17"/>
      <c r="I512" s="11"/>
      <c r="J512" s="22"/>
      <c r="K512" s="17"/>
      <c r="L512" s="11"/>
      <c r="M512" s="17"/>
      <c r="N512" s="17"/>
      <c r="O512" s="17"/>
    </row>
    <row r="513" spans="1:15" s="5" customFormat="1" x14ac:dyDescent="0.2">
      <c r="A513" s="11"/>
      <c r="B513" s="12"/>
      <c r="C513" s="17"/>
      <c r="D513" s="11"/>
      <c r="E513" s="11"/>
      <c r="F513" s="11"/>
      <c r="G513" s="11"/>
      <c r="H513" s="17"/>
      <c r="I513" s="11"/>
      <c r="J513" s="22"/>
      <c r="K513" s="17"/>
      <c r="L513" s="11"/>
      <c r="M513" s="17"/>
      <c r="N513" s="17"/>
      <c r="O513" s="17"/>
    </row>
    <row r="514" spans="1:15" s="5" customFormat="1" x14ac:dyDescent="0.2">
      <c r="A514" s="11"/>
      <c r="B514" s="12"/>
      <c r="C514" s="17"/>
      <c r="D514" s="11"/>
      <c r="E514" s="11"/>
      <c r="F514" s="11"/>
      <c r="G514" s="11"/>
      <c r="H514" s="17"/>
      <c r="I514" s="11"/>
      <c r="J514" s="22"/>
      <c r="K514" s="17"/>
      <c r="L514" s="11"/>
      <c r="M514" s="17"/>
      <c r="N514" s="17"/>
      <c r="O514" s="17"/>
    </row>
    <row r="515" spans="1:15" s="5" customFormat="1" x14ac:dyDescent="0.2">
      <c r="A515" s="11"/>
      <c r="B515" s="12"/>
      <c r="C515" s="17"/>
      <c r="D515" s="11"/>
      <c r="E515" s="11"/>
      <c r="F515" s="11"/>
      <c r="G515" s="11"/>
      <c r="H515" s="17"/>
      <c r="I515" s="11"/>
      <c r="J515" s="22"/>
      <c r="K515" s="17"/>
      <c r="L515" s="11"/>
      <c r="M515" s="17"/>
      <c r="N515" s="17"/>
      <c r="O515" s="17"/>
    </row>
    <row r="516" spans="1:15" s="5" customFormat="1" x14ac:dyDescent="0.2">
      <c r="A516" s="11"/>
      <c r="B516" s="12"/>
      <c r="C516" s="17"/>
      <c r="D516" s="11"/>
      <c r="E516" s="11"/>
      <c r="F516" s="11"/>
      <c r="G516" s="11"/>
      <c r="H516" s="17"/>
      <c r="I516" s="11"/>
      <c r="J516" s="22"/>
      <c r="K516" s="17"/>
      <c r="L516" s="11"/>
      <c r="M516" s="17"/>
      <c r="N516" s="17"/>
      <c r="O516" s="17"/>
    </row>
    <row r="517" spans="1:15" s="5" customFormat="1" x14ac:dyDescent="0.2">
      <c r="A517" s="11"/>
      <c r="B517" s="12"/>
      <c r="C517" s="17"/>
      <c r="D517" s="11"/>
      <c r="E517" s="11"/>
      <c r="F517" s="11"/>
      <c r="G517" s="11"/>
      <c r="H517" s="17"/>
      <c r="I517" s="11"/>
      <c r="J517" s="22"/>
      <c r="K517" s="17"/>
      <c r="L517" s="11"/>
      <c r="M517" s="17"/>
      <c r="N517" s="17"/>
      <c r="O517" s="17"/>
    </row>
    <row r="518" spans="1:15" s="5" customFormat="1" x14ac:dyDescent="0.2">
      <c r="A518" s="11"/>
      <c r="B518" s="12"/>
      <c r="C518" s="17"/>
      <c r="D518" s="11"/>
      <c r="E518" s="11"/>
      <c r="F518" s="11"/>
      <c r="G518" s="11"/>
      <c r="H518" s="17"/>
      <c r="I518" s="11"/>
      <c r="J518" s="22"/>
      <c r="K518" s="17"/>
      <c r="L518" s="11"/>
      <c r="M518" s="17"/>
      <c r="N518" s="17"/>
      <c r="O518" s="17"/>
    </row>
    <row r="519" spans="1:15" s="5" customFormat="1" x14ac:dyDescent="0.2">
      <c r="A519" s="11"/>
      <c r="B519" s="12"/>
      <c r="C519" s="17"/>
      <c r="D519" s="11"/>
      <c r="E519" s="11"/>
      <c r="F519" s="11"/>
      <c r="G519" s="11"/>
      <c r="H519" s="17"/>
      <c r="I519" s="11"/>
      <c r="J519" s="22"/>
      <c r="K519" s="17"/>
      <c r="L519" s="11"/>
      <c r="M519" s="17"/>
      <c r="N519" s="17"/>
      <c r="O519" s="17"/>
    </row>
    <row r="520" spans="1:15" s="5" customFormat="1" x14ac:dyDescent="0.2">
      <c r="A520" s="11"/>
      <c r="B520" s="12"/>
      <c r="C520" s="17"/>
      <c r="D520" s="11"/>
      <c r="E520" s="11"/>
      <c r="F520" s="11"/>
      <c r="G520" s="11"/>
      <c r="H520" s="17"/>
      <c r="I520" s="11"/>
      <c r="J520" s="22"/>
      <c r="K520" s="17"/>
      <c r="L520" s="11"/>
      <c r="M520" s="17"/>
      <c r="N520" s="17"/>
      <c r="O520" s="17"/>
    </row>
    <row r="521" spans="1:15" s="5" customFormat="1" x14ac:dyDescent="0.2">
      <c r="A521" s="11"/>
      <c r="B521" s="12"/>
      <c r="C521" s="17"/>
      <c r="D521" s="11"/>
      <c r="E521" s="11"/>
      <c r="F521" s="11"/>
      <c r="G521" s="11"/>
      <c r="H521" s="17"/>
      <c r="I521" s="11"/>
      <c r="J521" s="22"/>
      <c r="K521" s="17"/>
      <c r="L521" s="11"/>
      <c r="M521" s="17"/>
      <c r="N521" s="17"/>
      <c r="O521" s="17"/>
    </row>
    <row r="522" spans="1:15" s="5" customFormat="1" x14ac:dyDescent="0.2">
      <c r="A522" s="11"/>
      <c r="B522" s="12"/>
      <c r="C522" s="17"/>
      <c r="D522" s="11"/>
      <c r="E522" s="11"/>
      <c r="F522" s="11"/>
      <c r="G522" s="11"/>
      <c r="H522" s="17"/>
      <c r="I522" s="11"/>
      <c r="J522" s="22"/>
      <c r="K522" s="17"/>
      <c r="L522" s="11"/>
      <c r="M522" s="17"/>
      <c r="N522" s="17"/>
      <c r="O522" s="17"/>
    </row>
    <row r="523" spans="1:15" s="5" customFormat="1" x14ac:dyDescent="0.2">
      <c r="A523" s="11"/>
      <c r="B523" s="12"/>
      <c r="C523" s="17"/>
      <c r="D523" s="11"/>
      <c r="E523" s="11"/>
      <c r="F523" s="11"/>
      <c r="G523" s="11"/>
      <c r="H523" s="17"/>
      <c r="I523" s="11"/>
      <c r="J523" s="22"/>
      <c r="K523" s="17"/>
      <c r="L523" s="11"/>
      <c r="M523" s="17"/>
      <c r="N523" s="17"/>
      <c r="O523" s="17"/>
    </row>
    <row r="524" spans="1:15" s="5" customFormat="1" x14ac:dyDescent="0.2">
      <c r="A524" s="11"/>
      <c r="B524" s="12"/>
      <c r="C524" s="17"/>
      <c r="D524" s="11"/>
      <c r="E524" s="11"/>
      <c r="F524" s="11"/>
      <c r="G524" s="11"/>
      <c r="H524" s="17"/>
      <c r="I524" s="11"/>
      <c r="J524" s="22"/>
      <c r="K524" s="17"/>
      <c r="L524" s="11"/>
      <c r="M524" s="17"/>
      <c r="N524" s="17"/>
      <c r="O524" s="17"/>
    </row>
    <row r="525" spans="1:15" s="5" customFormat="1" x14ac:dyDescent="0.2">
      <c r="A525" s="11"/>
      <c r="B525" s="12"/>
      <c r="C525" s="17"/>
      <c r="D525" s="11"/>
      <c r="E525" s="11"/>
      <c r="F525" s="11"/>
      <c r="G525" s="11"/>
      <c r="H525" s="17"/>
      <c r="I525" s="11"/>
      <c r="J525" s="22"/>
      <c r="K525" s="17"/>
      <c r="L525" s="11"/>
      <c r="M525" s="17"/>
      <c r="N525" s="17"/>
      <c r="O525" s="17"/>
    </row>
    <row r="526" spans="1:15" s="5" customFormat="1" x14ac:dyDescent="0.2">
      <c r="A526" s="11"/>
      <c r="B526" s="12"/>
      <c r="C526" s="17"/>
      <c r="D526" s="11"/>
      <c r="E526" s="11"/>
      <c r="F526" s="11"/>
      <c r="G526" s="11"/>
      <c r="H526" s="17"/>
      <c r="I526" s="11"/>
      <c r="J526" s="22"/>
      <c r="K526" s="17"/>
      <c r="L526" s="11"/>
      <c r="M526" s="17"/>
      <c r="N526" s="17"/>
      <c r="O526" s="17"/>
    </row>
    <row r="527" spans="1:15" s="5" customFormat="1" x14ac:dyDescent="0.2">
      <c r="A527" s="11"/>
      <c r="B527" s="12"/>
      <c r="C527" s="17"/>
      <c r="D527" s="11"/>
      <c r="E527" s="11"/>
      <c r="F527" s="11"/>
      <c r="G527" s="11"/>
      <c r="H527" s="17"/>
      <c r="I527" s="11"/>
      <c r="J527" s="22"/>
      <c r="K527" s="17"/>
      <c r="L527" s="11"/>
      <c r="M527" s="17"/>
      <c r="N527" s="17"/>
      <c r="O527" s="17"/>
    </row>
    <row r="528" spans="1:15" s="5" customFormat="1" x14ac:dyDescent="0.2">
      <c r="A528" s="11"/>
      <c r="B528" s="12"/>
      <c r="C528" s="17"/>
      <c r="D528" s="11"/>
      <c r="E528" s="11"/>
      <c r="F528" s="11"/>
      <c r="G528" s="11"/>
      <c r="H528" s="17"/>
      <c r="I528" s="11"/>
      <c r="J528" s="22"/>
      <c r="K528" s="17"/>
      <c r="L528" s="11"/>
      <c r="M528" s="17"/>
      <c r="N528" s="17"/>
      <c r="O528" s="17"/>
    </row>
    <row r="529" spans="1:15" s="5" customFormat="1" x14ac:dyDescent="0.2">
      <c r="A529" s="11"/>
      <c r="B529" s="12"/>
      <c r="C529" s="17"/>
      <c r="D529" s="11"/>
      <c r="E529" s="11"/>
      <c r="F529" s="11"/>
      <c r="G529" s="11"/>
      <c r="H529" s="17"/>
      <c r="I529" s="11"/>
      <c r="J529" s="22"/>
      <c r="K529" s="17"/>
      <c r="L529" s="11"/>
      <c r="M529" s="17"/>
      <c r="N529" s="17"/>
      <c r="O529" s="17"/>
    </row>
    <row r="530" spans="1:15" s="5" customFormat="1" x14ac:dyDescent="0.2">
      <c r="A530" s="11"/>
      <c r="B530" s="12"/>
      <c r="C530" s="17"/>
      <c r="D530" s="11"/>
      <c r="E530" s="11"/>
      <c r="F530" s="11"/>
      <c r="G530" s="11"/>
      <c r="H530" s="17"/>
      <c r="I530" s="11"/>
      <c r="J530" s="22"/>
      <c r="K530" s="17"/>
      <c r="L530" s="11"/>
      <c r="M530" s="17"/>
      <c r="N530" s="17"/>
      <c r="O530" s="17"/>
    </row>
    <row r="531" spans="1:15" s="5" customFormat="1" x14ac:dyDescent="0.2">
      <c r="A531" s="11"/>
      <c r="B531" s="12"/>
      <c r="C531" s="17"/>
      <c r="D531" s="11"/>
      <c r="E531" s="11"/>
      <c r="F531" s="11"/>
      <c r="G531" s="11"/>
      <c r="H531" s="17"/>
      <c r="I531" s="11"/>
      <c r="J531" s="22"/>
      <c r="K531" s="17"/>
      <c r="L531" s="11"/>
      <c r="M531" s="17"/>
      <c r="N531" s="17"/>
      <c r="O531" s="17"/>
    </row>
    <row r="532" spans="1:15" s="5" customFormat="1" x14ac:dyDescent="0.2">
      <c r="A532" s="11"/>
      <c r="B532" s="12"/>
      <c r="C532" s="17"/>
      <c r="D532" s="11"/>
      <c r="E532" s="11"/>
      <c r="F532" s="11"/>
      <c r="G532" s="11"/>
      <c r="H532" s="17"/>
      <c r="I532" s="11"/>
      <c r="J532" s="22"/>
      <c r="K532" s="17"/>
      <c r="L532" s="11"/>
      <c r="M532" s="17"/>
      <c r="N532" s="17"/>
      <c r="O532" s="17"/>
    </row>
    <row r="533" spans="1:15" s="5" customFormat="1" x14ac:dyDescent="0.2">
      <c r="A533" s="11"/>
      <c r="B533" s="12"/>
      <c r="C533" s="17"/>
      <c r="D533" s="11"/>
      <c r="E533" s="11"/>
      <c r="F533" s="11"/>
      <c r="G533" s="11"/>
      <c r="H533" s="17"/>
      <c r="I533" s="11"/>
      <c r="J533" s="22"/>
      <c r="K533" s="17"/>
      <c r="L533" s="11"/>
      <c r="M533" s="17"/>
      <c r="N533" s="17"/>
      <c r="O533" s="17"/>
    </row>
    <row r="534" spans="1:15" s="5" customFormat="1" x14ac:dyDescent="0.2">
      <c r="A534" s="11"/>
      <c r="B534" s="12"/>
      <c r="C534" s="17"/>
      <c r="D534" s="11"/>
      <c r="E534" s="11"/>
      <c r="F534" s="11"/>
      <c r="G534" s="11"/>
      <c r="H534" s="17"/>
      <c r="I534" s="11"/>
      <c r="J534" s="22"/>
      <c r="K534" s="17"/>
      <c r="L534" s="11"/>
      <c r="M534" s="17"/>
      <c r="N534" s="17"/>
      <c r="O534" s="17"/>
    </row>
    <row r="535" spans="1:15" s="5" customFormat="1" x14ac:dyDescent="0.2">
      <c r="A535" s="11"/>
      <c r="B535" s="12"/>
      <c r="C535" s="17"/>
      <c r="D535" s="11"/>
      <c r="E535" s="11"/>
      <c r="F535" s="11"/>
      <c r="G535" s="11"/>
      <c r="H535" s="17"/>
      <c r="I535" s="11"/>
      <c r="J535" s="22"/>
      <c r="K535" s="17"/>
      <c r="L535" s="11"/>
      <c r="M535" s="17"/>
      <c r="N535" s="17"/>
      <c r="O535" s="17"/>
    </row>
    <row r="536" spans="1:15" s="5" customFormat="1" x14ac:dyDescent="0.2">
      <c r="A536" s="11"/>
      <c r="B536" s="12"/>
      <c r="C536" s="17"/>
      <c r="D536" s="11"/>
      <c r="E536" s="11"/>
      <c r="F536" s="11"/>
      <c r="G536" s="11"/>
      <c r="H536" s="17"/>
      <c r="I536" s="11"/>
      <c r="J536" s="22"/>
      <c r="K536" s="17"/>
      <c r="L536" s="11"/>
      <c r="M536" s="17"/>
      <c r="N536" s="17"/>
      <c r="O536" s="17"/>
    </row>
    <row r="537" spans="1:15" s="5" customFormat="1" x14ac:dyDescent="0.2">
      <c r="A537" s="11"/>
      <c r="B537" s="12"/>
      <c r="C537" s="17"/>
      <c r="D537" s="11"/>
      <c r="E537" s="11"/>
      <c r="F537" s="11"/>
      <c r="G537" s="11"/>
      <c r="H537" s="17"/>
      <c r="I537" s="11"/>
      <c r="J537" s="22"/>
      <c r="K537" s="17"/>
      <c r="L537" s="11"/>
      <c r="M537" s="17"/>
      <c r="N537" s="17"/>
      <c r="O537" s="17"/>
    </row>
    <row r="538" spans="1:15" s="5" customFormat="1" x14ac:dyDescent="0.2">
      <c r="A538" s="11"/>
      <c r="B538" s="12"/>
      <c r="C538" s="17"/>
      <c r="D538" s="11"/>
      <c r="E538" s="11"/>
      <c r="F538" s="11"/>
      <c r="G538" s="11"/>
      <c r="H538" s="17"/>
      <c r="I538" s="11"/>
      <c r="J538" s="22"/>
      <c r="K538" s="17"/>
      <c r="L538" s="11"/>
      <c r="M538" s="17"/>
      <c r="N538" s="17"/>
      <c r="O538" s="17"/>
    </row>
    <row r="539" spans="1:15" s="5" customFormat="1" x14ac:dyDescent="0.2">
      <c r="A539" s="11"/>
      <c r="B539" s="12"/>
      <c r="C539" s="17"/>
      <c r="D539" s="11"/>
      <c r="E539" s="11"/>
      <c r="F539" s="11"/>
      <c r="G539" s="11"/>
      <c r="H539" s="17"/>
      <c r="I539" s="11"/>
      <c r="J539" s="22"/>
      <c r="K539" s="17"/>
      <c r="L539" s="11"/>
      <c r="M539" s="17"/>
      <c r="N539" s="17"/>
      <c r="O539" s="17"/>
    </row>
    <row r="540" spans="1:15" s="5" customFormat="1" x14ac:dyDescent="0.2">
      <c r="A540" s="11"/>
      <c r="B540" s="12"/>
      <c r="C540" s="17"/>
      <c r="D540" s="11"/>
      <c r="E540" s="11"/>
      <c r="F540" s="11"/>
      <c r="G540" s="11"/>
      <c r="H540" s="17"/>
      <c r="I540" s="11"/>
      <c r="J540" s="22"/>
      <c r="K540" s="17"/>
      <c r="L540" s="11"/>
      <c r="M540" s="17"/>
      <c r="N540" s="17"/>
      <c r="O540" s="17"/>
    </row>
    <row r="541" spans="1:15" s="5" customFormat="1" x14ac:dyDescent="0.2">
      <c r="A541" s="11"/>
      <c r="B541" s="12"/>
      <c r="C541" s="17"/>
      <c r="D541" s="11"/>
      <c r="E541" s="11"/>
      <c r="F541" s="11"/>
      <c r="G541" s="11"/>
      <c r="H541" s="17"/>
      <c r="I541" s="11"/>
      <c r="J541" s="22"/>
      <c r="K541" s="17"/>
      <c r="L541" s="11"/>
      <c r="M541" s="17"/>
      <c r="N541" s="17"/>
      <c r="O541" s="17"/>
    </row>
    <row r="542" spans="1:15" s="5" customFormat="1" x14ac:dyDescent="0.2">
      <c r="A542" s="11"/>
      <c r="B542" s="12"/>
      <c r="C542" s="17"/>
      <c r="D542" s="11"/>
      <c r="E542" s="11"/>
      <c r="F542" s="11"/>
      <c r="G542" s="11"/>
      <c r="H542" s="17"/>
      <c r="I542" s="11"/>
      <c r="J542" s="22"/>
      <c r="K542" s="17"/>
      <c r="L542" s="11"/>
      <c r="M542" s="17"/>
      <c r="N542" s="17"/>
      <c r="O542" s="17"/>
    </row>
    <row r="543" spans="1:15" s="5" customFormat="1" x14ac:dyDescent="0.2">
      <c r="A543" s="11"/>
      <c r="B543" s="12"/>
      <c r="C543" s="17"/>
      <c r="D543" s="11"/>
      <c r="E543" s="11"/>
      <c r="F543" s="11"/>
      <c r="G543" s="11"/>
      <c r="H543" s="17"/>
      <c r="I543" s="11"/>
      <c r="J543" s="22"/>
      <c r="K543" s="17"/>
      <c r="L543" s="11"/>
      <c r="M543" s="17"/>
      <c r="N543" s="17"/>
      <c r="O543" s="17"/>
    </row>
    <row r="544" spans="1:15" s="5" customFormat="1" x14ac:dyDescent="0.2">
      <c r="A544" s="11"/>
      <c r="B544" s="12"/>
      <c r="C544" s="17"/>
      <c r="D544" s="11"/>
      <c r="E544" s="11"/>
      <c r="F544" s="11"/>
      <c r="G544" s="11"/>
      <c r="H544" s="17"/>
      <c r="I544" s="11"/>
      <c r="J544" s="22"/>
      <c r="K544" s="17"/>
      <c r="L544" s="11"/>
      <c r="M544" s="17"/>
      <c r="N544" s="17"/>
      <c r="O544" s="17"/>
    </row>
    <row r="545" spans="1:15" s="5" customFormat="1" x14ac:dyDescent="0.2">
      <c r="A545" s="11"/>
      <c r="B545" s="12"/>
      <c r="C545" s="17"/>
      <c r="D545" s="11"/>
      <c r="E545" s="11"/>
      <c r="F545" s="11"/>
      <c r="G545" s="11"/>
      <c r="H545" s="17"/>
      <c r="I545" s="11"/>
      <c r="J545" s="22"/>
      <c r="K545" s="17"/>
      <c r="L545" s="11"/>
      <c r="M545" s="17"/>
      <c r="N545" s="17"/>
      <c r="O545" s="17"/>
    </row>
    <row r="546" spans="1:15" s="5" customFormat="1" x14ac:dyDescent="0.2">
      <c r="A546" s="11"/>
      <c r="B546" s="12"/>
      <c r="C546" s="17"/>
      <c r="D546" s="11"/>
      <c r="E546" s="11"/>
      <c r="F546" s="11"/>
      <c r="G546" s="11"/>
      <c r="H546" s="17"/>
      <c r="I546" s="11"/>
      <c r="J546" s="22"/>
      <c r="K546" s="17"/>
      <c r="L546" s="11"/>
      <c r="M546" s="17"/>
      <c r="N546" s="17"/>
      <c r="O546" s="17"/>
    </row>
    <row r="547" spans="1:15" s="5" customFormat="1" x14ac:dyDescent="0.2">
      <c r="A547" s="11"/>
      <c r="B547" s="12"/>
      <c r="C547" s="17"/>
      <c r="D547" s="11"/>
      <c r="E547" s="11"/>
      <c r="F547" s="11"/>
      <c r="G547" s="11"/>
      <c r="H547" s="17"/>
      <c r="I547" s="11"/>
      <c r="J547" s="22"/>
      <c r="K547" s="17"/>
      <c r="L547" s="11"/>
      <c r="M547" s="17"/>
      <c r="N547" s="17"/>
      <c r="O547" s="17"/>
    </row>
    <row r="548" spans="1:15" s="5" customFormat="1" x14ac:dyDescent="0.2">
      <c r="A548" s="11"/>
      <c r="B548" s="12"/>
      <c r="C548" s="17"/>
      <c r="D548" s="11"/>
      <c r="E548" s="11"/>
      <c r="F548" s="11"/>
      <c r="G548" s="11"/>
      <c r="H548" s="17"/>
      <c r="I548" s="11"/>
      <c r="J548" s="22"/>
      <c r="K548" s="17"/>
      <c r="L548" s="11"/>
      <c r="M548" s="17"/>
      <c r="N548" s="17"/>
      <c r="O548" s="17"/>
    </row>
    <row r="549" spans="1:15" s="5" customFormat="1" x14ac:dyDescent="0.2">
      <c r="A549" s="11"/>
      <c r="B549" s="12"/>
      <c r="C549" s="17"/>
      <c r="D549" s="11"/>
      <c r="E549" s="11"/>
      <c r="F549" s="11"/>
      <c r="G549" s="11"/>
      <c r="H549" s="17"/>
      <c r="I549" s="11"/>
      <c r="J549" s="22"/>
      <c r="K549" s="17"/>
      <c r="L549" s="11"/>
      <c r="M549" s="17"/>
      <c r="N549" s="17"/>
      <c r="O549" s="17"/>
    </row>
    <row r="550" spans="1:15" s="5" customFormat="1" x14ac:dyDescent="0.2">
      <c r="A550" s="11"/>
      <c r="B550" s="12"/>
      <c r="C550" s="17"/>
      <c r="D550" s="11"/>
      <c r="E550" s="11"/>
      <c r="F550" s="11"/>
      <c r="G550" s="11"/>
      <c r="H550" s="17"/>
      <c r="I550" s="11"/>
      <c r="J550" s="22"/>
      <c r="K550" s="17"/>
      <c r="L550" s="11"/>
      <c r="M550" s="17"/>
      <c r="N550" s="17"/>
      <c r="O550" s="17"/>
    </row>
    <row r="551" spans="1:15" s="5" customFormat="1" x14ac:dyDescent="0.2">
      <c r="A551" s="11"/>
      <c r="B551" s="12"/>
      <c r="C551" s="17"/>
      <c r="D551" s="11"/>
      <c r="E551" s="11"/>
      <c r="F551" s="11"/>
      <c r="G551" s="11"/>
      <c r="H551" s="17"/>
      <c r="I551" s="11"/>
      <c r="J551" s="22"/>
      <c r="K551" s="17"/>
      <c r="L551" s="11"/>
      <c r="M551" s="17"/>
      <c r="N551" s="17"/>
      <c r="O551" s="17"/>
    </row>
    <row r="552" spans="1:15" s="5" customFormat="1" x14ac:dyDescent="0.2">
      <c r="A552" s="11"/>
      <c r="B552" s="12"/>
      <c r="C552" s="17"/>
      <c r="D552" s="11"/>
      <c r="E552" s="11"/>
      <c r="F552" s="11"/>
      <c r="G552" s="11"/>
      <c r="H552" s="17"/>
      <c r="I552" s="11"/>
      <c r="J552" s="22"/>
      <c r="K552" s="17"/>
      <c r="L552" s="11"/>
      <c r="M552" s="17"/>
      <c r="N552" s="17"/>
      <c r="O552" s="17"/>
    </row>
    <row r="553" spans="1:15" s="5" customFormat="1" x14ac:dyDescent="0.2">
      <c r="A553" s="11"/>
      <c r="B553" s="12"/>
      <c r="C553" s="17"/>
      <c r="D553" s="11"/>
      <c r="E553" s="11"/>
      <c r="F553" s="11"/>
      <c r="G553" s="11"/>
      <c r="H553" s="17"/>
      <c r="I553" s="11"/>
      <c r="J553" s="22"/>
      <c r="K553" s="17"/>
      <c r="L553" s="11"/>
      <c r="M553" s="17"/>
      <c r="N553" s="17"/>
      <c r="O553" s="17"/>
    </row>
    <row r="554" spans="1:15" s="5" customFormat="1" x14ac:dyDescent="0.2">
      <c r="A554" s="11"/>
      <c r="B554" s="12"/>
      <c r="C554" s="17"/>
      <c r="D554" s="11"/>
      <c r="E554" s="11"/>
      <c r="F554" s="11"/>
      <c r="G554" s="11"/>
      <c r="H554" s="17"/>
      <c r="I554" s="11"/>
      <c r="J554" s="22"/>
      <c r="K554" s="17"/>
      <c r="L554" s="11"/>
      <c r="M554" s="17"/>
      <c r="N554" s="17"/>
      <c r="O554" s="17"/>
    </row>
    <row r="555" spans="1:15" s="5" customFormat="1" x14ac:dyDescent="0.2">
      <c r="A555" s="11"/>
      <c r="B555" s="12"/>
      <c r="C555" s="17"/>
      <c r="D555" s="11"/>
      <c r="E555" s="11"/>
      <c r="F555" s="11"/>
      <c r="G555" s="11"/>
      <c r="H555" s="17"/>
      <c r="I555" s="11"/>
      <c r="J555" s="22"/>
      <c r="K555" s="17"/>
      <c r="L555" s="11"/>
      <c r="M555" s="17"/>
      <c r="N555" s="17"/>
      <c r="O555" s="17"/>
    </row>
    <row r="556" spans="1:15" s="5" customFormat="1" x14ac:dyDescent="0.2">
      <c r="A556" s="11"/>
      <c r="B556" s="12"/>
      <c r="C556" s="17"/>
      <c r="D556" s="11"/>
      <c r="E556" s="11"/>
      <c r="F556" s="11"/>
      <c r="G556" s="11"/>
      <c r="H556" s="17"/>
      <c r="I556" s="11"/>
      <c r="J556" s="22"/>
      <c r="K556" s="17"/>
      <c r="L556" s="11"/>
      <c r="M556" s="17"/>
      <c r="N556" s="17"/>
      <c r="O556" s="17"/>
    </row>
    <row r="557" spans="1:15" s="5" customFormat="1" x14ac:dyDescent="0.2">
      <c r="A557" s="11"/>
      <c r="B557" s="12"/>
      <c r="C557" s="17"/>
      <c r="D557" s="11"/>
      <c r="E557" s="11"/>
      <c r="F557" s="11"/>
      <c r="G557" s="11"/>
      <c r="H557" s="17"/>
      <c r="I557" s="11"/>
      <c r="J557" s="22"/>
      <c r="K557" s="17"/>
      <c r="L557" s="11"/>
      <c r="M557" s="17"/>
      <c r="N557" s="17"/>
      <c r="O557" s="17"/>
    </row>
    <row r="558" spans="1:15" s="5" customFormat="1" x14ac:dyDescent="0.2">
      <c r="A558" s="11"/>
      <c r="B558" s="12"/>
      <c r="C558" s="17"/>
      <c r="D558" s="11"/>
      <c r="E558" s="11"/>
      <c r="F558" s="11"/>
      <c r="G558" s="11"/>
      <c r="H558" s="17"/>
      <c r="I558" s="11"/>
      <c r="J558" s="22"/>
      <c r="K558" s="17"/>
      <c r="L558" s="11"/>
      <c r="M558" s="17"/>
      <c r="N558" s="17"/>
      <c r="O558" s="17"/>
    </row>
    <row r="559" spans="1:15" s="5" customFormat="1" x14ac:dyDescent="0.2">
      <c r="A559" s="11"/>
      <c r="B559" s="12"/>
      <c r="C559" s="17"/>
      <c r="D559" s="11"/>
      <c r="E559" s="11"/>
      <c r="F559" s="11"/>
      <c r="G559" s="11"/>
      <c r="H559" s="17"/>
      <c r="I559" s="11"/>
      <c r="J559" s="22"/>
      <c r="K559" s="17"/>
      <c r="L559" s="11"/>
      <c r="M559" s="17"/>
      <c r="N559" s="17"/>
      <c r="O559" s="17"/>
    </row>
    <row r="560" spans="1:15" s="5" customFormat="1" x14ac:dyDescent="0.2">
      <c r="A560" s="11"/>
      <c r="B560" s="12"/>
      <c r="C560" s="17"/>
      <c r="D560" s="11"/>
      <c r="E560" s="11"/>
      <c r="F560" s="11"/>
      <c r="G560" s="11"/>
      <c r="H560" s="17"/>
      <c r="I560" s="11"/>
      <c r="J560" s="22"/>
      <c r="K560" s="17"/>
      <c r="L560" s="11"/>
      <c r="M560" s="17"/>
      <c r="N560" s="17"/>
      <c r="O560" s="17"/>
    </row>
    <row r="561" spans="1:15" s="5" customFormat="1" x14ac:dyDescent="0.2">
      <c r="A561" s="11"/>
      <c r="B561" s="12"/>
      <c r="C561" s="17"/>
      <c r="D561" s="11"/>
      <c r="E561" s="11"/>
      <c r="F561" s="11"/>
      <c r="G561" s="11"/>
      <c r="H561" s="17"/>
      <c r="I561" s="11"/>
      <c r="J561" s="22"/>
      <c r="K561" s="17"/>
      <c r="L561" s="11"/>
      <c r="M561" s="17"/>
      <c r="N561" s="17"/>
      <c r="O561" s="17"/>
    </row>
    <row r="562" spans="1:15" s="5" customFormat="1" x14ac:dyDescent="0.2">
      <c r="A562" s="11"/>
      <c r="B562" s="12"/>
      <c r="C562" s="17"/>
      <c r="D562" s="11"/>
      <c r="E562" s="11"/>
      <c r="F562" s="11"/>
      <c r="G562" s="11"/>
      <c r="H562" s="17"/>
      <c r="I562" s="11"/>
      <c r="J562" s="22"/>
      <c r="K562" s="17"/>
      <c r="L562" s="11"/>
      <c r="M562" s="17"/>
      <c r="N562" s="17"/>
      <c r="O562" s="17"/>
    </row>
    <row r="563" spans="1:15" s="5" customFormat="1" x14ac:dyDescent="0.2">
      <c r="A563" s="11"/>
      <c r="B563" s="12"/>
      <c r="C563" s="17"/>
      <c r="D563" s="11"/>
      <c r="E563" s="11"/>
      <c r="F563" s="11"/>
      <c r="G563" s="11"/>
      <c r="H563" s="17"/>
      <c r="I563" s="11"/>
      <c r="J563" s="22"/>
      <c r="K563" s="17"/>
      <c r="L563" s="11"/>
      <c r="M563" s="17"/>
      <c r="N563" s="17"/>
      <c r="O563" s="17"/>
    </row>
    <row r="564" spans="1:15" s="5" customFormat="1" x14ac:dyDescent="0.2">
      <c r="A564" s="11"/>
      <c r="B564" s="12"/>
      <c r="C564" s="17"/>
      <c r="D564" s="11"/>
      <c r="E564" s="11"/>
      <c r="F564" s="11"/>
      <c r="G564" s="11"/>
      <c r="H564" s="17"/>
      <c r="I564" s="11"/>
      <c r="J564" s="22"/>
      <c r="K564" s="17"/>
      <c r="L564" s="11"/>
      <c r="M564" s="17"/>
      <c r="N564" s="17"/>
      <c r="O564" s="17"/>
    </row>
    <row r="565" spans="1:15" s="5" customFormat="1" x14ac:dyDescent="0.2">
      <c r="A565" s="11"/>
      <c r="B565" s="12"/>
      <c r="C565" s="17"/>
      <c r="D565" s="11"/>
      <c r="E565" s="11"/>
      <c r="F565" s="11"/>
      <c r="G565" s="11"/>
      <c r="H565" s="17"/>
      <c r="I565" s="11"/>
      <c r="J565" s="22"/>
      <c r="K565" s="17"/>
      <c r="L565" s="11"/>
      <c r="M565" s="17"/>
      <c r="N565" s="17"/>
      <c r="O565" s="17"/>
    </row>
    <row r="566" spans="1:15" s="5" customFormat="1" x14ac:dyDescent="0.2">
      <c r="A566" s="11"/>
      <c r="B566" s="12"/>
      <c r="C566" s="17"/>
      <c r="D566" s="11"/>
      <c r="E566" s="11"/>
      <c r="F566" s="11"/>
      <c r="G566" s="11"/>
      <c r="H566" s="17"/>
      <c r="I566" s="11"/>
      <c r="J566" s="22"/>
      <c r="K566" s="17"/>
      <c r="L566" s="11"/>
      <c r="M566" s="17"/>
      <c r="N566" s="17"/>
      <c r="O566" s="17"/>
    </row>
    <row r="567" spans="1:15" s="5" customFormat="1" x14ac:dyDescent="0.2">
      <c r="A567" s="11"/>
      <c r="B567" s="12"/>
      <c r="C567" s="17"/>
      <c r="D567" s="11"/>
      <c r="E567" s="11"/>
      <c r="F567" s="11"/>
      <c r="G567" s="11"/>
      <c r="H567" s="17"/>
      <c r="I567" s="11"/>
      <c r="J567" s="22"/>
      <c r="K567" s="17"/>
      <c r="L567" s="11"/>
      <c r="M567" s="17"/>
      <c r="N567" s="17"/>
      <c r="O567" s="17"/>
    </row>
    <row r="568" spans="1:15" s="5" customFormat="1" x14ac:dyDescent="0.2">
      <c r="A568" s="11"/>
      <c r="B568" s="12"/>
      <c r="C568" s="17"/>
      <c r="D568" s="11"/>
      <c r="E568" s="11"/>
      <c r="F568" s="11"/>
      <c r="G568" s="11"/>
      <c r="H568" s="17"/>
      <c r="I568" s="11"/>
      <c r="J568" s="22"/>
      <c r="K568" s="17"/>
      <c r="L568" s="11"/>
      <c r="M568" s="17"/>
      <c r="N568" s="17"/>
      <c r="O568" s="17"/>
    </row>
    <row r="569" spans="1:15" s="5" customFormat="1" x14ac:dyDescent="0.2">
      <c r="A569" s="11"/>
      <c r="B569" s="12"/>
      <c r="C569" s="17"/>
      <c r="D569" s="11"/>
      <c r="E569" s="11"/>
      <c r="F569" s="11"/>
      <c r="G569" s="11"/>
      <c r="H569" s="17"/>
      <c r="I569" s="11"/>
      <c r="J569" s="22"/>
      <c r="K569" s="17"/>
      <c r="L569" s="11"/>
      <c r="M569" s="17"/>
      <c r="N569" s="17"/>
      <c r="O569" s="17"/>
    </row>
    <row r="570" spans="1:15" s="5" customFormat="1" x14ac:dyDescent="0.2">
      <c r="A570" s="11"/>
      <c r="B570" s="12"/>
      <c r="C570" s="17"/>
      <c r="D570" s="11"/>
      <c r="E570" s="11"/>
      <c r="F570" s="11"/>
      <c r="G570" s="11"/>
      <c r="H570" s="17"/>
      <c r="I570" s="11"/>
      <c r="J570" s="22"/>
      <c r="K570" s="17"/>
      <c r="L570" s="11"/>
      <c r="M570" s="17"/>
      <c r="N570" s="17"/>
      <c r="O570" s="17"/>
    </row>
    <row r="571" spans="1:15" s="5" customFormat="1" x14ac:dyDescent="0.2">
      <c r="A571" s="11"/>
      <c r="B571" s="12"/>
      <c r="C571" s="17"/>
      <c r="D571" s="11"/>
      <c r="E571" s="11"/>
      <c r="F571" s="11"/>
      <c r="G571" s="11"/>
      <c r="H571" s="17"/>
      <c r="I571" s="11"/>
      <c r="J571" s="22"/>
      <c r="K571" s="17"/>
      <c r="L571" s="11"/>
      <c r="M571" s="17"/>
      <c r="N571" s="17"/>
      <c r="O571" s="17"/>
    </row>
    <row r="572" spans="1:15" s="5" customFormat="1" x14ac:dyDescent="0.2">
      <c r="A572" s="11"/>
      <c r="B572" s="12"/>
      <c r="C572" s="17"/>
      <c r="D572" s="11"/>
      <c r="E572" s="11"/>
      <c r="F572" s="11"/>
      <c r="G572" s="11"/>
      <c r="H572" s="17"/>
      <c r="I572" s="11"/>
      <c r="J572" s="22"/>
      <c r="K572" s="17"/>
      <c r="L572" s="11"/>
      <c r="M572" s="17"/>
      <c r="N572" s="17"/>
      <c r="O572" s="17"/>
    </row>
    <row r="573" spans="1:15" s="5" customFormat="1" x14ac:dyDescent="0.2">
      <c r="A573" s="11"/>
      <c r="B573" s="12"/>
      <c r="C573" s="17"/>
      <c r="D573" s="11"/>
      <c r="E573" s="11"/>
      <c r="F573" s="11"/>
      <c r="G573" s="11"/>
      <c r="H573" s="17"/>
      <c r="I573" s="11"/>
      <c r="J573" s="22"/>
      <c r="K573" s="17"/>
      <c r="L573" s="11"/>
      <c r="M573" s="17"/>
      <c r="N573" s="17"/>
      <c r="O573" s="17"/>
    </row>
    <row r="574" spans="1:15" s="5" customFormat="1" x14ac:dyDescent="0.2">
      <c r="A574" s="11"/>
      <c r="B574" s="12"/>
      <c r="C574" s="17"/>
      <c r="D574" s="11"/>
      <c r="E574" s="11"/>
      <c r="F574" s="11"/>
      <c r="G574" s="11"/>
      <c r="H574" s="17"/>
      <c r="I574" s="11"/>
      <c r="J574" s="22"/>
      <c r="K574" s="17"/>
      <c r="L574" s="11"/>
      <c r="M574" s="17"/>
      <c r="N574" s="17"/>
      <c r="O574" s="17"/>
    </row>
    <row r="575" spans="1:15" s="5" customFormat="1" x14ac:dyDescent="0.2">
      <c r="A575" s="11"/>
      <c r="B575" s="12"/>
      <c r="C575" s="17"/>
      <c r="D575" s="11"/>
      <c r="E575" s="11"/>
      <c r="F575" s="11"/>
      <c r="G575" s="11"/>
      <c r="H575" s="17"/>
      <c r="I575" s="11"/>
      <c r="J575" s="22"/>
      <c r="K575" s="17"/>
      <c r="L575" s="11"/>
      <c r="M575" s="17"/>
      <c r="N575" s="17"/>
      <c r="O575" s="17"/>
    </row>
    <row r="576" spans="1:15" s="5" customFormat="1" x14ac:dyDescent="0.2">
      <c r="A576" s="11"/>
      <c r="B576" s="12"/>
      <c r="C576" s="17"/>
      <c r="D576" s="11"/>
      <c r="E576" s="11"/>
      <c r="F576" s="11"/>
      <c r="G576" s="11"/>
      <c r="H576" s="17"/>
      <c r="I576" s="11"/>
      <c r="J576" s="22"/>
      <c r="K576" s="17"/>
      <c r="L576" s="11"/>
      <c r="M576" s="17"/>
      <c r="N576" s="17"/>
      <c r="O576" s="17"/>
    </row>
    <row r="577" spans="1:15" s="5" customFormat="1" x14ac:dyDescent="0.2">
      <c r="A577" s="11"/>
      <c r="B577" s="12"/>
      <c r="C577" s="17"/>
      <c r="D577" s="11"/>
      <c r="E577" s="11"/>
      <c r="F577" s="11"/>
      <c r="G577" s="11"/>
      <c r="H577" s="17"/>
      <c r="I577" s="11"/>
      <c r="J577" s="22"/>
      <c r="K577" s="17"/>
      <c r="L577" s="11"/>
      <c r="M577" s="17"/>
      <c r="N577" s="17"/>
      <c r="O577" s="17"/>
    </row>
    <row r="578" spans="1:15" s="5" customFormat="1" x14ac:dyDescent="0.2">
      <c r="A578" s="11"/>
      <c r="B578" s="12"/>
      <c r="C578" s="17"/>
      <c r="D578" s="11"/>
      <c r="E578" s="11"/>
      <c r="F578" s="11"/>
      <c r="G578" s="11"/>
      <c r="H578" s="17"/>
      <c r="I578" s="11"/>
      <c r="J578" s="22"/>
      <c r="K578" s="17"/>
      <c r="L578" s="11"/>
      <c r="M578" s="17"/>
      <c r="N578" s="17"/>
      <c r="O578" s="17"/>
    </row>
    <row r="579" spans="1:15" s="5" customFormat="1" x14ac:dyDescent="0.2">
      <c r="A579" s="11"/>
      <c r="B579" s="12"/>
      <c r="C579" s="17"/>
      <c r="D579" s="11"/>
      <c r="E579" s="11"/>
      <c r="F579" s="11"/>
      <c r="G579" s="11"/>
      <c r="H579" s="17"/>
      <c r="I579" s="11"/>
      <c r="J579" s="22"/>
      <c r="K579" s="17"/>
      <c r="L579" s="11"/>
      <c r="M579" s="17"/>
      <c r="N579" s="17"/>
      <c r="O579" s="17"/>
    </row>
    <row r="580" spans="1:15" s="5" customFormat="1" x14ac:dyDescent="0.2">
      <c r="A580" s="11"/>
      <c r="B580" s="12"/>
      <c r="C580" s="17"/>
      <c r="D580" s="11"/>
      <c r="E580" s="11"/>
      <c r="F580" s="11"/>
      <c r="G580" s="11"/>
      <c r="H580" s="17"/>
      <c r="I580" s="11"/>
      <c r="J580" s="22"/>
      <c r="K580" s="17"/>
      <c r="L580" s="11"/>
      <c r="M580" s="17"/>
      <c r="N580" s="17"/>
      <c r="O580" s="17"/>
    </row>
    <row r="581" spans="1:15" s="5" customFormat="1" x14ac:dyDescent="0.2">
      <c r="A581" s="11"/>
      <c r="B581" s="12"/>
      <c r="C581" s="17"/>
      <c r="D581" s="11"/>
      <c r="E581" s="11"/>
      <c r="F581" s="11"/>
      <c r="G581" s="11"/>
      <c r="H581" s="17"/>
      <c r="I581" s="11"/>
      <c r="J581" s="22"/>
      <c r="K581" s="17"/>
      <c r="L581" s="11"/>
      <c r="M581" s="17"/>
      <c r="N581" s="17"/>
      <c r="O581" s="17"/>
    </row>
    <row r="582" spans="1:15" s="5" customFormat="1" x14ac:dyDescent="0.2">
      <c r="A582" s="11"/>
      <c r="B582" s="12"/>
      <c r="C582" s="17"/>
      <c r="D582" s="11"/>
      <c r="E582" s="11"/>
      <c r="F582" s="11"/>
      <c r="G582" s="11"/>
      <c r="H582" s="17"/>
      <c r="I582" s="11"/>
      <c r="J582" s="22"/>
      <c r="K582" s="17"/>
      <c r="L582" s="11"/>
      <c r="M582" s="17"/>
      <c r="N582" s="17"/>
      <c r="O582" s="17"/>
    </row>
    <row r="583" spans="1:15" s="5" customFormat="1" x14ac:dyDescent="0.2">
      <c r="A583" s="11"/>
      <c r="B583" s="12"/>
      <c r="C583" s="17"/>
      <c r="D583" s="11"/>
      <c r="E583" s="11"/>
      <c r="F583" s="11"/>
      <c r="G583" s="11"/>
      <c r="H583" s="17"/>
      <c r="I583" s="11"/>
      <c r="J583" s="22"/>
      <c r="K583" s="17"/>
      <c r="L583" s="11"/>
      <c r="M583" s="17"/>
      <c r="N583" s="17"/>
      <c r="O583" s="17"/>
    </row>
    <row r="584" spans="1:15" s="5" customFormat="1" x14ac:dyDescent="0.2">
      <c r="A584" s="11"/>
      <c r="B584" s="12"/>
      <c r="C584" s="17"/>
      <c r="D584" s="11"/>
      <c r="E584" s="11"/>
      <c r="F584" s="11"/>
      <c r="G584" s="11"/>
      <c r="H584" s="17"/>
      <c r="I584" s="11"/>
      <c r="J584" s="22"/>
      <c r="K584" s="17"/>
      <c r="L584" s="11"/>
      <c r="M584" s="17"/>
      <c r="N584" s="17"/>
      <c r="O584" s="17"/>
    </row>
    <row r="585" spans="1:15" s="5" customFormat="1" x14ac:dyDescent="0.2">
      <c r="A585" s="11"/>
      <c r="B585" s="12"/>
      <c r="C585" s="17"/>
      <c r="D585" s="11"/>
      <c r="E585" s="11"/>
      <c r="F585" s="11"/>
      <c r="G585" s="11"/>
      <c r="H585" s="17"/>
      <c r="I585" s="11"/>
      <c r="J585" s="22"/>
      <c r="K585" s="17"/>
      <c r="L585" s="11"/>
      <c r="M585" s="17"/>
      <c r="N585" s="17"/>
      <c r="O585" s="17"/>
    </row>
    <row r="586" spans="1:15" s="5" customFormat="1" x14ac:dyDescent="0.2">
      <c r="A586" s="11"/>
      <c r="B586" s="12"/>
      <c r="C586" s="17"/>
      <c r="D586" s="11"/>
      <c r="E586" s="11"/>
      <c r="F586" s="11"/>
      <c r="G586" s="11"/>
      <c r="H586" s="17"/>
      <c r="I586" s="11"/>
      <c r="J586" s="22"/>
      <c r="K586" s="17"/>
      <c r="L586" s="11"/>
      <c r="M586" s="17"/>
      <c r="N586" s="17"/>
      <c r="O586" s="17"/>
    </row>
    <row r="587" spans="1:15" s="5" customFormat="1" x14ac:dyDescent="0.2">
      <c r="A587" s="11"/>
      <c r="B587" s="12"/>
      <c r="C587" s="17"/>
      <c r="D587" s="11"/>
      <c r="E587" s="11"/>
      <c r="F587" s="11"/>
      <c r="G587" s="11"/>
      <c r="H587" s="17"/>
      <c r="I587" s="11"/>
      <c r="J587" s="22"/>
      <c r="K587" s="17"/>
      <c r="L587" s="11"/>
      <c r="M587" s="17"/>
      <c r="N587" s="17"/>
      <c r="O587" s="17"/>
    </row>
    <row r="588" spans="1:15" s="5" customFormat="1" x14ac:dyDescent="0.2">
      <c r="A588" s="11"/>
      <c r="B588" s="12"/>
      <c r="C588" s="17"/>
      <c r="D588" s="11"/>
      <c r="E588" s="11"/>
      <c r="F588" s="11"/>
      <c r="G588" s="11"/>
      <c r="H588" s="17"/>
      <c r="I588" s="11"/>
      <c r="J588" s="22"/>
      <c r="K588" s="17"/>
      <c r="L588" s="11"/>
      <c r="M588" s="17"/>
      <c r="N588" s="17"/>
      <c r="O588" s="17"/>
    </row>
    <row r="589" spans="1:15" s="5" customFormat="1" x14ac:dyDescent="0.2">
      <c r="A589" s="11"/>
      <c r="B589" s="12"/>
      <c r="C589" s="17"/>
      <c r="D589" s="11"/>
      <c r="E589" s="11"/>
      <c r="F589" s="11"/>
      <c r="G589" s="11"/>
      <c r="H589" s="17"/>
      <c r="I589" s="11"/>
      <c r="J589" s="22"/>
      <c r="K589" s="17"/>
      <c r="L589" s="11"/>
      <c r="M589" s="17"/>
      <c r="N589" s="17"/>
      <c r="O589" s="17"/>
    </row>
    <row r="590" spans="1:15" s="5" customFormat="1" x14ac:dyDescent="0.2">
      <c r="A590" s="11"/>
      <c r="B590" s="12"/>
      <c r="C590" s="17"/>
      <c r="D590" s="11"/>
      <c r="E590" s="11"/>
      <c r="F590" s="11"/>
      <c r="G590" s="11"/>
      <c r="H590" s="17"/>
      <c r="I590" s="11"/>
      <c r="J590" s="22"/>
      <c r="K590" s="17"/>
      <c r="L590" s="11"/>
      <c r="M590" s="17"/>
      <c r="N590" s="17"/>
      <c r="O590" s="17"/>
    </row>
    <row r="591" spans="1:15" s="5" customFormat="1" x14ac:dyDescent="0.2">
      <c r="A591" s="11"/>
      <c r="B591" s="12"/>
      <c r="C591" s="17"/>
      <c r="D591" s="11"/>
      <c r="E591" s="11"/>
      <c r="F591" s="11"/>
      <c r="G591" s="11"/>
      <c r="H591" s="17"/>
      <c r="I591" s="11"/>
      <c r="J591" s="22"/>
      <c r="K591" s="17"/>
      <c r="L591" s="11"/>
      <c r="M591" s="17"/>
      <c r="N591" s="17"/>
      <c r="O591" s="17"/>
    </row>
    <row r="592" spans="1:15" s="5" customFormat="1" x14ac:dyDescent="0.2">
      <c r="A592" s="11"/>
      <c r="B592" s="12"/>
      <c r="C592" s="17"/>
      <c r="D592" s="11"/>
      <c r="E592" s="11"/>
      <c r="F592" s="11"/>
      <c r="G592" s="11"/>
      <c r="H592" s="17"/>
      <c r="I592" s="11"/>
      <c r="J592" s="22"/>
      <c r="K592" s="17"/>
      <c r="L592" s="11"/>
      <c r="M592" s="17"/>
      <c r="N592" s="17"/>
      <c r="O592" s="17"/>
    </row>
    <row r="593" spans="1:15" s="5" customFormat="1" x14ac:dyDescent="0.2">
      <c r="A593" s="11"/>
      <c r="B593" s="12"/>
      <c r="C593" s="17"/>
      <c r="D593" s="11"/>
      <c r="E593" s="11"/>
      <c r="F593" s="11"/>
      <c r="G593" s="11"/>
      <c r="H593" s="17"/>
      <c r="I593" s="11"/>
      <c r="J593" s="22"/>
      <c r="K593" s="17"/>
      <c r="L593" s="11"/>
      <c r="M593" s="17"/>
      <c r="N593" s="17"/>
      <c r="O593" s="17"/>
    </row>
    <row r="594" spans="1:15" s="5" customFormat="1" x14ac:dyDescent="0.2">
      <c r="A594" s="11"/>
      <c r="B594" s="12"/>
      <c r="C594" s="17"/>
      <c r="D594" s="11"/>
      <c r="E594" s="11"/>
      <c r="F594" s="11"/>
      <c r="G594" s="11"/>
      <c r="H594" s="17"/>
      <c r="I594" s="11"/>
      <c r="J594" s="22"/>
      <c r="K594" s="17"/>
      <c r="L594" s="11"/>
      <c r="M594" s="17"/>
      <c r="N594" s="17"/>
      <c r="O594" s="17"/>
    </row>
    <row r="595" spans="1:15" s="5" customFormat="1" x14ac:dyDescent="0.2">
      <c r="A595" s="11"/>
      <c r="B595" s="12"/>
      <c r="C595" s="17"/>
      <c r="D595" s="11"/>
      <c r="E595" s="11"/>
      <c r="F595" s="11"/>
      <c r="G595" s="11"/>
      <c r="H595" s="17"/>
      <c r="I595" s="11"/>
      <c r="J595" s="22"/>
      <c r="K595" s="17"/>
      <c r="L595" s="11"/>
      <c r="M595" s="17"/>
      <c r="N595" s="17"/>
      <c r="O595" s="17"/>
    </row>
    <row r="596" spans="1:15" s="5" customFormat="1" x14ac:dyDescent="0.2">
      <c r="A596" s="11"/>
      <c r="B596" s="12"/>
      <c r="C596" s="17"/>
      <c r="D596" s="11"/>
      <c r="E596" s="11"/>
      <c r="F596" s="11"/>
      <c r="G596" s="11"/>
      <c r="H596" s="17"/>
      <c r="I596" s="11"/>
      <c r="J596" s="22"/>
      <c r="K596" s="17"/>
      <c r="L596" s="11"/>
      <c r="M596" s="17"/>
      <c r="N596" s="17"/>
      <c r="O596" s="17"/>
    </row>
    <row r="597" spans="1:15" s="5" customFormat="1" x14ac:dyDescent="0.2">
      <c r="A597" s="11"/>
      <c r="B597" s="12"/>
      <c r="C597" s="17"/>
      <c r="D597" s="11"/>
      <c r="E597" s="11"/>
      <c r="F597" s="11"/>
      <c r="G597" s="11"/>
      <c r="H597" s="17"/>
      <c r="I597" s="11"/>
      <c r="J597" s="22"/>
      <c r="K597" s="17"/>
      <c r="L597" s="11"/>
      <c r="M597" s="17"/>
      <c r="N597" s="17"/>
      <c r="O597" s="17"/>
    </row>
    <row r="598" spans="1:15" s="5" customFormat="1" x14ac:dyDescent="0.2">
      <c r="A598" s="11"/>
      <c r="B598" s="12"/>
      <c r="C598" s="17"/>
      <c r="D598" s="11"/>
      <c r="E598" s="11"/>
      <c r="F598" s="11"/>
      <c r="G598" s="11"/>
      <c r="H598" s="17"/>
      <c r="I598" s="11"/>
      <c r="J598" s="22"/>
      <c r="K598" s="17"/>
      <c r="L598" s="11"/>
      <c r="M598" s="17"/>
      <c r="N598" s="17"/>
      <c r="O598" s="17"/>
    </row>
    <row r="599" spans="1:15" s="5" customFormat="1" x14ac:dyDescent="0.2">
      <c r="A599" s="11"/>
      <c r="B599" s="12"/>
      <c r="C599" s="17"/>
      <c r="D599" s="11"/>
      <c r="E599" s="11"/>
      <c r="F599" s="11"/>
      <c r="G599" s="11"/>
      <c r="H599" s="17"/>
      <c r="I599" s="11"/>
      <c r="J599" s="22"/>
      <c r="K599" s="17"/>
      <c r="L599" s="11"/>
      <c r="M599" s="17"/>
      <c r="N599" s="17"/>
      <c r="O599" s="17"/>
    </row>
    <row r="600" spans="1:15" s="5" customFormat="1" x14ac:dyDescent="0.2">
      <c r="A600" s="11"/>
      <c r="B600" s="12"/>
      <c r="C600" s="17"/>
      <c r="D600" s="11"/>
      <c r="E600" s="11"/>
      <c r="F600" s="11"/>
      <c r="G600" s="11"/>
      <c r="H600" s="17"/>
      <c r="I600" s="11"/>
      <c r="J600" s="22"/>
      <c r="K600" s="17"/>
      <c r="L600" s="11"/>
      <c r="M600" s="17"/>
      <c r="N600" s="17"/>
      <c r="O600" s="17"/>
    </row>
    <row r="601" spans="1:15" s="5" customFormat="1" x14ac:dyDescent="0.2">
      <c r="A601" s="11"/>
      <c r="B601" s="12"/>
      <c r="C601" s="17"/>
      <c r="D601" s="11"/>
      <c r="E601" s="11"/>
      <c r="F601" s="11"/>
      <c r="G601" s="11"/>
      <c r="H601" s="17"/>
      <c r="I601" s="11"/>
      <c r="J601" s="22"/>
      <c r="K601" s="17"/>
      <c r="L601" s="11"/>
      <c r="M601" s="17"/>
      <c r="N601" s="17"/>
      <c r="O601" s="17"/>
    </row>
    <row r="602" spans="1:15" s="5" customFormat="1" x14ac:dyDescent="0.2">
      <c r="A602" s="11"/>
      <c r="B602" s="12"/>
      <c r="C602" s="17"/>
      <c r="D602" s="11"/>
      <c r="E602" s="11"/>
      <c r="F602" s="11"/>
      <c r="G602" s="11"/>
      <c r="H602" s="17"/>
      <c r="I602" s="11"/>
      <c r="J602" s="22"/>
      <c r="K602" s="17"/>
      <c r="L602" s="11"/>
      <c r="M602" s="17"/>
      <c r="N602" s="17"/>
      <c r="O602" s="17"/>
    </row>
    <row r="603" spans="1:15" s="5" customFormat="1" x14ac:dyDescent="0.2">
      <c r="A603" s="11"/>
      <c r="B603" s="12"/>
      <c r="C603" s="17"/>
      <c r="D603" s="11"/>
      <c r="E603" s="11"/>
      <c r="F603" s="11"/>
      <c r="G603" s="11"/>
      <c r="H603" s="17"/>
      <c r="I603" s="11"/>
      <c r="J603" s="22"/>
      <c r="K603" s="17"/>
      <c r="L603" s="11"/>
      <c r="M603" s="17"/>
      <c r="N603" s="17"/>
      <c r="O603" s="17"/>
    </row>
    <row r="604" spans="1:15" s="5" customFormat="1" x14ac:dyDescent="0.2">
      <c r="A604" s="11"/>
      <c r="B604" s="12"/>
      <c r="C604" s="17"/>
      <c r="D604" s="11"/>
      <c r="E604" s="11"/>
      <c r="F604" s="11"/>
      <c r="G604" s="11"/>
      <c r="H604" s="17"/>
      <c r="I604" s="11"/>
      <c r="J604" s="22"/>
      <c r="K604" s="17"/>
      <c r="L604" s="11"/>
      <c r="M604" s="17"/>
      <c r="N604" s="17"/>
      <c r="O604" s="17"/>
    </row>
    <row r="605" spans="1:15" s="5" customFormat="1" x14ac:dyDescent="0.2">
      <c r="A605" s="11"/>
      <c r="B605" s="12"/>
      <c r="C605" s="17"/>
      <c r="D605" s="11"/>
      <c r="E605" s="11"/>
      <c r="F605" s="11"/>
      <c r="G605" s="11"/>
      <c r="H605" s="17"/>
      <c r="I605" s="11"/>
      <c r="J605" s="22"/>
      <c r="K605" s="17"/>
      <c r="L605" s="11"/>
      <c r="M605" s="17"/>
      <c r="N605" s="17"/>
      <c r="O605" s="17"/>
    </row>
    <row r="606" spans="1:15" s="5" customFormat="1" x14ac:dyDescent="0.2">
      <c r="A606" s="11"/>
      <c r="B606" s="12"/>
      <c r="C606" s="17"/>
      <c r="D606" s="11"/>
      <c r="E606" s="11"/>
      <c r="F606" s="11"/>
      <c r="G606" s="11"/>
      <c r="H606" s="17"/>
      <c r="I606" s="11"/>
      <c r="J606" s="22"/>
      <c r="K606" s="17"/>
      <c r="L606" s="11"/>
      <c r="M606" s="17"/>
      <c r="N606" s="17"/>
      <c r="O606" s="17"/>
    </row>
    <row r="607" spans="1:15" s="5" customFormat="1" x14ac:dyDescent="0.2">
      <c r="A607" s="11"/>
      <c r="B607" s="12"/>
      <c r="C607" s="17"/>
      <c r="D607" s="11"/>
      <c r="E607" s="11"/>
      <c r="F607" s="11"/>
      <c r="G607" s="11"/>
      <c r="H607" s="17"/>
      <c r="I607" s="11"/>
      <c r="J607" s="22"/>
      <c r="K607" s="17"/>
      <c r="L607" s="11"/>
      <c r="M607" s="17"/>
      <c r="N607" s="17"/>
      <c r="O607" s="17"/>
    </row>
    <row r="608" spans="1:15" s="5" customFormat="1" x14ac:dyDescent="0.2">
      <c r="A608" s="11"/>
      <c r="B608" s="12"/>
      <c r="C608" s="17"/>
      <c r="D608" s="11"/>
      <c r="E608" s="11"/>
      <c r="F608" s="11"/>
      <c r="G608" s="11"/>
      <c r="H608" s="17"/>
      <c r="I608" s="11"/>
      <c r="J608" s="22"/>
      <c r="K608" s="17"/>
      <c r="L608" s="11"/>
      <c r="M608" s="17"/>
      <c r="N608" s="17"/>
      <c r="O608" s="17"/>
    </row>
    <row r="609" spans="1:15" s="5" customFormat="1" x14ac:dyDescent="0.2">
      <c r="A609" s="11"/>
      <c r="B609" s="12"/>
      <c r="C609" s="17"/>
      <c r="D609" s="11"/>
      <c r="E609" s="11"/>
      <c r="F609" s="11"/>
      <c r="G609" s="11"/>
      <c r="H609" s="17"/>
      <c r="I609" s="11"/>
      <c r="J609" s="22"/>
      <c r="K609" s="17"/>
      <c r="L609" s="11"/>
      <c r="M609" s="17"/>
      <c r="N609" s="17"/>
      <c r="O609" s="17"/>
    </row>
    <row r="610" spans="1:15" s="5" customFormat="1" x14ac:dyDescent="0.2">
      <c r="A610" s="11"/>
      <c r="B610" s="12"/>
      <c r="C610" s="17"/>
      <c r="D610" s="11"/>
      <c r="E610" s="11"/>
      <c r="F610" s="11"/>
      <c r="G610" s="11"/>
      <c r="H610" s="17"/>
      <c r="I610" s="11"/>
      <c r="J610" s="22"/>
      <c r="K610" s="17"/>
      <c r="L610" s="11"/>
      <c r="M610" s="17"/>
      <c r="N610" s="17"/>
      <c r="O610" s="17"/>
    </row>
    <row r="611" spans="1:15" s="5" customFormat="1" x14ac:dyDescent="0.2">
      <c r="A611" s="11"/>
      <c r="B611" s="12"/>
      <c r="C611" s="17"/>
      <c r="D611" s="11"/>
      <c r="E611" s="11"/>
      <c r="F611" s="11"/>
      <c r="G611" s="11"/>
      <c r="H611" s="17"/>
      <c r="I611" s="11"/>
      <c r="J611" s="22"/>
      <c r="K611" s="17"/>
      <c r="L611" s="11"/>
      <c r="M611" s="17"/>
      <c r="N611" s="17"/>
      <c r="O611" s="17"/>
    </row>
    <row r="612" spans="1:15" s="5" customFormat="1" x14ac:dyDescent="0.2">
      <c r="A612" s="11"/>
      <c r="B612" s="12"/>
      <c r="C612" s="17"/>
      <c r="D612" s="11"/>
      <c r="E612" s="11"/>
      <c r="F612" s="11"/>
      <c r="G612" s="11"/>
      <c r="H612" s="17"/>
      <c r="I612" s="11"/>
      <c r="J612" s="22"/>
      <c r="K612" s="17"/>
      <c r="L612" s="11"/>
      <c r="M612" s="17"/>
      <c r="N612" s="17"/>
      <c r="O612" s="17"/>
    </row>
    <row r="613" spans="1:15" s="5" customFormat="1" x14ac:dyDescent="0.2">
      <c r="A613" s="11"/>
      <c r="B613" s="12"/>
      <c r="C613" s="17"/>
      <c r="D613" s="11"/>
      <c r="E613" s="11"/>
      <c r="F613" s="11"/>
      <c r="G613" s="11"/>
      <c r="H613" s="17"/>
      <c r="I613" s="11"/>
      <c r="J613" s="22"/>
      <c r="K613" s="17"/>
      <c r="L613" s="11"/>
      <c r="M613" s="17"/>
      <c r="N613" s="17"/>
      <c r="O613" s="17"/>
    </row>
    <row r="614" spans="1:15" s="5" customFormat="1" x14ac:dyDescent="0.2">
      <c r="A614" s="11"/>
      <c r="B614" s="12"/>
      <c r="C614" s="17"/>
      <c r="D614" s="11"/>
      <c r="E614" s="11"/>
      <c r="F614" s="11"/>
      <c r="G614" s="11"/>
      <c r="H614" s="17"/>
      <c r="I614" s="11"/>
      <c r="J614" s="22"/>
      <c r="K614" s="17"/>
      <c r="L614" s="11"/>
      <c r="M614" s="17"/>
      <c r="N614" s="17"/>
      <c r="O614" s="17"/>
    </row>
    <row r="615" spans="1:15" s="5" customFormat="1" x14ac:dyDescent="0.2">
      <c r="A615" s="11"/>
      <c r="B615" s="12"/>
      <c r="C615" s="17"/>
      <c r="D615" s="11"/>
      <c r="E615" s="11"/>
      <c r="F615" s="11"/>
      <c r="G615" s="11"/>
      <c r="H615" s="17"/>
      <c r="I615" s="11"/>
      <c r="J615" s="22"/>
      <c r="K615" s="17"/>
      <c r="L615" s="11"/>
      <c r="M615" s="17"/>
      <c r="N615" s="17"/>
      <c r="O615" s="17"/>
    </row>
    <row r="616" spans="1:15" s="5" customFormat="1" x14ac:dyDescent="0.2">
      <c r="A616" s="11"/>
      <c r="B616" s="12"/>
      <c r="C616" s="17"/>
      <c r="D616" s="11"/>
      <c r="E616" s="11"/>
      <c r="F616" s="11"/>
      <c r="G616" s="11"/>
      <c r="H616" s="17"/>
      <c r="I616" s="11"/>
      <c r="J616" s="22"/>
      <c r="K616" s="17"/>
      <c r="L616" s="11"/>
      <c r="M616" s="17"/>
      <c r="N616" s="17"/>
      <c r="O616" s="17"/>
    </row>
    <row r="617" spans="1:15" s="5" customFormat="1" x14ac:dyDescent="0.2">
      <c r="A617" s="11"/>
      <c r="B617" s="12"/>
      <c r="C617" s="17"/>
      <c r="D617" s="11"/>
      <c r="E617" s="11"/>
      <c r="F617" s="11"/>
      <c r="G617" s="11"/>
      <c r="H617" s="17"/>
      <c r="I617" s="11"/>
      <c r="J617" s="22"/>
      <c r="K617" s="17"/>
      <c r="L617" s="11"/>
      <c r="M617" s="17"/>
      <c r="N617" s="17"/>
      <c r="O617" s="17"/>
    </row>
    <row r="618" spans="1:15" s="5" customFormat="1" x14ac:dyDescent="0.2">
      <c r="A618" s="11"/>
      <c r="B618" s="12"/>
      <c r="C618" s="17"/>
      <c r="D618" s="11"/>
      <c r="E618" s="11"/>
      <c r="F618" s="11"/>
      <c r="G618" s="11"/>
      <c r="H618" s="17"/>
      <c r="I618" s="11"/>
      <c r="J618" s="22"/>
      <c r="K618" s="17"/>
      <c r="L618" s="11"/>
      <c r="M618" s="17"/>
      <c r="N618" s="17"/>
      <c r="O618" s="17"/>
    </row>
    <row r="619" spans="1:15" s="5" customFormat="1" x14ac:dyDescent="0.2">
      <c r="A619" s="11"/>
      <c r="B619" s="12"/>
      <c r="C619" s="17"/>
      <c r="D619" s="11"/>
      <c r="E619" s="11"/>
      <c r="F619" s="11"/>
      <c r="G619" s="11"/>
      <c r="H619" s="17"/>
      <c r="I619" s="11"/>
      <c r="J619" s="22"/>
      <c r="K619" s="17"/>
      <c r="L619" s="11"/>
      <c r="M619" s="17"/>
      <c r="N619" s="17"/>
      <c r="O619" s="17"/>
    </row>
    <row r="620" spans="1:15" s="5" customFormat="1" x14ac:dyDescent="0.2">
      <c r="A620" s="11"/>
      <c r="B620" s="12"/>
      <c r="C620" s="17"/>
      <c r="D620" s="11"/>
      <c r="E620" s="11"/>
      <c r="F620" s="11"/>
      <c r="G620" s="11"/>
      <c r="H620" s="17"/>
      <c r="I620" s="11"/>
      <c r="J620" s="22"/>
      <c r="K620" s="17"/>
      <c r="L620" s="11"/>
      <c r="M620" s="17"/>
      <c r="N620" s="17"/>
      <c r="O620" s="17"/>
    </row>
    <row r="621" spans="1:15" s="5" customFormat="1" x14ac:dyDescent="0.2">
      <c r="A621" s="11"/>
      <c r="B621" s="12"/>
      <c r="C621" s="17"/>
      <c r="D621" s="11"/>
      <c r="E621" s="11"/>
      <c r="F621" s="11"/>
      <c r="G621" s="11"/>
      <c r="H621" s="17"/>
      <c r="I621" s="11"/>
      <c r="J621" s="22"/>
      <c r="K621" s="17"/>
      <c r="L621" s="11"/>
      <c r="M621" s="17"/>
      <c r="N621" s="17"/>
      <c r="O621" s="17"/>
    </row>
    <row r="622" spans="1:15" s="5" customFormat="1" x14ac:dyDescent="0.2">
      <c r="A622" s="11"/>
      <c r="B622" s="12"/>
      <c r="C622" s="17"/>
      <c r="D622" s="11"/>
      <c r="E622" s="11"/>
      <c r="F622" s="11"/>
      <c r="G622" s="11"/>
      <c r="H622" s="17"/>
      <c r="I622" s="11"/>
      <c r="J622" s="22"/>
      <c r="K622" s="17"/>
      <c r="L622" s="11"/>
      <c r="M622" s="17"/>
      <c r="N622" s="17"/>
      <c r="O622" s="17"/>
    </row>
    <row r="623" spans="1:15" s="5" customFormat="1" x14ac:dyDescent="0.2">
      <c r="A623" s="11"/>
      <c r="B623" s="12"/>
      <c r="C623" s="17"/>
      <c r="D623" s="11"/>
      <c r="E623" s="11"/>
      <c r="F623" s="11"/>
      <c r="G623" s="11"/>
      <c r="H623" s="17"/>
      <c r="I623" s="11"/>
      <c r="J623" s="22"/>
      <c r="K623" s="17"/>
      <c r="L623" s="11"/>
      <c r="M623" s="17"/>
      <c r="N623" s="17"/>
      <c r="O623" s="17"/>
    </row>
    <row r="624" spans="1:15" s="5" customFormat="1" x14ac:dyDescent="0.2">
      <c r="A624" s="11"/>
      <c r="B624" s="12"/>
      <c r="C624" s="17"/>
      <c r="D624" s="11"/>
      <c r="E624" s="11"/>
      <c r="F624" s="11"/>
      <c r="G624" s="11"/>
      <c r="H624" s="17"/>
      <c r="I624" s="11"/>
      <c r="J624" s="22"/>
      <c r="K624" s="17"/>
      <c r="L624" s="11"/>
      <c r="M624" s="17"/>
      <c r="N624" s="17"/>
      <c r="O624" s="17"/>
    </row>
    <row r="625" spans="1:15" s="5" customFormat="1" x14ac:dyDescent="0.2">
      <c r="A625" s="11"/>
      <c r="B625" s="12"/>
      <c r="C625" s="17"/>
      <c r="D625" s="11"/>
      <c r="E625" s="11"/>
      <c r="F625" s="11"/>
      <c r="G625" s="11"/>
      <c r="H625" s="17"/>
      <c r="I625" s="11"/>
      <c r="J625" s="22"/>
      <c r="K625" s="17"/>
      <c r="L625" s="11"/>
      <c r="M625" s="17"/>
      <c r="N625" s="17"/>
      <c r="O625" s="17"/>
    </row>
    <row r="626" spans="1:15" s="5" customFormat="1" x14ac:dyDescent="0.2">
      <c r="A626" s="11"/>
      <c r="B626" s="12"/>
      <c r="C626" s="17"/>
      <c r="D626" s="11"/>
      <c r="E626" s="11"/>
      <c r="F626" s="11"/>
      <c r="G626" s="11"/>
      <c r="H626" s="17"/>
      <c r="I626" s="11"/>
      <c r="J626" s="22"/>
      <c r="K626" s="17"/>
      <c r="L626" s="11"/>
      <c r="M626" s="17"/>
      <c r="N626" s="17"/>
      <c r="O626" s="17"/>
    </row>
    <row r="627" spans="1:15" s="5" customFormat="1" x14ac:dyDescent="0.2">
      <c r="A627" s="11"/>
      <c r="B627" s="12"/>
      <c r="C627" s="17"/>
      <c r="D627" s="11"/>
      <c r="E627" s="11"/>
      <c r="F627" s="11"/>
      <c r="G627" s="11"/>
      <c r="H627" s="17"/>
      <c r="I627" s="11"/>
      <c r="J627" s="22"/>
      <c r="K627" s="17"/>
      <c r="L627" s="11"/>
      <c r="M627" s="17"/>
      <c r="N627" s="17"/>
      <c r="O627" s="17"/>
    </row>
    <row r="628" spans="1:15" s="5" customFormat="1" x14ac:dyDescent="0.2">
      <c r="A628" s="11"/>
      <c r="B628" s="12"/>
      <c r="C628" s="17"/>
      <c r="D628" s="11"/>
      <c r="E628" s="11"/>
      <c r="F628" s="11"/>
      <c r="G628" s="11"/>
      <c r="H628" s="17"/>
      <c r="I628" s="11"/>
      <c r="J628" s="22"/>
      <c r="K628" s="17"/>
      <c r="L628" s="11"/>
      <c r="M628" s="17"/>
      <c r="N628" s="17"/>
      <c r="O628" s="17"/>
    </row>
    <row r="629" spans="1:15" s="5" customFormat="1" x14ac:dyDescent="0.2">
      <c r="A629" s="11"/>
      <c r="B629" s="12"/>
      <c r="C629" s="17"/>
      <c r="D629" s="11"/>
      <c r="E629" s="11"/>
      <c r="F629" s="11"/>
      <c r="G629" s="11"/>
      <c r="H629" s="17"/>
      <c r="I629" s="11"/>
      <c r="J629" s="22"/>
      <c r="K629" s="17"/>
      <c r="L629" s="11"/>
      <c r="M629" s="17"/>
      <c r="N629" s="17"/>
      <c r="O629" s="17"/>
    </row>
    <row r="630" spans="1:15" s="5" customFormat="1" x14ac:dyDescent="0.2">
      <c r="A630" s="11"/>
      <c r="B630" s="12"/>
      <c r="C630" s="17"/>
      <c r="D630" s="11"/>
      <c r="E630" s="11"/>
      <c r="F630" s="11"/>
      <c r="G630" s="11"/>
      <c r="H630" s="17"/>
      <c r="I630" s="11"/>
      <c r="J630" s="22"/>
      <c r="K630" s="17"/>
      <c r="L630" s="11"/>
      <c r="M630" s="17"/>
      <c r="N630" s="17"/>
      <c r="O630" s="17"/>
    </row>
    <row r="631" spans="1:15" s="5" customFormat="1" x14ac:dyDescent="0.2">
      <c r="A631" s="11"/>
      <c r="B631" s="12"/>
      <c r="C631" s="17"/>
      <c r="D631" s="11"/>
      <c r="E631" s="11"/>
      <c r="F631" s="11"/>
      <c r="G631" s="11"/>
      <c r="H631" s="17"/>
      <c r="I631" s="11"/>
      <c r="J631" s="22"/>
      <c r="K631" s="17"/>
      <c r="L631" s="11"/>
      <c r="M631" s="17"/>
      <c r="N631" s="17"/>
      <c r="O631" s="17"/>
    </row>
    <row r="632" spans="1:15" s="5" customFormat="1" x14ac:dyDescent="0.2">
      <c r="A632" s="11"/>
      <c r="B632" s="12"/>
      <c r="C632" s="17"/>
      <c r="D632" s="11"/>
      <c r="E632" s="11"/>
      <c r="F632" s="11"/>
      <c r="G632" s="11"/>
      <c r="H632" s="17"/>
      <c r="I632" s="11"/>
      <c r="J632" s="22"/>
      <c r="K632" s="17"/>
      <c r="L632" s="11"/>
      <c r="M632" s="17"/>
      <c r="N632" s="17"/>
      <c r="O632" s="17"/>
    </row>
    <row r="633" spans="1:15" s="5" customFormat="1" x14ac:dyDescent="0.2">
      <c r="A633" s="11"/>
      <c r="B633" s="12"/>
      <c r="C633" s="17"/>
      <c r="D633" s="11"/>
      <c r="E633" s="11"/>
      <c r="F633" s="11"/>
      <c r="G633" s="11"/>
      <c r="H633" s="17"/>
      <c r="I633" s="11"/>
      <c r="J633" s="22"/>
      <c r="K633" s="17"/>
      <c r="L633" s="11"/>
      <c r="M633" s="17"/>
      <c r="N633" s="17"/>
      <c r="O633" s="17"/>
    </row>
    <row r="634" spans="1:15" s="5" customFormat="1" x14ac:dyDescent="0.2">
      <c r="A634" s="11"/>
      <c r="B634" s="12"/>
      <c r="C634" s="17"/>
      <c r="D634" s="11"/>
      <c r="E634" s="11"/>
      <c r="F634" s="11"/>
      <c r="G634" s="11"/>
      <c r="H634" s="17"/>
      <c r="I634" s="11"/>
      <c r="J634" s="22"/>
      <c r="K634" s="17"/>
      <c r="L634" s="11"/>
      <c r="M634" s="17"/>
      <c r="N634" s="17"/>
      <c r="O634" s="17"/>
    </row>
    <row r="635" spans="1:15" s="5" customFormat="1" x14ac:dyDescent="0.2">
      <c r="A635" s="11"/>
      <c r="B635" s="12"/>
      <c r="C635" s="17"/>
      <c r="D635" s="11"/>
      <c r="E635" s="11"/>
      <c r="F635" s="11"/>
      <c r="G635" s="11"/>
      <c r="H635" s="17"/>
      <c r="I635" s="11"/>
      <c r="J635" s="22"/>
      <c r="K635" s="17"/>
      <c r="L635" s="11"/>
      <c r="M635" s="17"/>
      <c r="N635" s="17"/>
      <c r="O635" s="17"/>
    </row>
    <row r="636" spans="1:15" s="5" customFormat="1" x14ac:dyDescent="0.2">
      <c r="A636" s="11"/>
      <c r="B636" s="12"/>
      <c r="C636" s="17"/>
      <c r="D636" s="11"/>
      <c r="E636" s="11"/>
      <c r="F636" s="11"/>
      <c r="G636" s="11"/>
      <c r="H636" s="17"/>
      <c r="I636" s="11"/>
      <c r="J636" s="22"/>
      <c r="K636" s="17"/>
      <c r="L636" s="11"/>
      <c r="M636" s="17"/>
      <c r="N636" s="17"/>
      <c r="O636" s="17"/>
    </row>
    <row r="637" spans="1:15" s="5" customFormat="1" x14ac:dyDescent="0.2">
      <c r="A637" s="11"/>
      <c r="B637" s="12"/>
      <c r="C637" s="17"/>
      <c r="D637" s="11"/>
      <c r="E637" s="11"/>
      <c r="F637" s="11"/>
      <c r="G637" s="11"/>
      <c r="H637" s="17"/>
      <c r="I637" s="11"/>
      <c r="J637" s="22"/>
      <c r="K637" s="17"/>
      <c r="L637" s="11"/>
      <c r="M637" s="17"/>
      <c r="N637" s="17"/>
      <c r="O637" s="17"/>
    </row>
    <row r="638" spans="1:15" s="5" customFormat="1" x14ac:dyDescent="0.2">
      <c r="A638" s="11"/>
      <c r="B638" s="12"/>
      <c r="C638" s="17"/>
      <c r="D638" s="11"/>
      <c r="E638" s="11"/>
      <c r="F638" s="11"/>
      <c r="G638" s="11"/>
      <c r="H638" s="17"/>
      <c r="I638" s="11"/>
      <c r="J638" s="22"/>
      <c r="K638" s="17"/>
      <c r="L638" s="11"/>
      <c r="M638" s="17"/>
      <c r="N638" s="17"/>
      <c r="O638" s="17"/>
    </row>
    <row r="639" spans="1:15" s="5" customFormat="1" x14ac:dyDescent="0.2">
      <c r="A639" s="11"/>
      <c r="B639" s="12"/>
      <c r="C639" s="17"/>
      <c r="D639" s="11"/>
      <c r="E639" s="11"/>
      <c r="F639" s="11"/>
      <c r="G639" s="11"/>
      <c r="H639" s="17"/>
      <c r="I639" s="11"/>
      <c r="J639" s="22"/>
      <c r="K639" s="17"/>
      <c r="L639" s="11"/>
      <c r="M639" s="17"/>
      <c r="N639" s="17"/>
      <c r="O639" s="17"/>
    </row>
    <row r="640" spans="1:15" s="5" customFormat="1" x14ac:dyDescent="0.2">
      <c r="A640" s="11"/>
      <c r="B640" s="12"/>
      <c r="C640" s="17"/>
      <c r="D640" s="11"/>
      <c r="E640" s="11"/>
      <c r="F640" s="11"/>
      <c r="G640" s="11"/>
      <c r="H640" s="17"/>
      <c r="I640" s="11"/>
      <c r="J640" s="22"/>
      <c r="K640" s="17"/>
      <c r="L640" s="11"/>
      <c r="M640" s="17"/>
      <c r="N640" s="17"/>
      <c r="O640" s="17"/>
    </row>
    <row r="641" spans="1:15" s="5" customFormat="1" x14ac:dyDescent="0.2">
      <c r="A641" s="11"/>
      <c r="B641" s="12"/>
      <c r="C641" s="17"/>
      <c r="D641" s="11"/>
      <c r="E641" s="11"/>
      <c r="F641" s="11"/>
      <c r="G641" s="11"/>
      <c r="H641" s="17"/>
      <c r="I641" s="11"/>
      <c r="J641" s="22"/>
      <c r="K641" s="17"/>
      <c r="L641" s="11"/>
      <c r="M641" s="17"/>
      <c r="N641" s="17"/>
      <c r="O641" s="17"/>
    </row>
    <row r="642" spans="1:15" s="5" customFormat="1" x14ac:dyDescent="0.2">
      <c r="A642" s="11"/>
      <c r="B642" s="12"/>
      <c r="C642" s="17"/>
      <c r="D642" s="11"/>
      <c r="E642" s="11"/>
      <c r="F642" s="11"/>
      <c r="G642" s="11"/>
      <c r="H642" s="17"/>
      <c r="I642" s="11"/>
      <c r="J642" s="22"/>
      <c r="K642" s="17"/>
      <c r="L642" s="11"/>
      <c r="M642" s="17"/>
      <c r="N642" s="17"/>
      <c r="O642" s="17"/>
    </row>
    <row r="643" spans="1:15" s="5" customFormat="1" x14ac:dyDescent="0.2">
      <c r="A643" s="11"/>
      <c r="B643" s="12"/>
      <c r="C643" s="17"/>
      <c r="D643" s="11"/>
      <c r="E643" s="11"/>
      <c r="F643" s="11"/>
      <c r="G643" s="11"/>
      <c r="H643" s="17"/>
      <c r="I643" s="11"/>
      <c r="J643" s="22"/>
      <c r="K643" s="17"/>
      <c r="L643" s="11"/>
      <c r="M643" s="17"/>
      <c r="N643" s="17"/>
      <c r="O643" s="17"/>
    </row>
    <row r="644" spans="1:15" s="5" customFormat="1" x14ac:dyDescent="0.2">
      <c r="A644" s="11"/>
      <c r="B644" s="12"/>
      <c r="C644" s="17"/>
      <c r="D644" s="11"/>
      <c r="E644" s="11"/>
      <c r="F644" s="11"/>
      <c r="G644" s="11"/>
      <c r="H644" s="17"/>
      <c r="I644" s="11"/>
      <c r="J644" s="22"/>
      <c r="K644" s="17"/>
      <c r="L644" s="11"/>
      <c r="M644" s="17"/>
      <c r="N644" s="17"/>
      <c r="O644" s="17"/>
    </row>
    <row r="645" spans="1:15" s="5" customFormat="1" x14ac:dyDescent="0.2">
      <c r="A645" s="11"/>
      <c r="B645" s="12"/>
      <c r="C645" s="17"/>
      <c r="D645" s="11"/>
      <c r="E645" s="11"/>
      <c r="F645" s="11"/>
      <c r="G645" s="11"/>
      <c r="H645" s="17"/>
      <c r="I645" s="11"/>
      <c r="J645" s="22"/>
      <c r="K645" s="17"/>
      <c r="L645" s="11"/>
      <c r="M645" s="17"/>
      <c r="N645" s="17"/>
      <c r="O645" s="17"/>
    </row>
    <row r="646" spans="1:15" s="5" customFormat="1" x14ac:dyDescent="0.2">
      <c r="A646" s="11"/>
      <c r="B646" s="12"/>
      <c r="C646" s="17"/>
      <c r="D646" s="11"/>
      <c r="E646" s="11"/>
      <c r="F646" s="11"/>
      <c r="G646" s="11"/>
      <c r="H646" s="17"/>
      <c r="I646" s="11"/>
      <c r="J646" s="22"/>
      <c r="K646" s="17"/>
      <c r="L646" s="11"/>
      <c r="M646" s="17"/>
      <c r="N646" s="17"/>
      <c r="O646" s="17"/>
    </row>
    <row r="647" spans="1:15" s="5" customFormat="1" x14ac:dyDescent="0.2">
      <c r="A647" s="11"/>
      <c r="B647" s="12"/>
      <c r="C647" s="17"/>
      <c r="D647" s="11"/>
      <c r="E647" s="11"/>
      <c r="F647" s="11"/>
      <c r="G647" s="11"/>
      <c r="H647" s="17"/>
      <c r="I647" s="11"/>
      <c r="J647" s="22"/>
      <c r="K647" s="17"/>
      <c r="L647" s="11"/>
      <c r="M647" s="17"/>
      <c r="N647" s="17"/>
      <c r="O647" s="17"/>
    </row>
    <row r="648" spans="1:15" s="5" customFormat="1" x14ac:dyDescent="0.2">
      <c r="A648" s="11"/>
      <c r="B648" s="12"/>
      <c r="C648" s="17"/>
      <c r="D648" s="11"/>
      <c r="E648" s="11"/>
      <c r="F648" s="11"/>
      <c r="G648" s="11"/>
      <c r="H648" s="17"/>
      <c r="I648" s="11"/>
      <c r="J648" s="22"/>
      <c r="K648" s="17"/>
      <c r="L648" s="11"/>
      <c r="M648" s="17"/>
      <c r="N648" s="17"/>
      <c r="O648" s="17"/>
    </row>
    <row r="649" spans="1:15" s="5" customFormat="1" x14ac:dyDescent="0.2">
      <c r="A649" s="11"/>
      <c r="B649" s="12"/>
      <c r="C649" s="17"/>
      <c r="D649" s="11"/>
      <c r="E649" s="11"/>
      <c r="F649" s="11"/>
      <c r="G649" s="11"/>
      <c r="H649" s="17"/>
      <c r="I649" s="11"/>
      <c r="J649" s="22"/>
      <c r="K649" s="17"/>
      <c r="L649" s="11"/>
      <c r="M649" s="17"/>
      <c r="N649" s="17"/>
      <c r="O649" s="17"/>
    </row>
    <row r="650" spans="1:15" s="5" customFormat="1" x14ac:dyDescent="0.2">
      <c r="A650" s="11"/>
      <c r="B650" s="12"/>
      <c r="C650" s="17"/>
      <c r="D650" s="11"/>
      <c r="E650" s="11"/>
      <c r="F650" s="11"/>
      <c r="G650" s="11"/>
      <c r="H650" s="17"/>
      <c r="I650" s="11"/>
      <c r="J650" s="22"/>
      <c r="K650" s="17"/>
      <c r="L650" s="11"/>
      <c r="M650" s="17"/>
      <c r="N650" s="17"/>
      <c r="O650" s="17"/>
    </row>
    <row r="651" spans="1:15" s="5" customFormat="1" x14ac:dyDescent="0.2">
      <c r="A651" s="11"/>
      <c r="B651" s="12"/>
      <c r="C651" s="17"/>
      <c r="D651" s="11"/>
      <c r="E651" s="11"/>
      <c r="F651" s="11"/>
      <c r="G651" s="11"/>
      <c r="H651" s="17"/>
      <c r="I651" s="11"/>
      <c r="J651" s="22"/>
      <c r="K651" s="17"/>
      <c r="L651" s="11"/>
      <c r="M651" s="17"/>
      <c r="N651" s="17"/>
      <c r="O651" s="17"/>
    </row>
    <row r="652" spans="1:15" s="5" customFormat="1" x14ac:dyDescent="0.2">
      <c r="A652" s="11"/>
      <c r="B652" s="12"/>
      <c r="C652" s="17"/>
      <c r="D652" s="11"/>
      <c r="E652" s="11"/>
      <c r="F652" s="11"/>
      <c r="G652" s="11"/>
      <c r="H652" s="17"/>
      <c r="I652" s="11"/>
      <c r="J652" s="22"/>
      <c r="K652" s="17"/>
      <c r="L652" s="11"/>
      <c r="M652" s="17"/>
      <c r="N652" s="17"/>
      <c r="O652" s="17"/>
    </row>
    <row r="653" spans="1:15" s="5" customFormat="1" x14ac:dyDescent="0.2">
      <c r="A653" s="11"/>
      <c r="B653" s="12"/>
      <c r="C653" s="17"/>
      <c r="D653" s="11"/>
      <c r="E653" s="11"/>
      <c r="F653" s="11"/>
      <c r="G653" s="11"/>
      <c r="H653" s="17"/>
      <c r="I653" s="11"/>
      <c r="J653" s="22"/>
      <c r="K653" s="17"/>
      <c r="L653" s="11"/>
      <c r="M653" s="17"/>
      <c r="N653" s="17"/>
      <c r="O653" s="17"/>
    </row>
    <row r="654" spans="1:15" s="5" customFormat="1" x14ac:dyDescent="0.2">
      <c r="A654" s="11"/>
      <c r="B654" s="12"/>
      <c r="C654" s="17"/>
      <c r="D654" s="11"/>
      <c r="E654" s="11"/>
      <c r="F654" s="11"/>
      <c r="G654" s="11"/>
      <c r="H654" s="17"/>
      <c r="I654" s="11"/>
      <c r="J654" s="22"/>
      <c r="K654" s="17"/>
      <c r="L654" s="11"/>
      <c r="M654" s="17"/>
      <c r="N654" s="17"/>
      <c r="O654" s="17"/>
    </row>
    <row r="655" spans="1:15" s="5" customFormat="1" x14ac:dyDescent="0.2">
      <c r="A655" s="11"/>
      <c r="B655" s="12"/>
      <c r="C655" s="17"/>
      <c r="D655" s="11"/>
      <c r="E655" s="11"/>
      <c r="F655" s="11"/>
      <c r="G655" s="11"/>
      <c r="H655" s="17"/>
      <c r="I655" s="11"/>
      <c r="J655" s="22"/>
      <c r="K655" s="17"/>
      <c r="L655" s="11"/>
      <c r="M655" s="17"/>
      <c r="N655" s="17"/>
      <c r="O655" s="17"/>
    </row>
    <row r="656" spans="1:15" s="5" customFormat="1" x14ac:dyDescent="0.2">
      <c r="A656" s="11"/>
      <c r="B656" s="12"/>
      <c r="C656" s="17"/>
      <c r="D656" s="11"/>
      <c r="E656" s="11"/>
      <c r="F656" s="11"/>
      <c r="G656" s="11"/>
      <c r="H656" s="17"/>
      <c r="I656" s="11"/>
      <c r="J656" s="22"/>
      <c r="K656" s="17"/>
      <c r="L656" s="11"/>
      <c r="M656" s="17"/>
      <c r="N656" s="17"/>
      <c r="O656" s="17"/>
    </row>
    <row r="657" spans="1:15" s="5" customFormat="1" x14ac:dyDescent="0.2">
      <c r="A657" s="11"/>
      <c r="B657" s="12"/>
      <c r="C657" s="17"/>
      <c r="D657" s="11"/>
      <c r="E657" s="11"/>
      <c r="F657" s="11"/>
      <c r="G657" s="11"/>
      <c r="H657" s="17"/>
      <c r="I657" s="11"/>
      <c r="J657" s="22"/>
      <c r="K657" s="17"/>
      <c r="L657" s="11"/>
      <c r="M657" s="17"/>
      <c r="N657" s="17"/>
      <c r="O657" s="17"/>
    </row>
    <row r="658" spans="1:15" s="5" customFormat="1" x14ac:dyDescent="0.2">
      <c r="A658" s="11"/>
      <c r="B658" s="12"/>
      <c r="C658" s="17"/>
      <c r="D658" s="11"/>
      <c r="E658" s="11"/>
      <c r="F658" s="11"/>
      <c r="G658" s="11"/>
      <c r="H658" s="17"/>
      <c r="I658" s="11"/>
      <c r="J658" s="22"/>
      <c r="K658" s="17"/>
      <c r="L658" s="11"/>
      <c r="M658" s="17"/>
      <c r="N658" s="17"/>
      <c r="O658" s="17"/>
    </row>
    <row r="659" spans="1:15" s="5" customFormat="1" x14ac:dyDescent="0.2">
      <c r="A659" s="11"/>
      <c r="B659" s="12"/>
      <c r="C659" s="17"/>
      <c r="D659" s="11"/>
      <c r="E659" s="11"/>
      <c r="F659" s="11"/>
      <c r="G659" s="11"/>
      <c r="H659" s="17"/>
      <c r="I659" s="11"/>
      <c r="J659" s="22"/>
      <c r="K659" s="17"/>
      <c r="L659" s="11"/>
      <c r="M659" s="17"/>
      <c r="N659" s="17"/>
      <c r="O659" s="17"/>
    </row>
    <row r="660" spans="1:15" s="5" customFormat="1" x14ac:dyDescent="0.2">
      <c r="A660" s="11"/>
      <c r="B660" s="12"/>
      <c r="C660" s="17"/>
      <c r="D660" s="11"/>
      <c r="E660" s="11"/>
      <c r="F660" s="11"/>
      <c r="G660" s="11"/>
      <c r="H660" s="17"/>
      <c r="I660" s="11"/>
      <c r="J660" s="22"/>
      <c r="K660" s="17"/>
      <c r="L660" s="11"/>
      <c r="M660" s="17"/>
      <c r="N660" s="17"/>
      <c r="O660" s="17"/>
    </row>
    <row r="661" spans="1:15" s="5" customFormat="1" x14ac:dyDescent="0.2">
      <c r="A661" s="11"/>
      <c r="B661" s="12"/>
      <c r="C661" s="17"/>
      <c r="D661" s="11"/>
      <c r="E661" s="11"/>
      <c r="F661" s="11"/>
      <c r="G661" s="11"/>
      <c r="H661" s="17"/>
      <c r="I661" s="11"/>
      <c r="J661" s="22"/>
      <c r="K661" s="17"/>
      <c r="L661" s="11"/>
      <c r="M661" s="17"/>
      <c r="N661" s="17"/>
      <c r="O661" s="17"/>
    </row>
    <row r="662" spans="1:15" s="5" customFormat="1" x14ac:dyDescent="0.2">
      <c r="A662" s="11"/>
      <c r="B662" s="12"/>
      <c r="C662" s="17"/>
      <c r="D662" s="11"/>
      <c r="E662" s="11"/>
      <c r="F662" s="11"/>
      <c r="G662" s="11"/>
      <c r="H662" s="17"/>
      <c r="I662" s="11"/>
      <c r="J662" s="22"/>
      <c r="K662" s="17"/>
      <c r="L662" s="11"/>
      <c r="M662" s="17"/>
      <c r="N662" s="17"/>
      <c r="O662" s="17"/>
    </row>
    <row r="663" spans="1:15" s="5" customFormat="1" x14ac:dyDescent="0.2">
      <c r="A663" s="11"/>
      <c r="B663" s="12"/>
      <c r="C663" s="17"/>
      <c r="D663" s="11"/>
      <c r="E663" s="11"/>
      <c r="F663" s="11"/>
      <c r="G663" s="11"/>
      <c r="H663" s="17"/>
      <c r="I663" s="11"/>
      <c r="J663" s="22"/>
      <c r="K663" s="17"/>
      <c r="L663" s="11"/>
      <c r="M663" s="17"/>
      <c r="N663" s="17"/>
      <c r="O663" s="17"/>
    </row>
    <row r="664" spans="1:15" s="5" customFormat="1" x14ac:dyDescent="0.2">
      <c r="A664" s="11"/>
      <c r="B664" s="12"/>
      <c r="C664" s="17"/>
      <c r="D664" s="11"/>
      <c r="E664" s="11"/>
      <c r="F664" s="11"/>
      <c r="G664" s="11"/>
      <c r="H664" s="17"/>
      <c r="I664" s="11"/>
      <c r="J664" s="22"/>
      <c r="K664" s="17"/>
      <c r="L664" s="11"/>
      <c r="M664" s="17"/>
      <c r="N664" s="17"/>
      <c r="O664" s="17"/>
    </row>
    <row r="665" spans="1:15" s="5" customFormat="1" x14ac:dyDescent="0.2">
      <c r="A665" s="11"/>
      <c r="B665" s="12"/>
      <c r="C665" s="17"/>
      <c r="D665" s="11"/>
      <c r="E665" s="11"/>
      <c r="F665" s="11"/>
      <c r="G665" s="11"/>
      <c r="H665" s="17"/>
      <c r="I665" s="11"/>
      <c r="J665" s="22"/>
      <c r="K665" s="17"/>
      <c r="L665" s="11"/>
      <c r="M665" s="17"/>
      <c r="N665" s="17"/>
      <c r="O665" s="17"/>
    </row>
    <row r="666" spans="1:15" s="5" customFormat="1" x14ac:dyDescent="0.2">
      <c r="A666" s="11"/>
      <c r="B666" s="12"/>
      <c r="C666" s="17"/>
      <c r="D666" s="11"/>
      <c r="E666" s="11"/>
      <c r="F666" s="11"/>
      <c r="G666" s="11"/>
      <c r="H666" s="17"/>
      <c r="I666" s="11"/>
      <c r="J666" s="22"/>
      <c r="K666" s="17"/>
      <c r="L666" s="11"/>
      <c r="M666" s="17"/>
      <c r="N666" s="17"/>
      <c r="O666" s="17"/>
    </row>
    <row r="667" spans="1:15" s="5" customFormat="1" x14ac:dyDescent="0.2">
      <c r="A667" s="11"/>
      <c r="B667" s="12"/>
      <c r="C667" s="17"/>
      <c r="D667" s="11"/>
      <c r="E667" s="11"/>
      <c r="F667" s="11"/>
      <c r="G667" s="11"/>
      <c r="H667" s="17"/>
      <c r="I667" s="11"/>
      <c r="J667" s="22"/>
      <c r="K667" s="17"/>
      <c r="L667" s="11"/>
      <c r="M667" s="17"/>
      <c r="N667" s="17"/>
      <c r="O667" s="17"/>
    </row>
    <row r="668" spans="1:15" s="5" customFormat="1" x14ac:dyDescent="0.2">
      <c r="A668" s="11"/>
      <c r="B668" s="12"/>
      <c r="C668" s="17"/>
      <c r="D668" s="11"/>
      <c r="E668" s="11"/>
      <c r="F668" s="11"/>
      <c r="G668" s="11"/>
      <c r="H668" s="17"/>
      <c r="I668" s="11"/>
      <c r="J668" s="22"/>
      <c r="K668" s="17"/>
      <c r="L668" s="11"/>
      <c r="M668" s="17"/>
      <c r="N668" s="17"/>
      <c r="O668" s="17"/>
    </row>
    <row r="669" spans="1:15" s="5" customFormat="1" x14ac:dyDescent="0.2">
      <c r="A669" s="11"/>
      <c r="B669" s="12"/>
      <c r="C669" s="17"/>
      <c r="D669" s="11"/>
      <c r="E669" s="11"/>
      <c r="F669" s="11"/>
      <c r="G669" s="11"/>
      <c r="H669" s="17"/>
      <c r="I669" s="11"/>
      <c r="J669" s="22"/>
      <c r="K669" s="17"/>
      <c r="L669" s="11"/>
      <c r="M669" s="17"/>
      <c r="N669" s="17"/>
      <c r="O669" s="17"/>
    </row>
    <row r="670" spans="1:15" s="5" customFormat="1" x14ac:dyDescent="0.2">
      <c r="A670" s="11"/>
      <c r="B670" s="12"/>
      <c r="C670" s="17"/>
      <c r="D670" s="11"/>
      <c r="E670" s="11"/>
      <c r="F670" s="11"/>
      <c r="G670" s="11"/>
      <c r="H670" s="17"/>
      <c r="I670" s="11"/>
      <c r="J670" s="22"/>
      <c r="K670" s="17"/>
      <c r="L670" s="11"/>
      <c r="M670" s="17"/>
      <c r="N670" s="17"/>
      <c r="O670" s="17"/>
    </row>
    <row r="671" spans="1:15" s="5" customFormat="1" x14ac:dyDescent="0.2">
      <c r="A671" s="11"/>
      <c r="B671" s="12"/>
      <c r="C671" s="17"/>
      <c r="D671" s="11"/>
      <c r="E671" s="11"/>
      <c r="F671" s="11"/>
      <c r="G671" s="11"/>
      <c r="H671" s="17"/>
      <c r="I671" s="11"/>
      <c r="J671" s="22"/>
      <c r="K671" s="17"/>
      <c r="L671" s="11"/>
      <c r="M671" s="17"/>
      <c r="N671" s="17"/>
      <c r="O671" s="17"/>
    </row>
    <row r="672" spans="1:15" s="5" customFormat="1" x14ac:dyDescent="0.2">
      <c r="A672" s="11"/>
      <c r="B672" s="12"/>
      <c r="C672" s="17"/>
      <c r="D672" s="11"/>
      <c r="E672" s="11"/>
      <c r="F672" s="11"/>
      <c r="G672" s="11"/>
      <c r="H672" s="17"/>
      <c r="I672" s="11"/>
      <c r="J672" s="22"/>
      <c r="K672" s="17"/>
      <c r="L672" s="11"/>
      <c r="M672" s="17"/>
      <c r="N672" s="17"/>
      <c r="O672" s="17"/>
    </row>
    <row r="673" spans="1:15" s="5" customFormat="1" x14ac:dyDescent="0.2">
      <c r="A673" s="11"/>
      <c r="B673" s="12"/>
      <c r="C673" s="17"/>
      <c r="D673" s="11"/>
      <c r="E673" s="11"/>
      <c r="F673" s="11"/>
      <c r="G673" s="11"/>
      <c r="H673" s="17"/>
      <c r="I673" s="11"/>
      <c r="J673" s="22"/>
      <c r="K673" s="17"/>
      <c r="L673" s="11"/>
      <c r="M673" s="17"/>
      <c r="N673" s="17"/>
      <c r="O673" s="17"/>
    </row>
    <row r="674" spans="1:15" s="5" customFormat="1" x14ac:dyDescent="0.2">
      <c r="A674" s="11"/>
      <c r="B674" s="12"/>
      <c r="C674" s="17"/>
      <c r="D674" s="11"/>
      <c r="E674" s="11"/>
      <c r="F674" s="11"/>
      <c r="G674" s="11"/>
      <c r="H674" s="17"/>
      <c r="I674" s="11"/>
      <c r="J674" s="22"/>
      <c r="K674" s="17"/>
      <c r="L674" s="11"/>
      <c r="M674" s="17"/>
      <c r="N674" s="17"/>
      <c r="O674" s="17"/>
    </row>
    <row r="675" spans="1:15" s="5" customFormat="1" x14ac:dyDescent="0.2">
      <c r="A675" s="11"/>
      <c r="B675" s="12"/>
      <c r="C675" s="17"/>
      <c r="D675" s="11"/>
      <c r="E675" s="11"/>
      <c r="F675" s="11"/>
      <c r="G675" s="11"/>
      <c r="H675" s="17"/>
      <c r="I675" s="11"/>
      <c r="J675" s="22"/>
      <c r="K675" s="17"/>
      <c r="L675" s="11"/>
      <c r="M675" s="17"/>
      <c r="N675" s="17"/>
      <c r="O675" s="17"/>
    </row>
    <row r="676" spans="1:15" s="5" customFormat="1" x14ac:dyDescent="0.2">
      <c r="A676" s="11"/>
      <c r="B676" s="12"/>
      <c r="C676" s="17"/>
      <c r="D676" s="11"/>
      <c r="E676" s="11"/>
      <c r="F676" s="11"/>
      <c r="G676" s="11"/>
      <c r="H676" s="17"/>
      <c r="I676" s="11"/>
      <c r="J676" s="22"/>
      <c r="K676" s="17"/>
      <c r="L676" s="11"/>
      <c r="M676" s="17"/>
      <c r="N676" s="17"/>
      <c r="O676" s="17"/>
    </row>
    <row r="677" spans="1:15" s="5" customFormat="1" x14ac:dyDescent="0.2">
      <c r="A677" s="11"/>
      <c r="B677" s="12"/>
      <c r="C677" s="17"/>
      <c r="D677" s="11"/>
      <c r="E677" s="11"/>
      <c r="F677" s="11"/>
      <c r="G677" s="11"/>
      <c r="H677" s="17"/>
      <c r="I677" s="11"/>
      <c r="J677" s="22"/>
      <c r="K677" s="17"/>
      <c r="L677" s="11"/>
      <c r="M677" s="17"/>
      <c r="N677" s="17"/>
      <c r="O677" s="17"/>
    </row>
    <row r="678" spans="1:15" s="5" customFormat="1" x14ac:dyDescent="0.2">
      <c r="A678" s="11"/>
      <c r="B678" s="12"/>
      <c r="C678" s="17"/>
      <c r="D678" s="11"/>
      <c r="E678" s="11"/>
      <c r="F678" s="11"/>
      <c r="G678" s="11"/>
      <c r="H678" s="17"/>
      <c r="I678" s="11"/>
      <c r="J678" s="22"/>
      <c r="K678" s="17"/>
      <c r="L678" s="11"/>
      <c r="M678" s="17"/>
      <c r="N678" s="17"/>
      <c r="O678" s="17"/>
    </row>
    <row r="679" spans="1:15" s="5" customFormat="1" x14ac:dyDescent="0.2">
      <c r="A679" s="11"/>
      <c r="B679" s="12"/>
      <c r="C679" s="17"/>
      <c r="D679" s="11"/>
      <c r="E679" s="11"/>
      <c r="F679" s="11"/>
      <c r="G679" s="11"/>
      <c r="H679" s="17"/>
      <c r="I679" s="11"/>
      <c r="J679" s="22"/>
      <c r="K679" s="17"/>
      <c r="L679" s="11"/>
      <c r="M679" s="17"/>
      <c r="N679" s="17"/>
      <c r="O679" s="17"/>
    </row>
    <row r="680" spans="1:15" s="5" customFormat="1" x14ac:dyDescent="0.2">
      <c r="A680" s="11"/>
      <c r="B680" s="12"/>
      <c r="C680" s="17"/>
      <c r="D680" s="11"/>
      <c r="E680" s="11"/>
      <c r="F680" s="11"/>
      <c r="G680" s="11"/>
      <c r="H680" s="17"/>
      <c r="I680" s="11"/>
      <c r="J680" s="22"/>
      <c r="K680" s="17"/>
      <c r="L680" s="11"/>
      <c r="M680" s="17"/>
      <c r="N680" s="17"/>
      <c r="O680" s="17"/>
    </row>
    <row r="681" spans="1:15" s="5" customFormat="1" x14ac:dyDescent="0.2">
      <c r="A681" s="11"/>
      <c r="B681" s="12"/>
      <c r="C681" s="17"/>
      <c r="D681" s="11"/>
      <c r="E681" s="11"/>
      <c r="F681" s="11"/>
      <c r="G681" s="11"/>
      <c r="H681" s="17"/>
      <c r="I681" s="11"/>
      <c r="J681" s="22"/>
      <c r="K681" s="17"/>
      <c r="L681" s="11"/>
      <c r="M681" s="17"/>
      <c r="N681" s="17"/>
      <c r="O681" s="17"/>
    </row>
    <row r="682" spans="1:15" s="5" customFormat="1" x14ac:dyDescent="0.2">
      <c r="A682" s="11"/>
      <c r="B682" s="12"/>
      <c r="C682" s="17"/>
      <c r="D682" s="11"/>
      <c r="E682" s="11"/>
      <c r="F682" s="11"/>
      <c r="G682" s="11"/>
      <c r="H682" s="17"/>
      <c r="I682" s="11"/>
      <c r="J682" s="22"/>
      <c r="K682" s="17"/>
      <c r="L682" s="11"/>
      <c r="M682" s="17"/>
      <c r="N682" s="17"/>
      <c r="O682" s="17"/>
    </row>
    <row r="683" spans="1:15" s="5" customFormat="1" x14ac:dyDescent="0.2">
      <c r="A683" s="11"/>
      <c r="B683" s="12"/>
      <c r="C683" s="17"/>
      <c r="D683" s="11"/>
      <c r="E683" s="11"/>
      <c r="F683" s="11"/>
      <c r="G683" s="11"/>
      <c r="H683" s="17"/>
      <c r="I683" s="11"/>
      <c r="J683" s="22"/>
      <c r="K683" s="17"/>
      <c r="L683" s="11"/>
      <c r="M683" s="17"/>
      <c r="N683" s="17"/>
      <c r="O683" s="17"/>
    </row>
    <row r="684" spans="1:15" s="5" customFormat="1" x14ac:dyDescent="0.2">
      <c r="A684" s="11"/>
      <c r="B684" s="12"/>
      <c r="C684" s="17"/>
      <c r="D684" s="11"/>
      <c r="E684" s="11"/>
      <c r="F684" s="11"/>
      <c r="G684" s="11"/>
      <c r="H684" s="17"/>
      <c r="I684" s="11"/>
      <c r="J684" s="22"/>
      <c r="K684" s="17"/>
      <c r="L684" s="11"/>
      <c r="M684" s="17"/>
      <c r="N684" s="17"/>
      <c r="O684" s="17"/>
    </row>
    <row r="685" spans="1:15" s="5" customFormat="1" x14ac:dyDescent="0.2">
      <c r="A685" s="11"/>
      <c r="B685" s="12"/>
      <c r="C685" s="17"/>
      <c r="D685" s="11"/>
      <c r="E685" s="11"/>
      <c r="F685" s="11"/>
      <c r="G685" s="11"/>
      <c r="H685" s="17"/>
      <c r="I685" s="11"/>
      <c r="J685" s="22"/>
      <c r="K685" s="17"/>
      <c r="L685" s="11"/>
      <c r="M685" s="17"/>
      <c r="N685" s="17"/>
      <c r="O685" s="17"/>
    </row>
    <row r="686" spans="1:15" s="5" customFormat="1" x14ac:dyDescent="0.2">
      <c r="A686" s="11"/>
      <c r="B686" s="12"/>
      <c r="C686" s="17"/>
      <c r="D686" s="11"/>
      <c r="E686" s="11"/>
      <c r="F686" s="11"/>
      <c r="G686" s="11"/>
      <c r="H686" s="17"/>
      <c r="I686" s="11"/>
      <c r="J686" s="22"/>
      <c r="K686" s="17"/>
      <c r="L686" s="11"/>
      <c r="M686" s="17"/>
      <c r="N686" s="17"/>
      <c r="O686" s="17"/>
    </row>
    <row r="687" spans="1:15" s="5" customFormat="1" x14ac:dyDescent="0.2">
      <c r="A687" s="11"/>
      <c r="B687" s="12"/>
      <c r="C687" s="17"/>
      <c r="D687" s="11"/>
      <c r="E687" s="11"/>
      <c r="F687" s="11"/>
      <c r="G687" s="11"/>
      <c r="H687" s="17"/>
      <c r="I687" s="11"/>
      <c r="J687" s="22"/>
      <c r="K687" s="17"/>
      <c r="L687" s="11"/>
      <c r="M687" s="17"/>
      <c r="N687" s="17"/>
      <c r="O687" s="17"/>
    </row>
    <row r="688" spans="1:15" s="5" customFormat="1" x14ac:dyDescent="0.2">
      <c r="A688" s="11"/>
      <c r="B688" s="12"/>
      <c r="C688" s="17"/>
      <c r="D688" s="11"/>
      <c r="E688" s="11"/>
      <c r="F688" s="11"/>
      <c r="G688" s="11"/>
      <c r="H688" s="17"/>
      <c r="I688" s="11"/>
      <c r="J688" s="22"/>
      <c r="K688" s="17"/>
      <c r="L688" s="11"/>
      <c r="M688" s="17"/>
      <c r="N688" s="17"/>
      <c r="O688" s="17"/>
    </row>
    <row r="689" spans="1:15" s="5" customFormat="1" x14ac:dyDescent="0.2">
      <c r="A689" s="11"/>
      <c r="B689" s="12"/>
      <c r="C689" s="17"/>
      <c r="D689" s="11"/>
      <c r="E689" s="11"/>
      <c r="F689" s="11"/>
      <c r="G689" s="11"/>
      <c r="H689" s="17"/>
      <c r="I689" s="11"/>
      <c r="J689" s="22"/>
      <c r="K689" s="17"/>
      <c r="L689" s="11"/>
      <c r="M689" s="17"/>
      <c r="N689" s="17"/>
      <c r="O689" s="17"/>
    </row>
    <row r="690" spans="1:15" s="5" customFormat="1" x14ac:dyDescent="0.2">
      <c r="A690" s="11"/>
      <c r="B690" s="12"/>
      <c r="C690" s="17"/>
      <c r="D690" s="11"/>
      <c r="E690" s="11"/>
      <c r="F690" s="11"/>
      <c r="G690" s="11"/>
      <c r="H690" s="17"/>
      <c r="I690" s="11"/>
      <c r="J690" s="22"/>
      <c r="K690" s="17"/>
      <c r="L690" s="11"/>
      <c r="M690" s="17"/>
      <c r="N690" s="17"/>
      <c r="O690" s="17"/>
    </row>
    <row r="691" spans="1:15" s="5" customFormat="1" x14ac:dyDescent="0.2">
      <c r="A691" s="11"/>
      <c r="B691" s="12"/>
      <c r="C691" s="17"/>
      <c r="D691" s="11"/>
      <c r="E691" s="11"/>
      <c r="F691" s="11"/>
      <c r="G691" s="11"/>
      <c r="H691" s="17"/>
      <c r="I691" s="11"/>
      <c r="J691" s="22"/>
      <c r="K691" s="17"/>
      <c r="L691" s="11"/>
      <c r="M691" s="17"/>
      <c r="N691" s="17"/>
      <c r="O691" s="17"/>
    </row>
    <row r="692" spans="1:15" s="5" customFormat="1" x14ac:dyDescent="0.2">
      <c r="A692" s="11"/>
      <c r="B692" s="12"/>
      <c r="C692" s="17"/>
      <c r="D692" s="11"/>
      <c r="E692" s="11"/>
      <c r="F692" s="11"/>
      <c r="G692" s="11"/>
      <c r="H692" s="17"/>
      <c r="I692" s="11"/>
      <c r="J692" s="22"/>
      <c r="K692" s="17"/>
      <c r="L692" s="11"/>
      <c r="M692" s="17"/>
      <c r="N692" s="17"/>
      <c r="O692" s="17"/>
    </row>
    <row r="693" spans="1:15" s="5" customFormat="1" x14ac:dyDescent="0.2">
      <c r="A693" s="11"/>
      <c r="B693" s="12"/>
      <c r="C693" s="17"/>
      <c r="D693" s="11"/>
      <c r="E693" s="11"/>
      <c r="F693" s="11"/>
      <c r="G693" s="11"/>
      <c r="H693" s="17"/>
      <c r="I693" s="11"/>
      <c r="J693" s="22"/>
      <c r="K693" s="17"/>
      <c r="L693" s="11"/>
      <c r="M693" s="17"/>
      <c r="N693" s="17"/>
      <c r="O693" s="17"/>
    </row>
    <row r="694" spans="1:15" s="5" customFormat="1" x14ac:dyDescent="0.2">
      <c r="A694" s="11"/>
      <c r="B694" s="12"/>
      <c r="C694" s="17"/>
      <c r="D694" s="11"/>
      <c r="E694" s="11"/>
      <c r="F694" s="11"/>
      <c r="G694" s="11"/>
      <c r="H694" s="17"/>
      <c r="I694" s="11"/>
      <c r="J694" s="22"/>
      <c r="K694" s="17"/>
      <c r="L694" s="11"/>
      <c r="M694" s="17"/>
      <c r="N694" s="17"/>
      <c r="O694" s="17"/>
    </row>
    <row r="695" spans="1:15" s="5" customFormat="1" x14ac:dyDescent="0.2">
      <c r="A695" s="11"/>
      <c r="B695" s="12"/>
      <c r="C695" s="17"/>
      <c r="D695" s="11"/>
      <c r="E695" s="11"/>
      <c r="F695" s="11"/>
      <c r="G695" s="11"/>
      <c r="H695" s="17"/>
      <c r="I695" s="11"/>
      <c r="J695" s="22"/>
      <c r="K695" s="17"/>
      <c r="L695" s="11"/>
      <c r="M695" s="17"/>
      <c r="N695" s="17"/>
      <c r="O695" s="17"/>
    </row>
    <row r="696" spans="1:15" s="5" customFormat="1" x14ac:dyDescent="0.2">
      <c r="A696" s="11"/>
      <c r="B696" s="12"/>
      <c r="C696" s="17"/>
      <c r="D696" s="11"/>
      <c r="E696" s="11"/>
      <c r="F696" s="11"/>
      <c r="G696" s="11"/>
      <c r="H696" s="17"/>
      <c r="I696" s="11"/>
      <c r="J696" s="22"/>
      <c r="K696" s="17"/>
      <c r="L696" s="11"/>
      <c r="M696" s="17"/>
      <c r="N696" s="17"/>
      <c r="O696" s="17"/>
    </row>
    <row r="697" spans="1:15" s="5" customFormat="1" x14ac:dyDescent="0.2">
      <c r="A697" s="11"/>
      <c r="B697" s="12"/>
      <c r="C697" s="17"/>
      <c r="D697" s="11"/>
      <c r="E697" s="11"/>
      <c r="F697" s="11"/>
      <c r="G697" s="11"/>
      <c r="H697" s="17"/>
      <c r="I697" s="11"/>
      <c r="J697" s="22"/>
      <c r="K697" s="17"/>
      <c r="L697" s="11"/>
      <c r="M697" s="17"/>
      <c r="N697" s="17"/>
      <c r="O697" s="17"/>
    </row>
    <row r="698" spans="1:15" s="5" customFormat="1" x14ac:dyDescent="0.2">
      <c r="A698" s="11"/>
      <c r="B698" s="12"/>
      <c r="C698" s="17"/>
      <c r="D698" s="11"/>
      <c r="E698" s="11"/>
      <c r="F698" s="11"/>
      <c r="G698" s="11"/>
      <c r="H698" s="17"/>
      <c r="I698" s="11"/>
      <c r="J698" s="22"/>
      <c r="K698" s="17"/>
      <c r="L698" s="11"/>
      <c r="M698" s="17"/>
      <c r="N698" s="17"/>
      <c r="O698" s="17"/>
    </row>
    <row r="699" spans="1:15" s="5" customFormat="1" x14ac:dyDescent="0.2">
      <c r="A699" s="11"/>
      <c r="B699" s="12"/>
      <c r="C699" s="17"/>
      <c r="D699" s="11"/>
      <c r="E699" s="11"/>
      <c r="F699" s="11"/>
      <c r="G699" s="11"/>
      <c r="H699" s="17"/>
      <c r="I699" s="11"/>
      <c r="J699" s="22"/>
      <c r="K699" s="17"/>
      <c r="L699" s="11"/>
      <c r="M699" s="17"/>
      <c r="N699" s="17"/>
      <c r="O699" s="17"/>
    </row>
    <row r="700" spans="1:15" s="5" customFormat="1" x14ac:dyDescent="0.2">
      <c r="A700" s="11"/>
      <c r="B700" s="12"/>
      <c r="C700" s="17"/>
      <c r="D700" s="11"/>
      <c r="E700" s="11"/>
      <c r="F700" s="11"/>
      <c r="G700" s="11"/>
      <c r="H700" s="17"/>
      <c r="I700" s="11"/>
      <c r="J700" s="22"/>
      <c r="K700" s="17"/>
      <c r="L700" s="11"/>
      <c r="M700" s="17"/>
      <c r="N700" s="17"/>
      <c r="O700" s="17"/>
    </row>
    <row r="701" spans="1:15" s="5" customFormat="1" x14ac:dyDescent="0.2">
      <c r="A701" s="11"/>
      <c r="B701" s="12"/>
      <c r="C701" s="17"/>
      <c r="D701" s="11"/>
      <c r="E701" s="11"/>
      <c r="F701" s="11"/>
      <c r="G701" s="11"/>
      <c r="H701" s="17"/>
      <c r="I701" s="11"/>
      <c r="J701" s="22"/>
      <c r="K701" s="17"/>
      <c r="L701" s="11"/>
      <c r="M701" s="17"/>
      <c r="N701" s="17"/>
      <c r="O701" s="17"/>
    </row>
    <row r="702" spans="1:15" s="5" customFormat="1" x14ac:dyDescent="0.2">
      <c r="A702" s="11"/>
      <c r="B702" s="12"/>
      <c r="C702" s="17"/>
      <c r="D702" s="11"/>
      <c r="E702" s="11"/>
      <c r="F702" s="11"/>
      <c r="G702" s="11"/>
      <c r="H702" s="17"/>
      <c r="I702" s="11"/>
      <c r="J702" s="22"/>
      <c r="K702" s="17"/>
      <c r="L702" s="11"/>
      <c r="M702" s="17"/>
      <c r="N702" s="17"/>
      <c r="O702" s="17"/>
    </row>
    <row r="703" spans="1:15" s="5" customFormat="1" x14ac:dyDescent="0.2">
      <c r="A703" s="11"/>
      <c r="B703" s="12"/>
      <c r="C703" s="17"/>
      <c r="D703" s="11"/>
      <c r="E703" s="11"/>
      <c r="F703" s="11"/>
      <c r="G703" s="11"/>
      <c r="H703" s="17"/>
      <c r="I703" s="11"/>
      <c r="J703" s="22"/>
      <c r="K703" s="17"/>
      <c r="L703" s="11"/>
      <c r="M703" s="17"/>
      <c r="N703" s="17"/>
      <c r="O703" s="17"/>
    </row>
    <row r="704" spans="1:15" s="5" customFormat="1" x14ac:dyDescent="0.2">
      <c r="A704" s="11"/>
      <c r="B704" s="12"/>
      <c r="C704" s="17"/>
      <c r="D704" s="11"/>
      <c r="E704" s="11"/>
      <c r="F704" s="11"/>
      <c r="G704" s="11"/>
      <c r="H704" s="17"/>
      <c r="I704" s="11"/>
      <c r="J704" s="22"/>
      <c r="K704" s="17"/>
      <c r="L704" s="11"/>
      <c r="M704" s="17"/>
      <c r="N704" s="17"/>
      <c r="O704" s="17"/>
    </row>
    <row r="705" spans="1:15" s="5" customFormat="1" x14ac:dyDescent="0.2">
      <c r="A705" s="11"/>
      <c r="B705" s="12"/>
      <c r="C705" s="17"/>
      <c r="D705" s="11"/>
      <c r="E705" s="11"/>
      <c r="F705" s="11"/>
      <c r="G705" s="11"/>
      <c r="H705" s="17"/>
      <c r="I705" s="11"/>
      <c r="J705" s="22"/>
      <c r="K705" s="17"/>
      <c r="L705" s="11"/>
      <c r="M705" s="17"/>
      <c r="N705" s="17"/>
      <c r="O705" s="17"/>
    </row>
    <row r="706" spans="1:15" s="5" customFormat="1" x14ac:dyDescent="0.2">
      <c r="A706" s="11"/>
      <c r="B706" s="12"/>
      <c r="C706" s="17"/>
      <c r="D706" s="11"/>
      <c r="E706" s="11"/>
      <c r="F706" s="11"/>
      <c r="G706" s="11"/>
      <c r="H706" s="17"/>
      <c r="I706" s="11"/>
      <c r="J706" s="22"/>
      <c r="K706" s="17"/>
      <c r="L706" s="11"/>
      <c r="M706" s="17"/>
      <c r="N706" s="17"/>
      <c r="O706" s="17"/>
    </row>
    <row r="707" spans="1:15" s="5" customFormat="1" x14ac:dyDescent="0.2">
      <c r="A707" s="11"/>
      <c r="B707" s="12"/>
      <c r="C707" s="17"/>
      <c r="D707" s="11"/>
      <c r="E707" s="11"/>
      <c r="F707" s="11"/>
      <c r="G707" s="11"/>
      <c r="H707" s="17"/>
      <c r="I707" s="11"/>
      <c r="J707" s="22"/>
      <c r="K707" s="17"/>
      <c r="L707" s="11"/>
      <c r="M707" s="17"/>
      <c r="N707" s="17"/>
      <c r="O707" s="17"/>
    </row>
    <row r="708" spans="1:15" s="5" customFormat="1" x14ac:dyDescent="0.2">
      <c r="A708" s="11"/>
      <c r="B708" s="12"/>
      <c r="C708" s="17"/>
      <c r="D708" s="11"/>
      <c r="E708" s="11"/>
      <c r="F708" s="11"/>
      <c r="G708" s="11"/>
      <c r="H708" s="17"/>
      <c r="I708" s="11"/>
      <c r="J708" s="22"/>
      <c r="K708" s="17"/>
      <c r="L708" s="11"/>
      <c r="M708" s="17"/>
      <c r="N708" s="17"/>
      <c r="O708" s="17"/>
    </row>
    <row r="709" spans="1:15" s="5" customFormat="1" x14ac:dyDescent="0.2">
      <c r="A709" s="11"/>
      <c r="B709" s="12"/>
      <c r="C709" s="17"/>
      <c r="D709" s="11"/>
      <c r="E709" s="11"/>
      <c r="F709" s="11"/>
      <c r="G709" s="11"/>
      <c r="H709" s="17"/>
      <c r="I709" s="11"/>
      <c r="J709" s="22"/>
      <c r="K709" s="17"/>
      <c r="L709" s="11"/>
      <c r="M709" s="17"/>
      <c r="N709" s="17"/>
      <c r="O709" s="17"/>
    </row>
    <row r="710" spans="1:15" s="5" customFormat="1" x14ac:dyDescent="0.2">
      <c r="A710" s="11"/>
      <c r="B710" s="12"/>
      <c r="C710" s="17"/>
      <c r="D710" s="11"/>
      <c r="E710" s="11"/>
      <c r="F710" s="11"/>
      <c r="G710" s="11"/>
      <c r="H710" s="17"/>
      <c r="I710" s="11"/>
      <c r="J710" s="22"/>
      <c r="K710" s="17"/>
      <c r="L710" s="11"/>
      <c r="M710" s="17"/>
      <c r="N710" s="17"/>
      <c r="O710" s="17"/>
    </row>
    <row r="711" spans="1:15" s="5" customFormat="1" x14ac:dyDescent="0.2">
      <c r="A711" s="11"/>
      <c r="B711" s="12"/>
      <c r="C711" s="17"/>
      <c r="D711" s="11"/>
      <c r="E711" s="11"/>
      <c r="F711" s="11"/>
      <c r="G711" s="11"/>
      <c r="H711" s="17"/>
      <c r="I711" s="11"/>
      <c r="J711" s="22"/>
      <c r="K711" s="17"/>
      <c r="L711" s="11"/>
      <c r="M711" s="17"/>
      <c r="N711" s="17"/>
      <c r="O711" s="17"/>
    </row>
    <row r="712" spans="1:15" s="5" customFormat="1" x14ac:dyDescent="0.2">
      <c r="A712" s="11"/>
      <c r="B712" s="12"/>
      <c r="C712" s="17"/>
      <c r="D712" s="11"/>
      <c r="E712" s="11"/>
      <c r="F712" s="11"/>
      <c r="G712" s="11"/>
      <c r="H712" s="17"/>
      <c r="I712" s="11"/>
      <c r="J712" s="22"/>
      <c r="K712" s="17"/>
      <c r="L712" s="11"/>
      <c r="M712" s="17"/>
      <c r="N712" s="17"/>
      <c r="O712" s="17"/>
    </row>
    <row r="713" spans="1:15" s="5" customFormat="1" x14ac:dyDescent="0.2">
      <c r="A713" s="11"/>
      <c r="B713" s="12"/>
      <c r="C713" s="17"/>
      <c r="D713" s="11"/>
      <c r="E713" s="11"/>
      <c r="F713" s="11"/>
      <c r="G713" s="11"/>
      <c r="H713" s="17"/>
      <c r="I713" s="11"/>
      <c r="J713" s="22"/>
      <c r="K713" s="17"/>
      <c r="L713" s="11"/>
      <c r="M713" s="17"/>
      <c r="N713" s="17"/>
      <c r="O713" s="17"/>
    </row>
    <row r="714" spans="1:15" s="5" customFormat="1" x14ac:dyDescent="0.2">
      <c r="A714" s="11"/>
      <c r="B714" s="12"/>
      <c r="C714" s="17"/>
      <c r="D714" s="11"/>
      <c r="E714" s="11"/>
      <c r="F714" s="11"/>
      <c r="G714" s="11"/>
      <c r="H714" s="17"/>
      <c r="I714" s="11"/>
      <c r="J714" s="22"/>
      <c r="K714" s="17"/>
      <c r="L714" s="11"/>
      <c r="M714" s="17"/>
      <c r="N714" s="17"/>
      <c r="O714" s="17"/>
    </row>
    <row r="715" spans="1:15" s="5" customFormat="1" x14ac:dyDescent="0.2">
      <c r="A715" s="11"/>
      <c r="B715" s="12"/>
      <c r="C715" s="17"/>
      <c r="D715" s="11"/>
      <c r="E715" s="11"/>
      <c r="F715" s="11"/>
      <c r="G715" s="11"/>
      <c r="H715" s="17"/>
      <c r="I715" s="11"/>
      <c r="J715" s="22"/>
      <c r="K715" s="17"/>
      <c r="L715" s="11"/>
      <c r="M715" s="17"/>
      <c r="N715" s="17"/>
      <c r="O715" s="17"/>
    </row>
    <row r="716" spans="1:15" s="5" customFormat="1" x14ac:dyDescent="0.2">
      <c r="A716" s="11"/>
      <c r="B716" s="12"/>
      <c r="C716" s="17"/>
      <c r="D716" s="11"/>
      <c r="E716" s="11"/>
      <c r="F716" s="11"/>
      <c r="G716" s="11"/>
      <c r="H716" s="17"/>
      <c r="I716" s="11"/>
      <c r="J716" s="22"/>
      <c r="K716" s="17"/>
      <c r="L716" s="11"/>
      <c r="M716" s="17"/>
      <c r="N716" s="17"/>
      <c r="O716" s="17"/>
    </row>
    <row r="717" spans="1:15" s="5" customFormat="1" x14ac:dyDescent="0.2">
      <c r="A717" s="11"/>
      <c r="B717" s="12"/>
      <c r="C717" s="17"/>
      <c r="D717" s="11"/>
      <c r="E717" s="11"/>
      <c r="F717" s="11"/>
      <c r="G717" s="11"/>
      <c r="H717" s="17"/>
      <c r="I717" s="11"/>
      <c r="J717" s="22"/>
      <c r="K717" s="17"/>
      <c r="L717" s="11"/>
      <c r="M717" s="17"/>
      <c r="N717" s="17"/>
      <c r="O717" s="17"/>
    </row>
    <row r="718" spans="1:15" s="5" customFormat="1" x14ac:dyDescent="0.2">
      <c r="A718" s="11"/>
      <c r="B718" s="12"/>
      <c r="C718" s="17"/>
      <c r="D718" s="11"/>
      <c r="E718" s="11"/>
      <c r="F718" s="11"/>
      <c r="G718" s="11"/>
      <c r="H718" s="17"/>
      <c r="I718" s="11"/>
      <c r="J718" s="22"/>
      <c r="K718" s="17"/>
      <c r="L718" s="11"/>
      <c r="M718" s="17"/>
      <c r="N718" s="17"/>
      <c r="O718" s="17"/>
    </row>
    <row r="719" spans="1:15" s="5" customFormat="1" x14ac:dyDescent="0.2">
      <c r="A719" s="11"/>
      <c r="B719" s="12"/>
      <c r="C719" s="17"/>
      <c r="D719" s="11"/>
      <c r="E719" s="11"/>
      <c r="F719" s="11"/>
      <c r="G719" s="11"/>
      <c r="H719" s="17"/>
      <c r="I719" s="11"/>
      <c r="J719" s="22"/>
      <c r="K719" s="17"/>
      <c r="L719" s="11"/>
      <c r="M719" s="17"/>
      <c r="N719" s="17"/>
      <c r="O719" s="17"/>
    </row>
    <row r="720" spans="1:15" s="5" customFormat="1" x14ac:dyDescent="0.2">
      <c r="A720" s="11"/>
      <c r="B720" s="12"/>
      <c r="C720" s="17"/>
      <c r="D720" s="11"/>
      <c r="E720" s="11"/>
      <c r="F720" s="11"/>
      <c r="G720" s="11"/>
      <c r="H720" s="17"/>
      <c r="I720" s="11"/>
      <c r="J720" s="22"/>
      <c r="K720" s="17"/>
      <c r="L720" s="11"/>
      <c r="M720" s="17"/>
      <c r="N720" s="17"/>
      <c r="O720" s="17"/>
    </row>
    <row r="721" spans="1:15" s="5" customFormat="1" x14ac:dyDescent="0.2">
      <c r="A721" s="11"/>
      <c r="B721" s="12"/>
      <c r="C721" s="17"/>
      <c r="D721" s="11"/>
      <c r="E721" s="11"/>
      <c r="F721" s="11"/>
      <c r="G721" s="11"/>
      <c r="H721" s="17"/>
      <c r="I721" s="11"/>
      <c r="J721" s="22"/>
      <c r="K721" s="17"/>
      <c r="L721" s="11"/>
      <c r="M721" s="17"/>
      <c r="N721" s="17"/>
      <c r="O721" s="17"/>
    </row>
    <row r="722" spans="1:15" s="5" customFormat="1" x14ac:dyDescent="0.2">
      <c r="A722" s="11"/>
      <c r="B722" s="12"/>
      <c r="C722" s="17"/>
      <c r="D722" s="11"/>
      <c r="E722" s="11"/>
      <c r="F722" s="11"/>
      <c r="G722" s="11"/>
      <c r="H722" s="17"/>
      <c r="I722" s="11"/>
      <c r="J722" s="22"/>
      <c r="K722" s="17"/>
      <c r="L722" s="11"/>
      <c r="M722" s="17"/>
      <c r="N722" s="17"/>
      <c r="O722" s="17"/>
    </row>
    <row r="723" spans="1:15" s="5" customFormat="1" x14ac:dyDescent="0.2">
      <c r="A723" s="11"/>
      <c r="B723" s="12"/>
      <c r="C723" s="17"/>
      <c r="D723" s="11"/>
      <c r="E723" s="11"/>
      <c r="F723" s="11"/>
      <c r="G723" s="11"/>
      <c r="H723" s="17"/>
      <c r="I723" s="11"/>
      <c r="J723" s="22"/>
      <c r="K723" s="17"/>
      <c r="L723" s="11"/>
      <c r="M723" s="17"/>
      <c r="N723" s="17"/>
      <c r="O723" s="17"/>
    </row>
    <row r="724" spans="1:15" s="5" customFormat="1" x14ac:dyDescent="0.2">
      <c r="A724" s="11"/>
      <c r="B724" s="12"/>
      <c r="C724" s="17"/>
      <c r="D724" s="11"/>
      <c r="E724" s="11"/>
      <c r="F724" s="11"/>
      <c r="G724" s="11"/>
      <c r="H724" s="17"/>
      <c r="I724" s="11"/>
      <c r="J724" s="22"/>
      <c r="K724" s="17"/>
      <c r="L724" s="11"/>
      <c r="M724" s="17"/>
      <c r="N724" s="17"/>
      <c r="O724" s="17"/>
    </row>
    <row r="725" spans="1:15" s="5" customFormat="1" x14ac:dyDescent="0.2">
      <c r="A725" s="11"/>
      <c r="B725" s="12"/>
      <c r="C725" s="17"/>
      <c r="D725" s="11"/>
      <c r="E725" s="11"/>
      <c r="F725" s="11"/>
      <c r="G725" s="11"/>
      <c r="H725" s="17"/>
      <c r="I725" s="11"/>
      <c r="J725" s="22"/>
      <c r="K725" s="17"/>
      <c r="L725" s="11"/>
      <c r="M725" s="17"/>
      <c r="N725" s="17"/>
      <c r="O725" s="17"/>
    </row>
    <row r="726" spans="1:15" s="5" customFormat="1" x14ac:dyDescent="0.2">
      <c r="A726" s="11"/>
      <c r="B726" s="12"/>
      <c r="C726" s="17"/>
      <c r="D726" s="11"/>
      <c r="E726" s="11"/>
      <c r="F726" s="11"/>
      <c r="G726" s="11"/>
      <c r="H726" s="17"/>
      <c r="I726" s="11"/>
      <c r="J726" s="22"/>
      <c r="K726" s="17"/>
      <c r="L726" s="11"/>
      <c r="M726" s="17"/>
      <c r="N726" s="17"/>
      <c r="O726" s="17"/>
    </row>
    <row r="727" spans="1:15" s="5" customFormat="1" x14ac:dyDescent="0.2">
      <c r="A727" s="11"/>
      <c r="B727" s="12"/>
      <c r="C727" s="17"/>
      <c r="D727" s="11"/>
      <c r="E727" s="11"/>
      <c r="F727" s="11"/>
      <c r="G727" s="11"/>
      <c r="H727" s="17"/>
      <c r="I727" s="11"/>
      <c r="J727" s="22"/>
      <c r="K727" s="17"/>
      <c r="L727" s="11"/>
      <c r="M727" s="17"/>
      <c r="N727" s="17"/>
      <c r="O727" s="17"/>
    </row>
    <row r="728" spans="1:15" s="5" customFormat="1" x14ac:dyDescent="0.2">
      <c r="A728" s="11"/>
      <c r="B728" s="12"/>
      <c r="C728" s="17"/>
      <c r="D728" s="11"/>
      <c r="E728" s="11"/>
      <c r="F728" s="11"/>
      <c r="G728" s="11"/>
      <c r="H728" s="17"/>
      <c r="I728" s="11"/>
      <c r="J728" s="22"/>
      <c r="K728" s="17"/>
      <c r="L728" s="11"/>
      <c r="M728" s="17"/>
      <c r="N728" s="17"/>
      <c r="O728" s="17"/>
    </row>
    <row r="729" spans="1:15" s="5" customFormat="1" x14ac:dyDescent="0.2">
      <c r="A729" s="11"/>
      <c r="B729" s="12"/>
      <c r="C729" s="17"/>
      <c r="D729" s="11"/>
      <c r="E729" s="11"/>
      <c r="F729" s="11"/>
      <c r="G729" s="11"/>
      <c r="H729" s="17"/>
      <c r="I729" s="11"/>
      <c r="J729" s="22"/>
      <c r="K729" s="17"/>
      <c r="L729" s="11"/>
      <c r="M729" s="17"/>
      <c r="N729" s="17"/>
      <c r="O729" s="17"/>
    </row>
    <row r="730" spans="1:15" s="5" customFormat="1" x14ac:dyDescent="0.2">
      <c r="A730" s="11"/>
      <c r="B730" s="12"/>
      <c r="C730" s="17"/>
      <c r="D730" s="11"/>
      <c r="E730" s="11"/>
      <c r="F730" s="11"/>
      <c r="G730" s="11"/>
      <c r="H730" s="17"/>
      <c r="I730" s="11"/>
      <c r="J730" s="22"/>
      <c r="K730" s="17"/>
      <c r="L730" s="11"/>
      <c r="M730" s="17"/>
      <c r="N730" s="17"/>
      <c r="O730" s="17"/>
    </row>
    <row r="731" spans="1:15" s="5" customFormat="1" x14ac:dyDescent="0.2">
      <c r="A731" s="11"/>
      <c r="B731" s="12"/>
      <c r="C731" s="17"/>
      <c r="D731" s="11"/>
      <c r="E731" s="11"/>
      <c r="F731" s="11"/>
      <c r="G731" s="11"/>
      <c r="H731" s="17"/>
      <c r="I731" s="11"/>
      <c r="J731" s="22"/>
      <c r="K731" s="17"/>
      <c r="L731" s="11"/>
      <c r="M731" s="17"/>
      <c r="N731" s="17"/>
      <c r="O731" s="17"/>
    </row>
    <row r="732" spans="1:15" s="5" customFormat="1" x14ac:dyDescent="0.2">
      <c r="A732" s="11"/>
      <c r="B732" s="12"/>
      <c r="C732" s="17"/>
      <c r="D732" s="11"/>
      <c r="E732" s="11"/>
      <c r="F732" s="11"/>
      <c r="G732" s="11"/>
      <c r="H732" s="17"/>
      <c r="I732" s="11"/>
      <c r="J732" s="22"/>
      <c r="K732" s="17"/>
      <c r="L732" s="11"/>
      <c r="M732" s="17"/>
      <c r="N732" s="17"/>
      <c r="O732" s="17"/>
    </row>
    <row r="733" spans="1:15" s="5" customFormat="1" x14ac:dyDescent="0.2">
      <c r="A733" s="11"/>
      <c r="B733" s="12"/>
      <c r="C733" s="17"/>
      <c r="D733" s="11"/>
      <c r="E733" s="11"/>
      <c r="F733" s="11"/>
      <c r="G733" s="11"/>
      <c r="H733" s="17"/>
      <c r="I733" s="11"/>
      <c r="J733" s="22"/>
      <c r="K733" s="17"/>
      <c r="L733" s="11"/>
      <c r="M733" s="17"/>
      <c r="N733" s="17"/>
      <c r="O733" s="17"/>
    </row>
    <row r="734" spans="1:15" s="5" customFormat="1" x14ac:dyDescent="0.2">
      <c r="A734" s="11"/>
      <c r="B734" s="12"/>
      <c r="C734" s="17"/>
      <c r="D734" s="11"/>
      <c r="E734" s="11"/>
      <c r="F734" s="11"/>
      <c r="G734" s="11"/>
      <c r="H734" s="17"/>
      <c r="I734" s="11"/>
      <c r="J734" s="22"/>
      <c r="K734" s="17"/>
      <c r="L734" s="11"/>
      <c r="M734" s="17"/>
      <c r="N734" s="17"/>
      <c r="O734" s="17"/>
    </row>
    <row r="735" spans="1:15" s="5" customFormat="1" x14ac:dyDescent="0.2">
      <c r="A735" s="11"/>
      <c r="B735" s="12"/>
      <c r="C735" s="17"/>
      <c r="D735" s="11"/>
      <c r="E735" s="11"/>
      <c r="F735" s="11"/>
      <c r="G735" s="11"/>
      <c r="H735" s="17"/>
      <c r="I735" s="11"/>
      <c r="J735" s="22"/>
      <c r="K735" s="17"/>
      <c r="L735" s="11"/>
      <c r="M735" s="17"/>
      <c r="N735" s="17"/>
      <c r="O735" s="17"/>
    </row>
    <row r="736" spans="1:15" s="5" customFormat="1" x14ac:dyDescent="0.2">
      <c r="A736" s="11"/>
      <c r="B736" s="12"/>
      <c r="C736" s="17"/>
      <c r="D736" s="11"/>
      <c r="E736" s="11"/>
      <c r="F736" s="11"/>
      <c r="G736" s="11"/>
      <c r="H736" s="17"/>
      <c r="I736" s="11"/>
      <c r="J736" s="22"/>
      <c r="K736" s="17"/>
      <c r="L736" s="11"/>
      <c r="M736" s="17"/>
      <c r="N736" s="17"/>
      <c r="O736" s="17"/>
    </row>
    <row r="737" spans="1:15" s="5" customFormat="1" x14ac:dyDescent="0.2">
      <c r="A737" s="11"/>
      <c r="B737" s="12"/>
      <c r="C737" s="17"/>
      <c r="D737" s="11"/>
      <c r="E737" s="11"/>
      <c r="F737" s="11"/>
      <c r="G737" s="11"/>
      <c r="H737" s="17"/>
      <c r="I737" s="11"/>
      <c r="J737" s="22"/>
      <c r="K737" s="17"/>
      <c r="L737" s="11"/>
      <c r="M737" s="17"/>
      <c r="N737" s="17"/>
      <c r="O737" s="17"/>
    </row>
    <row r="738" spans="1:15" s="5" customFormat="1" x14ac:dyDescent="0.2">
      <c r="A738" s="11"/>
      <c r="B738" s="12"/>
      <c r="C738" s="17"/>
      <c r="D738" s="11"/>
      <c r="E738" s="11"/>
      <c r="F738" s="11"/>
      <c r="G738" s="11"/>
      <c r="H738" s="17"/>
      <c r="I738" s="11"/>
      <c r="J738" s="22"/>
      <c r="K738" s="17"/>
      <c r="L738" s="11"/>
      <c r="M738" s="17"/>
      <c r="N738" s="17"/>
      <c r="O738" s="17"/>
    </row>
    <row r="739" spans="1:15" s="5" customFormat="1" x14ac:dyDescent="0.2">
      <c r="A739" s="11"/>
      <c r="B739" s="12"/>
      <c r="C739" s="17"/>
      <c r="D739" s="11"/>
      <c r="E739" s="11"/>
      <c r="F739" s="11"/>
      <c r="G739" s="11"/>
      <c r="H739" s="17"/>
      <c r="I739" s="11"/>
      <c r="J739" s="22"/>
      <c r="K739" s="17"/>
      <c r="L739" s="11"/>
      <c r="M739" s="17"/>
      <c r="N739" s="17"/>
      <c r="O739" s="17"/>
    </row>
    <row r="740" spans="1:15" s="5" customFormat="1" x14ac:dyDescent="0.2">
      <c r="A740" s="11"/>
      <c r="B740" s="12"/>
      <c r="C740" s="17"/>
      <c r="D740" s="11"/>
      <c r="E740" s="11"/>
      <c r="F740" s="11"/>
      <c r="G740" s="11"/>
      <c r="H740" s="17"/>
      <c r="I740" s="11"/>
      <c r="J740" s="22"/>
      <c r="K740" s="17"/>
      <c r="L740" s="11"/>
      <c r="M740" s="17"/>
      <c r="N740" s="17"/>
      <c r="O740" s="17"/>
    </row>
    <row r="741" spans="1:15" s="5" customFormat="1" x14ac:dyDescent="0.2">
      <c r="A741" s="11"/>
      <c r="B741" s="12"/>
      <c r="C741" s="17"/>
      <c r="D741" s="11"/>
      <c r="E741" s="11"/>
      <c r="F741" s="11"/>
      <c r="G741" s="11"/>
      <c r="H741" s="17"/>
      <c r="I741" s="11"/>
      <c r="J741" s="22"/>
      <c r="K741" s="17"/>
      <c r="L741" s="11"/>
      <c r="M741" s="17"/>
      <c r="N741" s="17"/>
      <c r="O741" s="17"/>
    </row>
    <row r="742" spans="1:15" s="5" customFormat="1" x14ac:dyDescent="0.2">
      <c r="A742" s="11"/>
      <c r="B742" s="12"/>
      <c r="C742" s="17"/>
      <c r="D742" s="11"/>
      <c r="E742" s="11"/>
      <c r="F742" s="11"/>
      <c r="G742" s="11"/>
      <c r="H742" s="17"/>
      <c r="I742" s="11"/>
      <c r="J742" s="22"/>
      <c r="K742" s="17"/>
      <c r="L742" s="11"/>
      <c r="M742" s="17"/>
      <c r="N742" s="17"/>
      <c r="O742" s="17"/>
    </row>
    <row r="743" spans="1:15" s="5" customFormat="1" x14ac:dyDescent="0.2">
      <c r="A743" s="11"/>
      <c r="B743" s="12"/>
      <c r="C743" s="17"/>
      <c r="D743" s="11"/>
      <c r="E743" s="11"/>
      <c r="F743" s="11"/>
      <c r="G743" s="11"/>
      <c r="H743" s="17"/>
      <c r="I743" s="11"/>
      <c r="J743" s="22"/>
      <c r="K743" s="17"/>
      <c r="L743" s="11"/>
      <c r="M743" s="17"/>
      <c r="N743" s="17"/>
      <c r="O743" s="17"/>
    </row>
    <row r="744" spans="1:15" s="5" customFormat="1" x14ac:dyDescent="0.2">
      <c r="A744" s="11"/>
      <c r="B744" s="12"/>
      <c r="C744" s="17"/>
      <c r="D744" s="11"/>
      <c r="E744" s="11"/>
      <c r="F744" s="11"/>
      <c r="G744" s="11"/>
      <c r="H744" s="17"/>
      <c r="I744" s="11"/>
      <c r="J744" s="22"/>
      <c r="K744" s="17"/>
      <c r="L744" s="11"/>
      <c r="M744" s="17"/>
      <c r="N744" s="17"/>
      <c r="O744" s="17"/>
    </row>
    <row r="745" spans="1:15" s="5" customFormat="1" x14ac:dyDescent="0.2">
      <c r="A745" s="11"/>
      <c r="B745" s="12"/>
      <c r="C745" s="17"/>
      <c r="D745" s="11"/>
      <c r="E745" s="11"/>
      <c r="F745" s="11"/>
      <c r="G745" s="11"/>
      <c r="H745" s="17"/>
      <c r="I745" s="11"/>
      <c r="J745" s="22"/>
      <c r="K745" s="17"/>
      <c r="L745" s="11"/>
      <c r="M745" s="17"/>
      <c r="N745" s="17"/>
      <c r="O745" s="17"/>
    </row>
    <row r="746" spans="1:15" s="5" customFormat="1" x14ac:dyDescent="0.2">
      <c r="A746" s="11"/>
      <c r="B746" s="12"/>
      <c r="C746" s="17"/>
      <c r="D746" s="11"/>
      <c r="E746" s="11"/>
      <c r="F746" s="11"/>
      <c r="G746" s="11"/>
      <c r="H746" s="17"/>
      <c r="I746" s="11"/>
      <c r="J746" s="22"/>
      <c r="K746" s="17"/>
      <c r="L746" s="11"/>
      <c r="M746" s="17"/>
      <c r="N746" s="17"/>
      <c r="O746" s="17"/>
    </row>
    <row r="747" spans="1:15" s="5" customFormat="1" x14ac:dyDescent="0.2">
      <c r="A747" s="11"/>
      <c r="B747" s="12"/>
      <c r="C747" s="17"/>
      <c r="D747" s="11"/>
      <c r="E747" s="11"/>
      <c r="F747" s="11"/>
      <c r="G747" s="11"/>
      <c r="H747" s="17"/>
      <c r="I747" s="11"/>
      <c r="J747" s="22"/>
      <c r="K747" s="17"/>
      <c r="L747" s="11"/>
      <c r="M747" s="17"/>
      <c r="N747" s="17"/>
      <c r="O747" s="17"/>
    </row>
    <row r="748" spans="1:15" s="5" customFormat="1" x14ac:dyDescent="0.2">
      <c r="A748" s="11"/>
      <c r="B748" s="12"/>
      <c r="C748" s="17"/>
      <c r="D748" s="11"/>
      <c r="E748" s="11"/>
      <c r="F748" s="11"/>
      <c r="G748" s="11"/>
      <c r="H748" s="17"/>
      <c r="I748" s="11"/>
      <c r="J748" s="22"/>
      <c r="K748" s="17"/>
      <c r="L748" s="11"/>
      <c r="M748" s="17"/>
      <c r="N748" s="17"/>
      <c r="O748" s="17"/>
    </row>
    <row r="749" spans="1:15" s="5" customFormat="1" x14ac:dyDescent="0.2">
      <c r="A749" s="11"/>
      <c r="B749" s="12"/>
      <c r="C749" s="17"/>
      <c r="D749" s="11"/>
      <c r="E749" s="11"/>
      <c r="F749" s="11"/>
      <c r="G749" s="11"/>
      <c r="H749" s="17"/>
      <c r="I749" s="11"/>
      <c r="J749" s="22"/>
      <c r="K749" s="17"/>
      <c r="L749" s="11"/>
      <c r="M749" s="17"/>
      <c r="N749" s="17"/>
      <c r="O749" s="17"/>
    </row>
    <row r="750" spans="1:15" s="5" customFormat="1" x14ac:dyDescent="0.2">
      <c r="A750" s="11"/>
      <c r="B750" s="12"/>
      <c r="C750" s="17"/>
      <c r="D750" s="11"/>
      <c r="E750" s="11"/>
      <c r="F750" s="11"/>
      <c r="G750" s="11"/>
      <c r="H750" s="17"/>
      <c r="I750" s="11"/>
      <c r="J750" s="22"/>
      <c r="K750" s="17"/>
      <c r="L750" s="11"/>
      <c r="M750" s="17"/>
      <c r="N750" s="17"/>
      <c r="O750" s="17"/>
    </row>
    <row r="751" spans="1:15" s="5" customFormat="1" x14ac:dyDescent="0.2">
      <c r="A751" s="11"/>
      <c r="B751" s="12"/>
      <c r="C751" s="17"/>
      <c r="D751" s="11"/>
      <c r="E751" s="11"/>
      <c r="F751" s="11"/>
      <c r="G751" s="11"/>
      <c r="H751" s="17"/>
      <c r="I751" s="11"/>
      <c r="J751" s="22"/>
      <c r="K751" s="17"/>
      <c r="L751" s="11"/>
      <c r="M751" s="17"/>
      <c r="N751" s="17"/>
      <c r="O751" s="17"/>
    </row>
    <row r="752" spans="1:15" s="5" customFormat="1" x14ac:dyDescent="0.2">
      <c r="A752" s="11"/>
      <c r="B752" s="12"/>
      <c r="C752" s="17"/>
      <c r="D752" s="11"/>
      <c r="E752" s="11"/>
      <c r="F752" s="11"/>
      <c r="G752" s="11"/>
      <c r="H752" s="17"/>
      <c r="I752" s="11"/>
      <c r="J752" s="22"/>
      <c r="K752" s="17"/>
      <c r="L752" s="11"/>
      <c r="M752" s="17"/>
      <c r="N752" s="17"/>
      <c r="O752" s="17"/>
    </row>
    <row r="753" spans="1:15" s="5" customFormat="1" x14ac:dyDescent="0.2">
      <c r="A753" s="11"/>
      <c r="B753" s="12"/>
      <c r="C753" s="17"/>
      <c r="D753" s="11"/>
      <c r="E753" s="11"/>
      <c r="F753" s="11"/>
      <c r="G753" s="11"/>
      <c r="H753" s="17"/>
      <c r="I753" s="11"/>
      <c r="J753" s="22"/>
      <c r="K753" s="17"/>
      <c r="L753" s="11"/>
      <c r="M753" s="17"/>
      <c r="N753" s="17"/>
      <c r="O753" s="17"/>
    </row>
    <row r="754" spans="1:15" s="5" customFormat="1" x14ac:dyDescent="0.2">
      <c r="A754" s="11"/>
      <c r="B754" s="12"/>
      <c r="C754" s="17"/>
      <c r="D754" s="11"/>
      <c r="E754" s="11"/>
      <c r="F754" s="11"/>
      <c r="G754" s="11"/>
      <c r="H754" s="17"/>
      <c r="I754" s="11"/>
      <c r="J754" s="22"/>
      <c r="K754" s="17"/>
      <c r="L754" s="11"/>
      <c r="M754" s="17"/>
      <c r="N754" s="17"/>
      <c r="O754" s="17"/>
    </row>
    <row r="755" spans="1:15" s="5" customFormat="1" x14ac:dyDescent="0.2">
      <c r="A755" s="11"/>
      <c r="B755" s="12"/>
      <c r="C755" s="17"/>
      <c r="D755" s="11"/>
      <c r="E755" s="11"/>
      <c r="F755" s="11"/>
      <c r="G755" s="11"/>
      <c r="H755" s="17"/>
      <c r="I755" s="11"/>
      <c r="J755" s="22"/>
      <c r="K755" s="17"/>
      <c r="L755" s="11"/>
      <c r="M755" s="17"/>
      <c r="N755" s="17"/>
      <c r="O755" s="17"/>
    </row>
    <row r="756" spans="1:15" s="5" customFormat="1" x14ac:dyDescent="0.2">
      <c r="A756" s="11"/>
      <c r="B756" s="12"/>
      <c r="C756" s="17"/>
      <c r="D756" s="11"/>
      <c r="E756" s="11"/>
      <c r="F756" s="11"/>
      <c r="G756" s="11"/>
      <c r="H756" s="17"/>
      <c r="I756" s="11"/>
      <c r="J756" s="22"/>
      <c r="K756" s="17"/>
      <c r="L756" s="11"/>
      <c r="M756" s="17"/>
      <c r="N756" s="17"/>
      <c r="O756" s="17"/>
    </row>
    <row r="757" spans="1:15" s="5" customFormat="1" x14ac:dyDescent="0.2">
      <c r="A757" s="11"/>
      <c r="B757" s="12"/>
      <c r="C757" s="17"/>
      <c r="D757" s="11"/>
      <c r="E757" s="11"/>
      <c r="F757" s="11"/>
      <c r="G757" s="11"/>
      <c r="H757" s="17"/>
      <c r="I757" s="11"/>
      <c r="J757" s="22"/>
      <c r="K757" s="17"/>
      <c r="L757" s="11"/>
      <c r="M757" s="17"/>
      <c r="N757" s="17"/>
      <c r="O757" s="17"/>
    </row>
    <row r="758" spans="1:15" s="5" customFormat="1" x14ac:dyDescent="0.2">
      <c r="A758" s="11"/>
      <c r="B758" s="12"/>
      <c r="C758" s="17"/>
      <c r="D758" s="11"/>
      <c r="E758" s="11"/>
      <c r="F758" s="11"/>
      <c r="G758" s="11"/>
      <c r="H758" s="17"/>
      <c r="I758" s="11"/>
      <c r="J758" s="22"/>
      <c r="K758" s="17"/>
      <c r="L758" s="11"/>
      <c r="M758" s="17"/>
      <c r="N758" s="17"/>
      <c r="O758" s="17"/>
    </row>
    <row r="759" spans="1:15" s="5" customFormat="1" x14ac:dyDescent="0.2">
      <c r="A759" s="11"/>
      <c r="B759" s="12"/>
      <c r="C759" s="17"/>
      <c r="D759" s="11"/>
      <c r="E759" s="11"/>
      <c r="F759" s="11"/>
      <c r="G759" s="11"/>
      <c r="H759" s="17"/>
      <c r="I759" s="11"/>
      <c r="J759" s="22"/>
      <c r="K759" s="17"/>
      <c r="L759" s="11"/>
      <c r="M759" s="17"/>
      <c r="N759" s="17"/>
      <c r="O759" s="17"/>
    </row>
    <row r="760" spans="1:15" s="5" customFormat="1" x14ac:dyDescent="0.2">
      <c r="A760" s="11"/>
      <c r="B760" s="12"/>
      <c r="C760" s="17"/>
      <c r="D760" s="11"/>
      <c r="E760" s="11"/>
      <c r="F760" s="11"/>
      <c r="G760" s="11"/>
      <c r="H760" s="17"/>
      <c r="I760" s="11"/>
      <c r="J760" s="22"/>
      <c r="K760" s="17"/>
      <c r="L760" s="11"/>
      <c r="M760" s="17"/>
      <c r="N760" s="17"/>
      <c r="O760" s="17"/>
    </row>
    <row r="761" spans="1:15" s="5" customFormat="1" x14ac:dyDescent="0.2">
      <c r="A761" s="11"/>
      <c r="B761" s="12"/>
      <c r="C761" s="17"/>
      <c r="D761" s="11"/>
      <c r="E761" s="11"/>
      <c r="F761" s="11"/>
      <c r="G761" s="11"/>
      <c r="H761" s="17"/>
      <c r="I761" s="11"/>
      <c r="J761" s="22"/>
      <c r="K761" s="17"/>
      <c r="L761" s="11"/>
      <c r="M761" s="17"/>
      <c r="N761" s="17"/>
      <c r="O761" s="17"/>
    </row>
    <row r="762" spans="1:15" s="5" customFormat="1" x14ac:dyDescent="0.2">
      <c r="A762" s="11"/>
      <c r="B762" s="12"/>
      <c r="C762" s="17"/>
      <c r="D762" s="11"/>
      <c r="E762" s="11"/>
      <c r="F762" s="11"/>
      <c r="G762" s="11"/>
      <c r="H762" s="17"/>
      <c r="I762" s="11"/>
      <c r="J762" s="22"/>
      <c r="K762" s="17"/>
      <c r="L762" s="11"/>
      <c r="M762" s="17"/>
      <c r="N762" s="17"/>
      <c r="O762" s="17"/>
    </row>
    <row r="763" spans="1:15" s="5" customFormat="1" x14ac:dyDescent="0.2">
      <c r="A763" s="11"/>
      <c r="B763" s="12"/>
      <c r="C763" s="17"/>
      <c r="D763" s="11"/>
      <c r="E763" s="11"/>
      <c r="F763" s="11"/>
      <c r="G763" s="11"/>
      <c r="H763" s="17"/>
      <c r="I763" s="11"/>
      <c r="J763" s="22"/>
      <c r="K763" s="17"/>
      <c r="L763" s="11"/>
      <c r="M763" s="17"/>
      <c r="N763" s="17"/>
      <c r="O763" s="17"/>
    </row>
    <row r="764" spans="1:15" s="5" customFormat="1" x14ac:dyDescent="0.2">
      <c r="A764" s="11"/>
      <c r="B764" s="12"/>
      <c r="C764" s="17"/>
      <c r="D764" s="11"/>
      <c r="E764" s="11"/>
      <c r="F764" s="11"/>
      <c r="G764" s="11"/>
      <c r="H764" s="17"/>
      <c r="I764" s="11"/>
      <c r="J764" s="22"/>
      <c r="K764" s="17"/>
      <c r="L764" s="11"/>
      <c r="M764" s="17"/>
      <c r="N764" s="17"/>
      <c r="O764" s="17"/>
    </row>
    <row r="765" spans="1:15" s="5" customFormat="1" x14ac:dyDescent="0.2">
      <c r="A765" s="11"/>
      <c r="B765" s="12"/>
      <c r="C765" s="17"/>
      <c r="D765" s="11"/>
      <c r="E765" s="11"/>
      <c r="F765" s="11"/>
      <c r="G765" s="11"/>
      <c r="H765" s="17"/>
      <c r="I765" s="11"/>
      <c r="J765" s="22"/>
      <c r="K765" s="17"/>
      <c r="L765" s="11"/>
      <c r="M765" s="17"/>
      <c r="N765" s="17"/>
      <c r="O765" s="17"/>
    </row>
    <row r="766" spans="1:15" s="5" customFormat="1" x14ac:dyDescent="0.2">
      <c r="A766" s="11"/>
      <c r="B766" s="12"/>
      <c r="C766" s="17"/>
      <c r="D766" s="11"/>
      <c r="E766" s="11"/>
      <c r="F766" s="11"/>
      <c r="G766" s="11"/>
      <c r="H766" s="17"/>
      <c r="I766" s="11"/>
      <c r="J766" s="22"/>
      <c r="K766" s="17"/>
      <c r="L766" s="11"/>
      <c r="M766" s="17"/>
      <c r="N766" s="17"/>
      <c r="O766" s="17"/>
    </row>
    <row r="767" spans="1:15" s="5" customFormat="1" x14ac:dyDescent="0.2">
      <c r="A767" s="11"/>
      <c r="B767" s="12"/>
      <c r="C767" s="17"/>
      <c r="D767" s="11"/>
      <c r="E767" s="11"/>
      <c r="F767" s="11"/>
      <c r="G767" s="11"/>
      <c r="H767" s="17"/>
      <c r="I767" s="11"/>
      <c r="J767" s="22"/>
      <c r="K767" s="17"/>
      <c r="L767" s="11"/>
      <c r="M767" s="17"/>
      <c r="N767" s="17"/>
      <c r="O767" s="17"/>
    </row>
    <row r="768" spans="1:15" s="5" customFormat="1" x14ac:dyDescent="0.2">
      <c r="A768" s="11"/>
      <c r="B768" s="12"/>
      <c r="C768" s="17"/>
      <c r="D768" s="11"/>
      <c r="E768" s="11"/>
      <c r="F768" s="11"/>
      <c r="G768" s="11"/>
      <c r="H768" s="17"/>
      <c r="I768" s="11"/>
      <c r="J768" s="22"/>
      <c r="K768" s="17"/>
      <c r="L768" s="11"/>
      <c r="M768" s="17"/>
      <c r="N768" s="17"/>
      <c r="O768" s="17"/>
    </row>
    <row r="769" spans="1:15" s="5" customFormat="1" x14ac:dyDescent="0.2">
      <c r="A769" s="11"/>
      <c r="B769" s="12"/>
      <c r="C769" s="17"/>
      <c r="D769" s="11"/>
      <c r="E769" s="11"/>
      <c r="F769" s="11"/>
      <c r="G769" s="11"/>
      <c r="H769" s="17"/>
      <c r="I769" s="11"/>
      <c r="J769" s="22"/>
      <c r="K769" s="17"/>
      <c r="L769" s="11"/>
      <c r="M769" s="17"/>
      <c r="N769" s="17"/>
      <c r="O769" s="17"/>
    </row>
    <row r="770" spans="1:15" s="5" customFormat="1" x14ac:dyDescent="0.2">
      <c r="A770" s="11"/>
      <c r="B770" s="12"/>
      <c r="C770" s="17"/>
      <c r="D770" s="11"/>
      <c r="E770" s="11"/>
      <c r="F770" s="11"/>
      <c r="G770" s="11"/>
      <c r="H770" s="17"/>
      <c r="I770" s="11"/>
      <c r="J770" s="22"/>
      <c r="K770" s="17"/>
      <c r="L770" s="11"/>
      <c r="M770" s="17"/>
      <c r="N770" s="17"/>
      <c r="O770" s="17"/>
    </row>
    <row r="771" spans="1:15" s="5" customFormat="1" x14ac:dyDescent="0.2">
      <c r="A771" s="11"/>
      <c r="B771" s="12"/>
      <c r="C771" s="17"/>
      <c r="D771" s="11"/>
      <c r="E771" s="11"/>
      <c r="F771" s="11"/>
      <c r="G771" s="11"/>
      <c r="H771" s="17"/>
      <c r="I771" s="11"/>
      <c r="J771" s="22"/>
      <c r="K771" s="17"/>
      <c r="L771" s="11"/>
      <c r="M771" s="17"/>
      <c r="N771" s="17"/>
      <c r="O771" s="17"/>
    </row>
    <row r="772" spans="1:15" s="5" customFormat="1" x14ac:dyDescent="0.2">
      <c r="A772" s="11"/>
      <c r="B772" s="12"/>
      <c r="C772" s="17"/>
      <c r="D772" s="11"/>
      <c r="E772" s="11"/>
      <c r="F772" s="11"/>
      <c r="G772" s="11"/>
      <c r="H772" s="17"/>
      <c r="I772" s="11"/>
      <c r="J772" s="22"/>
      <c r="K772" s="17"/>
      <c r="L772" s="11"/>
      <c r="M772" s="17"/>
      <c r="N772" s="17"/>
      <c r="O772" s="17"/>
    </row>
    <row r="773" spans="1:15" s="5" customFormat="1" x14ac:dyDescent="0.2">
      <c r="A773" s="11"/>
      <c r="B773" s="12"/>
      <c r="C773" s="17"/>
      <c r="D773" s="11"/>
      <c r="E773" s="11"/>
      <c r="F773" s="11"/>
      <c r="G773" s="11"/>
      <c r="H773" s="17"/>
      <c r="I773" s="11"/>
      <c r="J773" s="22"/>
      <c r="K773" s="17"/>
      <c r="L773" s="11"/>
      <c r="M773" s="17"/>
      <c r="N773" s="17"/>
      <c r="O773" s="17"/>
    </row>
    <row r="774" spans="1:15" s="5" customFormat="1" x14ac:dyDescent="0.2">
      <c r="A774" s="11"/>
      <c r="B774" s="12"/>
      <c r="C774" s="17"/>
      <c r="D774" s="11"/>
      <c r="E774" s="11"/>
      <c r="F774" s="11"/>
      <c r="G774" s="11"/>
      <c r="H774" s="17"/>
      <c r="I774" s="11"/>
      <c r="J774" s="22"/>
      <c r="K774" s="17"/>
      <c r="L774" s="11"/>
      <c r="M774" s="17"/>
      <c r="N774" s="17"/>
      <c r="O774" s="17"/>
    </row>
    <row r="775" spans="1:15" s="5" customFormat="1" x14ac:dyDescent="0.2">
      <c r="A775" s="11"/>
      <c r="B775" s="12"/>
      <c r="C775" s="17"/>
      <c r="D775" s="11"/>
      <c r="E775" s="11"/>
      <c r="F775" s="11"/>
      <c r="G775" s="11"/>
      <c r="H775" s="17"/>
      <c r="I775" s="11"/>
      <c r="J775" s="22"/>
      <c r="K775" s="17"/>
      <c r="L775" s="11"/>
      <c r="M775" s="17"/>
      <c r="N775" s="17"/>
      <c r="O775" s="17"/>
    </row>
    <row r="776" spans="1:15" s="5" customFormat="1" x14ac:dyDescent="0.2">
      <c r="A776" s="11"/>
      <c r="B776" s="12"/>
      <c r="C776" s="17"/>
      <c r="D776" s="11"/>
      <c r="E776" s="11"/>
      <c r="F776" s="11"/>
      <c r="G776" s="11"/>
      <c r="H776" s="17"/>
      <c r="I776" s="11"/>
      <c r="J776" s="22"/>
      <c r="K776" s="17"/>
      <c r="L776" s="11"/>
      <c r="M776" s="17"/>
      <c r="N776" s="17"/>
      <c r="O776" s="17"/>
    </row>
    <row r="777" spans="1:15" s="5" customFormat="1" x14ac:dyDescent="0.2">
      <c r="A777" s="11"/>
      <c r="B777" s="12"/>
      <c r="C777" s="17"/>
      <c r="D777" s="11"/>
      <c r="E777" s="11"/>
      <c r="F777" s="11"/>
      <c r="G777" s="11"/>
      <c r="H777" s="17"/>
      <c r="I777" s="11"/>
      <c r="J777" s="22"/>
      <c r="K777" s="17"/>
      <c r="L777" s="11"/>
      <c r="M777" s="17"/>
      <c r="N777" s="17"/>
      <c r="O777" s="17"/>
    </row>
    <row r="778" spans="1:15" s="5" customFormat="1" x14ac:dyDescent="0.2">
      <c r="A778" s="11"/>
      <c r="B778" s="12"/>
      <c r="C778" s="17"/>
      <c r="D778" s="11"/>
      <c r="E778" s="11"/>
      <c r="F778" s="11"/>
      <c r="G778" s="11"/>
      <c r="H778" s="17"/>
      <c r="I778" s="11"/>
      <c r="J778" s="22"/>
      <c r="K778" s="17"/>
      <c r="L778" s="11"/>
      <c r="M778" s="17"/>
      <c r="N778" s="17"/>
      <c r="O778" s="17"/>
    </row>
    <row r="779" spans="1:15" s="5" customFormat="1" x14ac:dyDescent="0.2">
      <c r="A779" s="11"/>
      <c r="B779" s="12"/>
      <c r="C779" s="17"/>
      <c r="D779" s="11"/>
      <c r="E779" s="11"/>
      <c r="F779" s="11"/>
      <c r="G779" s="11"/>
      <c r="H779" s="17"/>
      <c r="I779" s="11"/>
      <c r="J779" s="22"/>
      <c r="K779" s="17"/>
      <c r="L779" s="11"/>
      <c r="M779" s="17"/>
      <c r="N779" s="17"/>
      <c r="O779" s="17"/>
    </row>
    <row r="780" spans="1:15" s="5" customFormat="1" x14ac:dyDescent="0.2">
      <c r="A780" s="11"/>
      <c r="B780" s="12"/>
      <c r="C780" s="17"/>
      <c r="D780" s="11"/>
      <c r="E780" s="11"/>
      <c r="F780" s="11"/>
      <c r="G780" s="11"/>
      <c r="H780" s="17"/>
      <c r="I780" s="11"/>
      <c r="J780" s="22"/>
      <c r="K780" s="17"/>
      <c r="L780" s="11"/>
      <c r="M780" s="17"/>
      <c r="N780" s="17"/>
      <c r="O780" s="17"/>
    </row>
    <row r="781" spans="1:15" s="5" customFormat="1" x14ac:dyDescent="0.2">
      <c r="A781" s="11"/>
      <c r="B781" s="12"/>
      <c r="C781" s="17"/>
      <c r="D781" s="11"/>
      <c r="E781" s="11"/>
      <c r="F781" s="11"/>
      <c r="G781" s="11"/>
      <c r="H781" s="17"/>
      <c r="I781" s="11"/>
      <c r="J781" s="22"/>
      <c r="K781" s="17"/>
      <c r="L781" s="11"/>
      <c r="M781" s="17"/>
      <c r="N781" s="17"/>
      <c r="O781" s="17"/>
    </row>
    <row r="782" spans="1:15" s="5" customFormat="1" x14ac:dyDescent="0.2">
      <c r="A782" s="11"/>
      <c r="B782" s="12"/>
      <c r="C782" s="17"/>
      <c r="D782" s="11"/>
      <c r="E782" s="11"/>
      <c r="F782" s="11"/>
      <c r="G782" s="11"/>
      <c r="H782" s="17"/>
      <c r="I782" s="11"/>
      <c r="J782" s="22"/>
      <c r="K782" s="17"/>
      <c r="L782" s="11"/>
      <c r="M782" s="17"/>
      <c r="N782" s="17"/>
      <c r="O782" s="17"/>
    </row>
    <row r="783" spans="1:15" s="5" customFormat="1" x14ac:dyDescent="0.2">
      <c r="A783" s="11"/>
      <c r="B783" s="12"/>
      <c r="C783" s="17"/>
      <c r="D783" s="11"/>
      <c r="E783" s="11"/>
      <c r="F783" s="11"/>
      <c r="G783" s="11"/>
      <c r="H783" s="17"/>
      <c r="I783" s="11"/>
      <c r="J783" s="22"/>
      <c r="K783" s="17"/>
      <c r="L783" s="11"/>
      <c r="M783" s="17"/>
      <c r="N783" s="17"/>
      <c r="O783" s="17"/>
    </row>
    <row r="784" spans="1:15" s="5" customFormat="1" x14ac:dyDescent="0.2">
      <c r="A784" s="11"/>
      <c r="B784" s="12"/>
      <c r="C784" s="17"/>
      <c r="D784" s="11"/>
      <c r="E784" s="11"/>
      <c r="F784" s="11"/>
      <c r="G784" s="11"/>
      <c r="H784" s="17"/>
      <c r="I784" s="11"/>
      <c r="J784" s="22"/>
      <c r="K784" s="17"/>
      <c r="L784" s="11"/>
      <c r="M784" s="17"/>
      <c r="N784" s="17"/>
      <c r="O784" s="17"/>
    </row>
    <row r="785" spans="1:15" s="5" customFormat="1" x14ac:dyDescent="0.2">
      <c r="A785" s="11"/>
      <c r="B785" s="12"/>
      <c r="C785" s="17"/>
      <c r="D785" s="11"/>
      <c r="E785" s="11"/>
      <c r="F785" s="11"/>
      <c r="G785" s="11"/>
      <c r="H785" s="17"/>
      <c r="I785" s="11"/>
      <c r="J785" s="22"/>
      <c r="K785" s="17"/>
      <c r="L785" s="11"/>
      <c r="M785" s="17"/>
      <c r="N785" s="17"/>
      <c r="O785" s="17"/>
    </row>
    <row r="786" spans="1:15" s="5" customFormat="1" x14ac:dyDescent="0.2">
      <c r="A786" s="11"/>
      <c r="B786" s="12"/>
      <c r="C786" s="17"/>
      <c r="D786" s="11"/>
      <c r="E786" s="11"/>
      <c r="F786" s="11"/>
      <c r="G786" s="11"/>
      <c r="H786" s="17"/>
      <c r="I786" s="11"/>
      <c r="J786" s="22"/>
      <c r="K786" s="17"/>
      <c r="L786" s="11"/>
      <c r="M786" s="17"/>
      <c r="N786" s="17"/>
      <c r="O786" s="17"/>
    </row>
    <row r="787" spans="1:15" s="5" customFormat="1" x14ac:dyDescent="0.2">
      <c r="A787" s="11"/>
      <c r="B787" s="12"/>
      <c r="C787" s="17"/>
      <c r="D787" s="11"/>
      <c r="E787" s="11"/>
      <c r="F787" s="11"/>
      <c r="G787" s="11"/>
      <c r="H787" s="17"/>
      <c r="I787" s="11"/>
      <c r="J787" s="22"/>
      <c r="K787" s="17"/>
      <c r="L787" s="11"/>
      <c r="M787" s="17"/>
      <c r="N787" s="17"/>
      <c r="O787" s="17"/>
    </row>
    <row r="788" spans="1:15" s="5" customFormat="1" x14ac:dyDescent="0.2">
      <c r="A788" s="11"/>
      <c r="B788" s="12"/>
      <c r="C788" s="17"/>
      <c r="D788" s="11"/>
      <c r="E788" s="11"/>
      <c r="F788" s="11"/>
      <c r="G788" s="11"/>
      <c r="H788" s="17"/>
      <c r="I788" s="11"/>
      <c r="J788" s="22"/>
      <c r="K788" s="17"/>
      <c r="L788" s="11"/>
      <c r="M788" s="17"/>
      <c r="N788" s="17"/>
      <c r="O788" s="17"/>
    </row>
    <row r="789" spans="1:15" s="5" customFormat="1" x14ac:dyDescent="0.2">
      <c r="A789" s="11"/>
      <c r="B789" s="12"/>
      <c r="C789" s="17"/>
      <c r="D789" s="11"/>
      <c r="E789" s="11"/>
      <c r="F789" s="11"/>
      <c r="G789" s="11"/>
      <c r="H789" s="17"/>
      <c r="I789" s="11"/>
      <c r="J789" s="22"/>
      <c r="K789" s="17"/>
      <c r="L789" s="11"/>
      <c r="M789" s="17"/>
      <c r="N789" s="17"/>
      <c r="O789" s="17"/>
    </row>
    <row r="790" spans="1:15" s="5" customFormat="1" x14ac:dyDescent="0.2">
      <c r="A790" s="11"/>
      <c r="B790" s="12"/>
      <c r="C790" s="17"/>
      <c r="D790" s="11"/>
      <c r="E790" s="11"/>
      <c r="F790" s="11"/>
      <c r="G790" s="11"/>
      <c r="H790" s="17"/>
      <c r="I790" s="11"/>
      <c r="J790" s="22"/>
      <c r="K790" s="17"/>
      <c r="L790" s="11"/>
      <c r="M790" s="17"/>
      <c r="N790" s="17"/>
      <c r="O790" s="17"/>
    </row>
    <row r="791" spans="1:15" s="5" customFormat="1" x14ac:dyDescent="0.2">
      <c r="A791" s="11"/>
      <c r="B791" s="12"/>
      <c r="C791" s="17"/>
      <c r="D791" s="11"/>
      <c r="E791" s="11"/>
      <c r="F791" s="11"/>
      <c r="G791" s="11"/>
      <c r="H791" s="17"/>
      <c r="I791" s="11"/>
      <c r="J791" s="22"/>
      <c r="K791" s="17"/>
      <c r="L791" s="11"/>
      <c r="M791" s="17"/>
      <c r="N791" s="17"/>
      <c r="O791" s="17"/>
    </row>
    <row r="792" spans="1:15" s="5" customFormat="1" x14ac:dyDescent="0.2">
      <c r="A792" s="11"/>
      <c r="B792" s="12"/>
      <c r="C792" s="17"/>
      <c r="D792" s="11"/>
      <c r="E792" s="11"/>
      <c r="F792" s="11"/>
      <c r="G792" s="11"/>
      <c r="H792" s="17"/>
      <c r="I792" s="11"/>
      <c r="J792" s="22"/>
      <c r="K792" s="17"/>
      <c r="L792" s="11"/>
      <c r="M792" s="17"/>
      <c r="N792" s="17"/>
      <c r="O792" s="17"/>
    </row>
    <row r="793" spans="1:15" s="5" customFormat="1" x14ac:dyDescent="0.2">
      <c r="A793" s="11"/>
      <c r="B793" s="12"/>
      <c r="C793" s="17"/>
      <c r="D793" s="11"/>
      <c r="E793" s="11"/>
      <c r="F793" s="11"/>
      <c r="G793" s="11"/>
      <c r="H793" s="17"/>
      <c r="I793" s="11"/>
      <c r="J793" s="22"/>
      <c r="K793" s="17"/>
      <c r="L793" s="11"/>
      <c r="M793" s="17"/>
      <c r="N793" s="17"/>
      <c r="O793" s="17"/>
    </row>
    <row r="794" spans="1:15" s="5" customFormat="1" x14ac:dyDescent="0.2">
      <c r="A794" s="11"/>
      <c r="B794" s="12"/>
      <c r="C794" s="17"/>
      <c r="D794" s="11"/>
      <c r="E794" s="11"/>
      <c r="F794" s="11"/>
      <c r="G794" s="11"/>
      <c r="H794" s="17"/>
      <c r="I794" s="11"/>
      <c r="J794" s="22"/>
      <c r="K794" s="17"/>
      <c r="L794" s="11"/>
      <c r="M794" s="17"/>
      <c r="N794" s="17"/>
      <c r="O794" s="17"/>
    </row>
    <row r="795" spans="1:15" s="5" customFormat="1" x14ac:dyDescent="0.2">
      <c r="A795" s="11"/>
      <c r="B795" s="12"/>
      <c r="C795" s="17"/>
      <c r="D795" s="11"/>
      <c r="E795" s="11"/>
      <c r="F795" s="11"/>
      <c r="G795" s="11"/>
      <c r="H795" s="17"/>
      <c r="I795" s="11"/>
      <c r="J795" s="22"/>
      <c r="K795" s="17"/>
      <c r="L795" s="11"/>
      <c r="M795" s="17"/>
      <c r="N795" s="17"/>
      <c r="O795" s="17"/>
    </row>
    <row r="796" spans="1:15" s="5" customFormat="1" x14ac:dyDescent="0.2">
      <c r="A796" s="11"/>
      <c r="B796" s="12"/>
      <c r="C796" s="17"/>
      <c r="D796" s="11"/>
      <c r="E796" s="11"/>
      <c r="F796" s="11"/>
      <c r="G796" s="11"/>
      <c r="H796" s="17"/>
      <c r="I796" s="11"/>
      <c r="J796" s="22"/>
      <c r="K796" s="17"/>
      <c r="L796" s="11"/>
      <c r="M796" s="17"/>
      <c r="N796" s="17"/>
      <c r="O796" s="17"/>
    </row>
    <row r="797" spans="1:15" s="5" customFormat="1" x14ac:dyDescent="0.2">
      <c r="A797" s="11"/>
      <c r="B797" s="12"/>
      <c r="C797" s="17"/>
      <c r="D797" s="11"/>
      <c r="E797" s="11"/>
      <c r="F797" s="11"/>
      <c r="G797" s="11"/>
      <c r="H797" s="17"/>
      <c r="I797" s="11"/>
      <c r="J797" s="22"/>
      <c r="K797" s="17"/>
      <c r="L797" s="11"/>
      <c r="M797" s="17"/>
      <c r="N797" s="17"/>
      <c r="O797" s="17"/>
    </row>
    <row r="798" spans="1:15" s="5" customFormat="1" x14ac:dyDescent="0.2">
      <c r="A798" s="11"/>
      <c r="B798" s="12"/>
      <c r="C798" s="17"/>
      <c r="D798" s="11"/>
      <c r="E798" s="11"/>
      <c r="F798" s="11"/>
      <c r="G798" s="11"/>
      <c r="H798" s="17"/>
      <c r="I798" s="11"/>
      <c r="J798" s="22"/>
      <c r="K798" s="17"/>
      <c r="L798" s="11"/>
      <c r="M798" s="17"/>
      <c r="N798" s="17"/>
      <c r="O798" s="17"/>
    </row>
    <row r="799" spans="1:15" s="5" customFormat="1" x14ac:dyDescent="0.2">
      <c r="A799" s="11"/>
      <c r="B799" s="12"/>
      <c r="C799" s="17"/>
      <c r="D799" s="11"/>
      <c r="E799" s="11"/>
      <c r="F799" s="11"/>
      <c r="G799" s="11"/>
      <c r="H799" s="17"/>
      <c r="I799" s="11"/>
      <c r="J799" s="22"/>
      <c r="K799" s="17"/>
      <c r="L799" s="11"/>
      <c r="M799" s="17"/>
      <c r="N799" s="17"/>
      <c r="O799" s="17"/>
    </row>
    <row r="800" spans="1:15" s="5" customFormat="1" x14ac:dyDescent="0.2">
      <c r="A800" s="11"/>
      <c r="B800" s="12"/>
      <c r="C800" s="17"/>
      <c r="D800" s="11"/>
      <c r="E800" s="11"/>
      <c r="F800" s="11"/>
      <c r="G800" s="11"/>
      <c r="H800" s="17"/>
      <c r="I800" s="11"/>
      <c r="J800" s="22"/>
      <c r="K800" s="17"/>
      <c r="L800" s="11"/>
      <c r="M800" s="17"/>
      <c r="N800" s="17"/>
      <c r="O800" s="17"/>
    </row>
    <row r="801" spans="1:15" s="5" customFormat="1" x14ac:dyDescent="0.2">
      <c r="A801" s="11"/>
      <c r="B801" s="12"/>
      <c r="C801" s="17"/>
      <c r="D801" s="11"/>
      <c r="E801" s="11"/>
      <c r="F801" s="11"/>
      <c r="G801" s="11"/>
      <c r="H801" s="17"/>
      <c r="I801" s="11"/>
      <c r="J801" s="22"/>
      <c r="K801" s="17"/>
      <c r="L801" s="11"/>
      <c r="M801" s="17"/>
      <c r="N801" s="17"/>
      <c r="O801" s="17"/>
    </row>
    <row r="802" spans="1:15" s="5" customFormat="1" x14ac:dyDescent="0.2">
      <c r="A802" s="11"/>
      <c r="B802" s="12"/>
      <c r="C802" s="17"/>
      <c r="D802" s="11"/>
      <c r="E802" s="11"/>
      <c r="F802" s="11"/>
      <c r="G802" s="11"/>
      <c r="H802" s="17"/>
      <c r="I802" s="11"/>
      <c r="J802" s="22"/>
      <c r="K802" s="17"/>
      <c r="L802" s="11"/>
      <c r="M802" s="17"/>
      <c r="N802" s="17"/>
      <c r="O802" s="17"/>
    </row>
    <row r="803" spans="1:15" s="5" customFormat="1" x14ac:dyDescent="0.2">
      <c r="A803" s="11"/>
      <c r="B803" s="12"/>
      <c r="C803" s="17"/>
      <c r="D803" s="11"/>
      <c r="E803" s="11"/>
      <c r="F803" s="11"/>
      <c r="G803" s="11"/>
      <c r="H803" s="17"/>
      <c r="I803" s="11"/>
      <c r="J803" s="22"/>
      <c r="K803" s="17"/>
      <c r="L803" s="11"/>
      <c r="M803" s="17"/>
      <c r="N803" s="17"/>
      <c r="O803" s="17"/>
    </row>
    <row r="804" spans="1:15" s="5" customFormat="1" x14ac:dyDescent="0.2">
      <c r="A804" s="11"/>
      <c r="B804" s="12"/>
      <c r="C804" s="17"/>
      <c r="D804" s="11"/>
      <c r="E804" s="11"/>
      <c r="F804" s="11"/>
      <c r="G804" s="11"/>
      <c r="H804" s="17"/>
      <c r="I804" s="11"/>
      <c r="J804" s="22"/>
      <c r="K804" s="17"/>
      <c r="L804" s="11"/>
      <c r="M804" s="17"/>
      <c r="N804" s="17"/>
      <c r="O804" s="17"/>
    </row>
    <row r="805" spans="1:15" s="5" customFormat="1" x14ac:dyDescent="0.2">
      <c r="A805" s="11"/>
      <c r="B805" s="12"/>
      <c r="C805" s="17"/>
      <c r="D805" s="11"/>
      <c r="E805" s="11"/>
      <c r="F805" s="11"/>
      <c r="G805" s="11"/>
      <c r="H805" s="17"/>
      <c r="I805" s="11"/>
      <c r="J805" s="22"/>
      <c r="K805" s="17"/>
      <c r="L805" s="11"/>
      <c r="M805" s="17"/>
      <c r="N805" s="17"/>
      <c r="O805" s="17"/>
    </row>
    <row r="806" spans="1:15" s="5" customFormat="1" x14ac:dyDescent="0.2">
      <c r="A806" s="11"/>
      <c r="B806" s="12"/>
      <c r="C806" s="17"/>
      <c r="D806" s="11"/>
      <c r="E806" s="11"/>
      <c r="F806" s="11"/>
      <c r="G806" s="11"/>
      <c r="H806" s="17"/>
      <c r="I806" s="11"/>
      <c r="J806" s="22"/>
      <c r="K806" s="17"/>
      <c r="L806" s="11"/>
      <c r="M806" s="17"/>
      <c r="N806" s="17"/>
      <c r="O806" s="17"/>
    </row>
    <row r="807" spans="1:15" s="5" customFormat="1" x14ac:dyDescent="0.2">
      <c r="A807" s="11"/>
      <c r="B807" s="12"/>
      <c r="C807" s="17"/>
      <c r="D807" s="11"/>
      <c r="E807" s="11"/>
      <c r="F807" s="11"/>
      <c r="G807" s="11"/>
      <c r="H807" s="17"/>
      <c r="I807" s="11"/>
      <c r="J807" s="22"/>
      <c r="K807" s="17"/>
      <c r="L807" s="11"/>
      <c r="M807" s="17"/>
      <c r="N807" s="17"/>
      <c r="O807" s="17"/>
    </row>
    <row r="808" spans="1:15" s="5" customFormat="1" x14ac:dyDescent="0.2">
      <c r="A808" s="11"/>
      <c r="B808" s="12"/>
      <c r="C808" s="17"/>
      <c r="D808" s="11"/>
      <c r="E808" s="11"/>
      <c r="F808" s="11"/>
      <c r="G808" s="11"/>
      <c r="H808" s="17"/>
      <c r="I808" s="11"/>
      <c r="J808" s="22"/>
      <c r="K808" s="17"/>
      <c r="L808" s="11"/>
      <c r="M808" s="17"/>
      <c r="N808" s="17"/>
      <c r="O808" s="17"/>
    </row>
    <row r="809" spans="1:15" s="5" customFormat="1" x14ac:dyDescent="0.2">
      <c r="A809" s="11"/>
      <c r="B809" s="12"/>
      <c r="C809" s="17"/>
      <c r="D809" s="11"/>
      <c r="E809" s="11"/>
      <c r="F809" s="11"/>
      <c r="G809" s="11"/>
      <c r="H809" s="17"/>
      <c r="I809" s="11"/>
      <c r="J809" s="22"/>
      <c r="K809" s="17"/>
      <c r="L809" s="11"/>
      <c r="M809" s="17"/>
      <c r="N809" s="17"/>
      <c r="O809" s="17"/>
    </row>
    <row r="810" spans="1:15" s="5" customFormat="1" x14ac:dyDescent="0.2">
      <c r="A810" s="11"/>
      <c r="B810" s="12"/>
      <c r="C810" s="17"/>
      <c r="D810" s="11"/>
      <c r="E810" s="11"/>
      <c r="F810" s="11"/>
      <c r="G810" s="11"/>
      <c r="H810" s="17"/>
      <c r="I810" s="11"/>
      <c r="J810" s="22"/>
      <c r="K810" s="17"/>
      <c r="L810" s="11"/>
      <c r="M810" s="17"/>
      <c r="N810" s="17"/>
      <c r="O810" s="17"/>
    </row>
    <row r="811" spans="1:15" s="5" customFormat="1" x14ac:dyDescent="0.2">
      <c r="A811" s="11"/>
      <c r="B811" s="12"/>
      <c r="C811" s="17"/>
      <c r="D811" s="11"/>
      <c r="E811" s="11"/>
      <c r="F811" s="11"/>
      <c r="G811" s="11"/>
      <c r="H811" s="17"/>
      <c r="I811" s="11"/>
      <c r="J811" s="22"/>
      <c r="K811" s="17"/>
      <c r="L811" s="11"/>
      <c r="M811" s="17"/>
      <c r="N811" s="17"/>
      <c r="O811" s="17"/>
    </row>
    <row r="812" spans="1:15" s="5" customFormat="1" x14ac:dyDescent="0.2">
      <c r="A812" s="11"/>
      <c r="B812" s="12"/>
      <c r="C812" s="17"/>
      <c r="D812" s="11"/>
      <c r="E812" s="11"/>
      <c r="F812" s="11"/>
      <c r="G812" s="11"/>
      <c r="H812" s="17"/>
      <c r="I812" s="11"/>
      <c r="J812" s="22"/>
      <c r="K812" s="17"/>
      <c r="L812" s="11"/>
      <c r="M812" s="17"/>
      <c r="N812" s="17"/>
      <c r="O812" s="17"/>
    </row>
    <row r="813" spans="1:15" s="5" customFormat="1" x14ac:dyDescent="0.2">
      <c r="A813" s="11"/>
      <c r="B813" s="12"/>
      <c r="C813" s="17"/>
      <c r="D813" s="11"/>
      <c r="E813" s="11"/>
      <c r="F813" s="11"/>
      <c r="G813" s="11"/>
      <c r="H813" s="17"/>
      <c r="I813" s="11"/>
      <c r="J813" s="22"/>
      <c r="K813" s="17"/>
      <c r="L813" s="11"/>
      <c r="M813" s="17"/>
      <c r="N813" s="17"/>
      <c r="O813" s="17"/>
    </row>
    <row r="814" spans="1:15" s="5" customFormat="1" x14ac:dyDescent="0.2">
      <c r="A814" s="11"/>
      <c r="B814" s="12"/>
      <c r="C814" s="17"/>
      <c r="D814" s="11"/>
      <c r="E814" s="11"/>
      <c r="F814" s="11"/>
      <c r="G814" s="11"/>
      <c r="H814" s="17"/>
      <c r="I814" s="11"/>
      <c r="J814" s="22"/>
      <c r="K814" s="17"/>
      <c r="L814" s="11"/>
      <c r="M814" s="17"/>
      <c r="N814" s="17"/>
      <c r="O814" s="17"/>
    </row>
    <row r="815" spans="1:15" s="5" customFormat="1" x14ac:dyDescent="0.2">
      <c r="A815" s="11"/>
      <c r="B815" s="12"/>
      <c r="C815" s="17"/>
      <c r="D815" s="11"/>
      <c r="E815" s="11"/>
      <c r="F815" s="11"/>
      <c r="G815" s="11"/>
      <c r="H815" s="17"/>
      <c r="I815" s="11"/>
      <c r="J815" s="22"/>
      <c r="K815" s="17"/>
      <c r="L815" s="11"/>
      <c r="M815" s="17"/>
      <c r="N815" s="17"/>
      <c r="O815" s="17"/>
    </row>
    <row r="816" spans="1:15" s="5" customFormat="1" x14ac:dyDescent="0.2">
      <c r="A816" s="11"/>
      <c r="B816" s="12"/>
      <c r="C816" s="17"/>
      <c r="D816" s="11"/>
      <c r="E816" s="11"/>
      <c r="F816" s="11"/>
      <c r="G816" s="11"/>
      <c r="H816" s="17"/>
      <c r="I816" s="11"/>
      <c r="J816" s="22"/>
      <c r="K816" s="17"/>
      <c r="L816" s="11"/>
      <c r="M816" s="17"/>
      <c r="N816" s="17"/>
      <c r="O816" s="17"/>
    </row>
    <row r="817" spans="1:15" s="5" customFormat="1" x14ac:dyDescent="0.2">
      <c r="A817" s="11"/>
      <c r="B817" s="12"/>
      <c r="C817" s="17"/>
      <c r="D817" s="11"/>
      <c r="E817" s="11"/>
      <c r="F817" s="11"/>
      <c r="G817" s="11"/>
      <c r="H817" s="17"/>
      <c r="I817" s="11"/>
      <c r="J817" s="22"/>
      <c r="K817" s="17"/>
      <c r="L817" s="11"/>
      <c r="M817" s="17"/>
      <c r="N817" s="17"/>
      <c r="O817" s="17"/>
    </row>
    <row r="818" spans="1:15" s="5" customFormat="1" x14ac:dyDescent="0.2">
      <c r="A818" s="11"/>
      <c r="B818" s="12"/>
      <c r="C818" s="17"/>
      <c r="D818" s="11"/>
      <c r="E818" s="11"/>
      <c r="F818" s="11"/>
      <c r="G818" s="11"/>
      <c r="H818" s="17"/>
      <c r="I818" s="11"/>
      <c r="J818" s="22"/>
      <c r="K818" s="17"/>
      <c r="L818" s="11"/>
      <c r="M818" s="17"/>
      <c r="N818" s="17"/>
      <c r="O818" s="17"/>
    </row>
    <row r="819" spans="1:15" s="5" customFormat="1" x14ac:dyDescent="0.2">
      <c r="A819" s="11"/>
      <c r="B819" s="12"/>
      <c r="C819" s="17"/>
      <c r="D819" s="11"/>
      <c r="E819" s="11"/>
      <c r="F819" s="11"/>
      <c r="G819" s="11"/>
      <c r="H819" s="17"/>
      <c r="I819" s="11"/>
      <c r="J819" s="22"/>
      <c r="K819" s="17"/>
      <c r="L819" s="11"/>
      <c r="M819" s="17"/>
      <c r="N819" s="17"/>
      <c r="O819" s="17"/>
    </row>
    <row r="820" spans="1:15" s="5" customFormat="1" x14ac:dyDescent="0.2">
      <c r="A820" s="11"/>
      <c r="B820" s="12"/>
      <c r="C820" s="17"/>
      <c r="D820" s="11"/>
      <c r="E820" s="11"/>
      <c r="F820" s="11"/>
      <c r="G820" s="11"/>
      <c r="H820" s="17"/>
      <c r="I820" s="11"/>
      <c r="J820" s="22"/>
      <c r="K820" s="17"/>
      <c r="L820" s="11"/>
      <c r="M820" s="17"/>
      <c r="N820" s="17"/>
      <c r="O820" s="17"/>
    </row>
    <row r="821" spans="1:15" s="5" customFormat="1" x14ac:dyDescent="0.2">
      <c r="A821" s="11"/>
      <c r="B821" s="12"/>
      <c r="C821" s="17"/>
      <c r="D821" s="11"/>
      <c r="E821" s="11"/>
      <c r="F821" s="11"/>
      <c r="G821" s="11"/>
      <c r="H821" s="17"/>
      <c r="I821" s="11"/>
      <c r="J821" s="22"/>
      <c r="K821" s="17"/>
      <c r="L821" s="11"/>
      <c r="M821" s="17"/>
      <c r="N821" s="17"/>
      <c r="O821" s="17"/>
    </row>
    <row r="822" spans="1:15" s="5" customFormat="1" x14ac:dyDescent="0.2">
      <c r="A822" s="11"/>
      <c r="B822" s="12"/>
      <c r="C822" s="17"/>
      <c r="D822" s="11"/>
      <c r="E822" s="11"/>
      <c r="F822" s="11"/>
      <c r="G822" s="11"/>
      <c r="H822" s="17"/>
      <c r="I822" s="11"/>
      <c r="J822" s="22"/>
      <c r="K822" s="17"/>
      <c r="L822" s="11"/>
      <c r="M822" s="17"/>
      <c r="N822" s="17"/>
      <c r="O822" s="17"/>
    </row>
    <row r="823" spans="1:15" s="5" customFormat="1" x14ac:dyDescent="0.2">
      <c r="A823" s="11"/>
      <c r="B823" s="12"/>
      <c r="C823" s="17"/>
      <c r="D823" s="11"/>
      <c r="E823" s="11"/>
      <c r="F823" s="11"/>
      <c r="G823" s="11"/>
      <c r="H823" s="17"/>
      <c r="I823" s="11"/>
      <c r="J823" s="22"/>
      <c r="K823" s="17"/>
      <c r="L823" s="11"/>
      <c r="M823" s="17"/>
      <c r="N823" s="17"/>
      <c r="O823" s="17"/>
    </row>
    <row r="824" spans="1:15" s="5" customFormat="1" x14ac:dyDescent="0.2">
      <c r="A824" s="11"/>
      <c r="B824" s="12"/>
      <c r="C824" s="17"/>
      <c r="D824" s="11"/>
      <c r="E824" s="11"/>
      <c r="F824" s="11"/>
      <c r="G824" s="11"/>
      <c r="H824" s="17"/>
      <c r="I824" s="11"/>
      <c r="J824" s="22"/>
      <c r="K824" s="17"/>
      <c r="L824" s="11"/>
      <c r="M824" s="17"/>
      <c r="N824" s="17"/>
      <c r="O824" s="17"/>
    </row>
    <row r="825" spans="1:15" s="5" customFormat="1" x14ac:dyDescent="0.2">
      <c r="A825" s="11"/>
      <c r="B825" s="12"/>
      <c r="C825" s="17"/>
      <c r="D825" s="11"/>
      <c r="E825" s="11"/>
      <c r="F825" s="11"/>
      <c r="G825" s="11"/>
      <c r="H825" s="17"/>
      <c r="I825" s="11"/>
      <c r="J825" s="22"/>
      <c r="K825" s="17"/>
      <c r="L825" s="11"/>
      <c r="M825" s="17"/>
      <c r="N825" s="17"/>
      <c r="O825" s="17"/>
    </row>
    <row r="826" spans="1:15" s="5" customFormat="1" x14ac:dyDescent="0.2">
      <c r="A826" s="11"/>
      <c r="B826" s="12"/>
      <c r="C826" s="17"/>
      <c r="D826" s="11"/>
      <c r="E826" s="11"/>
      <c r="F826" s="11"/>
      <c r="G826" s="11"/>
      <c r="H826" s="17"/>
      <c r="I826" s="11"/>
      <c r="J826" s="22"/>
      <c r="K826" s="17"/>
      <c r="L826" s="11"/>
      <c r="M826" s="17"/>
      <c r="N826" s="17"/>
      <c r="O826" s="17"/>
    </row>
    <row r="827" spans="1:15" s="5" customFormat="1" x14ac:dyDescent="0.2">
      <c r="A827" s="11"/>
      <c r="B827" s="12"/>
      <c r="C827" s="17"/>
      <c r="D827" s="11"/>
      <c r="E827" s="11"/>
      <c r="F827" s="11"/>
      <c r="G827" s="11"/>
      <c r="H827" s="17"/>
      <c r="I827" s="11"/>
      <c r="J827" s="22"/>
      <c r="K827" s="17"/>
      <c r="L827" s="11"/>
      <c r="M827" s="17"/>
      <c r="N827" s="17"/>
      <c r="O827" s="17"/>
    </row>
    <row r="828" spans="1:15" s="5" customFormat="1" x14ac:dyDescent="0.2">
      <c r="A828" s="11"/>
      <c r="B828" s="12"/>
      <c r="C828" s="17"/>
      <c r="D828" s="11"/>
      <c r="E828" s="11"/>
      <c r="F828" s="11"/>
      <c r="G828" s="11"/>
      <c r="H828" s="17"/>
      <c r="I828" s="11"/>
      <c r="J828" s="22"/>
      <c r="K828" s="17"/>
      <c r="L828" s="11"/>
      <c r="M828" s="17"/>
      <c r="N828" s="17"/>
      <c r="O828" s="17"/>
    </row>
    <row r="829" spans="1:15" s="5" customFormat="1" x14ac:dyDescent="0.2">
      <c r="A829" s="11"/>
      <c r="B829" s="12"/>
      <c r="C829" s="17"/>
      <c r="D829" s="11"/>
      <c r="E829" s="11"/>
      <c r="F829" s="11"/>
      <c r="G829" s="11"/>
      <c r="H829" s="17"/>
      <c r="I829" s="11"/>
      <c r="J829" s="22"/>
      <c r="K829" s="17"/>
      <c r="L829" s="11"/>
      <c r="M829" s="17"/>
      <c r="N829" s="17"/>
      <c r="O829" s="17"/>
    </row>
    <row r="830" spans="1:15" s="5" customFormat="1" x14ac:dyDescent="0.2">
      <c r="A830" s="11"/>
      <c r="B830" s="12"/>
      <c r="C830" s="17"/>
      <c r="D830" s="11"/>
      <c r="E830" s="11"/>
      <c r="F830" s="11"/>
      <c r="G830" s="11"/>
      <c r="H830" s="17"/>
      <c r="I830" s="11"/>
      <c r="J830" s="22"/>
      <c r="K830" s="17"/>
      <c r="L830" s="11"/>
      <c r="M830" s="17"/>
      <c r="N830" s="17"/>
      <c r="O830" s="17"/>
    </row>
    <row r="831" spans="1:15" s="5" customFormat="1" x14ac:dyDescent="0.2">
      <c r="A831" s="11"/>
      <c r="B831" s="12"/>
      <c r="C831" s="17"/>
      <c r="D831" s="11"/>
      <c r="E831" s="11"/>
      <c r="F831" s="11"/>
      <c r="G831" s="11"/>
      <c r="H831" s="17"/>
      <c r="I831" s="11"/>
      <c r="J831" s="22"/>
      <c r="K831" s="17"/>
      <c r="L831" s="11"/>
      <c r="M831" s="17"/>
      <c r="N831" s="17"/>
      <c r="O831" s="17"/>
    </row>
    <row r="832" spans="1:15" s="5" customFormat="1" x14ac:dyDescent="0.2">
      <c r="A832" s="11"/>
      <c r="B832" s="12"/>
      <c r="C832" s="17"/>
      <c r="D832" s="11"/>
      <c r="E832" s="11"/>
      <c r="F832" s="11"/>
      <c r="G832" s="11"/>
      <c r="H832" s="17"/>
      <c r="I832" s="11"/>
      <c r="J832" s="22"/>
      <c r="K832" s="17"/>
      <c r="L832" s="11"/>
      <c r="M832" s="17"/>
      <c r="N832" s="17"/>
      <c r="O832" s="17"/>
    </row>
    <row r="833" spans="1:15" s="5" customFormat="1" x14ac:dyDescent="0.2">
      <c r="A833" s="11"/>
      <c r="B833" s="12"/>
      <c r="C833" s="17"/>
      <c r="D833" s="11"/>
      <c r="E833" s="11"/>
      <c r="F833" s="11"/>
      <c r="G833" s="11"/>
      <c r="H833" s="17"/>
      <c r="I833" s="11"/>
      <c r="J833" s="22"/>
      <c r="K833" s="17"/>
      <c r="L833" s="11"/>
      <c r="M833" s="17"/>
      <c r="N833" s="17"/>
      <c r="O833" s="17"/>
    </row>
    <row r="834" spans="1:15" s="5" customFormat="1" x14ac:dyDescent="0.2">
      <c r="A834" s="11"/>
      <c r="B834" s="12"/>
      <c r="C834" s="17"/>
      <c r="D834" s="11"/>
      <c r="E834" s="11"/>
      <c r="F834" s="11"/>
      <c r="G834" s="11"/>
      <c r="H834" s="17"/>
      <c r="I834" s="11"/>
      <c r="J834" s="22"/>
      <c r="K834" s="17"/>
      <c r="L834" s="11"/>
      <c r="M834" s="17"/>
      <c r="N834" s="17"/>
      <c r="O834" s="17"/>
    </row>
    <row r="835" spans="1:15" s="5" customFormat="1" x14ac:dyDescent="0.2">
      <c r="A835" s="11"/>
      <c r="B835" s="12"/>
      <c r="C835" s="17"/>
      <c r="D835" s="11"/>
      <c r="E835" s="11"/>
      <c r="F835" s="11"/>
      <c r="G835" s="11"/>
      <c r="H835" s="17"/>
      <c r="I835" s="11"/>
      <c r="J835" s="22"/>
      <c r="K835" s="17"/>
      <c r="L835" s="11"/>
      <c r="M835" s="17"/>
      <c r="N835" s="17"/>
      <c r="O835" s="17"/>
    </row>
    <row r="836" spans="1:15" s="5" customFormat="1" x14ac:dyDescent="0.2">
      <c r="A836" s="11"/>
      <c r="B836" s="12"/>
      <c r="C836" s="17"/>
      <c r="D836" s="11"/>
      <c r="E836" s="11"/>
      <c r="F836" s="11"/>
      <c r="G836" s="11"/>
      <c r="H836" s="17"/>
      <c r="I836" s="11"/>
      <c r="J836" s="22"/>
      <c r="K836" s="17"/>
      <c r="L836" s="11"/>
      <c r="M836" s="17"/>
      <c r="N836" s="17"/>
      <c r="O836" s="17"/>
    </row>
    <row r="837" spans="1:15" s="5" customFormat="1" x14ac:dyDescent="0.2">
      <c r="A837" s="11"/>
      <c r="B837" s="12"/>
      <c r="C837" s="17"/>
      <c r="D837" s="11"/>
      <c r="E837" s="11"/>
      <c r="F837" s="11"/>
      <c r="G837" s="11"/>
      <c r="H837" s="17"/>
      <c r="I837" s="11"/>
      <c r="J837" s="22"/>
      <c r="K837" s="17"/>
      <c r="L837" s="11"/>
      <c r="M837" s="17"/>
      <c r="N837" s="17"/>
      <c r="O837" s="17"/>
    </row>
    <row r="838" spans="1:15" s="5" customFormat="1" x14ac:dyDescent="0.2">
      <c r="A838" s="11"/>
      <c r="B838" s="12"/>
      <c r="C838" s="17"/>
      <c r="D838" s="11"/>
      <c r="E838" s="11"/>
      <c r="F838" s="11"/>
      <c r="G838" s="11"/>
      <c r="H838" s="17"/>
      <c r="I838" s="11"/>
      <c r="J838" s="22"/>
      <c r="K838" s="17"/>
      <c r="L838" s="11"/>
      <c r="M838" s="17"/>
      <c r="N838" s="17"/>
      <c r="O838" s="17"/>
    </row>
    <row r="839" spans="1:15" s="5" customFormat="1" x14ac:dyDescent="0.2">
      <c r="A839" s="11"/>
      <c r="B839" s="12"/>
      <c r="C839" s="17"/>
      <c r="D839" s="11"/>
      <c r="E839" s="11"/>
      <c r="F839" s="11"/>
      <c r="G839" s="11"/>
      <c r="H839" s="17"/>
      <c r="I839" s="11"/>
      <c r="J839" s="22"/>
      <c r="K839" s="17"/>
      <c r="L839" s="11"/>
      <c r="M839" s="17"/>
      <c r="N839" s="17"/>
      <c r="O839" s="17"/>
    </row>
    <row r="840" spans="1:15" s="5" customFormat="1" x14ac:dyDescent="0.2">
      <c r="A840" s="11"/>
      <c r="B840" s="12"/>
      <c r="C840" s="17"/>
      <c r="D840" s="11"/>
      <c r="E840" s="11"/>
      <c r="F840" s="11"/>
      <c r="G840" s="11"/>
      <c r="H840" s="17"/>
      <c r="I840" s="11"/>
      <c r="J840" s="22"/>
      <c r="K840" s="17"/>
      <c r="L840" s="11"/>
      <c r="M840" s="17"/>
      <c r="N840" s="17"/>
      <c r="O840" s="17"/>
    </row>
    <row r="841" spans="1:15" s="5" customFormat="1" x14ac:dyDescent="0.2">
      <c r="A841" s="11"/>
      <c r="B841" s="12"/>
      <c r="C841" s="17"/>
      <c r="D841" s="11"/>
      <c r="E841" s="11"/>
      <c r="F841" s="11"/>
      <c r="G841" s="11"/>
      <c r="H841" s="17"/>
      <c r="I841" s="11"/>
      <c r="J841" s="22"/>
      <c r="K841" s="17"/>
      <c r="L841" s="11"/>
      <c r="M841" s="17"/>
      <c r="N841" s="17"/>
      <c r="O841" s="17"/>
    </row>
    <row r="842" spans="1:15" s="5" customFormat="1" x14ac:dyDescent="0.2">
      <c r="A842" s="11"/>
      <c r="B842" s="12"/>
      <c r="C842" s="17"/>
      <c r="D842" s="11"/>
      <c r="E842" s="11"/>
      <c r="F842" s="11"/>
      <c r="G842" s="11"/>
      <c r="H842" s="17"/>
      <c r="I842" s="11"/>
      <c r="J842" s="22"/>
      <c r="K842" s="17"/>
      <c r="L842" s="11"/>
      <c r="M842" s="17"/>
      <c r="N842" s="17"/>
      <c r="O842" s="17"/>
    </row>
    <row r="843" spans="1:15" s="5" customFormat="1" x14ac:dyDescent="0.2">
      <c r="A843" s="11"/>
      <c r="B843" s="12"/>
      <c r="C843" s="17"/>
      <c r="D843" s="11"/>
      <c r="E843" s="11"/>
      <c r="F843" s="11"/>
      <c r="G843" s="11"/>
      <c r="H843" s="17"/>
      <c r="I843" s="11"/>
      <c r="J843" s="22"/>
      <c r="K843" s="17"/>
      <c r="L843" s="11"/>
      <c r="M843" s="17"/>
      <c r="N843" s="17"/>
      <c r="O843" s="17"/>
    </row>
    <row r="844" spans="1:15" s="5" customFormat="1" x14ac:dyDescent="0.2">
      <c r="A844" s="11"/>
      <c r="B844" s="12"/>
      <c r="C844" s="17"/>
      <c r="D844" s="11"/>
      <c r="E844" s="11"/>
      <c r="F844" s="11"/>
      <c r="G844" s="11"/>
      <c r="H844" s="17"/>
      <c r="I844" s="11"/>
      <c r="J844" s="22"/>
      <c r="K844" s="17"/>
      <c r="L844" s="11"/>
      <c r="M844" s="17"/>
      <c r="N844" s="17"/>
      <c r="O844" s="17"/>
    </row>
    <row r="845" spans="1:15" s="5" customFormat="1" x14ac:dyDescent="0.2">
      <c r="A845" s="11"/>
      <c r="B845" s="12"/>
      <c r="C845" s="17"/>
      <c r="D845" s="11"/>
      <c r="E845" s="11"/>
      <c r="F845" s="11"/>
      <c r="G845" s="11"/>
      <c r="H845" s="17"/>
      <c r="I845" s="11"/>
      <c r="J845" s="22"/>
      <c r="K845" s="17"/>
      <c r="L845" s="11"/>
      <c r="M845" s="17"/>
      <c r="N845" s="17"/>
      <c r="O845" s="17"/>
    </row>
    <row r="846" spans="1:15" s="5" customFormat="1" x14ac:dyDescent="0.2">
      <c r="A846" s="11"/>
      <c r="B846" s="12"/>
      <c r="C846" s="17"/>
      <c r="D846" s="11"/>
      <c r="E846" s="11"/>
      <c r="F846" s="11"/>
      <c r="G846" s="11"/>
      <c r="H846" s="17"/>
      <c r="I846" s="11"/>
      <c r="J846" s="22"/>
      <c r="K846" s="17"/>
      <c r="L846" s="11"/>
      <c r="M846" s="17"/>
      <c r="N846" s="17"/>
      <c r="O846" s="17"/>
    </row>
    <row r="847" spans="1:15" s="5" customFormat="1" x14ac:dyDescent="0.2">
      <c r="A847" s="11"/>
      <c r="B847" s="12"/>
      <c r="C847" s="17"/>
      <c r="D847" s="11"/>
      <c r="E847" s="11"/>
      <c r="F847" s="11"/>
      <c r="G847" s="11"/>
      <c r="H847" s="17"/>
      <c r="I847" s="11"/>
      <c r="J847" s="22"/>
      <c r="K847" s="17"/>
      <c r="L847" s="11"/>
      <c r="M847" s="17"/>
      <c r="N847" s="17"/>
      <c r="O847" s="17"/>
    </row>
    <row r="848" spans="1:15" s="5" customFormat="1" x14ac:dyDescent="0.2">
      <c r="A848" s="11"/>
      <c r="B848" s="12"/>
      <c r="C848" s="17"/>
      <c r="D848" s="11"/>
      <c r="E848" s="11"/>
      <c r="F848" s="11"/>
      <c r="G848" s="11"/>
      <c r="H848" s="17"/>
      <c r="I848" s="11"/>
      <c r="J848" s="22"/>
      <c r="K848" s="17"/>
      <c r="L848" s="11"/>
      <c r="M848" s="17"/>
      <c r="N848" s="17"/>
      <c r="O848" s="17"/>
    </row>
    <row r="849" spans="1:15" s="5" customFormat="1" x14ac:dyDescent="0.2">
      <c r="A849" s="11"/>
      <c r="B849" s="12"/>
      <c r="C849" s="17"/>
      <c r="D849" s="11"/>
      <c r="E849" s="11"/>
      <c r="F849" s="11"/>
      <c r="G849" s="11"/>
      <c r="H849" s="17"/>
      <c r="I849" s="11"/>
      <c r="J849" s="22"/>
      <c r="K849" s="17"/>
      <c r="L849" s="11"/>
      <c r="M849" s="17"/>
      <c r="N849" s="17"/>
      <c r="O849" s="17"/>
    </row>
    <row r="850" spans="1:15" s="5" customFormat="1" x14ac:dyDescent="0.2">
      <c r="A850" s="11"/>
      <c r="B850" s="12"/>
      <c r="C850" s="17"/>
      <c r="D850" s="11"/>
      <c r="E850" s="11"/>
      <c r="F850" s="11"/>
      <c r="G850" s="11"/>
      <c r="H850" s="17"/>
      <c r="I850" s="11"/>
      <c r="J850" s="22"/>
      <c r="K850" s="17"/>
      <c r="L850" s="11"/>
      <c r="M850" s="17"/>
      <c r="N850" s="17"/>
      <c r="O850" s="17"/>
    </row>
    <row r="851" spans="1:15" s="5" customFormat="1" x14ac:dyDescent="0.2">
      <c r="A851" s="11"/>
      <c r="B851" s="12"/>
      <c r="C851" s="17"/>
      <c r="D851" s="11"/>
      <c r="E851" s="11"/>
      <c r="F851" s="11"/>
      <c r="G851" s="11"/>
      <c r="H851" s="17"/>
      <c r="I851" s="11"/>
      <c r="J851" s="22"/>
      <c r="K851" s="17"/>
      <c r="L851" s="11"/>
      <c r="M851" s="17"/>
      <c r="N851" s="17"/>
      <c r="O851" s="17"/>
    </row>
    <row r="852" spans="1:15" s="5" customFormat="1" x14ac:dyDescent="0.2">
      <c r="A852" s="11"/>
      <c r="B852" s="12"/>
      <c r="C852" s="17"/>
      <c r="D852" s="11"/>
      <c r="E852" s="11"/>
      <c r="F852" s="11"/>
      <c r="G852" s="11"/>
      <c r="H852" s="17"/>
      <c r="I852" s="11"/>
      <c r="J852" s="22"/>
      <c r="K852" s="17"/>
      <c r="L852" s="11"/>
      <c r="M852" s="17"/>
      <c r="N852" s="17"/>
      <c r="O852" s="17"/>
    </row>
    <row r="853" spans="1:15" s="5" customFormat="1" x14ac:dyDescent="0.2">
      <c r="A853" s="11"/>
      <c r="B853" s="12"/>
      <c r="C853" s="17"/>
      <c r="D853" s="11"/>
      <c r="E853" s="11"/>
      <c r="F853" s="11"/>
      <c r="G853" s="11"/>
      <c r="H853" s="17"/>
      <c r="I853" s="11"/>
      <c r="J853" s="22"/>
      <c r="K853" s="17"/>
      <c r="L853" s="11"/>
      <c r="M853" s="17"/>
      <c r="N853" s="17"/>
      <c r="O853" s="17"/>
    </row>
    <row r="854" spans="1:15" s="5" customFormat="1" x14ac:dyDescent="0.2">
      <c r="A854" s="11"/>
      <c r="B854" s="12"/>
      <c r="C854" s="17"/>
      <c r="D854" s="11"/>
      <c r="E854" s="11"/>
      <c r="F854" s="11"/>
      <c r="G854" s="11"/>
      <c r="H854" s="17"/>
      <c r="I854" s="11"/>
      <c r="J854" s="22"/>
      <c r="K854" s="17"/>
      <c r="L854" s="11"/>
      <c r="M854" s="17"/>
      <c r="N854" s="17"/>
      <c r="O854" s="17"/>
    </row>
    <row r="855" spans="1:15" s="5" customFormat="1" x14ac:dyDescent="0.2">
      <c r="A855" s="11"/>
      <c r="B855" s="12"/>
      <c r="C855" s="17"/>
      <c r="D855" s="11"/>
      <c r="E855" s="11"/>
      <c r="F855" s="11"/>
      <c r="G855" s="11"/>
      <c r="H855" s="17"/>
      <c r="I855" s="11"/>
      <c r="J855" s="22"/>
      <c r="K855" s="17"/>
      <c r="L855" s="11"/>
      <c r="M855" s="17"/>
      <c r="N855" s="17"/>
      <c r="O855" s="17"/>
    </row>
    <row r="856" spans="1:15" s="5" customFormat="1" x14ac:dyDescent="0.2">
      <c r="A856" s="11"/>
      <c r="B856" s="12"/>
      <c r="C856" s="17"/>
      <c r="D856" s="11"/>
      <c r="E856" s="11"/>
      <c r="F856" s="11"/>
      <c r="G856" s="11"/>
      <c r="H856" s="17"/>
      <c r="I856" s="11"/>
      <c r="J856" s="22"/>
      <c r="K856" s="17"/>
      <c r="L856" s="11"/>
      <c r="M856" s="17"/>
      <c r="N856" s="17"/>
      <c r="O856" s="17"/>
    </row>
    <row r="857" spans="1:15" s="5" customFormat="1" x14ac:dyDescent="0.2">
      <c r="A857" s="11"/>
      <c r="B857" s="12"/>
      <c r="C857" s="17"/>
      <c r="D857" s="11"/>
      <c r="E857" s="11"/>
      <c r="F857" s="11"/>
      <c r="G857" s="11"/>
      <c r="H857" s="17"/>
      <c r="I857" s="11"/>
      <c r="J857" s="22"/>
      <c r="K857" s="17"/>
      <c r="L857" s="11"/>
      <c r="M857" s="17"/>
      <c r="N857" s="17"/>
      <c r="O857" s="17"/>
    </row>
    <row r="858" spans="1:15" s="5" customFormat="1" x14ac:dyDescent="0.2">
      <c r="A858" s="11"/>
      <c r="B858" s="12"/>
      <c r="C858" s="17"/>
      <c r="D858" s="11"/>
      <c r="E858" s="11"/>
      <c r="F858" s="11"/>
      <c r="G858" s="11"/>
      <c r="H858" s="17"/>
      <c r="I858" s="11"/>
      <c r="J858" s="22"/>
      <c r="K858" s="17"/>
      <c r="L858" s="11"/>
      <c r="M858" s="17"/>
      <c r="N858" s="17"/>
      <c r="O858" s="17"/>
    </row>
    <row r="859" spans="1:15" s="5" customFormat="1" x14ac:dyDescent="0.2">
      <c r="A859" s="11"/>
      <c r="B859" s="12"/>
      <c r="C859" s="17"/>
      <c r="D859" s="11"/>
      <c r="E859" s="11"/>
      <c r="F859" s="11"/>
      <c r="G859" s="11"/>
      <c r="H859" s="17"/>
      <c r="I859" s="11"/>
      <c r="J859" s="22"/>
      <c r="K859" s="17"/>
      <c r="L859" s="11"/>
      <c r="M859" s="17"/>
      <c r="N859" s="17"/>
      <c r="O859" s="17"/>
    </row>
    <row r="860" spans="1:15" s="5" customFormat="1" x14ac:dyDescent="0.2">
      <c r="A860" s="11"/>
      <c r="B860" s="12"/>
      <c r="C860" s="17"/>
      <c r="D860" s="11"/>
      <c r="E860" s="11"/>
      <c r="F860" s="11"/>
      <c r="G860" s="11"/>
      <c r="H860" s="17"/>
      <c r="I860" s="11"/>
      <c r="J860" s="22"/>
      <c r="K860" s="17"/>
      <c r="L860" s="11"/>
      <c r="M860" s="17"/>
      <c r="N860" s="17"/>
      <c r="O860" s="17"/>
    </row>
    <row r="861" spans="1:15" s="5" customFormat="1" x14ac:dyDescent="0.2">
      <c r="A861" s="11"/>
      <c r="B861" s="12"/>
      <c r="C861" s="17"/>
      <c r="D861" s="11"/>
      <c r="E861" s="11"/>
      <c r="F861" s="11"/>
      <c r="G861" s="11"/>
      <c r="H861" s="17"/>
      <c r="I861" s="11"/>
      <c r="J861" s="22"/>
      <c r="K861" s="17"/>
      <c r="L861" s="11"/>
      <c r="M861" s="17"/>
      <c r="N861" s="17"/>
      <c r="O861" s="17"/>
    </row>
    <row r="862" spans="1:15" s="5" customFormat="1" x14ac:dyDescent="0.2">
      <c r="A862" s="11"/>
      <c r="B862" s="12"/>
      <c r="C862" s="17"/>
      <c r="D862" s="11"/>
      <c r="E862" s="11"/>
      <c r="F862" s="11"/>
      <c r="G862" s="11"/>
      <c r="H862" s="17"/>
      <c r="I862" s="11"/>
      <c r="J862" s="22"/>
      <c r="K862" s="17"/>
      <c r="L862" s="11"/>
      <c r="M862" s="17"/>
      <c r="N862" s="17"/>
      <c r="O862" s="17"/>
    </row>
    <row r="863" spans="1:15" s="5" customFormat="1" x14ac:dyDescent="0.2">
      <c r="A863" s="11"/>
      <c r="B863" s="12"/>
      <c r="C863" s="17"/>
      <c r="D863" s="11"/>
      <c r="E863" s="11"/>
      <c r="F863" s="11"/>
      <c r="G863" s="11"/>
      <c r="H863" s="17"/>
      <c r="I863" s="11"/>
      <c r="J863" s="22"/>
      <c r="K863" s="17"/>
      <c r="L863" s="11"/>
      <c r="M863" s="17"/>
      <c r="N863" s="17"/>
      <c r="O863" s="17"/>
    </row>
    <row r="864" spans="1:15" s="5" customFormat="1" x14ac:dyDescent="0.2">
      <c r="A864" s="11"/>
      <c r="B864" s="12"/>
      <c r="C864" s="17"/>
      <c r="D864" s="11"/>
      <c r="E864" s="11"/>
      <c r="F864" s="11"/>
      <c r="G864" s="11"/>
      <c r="H864" s="17"/>
      <c r="I864" s="11"/>
      <c r="J864" s="22"/>
      <c r="K864" s="17"/>
      <c r="L864" s="11"/>
      <c r="M864" s="17"/>
      <c r="N864" s="17"/>
      <c r="O864" s="17"/>
    </row>
    <row r="865" spans="1:15" s="5" customFormat="1" x14ac:dyDescent="0.2">
      <c r="A865" s="11"/>
      <c r="B865" s="12"/>
      <c r="C865" s="17"/>
      <c r="D865" s="11"/>
      <c r="E865" s="11"/>
      <c r="F865" s="11"/>
      <c r="G865" s="11"/>
      <c r="H865" s="17"/>
      <c r="I865" s="11"/>
      <c r="J865" s="22"/>
      <c r="K865" s="17"/>
      <c r="L865" s="11"/>
      <c r="M865" s="17"/>
      <c r="N865" s="17"/>
      <c r="O865" s="17"/>
    </row>
    <row r="866" spans="1:15" s="5" customFormat="1" x14ac:dyDescent="0.2">
      <c r="A866" s="11"/>
      <c r="B866" s="12"/>
      <c r="C866" s="17"/>
      <c r="D866" s="11"/>
      <c r="E866" s="11"/>
      <c r="F866" s="11"/>
      <c r="G866" s="11"/>
      <c r="H866" s="17"/>
      <c r="I866" s="11"/>
      <c r="J866" s="22"/>
      <c r="K866" s="17"/>
      <c r="L866" s="11"/>
      <c r="M866" s="17"/>
      <c r="N866" s="17"/>
      <c r="O866" s="17"/>
    </row>
    <row r="867" spans="1:15" s="5" customFormat="1" x14ac:dyDescent="0.2">
      <c r="A867" s="11"/>
      <c r="B867" s="12"/>
      <c r="C867" s="17"/>
      <c r="D867" s="11"/>
      <c r="E867" s="11"/>
      <c r="F867" s="11"/>
      <c r="G867" s="11"/>
      <c r="H867" s="17"/>
      <c r="I867" s="11"/>
      <c r="J867" s="22"/>
      <c r="K867" s="17"/>
      <c r="L867" s="11"/>
      <c r="M867" s="17"/>
      <c r="N867" s="17"/>
      <c r="O867" s="17"/>
    </row>
    <row r="868" spans="1:15" s="5" customFormat="1" x14ac:dyDescent="0.2">
      <c r="A868" s="11"/>
      <c r="B868" s="12"/>
      <c r="C868" s="17"/>
      <c r="D868" s="11"/>
      <c r="E868" s="11"/>
      <c r="F868" s="11"/>
      <c r="G868" s="11"/>
      <c r="H868" s="17"/>
      <c r="I868" s="11"/>
      <c r="J868" s="22"/>
      <c r="K868" s="17"/>
      <c r="L868" s="11"/>
      <c r="M868" s="17"/>
      <c r="N868" s="17"/>
      <c r="O868" s="17"/>
    </row>
    <row r="869" spans="1:15" s="5" customFormat="1" x14ac:dyDescent="0.2">
      <c r="A869" s="11"/>
      <c r="B869" s="12"/>
      <c r="C869" s="17"/>
      <c r="D869" s="11"/>
      <c r="E869" s="11"/>
      <c r="F869" s="11"/>
      <c r="G869" s="11"/>
      <c r="H869" s="17"/>
      <c r="I869" s="11"/>
      <c r="J869" s="22"/>
      <c r="K869" s="17"/>
      <c r="L869" s="11"/>
      <c r="M869" s="17"/>
      <c r="N869" s="17"/>
      <c r="O869" s="17"/>
    </row>
    <row r="870" spans="1:15" s="5" customFormat="1" x14ac:dyDescent="0.2">
      <c r="A870" s="11"/>
      <c r="B870" s="12"/>
      <c r="C870" s="17"/>
      <c r="D870" s="11"/>
      <c r="E870" s="11"/>
      <c r="F870" s="11"/>
      <c r="G870" s="11"/>
      <c r="H870" s="17"/>
      <c r="I870" s="11"/>
      <c r="J870" s="22"/>
      <c r="K870" s="17"/>
      <c r="L870" s="11"/>
      <c r="M870" s="17"/>
      <c r="N870" s="17"/>
      <c r="O870" s="17"/>
    </row>
    <row r="871" spans="1:15" s="5" customFormat="1" x14ac:dyDescent="0.2">
      <c r="A871" s="11"/>
      <c r="B871" s="12"/>
      <c r="C871" s="17"/>
      <c r="D871" s="11"/>
      <c r="E871" s="11"/>
      <c r="F871" s="11"/>
      <c r="G871" s="11"/>
      <c r="H871" s="17"/>
      <c r="I871" s="11"/>
      <c r="J871" s="22"/>
      <c r="K871" s="17"/>
      <c r="L871" s="11"/>
      <c r="M871" s="17"/>
      <c r="N871" s="17"/>
      <c r="O871" s="17"/>
    </row>
    <row r="872" spans="1:15" s="5" customFormat="1" x14ac:dyDescent="0.2">
      <c r="A872" s="11"/>
      <c r="B872" s="12"/>
      <c r="C872" s="17"/>
      <c r="D872" s="11"/>
      <c r="E872" s="11"/>
      <c r="F872" s="11"/>
      <c r="G872" s="11"/>
      <c r="H872" s="17"/>
      <c r="I872" s="11"/>
      <c r="J872" s="22"/>
      <c r="K872" s="17"/>
      <c r="L872" s="11"/>
      <c r="M872" s="17"/>
      <c r="N872" s="17"/>
      <c r="O872" s="17"/>
    </row>
    <row r="873" spans="1:15" s="5" customFormat="1" x14ac:dyDescent="0.2">
      <c r="A873" s="11"/>
      <c r="B873" s="12"/>
      <c r="C873" s="17"/>
      <c r="D873" s="11"/>
      <c r="E873" s="11"/>
      <c r="F873" s="11"/>
      <c r="G873" s="11"/>
      <c r="H873" s="17"/>
      <c r="I873" s="11"/>
      <c r="J873" s="22"/>
      <c r="K873" s="17"/>
      <c r="L873" s="11"/>
      <c r="M873" s="17"/>
      <c r="N873" s="17"/>
      <c r="O873" s="17"/>
    </row>
    <row r="874" spans="1:15" s="5" customFormat="1" x14ac:dyDescent="0.2">
      <c r="A874" s="11"/>
      <c r="B874" s="12"/>
      <c r="C874" s="17"/>
      <c r="D874" s="11"/>
      <c r="E874" s="11"/>
      <c r="F874" s="11"/>
      <c r="G874" s="11"/>
      <c r="H874" s="17"/>
      <c r="I874" s="11"/>
      <c r="J874" s="22"/>
      <c r="K874" s="17"/>
      <c r="L874" s="11"/>
      <c r="M874" s="17"/>
      <c r="N874" s="17"/>
      <c r="O874" s="17"/>
    </row>
    <row r="875" spans="1:15" s="5" customFormat="1" x14ac:dyDescent="0.2">
      <c r="A875" s="11"/>
      <c r="B875" s="12"/>
      <c r="C875" s="17"/>
      <c r="D875" s="11"/>
      <c r="E875" s="11"/>
      <c r="F875" s="11"/>
      <c r="G875" s="11"/>
      <c r="H875" s="17"/>
      <c r="I875" s="11"/>
      <c r="J875" s="22"/>
      <c r="K875" s="17"/>
      <c r="L875" s="11"/>
      <c r="M875" s="17"/>
      <c r="N875" s="17"/>
      <c r="O875" s="17"/>
    </row>
    <row r="876" spans="1:15" s="5" customFormat="1" x14ac:dyDescent="0.2">
      <c r="A876" s="11"/>
      <c r="B876" s="12"/>
      <c r="C876" s="17"/>
      <c r="D876" s="11"/>
      <c r="E876" s="11"/>
      <c r="F876" s="11"/>
      <c r="G876" s="11"/>
      <c r="H876" s="17"/>
      <c r="I876" s="11"/>
      <c r="J876" s="22"/>
      <c r="K876" s="17"/>
      <c r="L876" s="11"/>
      <c r="M876" s="17"/>
      <c r="N876" s="17"/>
      <c r="O876" s="17"/>
    </row>
    <row r="877" spans="1:15" s="5" customFormat="1" x14ac:dyDescent="0.2">
      <c r="A877" s="11"/>
      <c r="B877" s="12"/>
      <c r="C877" s="17"/>
      <c r="D877" s="11"/>
      <c r="E877" s="11"/>
      <c r="F877" s="11"/>
      <c r="G877" s="11"/>
      <c r="H877" s="17"/>
      <c r="I877" s="11"/>
      <c r="J877" s="22"/>
      <c r="K877" s="17"/>
      <c r="L877" s="11"/>
      <c r="M877" s="17"/>
      <c r="N877" s="17"/>
      <c r="O877" s="17"/>
    </row>
    <row r="878" spans="1:15" s="5" customFormat="1" x14ac:dyDescent="0.2">
      <c r="A878" s="11"/>
      <c r="B878" s="12"/>
      <c r="C878" s="17"/>
      <c r="D878" s="11"/>
      <c r="E878" s="11"/>
      <c r="F878" s="11"/>
      <c r="G878" s="11"/>
      <c r="H878" s="17"/>
      <c r="I878" s="11"/>
      <c r="J878" s="22"/>
      <c r="K878" s="17"/>
      <c r="L878" s="11"/>
      <c r="M878" s="17"/>
      <c r="N878" s="17"/>
      <c r="O878" s="17"/>
    </row>
    <row r="879" spans="1:15" s="5" customFormat="1" x14ac:dyDescent="0.2">
      <c r="A879" s="11"/>
      <c r="B879" s="12"/>
      <c r="C879" s="17"/>
      <c r="D879" s="11"/>
      <c r="E879" s="11"/>
      <c r="F879" s="11"/>
      <c r="G879" s="11"/>
      <c r="H879" s="17"/>
      <c r="I879" s="11"/>
      <c r="J879" s="22"/>
      <c r="K879" s="17"/>
      <c r="L879" s="11"/>
      <c r="M879" s="17"/>
      <c r="N879" s="17"/>
      <c r="O879" s="17"/>
    </row>
    <row r="880" spans="1:15" s="5" customFormat="1" x14ac:dyDescent="0.2">
      <c r="A880" s="11"/>
      <c r="B880" s="12"/>
      <c r="C880" s="17"/>
      <c r="D880" s="11"/>
      <c r="E880" s="11"/>
      <c r="F880" s="11"/>
      <c r="G880" s="11"/>
      <c r="H880" s="17"/>
      <c r="I880" s="11"/>
      <c r="J880" s="22"/>
      <c r="K880" s="17"/>
      <c r="L880" s="11"/>
      <c r="M880" s="17"/>
      <c r="N880" s="17"/>
      <c r="O880" s="17"/>
    </row>
    <row r="881" spans="1:15" s="5" customFormat="1" x14ac:dyDescent="0.2">
      <c r="A881" s="11"/>
      <c r="B881" s="12"/>
      <c r="C881" s="17"/>
      <c r="D881" s="11"/>
      <c r="E881" s="11"/>
      <c r="F881" s="11"/>
      <c r="G881" s="11"/>
      <c r="H881" s="17"/>
      <c r="I881" s="11"/>
      <c r="J881" s="22"/>
      <c r="K881" s="17"/>
      <c r="L881" s="11"/>
      <c r="M881" s="17"/>
      <c r="N881" s="17"/>
      <c r="O881" s="17"/>
    </row>
    <row r="882" spans="1:15" s="5" customFormat="1" x14ac:dyDescent="0.2">
      <c r="A882" s="11"/>
      <c r="B882" s="12"/>
      <c r="C882" s="17"/>
      <c r="D882" s="11"/>
      <c r="E882" s="11"/>
      <c r="F882" s="11"/>
      <c r="G882" s="11"/>
      <c r="H882" s="17"/>
      <c r="I882" s="11"/>
      <c r="J882" s="22"/>
      <c r="K882" s="17"/>
      <c r="L882" s="11"/>
      <c r="M882" s="17"/>
      <c r="N882" s="17"/>
      <c r="O882" s="17"/>
    </row>
    <row r="883" spans="1:15" s="5" customFormat="1" x14ac:dyDescent="0.2">
      <c r="A883" s="11"/>
      <c r="B883" s="12"/>
      <c r="C883" s="17"/>
      <c r="D883" s="11"/>
      <c r="E883" s="11"/>
      <c r="F883" s="11"/>
      <c r="G883" s="11"/>
      <c r="H883" s="17"/>
      <c r="I883" s="11"/>
      <c r="J883" s="22"/>
      <c r="K883" s="17"/>
      <c r="L883" s="11"/>
      <c r="M883" s="17"/>
      <c r="N883" s="17"/>
      <c r="O883" s="17"/>
    </row>
    <row r="884" spans="1:15" s="5" customFormat="1" x14ac:dyDescent="0.2">
      <c r="A884" s="11"/>
      <c r="B884" s="12"/>
      <c r="C884" s="17"/>
      <c r="D884" s="11"/>
      <c r="E884" s="11"/>
      <c r="F884" s="11"/>
      <c r="G884" s="11"/>
      <c r="H884" s="17"/>
      <c r="I884" s="11"/>
      <c r="J884" s="22"/>
      <c r="K884" s="17"/>
      <c r="L884" s="11"/>
      <c r="M884" s="17"/>
      <c r="N884" s="17"/>
      <c r="O884" s="17"/>
    </row>
    <row r="885" spans="1:15" s="5" customFormat="1" x14ac:dyDescent="0.2">
      <c r="A885" s="11"/>
      <c r="B885" s="12"/>
      <c r="C885" s="17"/>
      <c r="D885" s="11"/>
      <c r="E885" s="11"/>
      <c r="F885" s="11"/>
      <c r="G885" s="11"/>
      <c r="H885" s="17"/>
      <c r="I885" s="11"/>
      <c r="J885" s="22"/>
      <c r="K885" s="17"/>
      <c r="L885" s="11"/>
      <c r="M885" s="17"/>
      <c r="N885" s="17"/>
      <c r="O885" s="17"/>
    </row>
    <row r="886" spans="1:15" s="5" customFormat="1" x14ac:dyDescent="0.2">
      <c r="A886" s="11"/>
      <c r="B886" s="12"/>
      <c r="C886" s="17"/>
      <c r="D886" s="11"/>
      <c r="E886" s="11"/>
      <c r="F886" s="11"/>
      <c r="G886" s="11"/>
      <c r="H886" s="17"/>
      <c r="I886" s="11"/>
      <c r="J886" s="22"/>
      <c r="K886" s="17"/>
      <c r="L886" s="11"/>
      <c r="M886" s="17"/>
      <c r="N886" s="17"/>
      <c r="O886" s="17"/>
    </row>
    <row r="887" spans="1:15" s="5" customFormat="1" x14ac:dyDescent="0.2">
      <c r="A887" s="11"/>
      <c r="B887" s="12"/>
      <c r="C887" s="17"/>
      <c r="D887" s="11"/>
      <c r="E887" s="11"/>
      <c r="F887" s="11"/>
      <c r="G887" s="11"/>
      <c r="H887" s="17"/>
      <c r="I887" s="11"/>
      <c r="J887" s="22"/>
      <c r="K887" s="17"/>
      <c r="L887" s="11"/>
      <c r="M887" s="17"/>
      <c r="N887" s="17"/>
      <c r="O887" s="17"/>
    </row>
    <row r="888" spans="1:15" s="5" customFormat="1" x14ac:dyDescent="0.2">
      <c r="A888" s="11"/>
      <c r="B888" s="12"/>
      <c r="C888" s="17"/>
      <c r="D888" s="11"/>
      <c r="E888" s="11"/>
      <c r="F888" s="11"/>
      <c r="G888" s="11"/>
      <c r="H888" s="17"/>
      <c r="I888" s="11"/>
      <c r="J888" s="22"/>
      <c r="K888" s="17"/>
      <c r="L888" s="11"/>
      <c r="M888" s="17"/>
      <c r="N888" s="17"/>
      <c r="O888" s="17"/>
    </row>
    <row r="889" spans="1:15" s="5" customFormat="1" x14ac:dyDescent="0.2">
      <c r="A889" s="11"/>
      <c r="B889" s="12"/>
      <c r="C889" s="17"/>
      <c r="D889" s="11"/>
      <c r="E889" s="11"/>
      <c r="F889" s="11"/>
      <c r="G889" s="11"/>
      <c r="H889" s="17"/>
      <c r="I889" s="11"/>
      <c r="J889" s="22"/>
      <c r="K889" s="17"/>
      <c r="L889" s="11"/>
      <c r="M889" s="17"/>
      <c r="N889" s="17"/>
      <c r="O889" s="17"/>
    </row>
    <row r="890" spans="1:15" s="5" customFormat="1" x14ac:dyDescent="0.2">
      <c r="A890" s="11"/>
      <c r="B890" s="12"/>
      <c r="C890" s="17"/>
      <c r="D890" s="11"/>
      <c r="E890" s="11"/>
      <c r="F890" s="11"/>
      <c r="G890" s="11"/>
      <c r="H890" s="17"/>
      <c r="I890" s="11"/>
      <c r="J890" s="22"/>
      <c r="K890" s="17"/>
      <c r="L890" s="11"/>
      <c r="M890" s="17"/>
      <c r="N890" s="17"/>
      <c r="O890" s="17"/>
    </row>
    <row r="891" spans="1:15" s="5" customFormat="1" x14ac:dyDescent="0.2">
      <c r="A891" s="11"/>
      <c r="B891" s="12"/>
      <c r="C891" s="17"/>
      <c r="D891" s="11"/>
      <c r="E891" s="11"/>
      <c r="F891" s="11"/>
      <c r="G891" s="11"/>
      <c r="H891" s="17"/>
      <c r="I891" s="11"/>
      <c r="J891" s="22"/>
      <c r="K891" s="17"/>
      <c r="L891" s="11"/>
      <c r="M891" s="17"/>
      <c r="N891" s="17"/>
      <c r="O891" s="17"/>
    </row>
    <row r="892" spans="1:15" s="5" customFormat="1" x14ac:dyDescent="0.2">
      <c r="A892" s="11"/>
      <c r="B892" s="12"/>
      <c r="C892" s="17"/>
      <c r="D892" s="11"/>
      <c r="E892" s="11"/>
      <c r="F892" s="11"/>
      <c r="G892" s="11"/>
      <c r="H892" s="17"/>
      <c r="I892" s="11"/>
      <c r="J892" s="22"/>
      <c r="K892" s="17"/>
      <c r="L892" s="11"/>
      <c r="M892" s="17"/>
      <c r="N892" s="17"/>
      <c r="O892" s="17"/>
    </row>
    <row r="893" spans="1:15" s="5" customFormat="1" x14ac:dyDescent="0.2">
      <c r="A893" s="11"/>
      <c r="B893" s="12"/>
      <c r="C893" s="17"/>
      <c r="D893" s="11"/>
      <c r="E893" s="11"/>
      <c r="F893" s="11"/>
      <c r="G893" s="11"/>
      <c r="H893" s="17"/>
      <c r="I893" s="11"/>
      <c r="J893" s="22"/>
      <c r="K893" s="17"/>
      <c r="L893" s="11"/>
      <c r="M893" s="17"/>
      <c r="N893" s="17"/>
      <c r="O893" s="17"/>
    </row>
    <row r="894" spans="1:15" s="5" customFormat="1" x14ac:dyDescent="0.2">
      <c r="A894" s="11"/>
      <c r="B894" s="12"/>
      <c r="C894" s="17"/>
      <c r="D894" s="11"/>
      <c r="E894" s="11"/>
      <c r="F894" s="11"/>
      <c r="G894" s="11"/>
      <c r="H894" s="17"/>
      <c r="I894" s="11"/>
      <c r="J894" s="22"/>
      <c r="K894" s="17"/>
      <c r="L894" s="11"/>
      <c r="M894" s="17"/>
      <c r="N894" s="17"/>
      <c r="O894" s="17"/>
    </row>
    <row r="895" spans="1:15" s="5" customFormat="1" x14ac:dyDescent="0.2">
      <c r="A895" s="11"/>
      <c r="B895" s="12"/>
      <c r="C895" s="17"/>
      <c r="D895" s="11"/>
      <c r="E895" s="11"/>
      <c r="F895" s="11"/>
      <c r="G895" s="11"/>
      <c r="H895" s="17"/>
      <c r="I895" s="11"/>
      <c r="J895" s="22"/>
      <c r="K895" s="17"/>
      <c r="L895" s="11"/>
      <c r="M895" s="17"/>
      <c r="N895" s="17"/>
      <c r="O895" s="17"/>
    </row>
    <row r="896" spans="1:15" s="5" customFormat="1" x14ac:dyDescent="0.2">
      <c r="A896" s="11"/>
      <c r="B896" s="12"/>
      <c r="C896" s="17"/>
      <c r="D896" s="11"/>
      <c r="E896" s="11"/>
      <c r="F896" s="11"/>
      <c r="G896" s="11"/>
      <c r="H896" s="17"/>
      <c r="I896" s="11"/>
      <c r="J896" s="22"/>
      <c r="K896" s="17"/>
      <c r="L896" s="11"/>
      <c r="M896" s="17"/>
      <c r="N896" s="17"/>
      <c r="O896" s="17"/>
    </row>
    <row r="897" spans="1:15" s="5" customFormat="1" x14ac:dyDescent="0.2">
      <c r="A897" s="11"/>
      <c r="B897" s="12"/>
      <c r="C897" s="17"/>
      <c r="D897" s="11"/>
      <c r="E897" s="11"/>
      <c r="F897" s="11"/>
      <c r="G897" s="11"/>
      <c r="H897" s="17"/>
      <c r="I897" s="11"/>
      <c r="J897" s="22"/>
      <c r="K897" s="17"/>
      <c r="L897" s="11"/>
      <c r="M897" s="17"/>
      <c r="N897" s="17"/>
      <c r="O897" s="17"/>
    </row>
    <row r="898" spans="1:15" s="5" customFormat="1" x14ac:dyDescent="0.2">
      <c r="A898" s="11"/>
      <c r="B898" s="12"/>
      <c r="C898" s="17"/>
      <c r="D898" s="11"/>
      <c r="E898" s="11"/>
      <c r="F898" s="11"/>
      <c r="G898" s="11"/>
      <c r="H898" s="17"/>
      <c r="I898" s="11"/>
      <c r="J898" s="22"/>
      <c r="K898" s="17"/>
      <c r="L898" s="11"/>
      <c r="M898" s="17"/>
      <c r="N898" s="17"/>
      <c r="O898" s="17"/>
    </row>
    <row r="899" spans="1:15" s="5" customFormat="1" x14ac:dyDescent="0.2">
      <c r="A899" s="11"/>
      <c r="B899" s="12"/>
      <c r="C899" s="17"/>
      <c r="D899" s="11"/>
      <c r="E899" s="11"/>
      <c r="F899" s="11"/>
      <c r="G899" s="11"/>
      <c r="H899" s="17"/>
      <c r="I899" s="11"/>
      <c r="J899" s="22"/>
      <c r="K899" s="17"/>
      <c r="L899" s="11"/>
      <c r="M899" s="17"/>
      <c r="N899" s="17"/>
      <c r="O899" s="17"/>
    </row>
    <row r="900" spans="1:15" s="5" customFormat="1" x14ac:dyDescent="0.2">
      <c r="A900" s="11"/>
      <c r="B900" s="12"/>
      <c r="C900" s="17"/>
      <c r="D900" s="11"/>
      <c r="E900" s="11"/>
      <c r="F900" s="11"/>
      <c r="G900" s="11"/>
      <c r="H900" s="17"/>
      <c r="I900" s="11"/>
      <c r="J900" s="22"/>
      <c r="K900" s="17"/>
      <c r="L900" s="11"/>
      <c r="M900" s="17"/>
      <c r="N900" s="17"/>
      <c r="O900" s="17"/>
    </row>
    <row r="901" spans="1:15" s="5" customFormat="1" x14ac:dyDescent="0.2">
      <c r="A901" s="11"/>
      <c r="B901" s="12"/>
      <c r="C901" s="17"/>
      <c r="D901" s="11"/>
      <c r="E901" s="11"/>
      <c r="F901" s="11"/>
      <c r="G901" s="11"/>
      <c r="H901" s="17"/>
      <c r="I901" s="11"/>
      <c r="J901" s="22"/>
      <c r="K901" s="17"/>
      <c r="L901" s="11"/>
      <c r="M901" s="17"/>
      <c r="N901" s="17"/>
      <c r="O901" s="17"/>
    </row>
    <row r="902" spans="1:15" s="5" customFormat="1" x14ac:dyDescent="0.2">
      <c r="A902" s="11"/>
      <c r="B902" s="12"/>
      <c r="C902" s="17"/>
      <c r="D902" s="11"/>
      <c r="E902" s="11"/>
      <c r="F902" s="11"/>
      <c r="G902" s="11"/>
      <c r="H902" s="17"/>
      <c r="I902" s="11"/>
      <c r="J902" s="22"/>
      <c r="K902" s="17"/>
      <c r="L902" s="11"/>
      <c r="M902" s="17"/>
      <c r="N902" s="17"/>
      <c r="O902" s="17"/>
    </row>
    <row r="903" spans="1:15" s="5" customFormat="1" x14ac:dyDescent="0.2">
      <c r="A903" s="11"/>
      <c r="B903" s="12"/>
      <c r="C903" s="17"/>
      <c r="D903" s="11"/>
      <c r="E903" s="11"/>
      <c r="F903" s="11"/>
      <c r="G903" s="11"/>
      <c r="H903" s="17"/>
      <c r="I903" s="11"/>
      <c r="J903" s="22"/>
      <c r="K903" s="17"/>
      <c r="L903" s="11"/>
      <c r="M903" s="17"/>
      <c r="N903" s="17"/>
      <c r="O903" s="17"/>
    </row>
    <row r="904" spans="1:15" s="5" customFormat="1" x14ac:dyDescent="0.2">
      <c r="A904" s="11"/>
      <c r="B904" s="12"/>
      <c r="C904" s="17"/>
      <c r="D904" s="11"/>
      <c r="E904" s="11"/>
      <c r="F904" s="11"/>
      <c r="G904" s="11"/>
      <c r="H904" s="17"/>
      <c r="I904" s="11"/>
      <c r="J904" s="22"/>
      <c r="K904" s="17"/>
      <c r="L904" s="11"/>
      <c r="M904" s="17"/>
      <c r="N904" s="17"/>
      <c r="O904" s="17"/>
    </row>
    <row r="905" spans="1:15" s="5" customFormat="1" x14ac:dyDescent="0.2">
      <c r="A905" s="11"/>
      <c r="B905" s="12"/>
      <c r="C905" s="17"/>
      <c r="D905" s="11"/>
      <c r="E905" s="11"/>
      <c r="F905" s="11"/>
      <c r="G905" s="11"/>
      <c r="H905" s="17"/>
      <c r="I905" s="11"/>
      <c r="J905" s="22"/>
      <c r="K905" s="17"/>
      <c r="L905" s="11"/>
      <c r="M905" s="17"/>
      <c r="N905" s="17"/>
      <c r="O905" s="17"/>
    </row>
    <row r="906" spans="1:15" s="5" customFormat="1" x14ac:dyDescent="0.2">
      <c r="A906" s="11"/>
      <c r="B906" s="12"/>
      <c r="C906" s="17"/>
      <c r="D906" s="11"/>
      <c r="E906" s="11"/>
      <c r="F906" s="11"/>
      <c r="G906" s="11"/>
      <c r="H906" s="17"/>
      <c r="I906" s="11"/>
      <c r="J906" s="22"/>
      <c r="K906" s="17"/>
      <c r="L906" s="11"/>
      <c r="M906" s="17"/>
      <c r="N906" s="17"/>
      <c r="O906" s="17"/>
    </row>
    <row r="907" spans="1:15" s="5" customFormat="1" x14ac:dyDescent="0.2">
      <c r="A907" s="11"/>
      <c r="B907" s="12"/>
      <c r="C907" s="17"/>
      <c r="D907" s="11"/>
      <c r="E907" s="11"/>
      <c r="F907" s="11"/>
      <c r="G907" s="11"/>
      <c r="H907" s="17"/>
      <c r="I907" s="11"/>
      <c r="J907" s="22"/>
      <c r="K907" s="17"/>
      <c r="L907" s="11"/>
      <c r="M907" s="17"/>
      <c r="N907" s="17"/>
      <c r="O907" s="17"/>
    </row>
    <row r="908" spans="1:15" s="5" customFormat="1" x14ac:dyDescent="0.2">
      <c r="A908" s="11"/>
      <c r="B908" s="12"/>
      <c r="C908" s="17"/>
      <c r="D908" s="11"/>
      <c r="E908" s="11"/>
      <c r="F908" s="11"/>
      <c r="G908" s="11"/>
      <c r="H908" s="17"/>
      <c r="I908" s="11"/>
      <c r="J908" s="22"/>
      <c r="K908" s="17"/>
      <c r="L908" s="11"/>
      <c r="M908" s="17"/>
      <c r="N908" s="17"/>
      <c r="O908" s="17"/>
    </row>
    <row r="909" spans="1:15" s="5" customFormat="1" x14ac:dyDescent="0.2">
      <c r="A909" s="11"/>
      <c r="B909" s="12"/>
      <c r="C909" s="17"/>
      <c r="D909" s="11"/>
      <c r="E909" s="11"/>
      <c r="F909" s="11"/>
      <c r="G909" s="11"/>
      <c r="H909" s="17"/>
      <c r="I909" s="11"/>
      <c r="J909" s="22"/>
      <c r="K909" s="17"/>
      <c r="L909" s="11"/>
      <c r="M909" s="17"/>
      <c r="N909" s="17"/>
      <c r="O909" s="17"/>
    </row>
    <row r="910" spans="1:15" s="5" customFormat="1" x14ac:dyDescent="0.2">
      <c r="A910" s="11"/>
      <c r="B910" s="12"/>
      <c r="C910" s="17"/>
      <c r="D910" s="11"/>
      <c r="E910" s="11"/>
      <c r="F910" s="11"/>
      <c r="G910" s="11"/>
      <c r="H910" s="17"/>
      <c r="I910" s="11"/>
      <c r="J910" s="22"/>
      <c r="K910" s="17"/>
      <c r="L910" s="11"/>
      <c r="M910" s="17"/>
      <c r="N910" s="17"/>
      <c r="O910" s="17"/>
    </row>
    <row r="911" spans="1:15" s="5" customFormat="1" x14ac:dyDescent="0.2">
      <c r="A911" s="11"/>
      <c r="B911" s="12"/>
      <c r="C911" s="17"/>
      <c r="D911" s="11"/>
      <c r="E911" s="11"/>
      <c r="F911" s="11"/>
      <c r="G911" s="11"/>
      <c r="H911" s="17"/>
      <c r="I911" s="11"/>
      <c r="J911" s="22"/>
      <c r="K911" s="17"/>
      <c r="L911" s="11"/>
      <c r="M911" s="17"/>
      <c r="N911" s="17"/>
      <c r="O911" s="17"/>
    </row>
    <row r="912" spans="1:15" s="5" customFormat="1" x14ac:dyDescent="0.2">
      <c r="A912" s="11"/>
      <c r="B912" s="12"/>
      <c r="C912" s="17"/>
      <c r="D912" s="11"/>
      <c r="E912" s="11"/>
      <c r="F912" s="11"/>
      <c r="G912" s="11"/>
      <c r="H912" s="17"/>
      <c r="I912" s="11"/>
      <c r="J912" s="22"/>
      <c r="K912" s="17"/>
      <c r="L912" s="11"/>
      <c r="M912" s="17"/>
      <c r="N912" s="17"/>
      <c r="O912" s="17"/>
    </row>
    <row r="913" spans="1:15" s="5" customFormat="1" x14ac:dyDescent="0.2">
      <c r="A913" s="11"/>
      <c r="B913" s="12"/>
      <c r="C913" s="17"/>
      <c r="D913" s="11"/>
      <c r="E913" s="11"/>
      <c r="F913" s="11"/>
      <c r="G913" s="11"/>
      <c r="H913" s="17"/>
      <c r="I913" s="11"/>
      <c r="J913" s="22"/>
      <c r="K913" s="17"/>
      <c r="L913" s="11"/>
      <c r="M913" s="17"/>
      <c r="N913" s="17"/>
      <c r="O913" s="17"/>
    </row>
    <row r="914" spans="1:15" s="5" customFormat="1" x14ac:dyDescent="0.2">
      <c r="A914" s="11"/>
      <c r="B914" s="12"/>
      <c r="C914" s="17"/>
      <c r="D914" s="11"/>
      <c r="E914" s="11"/>
      <c r="F914" s="11"/>
      <c r="G914" s="11"/>
      <c r="H914" s="17"/>
      <c r="I914" s="11"/>
      <c r="J914" s="22"/>
      <c r="K914" s="17"/>
      <c r="L914" s="11"/>
      <c r="M914" s="17"/>
      <c r="N914" s="17"/>
      <c r="O914" s="17"/>
    </row>
    <row r="915" spans="1:15" s="5" customFormat="1" x14ac:dyDescent="0.2">
      <c r="A915" s="11"/>
      <c r="B915" s="12"/>
      <c r="C915" s="17"/>
      <c r="D915" s="11"/>
      <c r="E915" s="11"/>
      <c r="F915" s="11"/>
      <c r="G915" s="11"/>
      <c r="H915" s="17"/>
      <c r="I915" s="11"/>
      <c r="J915" s="22"/>
      <c r="K915" s="17"/>
      <c r="L915" s="11"/>
      <c r="M915" s="17"/>
      <c r="N915" s="17"/>
      <c r="O915" s="17"/>
    </row>
    <row r="916" spans="1:15" s="5" customFormat="1" x14ac:dyDescent="0.2">
      <c r="A916" s="11"/>
      <c r="B916" s="12"/>
      <c r="C916" s="17"/>
      <c r="D916" s="11"/>
      <c r="E916" s="11"/>
      <c r="F916" s="11"/>
      <c r="G916" s="11"/>
      <c r="H916" s="17"/>
      <c r="I916" s="11"/>
      <c r="J916" s="22"/>
      <c r="K916" s="17"/>
      <c r="L916" s="11"/>
      <c r="M916" s="17"/>
      <c r="N916" s="17"/>
      <c r="O916" s="17"/>
    </row>
    <row r="917" spans="1:15" s="5" customFormat="1" x14ac:dyDescent="0.2">
      <c r="A917" s="11"/>
      <c r="B917" s="12"/>
      <c r="C917" s="17"/>
      <c r="D917" s="11"/>
      <c r="E917" s="11"/>
      <c r="F917" s="11"/>
      <c r="G917" s="11"/>
      <c r="H917" s="17"/>
      <c r="I917" s="11"/>
      <c r="J917" s="22"/>
      <c r="K917" s="17"/>
      <c r="L917" s="11"/>
      <c r="M917" s="17"/>
      <c r="N917" s="17"/>
      <c r="O917" s="17"/>
    </row>
    <row r="918" spans="1:15" s="5" customFormat="1" x14ac:dyDescent="0.2">
      <c r="A918" s="11"/>
      <c r="B918" s="12"/>
      <c r="C918" s="17"/>
      <c r="D918" s="11"/>
      <c r="E918" s="11"/>
      <c r="F918" s="11"/>
      <c r="G918" s="11"/>
      <c r="H918" s="17"/>
      <c r="I918" s="11"/>
      <c r="J918" s="22"/>
      <c r="K918" s="17"/>
      <c r="L918" s="11"/>
      <c r="M918" s="17"/>
      <c r="N918" s="17"/>
      <c r="O918" s="17"/>
    </row>
    <row r="919" spans="1:15" s="5" customFormat="1" x14ac:dyDescent="0.2">
      <c r="A919" s="11"/>
      <c r="B919" s="12"/>
      <c r="C919" s="17"/>
      <c r="D919" s="11"/>
      <c r="E919" s="11"/>
      <c r="F919" s="11"/>
      <c r="G919" s="11"/>
      <c r="H919" s="17"/>
      <c r="I919" s="11"/>
      <c r="J919" s="22"/>
      <c r="K919" s="17"/>
      <c r="L919" s="11"/>
      <c r="M919" s="17"/>
      <c r="N919" s="17"/>
      <c r="O919" s="17"/>
    </row>
    <row r="920" spans="1:15" s="5" customFormat="1" x14ac:dyDescent="0.2">
      <c r="A920" s="11"/>
      <c r="B920" s="12"/>
      <c r="C920" s="17"/>
      <c r="D920" s="11"/>
      <c r="E920" s="11"/>
      <c r="F920" s="11"/>
      <c r="G920" s="11"/>
      <c r="H920" s="17"/>
      <c r="I920" s="11"/>
      <c r="J920" s="22"/>
      <c r="K920" s="17"/>
      <c r="L920" s="11"/>
      <c r="M920" s="17"/>
      <c r="N920" s="17"/>
      <c r="O920" s="17"/>
    </row>
    <row r="921" spans="1:15" s="5" customFormat="1" x14ac:dyDescent="0.2">
      <c r="A921" s="11"/>
      <c r="B921" s="12"/>
      <c r="C921" s="17"/>
      <c r="D921" s="11"/>
      <c r="E921" s="11"/>
      <c r="F921" s="11"/>
      <c r="G921" s="11"/>
      <c r="H921" s="17"/>
      <c r="I921" s="11"/>
      <c r="J921" s="22"/>
      <c r="K921" s="17"/>
      <c r="L921" s="11"/>
      <c r="M921" s="17"/>
      <c r="N921" s="17"/>
      <c r="O921" s="17"/>
    </row>
    <row r="922" spans="1:15" s="5" customFormat="1" x14ac:dyDescent="0.2">
      <c r="A922" s="11"/>
      <c r="B922" s="12"/>
      <c r="C922" s="17"/>
      <c r="D922" s="11"/>
      <c r="E922" s="11"/>
      <c r="F922" s="11"/>
      <c r="G922" s="11"/>
      <c r="H922" s="17"/>
      <c r="I922" s="11"/>
      <c r="J922" s="22"/>
      <c r="K922" s="17"/>
      <c r="L922" s="11"/>
      <c r="M922" s="17"/>
      <c r="N922" s="17"/>
      <c r="O922" s="17"/>
    </row>
    <row r="923" spans="1:15" s="5" customFormat="1" x14ac:dyDescent="0.2">
      <c r="A923" s="11"/>
      <c r="B923" s="12"/>
      <c r="C923" s="17"/>
      <c r="D923" s="11"/>
      <c r="E923" s="11"/>
      <c r="F923" s="11"/>
      <c r="G923" s="11"/>
      <c r="H923" s="17"/>
      <c r="I923" s="11"/>
      <c r="J923" s="22"/>
      <c r="K923" s="17"/>
      <c r="L923" s="11"/>
      <c r="M923" s="17"/>
      <c r="N923" s="17"/>
      <c r="O923" s="17"/>
    </row>
    <row r="924" spans="1:15" s="5" customFormat="1" x14ac:dyDescent="0.2">
      <c r="A924" s="11"/>
      <c r="B924" s="12"/>
      <c r="C924" s="17"/>
      <c r="D924" s="11"/>
      <c r="E924" s="11"/>
      <c r="F924" s="11"/>
      <c r="G924" s="11"/>
      <c r="H924" s="17"/>
      <c r="I924" s="11"/>
      <c r="J924" s="22"/>
      <c r="K924" s="17"/>
      <c r="L924" s="11"/>
      <c r="M924" s="17"/>
      <c r="N924" s="17"/>
      <c r="O924" s="17"/>
    </row>
    <row r="925" spans="1:15" s="5" customFormat="1" x14ac:dyDescent="0.2">
      <c r="A925" s="11"/>
      <c r="B925" s="12"/>
      <c r="C925" s="17"/>
      <c r="D925" s="11"/>
      <c r="E925" s="11"/>
      <c r="F925" s="11"/>
      <c r="G925" s="11"/>
      <c r="H925" s="17"/>
      <c r="I925" s="11"/>
      <c r="J925" s="22"/>
      <c r="K925" s="17"/>
      <c r="L925" s="11"/>
      <c r="M925" s="17"/>
      <c r="N925" s="17"/>
      <c r="O925" s="17"/>
    </row>
    <row r="926" spans="1:15" s="5" customFormat="1" x14ac:dyDescent="0.2">
      <c r="A926" s="11"/>
      <c r="B926" s="12"/>
      <c r="C926" s="17"/>
      <c r="D926" s="11"/>
      <c r="E926" s="11"/>
      <c r="F926" s="11"/>
      <c r="G926" s="11"/>
      <c r="H926" s="17"/>
      <c r="I926" s="11"/>
      <c r="J926" s="22"/>
      <c r="K926" s="17"/>
      <c r="L926" s="11"/>
      <c r="M926" s="17"/>
      <c r="N926" s="17"/>
      <c r="O926" s="17"/>
    </row>
    <row r="927" spans="1:15" s="5" customFormat="1" x14ac:dyDescent="0.2">
      <c r="A927" s="11"/>
      <c r="B927" s="12"/>
      <c r="C927" s="17"/>
      <c r="D927" s="11"/>
      <c r="E927" s="11"/>
      <c r="F927" s="11"/>
      <c r="G927" s="11"/>
      <c r="H927" s="17"/>
      <c r="I927" s="11"/>
      <c r="J927" s="22"/>
      <c r="K927" s="17"/>
      <c r="L927" s="11"/>
      <c r="M927" s="17"/>
      <c r="N927" s="17"/>
      <c r="O927" s="17"/>
    </row>
    <row r="928" spans="1:15" s="5" customFormat="1" x14ac:dyDescent="0.2">
      <c r="A928" s="11"/>
      <c r="B928" s="12"/>
      <c r="C928" s="17"/>
      <c r="D928" s="11"/>
      <c r="E928" s="11"/>
      <c r="F928" s="11"/>
      <c r="G928" s="11"/>
      <c r="H928" s="17"/>
      <c r="I928" s="11"/>
      <c r="J928" s="22"/>
      <c r="K928" s="17"/>
      <c r="L928" s="11"/>
      <c r="M928" s="17"/>
      <c r="N928" s="17"/>
      <c r="O928" s="17"/>
    </row>
    <row r="929" spans="1:15" s="5" customFormat="1" x14ac:dyDescent="0.2">
      <c r="A929" s="11"/>
      <c r="B929" s="12"/>
      <c r="C929" s="17"/>
      <c r="D929" s="11"/>
      <c r="E929" s="11"/>
      <c r="F929" s="11"/>
      <c r="G929" s="11"/>
      <c r="H929" s="17"/>
      <c r="I929" s="11"/>
      <c r="J929" s="22"/>
      <c r="K929" s="17"/>
      <c r="L929" s="11"/>
      <c r="M929" s="17"/>
      <c r="N929" s="17"/>
      <c r="O929" s="17"/>
    </row>
    <row r="930" spans="1:15" s="5" customFormat="1" x14ac:dyDescent="0.2">
      <c r="A930" s="11"/>
      <c r="B930" s="12"/>
      <c r="C930" s="17"/>
      <c r="D930" s="11"/>
      <c r="E930" s="11"/>
      <c r="F930" s="11"/>
      <c r="G930" s="11"/>
      <c r="H930" s="17"/>
      <c r="I930" s="11"/>
      <c r="J930" s="22"/>
      <c r="K930" s="17"/>
      <c r="L930" s="11"/>
      <c r="M930" s="17"/>
      <c r="N930" s="17"/>
      <c r="O930" s="17"/>
    </row>
    <row r="931" spans="1:15" s="5" customFormat="1" x14ac:dyDescent="0.2">
      <c r="A931" s="11"/>
      <c r="B931" s="12"/>
      <c r="C931" s="17"/>
      <c r="D931" s="11"/>
      <c r="E931" s="11"/>
      <c r="F931" s="11"/>
      <c r="G931" s="11"/>
      <c r="H931" s="17"/>
      <c r="I931" s="11"/>
      <c r="J931" s="22"/>
      <c r="K931" s="17"/>
      <c r="L931" s="11"/>
      <c r="M931" s="17"/>
      <c r="N931" s="17"/>
      <c r="O931" s="17"/>
    </row>
    <row r="932" spans="1:15" s="5" customFormat="1" x14ac:dyDescent="0.2">
      <c r="A932" s="11"/>
      <c r="B932" s="12"/>
      <c r="C932" s="17"/>
      <c r="D932" s="11"/>
      <c r="E932" s="11"/>
      <c r="F932" s="11"/>
      <c r="G932" s="11"/>
      <c r="H932" s="17"/>
      <c r="I932" s="11"/>
      <c r="J932" s="22"/>
      <c r="K932" s="17"/>
      <c r="L932" s="11"/>
      <c r="M932" s="17"/>
      <c r="N932" s="17"/>
      <c r="O932" s="17"/>
    </row>
    <row r="933" spans="1:15" s="5" customFormat="1" x14ac:dyDescent="0.2">
      <c r="A933" s="11"/>
      <c r="B933" s="12"/>
      <c r="C933" s="17"/>
      <c r="D933" s="11"/>
      <c r="E933" s="11"/>
      <c r="F933" s="11"/>
      <c r="G933" s="11"/>
      <c r="H933" s="17"/>
      <c r="I933" s="11"/>
      <c r="J933" s="22"/>
      <c r="K933" s="17"/>
      <c r="L933" s="11"/>
      <c r="M933" s="17"/>
      <c r="N933" s="17"/>
      <c r="O933" s="17"/>
    </row>
    <row r="934" spans="1:15" s="5" customFormat="1" x14ac:dyDescent="0.2">
      <c r="A934" s="11"/>
      <c r="B934" s="12"/>
      <c r="C934" s="17"/>
      <c r="D934" s="11"/>
      <c r="E934" s="11"/>
      <c r="F934" s="11"/>
      <c r="G934" s="11"/>
      <c r="H934" s="17"/>
      <c r="I934" s="11"/>
      <c r="J934" s="22"/>
      <c r="K934" s="17"/>
      <c r="L934" s="11"/>
      <c r="M934" s="17"/>
      <c r="N934" s="17"/>
      <c r="O934" s="17"/>
    </row>
    <row r="935" spans="1:15" s="5" customFormat="1" x14ac:dyDescent="0.2">
      <c r="A935" s="11"/>
      <c r="B935" s="12"/>
      <c r="C935" s="17"/>
      <c r="D935" s="11"/>
      <c r="E935" s="11"/>
      <c r="F935" s="11"/>
      <c r="G935" s="11"/>
      <c r="H935" s="17"/>
      <c r="I935" s="11"/>
      <c r="J935" s="22"/>
      <c r="K935" s="17"/>
      <c r="L935" s="11"/>
      <c r="M935" s="17"/>
      <c r="N935" s="17"/>
      <c r="O935" s="17"/>
    </row>
    <row r="936" spans="1:15" s="5" customFormat="1" x14ac:dyDescent="0.2">
      <c r="A936" s="11"/>
      <c r="B936" s="12"/>
      <c r="C936" s="17"/>
      <c r="D936" s="11"/>
      <c r="E936" s="11"/>
      <c r="F936" s="11"/>
      <c r="G936" s="11"/>
      <c r="H936" s="17"/>
      <c r="I936" s="11"/>
      <c r="J936" s="22"/>
      <c r="K936" s="17"/>
      <c r="L936" s="11"/>
      <c r="M936" s="17"/>
      <c r="N936" s="17"/>
      <c r="O936" s="17"/>
    </row>
    <row r="937" spans="1:15" s="5" customFormat="1" x14ac:dyDescent="0.2">
      <c r="A937" s="11"/>
      <c r="B937" s="12"/>
      <c r="C937" s="17"/>
      <c r="D937" s="11"/>
      <c r="E937" s="11"/>
      <c r="F937" s="11"/>
      <c r="G937" s="11"/>
      <c r="H937" s="17"/>
      <c r="I937" s="11"/>
      <c r="J937" s="22"/>
      <c r="K937" s="17"/>
      <c r="L937" s="11"/>
      <c r="M937" s="17"/>
      <c r="N937" s="17"/>
      <c r="O937" s="17"/>
    </row>
    <row r="938" spans="1:15" s="5" customFormat="1" x14ac:dyDescent="0.2">
      <c r="A938" s="11"/>
      <c r="B938" s="12"/>
      <c r="C938" s="17"/>
      <c r="D938" s="11"/>
      <c r="E938" s="11"/>
      <c r="F938" s="11"/>
      <c r="G938" s="11"/>
      <c r="H938" s="17"/>
      <c r="I938" s="11"/>
      <c r="J938" s="22"/>
      <c r="K938" s="17"/>
      <c r="L938" s="11"/>
      <c r="M938" s="17"/>
      <c r="N938" s="17"/>
      <c r="O938" s="17"/>
    </row>
    <row r="939" spans="1:15" s="5" customFormat="1" x14ac:dyDescent="0.2">
      <c r="A939" s="11"/>
      <c r="B939" s="12"/>
      <c r="C939" s="17"/>
      <c r="D939" s="11"/>
      <c r="E939" s="11"/>
      <c r="F939" s="11"/>
      <c r="G939" s="11"/>
      <c r="H939" s="17"/>
      <c r="I939" s="11"/>
      <c r="J939" s="22"/>
      <c r="K939" s="17"/>
      <c r="L939" s="11"/>
      <c r="M939" s="17"/>
      <c r="N939" s="17"/>
      <c r="O939" s="17"/>
    </row>
    <row r="940" spans="1:15" s="5" customFormat="1" x14ac:dyDescent="0.2">
      <c r="A940" s="11"/>
      <c r="B940" s="12"/>
      <c r="C940" s="17"/>
      <c r="D940" s="11"/>
      <c r="E940" s="11"/>
      <c r="F940" s="11"/>
      <c r="G940" s="11"/>
      <c r="H940" s="17"/>
      <c r="I940" s="11"/>
      <c r="J940" s="22"/>
      <c r="K940" s="17"/>
      <c r="L940" s="11"/>
      <c r="M940" s="17"/>
      <c r="N940" s="17"/>
      <c r="O940" s="17"/>
    </row>
    <row r="941" spans="1:15" s="5" customFormat="1" x14ac:dyDescent="0.2">
      <c r="A941" s="11"/>
      <c r="B941" s="12"/>
      <c r="C941" s="17"/>
      <c r="D941" s="11"/>
      <c r="E941" s="11"/>
      <c r="F941" s="11"/>
      <c r="G941" s="11"/>
      <c r="H941" s="17"/>
      <c r="I941" s="11"/>
      <c r="J941" s="22"/>
      <c r="K941" s="17"/>
      <c r="L941" s="11"/>
      <c r="M941" s="17"/>
      <c r="N941" s="17"/>
      <c r="O941" s="17"/>
    </row>
    <row r="942" spans="1:15" s="5" customFormat="1" x14ac:dyDescent="0.2">
      <c r="A942" s="11"/>
      <c r="B942" s="12"/>
      <c r="C942" s="17"/>
      <c r="D942" s="11"/>
      <c r="E942" s="11"/>
      <c r="F942" s="11"/>
      <c r="G942" s="11"/>
      <c r="H942" s="17"/>
      <c r="I942" s="11"/>
      <c r="J942" s="22"/>
      <c r="K942" s="17"/>
      <c r="L942" s="11"/>
      <c r="M942" s="17"/>
      <c r="N942" s="17"/>
      <c r="O942" s="17"/>
    </row>
    <row r="943" spans="1:15" s="5" customFormat="1" x14ac:dyDescent="0.2">
      <c r="A943" s="11"/>
      <c r="B943" s="12"/>
      <c r="C943" s="17"/>
      <c r="D943" s="11"/>
      <c r="E943" s="11"/>
      <c r="F943" s="11"/>
      <c r="G943" s="11"/>
      <c r="H943" s="17"/>
      <c r="I943" s="11"/>
      <c r="J943" s="22"/>
      <c r="K943" s="17"/>
      <c r="L943" s="11"/>
      <c r="M943" s="17"/>
      <c r="N943" s="17"/>
      <c r="O943" s="17"/>
    </row>
    <row r="944" spans="1:15" s="5" customFormat="1" x14ac:dyDescent="0.2">
      <c r="A944" s="11"/>
      <c r="B944" s="12"/>
      <c r="C944" s="17"/>
      <c r="D944" s="11"/>
      <c r="E944" s="11"/>
      <c r="F944" s="11"/>
      <c r="G944" s="11"/>
      <c r="H944" s="17"/>
      <c r="I944" s="11"/>
      <c r="J944" s="22"/>
      <c r="K944" s="17"/>
      <c r="L944" s="11"/>
      <c r="M944" s="17"/>
      <c r="N944" s="17"/>
      <c r="O944" s="17"/>
    </row>
    <row r="945" spans="1:15" s="5" customFormat="1" x14ac:dyDescent="0.2">
      <c r="A945" s="11"/>
      <c r="B945" s="12"/>
      <c r="C945" s="17"/>
      <c r="D945" s="11"/>
      <c r="E945" s="11"/>
      <c r="F945" s="11"/>
      <c r="G945" s="11"/>
      <c r="H945" s="17"/>
      <c r="I945" s="11"/>
      <c r="J945" s="22"/>
      <c r="K945" s="17"/>
      <c r="L945" s="11"/>
      <c r="M945" s="17"/>
      <c r="N945" s="17"/>
      <c r="O945" s="17"/>
    </row>
    <row r="946" spans="1:15" s="5" customFormat="1" x14ac:dyDescent="0.2">
      <c r="A946" s="11"/>
      <c r="B946" s="12"/>
      <c r="C946" s="17"/>
      <c r="D946" s="11"/>
      <c r="E946" s="11"/>
      <c r="F946" s="11"/>
      <c r="G946" s="11"/>
      <c r="H946" s="17"/>
      <c r="I946" s="11"/>
      <c r="J946" s="22"/>
      <c r="K946" s="17"/>
      <c r="L946" s="11"/>
      <c r="M946" s="17"/>
      <c r="N946" s="17"/>
      <c r="O946" s="17"/>
    </row>
    <row r="947" spans="1:15" s="5" customFormat="1" x14ac:dyDescent="0.2">
      <c r="A947" s="11"/>
      <c r="B947" s="12"/>
      <c r="C947" s="17"/>
      <c r="D947" s="11"/>
      <c r="E947" s="11"/>
      <c r="F947" s="11"/>
      <c r="G947" s="11"/>
      <c r="H947" s="17"/>
      <c r="I947" s="11"/>
      <c r="J947" s="22"/>
      <c r="K947" s="17"/>
      <c r="L947" s="11"/>
      <c r="M947" s="17"/>
      <c r="N947" s="17"/>
      <c r="O947" s="17"/>
    </row>
    <row r="948" spans="1:15" s="5" customFormat="1" x14ac:dyDescent="0.2">
      <c r="A948" s="11"/>
      <c r="B948" s="12"/>
      <c r="C948" s="17"/>
      <c r="D948" s="11"/>
      <c r="E948" s="11"/>
      <c r="F948" s="11"/>
      <c r="G948" s="11"/>
      <c r="H948" s="17"/>
      <c r="I948" s="11"/>
      <c r="J948" s="22"/>
      <c r="K948" s="17"/>
      <c r="L948" s="11"/>
      <c r="M948" s="17"/>
      <c r="N948" s="17"/>
      <c r="O948" s="17"/>
    </row>
    <row r="949" spans="1:15" s="5" customFormat="1" x14ac:dyDescent="0.2">
      <c r="A949" s="11"/>
      <c r="B949" s="12"/>
      <c r="C949" s="17"/>
      <c r="D949" s="11"/>
      <c r="E949" s="11"/>
      <c r="F949" s="11"/>
      <c r="G949" s="11"/>
      <c r="H949" s="17"/>
      <c r="I949" s="11"/>
      <c r="J949" s="22"/>
      <c r="K949" s="17"/>
      <c r="L949" s="11"/>
      <c r="M949" s="17"/>
      <c r="N949" s="17"/>
      <c r="O949" s="17"/>
    </row>
    <row r="950" spans="1:15" s="5" customFormat="1" x14ac:dyDescent="0.2">
      <c r="A950" s="11"/>
      <c r="B950" s="12"/>
      <c r="C950" s="17"/>
      <c r="D950" s="11"/>
      <c r="E950" s="11"/>
      <c r="F950" s="11"/>
      <c r="G950" s="11"/>
      <c r="H950" s="17"/>
      <c r="I950" s="11"/>
      <c r="J950" s="22"/>
      <c r="K950" s="17"/>
      <c r="L950" s="11"/>
      <c r="M950" s="17"/>
      <c r="N950" s="17"/>
      <c r="O950" s="17"/>
    </row>
    <row r="951" spans="1:15" s="5" customFormat="1" x14ac:dyDescent="0.2">
      <c r="A951" s="11"/>
      <c r="B951" s="12"/>
      <c r="C951" s="17"/>
      <c r="D951" s="11"/>
      <c r="E951" s="11"/>
      <c r="F951" s="11"/>
      <c r="G951" s="11"/>
      <c r="H951" s="17"/>
      <c r="I951" s="11"/>
      <c r="J951" s="22"/>
      <c r="K951" s="17"/>
      <c r="L951" s="11"/>
      <c r="M951" s="17"/>
      <c r="N951" s="17"/>
      <c r="O951" s="17"/>
    </row>
    <row r="952" spans="1:15" s="5" customFormat="1" x14ac:dyDescent="0.2">
      <c r="A952" s="11"/>
      <c r="B952" s="12"/>
      <c r="C952" s="17"/>
      <c r="D952" s="11"/>
      <c r="E952" s="11"/>
      <c r="F952" s="11"/>
      <c r="G952" s="11"/>
      <c r="H952" s="17"/>
      <c r="I952" s="11"/>
      <c r="J952" s="22"/>
      <c r="K952" s="17"/>
      <c r="L952" s="11"/>
      <c r="M952" s="17"/>
      <c r="N952" s="17"/>
      <c r="O952" s="17"/>
    </row>
    <row r="953" spans="1:15" s="5" customFormat="1" x14ac:dyDescent="0.2">
      <c r="A953" s="11"/>
      <c r="B953" s="12"/>
      <c r="C953" s="17"/>
      <c r="D953" s="11"/>
      <c r="E953" s="11"/>
      <c r="F953" s="11"/>
      <c r="G953" s="11"/>
      <c r="H953" s="17"/>
      <c r="I953" s="11"/>
      <c r="J953" s="22"/>
      <c r="K953" s="17"/>
      <c r="L953" s="11"/>
      <c r="M953" s="17"/>
      <c r="N953" s="17"/>
      <c r="O953" s="17"/>
    </row>
    <row r="954" spans="1:15" s="5" customFormat="1" x14ac:dyDescent="0.2">
      <c r="A954" s="11"/>
      <c r="B954" s="12"/>
      <c r="C954" s="17"/>
      <c r="D954" s="11"/>
      <c r="E954" s="11"/>
      <c r="F954" s="11"/>
      <c r="G954" s="11"/>
      <c r="H954" s="17"/>
      <c r="I954" s="11"/>
      <c r="J954" s="22"/>
      <c r="K954" s="17"/>
      <c r="L954" s="11"/>
      <c r="M954" s="17"/>
      <c r="N954" s="17"/>
      <c r="O954" s="17"/>
    </row>
    <row r="955" spans="1:15" s="5" customFormat="1" x14ac:dyDescent="0.2">
      <c r="A955" s="11"/>
      <c r="B955" s="12"/>
      <c r="C955" s="17"/>
      <c r="D955" s="11"/>
      <c r="E955" s="11"/>
      <c r="F955" s="11"/>
      <c r="G955" s="11"/>
      <c r="H955" s="17"/>
      <c r="I955" s="11"/>
      <c r="J955" s="22"/>
      <c r="K955" s="17"/>
      <c r="L955" s="11"/>
      <c r="M955" s="17"/>
      <c r="N955" s="17"/>
      <c r="O955" s="17"/>
    </row>
    <row r="956" spans="1:15" s="5" customFormat="1" x14ac:dyDescent="0.2">
      <c r="A956" s="11"/>
      <c r="B956" s="12"/>
      <c r="C956" s="17"/>
      <c r="D956" s="11"/>
      <c r="E956" s="11"/>
      <c r="F956" s="11"/>
      <c r="G956" s="11"/>
      <c r="H956" s="17"/>
      <c r="I956" s="11"/>
      <c r="J956" s="22"/>
      <c r="K956" s="17"/>
      <c r="L956" s="11"/>
      <c r="M956" s="17"/>
      <c r="N956" s="17"/>
      <c r="O956" s="17"/>
    </row>
    <row r="957" spans="1:15" s="5" customFormat="1" x14ac:dyDescent="0.2">
      <c r="A957" s="11"/>
      <c r="B957" s="12"/>
      <c r="C957" s="17"/>
      <c r="D957" s="11"/>
      <c r="E957" s="11"/>
      <c r="F957" s="11"/>
      <c r="G957" s="11"/>
      <c r="H957" s="17"/>
      <c r="I957" s="11"/>
      <c r="J957" s="22"/>
      <c r="K957" s="17"/>
      <c r="L957" s="11"/>
      <c r="M957" s="17"/>
      <c r="N957" s="17"/>
      <c r="O957" s="17"/>
    </row>
    <row r="958" spans="1:15" s="5" customFormat="1" x14ac:dyDescent="0.2">
      <c r="A958" s="11"/>
      <c r="B958" s="12"/>
      <c r="C958" s="17"/>
      <c r="D958" s="11"/>
      <c r="E958" s="11"/>
      <c r="F958" s="11"/>
      <c r="G958" s="11"/>
      <c r="H958" s="17"/>
      <c r="I958" s="11"/>
      <c r="J958" s="22"/>
      <c r="K958" s="17"/>
      <c r="L958" s="11"/>
      <c r="M958" s="17"/>
      <c r="N958" s="17"/>
      <c r="O958" s="17"/>
    </row>
    <row r="959" spans="1:15" s="5" customFormat="1" x14ac:dyDescent="0.2">
      <c r="A959" s="11"/>
      <c r="B959" s="12"/>
      <c r="C959" s="17"/>
      <c r="D959" s="11"/>
      <c r="E959" s="11"/>
      <c r="F959" s="11"/>
      <c r="G959" s="11"/>
      <c r="H959" s="17"/>
      <c r="I959" s="11"/>
      <c r="J959" s="22"/>
      <c r="K959" s="17"/>
      <c r="L959" s="11"/>
      <c r="M959" s="17"/>
      <c r="N959" s="17"/>
      <c r="O959" s="17"/>
    </row>
    <row r="960" spans="1:15" s="5" customFormat="1" x14ac:dyDescent="0.2">
      <c r="A960" s="11"/>
      <c r="B960" s="12"/>
      <c r="C960" s="17"/>
      <c r="D960" s="11"/>
      <c r="E960" s="11"/>
      <c r="F960" s="11"/>
      <c r="G960" s="11"/>
      <c r="H960" s="17"/>
      <c r="I960" s="11"/>
      <c r="J960" s="22"/>
      <c r="K960" s="17"/>
      <c r="L960" s="11"/>
      <c r="M960" s="17"/>
      <c r="N960" s="17"/>
      <c r="O960" s="17"/>
    </row>
    <row r="961" spans="1:15" s="5" customFormat="1" x14ac:dyDescent="0.2">
      <c r="A961" s="11"/>
      <c r="B961" s="12"/>
      <c r="C961" s="17"/>
      <c r="D961" s="11"/>
      <c r="E961" s="11"/>
      <c r="F961" s="11"/>
      <c r="G961" s="11"/>
      <c r="H961" s="17"/>
      <c r="I961" s="11"/>
      <c r="J961" s="22"/>
      <c r="K961" s="17"/>
      <c r="L961" s="11"/>
      <c r="M961" s="17"/>
      <c r="N961" s="17"/>
      <c r="O961" s="17"/>
    </row>
    <row r="962" spans="1:15" s="5" customFormat="1" x14ac:dyDescent="0.2">
      <c r="A962" s="11"/>
      <c r="B962" s="12"/>
      <c r="C962" s="17"/>
      <c r="D962" s="11"/>
      <c r="E962" s="11"/>
      <c r="F962" s="11"/>
      <c r="G962" s="11"/>
      <c r="H962" s="17"/>
      <c r="I962" s="11"/>
      <c r="J962" s="22"/>
      <c r="K962" s="17"/>
      <c r="L962" s="11"/>
      <c r="M962" s="17"/>
      <c r="N962" s="17"/>
      <c r="O962" s="17"/>
    </row>
    <row r="963" spans="1:15" s="5" customFormat="1" x14ac:dyDescent="0.2">
      <c r="A963" s="11"/>
      <c r="B963" s="12"/>
      <c r="C963" s="17"/>
      <c r="D963" s="11"/>
      <c r="E963" s="11"/>
      <c r="F963" s="11"/>
      <c r="G963" s="11"/>
      <c r="H963" s="17"/>
      <c r="I963" s="11"/>
      <c r="J963" s="22"/>
      <c r="K963" s="17"/>
      <c r="L963" s="11"/>
      <c r="M963" s="17"/>
      <c r="N963" s="17"/>
      <c r="O963" s="17"/>
    </row>
    <row r="964" spans="1:15" s="5" customFormat="1" x14ac:dyDescent="0.2">
      <c r="A964" s="11"/>
      <c r="B964" s="12"/>
      <c r="C964" s="17"/>
      <c r="D964" s="11"/>
      <c r="E964" s="11"/>
      <c r="F964" s="11"/>
      <c r="G964" s="11"/>
      <c r="H964" s="17"/>
      <c r="I964" s="11"/>
      <c r="J964" s="22"/>
      <c r="K964" s="17"/>
      <c r="L964" s="11"/>
      <c r="M964" s="17"/>
      <c r="N964" s="17"/>
      <c r="O964" s="17"/>
    </row>
    <row r="965" spans="1:15" s="5" customFormat="1" x14ac:dyDescent="0.2">
      <c r="A965" s="11"/>
      <c r="B965" s="12"/>
      <c r="C965" s="17"/>
      <c r="D965" s="11"/>
      <c r="E965" s="11"/>
      <c r="F965" s="11"/>
      <c r="G965" s="11"/>
      <c r="H965" s="17"/>
      <c r="I965" s="11"/>
      <c r="J965" s="22"/>
      <c r="K965" s="17"/>
      <c r="L965" s="11"/>
      <c r="M965" s="17"/>
      <c r="N965" s="17"/>
      <c r="O965" s="17"/>
    </row>
    <row r="966" spans="1:15" s="5" customFormat="1" x14ac:dyDescent="0.2">
      <c r="A966" s="11"/>
      <c r="B966" s="12"/>
      <c r="C966" s="17"/>
      <c r="D966" s="11"/>
      <c r="E966" s="11"/>
      <c r="F966" s="11"/>
      <c r="G966" s="11"/>
      <c r="H966" s="17"/>
      <c r="I966" s="11"/>
      <c r="J966" s="22"/>
      <c r="K966" s="17"/>
      <c r="L966" s="11"/>
      <c r="M966" s="17"/>
      <c r="N966" s="17"/>
      <c r="O966" s="17"/>
    </row>
    <row r="967" spans="1:15" s="5" customFormat="1" x14ac:dyDescent="0.2">
      <c r="A967" s="11"/>
      <c r="B967" s="12"/>
      <c r="C967" s="17"/>
      <c r="D967" s="11"/>
      <c r="E967" s="11"/>
      <c r="F967" s="11"/>
      <c r="G967" s="11"/>
      <c r="H967" s="17"/>
      <c r="I967" s="11"/>
      <c r="J967" s="22"/>
      <c r="K967" s="17"/>
      <c r="L967" s="11"/>
      <c r="M967" s="17"/>
      <c r="N967" s="17"/>
      <c r="O967" s="17"/>
    </row>
    <row r="968" spans="1:15" s="5" customFormat="1" x14ac:dyDescent="0.2">
      <c r="A968" s="11"/>
      <c r="B968" s="12"/>
      <c r="C968" s="17"/>
      <c r="D968" s="11"/>
      <c r="E968" s="11"/>
      <c r="F968" s="11"/>
      <c r="G968" s="11"/>
      <c r="H968" s="17"/>
      <c r="I968" s="11"/>
      <c r="J968" s="22"/>
      <c r="K968" s="17"/>
      <c r="L968" s="11"/>
      <c r="M968" s="17"/>
      <c r="N968" s="17"/>
      <c r="O968" s="17"/>
    </row>
    <row r="969" spans="1:15" s="5" customFormat="1" x14ac:dyDescent="0.2">
      <c r="A969" s="11"/>
      <c r="B969" s="12"/>
      <c r="C969" s="17"/>
      <c r="D969" s="11"/>
      <c r="E969" s="11"/>
      <c r="F969" s="11"/>
      <c r="G969" s="11"/>
      <c r="H969" s="17"/>
      <c r="I969" s="11"/>
      <c r="J969" s="22"/>
      <c r="K969" s="17"/>
      <c r="L969" s="11"/>
      <c r="M969" s="17"/>
      <c r="N969" s="17"/>
      <c r="O969" s="17"/>
    </row>
    <row r="970" spans="1:15" s="5" customFormat="1" x14ac:dyDescent="0.2">
      <c r="A970" s="11"/>
      <c r="B970" s="12"/>
      <c r="C970" s="17"/>
      <c r="D970" s="11"/>
      <c r="E970" s="11"/>
      <c r="F970" s="11"/>
      <c r="G970" s="11"/>
      <c r="H970" s="17"/>
      <c r="I970" s="11"/>
      <c r="J970" s="22"/>
      <c r="K970" s="17"/>
      <c r="L970" s="11"/>
      <c r="M970" s="17"/>
      <c r="N970" s="17"/>
      <c r="O970" s="17"/>
    </row>
    <row r="971" spans="1:15" s="5" customFormat="1" x14ac:dyDescent="0.2">
      <c r="A971" s="11"/>
      <c r="B971" s="12"/>
      <c r="C971" s="17"/>
      <c r="D971" s="11"/>
      <c r="E971" s="11"/>
      <c r="F971" s="11"/>
      <c r="G971" s="11"/>
      <c r="H971" s="17"/>
      <c r="I971" s="11"/>
      <c r="J971" s="22"/>
      <c r="K971" s="17"/>
      <c r="L971" s="11"/>
      <c r="M971" s="17"/>
      <c r="N971" s="17"/>
      <c r="O971" s="17"/>
    </row>
    <row r="972" spans="1:15" s="5" customFormat="1" x14ac:dyDescent="0.2">
      <c r="A972" s="11"/>
      <c r="B972" s="12"/>
      <c r="C972" s="17"/>
      <c r="D972" s="11"/>
      <c r="E972" s="11"/>
      <c r="F972" s="11"/>
      <c r="G972" s="11"/>
      <c r="H972" s="17"/>
      <c r="I972" s="11"/>
      <c r="J972" s="22"/>
      <c r="K972" s="17"/>
      <c r="L972" s="11"/>
      <c r="M972" s="17"/>
      <c r="N972" s="17"/>
      <c r="O972" s="17"/>
    </row>
    <row r="973" spans="1:15" s="5" customFormat="1" x14ac:dyDescent="0.2">
      <c r="A973" s="11"/>
      <c r="B973" s="12"/>
      <c r="C973" s="17"/>
      <c r="D973" s="11"/>
      <c r="E973" s="11"/>
      <c r="F973" s="11"/>
      <c r="G973" s="11"/>
      <c r="H973" s="17"/>
      <c r="I973" s="11"/>
      <c r="J973" s="22"/>
      <c r="K973" s="17"/>
      <c r="L973" s="11"/>
      <c r="M973" s="17"/>
      <c r="N973" s="17"/>
      <c r="O973" s="17"/>
    </row>
    <row r="974" spans="1:15" s="5" customFormat="1" x14ac:dyDescent="0.2">
      <c r="A974" s="11"/>
      <c r="B974" s="12"/>
      <c r="C974" s="17"/>
      <c r="D974" s="11"/>
      <c r="E974" s="11"/>
      <c r="F974" s="11"/>
      <c r="G974" s="11"/>
      <c r="H974" s="17"/>
      <c r="I974" s="11"/>
      <c r="J974" s="22"/>
      <c r="K974" s="17"/>
      <c r="L974" s="11"/>
      <c r="M974" s="17"/>
      <c r="N974" s="17"/>
      <c r="O974" s="17"/>
    </row>
    <row r="975" spans="1:15" s="5" customFormat="1" x14ac:dyDescent="0.2">
      <c r="A975" s="11"/>
      <c r="B975" s="12"/>
      <c r="C975" s="17"/>
      <c r="D975" s="11"/>
      <c r="E975" s="11"/>
      <c r="F975" s="11"/>
      <c r="G975" s="11"/>
      <c r="H975" s="17"/>
      <c r="I975" s="11"/>
      <c r="J975" s="22"/>
      <c r="K975" s="17"/>
      <c r="L975" s="11"/>
      <c r="M975" s="17"/>
      <c r="N975" s="17"/>
      <c r="O975" s="17"/>
    </row>
    <row r="976" spans="1:15" s="5" customFormat="1" x14ac:dyDescent="0.2">
      <c r="A976" s="11"/>
      <c r="B976" s="12"/>
      <c r="C976" s="17"/>
      <c r="D976" s="11"/>
      <c r="E976" s="11"/>
      <c r="F976" s="11"/>
      <c r="G976" s="11"/>
      <c r="H976" s="17"/>
      <c r="I976" s="11"/>
      <c r="J976" s="22"/>
      <c r="K976" s="17"/>
      <c r="L976" s="11"/>
      <c r="M976" s="17"/>
      <c r="N976" s="17"/>
      <c r="O976" s="17"/>
    </row>
    <row r="977" spans="1:15" s="5" customFormat="1" x14ac:dyDescent="0.2">
      <c r="A977" s="11"/>
      <c r="B977" s="12"/>
      <c r="C977" s="17"/>
      <c r="D977" s="11"/>
      <c r="E977" s="11"/>
      <c r="F977" s="11"/>
      <c r="G977" s="11"/>
      <c r="H977" s="17"/>
      <c r="I977" s="11"/>
      <c r="J977" s="22"/>
      <c r="K977" s="17"/>
      <c r="L977" s="11"/>
      <c r="M977" s="17"/>
      <c r="N977" s="17"/>
      <c r="O977" s="17"/>
    </row>
    <row r="978" spans="1:15" s="5" customFormat="1" x14ac:dyDescent="0.2">
      <c r="A978" s="11"/>
      <c r="B978" s="12"/>
      <c r="C978" s="17"/>
      <c r="D978" s="11"/>
      <c r="E978" s="11"/>
      <c r="F978" s="11"/>
      <c r="G978" s="11"/>
      <c r="H978" s="17"/>
      <c r="I978" s="11"/>
      <c r="J978" s="22"/>
      <c r="K978" s="17"/>
      <c r="L978" s="11"/>
      <c r="M978" s="17"/>
      <c r="N978" s="17"/>
      <c r="O978" s="17"/>
    </row>
    <row r="979" spans="1:15" s="5" customFormat="1" x14ac:dyDescent="0.2">
      <c r="A979" s="11"/>
      <c r="B979" s="12"/>
      <c r="C979" s="17"/>
      <c r="D979" s="11"/>
      <c r="E979" s="11"/>
      <c r="F979" s="11"/>
      <c r="G979" s="11"/>
      <c r="H979" s="17"/>
      <c r="I979" s="11"/>
      <c r="J979" s="22"/>
      <c r="K979" s="17"/>
      <c r="L979" s="11"/>
      <c r="M979" s="17"/>
      <c r="N979" s="17"/>
      <c r="O979" s="17"/>
    </row>
    <row r="980" spans="1:15" s="5" customFormat="1" x14ac:dyDescent="0.2">
      <c r="A980" s="11"/>
      <c r="B980" s="12"/>
      <c r="C980" s="17"/>
      <c r="D980" s="11"/>
      <c r="E980" s="11"/>
      <c r="F980" s="11"/>
      <c r="G980" s="11"/>
      <c r="H980" s="17"/>
      <c r="I980" s="11"/>
      <c r="J980" s="22"/>
      <c r="K980" s="17"/>
      <c r="L980" s="11"/>
      <c r="M980" s="17"/>
      <c r="N980" s="17"/>
      <c r="O980" s="17"/>
    </row>
    <row r="981" spans="1:15" s="5" customFormat="1" x14ac:dyDescent="0.2">
      <c r="A981" s="11"/>
      <c r="B981" s="12"/>
      <c r="C981" s="17"/>
      <c r="D981" s="11"/>
      <c r="E981" s="11"/>
      <c r="F981" s="11"/>
      <c r="G981" s="11"/>
      <c r="H981" s="17"/>
      <c r="I981" s="11"/>
      <c r="J981" s="22"/>
      <c r="K981" s="17"/>
      <c r="L981" s="11"/>
      <c r="M981" s="17"/>
      <c r="N981" s="17"/>
      <c r="O981" s="17"/>
    </row>
    <row r="982" spans="1:15" s="5" customFormat="1" x14ac:dyDescent="0.2">
      <c r="A982" s="11"/>
      <c r="B982" s="12"/>
      <c r="C982" s="17"/>
      <c r="D982" s="11"/>
      <c r="E982" s="11"/>
      <c r="F982" s="11"/>
      <c r="G982" s="11"/>
      <c r="H982" s="17"/>
      <c r="I982" s="11"/>
      <c r="J982" s="22"/>
      <c r="K982" s="17"/>
      <c r="L982" s="11"/>
      <c r="M982" s="17"/>
      <c r="N982" s="17"/>
      <c r="O982" s="17"/>
    </row>
    <row r="983" spans="1:15" s="5" customFormat="1" x14ac:dyDescent="0.2">
      <c r="A983" s="11"/>
      <c r="B983" s="12"/>
      <c r="C983" s="17"/>
      <c r="D983" s="11"/>
      <c r="E983" s="11"/>
      <c r="F983" s="11"/>
      <c r="G983" s="11"/>
      <c r="H983" s="17"/>
      <c r="I983" s="11"/>
      <c r="J983" s="22"/>
      <c r="K983" s="17"/>
      <c r="L983" s="11"/>
      <c r="M983" s="17"/>
      <c r="N983" s="17"/>
      <c r="O983" s="17"/>
    </row>
    <row r="984" spans="1:15" s="5" customFormat="1" x14ac:dyDescent="0.2">
      <c r="A984" s="11"/>
      <c r="B984" s="12"/>
      <c r="C984" s="17"/>
      <c r="D984" s="11"/>
      <c r="E984" s="11"/>
      <c r="F984" s="11"/>
      <c r="G984" s="11"/>
      <c r="H984" s="17"/>
      <c r="I984" s="11"/>
      <c r="J984" s="22"/>
      <c r="K984" s="17"/>
      <c r="L984" s="11"/>
      <c r="M984" s="17"/>
      <c r="N984" s="17"/>
      <c r="O984" s="17"/>
    </row>
    <row r="985" spans="1:15" s="5" customFormat="1" x14ac:dyDescent="0.2">
      <c r="A985" s="11"/>
      <c r="B985" s="12"/>
      <c r="C985" s="17"/>
      <c r="D985" s="11"/>
      <c r="E985" s="11"/>
      <c r="F985" s="11"/>
      <c r="G985" s="11"/>
      <c r="H985" s="17"/>
      <c r="I985" s="11"/>
      <c r="J985" s="22"/>
      <c r="K985" s="17"/>
      <c r="L985" s="11"/>
      <c r="M985" s="17"/>
      <c r="N985" s="17"/>
      <c r="O985" s="17"/>
    </row>
    <row r="986" spans="1:15" s="5" customFormat="1" x14ac:dyDescent="0.2">
      <c r="A986" s="11"/>
      <c r="B986" s="12"/>
      <c r="C986" s="17"/>
      <c r="D986" s="11"/>
      <c r="E986" s="11"/>
      <c r="F986" s="11"/>
      <c r="G986" s="11"/>
      <c r="H986" s="17"/>
      <c r="I986" s="11"/>
      <c r="J986" s="22"/>
      <c r="K986" s="17"/>
      <c r="L986" s="11"/>
      <c r="M986" s="17"/>
      <c r="N986" s="17"/>
      <c r="O986" s="17"/>
    </row>
    <row r="987" spans="1:15" s="5" customFormat="1" x14ac:dyDescent="0.2">
      <c r="A987" s="11"/>
      <c r="B987" s="12"/>
      <c r="C987" s="17"/>
      <c r="D987" s="11"/>
      <c r="E987" s="11"/>
      <c r="F987" s="11"/>
      <c r="G987" s="11"/>
      <c r="H987" s="17"/>
      <c r="I987" s="11"/>
      <c r="J987" s="22"/>
      <c r="K987" s="17"/>
      <c r="L987" s="11"/>
      <c r="M987" s="17"/>
      <c r="N987" s="17"/>
      <c r="O987" s="17"/>
    </row>
    <row r="988" spans="1:15" s="5" customFormat="1" x14ac:dyDescent="0.2">
      <c r="A988" s="11"/>
      <c r="B988" s="12"/>
      <c r="C988" s="17"/>
      <c r="D988" s="11"/>
      <c r="E988" s="11"/>
      <c r="F988" s="11"/>
      <c r="G988" s="11"/>
      <c r="H988" s="17"/>
      <c r="I988" s="11"/>
      <c r="J988" s="22"/>
      <c r="K988" s="17"/>
      <c r="L988" s="11"/>
      <c r="M988" s="17"/>
      <c r="N988" s="17"/>
      <c r="O988" s="17"/>
    </row>
    <row r="989" spans="1:15" s="5" customFormat="1" x14ac:dyDescent="0.2">
      <c r="A989" s="11"/>
      <c r="B989" s="12"/>
      <c r="C989" s="17"/>
      <c r="D989" s="11"/>
      <c r="E989" s="11"/>
      <c r="F989" s="11"/>
      <c r="G989" s="11"/>
      <c r="H989" s="17"/>
      <c r="I989" s="11"/>
      <c r="J989" s="22"/>
      <c r="K989" s="17"/>
      <c r="L989" s="11"/>
      <c r="M989" s="17"/>
      <c r="N989" s="17"/>
      <c r="O989" s="17"/>
    </row>
    <row r="990" spans="1:15" s="5" customFormat="1" x14ac:dyDescent="0.2">
      <c r="A990" s="11"/>
      <c r="B990" s="12"/>
      <c r="C990" s="17"/>
      <c r="D990" s="11"/>
      <c r="E990" s="11"/>
      <c r="F990" s="11"/>
      <c r="G990" s="11"/>
      <c r="H990" s="17"/>
      <c r="I990" s="11"/>
      <c r="J990" s="22"/>
      <c r="K990" s="17"/>
      <c r="L990" s="11"/>
      <c r="M990" s="17"/>
      <c r="N990" s="17"/>
      <c r="O990" s="17"/>
    </row>
    <row r="991" spans="1:15" s="5" customFormat="1" x14ac:dyDescent="0.2">
      <c r="A991" s="11"/>
      <c r="B991" s="12"/>
      <c r="C991" s="17"/>
      <c r="D991" s="11"/>
      <c r="E991" s="11"/>
      <c r="F991" s="11"/>
      <c r="G991" s="11"/>
      <c r="H991" s="17"/>
      <c r="I991" s="11"/>
      <c r="J991" s="22"/>
      <c r="K991" s="17"/>
      <c r="L991" s="11"/>
      <c r="M991" s="17"/>
      <c r="N991" s="17"/>
      <c r="O991" s="17"/>
    </row>
    <row r="992" spans="1:15" s="5" customFormat="1" x14ac:dyDescent="0.2">
      <c r="A992" s="11"/>
      <c r="B992" s="12"/>
      <c r="C992" s="17"/>
      <c r="D992" s="11"/>
      <c r="E992" s="11"/>
      <c r="F992" s="11"/>
      <c r="G992" s="11"/>
      <c r="H992" s="17"/>
      <c r="I992" s="11"/>
      <c r="J992" s="22"/>
      <c r="K992" s="17"/>
      <c r="L992" s="11"/>
      <c r="M992" s="17"/>
      <c r="N992" s="17"/>
      <c r="O992" s="17"/>
    </row>
    <row r="993" spans="1:15" s="5" customFormat="1" x14ac:dyDescent="0.2">
      <c r="A993" s="11"/>
      <c r="B993" s="12"/>
      <c r="C993" s="17"/>
      <c r="D993" s="11"/>
      <c r="E993" s="11"/>
      <c r="F993" s="11"/>
      <c r="G993" s="11"/>
      <c r="H993" s="17"/>
      <c r="I993" s="11"/>
      <c r="J993" s="22"/>
      <c r="K993" s="17"/>
      <c r="L993" s="11"/>
      <c r="M993" s="17"/>
      <c r="N993" s="17"/>
      <c r="O993" s="17"/>
    </row>
    <row r="994" spans="1:15" s="5" customFormat="1" x14ac:dyDescent="0.2">
      <c r="A994" s="11"/>
      <c r="B994" s="12"/>
      <c r="C994" s="17"/>
      <c r="D994" s="11"/>
      <c r="E994" s="11"/>
      <c r="F994" s="11"/>
      <c r="G994" s="11"/>
      <c r="H994" s="17"/>
      <c r="I994" s="11"/>
      <c r="J994" s="22"/>
      <c r="K994" s="17"/>
      <c r="L994" s="11"/>
      <c r="M994" s="17"/>
      <c r="N994" s="17"/>
      <c r="O994" s="17"/>
    </row>
    <row r="995" spans="1:15" s="5" customFormat="1" x14ac:dyDescent="0.2">
      <c r="A995" s="11"/>
      <c r="B995" s="12"/>
      <c r="C995" s="17"/>
      <c r="D995" s="11"/>
      <c r="E995" s="11"/>
      <c r="F995" s="11"/>
      <c r="G995" s="11"/>
      <c r="H995" s="17"/>
      <c r="I995" s="11"/>
      <c r="J995" s="22"/>
      <c r="K995" s="17"/>
      <c r="L995" s="11"/>
      <c r="M995" s="17"/>
      <c r="N995" s="17"/>
      <c r="O995" s="17"/>
    </row>
    <row r="996" spans="1:15" s="5" customFormat="1" x14ac:dyDescent="0.2">
      <c r="A996" s="11"/>
      <c r="B996" s="12"/>
      <c r="C996" s="17"/>
      <c r="D996" s="11"/>
      <c r="E996" s="11"/>
      <c r="F996" s="11"/>
      <c r="G996" s="11"/>
      <c r="H996" s="17"/>
      <c r="I996" s="11"/>
      <c r="J996" s="22"/>
      <c r="K996" s="17"/>
      <c r="L996" s="11"/>
      <c r="M996" s="17"/>
      <c r="N996" s="17"/>
      <c r="O996" s="17"/>
    </row>
    <row r="997" spans="1:15" s="5" customFormat="1" x14ac:dyDescent="0.2">
      <c r="A997" s="11"/>
      <c r="B997" s="12"/>
      <c r="C997" s="17"/>
      <c r="D997" s="11"/>
      <c r="E997" s="11"/>
      <c r="F997" s="11"/>
      <c r="G997" s="11"/>
      <c r="H997" s="17"/>
      <c r="I997" s="11"/>
      <c r="J997" s="22"/>
      <c r="K997" s="17"/>
      <c r="L997" s="11"/>
      <c r="M997" s="17"/>
      <c r="N997" s="17"/>
      <c r="O997" s="17"/>
    </row>
    <row r="998" spans="1:15" s="5" customFormat="1" x14ac:dyDescent="0.2">
      <c r="A998" s="11"/>
      <c r="B998" s="12"/>
      <c r="C998" s="17"/>
      <c r="D998" s="11"/>
      <c r="E998" s="11"/>
      <c r="F998" s="11"/>
      <c r="G998" s="11"/>
      <c r="H998" s="17"/>
      <c r="I998" s="11"/>
      <c r="J998" s="22"/>
      <c r="K998" s="17"/>
      <c r="L998" s="11"/>
      <c r="M998" s="17"/>
      <c r="N998" s="17"/>
      <c r="O998" s="17"/>
    </row>
    <row r="999" spans="1:15" s="5" customFormat="1" x14ac:dyDescent="0.2">
      <c r="A999" s="11"/>
      <c r="B999" s="12"/>
      <c r="C999" s="17"/>
      <c r="D999" s="11"/>
      <c r="E999" s="11"/>
      <c r="F999" s="11"/>
      <c r="G999" s="11"/>
      <c r="H999" s="17"/>
      <c r="I999" s="11"/>
      <c r="J999" s="22"/>
      <c r="K999" s="17"/>
      <c r="L999" s="11"/>
      <c r="M999" s="17"/>
      <c r="N999" s="17"/>
      <c r="O999" s="17"/>
    </row>
    <row r="1000" spans="1:15" s="5" customFormat="1" x14ac:dyDescent="0.2">
      <c r="A1000" s="11"/>
      <c r="B1000" s="12"/>
      <c r="C1000" s="17"/>
      <c r="D1000" s="11"/>
      <c r="E1000" s="11"/>
      <c r="F1000" s="11"/>
      <c r="G1000" s="11"/>
      <c r="H1000" s="17"/>
      <c r="I1000" s="11"/>
      <c r="J1000" s="22"/>
      <c r="K1000" s="17"/>
      <c r="L1000" s="11"/>
      <c r="M1000" s="17"/>
      <c r="N1000" s="17"/>
      <c r="O1000" s="17"/>
    </row>
    <row r="1001" spans="1:15" s="5" customFormat="1" x14ac:dyDescent="0.2">
      <c r="A1001" s="11"/>
      <c r="B1001" s="12"/>
      <c r="C1001" s="17"/>
      <c r="D1001" s="11"/>
      <c r="E1001" s="11"/>
      <c r="F1001" s="11"/>
      <c r="G1001" s="11"/>
      <c r="H1001" s="17"/>
      <c r="I1001" s="11"/>
      <c r="J1001" s="22"/>
      <c r="K1001" s="17"/>
      <c r="L1001" s="11"/>
      <c r="M1001" s="17"/>
      <c r="N1001" s="17"/>
      <c r="O1001" s="17"/>
    </row>
    <row r="1002" spans="1:15" s="5" customFormat="1" x14ac:dyDescent="0.2">
      <c r="A1002" s="11"/>
      <c r="B1002" s="12"/>
      <c r="C1002" s="17"/>
      <c r="D1002" s="11"/>
      <c r="E1002" s="11"/>
      <c r="F1002" s="11"/>
      <c r="G1002" s="11"/>
      <c r="H1002" s="17"/>
      <c r="I1002" s="11"/>
      <c r="J1002" s="22"/>
      <c r="K1002" s="17"/>
      <c r="L1002" s="11"/>
      <c r="M1002" s="17"/>
      <c r="N1002" s="17"/>
      <c r="O1002" s="17"/>
    </row>
    <row r="1003" spans="1:15" s="5" customFormat="1" x14ac:dyDescent="0.2">
      <c r="A1003" s="11"/>
      <c r="B1003" s="12"/>
      <c r="C1003" s="17"/>
      <c r="D1003" s="11"/>
      <c r="E1003" s="11"/>
      <c r="F1003" s="11"/>
      <c r="G1003" s="11"/>
      <c r="H1003" s="17"/>
      <c r="I1003" s="11"/>
      <c r="J1003" s="22"/>
      <c r="K1003" s="17"/>
      <c r="L1003" s="11"/>
      <c r="M1003" s="17"/>
      <c r="N1003" s="17"/>
      <c r="O1003" s="17"/>
    </row>
    <row r="1004" spans="1:15" s="5" customFormat="1" x14ac:dyDescent="0.2">
      <c r="A1004" s="11"/>
      <c r="B1004" s="12"/>
      <c r="C1004" s="17"/>
      <c r="D1004" s="11"/>
      <c r="E1004" s="11"/>
      <c r="F1004" s="11"/>
      <c r="G1004" s="11"/>
      <c r="H1004" s="17"/>
      <c r="I1004" s="11"/>
      <c r="J1004" s="22"/>
      <c r="K1004" s="17"/>
      <c r="L1004" s="11"/>
      <c r="M1004" s="17"/>
      <c r="N1004" s="17"/>
      <c r="O1004" s="17"/>
    </row>
    <row r="1005" spans="1:15" s="5" customFormat="1" x14ac:dyDescent="0.2">
      <c r="A1005" s="11"/>
      <c r="B1005" s="12"/>
      <c r="C1005" s="17"/>
      <c r="D1005" s="11"/>
      <c r="E1005" s="11"/>
      <c r="F1005" s="11"/>
      <c r="G1005" s="11"/>
      <c r="H1005" s="17"/>
      <c r="I1005" s="11"/>
      <c r="J1005" s="22"/>
      <c r="K1005" s="17"/>
      <c r="L1005" s="11"/>
      <c r="M1005" s="17"/>
      <c r="N1005" s="17"/>
      <c r="O1005" s="17"/>
    </row>
    <row r="1006" spans="1:15" s="5" customFormat="1" x14ac:dyDescent="0.2">
      <c r="A1006" s="11"/>
      <c r="B1006" s="12"/>
      <c r="C1006" s="17"/>
      <c r="D1006" s="11"/>
      <c r="E1006" s="11"/>
      <c r="F1006" s="11"/>
      <c r="G1006" s="11"/>
      <c r="H1006" s="17"/>
      <c r="I1006" s="11"/>
      <c r="J1006" s="22"/>
      <c r="K1006" s="17"/>
      <c r="L1006" s="11"/>
      <c r="M1006" s="17"/>
      <c r="N1006" s="17"/>
      <c r="O1006" s="17"/>
    </row>
    <row r="1007" spans="1:15" s="5" customFormat="1" x14ac:dyDescent="0.2">
      <c r="A1007" s="11"/>
      <c r="B1007" s="12"/>
      <c r="C1007" s="17"/>
      <c r="D1007" s="11"/>
      <c r="E1007" s="11"/>
      <c r="F1007" s="11"/>
      <c r="G1007" s="11"/>
      <c r="H1007" s="17"/>
      <c r="I1007" s="11"/>
      <c r="J1007" s="22"/>
      <c r="K1007" s="17"/>
      <c r="L1007" s="11"/>
      <c r="M1007" s="17"/>
      <c r="N1007" s="17"/>
      <c r="O1007" s="17"/>
    </row>
    <row r="1008" spans="1:15" s="5" customFormat="1" x14ac:dyDescent="0.2">
      <c r="A1008" s="11"/>
      <c r="B1008" s="12"/>
      <c r="C1008" s="17"/>
      <c r="D1008" s="11"/>
      <c r="E1008" s="11"/>
      <c r="F1008" s="11"/>
      <c r="G1008" s="11"/>
      <c r="H1008" s="17"/>
      <c r="I1008" s="11"/>
      <c r="J1008" s="22"/>
      <c r="K1008" s="17"/>
      <c r="L1008" s="11"/>
      <c r="M1008" s="17"/>
      <c r="N1008" s="17"/>
      <c r="O1008" s="17"/>
    </row>
    <row r="1009" spans="1:15" s="5" customFormat="1" x14ac:dyDescent="0.2">
      <c r="A1009" s="11"/>
      <c r="B1009" s="12"/>
      <c r="C1009" s="17"/>
      <c r="D1009" s="11"/>
      <c r="E1009" s="11"/>
      <c r="F1009" s="11"/>
      <c r="G1009" s="11"/>
      <c r="H1009" s="17"/>
      <c r="I1009" s="11"/>
      <c r="J1009" s="22"/>
      <c r="K1009" s="17"/>
      <c r="L1009" s="11"/>
      <c r="M1009" s="17"/>
      <c r="N1009" s="17"/>
      <c r="O1009" s="17"/>
    </row>
    <row r="1010" spans="1:15" s="5" customFormat="1" x14ac:dyDescent="0.2">
      <c r="A1010" s="11"/>
      <c r="B1010" s="12"/>
      <c r="C1010" s="17"/>
      <c r="D1010" s="11"/>
      <c r="E1010" s="11"/>
      <c r="F1010" s="11"/>
      <c r="G1010" s="11"/>
      <c r="H1010" s="17"/>
      <c r="I1010" s="11"/>
      <c r="J1010" s="22"/>
      <c r="K1010" s="17"/>
      <c r="L1010" s="11"/>
      <c r="M1010" s="17"/>
      <c r="N1010" s="17"/>
      <c r="O1010" s="17"/>
    </row>
    <row r="1011" spans="1:15" s="5" customFormat="1" x14ac:dyDescent="0.2">
      <c r="A1011" s="11"/>
      <c r="B1011" s="12"/>
      <c r="C1011" s="17"/>
      <c r="D1011" s="11"/>
      <c r="E1011" s="11"/>
      <c r="F1011" s="11"/>
      <c r="G1011" s="11"/>
      <c r="H1011" s="17"/>
      <c r="I1011" s="11"/>
      <c r="J1011" s="22"/>
      <c r="K1011" s="17"/>
      <c r="L1011" s="11"/>
      <c r="M1011" s="17"/>
      <c r="N1011" s="17"/>
      <c r="O1011" s="17"/>
    </row>
    <row r="1012" spans="1:15" s="5" customFormat="1" x14ac:dyDescent="0.2">
      <c r="A1012" s="11"/>
      <c r="B1012" s="12"/>
      <c r="C1012" s="17"/>
      <c r="D1012" s="11"/>
      <c r="E1012" s="11"/>
      <c r="F1012" s="11"/>
      <c r="G1012" s="11"/>
      <c r="H1012" s="17"/>
      <c r="I1012" s="11"/>
      <c r="J1012" s="22"/>
      <c r="K1012" s="17"/>
      <c r="L1012" s="11"/>
      <c r="M1012" s="17"/>
      <c r="N1012" s="17"/>
      <c r="O1012" s="17"/>
    </row>
    <row r="1013" spans="1:15" s="5" customFormat="1" x14ac:dyDescent="0.2">
      <c r="A1013" s="11"/>
      <c r="B1013" s="12"/>
      <c r="C1013" s="17"/>
      <c r="D1013" s="11"/>
      <c r="E1013" s="11"/>
      <c r="F1013" s="11"/>
      <c r="G1013" s="11"/>
      <c r="H1013" s="17"/>
      <c r="I1013" s="11"/>
      <c r="J1013" s="22"/>
      <c r="K1013" s="17"/>
      <c r="L1013" s="11"/>
      <c r="M1013" s="17"/>
      <c r="N1013" s="17"/>
      <c r="O1013" s="17"/>
    </row>
    <row r="1014" spans="1:15" s="5" customFormat="1" x14ac:dyDescent="0.2">
      <c r="A1014" s="11"/>
      <c r="B1014" s="12"/>
      <c r="C1014" s="17"/>
      <c r="D1014" s="11"/>
      <c r="E1014" s="11"/>
      <c r="F1014" s="11"/>
      <c r="G1014" s="11"/>
      <c r="H1014" s="17"/>
      <c r="I1014" s="11"/>
      <c r="J1014" s="22"/>
      <c r="K1014" s="17"/>
      <c r="L1014" s="11"/>
      <c r="M1014" s="17"/>
      <c r="N1014" s="17"/>
      <c r="O1014" s="17"/>
    </row>
    <row r="1015" spans="1:15" s="5" customFormat="1" x14ac:dyDescent="0.2">
      <c r="A1015" s="11"/>
      <c r="B1015" s="12"/>
      <c r="C1015" s="17"/>
      <c r="D1015" s="11"/>
      <c r="E1015" s="11"/>
      <c r="F1015" s="11"/>
      <c r="G1015" s="11"/>
      <c r="H1015" s="17"/>
      <c r="I1015" s="11"/>
      <c r="J1015" s="22"/>
      <c r="K1015" s="17"/>
      <c r="L1015" s="11"/>
      <c r="M1015" s="17"/>
      <c r="N1015" s="17"/>
      <c r="O1015" s="17"/>
    </row>
    <row r="1016" spans="1:15" s="5" customFormat="1" x14ac:dyDescent="0.2">
      <c r="A1016" s="11"/>
      <c r="B1016" s="12"/>
      <c r="C1016" s="17"/>
      <c r="D1016" s="11"/>
      <c r="E1016" s="11"/>
      <c r="F1016" s="11"/>
      <c r="G1016" s="11"/>
      <c r="H1016" s="17"/>
      <c r="I1016" s="11"/>
      <c r="J1016" s="22"/>
      <c r="K1016" s="17"/>
      <c r="L1016" s="11"/>
      <c r="M1016" s="17"/>
      <c r="N1016" s="17"/>
      <c r="O1016" s="17"/>
    </row>
    <row r="1017" spans="1:15" s="5" customFormat="1" x14ac:dyDescent="0.2">
      <c r="A1017" s="11"/>
      <c r="B1017" s="12"/>
      <c r="C1017" s="17"/>
      <c r="D1017" s="11"/>
      <c r="E1017" s="11"/>
      <c r="F1017" s="11"/>
      <c r="G1017" s="11"/>
      <c r="H1017" s="17"/>
      <c r="I1017" s="11"/>
      <c r="J1017" s="22"/>
      <c r="K1017" s="17"/>
      <c r="L1017" s="11"/>
      <c r="M1017" s="17"/>
      <c r="N1017" s="17"/>
      <c r="O1017" s="17"/>
    </row>
    <row r="1018" spans="1:15" s="5" customFormat="1" x14ac:dyDescent="0.2">
      <c r="A1018" s="11"/>
      <c r="B1018" s="12"/>
      <c r="C1018" s="17"/>
      <c r="D1018" s="11"/>
      <c r="E1018" s="11"/>
      <c r="F1018" s="11"/>
      <c r="G1018" s="11"/>
      <c r="H1018" s="17"/>
      <c r="I1018" s="11"/>
      <c r="J1018" s="22"/>
      <c r="K1018" s="17"/>
      <c r="L1018" s="11"/>
      <c r="M1018" s="17"/>
      <c r="N1018" s="17"/>
      <c r="O1018" s="17"/>
    </row>
    <row r="1019" spans="1:15" s="5" customFormat="1" x14ac:dyDescent="0.2">
      <c r="A1019" s="11"/>
      <c r="B1019" s="12"/>
      <c r="C1019" s="17"/>
      <c r="D1019" s="11"/>
      <c r="E1019" s="11"/>
      <c r="F1019" s="11"/>
      <c r="G1019" s="11"/>
      <c r="H1019" s="17"/>
      <c r="I1019" s="11"/>
      <c r="J1019" s="22"/>
      <c r="K1019" s="17"/>
      <c r="L1019" s="11"/>
      <c r="M1019" s="17"/>
      <c r="N1019" s="17"/>
      <c r="O1019" s="17"/>
    </row>
    <row r="1020" spans="1:15" s="5" customFormat="1" x14ac:dyDescent="0.2">
      <c r="A1020" s="11"/>
      <c r="B1020" s="12"/>
      <c r="C1020" s="17"/>
      <c r="D1020" s="11"/>
      <c r="E1020" s="11"/>
      <c r="F1020" s="11"/>
      <c r="G1020" s="11"/>
      <c r="H1020" s="17"/>
      <c r="I1020" s="11"/>
      <c r="J1020" s="22"/>
      <c r="K1020" s="17"/>
      <c r="L1020" s="11"/>
      <c r="M1020" s="17"/>
      <c r="N1020" s="17"/>
      <c r="O1020" s="17"/>
    </row>
    <row r="1021" spans="1:15" s="5" customFormat="1" x14ac:dyDescent="0.2">
      <c r="A1021" s="11"/>
      <c r="B1021" s="12"/>
      <c r="C1021" s="17"/>
      <c r="D1021" s="11"/>
      <c r="E1021" s="11"/>
      <c r="F1021" s="11"/>
      <c r="G1021" s="11"/>
      <c r="H1021" s="17"/>
      <c r="I1021" s="11"/>
      <c r="J1021" s="22"/>
      <c r="K1021" s="17"/>
      <c r="L1021" s="11"/>
      <c r="M1021" s="17"/>
      <c r="N1021" s="17"/>
      <c r="O1021" s="17"/>
    </row>
    <row r="1022" spans="1:15" s="5" customFormat="1" x14ac:dyDescent="0.2">
      <c r="A1022" s="11"/>
      <c r="B1022" s="12"/>
      <c r="C1022" s="17"/>
      <c r="D1022" s="11"/>
      <c r="E1022" s="11"/>
      <c r="F1022" s="11"/>
      <c r="G1022" s="11"/>
      <c r="H1022" s="17"/>
      <c r="I1022" s="11"/>
      <c r="J1022" s="22"/>
      <c r="K1022" s="17"/>
      <c r="L1022" s="11"/>
      <c r="M1022" s="17"/>
      <c r="N1022" s="17"/>
      <c r="O1022" s="17"/>
    </row>
    <row r="1023" spans="1:15" s="5" customFormat="1" x14ac:dyDescent="0.2">
      <c r="A1023" s="11"/>
      <c r="B1023" s="12"/>
      <c r="C1023" s="17"/>
      <c r="D1023" s="11"/>
      <c r="E1023" s="11"/>
      <c r="F1023" s="11"/>
      <c r="G1023" s="11"/>
      <c r="H1023" s="17"/>
      <c r="I1023" s="11"/>
      <c r="J1023" s="22"/>
      <c r="K1023" s="17"/>
      <c r="L1023" s="11"/>
      <c r="M1023" s="17"/>
      <c r="N1023" s="17"/>
      <c r="O1023" s="17"/>
    </row>
    <row r="1024" spans="1:15" s="5" customFormat="1" x14ac:dyDescent="0.2">
      <c r="A1024" s="11"/>
      <c r="B1024" s="12"/>
      <c r="C1024" s="17"/>
      <c r="D1024" s="11"/>
      <c r="E1024" s="11"/>
      <c r="F1024" s="11"/>
      <c r="G1024" s="11"/>
      <c r="H1024" s="17"/>
      <c r="I1024" s="11"/>
      <c r="J1024" s="22"/>
      <c r="K1024" s="17"/>
      <c r="L1024" s="11"/>
      <c r="M1024" s="17"/>
      <c r="N1024" s="17"/>
      <c r="O1024" s="17"/>
    </row>
    <row r="1025" spans="1:15" s="5" customFormat="1" x14ac:dyDescent="0.2">
      <c r="A1025" s="11"/>
      <c r="B1025" s="12"/>
      <c r="C1025" s="17"/>
      <c r="D1025" s="11"/>
      <c r="E1025" s="11"/>
      <c r="F1025" s="11"/>
      <c r="G1025" s="11"/>
      <c r="H1025" s="17"/>
      <c r="I1025" s="11"/>
      <c r="J1025" s="22"/>
      <c r="K1025" s="17"/>
      <c r="L1025" s="11"/>
      <c r="M1025" s="17"/>
      <c r="N1025" s="17"/>
      <c r="O1025" s="17"/>
    </row>
    <row r="1026" spans="1:15" s="5" customFormat="1" x14ac:dyDescent="0.2">
      <c r="A1026" s="11"/>
      <c r="B1026" s="12"/>
      <c r="C1026" s="17"/>
      <c r="D1026" s="11"/>
      <c r="E1026" s="11"/>
      <c r="F1026" s="11"/>
      <c r="G1026" s="11"/>
      <c r="H1026" s="17"/>
      <c r="I1026" s="11"/>
      <c r="J1026" s="22"/>
      <c r="K1026" s="17"/>
      <c r="L1026" s="11"/>
      <c r="M1026" s="17"/>
      <c r="N1026" s="17"/>
      <c r="O1026" s="17"/>
    </row>
    <row r="1027" spans="1:15" s="5" customFormat="1" x14ac:dyDescent="0.2">
      <c r="A1027" s="11"/>
      <c r="B1027" s="12"/>
      <c r="C1027" s="17"/>
      <c r="D1027" s="11"/>
      <c r="E1027" s="11"/>
      <c r="F1027" s="11"/>
      <c r="G1027" s="11"/>
      <c r="H1027" s="17"/>
      <c r="I1027" s="11"/>
      <c r="J1027" s="22"/>
      <c r="K1027" s="17"/>
      <c r="L1027" s="11"/>
      <c r="M1027" s="17"/>
      <c r="N1027" s="17"/>
      <c r="O1027" s="17"/>
    </row>
    <row r="1028" spans="1:15" s="5" customFormat="1" x14ac:dyDescent="0.2">
      <c r="A1028" s="11"/>
      <c r="B1028" s="12"/>
      <c r="C1028" s="17"/>
      <c r="D1028" s="11"/>
      <c r="E1028" s="11"/>
      <c r="F1028" s="11"/>
      <c r="G1028" s="11"/>
      <c r="H1028" s="17"/>
      <c r="I1028" s="11"/>
      <c r="J1028" s="22"/>
      <c r="K1028" s="17"/>
      <c r="L1028" s="11"/>
      <c r="M1028" s="17"/>
      <c r="N1028" s="17"/>
      <c r="O1028" s="17"/>
    </row>
    <row r="1029" spans="1:15" s="5" customFormat="1" x14ac:dyDescent="0.2">
      <c r="A1029" s="11"/>
      <c r="B1029" s="12"/>
      <c r="C1029" s="17"/>
      <c r="D1029" s="11"/>
      <c r="E1029" s="11"/>
      <c r="F1029" s="11"/>
      <c r="G1029" s="11"/>
      <c r="H1029" s="17"/>
      <c r="I1029" s="11"/>
      <c r="J1029" s="22"/>
      <c r="K1029" s="17"/>
      <c r="L1029" s="11"/>
      <c r="M1029" s="17"/>
      <c r="N1029" s="17"/>
      <c r="O1029" s="17"/>
    </row>
    <row r="1030" spans="1:15" s="5" customFormat="1" x14ac:dyDescent="0.2">
      <c r="A1030" s="11"/>
      <c r="B1030" s="12"/>
      <c r="C1030" s="17"/>
      <c r="D1030" s="11"/>
      <c r="E1030" s="11"/>
      <c r="F1030" s="11"/>
      <c r="G1030" s="11"/>
      <c r="H1030" s="17"/>
      <c r="I1030" s="11"/>
      <c r="J1030" s="22"/>
      <c r="K1030" s="17"/>
      <c r="L1030" s="11"/>
      <c r="M1030" s="17"/>
      <c r="N1030" s="17"/>
      <c r="O1030" s="17"/>
    </row>
    <row r="1031" spans="1:15" s="5" customFormat="1" x14ac:dyDescent="0.2">
      <c r="A1031" s="11"/>
      <c r="B1031" s="12"/>
      <c r="C1031" s="17"/>
      <c r="D1031" s="11"/>
      <c r="E1031" s="11"/>
      <c r="F1031" s="11"/>
      <c r="G1031" s="11"/>
      <c r="H1031" s="17"/>
      <c r="I1031" s="11"/>
      <c r="J1031" s="22"/>
      <c r="K1031" s="17"/>
      <c r="L1031" s="11"/>
      <c r="M1031" s="17"/>
      <c r="N1031" s="17"/>
      <c r="O1031" s="17"/>
    </row>
    <row r="1032" spans="1:15" s="5" customFormat="1" x14ac:dyDescent="0.2">
      <c r="A1032" s="11"/>
      <c r="B1032" s="12"/>
      <c r="C1032" s="17"/>
      <c r="D1032" s="11"/>
      <c r="E1032" s="11"/>
      <c r="F1032" s="11"/>
      <c r="G1032" s="11"/>
      <c r="H1032" s="17"/>
      <c r="I1032" s="11"/>
      <c r="J1032" s="22"/>
      <c r="K1032" s="17"/>
      <c r="L1032" s="11"/>
      <c r="M1032" s="17"/>
      <c r="N1032" s="17"/>
      <c r="O1032" s="17"/>
    </row>
    <row r="1033" spans="1:15" s="5" customFormat="1" x14ac:dyDescent="0.2">
      <c r="A1033" s="11"/>
      <c r="B1033" s="12"/>
      <c r="C1033" s="17"/>
      <c r="D1033" s="11"/>
      <c r="E1033" s="11"/>
      <c r="F1033" s="11"/>
      <c r="G1033" s="11"/>
      <c r="H1033" s="17"/>
      <c r="I1033" s="11"/>
      <c r="J1033" s="22"/>
      <c r="K1033" s="17"/>
      <c r="L1033" s="11"/>
      <c r="M1033" s="17"/>
      <c r="N1033" s="17"/>
      <c r="O1033" s="17"/>
    </row>
    <row r="1034" spans="1:15" s="5" customFormat="1" x14ac:dyDescent="0.2">
      <c r="A1034" s="11"/>
      <c r="B1034" s="12"/>
      <c r="C1034" s="17"/>
      <c r="D1034" s="11"/>
      <c r="E1034" s="11"/>
      <c r="F1034" s="11"/>
      <c r="G1034" s="11"/>
      <c r="H1034" s="17"/>
      <c r="I1034" s="11"/>
      <c r="J1034" s="22"/>
      <c r="K1034" s="17"/>
      <c r="L1034" s="11"/>
      <c r="M1034" s="17"/>
      <c r="N1034" s="17"/>
      <c r="O1034" s="17"/>
    </row>
    <row r="1035" spans="1:15" s="5" customFormat="1" x14ac:dyDescent="0.2">
      <c r="A1035" s="11"/>
      <c r="B1035" s="12"/>
      <c r="C1035" s="17"/>
      <c r="D1035" s="11"/>
      <c r="E1035" s="11"/>
      <c r="F1035" s="11"/>
      <c r="G1035" s="11"/>
      <c r="H1035" s="17"/>
      <c r="I1035" s="11"/>
      <c r="J1035" s="22"/>
      <c r="K1035" s="17"/>
      <c r="L1035" s="11"/>
      <c r="M1035" s="17"/>
      <c r="N1035" s="17"/>
      <c r="O1035" s="17"/>
    </row>
    <row r="1036" spans="1:15" s="5" customFormat="1" x14ac:dyDescent="0.2">
      <c r="A1036" s="11"/>
      <c r="B1036" s="12"/>
      <c r="C1036" s="17"/>
      <c r="D1036" s="11"/>
      <c r="E1036" s="11"/>
      <c r="F1036" s="11"/>
      <c r="G1036" s="11"/>
      <c r="H1036" s="17"/>
      <c r="I1036" s="11"/>
      <c r="J1036" s="22"/>
      <c r="K1036" s="17"/>
      <c r="L1036" s="11"/>
      <c r="M1036" s="17"/>
      <c r="N1036" s="17"/>
      <c r="O1036" s="17"/>
    </row>
    <row r="1037" spans="1:15" s="5" customFormat="1" x14ac:dyDescent="0.2">
      <c r="A1037" s="11"/>
      <c r="B1037" s="12"/>
      <c r="C1037" s="17"/>
      <c r="D1037" s="11"/>
      <c r="E1037" s="11"/>
      <c r="F1037" s="11"/>
      <c r="G1037" s="11"/>
      <c r="H1037" s="17"/>
      <c r="I1037" s="11"/>
      <c r="J1037" s="22"/>
      <c r="K1037" s="17"/>
      <c r="L1037" s="11"/>
      <c r="M1037" s="17"/>
      <c r="N1037" s="17"/>
      <c r="O1037" s="17"/>
    </row>
    <row r="1038" spans="1:15" s="5" customFormat="1" x14ac:dyDescent="0.2">
      <c r="A1038" s="11"/>
      <c r="B1038" s="12"/>
      <c r="C1038" s="17"/>
      <c r="D1038" s="11"/>
      <c r="E1038" s="11"/>
      <c r="F1038" s="11"/>
      <c r="G1038" s="11"/>
      <c r="H1038" s="17"/>
      <c r="I1038" s="11"/>
      <c r="J1038" s="22"/>
      <c r="K1038" s="17"/>
      <c r="L1038" s="11"/>
      <c r="M1038" s="17"/>
      <c r="N1038" s="17"/>
      <c r="O1038" s="17"/>
    </row>
    <row r="1039" spans="1:15" s="5" customFormat="1" x14ac:dyDescent="0.2">
      <c r="A1039" s="11"/>
      <c r="B1039" s="12"/>
      <c r="C1039" s="17"/>
      <c r="D1039" s="11"/>
      <c r="E1039" s="11"/>
      <c r="F1039" s="11"/>
      <c r="G1039" s="11"/>
      <c r="H1039" s="17"/>
      <c r="I1039" s="11"/>
      <c r="J1039" s="22"/>
      <c r="K1039" s="17"/>
      <c r="L1039" s="11"/>
      <c r="M1039" s="17"/>
      <c r="N1039" s="17"/>
      <c r="O1039" s="17"/>
    </row>
    <row r="1040" spans="1:15" s="5" customFormat="1" x14ac:dyDescent="0.2">
      <c r="A1040" s="11"/>
      <c r="B1040" s="12"/>
      <c r="C1040" s="17"/>
      <c r="D1040" s="11"/>
      <c r="E1040" s="11"/>
      <c r="F1040" s="11"/>
      <c r="G1040" s="11"/>
      <c r="H1040" s="17"/>
      <c r="I1040" s="11"/>
      <c r="J1040" s="22"/>
      <c r="K1040" s="17"/>
      <c r="L1040" s="11"/>
      <c r="M1040" s="17"/>
      <c r="N1040" s="17"/>
      <c r="O1040" s="17"/>
    </row>
    <row r="1041" spans="1:15" s="5" customFormat="1" x14ac:dyDescent="0.2">
      <c r="A1041" s="11"/>
      <c r="B1041" s="12"/>
      <c r="C1041" s="17"/>
      <c r="D1041" s="11"/>
      <c r="E1041" s="11"/>
      <c r="F1041" s="11"/>
      <c r="G1041" s="11"/>
      <c r="H1041" s="17"/>
      <c r="I1041" s="11"/>
      <c r="J1041" s="22"/>
      <c r="K1041" s="17"/>
      <c r="L1041" s="11"/>
      <c r="M1041" s="17"/>
      <c r="N1041" s="17"/>
      <c r="O1041" s="17"/>
    </row>
    <row r="1042" spans="1:15" s="5" customFormat="1" x14ac:dyDescent="0.2">
      <c r="A1042" s="11"/>
      <c r="B1042" s="12"/>
      <c r="C1042" s="17"/>
      <c r="D1042" s="11"/>
      <c r="E1042" s="11"/>
      <c r="F1042" s="11"/>
      <c r="G1042" s="11"/>
      <c r="H1042" s="17"/>
      <c r="I1042" s="11"/>
      <c r="J1042" s="22"/>
      <c r="K1042" s="17"/>
      <c r="L1042" s="11"/>
      <c r="M1042" s="17"/>
      <c r="N1042" s="17"/>
      <c r="O1042" s="17"/>
    </row>
    <row r="1043" spans="1:15" s="5" customFormat="1" x14ac:dyDescent="0.2">
      <c r="A1043" s="11"/>
      <c r="B1043" s="12"/>
      <c r="C1043" s="17"/>
      <c r="D1043" s="11"/>
      <c r="E1043" s="11"/>
      <c r="F1043" s="11"/>
      <c r="G1043" s="11"/>
      <c r="H1043" s="17"/>
      <c r="I1043" s="11"/>
      <c r="J1043" s="22"/>
      <c r="K1043" s="17"/>
      <c r="L1043" s="11"/>
      <c r="M1043" s="17"/>
      <c r="N1043" s="17"/>
      <c r="O1043" s="17"/>
    </row>
    <row r="1044" spans="1:15" s="5" customFormat="1" x14ac:dyDescent="0.2">
      <c r="A1044" s="11"/>
      <c r="B1044" s="12"/>
      <c r="C1044" s="17"/>
      <c r="D1044" s="11"/>
      <c r="E1044" s="11"/>
      <c r="F1044" s="11"/>
      <c r="G1044" s="11"/>
      <c r="H1044" s="17"/>
      <c r="I1044" s="11"/>
      <c r="J1044" s="22"/>
      <c r="K1044" s="17"/>
      <c r="L1044" s="11"/>
      <c r="M1044" s="17"/>
      <c r="N1044" s="17"/>
      <c r="O1044" s="17"/>
    </row>
    <row r="1045" spans="1:15" s="5" customFormat="1" x14ac:dyDescent="0.2">
      <c r="A1045" s="11"/>
      <c r="B1045" s="12"/>
      <c r="C1045" s="17"/>
      <c r="D1045" s="11"/>
      <c r="E1045" s="11"/>
      <c r="F1045" s="11"/>
      <c r="G1045" s="11"/>
      <c r="H1045" s="17"/>
      <c r="I1045" s="11"/>
      <c r="J1045" s="22"/>
      <c r="K1045" s="17"/>
      <c r="L1045" s="11"/>
      <c r="M1045" s="17"/>
      <c r="N1045" s="17"/>
      <c r="O1045" s="17"/>
    </row>
    <row r="1046" spans="1:15" s="5" customFormat="1" x14ac:dyDescent="0.2">
      <c r="A1046" s="11"/>
      <c r="B1046" s="12"/>
      <c r="C1046" s="17"/>
      <c r="D1046" s="11"/>
      <c r="E1046" s="11"/>
      <c r="F1046" s="11"/>
      <c r="G1046" s="11"/>
      <c r="H1046" s="17"/>
      <c r="I1046" s="11"/>
      <c r="J1046" s="22"/>
      <c r="K1046" s="17"/>
      <c r="L1046" s="11"/>
      <c r="M1046" s="17"/>
      <c r="N1046" s="17"/>
      <c r="O1046" s="17"/>
    </row>
    <row r="1047" spans="1:15" s="5" customFormat="1" x14ac:dyDescent="0.2">
      <c r="A1047" s="11"/>
      <c r="B1047" s="12"/>
      <c r="C1047" s="17"/>
      <c r="D1047" s="11"/>
      <c r="E1047" s="11"/>
      <c r="F1047" s="11"/>
      <c r="G1047" s="11"/>
      <c r="H1047" s="17"/>
      <c r="I1047" s="11"/>
      <c r="J1047" s="22"/>
      <c r="K1047" s="17"/>
      <c r="L1047" s="11"/>
      <c r="M1047" s="17"/>
      <c r="N1047" s="17"/>
      <c r="O1047" s="17"/>
    </row>
    <row r="1048" spans="1:15" s="5" customFormat="1" x14ac:dyDescent="0.2">
      <c r="A1048" s="11"/>
      <c r="B1048" s="12"/>
      <c r="C1048" s="17"/>
      <c r="D1048" s="11"/>
      <c r="E1048" s="11"/>
      <c r="F1048" s="11"/>
      <c r="G1048" s="11"/>
      <c r="H1048" s="17"/>
      <c r="I1048" s="11"/>
      <c r="J1048" s="22"/>
      <c r="K1048" s="17"/>
      <c r="L1048" s="11"/>
      <c r="M1048" s="17"/>
      <c r="N1048" s="17"/>
      <c r="O1048" s="17"/>
    </row>
    <row r="1049" spans="1:15" s="5" customFormat="1" x14ac:dyDescent="0.2">
      <c r="A1049" s="11"/>
      <c r="B1049" s="12"/>
      <c r="C1049" s="17"/>
      <c r="D1049" s="11"/>
      <c r="E1049" s="11"/>
      <c r="F1049" s="11"/>
      <c r="G1049" s="11"/>
      <c r="H1049" s="17"/>
      <c r="I1049" s="11"/>
      <c r="J1049" s="22"/>
      <c r="K1049" s="17"/>
      <c r="L1049" s="11"/>
      <c r="M1049" s="17"/>
      <c r="N1049" s="17"/>
      <c r="O1049" s="17"/>
    </row>
    <row r="1050" spans="1:15" s="5" customFormat="1" x14ac:dyDescent="0.2">
      <c r="A1050" s="11"/>
      <c r="B1050" s="12"/>
      <c r="C1050" s="17"/>
      <c r="D1050" s="11"/>
      <c r="E1050" s="11"/>
      <c r="F1050" s="11"/>
      <c r="G1050" s="11"/>
      <c r="H1050" s="17"/>
      <c r="I1050" s="11"/>
      <c r="J1050" s="22"/>
      <c r="K1050" s="17"/>
      <c r="L1050" s="11"/>
      <c r="M1050" s="17"/>
      <c r="N1050" s="17"/>
      <c r="O1050" s="17"/>
    </row>
    <row r="1051" spans="1:15" s="5" customFormat="1" x14ac:dyDescent="0.2">
      <c r="A1051" s="11"/>
      <c r="B1051" s="12"/>
      <c r="C1051" s="17"/>
      <c r="D1051" s="11"/>
      <c r="E1051" s="11"/>
      <c r="F1051" s="11"/>
      <c r="G1051" s="11"/>
      <c r="H1051" s="17"/>
      <c r="I1051" s="11"/>
      <c r="J1051" s="22"/>
      <c r="K1051" s="17"/>
      <c r="L1051" s="11"/>
      <c r="M1051" s="17"/>
      <c r="N1051" s="17"/>
      <c r="O1051" s="17"/>
    </row>
    <row r="1052" spans="1:15" s="5" customFormat="1" x14ac:dyDescent="0.2">
      <c r="A1052" s="11"/>
      <c r="B1052" s="12"/>
      <c r="C1052" s="17"/>
      <c r="D1052" s="11"/>
      <c r="E1052" s="11"/>
      <c r="F1052" s="11"/>
      <c r="G1052" s="11"/>
      <c r="H1052" s="17"/>
      <c r="I1052" s="11"/>
      <c r="J1052" s="22"/>
      <c r="K1052" s="17"/>
      <c r="L1052" s="11"/>
      <c r="M1052" s="17"/>
      <c r="N1052" s="17"/>
      <c r="O1052" s="17"/>
    </row>
    <row r="1053" spans="1:15" s="5" customFormat="1" x14ac:dyDescent="0.2">
      <c r="A1053" s="11"/>
      <c r="B1053" s="12"/>
      <c r="C1053" s="17"/>
      <c r="D1053" s="11"/>
      <c r="E1053" s="11"/>
      <c r="F1053" s="11"/>
      <c r="G1053" s="11"/>
      <c r="H1053" s="17"/>
      <c r="I1053" s="11"/>
      <c r="J1053" s="22"/>
      <c r="K1053" s="17"/>
      <c r="L1053" s="11"/>
      <c r="M1053" s="17"/>
      <c r="N1053" s="17"/>
      <c r="O1053" s="17"/>
    </row>
    <row r="1054" spans="1:15" s="5" customFormat="1" x14ac:dyDescent="0.2">
      <c r="A1054" s="11"/>
      <c r="B1054" s="12"/>
      <c r="C1054" s="17"/>
      <c r="D1054" s="11"/>
      <c r="E1054" s="11"/>
      <c r="F1054" s="11"/>
      <c r="G1054" s="11"/>
      <c r="H1054" s="17"/>
      <c r="I1054" s="11"/>
      <c r="J1054" s="22"/>
      <c r="K1054" s="17"/>
      <c r="L1054" s="11"/>
      <c r="M1054" s="17"/>
      <c r="N1054" s="17"/>
      <c r="O1054" s="17"/>
    </row>
    <row r="1055" spans="1:15" s="5" customFormat="1" x14ac:dyDescent="0.2">
      <c r="A1055" s="11"/>
      <c r="B1055" s="12"/>
      <c r="C1055" s="17"/>
      <c r="D1055" s="11"/>
      <c r="E1055" s="11"/>
      <c r="F1055" s="11"/>
      <c r="G1055" s="11"/>
      <c r="H1055" s="17"/>
      <c r="I1055" s="11"/>
      <c r="J1055" s="22"/>
      <c r="K1055" s="17"/>
      <c r="L1055" s="11"/>
      <c r="M1055" s="17"/>
      <c r="N1055" s="17"/>
      <c r="O1055" s="17"/>
    </row>
    <row r="1056" spans="1:15" s="5" customFormat="1" x14ac:dyDescent="0.2">
      <c r="A1056" s="11"/>
      <c r="B1056" s="12"/>
      <c r="C1056" s="17"/>
      <c r="D1056" s="11"/>
      <c r="E1056" s="11"/>
      <c r="F1056" s="11"/>
      <c r="G1056" s="11"/>
      <c r="H1056" s="17"/>
      <c r="I1056" s="11"/>
      <c r="J1056" s="22"/>
      <c r="K1056" s="17"/>
      <c r="L1056" s="11"/>
      <c r="M1056" s="17"/>
      <c r="N1056" s="17"/>
      <c r="O1056" s="17"/>
    </row>
    <row r="1057" spans="1:15" s="5" customFormat="1" x14ac:dyDescent="0.2">
      <c r="A1057" s="11"/>
      <c r="B1057" s="12"/>
      <c r="C1057" s="17"/>
      <c r="D1057" s="11"/>
      <c r="E1057" s="11"/>
      <c r="F1057" s="11"/>
      <c r="G1057" s="11"/>
      <c r="H1057" s="17"/>
      <c r="I1057" s="11"/>
      <c r="J1057" s="22"/>
      <c r="K1057" s="17"/>
      <c r="L1057" s="11"/>
      <c r="M1057" s="17"/>
      <c r="N1057" s="17"/>
      <c r="O1057" s="17"/>
    </row>
    <row r="1058" spans="1:15" s="5" customFormat="1" x14ac:dyDescent="0.2">
      <c r="A1058" s="11"/>
      <c r="B1058" s="12"/>
      <c r="C1058" s="17"/>
      <c r="D1058" s="11"/>
      <c r="E1058" s="11"/>
      <c r="F1058" s="11"/>
      <c r="G1058" s="11"/>
      <c r="H1058" s="17"/>
      <c r="I1058" s="11"/>
      <c r="J1058" s="22"/>
      <c r="K1058" s="17"/>
      <c r="L1058" s="11"/>
      <c r="M1058" s="17"/>
      <c r="N1058" s="17"/>
      <c r="O1058" s="17"/>
    </row>
    <row r="1059" spans="1:15" s="5" customFormat="1" x14ac:dyDescent="0.2">
      <c r="A1059" s="11"/>
      <c r="B1059" s="12"/>
      <c r="C1059" s="17"/>
      <c r="D1059" s="11"/>
      <c r="E1059" s="11"/>
      <c r="F1059" s="11"/>
      <c r="G1059" s="11"/>
      <c r="H1059" s="17"/>
      <c r="I1059" s="11"/>
      <c r="J1059" s="22"/>
      <c r="K1059" s="17"/>
      <c r="L1059" s="11"/>
      <c r="M1059" s="17"/>
      <c r="N1059" s="17"/>
      <c r="O1059" s="17"/>
    </row>
    <row r="1060" spans="1:15" s="5" customFormat="1" x14ac:dyDescent="0.2">
      <c r="A1060" s="11"/>
      <c r="B1060" s="12"/>
      <c r="C1060" s="17"/>
      <c r="D1060" s="11"/>
      <c r="E1060" s="11"/>
      <c r="F1060" s="11"/>
      <c r="G1060" s="11"/>
      <c r="H1060" s="17"/>
      <c r="I1060" s="11"/>
      <c r="J1060" s="22"/>
      <c r="K1060" s="17"/>
      <c r="L1060" s="11"/>
      <c r="M1060" s="17"/>
      <c r="N1060" s="17"/>
      <c r="O1060" s="17"/>
    </row>
    <row r="1061" spans="1:15" s="5" customFormat="1" x14ac:dyDescent="0.2">
      <c r="A1061" s="11"/>
      <c r="B1061" s="12"/>
      <c r="C1061" s="17"/>
      <c r="D1061" s="11"/>
      <c r="E1061" s="11"/>
      <c r="F1061" s="11"/>
      <c r="G1061" s="11"/>
      <c r="H1061" s="17"/>
      <c r="I1061" s="11"/>
      <c r="J1061" s="22"/>
      <c r="K1061" s="17"/>
      <c r="L1061" s="11"/>
      <c r="M1061" s="17"/>
      <c r="N1061" s="17"/>
      <c r="O1061" s="17"/>
    </row>
    <row r="1062" spans="1:15" s="5" customFormat="1" x14ac:dyDescent="0.2">
      <c r="A1062" s="11"/>
      <c r="B1062" s="12"/>
      <c r="C1062" s="17"/>
      <c r="D1062" s="11"/>
      <c r="E1062" s="11"/>
      <c r="F1062" s="11"/>
      <c r="G1062" s="11"/>
      <c r="H1062" s="17"/>
      <c r="I1062" s="11"/>
      <c r="J1062" s="22"/>
      <c r="K1062" s="17"/>
      <c r="L1062" s="11"/>
      <c r="M1062" s="17"/>
      <c r="N1062" s="17"/>
      <c r="O1062" s="17"/>
    </row>
    <row r="1063" spans="1:15" s="5" customFormat="1" x14ac:dyDescent="0.2">
      <c r="A1063" s="11"/>
      <c r="B1063" s="12"/>
      <c r="C1063" s="17"/>
      <c r="D1063" s="11"/>
      <c r="E1063" s="11"/>
      <c r="F1063" s="11"/>
      <c r="G1063" s="11"/>
      <c r="H1063" s="17"/>
      <c r="I1063" s="11"/>
      <c r="J1063" s="22"/>
      <c r="K1063" s="17"/>
      <c r="L1063" s="11"/>
      <c r="M1063" s="17"/>
      <c r="N1063" s="17"/>
      <c r="O1063" s="17"/>
    </row>
    <row r="1064" spans="1:15" s="5" customFormat="1" x14ac:dyDescent="0.2">
      <c r="A1064" s="11"/>
      <c r="B1064" s="12"/>
      <c r="C1064" s="17"/>
      <c r="D1064" s="11"/>
      <c r="E1064" s="11"/>
      <c r="F1064" s="11"/>
      <c r="G1064" s="11"/>
      <c r="H1064" s="17"/>
      <c r="I1064" s="11"/>
      <c r="J1064" s="22"/>
      <c r="K1064" s="17"/>
      <c r="L1064" s="11"/>
      <c r="M1064" s="17"/>
      <c r="N1064" s="17"/>
      <c r="O1064" s="17"/>
    </row>
    <row r="1065" spans="1:15" s="5" customFormat="1" x14ac:dyDescent="0.2">
      <c r="A1065" s="11"/>
      <c r="B1065" s="12"/>
      <c r="C1065" s="17"/>
      <c r="D1065" s="11"/>
      <c r="E1065" s="11"/>
      <c r="F1065" s="11"/>
      <c r="G1065" s="11"/>
      <c r="H1065" s="17"/>
      <c r="I1065" s="11"/>
      <c r="J1065" s="22"/>
      <c r="K1065" s="17"/>
      <c r="L1065" s="11"/>
      <c r="M1065" s="17"/>
      <c r="N1065" s="17"/>
      <c r="O1065" s="17"/>
    </row>
    <row r="1066" spans="1:15" s="5" customFormat="1" x14ac:dyDescent="0.2">
      <c r="A1066" s="11"/>
      <c r="B1066" s="12"/>
      <c r="C1066" s="17"/>
      <c r="D1066" s="11"/>
      <c r="E1066" s="11"/>
      <c r="F1066" s="11"/>
      <c r="G1066" s="11"/>
      <c r="H1066" s="17"/>
      <c r="I1066" s="11"/>
      <c r="J1066" s="22"/>
      <c r="K1066" s="17"/>
      <c r="L1066" s="11"/>
      <c r="M1066" s="17"/>
      <c r="N1066" s="17"/>
      <c r="O1066" s="17"/>
    </row>
    <row r="1067" spans="1:15" s="5" customFormat="1" x14ac:dyDescent="0.2">
      <c r="A1067" s="11"/>
      <c r="B1067" s="12"/>
      <c r="C1067" s="17"/>
      <c r="D1067" s="11"/>
      <c r="E1067" s="11"/>
      <c r="F1067" s="11"/>
      <c r="G1067" s="11"/>
      <c r="H1067" s="17"/>
      <c r="I1067" s="11"/>
      <c r="J1067" s="22"/>
      <c r="K1067" s="17"/>
      <c r="L1067" s="11"/>
      <c r="M1067" s="17"/>
      <c r="N1067" s="17"/>
      <c r="O1067" s="17"/>
    </row>
    <row r="1068" spans="1:15" s="5" customFormat="1" x14ac:dyDescent="0.2">
      <c r="A1068" s="11"/>
      <c r="B1068" s="12"/>
      <c r="C1068" s="17"/>
      <c r="D1068" s="11"/>
      <c r="E1068" s="11"/>
      <c r="F1068" s="11"/>
      <c r="G1068" s="11"/>
      <c r="H1068" s="17"/>
      <c r="I1068" s="11"/>
      <c r="J1068" s="22"/>
      <c r="K1068" s="17"/>
      <c r="L1068" s="11"/>
      <c r="M1068" s="17"/>
      <c r="N1068" s="17"/>
      <c r="O1068" s="17"/>
    </row>
    <row r="1069" spans="1:15" s="5" customFormat="1" x14ac:dyDescent="0.2">
      <c r="A1069" s="11"/>
      <c r="B1069" s="12"/>
      <c r="C1069" s="17"/>
      <c r="D1069" s="11"/>
      <c r="E1069" s="11"/>
      <c r="F1069" s="11"/>
      <c r="G1069" s="11"/>
      <c r="H1069" s="17"/>
      <c r="I1069" s="11"/>
      <c r="J1069" s="22"/>
      <c r="K1069" s="17"/>
      <c r="L1069" s="11"/>
      <c r="M1069" s="17"/>
      <c r="N1069" s="17"/>
      <c r="O1069" s="17"/>
    </row>
    <row r="1070" spans="1:15" s="5" customFormat="1" x14ac:dyDescent="0.2">
      <c r="A1070" s="11"/>
      <c r="B1070" s="12"/>
      <c r="C1070" s="17"/>
      <c r="D1070" s="11"/>
      <c r="E1070" s="11"/>
      <c r="F1070" s="11"/>
      <c r="G1070" s="11"/>
      <c r="H1070" s="17"/>
      <c r="I1070" s="11"/>
      <c r="J1070" s="22"/>
      <c r="K1070" s="17"/>
      <c r="L1070" s="11"/>
      <c r="M1070" s="17"/>
      <c r="N1070" s="17"/>
      <c r="O1070" s="17"/>
    </row>
    <row r="1071" spans="1:15" s="5" customFormat="1" x14ac:dyDescent="0.2">
      <c r="A1071" s="11"/>
      <c r="B1071" s="12"/>
      <c r="C1071" s="17"/>
      <c r="D1071" s="11"/>
      <c r="E1071" s="11"/>
      <c r="F1071" s="11"/>
      <c r="G1071" s="11"/>
      <c r="H1071" s="17"/>
      <c r="I1071" s="11"/>
      <c r="J1071" s="22"/>
      <c r="K1071" s="17"/>
      <c r="L1071" s="11"/>
      <c r="M1071" s="17"/>
      <c r="N1071" s="17"/>
      <c r="O1071" s="17"/>
    </row>
    <row r="1072" spans="1:15" s="5" customFormat="1" x14ac:dyDescent="0.2">
      <c r="A1072" s="11"/>
      <c r="B1072" s="12"/>
      <c r="C1072" s="17"/>
      <c r="D1072" s="11"/>
      <c r="E1072" s="11"/>
      <c r="F1072" s="11"/>
      <c r="G1072" s="11"/>
      <c r="H1072" s="17"/>
      <c r="I1072" s="11"/>
      <c r="J1072" s="22"/>
      <c r="K1072" s="17"/>
      <c r="L1072" s="11"/>
      <c r="M1072" s="17"/>
      <c r="N1072" s="17"/>
      <c r="O1072" s="17"/>
    </row>
    <row r="1073" spans="1:15" s="5" customFormat="1" x14ac:dyDescent="0.2">
      <c r="A1073" s="11"/>
      <c r="B1073" s="12"/>
      <c r="C1073" s="17"/>
      <c r="D1073" s="11"/>
      <c r="E1073" s="11"/>
      <c r="F1073" s="11"/>
      <c r="G1073" s="11"/>
      <c r="H1073" s="17"/>
      <c r="I1073" s="11"/>
      <c r="J1073" s="22"/>
      <c r="K1073" s="17"/>
      <c r="L1073" s="11"/>
      <c r="M1073" s="17"/>
      <c r="N1073" s="17"/>
      <c r="O1073" s="17"/>
    </row>
    <row r="1074" spans="1:15" s="5" customFormat="1" x14ac:dyDescent="0.2">
      <c r="A1074" s="11"/>
      <c r="B1074" s="12"/>
      <c r="C1074" s="17"/>
      <c r="D1074" s="11"/>
      <c r="E1074" s="11"/>
      <c r="F1074" s="11"/>
      <c r="G1074" s="11"/>
      <c r="H1074" s="17"/>
      <c r="I1074" s="11"/>
      <c r="J1074" s="22"/>
      <c r="K1074" s="17"/>
      <c r="L1074" s="11"/>
      <c r="M1074" s="17"/>
      <c r="N1074" s="17"/>
      <c r="O1074" s="17"/>
    </row>
    <row r="1075" spans="1:15" s="5" customFormat="1" x14ac:dyDescent="0.2">
      <c r="A1075" s="11"/>
      <c r="B1075" s="12"/>
      <c r="C1075" s="17"/>
      <c r="D1075" s="11"/>
      <c r="E1075" s="11"/>
      <c r="F1075" s="11"/>
      <c r="G1075" s="11"/>
      <c r="H1075" s="17"/>
      <c r="I1075" s="11"/>
      <c r="J1075" s="22"/>
      <c r="K1075" s="17"/>
      <c r="L1075" s="11"/>
      <c r="M1075" s="17"/>
      <c r="N1075" s="17"/>
      <c r="O1075" s="17"/>
    </row>
    <row r="1076" spans="1:15" s="5" customFormat="1" x14ac:dyDescent="0.2">
      <c r="A1076" s="11"/>
      <c r="B1076" s="12"/>
      <c r="C1076" s="17"/>
      <c r="D1076" s="11"/>
      <c r="E1076" s="11"/>
      <c r="F1076" s="11"/>
      <c r="G1076" s="11"/>
      <c r="H1076" s="17"/>
      <c r="I1076" s="11"/>
      <c r="J1076" s="22"/>
      <c r="K1076" s="17"/>
      <c r="L1076" s="11"/>
      <c r="M1076" s="17"/>
      <c r="N1076" s="17"/>
      <c r="O1076" s="17"/>
    </row>
    <row r="1077" spans="1:15" s="5" customFormat="1" x14ac:dyDescent="0.2">
      <c r="A1077" s="11"/>
      <c r="B1077" s="12"/>
      <c r="C1077" s="17"/>
      <c r="D1077" s="11"/>
      <c r="E1077" s="11"/>
      <c r="F1077" s="11"/>
      <c r="G1077" s="11"/>
      <c r="H1077" s="17"/>
      <c r="I1077" s="11"/>
      <c r="J1077" s="22"/>
      <c r="K1077" s="17"/>
      <c r="L1077" s="11"/>
      <c r="M1077" s="17"/>
      <c r="N1077" s="17"/>
      <c r="O1077" s="17"/>
    </row>
    <row r="1078" spans="1:15" s="5" customFormat="1" x14ac:dyDescent="0.2">
      <c r="A1078" s="11"/>
      <c r="B1078" s="12"/>
      <c r="C1078" s="17"/>
      <c r="D1078" s="11"/>
      <c r="E1078" s="11"/>
      <c r="F1078" s="11"/>
      <c r="G1078" s="11"/>
      <c r="H1078" s="17"/>
      <c r="I1078" s="11"/>
      <c r="J1078" s="22"/>
      <c r="K1078" s="17"/>
      <c r="L1078" s="11"/>
      <c r="M1078" s="17"/>
      <c r="N1078" s="17"/>
      <c r="O1078" s="17"/>
    </row>
    <row r="1079" spans="1:15" s="5" customFormat="1" x14ac:dyDescent="0.2">
      <c r="A1079" s="11"/>
      <c r="B1079" s="12"/>
      <c r="C1079" s="17"/>
      <c r="D1079" s="11"/>
      <c r="E1079" s="11"/>
      <c r="F1079" s="11"/>
      <c r="G1079" s="11"/>
      <c r="H1079" s="17"/>
      <c r="I1079" s="11"/>
      <c r="J1079" s="22"/>
      <c r="K1079" s="17"/>
      <c r="L1079" s="11"/>
      <c r="M1079" s="17"/>
      <c r="N1079" s="17"/>
      <c r="O1079" s="17"/>
    </row>
    <row r="1080" spans="1:15" s="5" customFormat="1" x14ac:dyDescent="0.2">
      <c r="A1080" s="11"/>
      <c r="B1080" s="12"/>
      <c r="C1080" s="17"/>
      <c r="D1080" s="11"/>
      <c r="E1080" s="11"/>
      <c r="F1080" s="11"/>
      <c r="G1080" s="11"/>
      <c r="H1080" s="17"/>
      <c r="I1080" s="11"/>
      <c r="J1080" s="22"/>
      <c r="K1080" s="17"/>
      <c r="L1080" s="11"/>
      <c r="M1080" s="17"/>
      <c r="N1080" s="17"/>
      <c r="O1080" s="17"/>
    </row>
    <row r="1081" spans="1:15" s="5" customFormat="1" x14ac:dyDescent="0.2">
      <c r="A1081" s="11"/>
      <c r="B1081" s="12"/>
      <c r="C1081" s="17"/>
      <c r="D1081" s="11"/>
      <c r="E1081" s="11"/>
      <c r="F1081" s="11"/>
      <c r="G1081" s="11"/>
      <c r="H1081" s="17"/>
      <c r="I1081" s="11"/>
      <c r="J1081" s="22"/>
      <c r="K1081" s="17"/>
      <c r="L1081" s="11"/>
      <c r="M1081" s="17"/>
      <c r="N1081" s="17"/>
      <c r="O1081" s="17"/>
    </row>
    <row r="1082" spans="1:15" s="5" customFormat="1" x14ac:dyDescent="0.2">
      <c r="A1082" s="11"/>
      <c r="B1082" s="12"/>
      <c r="C1082" s="17"/>
      <c r="D1082" s="11"/>
      <c r="E1082" s="11"/>
      <c r="F1082" s="11"/>
      <c r="G1082" s="11"/>
      <c r="H1082" s="17"/>
      <c r="I1082" s="11"/>
      <c r="J1082" s="22"/>
      <c r="K1082" s="17"/>
      <c r="L1082" s="11"/>
      <c r="M1082" s="17"/>
      <c r="N1082" s="17"/>
      <c r="O1082" s="17"/>
    </row>
    <row r="1083" spans="1:15" s="5" customFormat="1" x14ac:dyDescent="0.2">
      <c r="A1083" s="11"/>
      <c r="B1083" s="12"/>
      <c r="C1083" s="17"/>
      <c r="D1083" s="11"/>
      <c r="E1083" s="11"/>
      <c r="F1083" s="11"/>
      <c r="G1083" s="11"/>
      <c r="H1083" s="17"/>
      <c r="I1083" s="11"/>
      <c r="J1083" s="22"/>
      <c r="K1083" s="17"/>
      <c r="L1083" s="11"/>
      <c r="M1083" s="17"/>
      <c r="N1083" s="17"/>
      <c r="O1083" s="17"/>
    </row>
    <row r="1084" spans="1:15" s="5" customFormat="1" x14ac:dyDescent="0.2">
      <c r="A1084" s="11"/>
      <c r="B1084" s="12"/>
      <c r="C1084" s="17"/>
      <c r="D1084" s="11"/>
      <c r="E1084" s="11"/>
      <c r="F1084" s="11"/>
      <c r="G1084" s="11"/>
      <c r="H1084" s="17"/>
      <c r="I1084" s="11"/>
      <c r="J1084" s="22"/>
      <c r="K1084" s="17"/>
      <c r="L1084" s="11"/>
      <c r="M1084" s="17"/>
      <c r="N1084" s="17"/>
      <c r="O1084" s="17"/>
    </row>
    <row r="1085" spans="1:15" s="5" customFormat="1" x14ac:dyDescent="0.2">
      <c r="A1085" s="11"/>
      <c r="B1085" s="12"/>
      <c r="C1085" s="17"/>
      <c r="D1085" s="11"/>
      <c r="E1085" s="11"/>
      <c r="F1085" s="11"/>
      <c r="G1085" s="11"/>
      <c r="H1085" s="17"/>
      <c r="I1085" s="11"/>
      <c r="J1085" s="22"/>
      <c r="K1085" s="17"/>
      <c r="L1085" s="11"/>
      <c r="M1085" s="17"/>
      <c r="N1085" s="17"/>
      <c r="O1085" s="17"/>
    </row>
    <row r="1086" spans="1:15" s="5" customFormat="1" x14ac:dyDescent="0.2">
      <c r="A1086" s="11"/>
      <c r="B1086" s="12"/>
      <c r="C1086" s="17"/>
      <c r="D1086" s="11"/>
      <c r="E1086" s="11"/>
      <c r="F1086" s="11"/>
      <c r="G1086" s="11"/>
      <c r="H1086" s="17"/>
      <c r="I1086" s="11"/>
      <c r="J1086" s="22"/>
      <c r="K1086" s="17"/>
      <c r="L1086" s="11"/>
      <c r="M1086" s="17"/>
      <c r="N1086" s="17"/>
      <c r="O1086" s="17"/>
    </row>
    <row r="1087" spans="1:15" s="5" customFormat="1" x14ac:dyDescent="0.2">
      <c r="A1087" s="11"/>
      <c r="B1087" s="12"/>
      <c r="C1087" s="17"/>
      <c r="D1087" s="11"/>
      <c r="E1087" s="11"/>
      <c r="F1087" s="11"/>
      <c r="G1087" s="11"/>
      <c r="H1087" s="17"/>
      <c r="I1087" s="11"/>
      <c r="J1087" s="22"/>
      <c r="K1087" s="17"/>
      <c r="L1087" s="11"/>
      <c r="M1087" s="17"/>
      <c r="N1087" s="17"/>
      <c r="O1087" s="17"/>
    </row>
    <row r="1088" spans="1:15" s="5" customFormat="1" x14ac:dyDescent="0.2">
      <c r="A1088" s="11"/>
      <c r="B1088" s="12"/>
      <c r="C1088" s="17"/>
      <c r="D1088" s="11"/>
      <c r="E1088" s="11"/>
      <c r="F1088" s="11"/>
      <c r="G1088" s="11"/>
      <c r="H1088" s="17"/>
      <c r="I1088" s="11"/>
      <c r="J1088" s="22"/>
      <c r="K1088" s="17"/>
      <c r="L1088" s="11"/>
      <c r="M1088" s="17"/>
      <c r="N1088" s="17"/>
      <c r="O1088" s="17"/>
    </row>
    <row r="1089" spans="1:15" s="5" customFormat="1" x14ac:dyDescent="0.2">
      <c r="A1089" s="11"/>
      <c r="B1089" s="12"/>
      <c r="C1089" s="17"/>
      <c r="D1089" s="11"/>
      <c r="E1089" s="11"/>
      <c r="F1089" s="11"/>
      <c r="G1089" s="11"/>
      <c r="H1089" s="17"/>
      <c r="I1089" s="11"/>
      <c r="J1089" s="22"/>
      <c r="K1089" s="17"/>
      <c r="L1089" s="11"/>
      <c r="M1089" s="17"/>
      <c r="N1089" s="17"/>
      <c r="O1089" s="17"/>
    </row>
    <row r="1090" spans="1:15" s="5" customFormat="1" x14ac:dyDescent="0.2">
      <c r="A1090" s="11"/>
      <c r="B1090" s="12"/>
      <c r="C1090" s="17"/>
      <c r="D1090" s="11"/>
      <c r="E1090" s="11"/>
      <c r="F1090" s="11"/>
      <c r="G1090" s="11"/>
      <c r="H1090" s="17"/>
      <c r="I1090" s="11"/>
      <c r="J1090" s="22"/>
      <c r="K1090" s="17"/>
      <c r="L1090" s="11"/>
      <c r="M1090" s="17"/>
      <c r="N1090" s="17"/>
      <c r="O1090" s="17"/>
    </row>
    <row r="1091" spans="1:15" s="5" customFormat="1" x14ac:dyDescent="0.2">
      <c r="A1091" s="11"/>
      <c r="B1091" s="12"/>
      <c r="C1091" s="17"/>
      <c r="D1091" s="11"/>
      <c r="E1091" s="11"/>
      <c r="F1091" s="11"/>
      <c r="G1091" s="11"/>
      <c r="H1091" s="17"/>
      <c r="I1091" s="11"/>
      <c r="J1091" s="22"/>
      <c r="K1091" s="17"/>
      <c r="L1091" s="11"/>
      <c r="M1091" s="17"/>
      <c r="N1091" s="17"/>
      <c r="O1091" s="17"/>
    </row>
    <row r="1092" spans="1:15" s="5" customFormat="1" x14ac:dyDescent="0.2">
      <c r="A1092" s="11"/>
      <c r="B1092" s="12"/>
      <c r="C1092" s="17"/>
      <c r="D1092" s="11"/>
      <c r="E1092" s="11"/>
      <c r="F1092" s="11"/>
      <c r="G1092" s="11"/>
      <c r="H1092" s="17"/>
      <c r="I1092" s="11"/>
      <c r="J1092" s="22"/>
      <c r="K1092" s="17"/>
      <c r="L1092" s="11"/>
      <c r="M1092" s="17"/>
      <c r="N1092" s="17"/>
      <c r="O1092" s="17"/>
    </row>
    <row r="1093" spans="1:15" s="5" customFormat="1" x14ac:dyDescent="0.2">
      <c r="A1093" s="11"/>
      <c r="B1093" s="12"/>
      <c r="C1093" s="17"/>
      <c r="D1093" s="11"/>
      <c r="E1093" s="11"/>
      <c r="F1093" s="11"/>
      <c r="G1093" s="11"/>
      <c r="H1093" s="17"/>
      <c r="I1093" s="11"/>
      <c r="J1093" s="22"/>
      <c r="K1093" s="17"/>
      <c r="L1093" s="11"/>
      <c r="M1093" s="17"/>
      <c r="N1093" s="17"/>
      <c r="O1093" s="17"/>
    </row>
    <row r="1094" spans="1:15" s="5" customFormat="1" x14ac:dyDescent="0.2">
      <c r="A1094" s="11"/>
      <c r="B1094" s="12"/>
      <c r="C1094" s="17"/>
      <c r="D1094" s="11"/>
      <c r="E1094" s="11"/>
      <c r="F1094" s="11"/>
      <c r="G1094" s="11"/>
      <c r="H1094" s="17"/>
      <c r="I1094" s="11"/>
      <c r="J1094" s="22"/>
      <c r="K1094" s="17"/>
      <c r="L1094" s="11"/>
      <c r="M1094" s="17"/>
      <c r="N1094" s="17"/>
      <c r="O1094" s="17"/>
    </row>
    <row r="1095" spans="1:15" s="5" customFormat="1" x14ac:dyDescent="0.2">
      <c r="A1095" s="11"/>
      <c r="B1095" s="12"/>
      <c r="C1095" s="17"/>
      <c r="D1095" s="11"/>
      <c r="E1095" s="11"/>
      <c r="F1095" s="11"/>
      <c r="G1095" s="11"/>
      <c r="H1095" s="17"/>
      <c r="I1095" s="11"/>
      <c r="J1095" s="22"/>
      <c r="K1095" s="17"/>
      <c r="L1095" s="11"/>
      <c r="M1095" s="17"/>
      <c r="N1095" s="17"/>
      <c r="O1095" s="17"/>
    </row>
    <row r="1096" spans="1:15" s="5" customFormat="1" x14ac:dyDescent="0.2">
      <c r="A1096" s="11"/>
      <c r="B1096" s="12"/>
      <c r="C1096" s="17"/>
      <c r="D1096" s="11"/>
      <c r="E1096" s="11"/>
      <c r="F1096" s="11"/>
      <c r="G1096" s="11"/>
      <c r="H1096" s="17"/>
      <c r="I1096" s="11"/>
      <c r="J1096" s="22"/>
      <c r="K1096" s="17"/>
      <c r="L1096" s="11"/>
      <c r="M1096" s="17"/>
      <c r="N1096" s="17"/>
      <c r="O1096" s="17"/>
    </row>
    <row r="1097" spans="1:15" s="5" customFormat="1" x14ac:dyDescent="0.2">
      <c r="A1097" s="11"/>
      <c r="B1097" s="12"/>
      <c r="C1097" s="17"/>
      <c r="D1097" s="11"/>
      <c r="E1097" s="11"/>
      <c r="F1097" s="11"/>
      <c r="G1097" s="11"/>
      <c r="H1097" s="17"/>
      <c r="I1097" s="11"/>
      <c r="J1097" s="22"/>
      <c r="K1097" s="17"/>
      <c r="L1097" s="11"/>
      <c r="M1097" s="17"/>
      <c r="N1097" s="17"/>
      <c r="O1097" s="17"/>
    </row>
    <row r="1098" spans="1:15" s="5" customFormat="1" x14ac:dyDescent="0.2">
      <c r="A1098" s="11"/>
      <c r="B1098" s="12"/>
      <c r="C1098" s="17"/>
      <c r="D1098" s="11"/>
      <c r="E1098" s="11"/>
      <c r="F1098" s="11"/>
      <c r="G1098" s="11"/>
      <c r="H1098" s="17"/>
      <c r="I1098" s="11"/>
      <c r="J1098" s="22"/>
      <c r="K1098" s="17"/>
      <c r="L1098" s="11"/>
      <c r="M1098" s="17"/>
      <c r="N1098" s="17"/>
      <c r="O1098" s="17"/>
    </row>
    <row r="1099" spans="1:15" s="5" customFormat="1" x14ac:dyDescent="0.2">
      <c r="A1099" s="11"/>
      <c r="B1099" s="12"/>
      <c r="C1099" s="17"/>
      <c r="D1099" s="11"/>
      <c r="E1099" s="11"/>
      <c r="F1099" s="11"/>
      <c r="G1099" s="11"/>
      <c r="H1099" s="17"/>
      <c r="I1099" s="11"/>
      <c r="J1099" s="22"/>
      <c r="K1099" s="17"/>
      <c r="L1099" s="11"/>
      <c r="M1099" s="17"/>
      <c r="N1099" s="17"/>
      <c r="O1099" s="17"/>
    </row>
    <row r="1100" spans="1:15" s="5" customFormat="1" x14ac:dyDescent="0.2">
      <c r="A1100" s="11"/>
      <c r="B1100" s="12"/>
      <c r="C1100" s="17"/>
      <c r="D1100" s="11"/>
      <c r="E1100" s="11"/>
      <c r="F1100" s="11"/>
      <c r="G1100" s="11"/>
      <c r="H1100" s="17"/>
      <c r="I1100" s="11"/>
      <c r="J1100" s="22"/>
      <c r="K1100" s="17"/>
      <c r="L1100" s="11"/>
      <c r="M1100" s="17"/>
      <c r="N1100" s="17"/>
      <c r="O1100" s="17"/>
    </row>
    <row r="1101" spans="1:15" s="5" customFormat="1" x14ac:dyDescent="0.2">
      <c r="A1101" s="11"/>
      <c r="B1101" s="12"/>
      <c r="C1101" s="17"/>
      <c r="D1101" s="11"/>
      <c r="E1101" s="11"/>
      <c r="F1101" s="11"/>
      <c r="G1101" s="11"/>
      <c r="H1101" s="17"/>
      <c r="I1101" s="11"/>
      <c r="J1101" s="22"/>
      <c r="K1101" s="17"/>
      <c r="L1101" s="11"/>
      <c r="M1101" s="17"/>
      <c r="N1101" s="17"/>
      <c r="O1101" s="17"/>
    </row>
    <row r="1102" spans="1:15" s="5" customFormat="1" x14ac:dyDescent="0.2">
      <c r="A1102" s="11"/>
      <c r="B1102" s="12"/>
      <c r="C1102" s="17"/>
      <c r="D1102" s="11"/>
      <c r="E1102" s="11"/>
      <c r="F1102" s="11"/>
      <c r="G1102" s="11"/>
      <c r="H1102" s="17"/>
      <c r="I1102" s="11"/>
      <c r="J1102" s="22"/>
      <c r="K1102" s="17"/>
      <c r="L1102" s="11"/>
      <c r="M1102" s="17"/>
      <c r="N1102" s="17"/>
      <c r="O1102" s="17"/>
    </row>
    <row r="1103" spans="1:15" s="5" customFormat="1" x14ac:dyDescent="0.2">
      <c r="A1103" s="11"/>
      <c r="B1103" s="12"/>
      <c r="C1103" s="17"/>
      <c r="D1103" s="11"/>
      <c r="E1103" s="11"/>
      <c r="F1103" s="11"/>
      <c r="G1103" s="11"/>
      <c r="H1103" s="17"/>
      <c r="I1103" s="11"/>
      <c r="J1103" s="22"/>
      <c r="K1103" s="17"/>
      <c r="L1103" s="11"/>
      <c r="M1103" s="17"/>
      <c r="N1103" s="17"/>
      <c r="O1103" s="17"/>
    </row>
    <row r="1104" spans="1:15" s="5" customFormat="1" x14ac:dyDescent="0.2">
      <c r="A1104" s="11"/>
      <c r="B1104" s="12"/>
      <c r="C1104" s="17"/>
      <c r="D1104" s="11"/>
      <c r="E1104" s="11"/>
      <c r="F1104" s="11"/>
      <c r="G1104" s="11"/>
      <c r="H1104" s="17"/>
      <c r="I1104" s="11"/>
      <c r="J1104" s="22"/>
      <c r="K1104" s="17"/>
      <c r="L1104" s="11"/>
      <c r="M1104" s="17"/>
      <c r="N1104" s="17"/>
      <c r="O1104" s="17"/>
    </row>
    <row r="1105" spans="1:15" s="5" customFormat="1" x14ac:dyDescent="0.2">
      <c r="A1105" s="11"/>
      <c r="B1105" s="12"/>
      <c r="C1105" s="17"/>
      <c r="D1105" s="11"/>
      <c r="E1105" s="11"/>
      <c r="F1105" s="11"/>
      <c r="G1105" s="11"/>
      <c r="H1105" s="17"/>
      <c r="I1105" s="11"/>
      <c r="J1105" s="22"/>
      <c r="K1105" s="17"/>
      <c r="L1105" s="11"/>
      <c r="M1105" s="17"/>
      <c r="N1105" s="17"/>
      <c r="O1105" s="17"/>
    </row>
    <row r="1106" spans="1:15" s="5" customFormat="1" x14ac:dyDescent="0.2">
      <c r="A1106" s="11"/>
      <c r="B1106" s="12"/>
      <c r="C1106" s="17"/>
      <c r="D1106" s="11"/>
      <c r="E1106" s="11"/>
      <c r="F1106" s="11"/>
      <c r="G1106" s="11"/>
      <c r="H1106" s="17"/>
      <c r="I1106" s="11"/>
      <c r="J1106" s="22"/>
      <c r="K1106" s="17"/>
      <c r="L1106" s="11"/>
      <c r="M1106" s="17"/>
      <c r="N1106" s="17"/>
      <c r="O1106" s="17"/>
    </row>
    <row r="1107" spans="1:15" s="5" customFormat="1" x14ac:dyDescent="0.2">
      <c r="A1107" s="11"/>
      <c r="B1107" s="12"/>
      <c r="C1107" s="17"/>
      <c r="D1107" s="11"/>
      <c r="E1107" s="11"/>
      <c r="F1107" s="11"/>
      <c r="G1107" s="11"/>
      <c r="H1107" s="17"/>
      <c r="I1107" s="11"/>
      <c r="J1107" s="22"/>
      <c r="K1107" s="17"/>
      <c r="L1107" s="11"/>
      <c r="M1107" s="17"/>
      <c r="N1107" s="17"/>
      <c r="O1107" s="17"/>
    </row>
    <row r="1108" spans="1:15" s="5" customFormat="1" x14ac:dyDescent="0.2">
      <c r="A1108" s="11"/>
      <c r="B1108" s="12"/>
      <c r="C1108" s="17"/>
      <c r="D1108" s="11"/>
      <c r="E1108" s="11"/>
      <c r="F1108" s="11"/>
      <c r="G1108" s="11"/>
      <c r="H1108" s="17"/>
      <c r="I1108" s="11"/>
      <c r="J1108" s="22"/>
      <c r="K1108" s="17"/>
      <c r="L1108" s="11"/>
      <c r="M1108" s="17"/>
      <c r="N1108" s="17"/>
      <c r="O1108" s="17"/>
    </row>
    <row r="1109" spans="1:15" s="5" customFormat="1" x14ac:dyDescent="0.2">
      <c r="A1109" s="11"/>
      <c r="B1109" s="12"/>
      <c r="C1109" s="17"/>
      <c r="D1109" s="11"/>
      <c r="E1109" s="11"/>
      <c r="F1109" s="11"/>
      <c r="G1109" s="11"/>
      <c r="H1109" s="17"/>
      <c r="I1109" s="11"/>
      <c r="J1109" s="22"/>
      <c r="K1109" s="17"/>
      <c r="L1109" s="11"/>
      <c r="M1109" s="17"/>
      <c r="N1109" s="17"/>
      <c r="O1109" s="17"/>
    </row>
    <row r="1110" spans="1:15" s="5" customFormat="1" x14ac:dyDescent="0.2">
      <c r="A1110" s="11"/>
      <c r="B1110" s="12"/>
      <c r="C1110" s="17"/>
      <c r="D1110" s="11"/>
      <c r="E1110" s="11"/>
      <c r="F1110" s="11"/>
      <c r="G1110" s="11"/>
      <c r="H1110" s="17"/>
      <c r="I1110" s="11"/>
      <c r="J1110" s="22"/>
      <c r="K1110" s="17"/>
      <c r="L1110" s="11"/>
      <c r="M1110" s="17"/>
      <c r="N1110" s="17"/>
      <c r="O1110" s="17"/>
    </row>
    <row r="1111" spans="1:15" s="5" customFormat="1" x14ac:dyDescent="0.2">
      <c r="A1111" s="11"/>
      <c r="B1111" s="12"/>
      <c r="C1111" s="17"/>
      <c r="D1111" s="11"/>
      <c r="E1111" s="11"/>
      <c r="F1111" s="11"/>
      <c r="G1111" s="11"/>
      <c r="H1111" s="17"/>
      <c r="I1111" s="11"/>
      <c r="J1111" s="22"/>
      <c r="K1111" s="17"/>
      <c r="L1111" s="11"/>
      <c r="M1111" s="17"/>
      <c r="N1111" s="17"/>
      <c r="O1111" s="17"/>
    </row>
    <row r="1112" spans="1:15" s="5" customFormat="1" x14ac:dyDescent="0.2">
      <c r="A1112" s="11"/>
      <c r="B1112" s="12"/>
      <c r="C1112" s="17"/>
      <c r="D1112" s="11"/>
      <c r="E1112" s="11"/>
      <c r="F1112" s="11"/>
      <c r="G1112" s="11"/>
      <c r="H1112" s="17"/>
      <c r="I1112" s="11"/>
      <c r="J1112" s="22"/>
      <c r="K1112" s="17"/>
      <c r="L1112" s="11"/>
      <c r="M1112" s="17"/>
      <c r="N1112" s="17"/>
      <c r="O1112" s="17"/>
    </row>
    <row r="1113" spans="1:15" s="5" customFormat="1" x14ac:dyDescent="0.2">
      <c r="A1113" s="11"/>
      <c r="B1113" s="12"/>
      <c r="C1113" s="17"/>
      <c r="D1113" s="11"/>
      <c r="E1113" s="11"/>
      <c r="F1113" s="11"/>
      <c r="G1113" s="11"/>
      <c r="H1113" s="17"/>
      <c r="I1113" s="11"/>
      <c r="J1113" s="22"/>
      <c r="K1113" s="17"/>
      <c r="L1113" s="11"/>
      <c r="M1113" s="17"/>
      <c r="N1113" s="17"/>
      <c r="O1113" s="17"/>
    </row>
    <row r="1114" spans="1:15" s="5" customFormat="1" x14ac:dyDescent="0.2">
      <c r="A1114" s="11"/>
      <c r="B1114" s="12"/>
      <c r="C1114" s="17"/>
      <c r="D1114" s="11"/>
      <c r="E1114" s="11"/>
      <c r="F1114" s="11"/>
      <c r="G1114" s="11"/>
      <c r="H1114" s="17"/>
      <c r="I1114" s="11"/>
      <c r="J1114" s="22"/>
      <c r="K1114" s="17"/>
      <c r="L1114" s="11"/>
      <c r="M1114" s="17"/>
      <c r="N1114" s="17"/>
      <c r="O1114" s="17"/>
    </row>
    <row r="1115" spans="1:15" s="5" customFormat="1" x14ac:dyDescent="0.2">
      <c r="A1115" s="11"/>
      <c r="B1115" s="12"/>
      <c r="C1115" s="17"/>
      <c r="D1115" s="11"/>
      <c r="E1115" s="11"/>
      <c r="F1115" s="11"/>
      <c r="G1115" s="11"/>
      <c r="H1115" s="17"/>
      <c r="I1115" s="11"/>
      <c r="J1115" s="22"/>
      <c r="K1115" s="17"/>
      <c r="L1115" s="11"/>
      <c r="M1115" s="17"/>
      <c r="N1115" s="17"/>
      <c r="O1115" s="17"/>
    </row>
    <row r="1116" spans="1:15" s="5" customFormat="1" x14ac:dyDescent="0.2">
      <c r="A1116" s="11"/>
      <c r="B1116" s="12"/>
      <c r="C1116" s="17"/>
      <c r="D1116" s="11"/>
      <c r="E1116" s="11"/>
      <c r="F1116" s="11"/>
      <c r="G1116" s="11"/>
      <c r="H1116" s="17"/>
      <c r="I1116" s="11"/>
      <c r="J1116" s="22"/>
      <c r="K1116" s="17"/>
      <c r="L1116" s="11"/>
      <c r="M1116" s="17"/>
      <c r="N1116" s="17"/>
      <c r="O1116" s="17"/>
    </row>
    <row r="1117" spans="1:15" s="5" customFormat="1" x14ac:dyDescent="0.2">
      <c r="A1117" s="11"/>
      <c r="B1117" s="12"/>
      <c r="C1117" s="17"/>
      <c r="D1117" s="11"/>
      <c r="E1117" s="11"/>
      <c r="F1117" s="11"/>
      <c r="G1117" s="11"/>
      <c r="H1117" s="17"/>
      <c r="I1117" s="11"/>
      <c r="J1117" s="22"/>
      <c r="K1117" s="17"/>
      <c r="L1117" s="11"/>
      <c r="M1117" s="17"/>
      <c r="N1117" s="17"/>
      <c r="O1117" s="17"/>
    </row>
    <row r="1118" spans="1:15" s="5" customFormat="1" x14ac:dyDescent="0.2">
      <c r="A1118" s="11"/>
      <c r="B1118" s="12"/>
      <c r="C1118" s="17"/>
      <c r="D1118" s="11"/>
      <c r="E1118" s="11"/>
      <c r="F1118" s="11"/>
      <c r="G1118" s="11"/>
      <c r="H1118" s="17"/>
      <c r="I1118" s="11"/>
      <c r="J1118" s="22"/>
      <c r="K1118" s="17"/>
      <c r="L1118" s="11"/>
      <c r="M1118" s="17"/>
      <c r="N1118" s="17"/>
      <c r="O1118" s="17"/>
    </row>
    <row r="1119" spans="1:15" s="5" customFormat="1" x14ac:dyDescent="0.2">
      <c r="A1119" s="11"/>
      <c r="B1119" s="12"/>
      <c r="C1119" s="17"/>
      <c r="D1119" s="11"/>
      <c r="E1119" s="11"/>
      <c r="F1119" s="11"/>
      <c r="G1119" s="11"/>
      <c r="H1119" s="17"/>
      <c r="I1119" s="11"/>
      <c r="J1119" s="22"/>
      <c r="K1119" s="17"/>
      <c r="L1119" s="11"/>
      <c r="M1119" s="17"/>
      <c r="N1119" s="17"/>
      <c r="O1119" s="17"/>
    </row>
    <row r="1120" spans="1:15" s="5" customFormat="1" x14ac:dyDescent="0.2">
      <c r="A1120" s="11"/>
      <c r="B1120" s="12"/>
      <c r="C1120" s="17"/>
      <c r="D1120" s="11"/>
      <c r="E1120" s="11"/>
      <c r="F1120" s="11"/>
      <c r="G1120" s="11"/>
      <c r="H1120" s="17"/>
      <c r="I1120" s="11"/>
      <c r="J1120" s="22"/>
      <c r="K1120" s="17"/>
      <c r="L1120" s="11"/>
      <c r="M1120" s="17"/>
      <c r="N1120" s="17"/>
      <c r="O1120" s="17"/>
    </row>
    <row r="1121" spans="1:15" s="5" customFormat="1" x14ac:dyDescent="0.2">
      <c r="A1121" s="11"/>
      <c r="B1121" s="12"/>
      <c r="C1121" s="17"/>
      <c r="D1121" s="11"/>
      <c r="E1121" s="11"/>
      <c r="F1121" s="11"/>
      <c r="G1121" s="11"/>
      <c r="H1121" s="17"/>
      <c r="I1121" s="11"/>
      <c r="J1121" s="22"/>
      <c r="K1121" s="17"/>
      <c r="L1121" s="11"/>
      <c r="M1121" s="17"/>
      <c r="N1121" s="17"/>
      <c r="O1121" s="17"/>
    </row>
    <row r="1122" spans="1:15" s="5" customFormat="1" x14ac:dyDescent="0.2">
      <c r="A1122" s="11"/>
      <c r="B1122" s="12"/>
      <c r="C1122" s="17"/>
      <c r="D1122" s="11"/>
      <c r="E1122" s="11"/>
      <c r="F1122" s="11"/>
      <c r="G1122" s="11"/>
      <c r="H1122" s="17"/>
      <c r="I1122" s="11"/>
      <c r="J1122" s="22"/>
      <c r="K1122" s="17"/>
      <c r="L1122" s="11"/>
      <c r="M1122" s="17"/>
      <c r="N1122" s="17"/>
      <c r="O1122" s="17"/>
    </row>
    <row r="1123" spans="1:15" s="5" customFormat="1" x14ac:dyDescent="0.2">
      <c r="A1123" s="11"/>
      <c r="B1123" s="12"/>
      <c r="C1123" s="17"/>
      <c r="D1123" s="11"/>
      <c r="E1123" s="11"/>
      <c r="F1123" s="11"/>
      <c r="G1123" s="11"/>
      <c r="H1123" s="17"/>
      <c r="I1123" s="11"/>
      <c r="J1123" s="22"/>
      <c r="K1123" s="17"/>
      <c r="L1123" s="11"/>
      <c r="M1123" s="17"/>
      <c r="N1123" s="17"/>
      <c r="O1123" s="17"/>
    </row>
    <row r="1124" spans="1:15" s="5" customFormat="1" x14ac:dyDescent="0.2">
      <c r="A1124" s="11"/>
      <c r="B1124" s="12"/>
      <c r="C1124" s="17"/>
      <c r="D1124" s="11"/>
      <c r="E1124" s="11"/>
      <c r="F1124" s="11"/>
      <c r="G1124" s="11"/>
      <c r="H1124" s="17"/>
      <c r="I1124" s="11"/>
      <c r="J1124" s="22"/>
      <c r="K1124" s="17"/>
      <c r="L1124" s="11"/>
      <c r="M1124" s="17"/>
      <c r="N1124" s="17"/>
      <c r="O1124" s="17"/>
    </row>
    <row r="1125" spans="1:15" s="5" customFormat="1" x14ac:dyDescent="0.2">
      <c r="A1125" s="11"/>
      <c r="B1125" s="12"/>
      <c r="C1125" s="17"/>
      <c r="D1125" s="11"/>
      <c r="E1125" s="11"/>
      <c r="F1125" s="11"/>
      <c r="G1125" s="11"/>
      <c r="H1125" s="17"/>
      <c r="I1125" s="11"/>
      <c r="J1125" s="22"/>
      <c r="K1125" s="17"/>
      <c r="L1125" s="11"/>
      <c r="M1125" s="17"/>
      <c r="N1125" s="17"/>
      <c r="O1125" s="17"/>
    </row>
    <row r="1126" spans="1:15" s="5" customFormat="1" x14ac:dyDescent="0.2">
      <c r="A1126" s="11"/>
      <c r="B1126" s="12"/>
      <c r="C1126" s="17"/>
      <c r="D1126" s="11"/>
      <c r="E1126" s="11"/>
      <c r="F1126" s="11"/>
      <c r="G1126" s="11"/>
      <c r="H1126" s="17"/>
      <c r="I1126" s="11"/>
      <c r="J1126" s="22"/>
      <c r="K1126" s="17"/>
      <c r="L1126" s="11"/>
      <c r="M1126" s="17"/>
      <c r="N1126" s="17"/>
      <c r="O1126" s="17"/>
    </row>
    <row r="1127" spans="1:15" s="5" customFormat="1" x14ac:dyDescent="0.2">
      <c r="A1127" s="11"/>
      <c r="B1127" s="12"/>
      <c r="C1127" s="17"/>
      <c r="D1127" s="11"/>
      <c r="E1127" s="11"/>
      <c r="F1127" s="11"/>
      <c r="G1127" s="11"/>
      <c r="H1127" s="17"/>
      <c r="I1127" s="11"/>
      <c r="J1127" s="22"/>
      <c r="K1127" s="17"/>
      <c r="L1127" s="11"/>
      <c r="M1127" s="17"/>
      <c r="N1127" s="17"/>
      <c r="O1127" s="17"/>
    </row>
    <row r="1128" spans="1:15" s="5" customFormat="1" x14ac:dyDescent="0.2">
      <c r="A1128" s="11"/>
      <c r="B1128" s="12"/>
      <c r="C1128" s="17"/>
      <c r="D1128" s="11"/>
      <c r="E1128" s="11"/>
      <c r="F1128" s="11"/>
      <c r="G1128" s="11"/>
      <c r="H1128" s="17"/>
      <c r="I1128" s="11"/>
      <c r="J1128" s="22"/>
      <c r="K1128" s="17"/>
      <c r="L1128" s="11"/>
      <c r="M1128" s="17"/>
      <c r="N1128" s="17"/>
      <c r="O1128" s="17"/>
    </row>
    <row r="1129" spans="1:15" s="5" customFormat="1" x14ac:dyDescent="0.2">
      <c r="A1129" s="11"/>
      <c r="B1129" s="12"/>
      <c r="C1129" s="17"/>
      <c r="D1129" s="11"/>
      <c r="E1129" s="11"/>
      <c r="F1129" s="11"/>
      <c r="G1129" s="11"/>
      <c r="H1129" s="17"/>
      <c r="I1129" s="11"/>
      <c r="J1129" s="22"/>
      <c r="K1129" s="17"/>
      <c r="L1129" s="11"/>
      <c r="M1129" s="17"/>
      <c r="N1129" s="17"/>
      <c r="O1129" s="17"/>
    </row>
    <row r="1130" spans="1:15" s="5" customFormat="1" x14ac:dyDescent="0.2">
      <c r="A1130" s="11"/>
      <c r="B1130" s="12"/>
      <c r="C1130" s="17"/>
      <c r="D1130" s="11"/>
      <c r="E1130" s="11"/>
      <c r="F1130" s="11"/>
      <c r="G1130" s="11"/>
      <c r="H1130" s="17"/>
      <c r="I1130" s="11"/>
      <c r="J1130" s="22"/>
      <c r="K1130" s="17"/>
      <c r="L1130" s="11"/>
      <c r="M1130" s="17"/>
      <c r="N1130" s="17"/>
      <c r="O1130" s="17"/>
    </row>
    <row r="1131" spans="1:15" s="5" customFormat="1" x14ac:dyDescent="0.2">
      <c r="A1131" s="11"/>
      <c r="B1131" s="12"/>
      <c r="C1131" s="17"/>
      <c r="D1131" s="11"/>
      <c r="E1131" s="11"/>
      <c r="F1131" s="11"/>
      <c r="G1131" s="11"/>
      <c r="H1131" s="17"/>
      <c r="I1131" s="11"/>
      <c r="J1131" s="22"/>
      <c r="K1131" s="17"/>
      <c r="L1131" s="11"/>
      <c r="M1131" s="17"/>
      <c r="N1131" s="17"/>
      <c r="O1131" s="17"/>
    </row>
    <row r="1132" spans="1:15" s="5" customFormat="1" x14ac:dyDescent="0.2">
      <c r="A1132" s="11"/>
      <c r="B1132" s="12"/>
      <c r="C1132" s="17"/>
      <c r="D1132" s="11"/>
      <c r="E1132" s="11"/>
      <c r="F1132" s="11"/>
      <c r="G1132" s="11"/>
      <c r="H1132" s="17"/>
      <c r="I1132" s="11"/>
      <c r="J1132" s="22"/>
      <c r="K1132" s="17"/>
      <c r="L1132" s="11"/>
      <c r="M1132" s="17"/>
      <c r="N1132" s="17"/>
      <c r="O1132" s="17"/>
    </row>
    <row r="1133" spans="1:15" s="5" customFormat="1" x14ac:dyDescent="0.2">
      <c r="A1133" s="11"/>
      <c r="B1133" s="12"/>
      <c r="C1133" s="17"/>
      <c r="D1133" s="11"/>
      <c r="E1133" s="11"/>
      <c r="F1133" s="11"/>
      <c r="G1133" s="11"/>
      <c r="H1133" s="17"/>
      <c r="I1133" s="11"/>
      <c r="J1133" s="22"/>
      <c r="K1133" s="17"/>
      <c r="L1133" s="11"/>
      <c r="M1133" s="17"/>
      <c r="N1133" s="17"/>
      <c r="O1133" s="17"/>
    </row>
    <row r="1134" spans="1:15" s="5" customFormat="1" x14ac:dyDescent="0.2">
      <c r="A1134" s="11"/>
      <c r="B1134" s="12"/>
      <c r="C1134" s="17"/>
      <c r="D1134" s="11"/>
      <c r="E1134" s="11"/>
      <c r="F1134" s="11"/>
      <c r="G1134" s="11"/>
      <c r="H1134" s="17"/>
      <c r="I1134" s="11"/>
      <c r="J1134" s="22"/>
      <c r="K1134" s="17"/>
      <c r="L1134" s="11"/>
      <c r="M1134" s="17"/>
      <c r="N1134" s="17"/>
      <c r="O1134" s="17"/>
    </row>
    <row r="1135" spans="1:15" s="5" customFormat="1" x14ac:dyDescent="0.2">
      <c r="A1135" s="11"/>
      <c r="B1135" s="12"/>
      <c r="C1135" s="17"/>
      <c r="D1135" s="11"/>
      <c r="E1135" s="11"/>
      <c r="F1135" s="11"/>
      <c r="G1135" s="11"/>
      <c r="H1135" s="17"/>
      <c r="I1135" s="11"/>
      <c r="J1135" s="22"/>
      <c r="K1135" s="17"/>
      <c r="L1135" s="11"/>
      <c r="M1135" s="17"/>
      <c r="N1135" s="17"/>
      <c r="O1135" s="17"/>
    </row>
    <row r="1136" spans="1:15" s="5" customFormat="1" x14ac:dyDescent="0.2">
      <c r="A1136" s="11"/>
      <c r="B1136" s="12"/>
      <c r="C1136" s="17"/>
      <c r="D1136" s="11"/>
      <c r="E1136" s="11"/>
      <c r="F1136" s="11"/>
      <c r="G1136" s="11"/>
      <c r="H1136" s="17"/>
      <c r="I1136" s="11"/>
      <c r="J1136" s="22"/>
      <c r="K1136" s="17"/>
      <c r="L1136" s="11"/>
      <c r="M1136" s="17"/>
      <c r="N1136" s="17"/>
      <c r="O1136" s="17"/>
    </row>
    <row r="1137" spans="1:15" s="5" customFormat="1" x14ac:dyDescent="0.2">
      <c r="A1137" s="11"/>
      <c r="B1137" s="12"/>
      <c r="C1137" s="17"/>
      <c r="D1137" s="11"/>
      <c r="E1137" s="11"/>
      <c r="F1137" s="11"/>
      <c r="G1137" s="11"/>
      <c r="H1137" s="17"/>
      <c r="I1137" s="11"/>
      <c r="J1137" s="22"/>
      <c r="K1137" s="17"/>
      <c r="L1137" s="11"/>
      <c r="M1137" s="17"/>
      <c r="N1137" s="17"/>
      <c r="O1137" s="17"/>
    </row>
    <row r="1138" spans="1:15" s="5" customFormat="1" x14ac:dyDescent="0.2">
      <c r="A1138" s="11"/>
      <c r="B1138" s="12"/>
      <c r="C1138" s="17"/>
      <c r="D1138" s="11"/>
      <c r="E1138" s="11"/>
      <c r="F1138" s="11"/>
      <c r="G1138" s="11"/>
      <c r="H1138" s="17"/>
      <c r="I1138" s="11"/>
      <c r="J1138" s="22"/>
      <c r="K1138" s="17"/>
      <c r="L1138" s="11"/>
      <c r="M1138" s="17"/>
      <c r="N1138" s="17"/>
      <c r="O1138" s="17"/>
    </row>
    <row r="1139" spans="1:15" s="5" customFormat="1" x14ac:dyDescent="0.2">
      <c r="A1139" s="11"/>
      <c r="B1139" s="12"/>
      <c r="C1139" s="17"/>
      <c r="D1139" s="11"/>
      <c r="E1139" s="11"/>
      <c r="F1139" s="11"/>
      <c r="G1139" s="11"/>
      <c r="H1139" s="17"/>
      <c r="I1139" s="11"/>
      <c r="J1139" s="22"/>
      <c r="K1139" s="17"/>
      <c r="L1139" s="11"/>
      <c r="M1139" s="17"/>
      <c r="N1139" s="17"/>
      <c r="O1139" s="17"/>
    </row>
    <row r="1140" spans="1:15" s="5" customFormat="1" x14ac:dyDescent="0.2">
      <c r="A1140" s="11"/>
      <c r="B1140" s="12"/>
      <c r="C1140" s="17"/>
      <c r="D1140" s="11"/>
      <c r="E1140" s="11"/>
      <c r="F1140" s="11"/>
      <c r="G1140" s="11"/>
      <c r="H1140" s="17"/>
      <c r="I1140" s="11"/>
      <c r="J1140" s="22"/>
      <c r="K1140" s="17"/>
      <c r="L1140" s="11"/>
      <c r="M1140" s="17"/>
      <c r="N1140" s="17"/>
      <c r="O1140" s="17"/>
    </row>
    <row r="1141" spans="1:15" s="5" customFormat="1" x14ac:dyDescent="0.2">
      <c r="A1141" s="11"/>
      <c r="B1141" s="12"/>
      <c r="C1141" s="17"/>
      <c r="D1141" s="11"/>
      <c r="E1141" s="11"/>
      <c r="F1141" s="11"/>
      <c r="G1141" s="11"/>
      <c r="H1141" s="17"/>
      <c r="I1141" s="11"/>
      <c r="J1141" s="22"/>
      <c r="K1141" s="17"/>
      <c r="L1141" s="11"/>
      <c r="M1141" s="17"/>
      <c r="N1141" s="17"/>
      <c r="O1141" s="17"/>
    </row>
    <row r="1142" spans="1:15" s="5" customFormat="1" x14ac:dyDescent="0.2">
      <c r="A1142" s="11"/>
      <c r="B1142" s="12"/>
      <c r="C1142" s="17"/>
      <c r="D1142" s="11"/>
      <c r="E1142" s="11"/>
      <c r="F1142" s="11"/>
      <c r="G1142" s="11"/>
      <c r="H1142" s="17"/>
      <c r="I1142" s="11"/>
      <c r="J1142" s="22"/>
      <c r="K1142" s="17"/>
      <c r="L1142" s="11"/>
      <c r="M1142" s="17"/>
      <c r="N1142" s="17"/>
      <c r="O1142" s="17"/>
    </row>
    <row r="1143" spans="1:15" s="5" customFormat="1" x14ac:dyDescent="0.2">
      <c r="A1143" s="11"/>
      <c r="B1143" s="12"/>
      <c r="C1143" s="17"/>
      <c r="D1143" s="11"/>
      <c r="E1143" s="11"/>
      <c r="F1143" s="11"/>
      <c r="G1143" s="11"/>
      <c r="H1143" s="17"/>
      <c r="I1143" s="11"/>
      <c r="J1143" s="22"/>
      <c r="K1143" s="17"/>
      <c r="L1143" s="11"/>
      <c r="M1143" s="17"/>
      <c r="N1143" s="17"/>
      <c r="O1143" s="17"/>
    </row>
    <row r="1144" spans="1:15" s="5" customFormat="1" x14ac:dyDescent="0.2">
      <c r="A1144" s="11"/>
      <c r="B1144" s="12"/>
      <c r="C1144" s="17"/>
      <c r="D1144" s="11"/>
      <c r="E1144" s="11"/>
      <c r="F1144" s="11"/>
      <c r="G1144" s="11"/>
      <c r="H1144" s="17"/>
      <c r="I1144" s="11"/>
      <c r="J1144" s="22"/>
      <c r="K1144" s="17"/>
      <c r="L1144" s="11"/>
      <c r="M1144" s="17"/>
      <c r="N1144" s="17"/>
      <c r="O1144" s="17"/>
    </row>
    <row r="1145" spans="1:15" s="5" customFormat="1" x14ac:dyDescent="0.2">
      <c r="A1145" s="11"/>
      <c r="B1145" s="12"/>
      <c r="C1145" s="17"/>
      <c r="D1145" s="11"/>
      <c r="E1145" s="11"/>
      <c r="F1145" s="11"/>
      <c r="G1145" s="11"/>
      <c r="H1145" s="17"/>
      <c r="I1145" s="11"/>
      <c r="J1145" s="22"/>
      <c r="K1145" s="17"/>
      <c r="L1145" s="11"/>
      <c r="M1145" s="17"/>
      <c r="N1145" s="17"/>
      <c r="O1145" s="17"/>
    </row>
    <row r="1146" spans="1:15" s="5" customFormat="1" x14ac:dyDescent="0.2">
      <c r="A1146" s="11"/>
      <c r="B1146" s="12"/>
      <c r="C1146" s="17"/>
      <c r="D1146" s="11"/>
      <c r="E1146" s="11"/>
      <c r="F1146" s="11"/>
      <c r="G1146" s="11"/>
      <c r="H1146" s="17"/>
      <c r="I1146" s="11"/>
      <c r="J1146" s="22"/>
      <c r="K1146" s="17"/>
      <c r="L1146" s="11"/>
      <c r="M1146" s="17"/>
      <c r="N1146" s="17"/>
      <c r="O1146" s="17"/>
    </row>
    <row r="1147" spans="1:15" s="5" customFormat="1" x14ac:dyDescent="0.2">
      <c r="A1147" s="11"/>
      <c r="B1147" s="12"/>
      <c r="C1147" s="17"/>
      <c r="D1147" s="11"/>
      <c r="E1147" s="11"/>
      <c r="F1147" s="11"/>
      <c r="G1147" s="11"/>
      <c r="H1147" s="17"/>
      <c r="I1147" s="11"/>
      <c r="J1147" s="22"/>
      <c r="K1147" s="17"/>
      <c r="L1147" s="11"/>
      <c r="M1147" s="17"/>
      <c r="N1147" s="17"/>
      <c r="O1147" s="17"/>
    </row>
    <row r="1148" spans="1:15" s="5" customFormat="1" x14ac:dyDescent="0.2">
      <c r="A1148" s="11"/>
      <c r="B1148" s="12"/>
      <c r="C1148" s="17"/>
      <c r="D1148" s="11"/>
      <c r="E1148" s="11"/>
      <c r="F1148" s="11"/>
      <c r="G1148" s="11"/>
      <c r="H1148" s="17"/>
      <c r="I1148" s="11"/>
      <c r="J1148" s="22"/>
      <c r="K1148" s="17"/>
      <c r="L1148" s="11"/>
      <c r="M1148" s="17"/>
      <c r="N1148" s="17"/>
      <c r="O1148" s="17"/>
    </row>
    <row r="1149" spans="1:15" s="5" customFormat="1" x14ac:dyDescent="0.2">
      <c r="A1149" s="11"/>
      <c r="B1149" s="12"/>
      <c r="C1149" s="17"/>
      <c r="D1149" s="11"/>
      <c r="E1149" s="11"/>
      <c r="F1149" s="11"/>
      <c r="G1149" s="11"/>
      <c r="H1149" s="17"/>
      <c r="I1149" s="11"/>
      <c r="J1149" s="22"/>
      <c r="K1149" s="17"/>
      <c r="L1149" s="11"/>
      <c r="M1149" s="17"/>
      <c r="N1149" s="17"/>
      <c r="O1149" s="17"/>
    </row>
    <row r="1150" spans="1:15" s="5" customFormat="1" x14ac:dyDescent="0.2">
      <c r="A1150" s="11"/>
      <c r="B1150" s="12"/>
      <c r="C1150" s="17"/>
      <c r="D1150" s="11"/>
      <c r="E1150" s="11"/>
      <c r="F1150" s="11"/>
      <c r="G1150" s="11"/>
      <c r="H1150" s="17"/>
      <c r="I1150" s="11"/>
      <c r="J1150" s="22"/>
      <c r="K1150" s="17"/>
      <c r="L1150" s="11"/>
      <c r="M1150" s="17"/>
      <c r="N1150" s="17"/>
      <c r="O1150" s="17"/>
    </row>
    <row r="1151" spans="1:15" s="5" customFormat="1" x14ac:dyDescent="0.2">
      <c r="A1151" s="11"/>
      <c r="B1151" s="12"/>
      <c r="C1151" s="17"/>
      <c r="D1151" s="11"/>
      <c r="E1151" s="11"/>
      <c r="F1151" s="11"/>
      <c r="G1151" s="11"/>
      <c r="H1151" s="17"/>
      <c r="I1151" s="11"/>
      <c r="J1151" s="22"/>
      <c r="K1151" s="17"/>
      <c r="L1151" s="11"/>
      <c r="M1151" s="17"/>
      <c r="N1151" s="17"/>
      <c r="O1151" s="17"/>
    </row>
    <row r="1152" spans="1:15" s="5" customFormat="1" x14ac:dyDescent="0.2">
      <c r="A1152" s="11"/>
      <c r="B1152" s="12"/>
      <c r="C1152" s="17"/>
      <c r="D1152" s="11"/>
      <c r="E1152" s="11"/>
      <c r="F1152" s="11"/>
      <c r="G1152" s="11"/>
      <c r="H1152" s="17"/>
      <c r="I1152" s="11"/>
      <c r="J1152" s="22"/>
      <c r="K1152" s="17"/>
      <c r="L1152" s="11"/>
      <c r="M1152" s="17"/>
      <c r="N1152" s="17"/>
      <c r="O1152" s="17"/>
    </row>
    <row r="1153" spans="1:15" s="5" customFormat="1" x14ac:dyDescent="0.2">
      <c r="A1153" s="11"/>
      <c r="B1153" s="12"/>
      <c r="C1153" s="17"/>
      <c r="D1153" s="11"/>
      <c r="E1153" s="11"/>
      <c r="F1153" s="11"/>
      <c r="G1153" s="11"/>
      <c r="H1153" s="17"/>
      <c r="I1153" s="11"/>
      <c r="J1153" s="22"/>
      <c r="K1153" s="17"/>
      <c r="L1153" s="11"/>
      <c r="M1153" s="17"/>
      <c r="N1153" s="17"/>
      <c r="O1153" s="17"/>
    </row>
    <row r="1154" spans="1:15" s="5" customFormat="1" x14ac:dyDescent="0.2">
      <c r="A1154" s="11"/>
      <c r="B1154" s="12"/>
      <c r="C1154" s="17"/>
      <c r="D1154" s="11"/>
      <c r="E1154" s="11"/>
      <c r="F1154" s="11"/>
      <c r="G1154" s="11"/>
      <c r="H1154" s="17"/>
      <c r="I1154" s="11"/>
      <c r="J1154" s="22"/>
      <c r="K1154" s="17"/>
      <c r="L1154" s="11"/>
      <c r="M1154" s="17"/>
      <c r="N1154" s="17"/>
      <c r="O1154" s="17"/>
    </row>
    <row r="1155" spans="1:15" s="5" customFormat="1" x14ac:dyDescent="0.2">
      <c r="A1155" s="11"/>
      <c r="B1155" s="12"/>
      <c r="C1155" s="17"/>
      <c r="D1155" s="11"/>
      <c r="E1155" s="11"/>
      <c r="F1155" s="11"/>
      <c r="G1155" s="11"/>
      <c r="H1155" s="17"/>
      <c r="I1155" s="11"/>
      <c r="J1155" s="22"/>
      <c r="K1155" s="17"/>
      <c r="L1155" s="11"/>
      <c r="M1155" s="17"/>
      <c r="N1155" s="17"/>
      <c r="O1155" s="17"/>
    </row>
    <row r="1156" spans="1:15" s="5" customFormat="1" x14ac:dyDescent="0.2">
      <c r="A1156" s="11"/>
      <c r="B1156" s="12"/>
      <c r="C1156" s="17"/>
      <c r="D1156" s="11"/>
      <c r="E1156" s="11"/>
      <c r="F1156" s="11"/>
      <c r="G1156" s="11"/>
      <c r="H1156" s="17"/>
      <c r="I1156" s="11"/>
      <c r="J1156" s="22"/>
      <c r="K1156" s="17"/>
      <c r="L1156" s="11"/>
      <c r="M1156" s="17"/>
      <c r="N1156" s="17"/>
      <c r="O1156" s="17"/>
    </row>
    <row r="1157" spans="1:15" s="5" customFormat="1" x14ac:dyDescent="0.2">
      <c r="A1157" s="11"/>
      <c r="B1157" s="12"/>
      <c r="C1157" s="17"/>
      <c r="D1157" s="11"/>
      <c r="E1157" s="11"/>
      <c r="F1157" s="11"/>
      <c r="G1157" s="11"/>
      <c r="H1157" s="17"/>
      <c r="I1157" s="11"/>
      <c r="J1157" s="22"/>
      <c r="K1157" s="17"/>
      <c r="L1157" s="11"/>
      <c r="M1157" s="17"/>
      <c r="N1157" s="17"/>
      <c r="O1157" s="17"/>
    </row>
    <row r="1158" spans="1:15" s="5" customFormat="1" x14ac:dyDescent="0.2">
      <c r="A1158" s="11"/>
      <c r="B1158" s="12"/>
      <c r="C1158" s="17"/>
      <c r="D1158" s="11"/>
      <c r="E1158" s="11"/>
      <c r="F1158" s="11"/>
      <c r="G1158" s="11"/>
      <c r="H1158" s="17"/>
      <c r="I1158" s="11"/>
      <c r="J1158" s="22"/>
      <c r="K1158" s="17"/>
      <c r="L1158" s="11"/>
      <c r="M1158" s="17"/>
      <c r="N1158" s="17"/>
      <c r="O1158" s="17"/>
    </row>
    <row r="1159" spans="1:15" s="5" customFormat="1" x14ac:dyDescent="0.2">
      <c r="A1159" s="11"/>
      <c r="B1159" s="12"/>
      <c r="C1159" s="17"/>
      <c r="D1159" s="11"/>
      <c r="E1159" s="11"/>
      <c r="F1159" s="11"/>
      <c r="G1159" s="11"/>
      <c r="H1159" s="17"/>
      <c r="I1159" s="11"/>
      <c r="J1159" s="22"/>
      <c r="K1159" s="17"/>
      <c r="L1159" s="11"/>
      <c r="M1159" s="17"/>
      <c r="N1159" s="17"/>
      <c r="O1159" s="17"/>
    </row>
    <row r="1160" spans="1:15" s="5" customFormat="1" x14ac:dyDescent="0.2">
      <c r="A1160" s="11"/>
      <c r="B1160" s="12"/>
      <c r="C1160" s="17"/>
      <c r="D1160" s="11"/>
      <c r="E1160" s="11"/>
      <c r="F1160" s="11"/>
      <c r="G1160" s="11"/>
      <c r="H1160" s="17"/>
      <c r="I1160" s="11"/>
      <c r="J1160" s="22"/>
      <c r="K1160" s="17"/>
      <c r="L1160" s="11"/>
      <c r="M1160" s="17"/>
      <c r="N1160" s="17"/>
      <c r="O1160" s="17"/>
    </row>
    <row r="1161" spans="1:15" s="5" customFormat="1" x14ac:dyDescent="0.2">
      <c r="A1161" s="11"/>
      <c r="B1161" s="12"/>
      <c r="C1161" s="17"/>
      <c r="D1161" s="11"/>
      <c r="E1161" s="11"/>
      <c r="F1161" s="11"/>
      <c r="G1161" s="11"/>
      <c r="H1161" s="17"/>
      <c r="I1161" s="11"/>
      <c r="J1161" s="22"/>
      <c r="K1161" s="17"/>
      <c r="L1161" s="11"/>
      <c r="M1161" s="17"/>
      <c r="N1161" s="17"/>
      <c r="O1161" s="17"/>
    </row>
    <row r="1162" spans="1:15" s="5" customFormat="1" x14ac:dyDescent="0.2">
      <c r="A1162" s="11"/>
      <c r="B1162" s="12"/>
      <c r="C1162" s="17"/>
      <c r="D1162" s="11"/>
      <c r="E1162" s="11"/>
      <c r="F1162" s="11"/>
      <c r="G1162" s="11"/>
      <c r="H1162" s="17"/>
      <c r="I1162" s="11"/>
      <c r="J1162" s="22"/>
      <c r="K1162" s="17"/>
      <c r="L1162" s="11"/>
      <c r="M1162" s="17"/>
      <c r="N1162" s="17"/>
      <c r="O1162" s="17"/>
    </row>
    <row r="1163" spans="1:15" s="5" customFormat="1" x14ac:dyDescent="0.2">
      <c r="A1163" s="11"/>
      <c r="B1163" s="12"/>
      <c r="C1163" s="17"/>
      <c r="D1163" s="11"/>
      <c r="E1163" s="11"/>
      <c r="F1163" s="11"/>
      <c r="G1163" s="11"/>
      <c r="H1163" s="17"/>
      <c r="I1163" s="11"/>
      <c r="J1163" s="22"/>
      <c r="K1163" s="17"/>
      <c r="L1163" s="11"/>
      <c r="M1163" s="17"/>
      <c r="N1163" s="17"/>
      <c r="O1163" s="17"/>
    </row>
    <row r="1164" spans="1:15" s="5" customFormat="1" x14ac:dyDescent="0.2">
      <c r="A1164" s="11"/>
      <c r="B1164" s="12"/>
      <c r="C1164" s="17"/>
      <c r="D1164" s="11"/>
      <c r="E1164" s="11"/>
      <c r="F1164" s="11"/>
      <c r="G1164" s="11"/>
      <c r="H1164" s="17"/>
      <c r="I1164" s="11"/>
      <c r="J1164" s="22"/>
      <c r="K1164" s="17"/>
      <c r="L1164" s="11"/>
      <c r="M1164" s="17"/>
      <c r="N1164" s="17"/>
      <c r="O1164" s="17"/>
    </row>
    <row r="1165" spans="1:15" s="5" customFormat="1" x14ac:dyDescent="0.2">
      <c r="A1165" s="11"/>
      <c r="B1165" s="12"/>
      <c r="C1165" s="17"/>
      <c r="D1165" s="11"/>
      <c r="E1165" s="11"/>
      <c r="F1165" s="11"/>
      <c r="G1165" s="11"/>
      <c r="H1165" s="17"/>
      <c r="I1165" s="11"/>
      <c r="J1165" s="22"/>
      <c r="K1165" s="17"/>
      <c r="L1165" s="11"/>
      <c r="M1165" s="17"/>
      <c r="N1165" s="17"/>
      <c r="O1165" s="17"/>
    </row>
    <row r="1166" spans="1:15" s="5" customFormat="1" x14ac:dyDescent="0.2">
      <c r="A1166" s="11"/>
      <c r="B1166" s="12"/>
      <c r="C1166" s="17"/>
      <c r="D1166" s="11"/>
      <c r="E1166" s="11"/>
      <c r="F1166" s="11"/>
      <c r="G1166" s="11"/>
      <c r="H1166" s="17"/>
      <c r="I1166" s="11"/>
      <c r="J1166" s="22"/>
      <c r="K1166" s="17"/>
      <c r="L1166" s="11"/>
      <c r="M1166" s="17"/>
      <c r="N1166" s="17"/>
      <c r="O1166" s="17"/>
    </row>
    <row r="1167" spans="1:15" s="5" customFormat="1" x14ac:dyDescent="0.2">
      <c r="A1167" s="11"/>
      <c r="B1167" s="12"/>
      <c r="C1167" s="17"/>
      <c r="D1167" s="11"/>
      <c r="E1167" s="11"/>
      <c r="F1167" s="11"/>
      <c r="G1167" s="11"/>
      <c r="H1167" s="17"/>
      <c r="I1167" s="11"/>
      <c r="J1167" s="22"/>
      <c r="K1167" s="17"/>
      <c r="L1167" s="11"/>
      <c r="M1167" s="17"/>
      <c r="N1167" s="17"/>
      <c r="O1167" s="17"/>
    </row>
    <row r="1168" spans="1:15" s="5" customFormat="1" x14ac:dyDescent="0.2">
      <c r="A1168" s="11"/>
      <c r="B1168" s="12"/>
      <c r="C1168" s="17"/>
      <c r="D1168" s="11"/>
      <c r="E1168" s="11"/>
      <c r="F1168" s="11"/>
      <c r="G1168" s="11"/>
      <c r="H1168" s="17"/>
      <c r="I1168" s="11"/>
      <c r="J1168" s="22"/>
      <c r="K1168" s="17"/>
      <c r="L1168" s="11"/>
      <c r="M1168" s="17"/>
      <c r="N1168" s="17"/>
      <c r="O1168" s="17"/>
    </row>
    <row r="1169" spans="1:15" s="5" customFormat="1" x14ac:dyDescent="0.2">
      <c r="A1169" s="11"/>
      <c r="B1169" s="12"/>
      <c r="C1169" s="17"/>
      <c r="D1169" s="11"/>
      <c r="E1169" s="11"/>
      <c r="F1169" s="11"/>
      <c r="G1169" s="11"/>
      <c r="H1169" s="17"/>
      <c r="I1169" s="11"/>
      <c r="J1169" s="22"/>
      <c r="K1169" s="17"/>
      <c r="L1169" s="11"/>
      <c r="M1169" s="17"/>
      <c r="N1169" s="17"/>
      <c r="O1169" s="17"/>
    </row>
    <row r="1170" spans="1:15" s="5" customFormat="1" x14ac:dyDescent="0.2">
      <c r="A1170" s="11"/>
      <c r="B1170" s="12"/>
      <c r="C1170" s="17"/>
      <c r="D1170" s="11"/>
      <c r="E1170" s="11"/>
      <c r="F1170" s="11"/>
      <c r="G1170" s="11"/>
      <c r="H1170" s="17"/>
      <c r="I1170" s="11"/>
      <c r="J1170" s="22"/>
      <c r="K1170" s="17"/>
      <c r="L1170" s="11"/>
      <c r="M1170" s="17"/>
      <c r="N1170" s="17"/>
      <c r="O1170" s="17"/>
    </row>
    <row r="1171" spans="1:15" s="5" customFormat="1" x14ac:dyDescent="0.2">
      <c r="A1171" s="11"/>
      <c r="B1171" s="12"/>
      <c r="C1171" s="17"/>
      <c r="D1171" s="11"/>
      <c r="E1171" s="11"/>
      <c r="F1171" s="11"/>
      <c r="G1171" s="11"/>
      <c r="H1171" s="17"/>
      <c r="I1171" s="11"/>
      <c r="J1171" s="22"/>
      <c r="K1171" s="17"/>
      <c r="L1171" s="11"/>
      <c r="M1171" s="17"/>
      <c r="N1171" s="17"/>
      <c r="O1171" s="17"/>
    </row>
    <row r="1172" spans="1:15" s="5" customFormat="1" x14ac:dyDescent="0.2">
      <c r="A1172" s="11"/>
      <c r="B1172" s="12"/>
      <c r="C1172" s="17"/>
      <c r="D1172" s="11"/>
      <c r="E1172" s="11"/>
      <c r="F1172" s="11"/>
      <c r="G1172" s="11"/>
      <c r="H1172" s="17"/>
      <c r="I1172" s="11"/>
      <c r="J1172" s="22"/>
      <c r="K1172" s="17"/>
      <c r="L1172" s="11"/>
      <c r="M1172" s="17"/>
      <c r="N1172" s="17"/>
      <c r="O1172" s="17"/>
    </row>
    <row r="1173" spans="1:15" s="5" customFormat="1" x14ac:dyDescent="0.2">
      <c r="A1173" s="11"/>
      <c r="B1173" s="12"/>
      <c r="C1173" s="17"/>
      <c r="D1173" s="11"/>
      <c r="E1173" s="11"/>
      <c r="F1173" s="11"/>
      <c r="G1173" s="11"/>
      <c r="H1173" s="17"/>
      <c r="I1173" s="11"/>
      <c r="J1173" s="22"/>
      <c r="K1173" s="17"/>
      <c r="L1173" s="11"/>
      <c r="M1173" s="17"/>
      <c r="N1173" s="17"/>
      <c r="O1173" s="17"/>
    </row>
    <row r="1174" spans="1:15" s="5" customFormat="1" x14ac:dyDescent="0.2">
      <c r="A1174" s="11"/>
      <c r="B1174" s="12"/>
      <c r="C1174" s="17"/>
      <c r="D1174" s="11"/>
      <c r="E1174" s="11"/>
      <c r="F1174" s="11"/>
      <c r="G1174" s="11"/>
      <c r="H1174" s="17"/>
      <c r="I1174" s="11"/>
      <c r="J1174" s="22"/>
      <c r="K1174" s="17"/>
      <c r="L1174" s="11"/>
      <c r="M1174" s="17"/>
      <c r="N1174" s="17"/>
      <c r="O1174" s="17"/>
    </row>
    <row r="1175" spans="1:15" s="5" customFormat="1" x14ac:dyDescent="0.2">
      <c r="A1175" s="11"/>
      <c r="B1175" s="12"/>
      <c r="C1175" s="17"/>
      <c r="D1175" s="11"/>
      <c r="E1175" s="11"/>
      <c r="F1175" s="11"/>
      <c r="G1175" s="11"/>
      <c r="H1175" s="17"/>
      <c r="I1175" s="11"/>
      <c r="J1175" s="22"/>
      <c r="K1175" s="17"/>
      <c r="L1175" s="11"/>
      <c r="M1175" s="17"/>
      <c r="N1175" s="17"/>
      <c r="O1175" s="17"/>
    </row>
    <row r="1176" spans="1:15" s="5" customFormat="1" x14ac:dyDescent="0.2">
      <c r="A1176" s="11"/>
      <c r="B1176" s="12"/>
      <c r="C1176" s="17"/>
      <c r="D1176" s="11"/>
      <c r="E1176" s="11"/>
      <c r="F1176" s="11"/>
      <c r="G1176" s="11"/>
      <c r="H1176" s="17"/>
      <c r="I1176" s="11"/>
      <c r="J1176" s="22"/>
      <c r="K1176" s="17"/>
      <c r="L1176" s="11"/>
      <c r="M1176" s="17"/>
      <c r="N1176" s="17"/>
      <c r="O1176" s="17"/>
    </row>
    <row r="1177" spans="1:15" s="5" customFormat="1" x14ac:dyDescent="0.2">
      <c r="A1177" s="11"/>
      <c r="B1177" s="12"/>
      <c r="C1177" s="17"/>
      <c r="D1177" s="11"/>
      <c r="E1177" s="11"/>
      <c r="F1177" s="11"/>
      <c r="G1177" s="11"/>
      <c r="H1177" s="17"/>
      <c r="I1177" s="11"/>
      <c r="J1177" s="22"/>
      <c r="K1177" s="17"/>
      <c r="L1177" s="11"/>
      <c r="M1177" s="17"/>
      <c r="N1177" s="17"/>
      <c r="O1177" s="17"/>
    </row>
    <row r="1178" spans="1:15" s="5" customFormat="1" x14ac:dyDescent="0.2">
      <c r="A1178" s="11"/>
      <c r="B1178" s="12"/>
      <c r="C1178" s="17"/>
      <c r="D1178" s="11"/>
      <c r="E1178" s="11"/>
      <c r="F1178" s="11"/>
      <c r="G1178" s="11"/>
      <c r="H1178" s="17"/>
      <c r="I1178" s="11"/>
      <c r="J1178" s="22"/>
      <c r="K1178" s="17"/>
      <c r="L1178" s="11"/>
      <c r="M1178" s="17"/>
      <c r="N1178" s="17"/>
      <c r="O1178" s="17"/>
    </row>
    <row r="1179" spans="1:15" s="5" customFormat="1" x14ac:dyDescent="0.2">
      <c r="A1179" s="11"/>
      <c r="B1179" s="12"/>
      <c r="C1179" s="17"/>
      <c r="D1179" s="11"/>
      <c r="E1179" s="11"/>
      <c r="F1179" s="11"/>
      <c r="G1179" s="11"/>
      <c r="H1179" s="17"/>
      <c r="I1179" s="11"/>
      <c r="J1179" s="22"/>
      <c r="K1179" s="17"/>
      <c r="L1179" s="11"/>
      <c r="M1179" s="17"/>
      <c r="N1179" s="17"/>
      <c r="O1179" s="17"/>
    </row>
    <row r="1180" spans="1:15" s="5" customFormat="1" x14ac:dyDescent="0.2">
      <c r="A1180" s="11"/>
      <c r="B1180" s="12"/>
      <c r="C1180" s="17"/>
      <c r="D1180" s="11"/>
      <c r="E1180" s="11"/>
      <c r="F1180" s="11"/>
      <c r="G1180" s="11"/>
      <c r="H1180" s="17"/>
      <c r="I1180" s="11"/>
      <c r="J1180" s="22"/>
      <c r="K1180" s="17"/>
      <c r="L1180" s="11"/>
      <c r="M1180" s="17"/>
      <c r="N1180" s="17"/>
      <c r="O1180" s="17"/>
    </row>
    <row r="1181" spans="1:15" s="5" customFormat="1" x14ac:dyDescent="0.2">
      <c r="A1181" s="11"/>
      <c r="B1181" s="12"/>
      <c r="C1181" s="17"/>
      <c r="D1181" s="11"/>
      <c r="E1181" s="11"/>
      <c r="F1181" s="11"/>
      <c r="G1181" s="11"/>
      <c r="H1181" s="17"/>
      <c r="I1181" s="11"/>
      <c r="J1181" s="22"/>
      <c r="K1181" s="17"/>
      <c r="L1181" s="11"/>
      <c r="M1181" s="17"/>
      <c r="N1181" s="17"/>
      <c r="O1181" s="17"/>
    </row>
    <row r="1182" spans="1:15" s="5" customFormat="1" x14ac:dyDescent="0.2">
      <c r="A1182" s="11"/>
      <c r="B1182" s="12"/>
      <c r="C1182" s="17"/>
      <c r="D1182" s="11"/>
      <c r="E1182" s="11"/>
      <c r="F1182" s="11"/>
      <c r="G1182" s="11"/>
      <c r="H1182" s="17"/>
      <c r="I1182" s="11"/>
      <c r="J1182" s="22"/>
      <c r="K1182" s="17"/>
      <c r="L1182" s="11"/>
      <c r="M1182" s="17"/>
      <c r="N1182" s="17"/>
      <c r="O1182" s="17"/>
    </row>
    <row r="1183" spans="1:15" s="5" customFormat="1" x14ac:dyDescent="0.2">
      <c r="A1183" s="11"/>
      <c r="B1183" s="12"/>
      <c r="C1183" s="17"/>
      <c r="D1183" s="11"/>
      <c r="E1183" s="11"/>
      <c r="F1183" s="11"/>
      <c r="G1183" s="11"/>
      <c r="H1183" s="17"/>
      <c r="I1183" s="11"/>
      <c r="J1183" s="22"/>
      <c r="K1183" s="17"/>
      <c r="L1183" s="11"/>
      <c r="M1183" s="17"/>
      <c r="N1183" s="17"/>
      <c r="O1183" s="17"/>
    </row>
    <row r="1184" spans="1:15" s="5" customFormat="1" x14ac:dyDescent="0.2">
      <c r="A1184" s="11"/>
      <c r="B1184" s="12"/>
      <c r="C1184" s="17"/>
      <c r="D1184" s="11"/>
      <c r="E1184" s="11"/>
      <c r="F1184" s="11"/>
      <c r="G1184" s="11"/>
      <c r="H1184" s="17"/>
      <c r="I1184" s="11"/>
      <c r="J1184" s="22"/>
      <c r="K1184" s="17"/>
      <c r="L1184" s="11"/>
      <c r="M1184" s="17"/>
      <c r="N1184" s="17"/>
      <c r="O1184" s="17"/>
    </row>
    <row r="1185" spans="1:15" s="5" customFormat="1" x14ac:dyDescent="0.2">
      <c r="A1185" s="11"/>
      <c r="B1185" s="12"/>
      <c r="C1185" s="17"/>
      <c r="D1185" s="11"/>
      <c r="E1185" s="11"/>
      <c r="F1185" s="11"/>
      <c r="G1185" s="11"/>
      <c r="H1185" s="17"/>
      <c r="I1185" s="11"/>
      <c r="J1185" s="22"/>
      <c r="K1185" s="17"/>
      <c r="L1185" s="11"/>
      <c r="M1185" s="17"/>
      <c r="N1185" s="17"/>
      <c r="O1185" s="17"/>
    </row>
    <row r="1186" spans="1:15" s="5" customFormat="1" x14ac:dyDescent="0.2">
      <c r="A1186" s="11"/>
      <c r="B1186" s="12"/>
      <c r="C1186" s="17"/>
      <c r="D1186" s="11"/>
      <c r="E1186" s="11"/>
      <c r="F1186" s="11"/>
      <c r="G1186" s="11"/>
      <c r="H1186" s="17"/>
      <c r="I1186" s="11"/>
      <c r="J1186" s="22"/>
      <c r="K1186" s="17"/>
      <c r="L1186" s="11"/>
      <c r="M1186" s="17"/>
      <c r="N1186" s="17"/>
      <c r="O1186" s="17"/>
    </row>
    <row r="1187" spans="1:15" s="5" customFormat="1" x14ac:dyDescent="0.2">
      <c r="A1187" s="11"/>
      <c r="B1187" s="12"/>
      <c r="C1187" s="17"/>
      <c r="D1187" s="11"/>
      <c r="E1187" s="11"/>
      <c r="F1187" s="11"/>
      <c r="G1187" s="11"/>
      <c r="H1187" s="17"/>
      <c r="I1187" s="11"/>
      <c r="J1187" s="22"/>
      <c r="K1187" s="17"/>
      <c r="L1187" s="11"/>
      <c r="M1187" s="17"/>
      <c r="N1187" s="17"/>
      <c r="O1187" s="17"/>
    </row>
    <row r="1188" spans="1:15" s="5" customFormat="1" x14ac:dyDescent="0.2">
      <c r="A1188" s="11"/>
      <c r="B1188" s="12"/>
      <c r="C1188" s="17"/>
      <c r="D1188" s="11"/>
      <c r="E1188" s="11"/>
      <c r="F1188" s="11"/>
      <c r="G1188" s="11"/>
      <c r="H1188" s="17"/>
      <c r="I1188" s="11"/>
      <c r="J1188" s="22"/>
      <c r="K1188" s="17"/>
      <c r="L1188" s="11"/>
      <c r="M1188" s="17"/>
      <c r="N1188" s="17"/>
      <c r="O1188" s="17"/>
    </row>
    <row r="1189" spans="1:15" s="5" customFormat="1" x14ac:dyDescent="0.2">
      <c r="A1189" s="11"/>
      <c r="B1189" s="12"/>
      <c r="C1189" s="17"/>
      <c r="D1189" s="11"/>
      <c r="E1189" s="11"/>
      <c r="F1189" s="11"/>
      <c r="G1189" s="11"/>
      <c r="H1189" s="17"/>
      <c r="I1189" s="11"/>
      <c r="J1189" s="22"/>
      <c r="K1189" s="17"/>
      <c r="L1189" s="11"/>
      <c r="M1189" s="17"/>
      <c r="N1189" s="17"/>
      <c r="O1189" s="17"/>
    </row>
    <row r="1190" spans="1:15" s="5" customFormat="1" x14ac:dyDescent="0.2">
      <c r="A1190" s="11"/>
      <c r="B1190" s="12"/>
      <c r="C1190" s="17"/>
      <c r="D1190" s="11"/>
      <c r="E1190" s="11"/>
      <c r="F1190" s="11"/>
      <c r="G1190" s="11"/>
      <c r="H1190" s="17"/>
      <c r="I1190" s="11"/>
      <c r="J1190" s="22"/>
      <c r="K1190" s="17"/>
      <c r="L1190" s="11"/>
      <c r="M1190" s="17"/>
      <c r="N1190" s="17"/>
      <c r="O1190" s="17"/>
    </row>
    <row r="1191" spans="1:15" s="5" customFormat="1" x14ac:dyDescent="0.2">
      <c r="A1191" s="11"/>
      <c r="B1191" s="12"/>
      <c r="C1191" s="17"/>
      <c r="D1191" s="11"/>
      <c r="E1191" s="11"/>
      <c r="F1191" s="11"/>
      <c r="G1191" s="11"/>
      <c r="H1191" s="17"/>
      <c r="I1191" s="11"/>
      <c r="J1191" s="22"/>
      <c r="K1191" s="17"/>
      <c r="L1191" s="11"/>
      <c r="M1191" s="17"/>
      <c r="N1191" s="17"/>
      <c r="O1191" s="17"/>
    </row>
    <row r="1192" spans="1:15" s="5" customFormat="1" x14ac:dyDescent="0.2">
      <c r="A1192" s="11"/>
      <c r="B1192" s="12"/>
      <c r="C1192" s="17"/>
      <c r="D1192" s="11"/>
      <c r="E1192" s="11"/>
      <c r="F1192" s="11"/>
      <c r="G1192" s="11"/>
      <c r="H1192" s="17"/>
      <c r="I1192" s="11"/>
      <c r="J1192" s="22"/>
      <c r="K1192" s="17"/>
      <c r="L1192" s="11"/>
      <c r="M1192" s="17"/>
      <c r="N1192" s="17"/>
      <c r="O1192" s="17"/>
    </row>
    <row r="1193" spans="1:15" s="5" customFormat="1" x14ac:dyDescent="0.2">
      <c r="A1193" s="11"/>
      <c r="B1193" s="12"/>
      <c r="C1193" s="17"/>
      <c r="D1193" s="11"/>
      <c r="E1193" s="11"/>
      <c r="F1193" s="11"/>
      <c r="G1193" s="11"/>
      <c r="H1193" s="17"/>
      <c r="I1193" s="11"/>
      <c r="J1193" s="22"/>
      <c r="K1193" s="17"/>
      <c r="L1193" s="11"/>
      <c r="M1193" s="17"/>
      <c r="N1193" s="17"/>
      <c r="O1193" s="17"/>
    </row>
    <row r="1194" spans="1:15" s="5" customFormat="1" x14ac:dyDescent="0.2">
      <c r="A1194" s="11"/>
      <c r="B1194" s="12"/>
      <c r="C1194" s="17"/>
      <c r="D1194" s="11"/>
      <c r="E1194" s="11"/>
      <c r="F1194" s="11"/>
      <c r="G1194" s="11"/>
      <c r="H1194" s="17"/>
      <c r="I1194" s="11"/>
      <c r="J1194" s="22"/>
      <c r="K1194" s="17"/>
      <c r="L1194" s="11"/>
      <c r="M1194" s="17"/>
      <c r="N1194" s="17"/>
      <c r="O1194" s="17"/>
    </row>
    <row r="1195" spans="1:15" s="5" customFormat="1" x14ac:dyDescent="0.2">
      <c r="A1195" s="11"/>
      <c r="B1195" s="12"/>
      <c r="C1195" s="17"/>
      <c r="D1195" s="11"/>
      <c r="E1195" s="11"/>
      <c r="F1195" s="11"/>
      <c r="G1195" s="11"/>
      <c r="H1195" s="17"/>
      <c r="I1195" s="11"/>
      <c r="J1195" s="22"/>
      <c r="K1195" s="17"/>
      <c r="L1195" s="11"/>
      <c r="M1195" s="17"/>
      <c r="N1195" s="17"/>
      <c r="O1195" s="17"/>
    </row>
    <row r="1196" spans="1:15" s="5" customFormat="1" x14ac:dyDescent="0.2">
      <c r="A1196" s="11"/>
      <c r="B1196" s="12"/>
      <c r="C1196" s="17"/>
      <c r="D1196" s="11"/>
      <c r="E1196" s="11"/>
      <c r="F1196" s="11"/>
      <c r="G1196" s="11"/>
      <c r="H1196" s="17"/>
      <c r="I1196" s="11"/>
      <c r="J1196" s="22"/>
      <c r="K1196" s="17"/>
      <c r="L1196" s="11"/>
      <c r="M1196" s="17"/>
      <c r="N1196" s="17"/>
      <c r="O1196" s="17"/>
    </row>
    <row r="1197" spans="1:15" s="5" customFormat="1" x14ac:dyDescent="0.2">
      <c r="A1197" s="11"/>
      <c r="B1197" s="12"/>
      <c r="C1197" s="17"/>
      <c r="D1197" s="11"/>
      <c r="E1197" s="11"/>
      <c r="F1197" s="11"/>
      <c r="G1197" s="11"/>
      <c r="H1197" s="17"/>
      <c r="I1197" s="11"/>
      <c r="J1197" s="22"/>
      <c r="K1197" s="17"/>
      <c r="L1197" s="11"/>
      <c r="M1197" s="17"/>
      <c r="N1197" s="17"/>
      <c r="O1197" s="17"/>
    </row>
    <row r="1198" spans="1:15" s="5" customFormat="1" x14ac:dyDescent="0.2">
      <c r="A1198" s="11"/>
      <c r="B1198" s="12"/>
      <c r="C1198" s="17"/>
      <c r="D1198" s="11"/>
      <c r="E1198" s="11"/>
      <c r="F1198" s="11"/>
      <c r="G1198" s="11"/>
      <c r="H1198" s="17"/>
      <c r="I1198" s="11"/>
      <c r="J1198" s="22"/>
      <c r="K1198" s="17"/>
      <c r="L1198" s="11"/>
      <c r="M1198" s="17"/>
      <c r="N1198" s="17"/>
      <c r="O1198" s="17"/>
    </row>
    <row r="1199" spans="1:15" s="5" customFormat="1" x14ac:dyDescent="0.2">
      <c r="A1199" s="11"/>
      <c r="B1199" s="12"/>
      <c r="C1199" s="17"/>
      <c r="D1199" s="11"/>
      <c r="E1199" s="11"/>
      <c r="F1199" s="11"/>
      <c r="G1199" s="11"/>
      <c r="H1199" s="17"/>
      <c r="I1199" s="11"/>
      <c r="J1199" s="22"/>
      <c r="K1199" s="17"/>
      <c r="L1199" s="11"/>
      <c r="M1199" s="17"/>
      <c r="N1199" s="17"/>
      <c r="O1199" s="17"/>
    </row>
    <row r="1200" spans="1:15" s="5" customFormat="1" x14ac:dyDescent="0.2">
      <c r="A1200" s="11"/>
      <c r="B1200" s="12"/>
      <c r="C1200" s="17"/>
      <c r="D1200" s="11"/>
      <c r="E1200" s="11"/>
      <c r="F1200" s="11"/>
      <c r="G1200" s="11"/>
      <c r="H1200" s="17"/>
      <c r="I1200" s="11"/>
      <c r="J1200" s="22"/>
      <c r="K1200" s="17"/>
      <c r="L1200" s="11"/>
      <c r="M1200" s="17"/>
      <c r="N1200" s="17"/>
      <c r="O1200" s="17"/>
    </row>
    <row r="1201" spans="1:15" s="5" customFormat="1" x14ac:dyDescent="0.2">
      <c r="A1201" s="11"/>
      <c r="B1201" s="12"/>
      <c r="C1201" s="17"/>
      <c r="D1201" s="11"/>
      <c r="E1201" s="11"/>
      <c r="F1201" s="11"/>
      <c r="G1201" s="11"/>
      <c r="H1201" s="17"/>
      <c r="I1201" s="11"/>
      <c r="J1201" s="22"/>
      <c r="K1201" s="17"/>
      <c r="L1201" s="11"/>
      <c r="M1201" s="17"/>
      <c r="N1201" s="17"/>
      <c r="O1201" s="17"/>
    </row>
    <row r="1202" spans="1:15" s="5" customFormat="1" x14ac:dyDescent="0.2">
      <c r="A1202" s="11"/>
      <c r="B1202" s="12"/>
      <c r="C1202" s="17"/>
      <c r="D1202" s="11"/>
      <c r="E1202" s="11"/>
      <c r="F1202" s="11"/>
      <c r="G1202" s="11"/>
      <c r="H1202" s="17"/>
      <c r="I1202" s="11"/>
      <c r="J1202" s="22"/>
      <c r="K1202" s="17"/>
      <c r="L1202" s="11"/>
      <c r="M1202" s="17"/>
      <c r="N1202" s="17"/>
      <c r="O1202" s="17"/>
    </row>
    <row r="1203" spans="1:15" s="5" customFormat="1" x14ac:dyDescent="0.2">
      <c r="A1203" s="11"/>
      <c r="B1203" s="12"/>
      <c r="C1203" s="17"/>
      <c r="D1203" s="11"/>
      <c r="E1203" s="11"/>
      <c r="F1203" s="11"/>
      <c r="G1203" s="11"/>
      <c r="H1203" s="17"/>
      <c r="I1203" s="11"/>
      <c r="J1203" s="22"/>
      <c r="K1203" s="17"/>
      <c r="L1203" s="11"/>
      <c r="M1203" s="17"/>
      <c r="N1203" s="17"/>
      <c r="O1203" s="17"/>
    </row>
    <row r="1204" spans="1:15" s="5" customFormat="1" x14ac:dyDescent="0.2">
      <c r="A1204" s="11"/>
      <c r="B1204" s="12"/>
      <c r="C1204" s="17"/>
      <c r="D1204" s="11"/>
      <c r="E1204" s="11"/>
      <c r="F1204" s="11"/>
      <c r="G1204" s="11"/>
      <c r="H1204" s="17"/>
      <c r="I1204" s="11"/>
      <c r="J1204" s="22"/>
      <c r="K1204" s="17"/>
      <c r="L1204" s="11"/>
      <c r="M1204" s="17"/>
      <c r="N1204" s="17"/>
      <c r="O1204" s="17"/>
    </row>
    <row r="1205" spans="1:15" s="5" customFormat="1" x14ac:dyDescent="0.2">
      <c r="A1205" s="11"/>
      <c r="B1205" s="12"/>
      <c r="C1205" s="17"/>
      <c r="D1205" s="11"/>
      <c r="E1205" s="11"/>
      <c r="F1205" s="11"/>
      <c r="G1205" s="11"/>
      <c r="H1205" s="17"/>
      <c r="I1205" s="11"/>
      <c r="J1205" s="22"/>
      <c r="K1205" s="17"/>
      <c r="L1205" s="11"/>
      <c r="M1205" s="17"/>
      <c r="N1205" s="17"/>
      <c r="O1205" s="17"/>
    </row>
    <row r="1206" spans="1:15" s="5" customFormat="1" x14ac:dyDescent="0.2">
      <c r="A1206" s="11"/>
      <c r="B1206" s="12"/>
      <c r="C1206" s="17"/>
      <c r="D1206" s="11"/>
      <c r="E1206" s="11"/>
      <c r="F1206" s="11"/>
      <c r="G1206" s="11"/>
      <c r="H1206" s="17"/>
      <c r="I1206" s="11"/>
      <c r="J1206" s="22"/>
      <c r="K1206" s="17"/>
      <c r="L1206" s="11"/>
      <c r="M1206" s="17"/>
      <c r="N1206" s="17"/>
      <c r="O1206" s="17"/>
    </row>
    <row r="1207" spans="1:15" s="5" customFormat="1" x14ac:dyDescent="0.2">
      <c r="A1207" s="11"/>
      <c r="B1207" s="12"/>
      <c r="C1207" s="17"/>
      <c r="D1207" s="11"/>
      <c r="E1207" s="11"/>
      <c r="F1207" s="11"/>
      <c r="G1207" s="11"/>
      <c r="H1207" s="17"/>
      <c r="I1207" s="11"/>
      <c r="J1207" s="22"/>
      <c r="K1207" s="17"/>
      <c r="L1207" s="11"/>
      <c r="M1207" s="17"/>
      <c r="N1207" s="17"/>
      <c r="O1207" s="17"/>
    </row>
    <row r="1208" spans="1:15" s="5" customFormat="1" x14ac:dyDescent="0.2">
      <c r="A1208" s="11"/>
      <c r="B1208" s="12"/>
      <c r="C1208" s="17"/>
      <c r="D1208" s="11"/>
      <c r="E1208" s="11"/>
      <c r="F1208" s="11"/>
      <c r="G1208" s="11"/>
      <c r="H1208" s="17"/>
      <c r="I1208" s="11"/>
      <c r="J1208" s="22"/>
      <c r="K1208" s="17"/>
      <c r="L1208" s="11"/>
      <c r="M1208" s="17"/>
      <c r="N1208" s="17"/>
      <c r="O1208" s="17"/>
    </row>
    <row r="1209" spans="1:15" s="5" customFormat="1" x14ac:dyDescent="0.2">
      <c r="A1209" s="11"/>
      <c r="B1209" s="12"/>
      <c r="C1209" s="17"/>
      <c r="D1209" s="11"/>
      <c r="E1209" s="11"/>
      <c r="F1209" s="11"/>
      <c r="G1209" s="11"/>
      <c r="H1209" s="17"/>
      <c r="I1209" s="11"/>
      <c r="J1209" s="22"/>
      <c r="K1209" s="17"/>
      <c r="L1209" s="11"/>
      <c r="M1209" s="17"/>
      <c r="N1209" s="17"/>
      <c r="O1209" s="17"/>
    </row>
    <row r="1210" spans="1:15" s="5" customFormat="1" x14ac:dyDescent="0.2">
      <c r="A1210" s="11"/>
      <c r="B1210" s="12"/>
      <c r="C1210" s="17"/>
      <c r="D1210" s="11"/>
      <c r="E1210" s="11"/>
      <c r="F1210" s="11"/>
      <c r="G1210" s="11"/>
      <c r="H1210" s="17"/>
      <c r="I1210" s="11"/>
      <c r="J1210" s="22"/>
      <c r="K1210" s="17"/>
      <c r="L1210" s="11"/>
      <c r="M1210" s="17"/>
      <c r="N1210" s="17"/>
      <c r="O1210" s="17"/>
    </row>
    <row r="1211" spans="1:15" s="5" customFormat="1" x14ac:dyDescent="0.2">
      <c r="A1211" s="11"/>
      <c r="B1211" s="12"/>
      <c r="C1211" s="17"/>
      <c r="D1211" s="11"/>
      <c r="E1211" s="11"/>
      <c r="F1211" s="11"/>
      <c r="G1211" s="11"/>
      <c r="H1211" s="17"/>
      <c r="I1211" s="11"/>
      <c r="J1211" s="22"/>
      <c r="K1211" s="17"/>
      <c r="L1211" s="11"/>
      <c r="M1211" s="17"/>
      <c r="N1211" s="17"/>
      <c r="O1211" s="17"/>
    </row>
    <row r="1212" spans="1:15" s="5" customFormat="1" x14ac:dyDescent="0.2">
      <c r="A1212" s="11"/>
      <c r="B1212" s="12"/>
      <c r="C1212" s="17"/>
      <c r="D1212" s="11"/>
      <c r="E1212" s="11"/>
      <c r="F1212" s="11"/>
      <c r="G1212" s="11"/>
      <c r="H1212" s="17"/>
      <c r="I1212" s="11"/>
      <c r="J1212" s="22"/>
      <c r="K1212" s="17"/>
      <c r="L1212" s="11"/>
      <c r="M1212" s="17"/>
      <c r="N1212" s="17"/>
      <c r="O1212" s="17"/>
    </row>
    <row r="1213" spans="1:15" s="5" customFormat="1" x14ac:dyDescent="0.2">
      <c r="A1213" s="11"/>
      <c r="B1213" s="12"/>
      <c r="C1213" s="17"/>
      <c r="D1213" s="11"/>
      <c r="E1213" s="11"/>
      <c r="F1213" s="11"/>
      <c r="G1213" s="11"/>
      <c r="H1213" s="17"/>
      <c r="I1213" s="11"/>
      <c r="J1213" s="22"/>
      <c r="K1213" s="17"/>
      <c r="L1213" s="11"/>
      <c r="M1213" s="17"/>
      <c r="N1213" s="17"/>
      <c r="O1213" s="17"/>
    </row>
    <row r="1214" spans="1:15" s="5" customFormat="1" x14ac:dyDescent="0.2">
      <c r="A1214" s="11"/>
      <c r="B1214" s="12"/>
      <c r="C1214" s="17"/>
      <c r="D1214" s="11"/>
      <c r="E1214" s="11"/>
      <c r="F1214" s="11"/>
      <c r="G1214" s="11"/>
      <c r="H1214" s="17"/>
      <c r="I1214" s="11"/>
      <c r="J1214" s="22"/>
      <c r="K1214" s="17"/>
      <c r="L1214" s="11"/>
      <c r="M1214" s="17"/>
      <c r="N1214" s="17"/>
      <c r="O1214" s="17"/>
    </row>
    <row r="1215" spans="1:15" s="5" customFormat="1" x14ac:dyDescent="0.2">
      <c r="A1215" s="11"/>
      <c r="B1215" s="12"/>
      <c r="C1215" s="17"/>
      <c r="D1215" s="11"/>
      <c r="E1215" s="11"/>
      <c r="F1215" s="11"/>
      <c r="G1215" s="11"/>
      <c r="H1215" s="17"/>
      <c r="I1215" s="11"/>
      <c r="J1215" s="22"/>
      <c r="K1215" s="17"/>
      <c r="L1215" s="11"/>
      <c r="M1215" s="17"/>
      <c r="N1215" s="17"/>
      <c r="O1215" s="17"/>
    </row>
    <row r="1216" spans="1:15" s="5" customFormat="1" x14ac:dyDescent="0.2">
      <c r="A1216" s="11"/>
      <c r="B1216" s="12"/>
      <c r="C1216" s="17"/>
      <c r="D1216" s="11"/>
      <c r="E1216" s="11"/>
      <c r="F1216" s="11"/>
      <c r="G1216" s="11"/>
      <c r="H1216" s="17"/>
      <c r="I1216" s="11"/>
      <c r="J1216" s="22"/>
      <c r="K1216" s="17"/>
      <c r="L1216" s="11"/>
      <c r="M1216" s="17"/>
      <c r="N1216" s="17"/>
      <c r="O1216" s="17"/>
    </row>
    <row r="1217" spans="1:15" s="5" customFormat="1" x14ac:dyDescent="0.2">
      <c r="A1217" s="11"/>
      <c r="B1217" s="12"/>
      <c r="C1217" s="17"/>
      <c r="D1217" s="11"/>
      <c r="E1217" s="11"/>
      <c r="F1217" s="11"/>
      <c r="G1217" s="11"/>
      <c r="H1217" s="17"/>
      <c r="I1217" s="11"/>
      <c r="J1217" s="22"/>
      <c r="K1217" s="17"/>
      <c r="L1217" s="11"/>
      <c r="M1217" s="17"/>
      <c r="N1217" s="17"/>
      <c r="O1217" s="17"/>
    </row>
    <row r="1218" spans="1:15" s="5" customFormat="1" x14ac:dyDescent="0.2">
      <c r="A1218" s="11"/>
      <c r="B1218" s="12"/>
      <c r="C1218" s="17"/>
      <c r="D1218" s="11"/>
      <c r="E1218" s="11"/>
      <c r="F1218" s="11"/>
      <c r="G1218" s="11"/>
      <c r="H1218" s="17"/>
      <c r="I1218" s="11"/>
      <c r="J1218" s="22"/>
      <c r="K1218" s="17"/>
      <c r="L1218" s="11"/>
      <c r="M1218" s="17"/>
      <c r="N1218" s="17"/>
      <c r="O1218" s="17"/>
    </row>
    <row r="1219" spans="1:15" s="5" customFormat="1" x14ac:dyDescent="0.2">
      <c r="A1219" s="11"/>
      <c r="B1219" s="12"/>
      <c r="C1219" s="17"/>
      <c r="D1219" s="11"/>
      <c r="E1219" s="11"/>
      <c r="F1219" s="11"/>
      <c r="G1219" s="11"/>
      <c r="H1219" s="17"/>
      <c r="I1219" s="11"/>
      <c r="J1219" s="22"/>
      <c r="K1219" s="17"/>
      <c r="L1219" s="11"/>
      <c r="M1219" s="17"/>
      <c r="N1219" s="17"/>
      <c r="O1219" s="17"/>
    </row>
    <row r="1220" spans="1:15" s="5" customFormat="1" x14ac:dyDescent="0.2">
      <c r="A1220" s="11"/>
      <c r="B1220" s="12"/>
      <c r="C1220" s="17"/>
      <c r="D1220" s="11"/>
      <c r="E1220" s="11"/>
      <c r="F1220" s="11"/>
      <c r="G1220" s="11"/>
      <c r="H1220" s="17"/>
      <c r="I1220" s="11"/>
      <c r="J1220" s="22"/>
      <c r="K1220" s="17"/>
      <c r="L1220" s="11"/>
      <c r="M1220" s="17"/>
      <c r="N1220" s="17"/>
      <c r="O1220" s="17"/>
    </row>
    <row r="1221" spans="1:15" s="5" customFormat="1" x14ac:dyDescent="0.2">
      <c r="A1221" s="11"/>
      <c r="B1221" s="12"/>
      <c r="C1221" s="17"/>
      <c r="D1221" s="11"/>
      <c r="E1221" s="11"/>
      <c r="F1221" s="11"/>
      <c r="G1221" s="11"/>
      <c r="H1221" s="17"/>
      <c r="I1221" s="11"/>
      <c r="J1221" s="22"/>
      <c r="K1221" s="17"/>
      <c r="L1221" s="11"/>
      <c r="M1221" s="17"/>
      <c r="N1221" s="17"/>
      <c r="O1221" s="17"/>
    </row>
    <row r="1222" spans="1:15" s="5" customFormat="1" x14ac:dyDescent="0.2">
      <c r="A1222" s="11"/>
      <c r="B1222" s="12"/>
      <c r="C1222" s="17"/>
      <c r="D1222" s="11"/>
      <c r="E1222" s="11"/>
      <c r="F1222" s="11"/>
      <c r="G1222" s="11"/>
      <c r="H1222" s="17"/>
      <c r="I1222" s="11"/>
      <c r="J1222" s="22"/>
      <c r="K1222" s="17"/>
      <c r="L1222" s="11"/>
      <c r="M1222" s="17"/>
      <c r="N1222" s="17"/>
      <c r="O1222" s="17"/>
    </row>
    <row r="1223" spans="1:15" s="5" customFormat="1" x14ac:dyDescent="0.2">
      <c r="A1223" s="11"/>
      <c r="B1223" s="12"/>
      <c r="C1223" s="17"/>
      <c r="D1223" s="11"/>
      <c r="E1223" s="11"/>
      <c r="F1223" s="11"/>
      <c r="G1223" s="11"/>
      <c r="H1223" s="17"/>
      <c r="I1223" s="11"/>
      <c r="J1223" s="22"/>
      <c r="K1223" s="17"/>
      <c r="L1223" s="11"/>
      <c r="M1223" s="17"/>
      <c r="N1223" s="17"/>
      <c r="O1223" s="17"/>
    </row>
    <row r="1224" spans="1:15" s="5" customFormat="1" x14ac:dyDescent="0.2">
      <c r="A1224" s="11"/>
      <c r="B1224" s="12"/>
      <c r="C1224" s="17"/>
      <c r="D1224" s="11"/>
      <c r="E1224" s="11"/>
      <c r="F1224" s="11"/>
      <c r="G1224" s="11"/>
      <c r="H1224" s="17"/>
      <c r="I1224" s="11"/>
      <c r="J1224" s="22"/>
      <c r="K1224" s="17"/>
      <c r="L1224" s="11"/>
      <c r="M1224" s="17"/>
      <c r="N1224" s="17"/>
      <c r="O1224" s="17"/>
    </row>
    <row r="1225" spans="1:15" s="5" customFormat="1" x14ac:dyDescent="0.2">
      <c r="A1225" s="11"/>
      <c r="B1225" s="12"/>
      <c r="C1225" s="17"/>
      <c r="D1225" s="11"/>
      <c r="E1225" s="11"/>
      <c r="F1225" s="11"/>
      <c r="G1225" s="11"/>
      <c r="H1225" s="17"/>
      <c r="I1225" s="11"/>
      <c r="J1225" s="22"/>
      <c r="K1225" s="17"/>
      <c r="L1225" s="11"/>
      <c r="M1225" s="17"/>
      <c r="N1225" s="17"/>
      <c r="O1225" s="17"/>
    </row>
    <row r="1226" spans="1:15" s="5" customFormat="1" x14ac:dyDescent="0.2">
      <c r="A1226" s="11"/>
      <c r="B1226" s="12"/>
      <c r="C1226" s="17"/>
      <c r="D1226" s="11"/>
      <c r="E1226" s="11"/>
      <c r="F1226" s="11"/>
      <c r="G1226" s="11"/>
      <c r="H1226" s="17"/>
      <c r="I1226" s="11"/>
      <c r="J1226" s="22"/>
      <c r="K1226" s="17"/>
      <c r="L1226" s="11"/>
      <c r="M1226" s="17"/>
      <c r="N1226" s="17"/>
      <c r="O1226" s="17"/>
    </row>
    <row r="1227" spans="1:15" s="5" customFormat="1" x14ac:dyDescent="0.2">
      <c r="A1227" s="11"/>
      <c r="B1227" s="12"/>
      <c r="C1227" s="17"/>
      <c r="D1227" s="11"/>
      <c r="E1227" s="11"/>
      <c r="F1227" s="11"/>
      <c r="G1227" s="11"/>
      <c r="H1227" s="17"/>
      <c r="I1227" s="11"/>
      <c r="J1227" s="22"/>
      <c r="K1227" s="17"/>
      <c r="L1227" s="11"/>
      <c r="M1227" s="17"/>
      <c r="N1227" s="17"/>
      <c r="O1227" s="17"/>
    </row>
    <row r="1228" spans="1:15" s="5" customFormat="1" x14ac:dyDescent="0.2">
      <c r="A1228" s="11"/>
      <c r="B1228" s="12"/>
      <c r="C1228" s="17"/>
      <c r="D1228" s="11"/>
      <c r="E1228" s="11"/>
      <c r="F1228" s="11"/>
      <c r="G1228" s="11"/>
      <c r="H1228" s="17"/>
      <c r="I1228" s="11"/>
      <c r="J1228" s="22"/>
      <c r="K1228" s="17"/>
      <c r="L1228" s="11"/>
      <c r="M1228" s="17"/>
      <c r="N1228" s="17"/>
      <c r="O1228" s="17"/>
    </row>
    <row r="1229" spans="1:15" s="5" customFormat="1" x14ac:dyDescent="0.2">
      <c r="A1229" s="11"/>
      <c r="B1229" s="12"/>
      <c r="C1229" s="17"/>
      <c r="D1229" s="11"/>
      <c r="E1229" s="11"/>
      <c r="F1229" s="11"/>
      <c r="G1229" s="11"/>
      <c r="H1229" s="17"/>
      <c r="I1229" s="11"/>
      <c r="J1229" s="22"/>
      <c r="K1229" s="17"/>
      <c r="L1229" s="11"/>
      <c r="M1229" s="17"/>
      <c r="N1229" s="17"/>
      <c r="O1229" s="17"/>
    </row>
    <row r="1230" spans="1:15" s="5" customFormat="1" x14ac:dyDescent="0.2">
      <c r="A1230" s="11"/>
      <c r="B1230" s="12"/>
      <c r="C1230" s="17"/>
      <c r="D1230" s="11"/>
      <c r="E1230" s="11"/>
      <c r="F1230" s="11"/>
      <c r="G1230" s="11"/>
      <c r="H1230" s="17"/>
      <c r="I1230" s="11"/>
      <c r="J1230" s="22"/>
      <c r="K1230" s="17"/>
      <c r="L1230" s="11"/>
      <c r="M1230" s="17"/>
      <c r="N1230" s="17"/>
      <c r="O1230" s="17"/>
    </row>
    <row r="1231" spans="1:15" s="5" customFormat="1" x14ac:dyDescent="0.2">
      <c r="A1231" s="11"/>
      <c r="B1231" s="12"/>
      <c r="C1231" s="17"/>
      <c r="D1231" s="11"/>
      <c r="E1231" s="11"/>
      <c r="F1231" s="11"/>
      <c r="G1231" s="11"/>
      <c r="H1231" s="17"/>
      <c r="I1231" s="11"/>
      <c r="J1231" s="22"/>
      <c r="K1231" s="17"/>
      <c r="L1231" s="11"/>
      <c r="M1231" s="17"/>
      <c r="N1231" s="17"/>
      <c r="O1231" s="17"/>
    </row>
    <row r="1232" spans="1:15" s="5" customFormat="1" x14ac:dyDescent="0.2">
      <c r="A1232" s="11"/>
      <c r="B1232" s="12"/>
      <c r="C1232" s="17"/>
      <c r="D1232" s="11"/>
      <c r="E1232" s="11"/>
      <c r="F1232" s="11"/>
      <c r="G1232" s="11"/>
      <c r="H1232" s="17"/>
      <c r="I1232" s="11"/>
      <c r="J1232" s="22"/>
      <c r="K1232" s="17"/>
      <c r="L1232" s="11"/>
      <c r="M1232" s="17"/>
      <c r="N1232" s="17"/>
      <c r="O1232" s="17"/>
    </row>
    <row r="1233" spans="1:15" s="5" customFormat="1" x14ac:dyDescent="0.2">
      <c r="A1233" s="11"/>
      <c r="B1233" s="12"/>
      <c r="C1233" s="17"/>
      <c r="D1233" s="11"/>
      <c r="E1233" s="11"/>
      <c r="F1233" s="11"/>
      <c r="G1233" s="11"/>
      <c r="H1233" s="17"/>
      <c r="I1233" s="11"/>
      <c r="J1233" s="22"/>
      <c r="K1233" s="17"/>
      <c r="L1233" s="11"/>
      <c r="M1233" s="17"/>
      <c r="N1233" s="17"/>
      <c r="O1233" s="17"/>
    </row>
    <row r="1234" spans="1:15" s="5" customFormat="1" x14ac:dyDescent="0.2">
      <c r="A1234" s="11"/>
      <c r="B1234" s="12"/>
      <c r="C1234" s="17"/>
      <c r="D1234" s="11"/>
      <c r="E1234" s="11"/>
      <c r="F1234" s="11"/>
      <c r="G1234" s="11"/>
      <c r="H1234" s="17"/>
      <c r="I1234" s="11"/>
      <c r="J1234" s="22"/>
      <c r="K1234" s="17"/>
      <c r="L1234" s="11"/>
      <c r="M1234" s="17"/>
      <c r="N1234" s="17"/>
      <c r="O1234" s="17"/>
    </row>
    <row r="1235" spans="1:15" s="5" customFormat="1" x14ac:dyDescent="0.2">
      <c r="A1235" s="11"/>
      <c r="B1235" s="12"/>
      <c r="C1235" s="17"/>
      <c r="D1235" s="11"/>
      <c r="E1235" s="11"/>
      <c r="F1235" s="11"/>
      <c r="G1235" s="11"/>
      <c r="H1235" s="17"/>
      <c r="I1235" s="11"/>
      <c r="J1235" s="22"/>
      <c r="K1235" s="17"/>
      <c r="L1235" s="11"/>
      <c r="M1235" s="17"/>
      <c r="N1235" s="17"/>
      <c r="O1235" s="17"/>
    </row>
    <row r="1236" spans="1:15" s="5" customFormat="1" x14ac:dyDescent="0.2">
      <c r="A1236" s="11"/>
      <c r="B1236" s="12"/>
      <c r="C1236" s="17"/>
      <c r="D1236" s="11"/>
      <c r="E1236" s="11"/>
      <c r="F1236" s="11"/>
      <c r="G1236" s="11"/>
      <c r="H1236" s="17"/>
      <c r="I1236" s="11"/>
      <c r="J1236" s="22"/>
      <c r="K1236" s="17"/>
      <c r="L1236" s="11"/>
      <c r="M1236" s="17"/>
      <c r="N1236" s="17"/>
      <c r="O1236" s="17"/>
    </row>
    <row r="1237" spans="1:15" s="5" customFormat="1" x14ac:dyDescent="0.2">
      <c r="A1237" s="11"/>
      <c r="B1237" s="12"/>
      <c r="C1237" s="17"/>
      <c r="D1237" s="11"/>
      <c r="E1237" s="11"/>
      <c r="F1237" s="11"/>
      <c r="G1237" s="11"/>
      <c r="H1237" s="17"/>
      <c r="I1237" s="11"/>
      <c r="J1237" s="22"/>
      <c r="K1237" s="17"/>
      <c r="L1237" s="11"/>
      <c r="M1237" s="17"/>
      <c r="N1237" s="17"/>
      <c r="O1237" s="17"/>
    </row>
    <row r="1238" spans="1:15" s="5" customFormat="1" x14ac:dyDescent="0.2">
      <c r="A1238" s="11"/>
      <c r="B1238" s="12"/>
      <c r="C1238" s="17"/>
      <c r="D1238" s="11"/>
      <c r="E1238" s="11"/>
      <c r="F1238" s="11"/>
      <c r="G1238" s="11"/>
      <c r="H1238" s="17"/>
      <c r="I1238" s="11"/>
      <c r="J1238" s="22"/>
      <c r="K1238" s="17"/>
      <c r="L1238" s="11"/>
      <c r="M1238" s="17"/>
      <c r="N1238" s="17"/>
      <c r="O1238" s="17"/>
    </row>
    <row r="1239" spans="1:15" s="5" customFormat="1" x14ac:dyDescent="0.2">
      <c r="A1239" s="11"/>
      <c r="B1239" s="12"/>
      <c r="C1239" s="17"/>
      <c r="D1239" s="11"/>
      <c r="E1239" s="11"/>
      <c r="F1239" s="11"/>
      <c r="G1239" s="11"/>
      <c r="H1239" s="17"/>
      <c r="I1239" s="11"/>
      <c r="J1239" s="22"/>
      <c r="K1239" s="17"/>
      <c r="L1239" s="11"/>
      <c r="M1239" s="17"/>
      <c r="N1239" s="17"/>
      <c r="O1239" s="17"/>
    </row>
    <row r="1240" spans="1:15" s="5" customFormat="1" x14ac:dyDescent="0.2">
      <c r="A1240" s="11"/>
      <c r="B1240" s="12"/>
      <c r="C1240" s="17"/>
      <c r="D1240" s="11"/>
      <c r="E1240" s="11"/>
      <c r="F1240" s="11"/>
      <c r="G1240" s="11"/>
      <c r="H1240" s="17"/>
      <c r="I1240" s="11"/>
      <c r="J1240" s="22"/>
      <c r="K1240" s="17"/>
      <c r="L1240" s="11"/>
      <c r="M1240" s="17"/>
      <c r="N1240" s="17"/>
      <c r="O1240" s="17"/>
    </row>
    <row r="1241" spans="1:15" s="5" customFormat="1" x14ac:dyDescent="0.2">
      <c r="A1241" s="11"/>
      <c r="B1241" s="12"/>
      <c r="C1241" s="17"/>
      <c r="D1241" s="11"/>
      <c r="E1241" s="11"/>
      <c r="F1241" s="11"/>
      <c r="G1241" s="11"/>
      <c r="H1241" s="17"/>
      <c r="I1241" s="11"/>
      <c r="J1241" s="22"/>
      <c r="K1241" s="17"/>
      <c r="L1241" s="11"/>
      <c r="M1241" s="17"/>
      <c r="N1241" s="17"/>
      <c r="O1241" s="17"/>
    </row>
    <row r="1242" spans="1:15" s="5" customFormat="1" x14ac:dyDescent="0.2">
      <c r="A1242" s="11"/>
      <c r="B1242" s="12"/>
      <c r="C1242" s="17"/>
      <c r="D1242" s="11"/>
      <c r="E1242" s="11"/>
      <c r="F1242" s="11"/>
      <c r="G1242" s="11"/>
      <c r="H1242" s="17"/>
      <c r="I1242" s="11"/>
      <c r="J1242" s="22"/>
      <c r="K1242" s="17"/>
      <c r="L1242" s="11"/>
      <c r="M1242" s="17"/>
      <c r="N1242" s="17"/>
      <c r="O1242" s="17"/>
    </row>
    <row r="1243" spans="1:15" s="5" customFormat="1" x14ac:dyDescent="0.2">
      <c r="A1243" s="11"/>
      <c r="B1243" s="12"/>
      <c r="C1243" s="17"/>
      <c r="D1243" s="11"/>
      <c r="E1243" s="11"/>
      <c r="F1243" s="11"/>
      <c r="G1243" s="11"/>
      <c r="H1243" s="17"/>
      <c r="I1243" s="11"/>
      <c r="J1243" s="22"/>
      <c r="K1243" s="17"/>
      <c r="L1243" s="11"/>
      <c r="M1243" s="17"/>
      <c r="N1243" s="17"/>
      <c r="O1243" s="17"/>
    </row>
    <row r="1244" spans="1:15" s="5" customFormat="1" x14ac:dyDescent="0.2">
      <c r="A1244" s="11"/>
      <c r="B1244" s="12"/>
      <c r="C1244" s="17"/>
      <c r="D1244" s="11"/>
      <c r="E1244" s="11"/>
      <c r="F1244" s="11"/>
      <c r="G1244" s="11"/>
      <c r="H1244" s="17"/>
      <c r="I1244" s="11"/>
      <c r="J1244" s="22"/>
      <c r="K1244" s="17"/>
      <c r="L1244" s="11"/>
      <c r="M1244" s="17"/>
      <c r="N1244" s="17"/>
      <c r="O1244" s="17"/>
    </row>
    <row r="1245" spans="1:15" s="5" customFormat="1" x14ac:dyDescent="0.2">
      <c r="A1245" s="11"/>
      <c r="B1245" s="12"/>
      <c r="C1245" s="17"/>
      <c r="D1245" s="11"/>
      <c r="E1245" s="11"/>
      <c r="F1245" s="11"/>
      <c r="G1245" s="11"/>
      <c r="H1245" s="17"/>
      <c r="I1245" s="11"/>
      <c r="J1245" s="22"/>
      <c r="K1245" s="17"/>
      <c r="L1245" s="11"/>
      <c r="M1245" s="17"/>
      <c r="N1245" s="17"/>
      <c r="O1245" s="17"/>
    </row>
    <row r="1246" spans="1:15" s="5" customFormat="1" x14ac:dyDescent="0.2">
      <c r="A1246" s="11"/>
      <c r="B1246" s="12"/>
      <c r="C1246" s="17"/>
      <c r="D1246" s="11"/>
      <c r="E1246" s="11"/>
      <c r="F1246" s="11"/>
      <c r="G1246" s="11"/>
      <c r="H1246" s="17"/>
      <c r="I1246" s="11"/>
      <c r="J1246" s="22"/>
      <c r="K1246" s="17"/>
      <c r="L1246" s="11"/>
      <c r="M1246" s="17"/>
      <c r="N1246" s="17"/>
      <c r="O1246" s="17"/>
    </row>
    <row r="1247" spans="1:15" s="5" customFormat="1" x14ac:dyDescent="0.2">
      <c r="A1247" s="11"/>
      <c r="B1247" s="12"/>
      <c r="C1247" s="17"/>
      <c r="D1247" s="11"/>
      <c r="E1247" s="11"/>
      <c r="F1247" s="11"/>
      <c r="G1247" s="11"/>
      <c r="H1247" s="17"/>
      <c r="I1247" s="11"/>
      <c r="J1247" s="22"/>
      <c r="K1247" s="17"/>
      <c r="L1247" s="11"/>
      <c r="M1247" s="17"/>
      <c r="N1247" s="17"/>
      <c r="O1247" s="17"/>
    </row>
    <row r="1248" spans="1:15" s="5" customFormat="1" x14ac:dyDescent="0.2">
      <c r="A1248" s="11"/>
      <c r="B1248" s="12"/>
      <c r="C1248" s="17"/>
      <c r="D1248" s="11"/>
      <c r="E1248" s="11"/>
      <c r="F1248" s="11"/>
      <c r="G1248" s="11"/>
      <c r="H1248" s="17"/>
      <c r="I1248" s="11"/>
      <c r="J1248" s="22"/>
      <c r="K1248" s="17"/>
      <c r="L1248" s="11"/>
      <c r="M1248" s="17"/>
      <c r="N1248" s="17"/>
      <c r="O1248" s="17"/>
    </row>
    <row r="1249" spans="1:15" s="5" customFormat="1" x14ac:dyDescent="0.2">
      <c r="A1249" s="11"/>
      <c r="B1249" s="12"/>
      <c r="C1249" s="17"/>
      <c r="D1249" s="11"/>
      <c r="E1249" s="11"/>
      <c r="F1249" s="11"/>
      <c r="G1249" s="11"/>
      <c r="H1249" s="17"/>
      <c r="I1249" s="11"/>
      <c r="J1249" s="22"/>
      <c r="K1249" s="17"/>
      <c r="L1249" s="11"/>
      <c r="M1249" s="17"/>
      <c r="N1249" s="17"/>
      <c r="O1249" s="17"/>
    </row>
    <row r="1250" spans="1:15" s="5" customFormat="1" x14ac:dyDescent="0.2">
      <c r="A1250" s="11"/>
      <c r="B1250" s="12"/>
      <c r="C1250" s="17"/>
      <c r="D1250" s="11"/>
      <c r="E1250" s="11"/>
      <c r="F1250" s="11"/>
      <c r="G1250" s="11"/>
      <c r="H1250" s="17"/>
      <c r="I1250" s="11"/>
      <c r="J1250" s="22"/>
      <c r="K1250" s="17"/>
      <c r="L1250" s="11"/>
      <c r="M1250" s="17"/>
      <c r="N1250" s="17"/>
      <c r="O1250" s="17"/>
    </row>
    <row r="1251" spans="1:15" s="5" customFormat="1" x14ac:dyDescent="0.2">
      <c r="A1251" s="11"/>
      <c r="B1251" s="12"/>
      <c r="C1251" s="17"/>
      <c r="D1251" s="11"/>
      <c r="E1251" s="11"/>
      <c r="F1251" s="11"/>
      <c r="G1251" s="11"/>
      <c r="H1251" s="17"/>
      <c r="I1251" s="11"/>
      <c r="J1251" s="22"/>
      <c r="K1251" s="17"/>
      <c r="L1251" s="11"/>
      <c r="M1251" s="17"/>
      <c r="N1251" s="17"/>
      <c r="O1251" s="17"/>
    </row>
    <row r="1252" spans="1:15" s="5" customFormat="1" x14ac:dyDescent="0.2">
      <c r="A1252" s="11"/>
      <c r="B1252" s="12"/>
      <c r="C1252" s="17"/>
      <c r="D1252" s="11"/>
      <c r="E1252" s="11"/>
      <c r="F1252" s="11"/>
      <c r="G1252" s="11"/>
      <c r="H1252" s="17"/>
      <c r="I1252" s="11"/>
      <c r="J1252" s="22"/>
      <c r="K1252" s="17"/>
      <c r="L1252" s="11"/>
      <c r="M1252" s="17"/>
      <c r="N1252" s="17"/>
      <c r="O1252" s="17"/>
    </row>
    <row r="1253" spans="1:15" s="5" customFormat="1" x14ac:dyDescent="0.2">
      <c r="A1253" s="11"/>
      <c r="B1253" s="12"/>
      <c r="C1253" s="17"/>
      <c r="D1253" s="11"/>
      <c r="E1253" s="11"/>
      <c r="F1253" s="11"/>
      <c r="G1253" s="11"/>
      <c r="H1253" s="17"/>
      <c r="I1253" s="11"/>
      <c r="J1253" s="22"/>
      <c r="K1253" s="17"/>
      <c r="L1253" s="11"/>
      <c r="M1253" s="17"/>
      <c r="N1253" s="17"/>
      <c r="O1253" s="17"/>
    </row>
    <row r="1254" spans="1:15" s="5" customFormat="1" x14ac:dyDescent="0.2">
      <c r="A1254" s="11"/>
      <c r="B1254" s="12"/>
      <c r="C1254" s="17"/>
      <c r="D1254" s="11"/>
      <c r="E1254" s="11"/>
      <c r="F1254" s="11"/>
      <c r="G1254" s="11"/>
      <c r="H1254" s="17"/>
      <c r="I1254" s="11"/>
      <c r="J1254" s="22"/>
      <c r="K1254" s="17"/>
      <c r="L1254" s="11"/>
      <c r="M1254" s="17"/>
      <c r="N1254" s="17"/>
      <c r="O1254" s="17"/>
    </row>
    <row r="1255" spans="1:15" s="5" customFormat="1" x14ac:dyDescent="0.2">
      <c r="A1255" s="11"/>
      <c r="B1255" s="12"/>
      <c r="C1255" s="17"/>
      <c r="D1255" s="11"/>
      <c r="E1255" s="11"/>
      <c r="F1255" s="11"/>
      <c r="G1255" s="11"/>
      <c r="H1255" s="17"/>
      <c r="I1255" s="11"/>
      <c r="J1255" s="22"/>
      <c r="K1255" s="17"/>
      <c r="L1255" s="11"/>
      <c r="M1255" s="17"/>
      <c r="N1255" s="17"/>
      <c r="O1255" s="17"/>
    </row>
    <row r="1256" spans="1:15" s="5" customFormat="1" x14ac:dyDescent="0.2">
      <c r="A1256" s="11"/>
      <c r="B1256" s="12"/>
      <c r="C1256" s="17"/>
      <c r="D1256" s="11"/>
      <c r="E1256" s="11"/>
      <c r="F1256" s="11"/>
      <c r="G1256" s="11"/>
      <c r="H1256" s="17"/>
      <c r="I1256" s="11"/>
      <c r="J1256" s="22"/>
      <c r="K1256" s="17"/>
      <c r="L1256" s="11"/>
      <c r="M1256" s="17"/>
      <c r="N1256" s="17"/>
      <c r="O1256" s="17"/>
    </row>
    <row r="1257" spans="1:15" s="5" customFormat="1" x14ac:dyDescent="0.2">
      <c r="A1257" s="11"/>
      <c r="B1257" s="12"/>
      <c r="C1257" s="17"/>
      <c r="D1257" s="11"/>
      <c r="E1257" s="11"/>
      <c r="F1257" s="11"/>
      <c r="G1257" s="11"/>
      <c r="H1257" s="17"/>
      <c r="I1257" s="11"/>
      <c r="J1257" s="22"/>
      <c r="K1257" s="17"/>
      <c r="L1257" s="11"/>
      <c r="M1257" s="17"/>
      <c r="N1257" s="17"/>
      <c r="O1257" s="17"/>
    </row>
    <row r="1258" spans="1:15" s="5" customFormat="1" x14ac:dyDescent="0.2">
      <c r="A1258" s="11"/>
      <c r="B1258" s="12"/>
      <c r="C1258" s="17"/>
      <c r="D1258" s="11"/>
      <c r="E1258" s="11"/>
      <c r="F1258" s="11"/>
      <c r="G1258" s="11"/>
      <c r="H1258" s="17"/>
      <c r="I1258" s="11"/>
      <c r="J1258" s="22"/>
      <c r="K1258" s="17"/>
      <c r="L1258" s="11"/>
      <c r="M1258" s="17"/>
      <c r="N1258" s="17"/>
      <c r="O1258" s="17"/>
    </row>
    <row r="1259" spans="1:15" s="5" customFormat="1" x14ac:dyDescent="0.2">
      <c r="A1259" s="11"/>
      <c r="B1259" s="12"/>
      <c r="C1259" s="17"/>
      <c r="D1259" s="11"/>
      <c r="E1259" s="11"/>
      <c r="F1259" s="11"/>
      <c r="G1259" s="11"/>
      <c r="H1259" s="17"/>
      <c r="I1259" s="11"/>
      <c r="J1259" s="22"/>
      <c r="K1259" s="17"/>
      <c r="L1259" s="11"/>
      <c r="M1259" s="17"/>
      <c r="N1259" s="17"/>
      <c r="O1259" s="17"/>
    </row>
    <row r="1260" spans="1:15" s="5" customFormat="1" x14ac:dyDescent="0.2">
      <c r="A1260" s="11"/>
      <c r="B1260" s="12"/>
      <c r="C1260" s="17"/>
      <c r="D1260" s="11"/>
      <c r="E1260" s="11"/>
      <c r="F1260" s="11"/>
      <c r="G1260" s="11"/>
      <c r="H1260" s="17"/>
      <c r="I1260" s="11"/>
      <c r="J1260" s="22"/>
      <c r="K1260" s="17"/>
      <c r="L1260" s="11"/>
      <c r="M1260" s="17"/>
      <c r="N1260" s="17"/>
      <c r="O1260" s="17"/>
    </row>
    <row r="1261" spans="1:15" s="5" customFormat="1" x14ac:dyDescent="0.2">
      <c r="A1261" s="11"/>
      <c r="B1261" s="12"/>
      <c r="C1261" s="17"/>
      <c r="D1261" s="11"/>
      <c r="E1261" s="11"/>
      <c r="F1261" s="11"/>
      <c r="G1261" s="11"/>
      <c r="H1261" s="17"/>
      <c r="I1261" s="11"/>
      <c r="J1261" s="22"/>
      <c r="K1261" s="17"/>
      <c r="L1261" s="11"/>
      <c r="M1261" s="17"/>
      <c r="N1261" s="17"/>
      <c r="O1261" s="17"/>
    </row>
    <row r="1262" spans="1:15" s="5" customFormat="1" x14ac:dyDescent="0.2">
      <c r="A1262" s="11"/>
      <c r="B1262" s="12"/>
      <c r="C1262" s="17"/>
      <c r="D1262" s="11"/>
      <c r="E1262" s="11"/>
      <c r="F1262" s="11"/>
      <c r="G1262" s="11"/>
      <c r="H1262" s="17"/>
      <c r="I1262" s="11"/>
      <c r="J1262" s="22"/>
      <c r="K1262" s="17"/>
      <c r="L1262" s="11"/>
      <c r="M1262" s="17"/>
      <c r="N1262" s="17"/>
      <c r="O1262" s="17"/>
    </row>
    <row r="1263" spans="1:15" s="5" customFormat="1" x14ac:dyDescent="0.2">
      <c r="A1263" s="11"/>
      <c r="B1263" s="12"/>
      <c r="C1263" s="17"/>
      <c r="D1263" s="11"/>
      <c r="E1263" s="11"/>
      <c r="F1263" s="11"/>
      <c r="G1263" s="11"/>
      <c r="H1263" s="17"/>
      <c r="I1263" s="11"/>
      <c r="J1263" s="22"/>
      <c r="K1263" s="17"/>
      <c r="L1263" s="11"/>
      <c r="M1263" s="17"/>
      <c r="N1263" s="17"/>
      <c r="O1263" s="17"/>
    </row>
    <row r="1264" spans="1:15" s="5" customFormat="1" x14ac:dyDescent="0.2">
      <c r="A1264" s="11"/>
      <c r="B1264" s="12"/>
      <c r="C1264" s="17"/>
      <c r="D1264" s="11"/>
      <c r="E1264" s="11"/>
      <c r="F1264" s="11"/>
      <c r="G1264" s="11"/>
      <c r="H1264" s="17"/>
      <c r="I1264" s="11"/>
      <c r="J1264" s="22"/>
      <c r="K1264" s="17"/>
      <c r="L1264" s="11"/>
      <c r="M1264" s="17"/>
      <c r="N1264" s="17"/>
      <c r="O1264" s="17"/>
    </row>
    <row r="1265" spans="1:15" s="5" customFormat="1" x14ac:dyDescent="0.2">
      <c r="A1265" s="11"/>
      <c r="B1265" s="12"/>
      <c r="C1265" s="17"/>
      <c r="D1265" s="11"/>
      <c r="E1265" s="11"/>
      <c r="F1265" s="11"/>
      <c r="G1265" s="11"/>
      <c r="H1265" s="17"/>
      <c r="I1265" s="11"/>
      <c r="J1265" s="22"/>
      <c r="K1265" s="17"/>
      <c r="L1265" s="11"/>
      <c r="M1265" s="17"/>
      <c r="N1265" s="17"/>
      <c r="O1265" s="17"/>
    </row>
    <row r="1266" spans="1:15" s="5" customFormat="1" x14ac:dyDescent="0.2">
      <c r="A1266" s="11"/>
      <c r="B1266" s="12"/>
      <c r="C1266" s="17"/>
      <c r="D1266" s="11"/>
      <c r="E1266" s="11"/>
      <c r="F1266" s="11"/>
      <c r="G1266" s="11"/>
      <c r="H1266" s="17"/>
      <c r="I1266" s="11"/>
      <c r="J1266" s="22"/>
      <c r="K1266" s="17"/>
      <c r="L1266" s="11"/>
      <c r="M1266" s="17"/>
      <c r="N1266" s="17"/>
      <c r="O1266" s="17"/>
    </row>
    <row r="1267" spans="1:15" s="5" customFormat="1" x14ac:dyDescent="0.2">
      <c r="A1267" s="11"/>
      <c r="B1267" s="12"/>
      <c r="C1267" s="17"/>
      <c r="D1267" s="11"/>
      <c r="E1267" s="11"/>
      <c r="F1267" s="11"/>
      <c r="G1267" s="11"/>
      <c r="H1267" s="17"/>
      <c r="I1267" s="11"/>
      <c r="J1267" s="22"/>
      <c r="K1267" s="17"/>
      <c r="L1267" s="11"/>
      <c r="M1267" s="17"/>
      <c r="N1267" s="17"/>
      <c r="O1267" s="17"/>
    </row>
    <row r="1268" spans="1:15" s="5" customFormat="1" x14ac:dyDescent="0.2">
      <c r="A1268" s="11"/>
      <c r="B1268" s="12"/>
      <c r="C1268" s="17"/>
      <c r="D1268" s="11"/>
      <c r="E1268" s="11"/>
      <c r="F1268" s="11"/>
      <c r="G1268" s="11"/>
      <c r="H1268" s="17"/>
      <c r="I1268" s="11"/>
      <c r="J1268" s="22"/>
      <c r="K1268" s="17"/>
      <c r="L1268" s="11"/>
      <c r="M1268" s="17"/>
      <c r="N1268" s="17"/>
      <c r="O1268" s="17"/>
    </row>
    <row r="1269" spans="1:15" s="5" customFormat="1" x14ac:dyDescent="0.2">
      <c r="A1269" s="11"/>
      <c r="B1269" s="12"/>
      <c r="C1269" s="17"/>
      <c r="D1269" s="11"/>
      <c r="E1269" s="11"/>
      <c r="F1269" s="11"/>
      <c r="G1269" s="11"/>
      <c r="H1269" s="17"/>
      <c r="I1269" s="11"/>
      <c r="J1269" s="22"/>
      <c r="K1269" s="17"/>
      <c r="L1269" s="11"/>
      <c r="M1269" s="17"/>
      <c r="N1269" s="17"/>
      <c r="O1269" s="17"/>
    </row>
    <row r="1270" spans="1:15" s="5" customFormat="1" x14ac:dyDescent="0.2">
      <c r="A1270" s="11"/>
      <c r="B1270" s="12"/>
      <c r="C1270" s="17"/>
      <c r="D1270" s="11"/>
      <c r="E1270" s="11"/>
      <c r="F1270" s="11"/>
      <c r="G1270" s="11"/>
      <c r="H1270" s="17"/>
      <c r="I1270" s="11"/>
      <c r="J1270" s="22"/>
      <c r="K1270" s="17"/>
      <c r="L1270" s="11"/>
      <c r="M1270" s="17"/>
      <c r="N1270" s="17"/>
      <c r="O1270" s="17"/>
    </row>
    <row r="1271" spans="1:15" s="5" customFormat="1" x14ac:dyDescent="0.2">
      <c r="A1271" s="11"/>
      <c r="B1271" s="12"/>
      <c r="C1271" s="17"/>
      <c r="D1271" s="11"/>
      <c r="E1271" s="11"/>
      <c r="F1271" s="11"/>
      <c r="G1271" s="11"/>
      <c r="H1271" s="17"/>
      <c r="I1271" s="11"/>
      <c r="J1271" s="22"/>
      <c r="K1271" s="17"/>
      <c r="L1271" s="11"/>
      <c r="M1271" s="17"/>
      <c r="N1271" s="17"/>
      <c r="O1271" s="17"/>
    </row>
    <row r="1272" spans="1:15" s="5" customFormat="1" x14ac:dyDescent="0.2">
      <c r="A1272" s="11"/>
      <c r="B1272" s="12"/>
      <c r="C1272" s="17"/>
      <c r="D1272" s="11"/>
      <c r="E1272" s="11"/>
      <c r="F1272" s="11"/>
      <c r="G1272" s="11"/>
      <c r="H1272" s="17"/>
      <c r="I1272" s="11"/>
      <c r="J1272" s="22"/>
      <c r="K1272" s="17"/>
      <c r="L1272" s="11"/>
      <c r="M1272" s="17"/>
      <c r="N1272" s="17"/>
      <c r="O1272" s="17"/>
    </row>
    <row r="1273" spans="1:15" s="5" customFormat="1" x14ac:dyDescent="0.2">
      <c r="A1273" s="11"/>
      <c r="B1273" s="12"/>
      <c r="C1273" s="17"/>
      <c r="D1273" s="11"/>
      <c r="E1273" s="11"/>
      <c r="F1273" s="11"/>
      <c r="G1273" s="11"/>
      <c r="H1273" s="17"/>
      <c r="I1273" s="11"/>
      <c r="J1273" s="22"/>
      <c r="K1273" s="17"/>
      <c r="L1273" s="11"/>
      <c r="M1273" s="17"/>
      <c r="N1273" s="17"/>
      <c r="O1273" s="17"/>
    </row>
    <row r="1274" spans="1:15" s="5" customFormat="1" x14ac:dyDescent="0.2">
      <c r="A1274" s="11"/>
      <c r="B1274" s="12"/>
      <c r="C1274" s="17"/>
      <c r="D1274" s="11"/>
      <c r="E1274" s="11"/>
      <c r="F1274" s="11"/>
      <c r="G1274" s="11"/>
      <c r="H1274" s="17"/>
      <c r="I1274" s="11"/>
      <c r="J1274" s="22"/>
      <c r="K1274" s="17"/>
      <c r="L1274" s="11"/>
      <c r="M1274" s="17"/>
      <c r="N1274" s="17"/>
      <c r="O1274" s="17"/>
    </row>
    <row r="1275" spans="1:15" s="5" customFormat="1" x14ac:dyDescent="0.2">
      <c r="A1275" s="11"/>
      <c r="B1275" s="12"/>
      <c r="C1275" s="17"/>
      <c r="D1275" s="11"/>
      <c r="E1275" s="11"/>
      <c r="F1275" s="11"/>
      <c r="G1275" s="11"/>
      <c r="H1275" s="17"/>
      <c r="I1275" s="11"/>
      <c r="J1275" s="22"/>
      <c r="K1275" s="17"/>
      <c r="L1275" s="11"/>
      <c r="M1275" s="17"/>
      <c r="N1275" s="17"/>
      <c r="O1275" s="17"/>
    </row>
    <row r="1276" spans="1:15" s="5" customFormat="1" x14ac:dyDescent="0.2">
      <c r="A1276" s="11"/>
      <c r="B1276" s="12"/>
      <c r="C1276" s="17"/>
      <c r="D1276" s="11"/>
      <c r="E1276" s="11"/>
      <c r="F1276" s="11"/>
      <c r="G1276" s="11"/>
      <c r="H1276" s="17"/>
      <c r="I1276" s="11"/>
      <c r="J1276" s="22"/>
      <c r="K1276" s="17"/>
      <c r="L1276" s="11"/>
      <c r="M1276" s="17"/>
      <c r="N1276" s="17"/>
      <c r="O1276" s="17"/>
    </row>
    <row r="1277" spans="1:15" s="5" customFormat="1" x14ac:dyDescent="0.2">
      <c r="A1277" s="11"/>
      <c r="B1277" s="12"/>
      <c r="C1277" s="17"/>
      <c r="D1277" s="11"/>
      <c r="E1277" s="11"/>
      <c r="F1277" s="11"/>
      <c r="G1277" s="11"/>
      <c r="H1277" s="17"/>
      <c r="I1277" s="11"/>
      <c r="J1277" s="22"/>
      <c r="K1277" s="17"/>
      <c r="L1277" s="11"/>
      <c r="M1277" s="17"/>
      <c r="N1277" s="17"/>
      <c r="O1277" s="17"/>
    </row>
    <row r="1278" spans="1:15" s="5" customFormat="1" x14ac:dyDescent="0.2">
      <c r="A1278" s="11"/>
      <c r="B1278" s="12"/>
      <c r="C1278" s="17"/>
      <c r="D1278" s="11"/>
      <c r="E1278" s="11"/>
      <c r="F1278" s="11"/>
      <c r="G1278" s="11"/>
      <c r="H1278" s="17"/>
      <c r="I1278" s="11"/>
      <c r="J1278" s="22"/>
      <c r="K1278" s="17"/>
      <c r="L1278" s="11"/>
      <c r="M1278" s="17"/>
      <c r="N1278" s="17"/>
      <c r="O1278" s="17"/>
    </row>
    <row r="1279" spans="1:15" s="5" customFormat="1" x14ac:dyDescent="0.2">
      <c r="A1279" s="11"/>
      <c r="B1279" s="12"/>
      <c r="C1279" s="17"/>
      <c r="D1279" s="11"/>
      <c r="E1279" s="11"/>
      <c r="F1279" s="11"/>
      <c r="G1279" s="11"/>
      <c r="H1279" s="17"/>
      <c r="I1279" s="11"/>
      <c r="J1279" s="22"/>
      <c r="K1279" s="17"/>
      <c r="L1279" s="11"/>
      <c r="M1279" s="17"/>
      <c r="N1279" s="17"/>
      <c r="O1279" s="17"/>
    </row>
    <row r="1280" spans="1:15" s="5" customFormat="1" x14ac:dyDescent="0.2">
      <c r="A1280" s="11"/>
      <c r="B1280" s="12"/>
      <c r="C1280" s="17"/>
      <c r="D1280" s="11"/>
      <c r="E1280" s="11"/>
      <c r="F1280" s="11"/>
      <c r="G1280" s="11"/>
      <c r="H1280" s="17"/>
      <c r="I1280" s="11"/>
      <c r="J1280" s="22"/>
      <c r="K1280" s="17"/>
      <c r="L1280" s="11"/>
      <c r="M1280" s="17"/>
      <c r="N1280" s="17"/>
      <c r="O1280" s="17"/>
    </row>
    <row r="1281" spans="1:15" s="5" customFormat="1" x14ac:dyDescent="0.2">
      <c r="A1281" s="11"/>
      <c r="B1281" s="12"/>
      <c r="C1281" s="17"/>
      <c r="D1281" s="11"/>
      <c r="E1281" s="11"/>
      <c r="F1281" s="11"/>
      <c r="G1281" s="11"/>
      <c r="H1281" s="17"/>
      <c r="I1281" s="11"/>
      <c r="J1281" s="22"/>
      <c r="K1281" s="17"/>
      <c r="L1281" s="11"/>
      <c r="M1281" s="17"/>
      <c r="N1281" s="17"/>
      <c r="O1281" s="17"/>
    </row>
    <row r="1282" spans="1:15" s="5" customFormat="1" x14ac:dyDescent="0.2">
      <c r="A1282" s="11"/>
      <c r="B1282" s="12"/>
      <c r="C1282" s="17"/>
      <c r="D1282" s="11"/>
      <c r="E1282" s="11"/>
      <c r="F1282" s="11"/>
      <c r="G1282" s="11"/>
      <c r="H1282" s="17"/>
      <c r="I1282" s="11"/>
      <c r="J1282" s="22"/>
      <c r="K1282" s="17"/>
      <c r="L1282" s="11"/>
      <c r="M1282" s="17"/>
      <c r="N1282" s="17"/>
      <c r="O1282" s="17"/>
    </row>
    <row r="1283" spans="1:15" s="5" customFormat="1" x14ac:dyDescent="0.2">
      <c r="A1283" s="11"/>
      <c r="B1283" s="12"/>
      <c r="C1283" s="17"/>
      <c r="D1283" s="11"/>
      <c r="E1283" s="11"/>
      <c r="F1283" s="11"/>
      <c r="G1283" s="11"/>
      <c r="H1283" s="17"/>
      <c r="I1283" s="11"/>
      <c r="J1283" s="22"/>
      <c r="K1283" s="17"/>
      <c r="L1283" s="11"/>
      <c r="M1283" s="17"/>
      <c r="N1283" s="17"/>
      <c r="O1283" s="17"/>
    </row>
    <row r="1284" spans="1:15" s="5" customFormat="1" x14ac:dyDescent="0.2">
      <c r="A1284" s="11"/>
      <c r="B1284" s="12"/>
      <c r="C1284" s="17"/>
      <c r="D1284" s="11"/>
      <c r="E1284" s="11"/>
      <c r="F1284" s="11"/>
      <c r="G1284" s="11"/>
      <c r="H1284" s="17"/>
      <c r="I1284" s="11"/>
      <c r="J1284" s="22"/>
      <c r="K1284" s="17"/>
      <c r="L1284" s="11"/>
      <c r="M1284" s="17"/>
      <c r="N1284" s="17"/>
      <c r="O1284" s="17"/>
    </row>
    <row r="1285" spans="1:15" s="5" customFormat="1" x14ac:dyDescent="0.2">
      <c r="A1285" s="11"/>
      <c r="B1285" s="12"/>
      <c r="C1285" s="17"/>
      <c r="D1285" s="11"/>
      <c r="E1285" s="11"/>
      <c r="F1285" s="11"/>
      <c r="G1285" s="11"/>
      <c r="H1285" s="17"/>
      <c r="I1285" s="11"/>
      <c r="J1285" s="22"/>
      <c r="K1285" s="17"/>
      <c r="L1285" s="11"/>
      <c r="M1285" s="17"/>
      <c r="N1285" s="17"/>
      <c r="O1285" s="17"/>
    </row>
    <row r="1286" spans="1:15" s="5" customFormat="1" x14ac:dyDescent="0.2">
      <c r="A1286" s="11"/>
      <c r="B1286" s="12"/>
      <c r="C1286" s="17"/>
      <c r="D1286" s="11"/>
      <c r="E1286" s="11"/>
      <c r="F1286" s="11"/>
      <c r="G1286" s="11"/>
      <c r="H1286" s="17"/>
      <c r="I1286" s="11"/>
      <c r="J1286" s="22"/>
      <c r="K1286" s="17"/>
      <c r="L1286" s="11"/>
      <c r="M1286" s="17"/>
      <c r="N1286" s="17"/>
      <c r="O1286" s="17"/>
    </row>
    <row r="1287" spans="1:15" s="5" customFormat="1" x14ac:dyDescent="0.2">
      <c r="A1287" s="11"/>
      <c r="B1287" s="12"/>
      <c r="C1287" s="17"/>
      <c r="D1287" s="11"/>
      <c r="E1287" s="11"/>
      <c r="F1287" s="11"/>
      <c r="G1287" s="11"/>
      <c r="H1287" s="17"/>
      <c r="I1287" s="11"/>
      <c r="J1287" s="22"/>
      <c r="K1287" s="17"/>
      <c r="L1287" s="11"/>
      <c r="M1287" s="17"/>
      <c r="N1287" s="17"/>
      <c r="O1287" s="17"/>
    </row>
    <row r="1288" spans="1:15" s="5" customFormat="1" x14ac:dyDescent="0.2">
      <c r="A1288" s="11"/>
      <c r="B1288" s="12"/>
      <c r="C1288" s="17"/>
      <c r="D1288" s="11"/>
      <c r="E1288" s="11"/>
      <c r="F1288" s="11"/>
      <c r="G1288" s="11"/>
      <c r="H1288" s="17"/>
      <c r="I1288" s="11"/>
      <c r="J1288" s="22"/>
      <c r="K1288" s="17"/>
      <c r="L1288" s="11"/>
      <c r="M1288" s="17"/>
      <c r="N1288" s="17"/>
      <c r="O1288" s="17"/>
    </row>
    <row r="1289" spans="1:15" s="5" customFormat="1" x14ac:dyDescent="0.2">
      <c r="A1289" s="11"/>
      <c r="B1289" s="12"/>
      <c r="C1289" s="17"/>
      <c r="D1289" s="11"/>
      <c r="E1289" s="11"/>
      <c r="F1289" s="11"/>
      <c r="G1289" s="11"/>
      <c r="H1289" s="17"/>
      <c r="I1289" s="11"/>
      <c r="J1289" s="22"/>
      <c r="K1289" s="17"/>
      <c r="L1289" s="11"/>
      <c r="M1289" s="17"/>
      <c r="N1289" s="17"/>
      <c r="O1289" s="17"/>
    </row>
    <row r="1290" spans="1:15" s="5" customFormat="1" x14ac:dyDescent="0.2">
      <c r="A1290" s="11"/>
      <c r="B1290" s="12"/>
      <c r="C1290" s="17"/>
      <c r="D1290" s="11"/>
      <c r="E1290" s="11"/>
      <c r="F1290" s="11"/>
      <c r="G1290" s="11"/>
      <c r="H1290" s="17"/>
      <c r="I1290" s="11"/>
      <c r="J1290" s="22"/>
      <c r="K1290" s="17"/>
      <c r="L1290" s="11"/>
      <c r="M1290" s="17"/>
      <c r="N1290" s="17"/>
      <c r="O1290" s="17"/>
    </row>
    <row r="1291" spans="1:15" s="5" customFormat="1" x14ac:dyDescent="0.2">
      <c r="A1291" s="11"/>
      <c r="B1291" s="12"/>
      <c r="C1291" s="17"/>
      <c r="D1291" s="11"/>
      <c r="E1291" s="11"/>
      <c r="F1291" s="11"/>
      <c r="G1291" s="11"/>
      <c r="H1291" s="17"/>
      <c r="I1291" s="11"/>
      <c r="J1291" s="22"/>
      <c r="K1291" s="17"/>
      <c r="L1291" s="11"/>
      <c r="M1291" s="17"/>
      <c r="N1291" s="17"/>
      <c r="O1291" s="17"/>
    </row>
    <row r="1292" spans="1:15" s="5" customFormat="1" x14ac:dyDescent="0.2">
      <c r="A1292" s="11"/>
      <c r="B1292" s="12"/>
      <c r="C1292" s="17"/>
      <c r="D1292" s="11"/>
      <c r="E1292" s="11"/>
      <c r="F1292" s="11"/>
      <c r="G1292" s="11"/>
      <c r="H1292" s="17"/>
      <c r="I1292" s="11"/>
      <c r="J1292" s="22"/>
      <c r="K1292" s="17"/>
      <c r="L1292" s="11"/>
      <c r="M1292" s="17"/>
      <c r="N1292" s="17"/>
      <c r="O1292" s="17"/>
    </row>
    <row r="1293" spans="1:15" s="5" customFormat="1" x14ac:dyDescent="0.2">
      <c r="A1293" s="11"/>
      <c r="B1293" s="12"/>
      <c r="C1293" s="17"/>
      <c r="D1293" s="11"/>
      <c r="E1293" s="11"/>
      <c r="F1293" s="11"/>
      <c r="G1293" s="11"/>
      <c r="H1293" s="17"/>
      <c r="I1293" s="11"/>
      <c r="J1293" s="22"/>
      <c r="K1293" s="17"/>
      <c r="L1293" s="11"/>
      <c r="M1293" s="17"/>
      <c r="N1293" s="17"/>
      <c r="O1293" s="17"/>
    </row>
    <row r="1294" spans="1:15" s="5" customFormat="1" x14ac:dyDescent="0.2">
      <c r="A1294" s="11"/>
      <c r="B1294" s="12"/>
      <c r="C1294" s="17"/>
      <c r="D1294" s="11"/>
      <c r="E1294" s="11"/>
      <c r="F1294" s="11"/>
      <c r="G1294" s="11"/>
      <c r="H1294" s="17"/>
      <c r="I1294" s="11"/>
      <c r="J1294" s="22"/>
      <c r="K1294" s="17"/>
      <c r="L1294" s="11"/>
      <c r="M1294" s="17"/>
      <c r="N1294" s="17"/>
      <c r="O1294" s="17"/>
    </row>
    <row r="1295" spans="1:15" s="5" customFormat="1" x14ac:dyDescent="0.2">
      <c r="A1295" s="11"/>
      <c r="B1295" s="12"/>
      <c r="C1295" s="17"/>
      <c r="D1295" s="11"/>
      <c r="E1295" s="11"/>
      <c r="F1295" s="11"/>
      <c r="G1295" s="11"/>
      <c r="H1295" s="17"/>
      <c r="I1295" s="11"/>
      <c r="J1295" s="22"/>
      <c r="K1295" s="17"/>
      <c r="L1295" s="11"/>
      <c r="M1295" s="17"/>
      <c r="N1295" s="17"/>
      <c r="O1295" s="17"/>
    </row>
    <row r="1296" spans="1:15" s="5" customFormat="1" x14ac:dyDescent="0.2">
      <c r="A1296" s="11"/>
      <c r="B1296" s="12"/>
      <c r="C1296" s="17"/>
      <c r="D1296" s="11"/>
      <c r="E1296" s="11"/>
      <c r="F1296" s="11"/>
      <c r="G1296" s="11"/>
      <c r="H1296" s="17"/>
      <c r="I1296" s="11"/>
      <c r="J1296" s="22"/>
      <c r="K1296" s="17"/>
      <c r="L1296" s="11"/>
      <c r="M1296" s="17"/>
      <c r="N1296" s="17"/>
      <c r="O1296" s="17"/>
    </row>
    <row r="1297" spans="1:15" s="5" customFormat="1" x14ac:dyDescent="0.2">
      <c r="A1297" s="11"/>
      <c r="B1297" s="12"/>
      <c r="C1297" s="17"/>
      <c r="D1297" s="11"/>
      <c r="E1297" s="11"/>
      <c r="F1297" s="11"/>
      <c r="G1297" s="11"/>
      <c r="H1297" s="17"/>
      <c r="I1297" s="11"/>
      <c r="J1297" s="22"/>
      <c r="K1297" s="17"/>
      <c r="L1297" s="11"/>
      <c r="M1297" s="17"/>
      <c r="N1297" s="17"/>
      <c r="O1297" s="17"/>
    </row>
    <row r="1298" spans="1:15" s="5" customFormat="1" x14ac:dyDescent="0.2">
      <c r="A1298" s="11"/>
      <c r="B1298" s="12"/>
      <c r="C1298" s="17"/>
      <c r="D1298" s="11"/>
      <c r="E1298" s="11"/>
      <c r="F1298" s="11"/>
      <c r="G1298" s="11"/>
      <c r="H1298" s="17"/>
      <c r="I1298" s="11"/>
      <c r="J1298" s="22"/>
      <c r="K1298" s="17"/>
      <c r="L1298" s="11"/>
      <c r="M1298" s="17"/>
      <c r="N1298" s="17"/>
      <c r="O1298" s="17"/>
    </row>
    <row r="1299" spans="1:15" s="5" customFormat="1" x14ac:dyDescent="0.2">
      <c r="A1299" s="11"/>
      <c r="B1299" s="12"/>
      <c r="C1299" s="17"/>
      <c r="D1299" s="11"/>
      <c r="E1299" s="11"/>
      <c r="F1299" s="11"/>
      <c r="G1299" s="11"/>
      <c r="H1299" s="17"/>
      <c r="I1299" s="11"/>
      <c r="J1299" s="22"/>
      <c r="K1299" s="17"/>
      <c r="L1299" s="11"/>
      <c r="M1299" s="17"/>
      <c r="N1299" s="17"/>
      <c r="O1299" s="17"/>
    </row>
    <row r="1300" spans="1:15" s="5" customFormat="1" x14ac:dyDescent="0.2">
      <c r="A1300" s="11"/>
      <c r="B1300" s="12"/>
      <c r="C1300" s="17"/>
      <c r="D1300" s="11"/>
      <c r="E1300" s="11"/>
      <c r="F1300" s="11"/>
      <c r="G1300" s="11"/>
      <c r="H1300" s="17"/>
      <c r="I1300" s="11"/>
      <c r="J1300" s="22"/>
      <c r="K1300" s="17"/>
      <c r="L1300" s="11"/>
      <c r="M1300" s="17"/>
      <c r="N1300" s="17"/>
      <c r="O1300" s="17"/>
    </row>
    <row r="1301" spans="1:15" s="5" customFormat="1" x14ac:dyDescent="0.2">
      <c r="A1301" s="11"/>
      <c r="B1301" s="12"/>
      <c r="C1301" s="17"/>
      <c r="D1301" s="11"/>
      <c r="E1301" s="11"/>
      <c r="F1301" s="11"/>
      <c r="G1301" s="11"/>
      <c r="H1301" s="17"/>
      <c r="I1301" s="11"/>
      <c r="J1301" s="22"/>
      <c r="K1301" s="17"/>
      <c r="L1301" s="11"/>
      <c r="M1301" s="17"/>
      <c r="N1301" s="17"/>
      <c r="O1301" s="17"/>
    </row>
    <row r="1302" spans="1:15" s="5" customFormat="1" x14ac:dyDescent="0.2">
      <c r="A1302" s="11"/>
      <c r="B1302" s="12"/>
      <c r="C1302" s="17"/>
      <c r="D1302" s="11"/>
      <c r="E1302" s="11"/>
      <c r="F1302" s="11"/>
      <c r="G1302" s="11"/>
      <c r="H1302" s="17"/>
      <c r="I1302" s="11"/>
      <c r="J1302" s="22"/>
      <c r="K1302" s="17"/>
      <c r="L1302" s="11"/>
      <c r="M1302" s="17"/>
      <c r="N1302" s="17"/>
      <c r="O1302" s="17"/>
    </row>
    <row r="1303" spans="1:15" s="5" customFormat="1" x14ac:dyDescent="0.2">
      <c r="A1303" s="11"/>
      <c r="B1303" s="12"/>
      <c r="C1303" s="17"/>
      <c r="D1303" s="11"/>
      <c r="E1303" s="11"/>
      <c r="F1303" s="11"/>
      <c r="G1303" s="11"/>
      <c r="H1303" s="17"/>
      <c r="I1303" s="11"/>
      <c r="J1303" s="22"/>
      <c r="K1303" s="17"/>
      <c r="L1303" s="11"/>
      <c r="M1303" s="17"/>
      <c r="N1303" s="17"/>
      <c r="O1303" s="17"/>
    </row>
    <row r="1304" spans="1:15" s="5" customFormat="1" x14ac:dyDescent="0.2">
      <c r="A1304" s="11"/>
      <c r="B1304" s="12"/>
      <c r="C1304" s="17"/>
      <c r="D1304" s="11"/>
      <c r="E1304" s="11"/>
      <c r="F1304" s="11"/>
      <c r="G1304" s="11"/>
      <c r="H1304" s="17"/>
      <c r="I1304" s="11"/>
      <c r="J1304" s="22"/>
      <c r="K1304" s="17"/>
      <c r="L1304" s="11"/>
      <c r="M1304" s="17"/>
      <c r="N1304" s="17"/>
      <c r="O1304" s="17"/>
    </row>
    <row r="1305" spans="1:15" s="5" customFormat="1" x14ac:dyDescent="0.2">
      <c r="A1305" s="11"/>
      <c r="B1305" s="12"/>
      <c r="C1305" s="17"/>
      <c r="D1305" s="11"/>
      <c r="E1305" s="11"/>
      <c r="F1305" s="11"/>
      <c r="G1305" s="11"/>
      <c r="H1305" s="17"/>
      <c r="I1305" s="11"/>
      <c r="J1305" s="22"/>
      <c r="K1305" s="17"/>
      <c r="L1305" s="11"/>
      <c r="M1305" s="17"/>
      <c r="N1305" s="17"/>
      <c r="O1305" s="17"/>
    </row>
    <row r="1306" spans="1:15" s="5" customFormat="1" x14ac:dyDescent="0.2">
      <c r="A1306" s="11"/>
      <c r="B1306" s="12"/>
      <c r="C1306" s="17"/>
      <c r="D1306" s="11"/>
      <c r="E1306" s="11"/>
      <c r="F1306" s="11"/>
      <c r="G1306" s="11"/>
      <c r="H1306" s="17"/>
      <c r="I1306" s="11"/>
      <c r="J1306" s="22"/>
      <c r="K1306" s="17"/>
      <c r="L1306" s="11"/>
      <c r="M1306" s="17"/>
      <c r="N1306" s="17"/>
      <c r="O1306" s="17"/>
    </row>
    <row r="1307" spans="1:15" s="5" customFormat="1" x14ac:dyDescent="0.2">
      <c r="A1307" s="11"/>
      <c r="B1307" s="12"/>
      <c r="C1307" s="17"/>
      <c r="D1307" s="11"/>
      <c r="E1307" s="11"/>
      <c r="F1307" s="11"/>
      <c r="G1307" s="11"/>
      <c r="H1307" s="17"/>
      <c r="I1307" s="11"/>
      <c r="J1307" s="22"/>
      <c r="K1307" s="17"/>
      <c r="L1307" s="11"/>
      <c r="M1307" s="17"/>
      <c r="N1307" s="17"/>
      <c r="O1307" s="17"/>
    </row>
    <row r="1308" spans="1:15" s="5" customFormat="1" x14ac:dyDescent="0.2">
      <c r="A1308" s="11"/>
      <c r="B1308" s="12"/>
      <c r="C1308" s="17"/>
      <c r="D1308" s="11"/>
      <c r="E1308" s="11"/>
      <c r="F1308" s="11"/>
      <c r="G1308" s="11"/>
      <c r="H1308" s="17"/>
      <c r="I1308" s="11"/>
      <c r="J1308" s="22"/>
      <c r="K1308" s="17"/>
      <c r="L1308" s="11"/>
      <c r="M1308" s="17"/>
      <c r="N1308" s="17"/>
      <c r="O1308" s="17"/>
    </row>
    <row r="1309" spans="1:15" s="5" customFormat="1" x14ac:dyDescent="0.2">
      <c r="A1309" s="11"/>
      <c r="B1309" s="12"/>
      <c r="C1309" s="17"/>
      <c r="D1309" s="11"/>
      <c r="E1309" s="11"/>
      <c r="F1309" s="11"/>
      <c r="G1309" s="11"/>
      <c r="H1309" s="17"/>
      <c r="I1309" s="11"/>
      <c r="J1309" s="22"/>
      <c r="K1309" s="17"/>
      <c r="L1309" s="11"/>
      <c r="M1309" s="17"/>
      <c r="N1309" s="17"/>
      <c r="O1309" s="17"/>
    </row>
    <row r="1310" spans="1:15" s="5" customFormat="1" x14ac:dyDescent="0.2">
      <c r="A1310" s="11"/>
      <c r="B1310" s="12"/>
      <c r="C1310" s="17"/>
      <c r="D1310" s="11"/>
      <c r="E1310" s="11"/>
      <c r="F1310" s="11"/>
      <c r="G1310" s="11"/>
      <c r="H1310" s="17"/>
      <c r="I1310" s="11"/>
      <c r="J1310" s="22"/>
      <c r="K1310" s="17"/>
      <c r="L1310" s="11"/>
      <c r="M1310" s="17"/>
      <c r="N1310" s="17"/>
      <c r="O1310" s="17"/>
    </row>
    <row r="1311" spans="1:15" s="5" customFormat="1" x14ac:dyDescent="0.2">
      <c r="A1311" s="11"/>
      <c r="B1311" s="12"/>
      <c r="C1311" s="17"/>
      <c r="D1311" s="11"/>
      <c r="E1311" s="11"/>
      <c r="F1311" s="11"/>
      <c r="G1311" s="11"/>
      <c r="H1311" s="17"/>
      <c r="I1311" s="11"/>
      <c r="J1311" s="22"/>
      <c r="K1311" s="17"/>
      <c r="L1311" s="11"/>
      <c r="M1311" s="17"/>
      <c r="N1311" s="17"/>
      <c r="O1311" s="17"/>
    </row>
    <row r="1312" spans="1:15" s="5" customFormat="1" x14ac:dyDescent="0.2">
      <c r="A1312" s="11"/>
      <c r="B1312" s="12"/>
      <c r="C1312" s="17"/>
      <c r="D1312" s="11"/>
      <c r="E1312" s="11"/>
      <c r="F1312" s="11"/>
      <c r="G1312" s="11"/>
      <c r="H1312" s="17"/>
      <c r="I1312" s="11"/>
      <c r="J1312" s="22"/>
      <c r="K1312" s="17"/>
      <c r="L1312" s="11"/>
      <c r="M1312" s="17"/>
      <c r="N1312" s="17"/>
      <c r="O1312" s="17"/>
    </row>
    <row r="1313" spans="1:15" s="5" customFormat="1" x14ac:dyDescent="0.2">
      <c r="A1313" s="11"/>
      <c r="B1313" s="12"/>
      <c r="C1313" s="17"/>
      <c r="D1313" s="11"/>
      <c r="E1313" s="11"/>
      <c r="F1313" s="11"/>
      <c r="G1313" s="11"/>
      <c r="H1313" s="17"/>
      <c r="I1313" s="11"/>
      <c r="J1313" s="22"/>
      <c r="K1313" s="17"/>
      <c r="L1313" s="11"/>
      <c r="M1313" s="17"/>
      <c r="N1313" s="17"/>
      <c r="O1313" s="17"/>
    </row>
    <row r="1314" spans="1:15" s="5" customFormat="1" x14ac:dyDescent="0.2">
      <c r="A1314" s="11"/>
      <c r="B1314" s="12"/>
      <c r="C1314" s="17"/>
      <c r="D1314" s="11"/>
      <c r="E1314" s="11"/>
      <c r="F1314" s="11"/>
      <c r="G1314" s="11"/>
      <c r="H1314" s="17"/>
      <c r="I1314" s="11"/>
      <c r="J1314" s="22"/>
      <c r="K1314" s="17"/>
      <c r="L1314" s="11"/>
      <c r="M1314" s="17"/>
      <c r="N1314" s="17"/>
      <c r="O1314" s="17"/>
    </row>
    <row r="1315" spans="1:15" s="5" customFormat="1" x14ac:dyDescent="0.2">
      <c r="A1315" s="11"/>
      <c r="B1315" s="12"/>
      <c r="C1315" s="17"/>
      <c r="D1315" s="11"/>
      <c r="E1315" s="11"/>
      <c r="F1315" s="11"/>
      <c r="G1315" s="11"/>
      <c r="H1315" s="17"/>
      <c r="I1315" s="11"/>
      <c r="J1315" s="22"/>
      <c r="K1315" s="17"/>
      <c r="L1315" s="11"/>
      <c r="M1315" s="17"/>
      <c r="N1315" s="17"/>
      <c r="O1315" s="17"/>
    </row>
    <row r="1316" spans="1:15" s="5" customFormat="1" x14ac:dyDescent="0.2">
      <c r="A1316" s="11"/>
      <c r="B1316" s="12"/>
      <c r="C1316" s="17"/>
      <c r="D1316" s="11"/>
      <c r="E1316" s="11"/>
      <c r="F1316" s="11"/>
      <c r="G1316" s="11"/>
      <c r="H1316" s="17"/>
      <c r="I1316" s="11"/>
      <c r="J1316" s="22"/>
      <c r="K1316" s="17"/>
      <c r="L1316" s="11"/>
      <c r="M1316" s="17"/>
      <c r="N1316" s="17"/>
      <c r="O1316" s="17"/>
    </row>
    <row r="1317" spans="1:15" s="5" customFormat="1" x14ac:dyDescent="0.2">
      <c r="A1317" s="11"/>
      <c r="B1317" s="12"/>
      <c r="C1317" s="17"/>
      <c r="D1317" s="11"/>
      <c r="E1317" s="11"/>
      <c r="F1317" s="11"/>
      <c r="G1317" s="11"/>
      <c r="H1317" s="17"/>
      <c r="I1317" s="11"/>
      <c r="J1317" s="22"/>
      <c r="K1317" s="17"/>
      <c r="L1317" s="11"/>
      <c r="M1317" s="17"/>
      <c r="N1317" s="17"/>
      <c r="O1317" s="17"/>
    </row>
    <row r="1318" spans="1:15" s="5" customFormat="1" x14ac:dyDescent="0.2">
      <c r="A1318" s="11"/>
      <c r="B1318" s="12"/>
      <c r="C1318" s="17"/>
      <c r="D1318" s="11"/>
      <c r="E1318" s="11"/>
      <c r="F1318" s="11"/>
      <c r="G1318" s="11"/>
      <c r="H1318" s="17"/>
      <c r="I1318" s="11"/>
      <c r="J1318" s="22"/>
      <c r="K1318" s="17"/>
      <c r="L1318" s="11"/>
      <c r="M1318" s="17"/>
      <c r="N1318" s="17"/>
      <c r="O1318" s="17"/>
    </row>
    <row r="1319" spans="1:15" s="5" customFormat="1" x14ac:dyDescent="0.2">
      <c r="A1319" s="11"/>
      <c r="B1319" s="12"/>
      <c r="C1319" s="17"/>
      <c r="D1319" s="11"/>
      <c r="E1319" s="11"/>
      <c r="F1319" s="11"/>
      <c r="G1319" s="11"/>
      <c r="H1319" s="17"/>
      <c r="I1319" s="11"/>
      <c r="J1319" s="22"/>
      <c r="K1319" s="17"/>
      <c r="L1319" s="11"/>
      <c r="M1319" s="17"/>
      <c r="N1319" s="17"/>
      <c r="O1319" s="17"/>
    </row>
    <row r="1320" spans="1:15" s="5" customFormat="1" x14ac:dyDescent="0.2">
      <c r="A1320" s="11"/>
      <c r="B1320" s="12"/>
      <c r="C1320" s="17"/>
      <c r="D1320" s="11"/>
      <c r="E1320" s="11"/>
      <c r="F1320" s="11"/>
      <c r="G1320" s="11"/>
      <c r="H1320" s="17"/>
      <c r="I1320" s="11"/>
      <c r="J1320" s="22"/>
      <c r="K1320" s="17"/>
      <c r="L1320" s="11"/>
      <c r="M1320" s="17"/>
      <c r="N1320" s="17"/>
      <c r="O1320" s="17"/>
    </row>
    <row r="1321" spans="1:15" s="5" customFormat="1" x14ac:dyDescent="0.2">
      <c r="A1321" s="11"/>
      <c r="B1321" s="12"/>
      <c r="C1321" s="17"/>
      <c r="D1321" s="11"/>
      <c r="E1321" s="11"/>
      <c r="F1321" s="11"/>
      <c r="G1321" s="11"/>
      <c r="H1321" s="17"/>
      <c r="I1321" s="11"/>
      <c r="J1321" s="22"/>
      <c r="K1321" s="17"/>
      <c r="L1321" s="11"/>
      <c r="M1321" s="17"/>
      <c r="N1321" s="17"/>
      <c r="O1321" s="17"/>
    </row>
    <row r="1322" spans="1:15" s="5" customFormat="1" x14ac:dyDescent="0.2">
      <c r="A1322" s="11"/>
      <c r="B1322" s="12"/>
      <c r="C1322" s="17"/>
      <c r="D1322" s="11"/>
      <c r="E1322" s="11"/>
      <c r="F1322" s="11"/>
      <c r="G1322" s="11"/>
      <c r="H1322" s="17"/>
      <c r="I1322" s="11"/>
      <c r="J1322" s="22"/>
      <c r="K1322" s="17"/>
      <c r="L1322" s="11"/>
      <c r="M1322" s="17"/>
      <c r="N1322" s="17"/>
      <c r="O1322" s="17"/>
    </row>
    <row r="1323" spans="1:15" s="5" customFormat="1" x14ac:dyDescent="0.2">
      <c r="A1323" s="11"/>
      <c r="B1323" s="12"/>
      <c r="C1323" s="17"/>
      <c r="D1323" s="11"/>
      <c r="E1323" s="11"/>
      <c r="F1323" s="11"/>
      <c r="G1323" s="11"/>
      <c r="H1323" s="17"/>
      <c r="I1323" s="11"/>
      <c r="J1323" s="22"/>
      <c r="K1323" s="17"/>
      <c r="L1323" s="11"/>
      <c r="M1323" s="17"/>
      <c r="N1323" s="17"/>
      <c r="O1323" s="17"/>
    </row>
    <row r="1324" spans="1:15" s="5" customFormat="1" x14ac:dyDescent="0.2">
      <c r="A1324" s="11"/>
      <c r="B1324" s="12"/>
      <c r="C1324" s="17"/>
      <c r="D1324" s="11"/>
      <c r="E1324" s="11"/>
      <c r="F1324" s="11"/>
      <c r="G1324" s="11"/>
      <c r="H1324" s="17"/>
      <c r="I1324" s="11"/>
      <c r="J1324" s="22"/>
      <c r="K1324" s="17"/>
      <c r="L1324" s="11"/>
      <c r="M1324" s="17"/>
      <c r="N1324" s="17"/>
      <c r="O1324" s="17"/>
    </row>
    <row r="1325" spans="1:15" s="5" customFormat="1" x14ac:dyDescent="0.2">
      <c r="A1325" s="11"/>
      <c r="B1325" s="12"/>
      <c r="C1325" s="17"/>
      <c r="D1325" s="11"/>
      <c r="E1325" s="11"/>
      <c r="F1325" s="11"/>
      <c r="G1325" s="11"/>
      <c r="H1325" s="17"/>
      <c r="I1325" s="11"/>
      <c r="J1325" s="22"/>
      <c r="K1325" s="17"/>
      <c r="L1325" s="11"/>
      <c r="M1325" s="17"/>
      <c r="N1325" s="17"/>
      <c r="O1325" s="17"/>
    </row>
    <row r="1326" spans="1:15" s="5" customFormat="1" x14ac:dyDescent="0.2">
      <c r="A1326" s="11"/>
      <c r="B1326" s="12"/>
      <c r="C1326" s="17"/>
      <c r="D1326" s="11"/>
      <c r="E1326" s="11"/>
      <c r="F1326" s="11"/>
      <c r="G1326" s="11"/>
      <c r="H1326" s="17"/>
      <c r="I1326" s="11"/>
      <c r="J1326" s="22"/>
      <c r="K1326" s="17"/>
      <c r="L1326" s="11"/>
      <c r="M1326" s="17"/>
      <c r="N1326" s="17"/>
      <c r="O1326" s="17"/>
    </row>
    <row r="1327" spans="1:15" s="5" customFormat="1" x14ac:dyDescent="0.2">
      <c r="A1327" s="11"/>
      <c r="B1327" s="12"/>
      <c r="C1327" s="17"/>
      <c r="D1327" s="11"/>
      <c r="E1327" s="11"/>
      <c r="F1327" s="11"/>
      <c r="G1327" s="11"/>
      <c r="H1327" s="17"/>
      <c r="I1327" s="11"/>
      <c r="J1327" s="22"/>
      <c r="K1327" s="17"/>
      <c r="L1327" s="11"/>
      <c r="M1327" s="17"/>
      <c r="N1327" s="17"/>
      <c r="O1327" s="17"/>
    </row>
    <row r="1328" spans="1:15" s="5" customFormat="1" x14ac:dyDescent="0.2">
      <c r="A1328" s="11"/>
      <c r="B1328" s="12"/>
      <c r="C1328" s="17"/>
      <c r="D1328" s="11"/>
      <c r="E1328" s="11"/>
      <c r="F1328" s="11"/>
      <c r="G1328" s="11"/>
      <c r="H1328" s="17"/>
      <c r="I1328" s="11"/>
      <c r="J1328" s="22"/>
      <c r="K1328" s="17"/>
      <c r="L1328" s="11"/>
      <c r="M1328" s="17"/>
      <c r="N1328" s="17"/>
      <c r="O1328" s="17"/>
    </row>
    <row r="1329" spans="1:15" s="5" customFormat="1" x14ac:dyDescent="0.2">
      <c r="A1329" s="11"/>
      <c r="B1329" s="12"/>
      <c r="C1329" s="17"/>
      <c r="D1329" s="11"/>
      <c r="E1329" s="11"/>
      <c r="F1329" s="11"/>
      <c r="G1329" s="11"/>
      <c r="H1329" s="17"/>
      <c r="I1329" s="11"/>
      <c r="J1329" s="22"/>
      <c r="K1329" s="17"/>
      <c r="L1329" s="11"/>
      <c r="M1329" s="17"/>
      <c r="N1329" s="17"/>
      <c r="O1329" s="17"/>
    </row>
    <row r="1330" spans="1:15" s="5" customFormat="1" x14ac:dyDescent="0.2">
      <c r="A1330" s="11"/>
      <c r="B1330" s="12"/>
      <c r="C1330" s="17"/>
      <c r="D1330" s="11"/>
      <c r="E1330" s="11"/>
      <c r="F1330" s="11"/>
      <c r="G1330" s="11"/>
      <c r="H1330" s="17"/>
      <c r="I1330" s="11"/>
      <c r="J1330" s="22"/>
      <c r="K1330" s="17"/>
      <c r="L1330" s="11"/>
      <c r="M1330" s="17"/>
      <c r="N1330" s="17"/>
      <c r="O1330" s="17"/>
    </row>
    <row r="1331" spans="1:15" s="5" customFormat="1" x14ac:dyDescent="0.2">
      <c r="A1331" s="11"/>
      <c r="B1331" s="12"/>
      <c r="C1331" s="17"/>
      <c r="D1331" s="11"/>
      <c r="E1331" s="11"/>
      <c r="F1331" s="11"/>
      <c r="G1331" s="11"/>
      <c r="H1331" s="17"/>
      <c r="I1331" s="11"/>
      <c r="J1331" s="22"/>
      <c r="K1331" s="17"/>
      <c r="L1331" s="11"/>
      <c r="M1331" s="17"/>
      <c r="N1331" s="17"/>
      <c r="O1331" s="17"/>
    </row>
    <row r="1332" spans="1:15" s="5" customFormat="1" x14ac:dyDescent="0.2">
      <c r="A1332" s="11"/>
      <c r="B1332" s="12"/>
      <c r="C1332" s="17"/>
      <c r="D1332" s="11"/>
      <c r="E1332" s="11"/>
      <c r="F1332" s="11"/>
      <c r="G1332" s="11"/>
      <c r="H1332" s="17"/>
      <c r="I1332" s="11"/>
      <c r="J1332" s="22"/>
      <c r="K1332" s="17"/>
      <c r="L1332" s="11"/>
      <c r="M1332" s="17"/>
      <c r="N1332" s="17"/>
      <c r="O1332" s="17"/>
    </row>
    <row r="1333" spans="1:15" s="5" customFormat="1" x14ac:dyDescent="0.2">
      <c r="A1333" s="11"/>
      <c r="B1333" s="12"/>
      <c r="C1333" s="17"/>
      <c r="D1333" s="11"/>
      <c r="E1333" s="11"/>
      <c r="F1333" s="11"/>
      <c r="G1333" s="11"/>
      <c r="H1333" s="17"/>
      <c r="I1333" s="11"/>
      <c r="J1333" s="22"/>
      <c r="K1333" s="17"/>
      <c r="L1333" s="11"/>
      <c r="M1333" s="17"/>
      <c r="N1333" s="17"/>
      <c r="O1333" s="17"/>
    </row>
    <row r="1334" spans="1:15" s="5" customFormat="1" x14ac:dyDescent="0.2">
      <c r="A1334" s="11"/>
      <c r="B1334" s="12"/>
      <c r="C1334" s="17"/>
      <c r="D1334" s="11"/>
      <c r="E1334" s="11"/>
      <c r="F1334" s="11"/>
      <c r="G1334" s="11"/>
      <c r="H1334" s="17"/>
      <c r="I1334" s="11"/>
      <c r="J1334" s="22"/>
      <c r="K1334" s="17"/>
      <c r="L1334" s="11"/>
      <c r="M1334" s="17"/>
      <c r="N1334" s="17"/>
      <c r="O1334" s="17"/>
    </row>
    <row r="1335" spans="1:15" s="5" customFormat="1" x14ac:dyDescent="0.2">
      <c r="A1335" s="11"/>
      <c r="B1335" s="12"/>
      <c r="C1335" s="17"/>
      <c r="D1335" s="11"/>
      <c r="E1335" s="11"/>
      <c r="F1335" s="11"/>
      <c r="G1335" s="11"/>
      <c r="H1335" s="17"/>
      <c r="I1335" s="11"/>
      <c r="J1335" s="22"/>
      <c r="K1335" s="17"/>
      <c r="L1335" s="11"/>
      <c r="M1335" s="17"/>
      <c r="N1335" s="17"/>
      <c r="O1335" s="17"/>
    </row>
    <row r="1336" spans="1:15" s="5" customFormat="1" x14ac:dyDescent="0.2">
      <c r="A1336" s="11"/>
      <c r="B1336" s="12"/>
      <c r="C1336" s="17"/>
      <c r="D1336" s="11"/>
      <c r="E1336" s="11"/>
      <c r="F1336" s="11"/>
      <c r="G1336" s="11"/>
      <c r="H1336" s="17"/>
      <c r="I1336" s="11"/>
      <c r="J1336" s="22"/>
      <c r="K1336" s="17"/>
      <c r="L1336" s="11"/>
      <c r="M1336" s="17"/>
      <c r="N1336" s="17"/>
      <c r="O1336" s="17"/>
    </row>
    <row r="1337" spans="1:15" s="5" customFormat="1" x14ac:dyDescent="0.2">
      <c r="A1337" s="11"/>
      <c r="B1337" s="12"/>
      <c r="C1337" s="17"/>
      <c r="D1337" s="11"/>
      <c r="E1337" s="11"/>
      <c r="F1337" s="11"/>
      <c r="G1337" s="11"/>
      <c r="H1337" s="17"/>
      <c r="I1337" s="11"/>
      <c r="J1337" s="22"/>
      <c r="K1337" s="17"/>
      <c r="L1337" s="11"/>
      <c r="M1337" s="17"/>
      <c r="N1337" s="17"/>
      <c r="O1337" s="17"/>
    </row>
    <row r="1338" spans="1:15" s="5" customFormat="1" x14ac:dyDescent="0.2">
      <c r="A1338" s="11"/>
      <c r="B1338" s="12"/>
      <c r="C1338" s="17"/>
      <c r="D1338" s="11"/>
      <c r="E1338" s="11"/>
      <c r="F1338" s="11"/>
      <c r="G1338" s="11"/>
      <c r="H1338" s="17"/>
      <c r="I1338" s="11"/>
      <c r="J1338" s="22"/>
      <c r="K1338" s="17"/>
      <c r="L1338" s="11"/>
      <c r="M1338" s="17"/>
      <c r="N1338" s="17"/>
      <c r="O1338" s="17"/>
    </row>
    <row r="1339" spans="1:15" s="5" customFormat="1" x14ac:dyDescent="0.2">
      <c r="A1339" s="11"/>
      <c r="B1339" s="12"/>
      <c r="C1339" s="17"/>
      <c r="D1339" s="11"/>
      <c r="E1339" s="11"/>
      <c r="F1339" s="11"/>
      <c r="G1339" s="11"/>
      <c r="H1339" s="17"/>
      <c r="I1339" s="11"/>
      <c r="J1339" s="22"/>
      <c r="K1339" s="17"/>
      <c r="L1339" s="11"/>
      <c r="M1339" s="17"/>
      <c r="N1339" s="17"/>
      <c r="O1339" s="17"/>
    </row>
    <row r="1340" spans="1:15" s="5" customFormat="1" x14ac:dyDescent="0.2">
      <c r="A1340" s="11"/>
      <c r="B1340" s="12"/>
      <c r="C1340" s="17"/>
      <c r="D1340" s="11"/>
      <c r="E1340" s="11"/>
      <c r="F1340" s="11"/>
      <c r="G1340" s="11"/>
      <c r="H1340" s="17"/>
      <c r="I1340" s="11"/>
      <c r="J1340" s="22"/>
      <c r="K1340" s="17"/>
      <c r="L1340" s="11"/>
      <c r="M1340" s="17"/>
      <c r="N1340" s="17"/>
      <c r="O1340" s="17"/>
    </row>
    <row r="1341" spans="1:15" s="5" customFormat="1" x14ac:dyDescent="0.2">
      <c r="A1341" s="11"/>
      <c r="B1341" s="12"/>
      <c r="C1341" s="17"/>
      <c r="D1341" s="11"/>
      <c r="E1341" s="11"/>
      <c r="F1341" s="11"/>
      <c r="G1341" s="11"/>
      <c r="H1341" s="17"/>
      <c r="I1341" s="11"/>
      <c r="J1341" s="22"/>
      <c r="K1341" s="17"/>
      <c r="L1341" s="11"/>
      <c r="M1341" s="17"/>
      <c r="N1341" s="17"/>
      <c r="O1341" s="17"/>
    </row>
    <row r="1342" spans="1:15" s="5" customFormat="1" x14ac:dyDescent="0.2">
      <c r="A1342" s="11"/>
      <c r="B1342" s="12"/>
      <c r="C1342" s="17"/>
      <c r="D1342" s="11"/>
      <c r="E1342" s="11"/>
      <c r="F1342" s="11"/>
      <c r="G1342" s="11"/>
      <c r="H1342" s="17"/>
      <c r="I1342" s="11"/>
      <c r="J1342" s="22"/>
      <c r="K1342" s="17"/>
      <c r="L1342" s="11"/>
      <c r="M1342" s="17"/>
      <c r="N1342" s="17"/>
      <c r="O1342" s="17"/>
    </row>
    <row r="1343" spans="1:15" s="5" customFormat="1" x14ac:dyDescent="0.2">
      <c r="A1343" s="11"/>
      <c r="B1343" s="12"/>
      <c r="C1343" s="17"/>
      <c r="D1343" s="11"/>
      <c r="E1343" s="11"/>
      <c r="F1343" s="11"/>
      <c r="G1343" s="11"/>
      <c r="H1343" s="17"/>
      <c r="I1343" s="11"/>
      <c r="J1343" s="22"/>
      <c r="K1343" s="17"/>
      <c r="L1343" s="11"/>
      <c r="M1343" s="17"/>
      <c r="N1343" s="17"/>
      <c r="O1343" s="17"/>
    </row>
    <row r="1344" spans="1:15" s="5" customFormat="1" x14ac:dyDescent="0.2">
      <c r="A1344" s="11"/>
      <c r="B1344" s="12"/>
      <c r="C1344" s="17"/>
      <c r="D1344" s="11"/>
      <c r="E1344" s="11"/>
      <c r="F1344" s="11"/>
      <c r="G1344" s="11"/>
      <c r="H1344" s="17"/>
      <c r="I1344" s="11"/>
      <c r="J1344" s="22"/>
      <c r="K1344" s="17"/>
      <c r="L1344" s="11"/>
      <c r="M1344" s="17"/>
      <c r="N1344" s="17"/>
      <c r="O1344" s="17"/>
    </row>
    <row r="1345" spans="1:15" s="5" customFormat="1" x14ac:dyDescent="0.2">
      <c r="A1345" s="11"/>
      <c r="B1345" s="12"/>
      <c r="C1345" s="17"/>
      <c r="D1345" s="11"/>
      <c r="E1345" s="11"/>
      <c r="F1345" s="11"/>
      <c r="G1345" s="11"/>
      <c r="H1345" s="17"/>
      <c r="I1345" s="11"/>
      <c r="J1345" s="22"/>
      <c r="K1345" s="17"/>
      <c r="L1345" s="11"/>
      <c r="M1345" s="17"/>
      <c r="N1345" s="17"/>
      <c r="O1345" s="17"/>
    </row>
    <row r="1346" spans="1:15" s="5" customFormat="1" x14ac:dyDescent="0.2">
      <c r="A1346" s="11"/>
      <c r="B1346" s="12"/>
      <c r="C1346" s="17"/>
      <c r="D1346" s="11"/>
      <c r="E1346" s="11"/>
      <c r="F1346" s="11"/>
      <c r="G1346" s="11"/>
      <c r="H1346" s="17"/>
      <c r="I1346" s="11"/>
      <c r="J1346" s="22"/>
      <c r="K1346" s="17"/>
      <c r="L1346" s="11"/>
      <c r="M1346" s="17"/>
      <c r="N1346" s="17"/>
      <c r="O1346" s="17"/>
    </row>
    <row r="1347" spans="1:15" s="5" customFormat="1" x14ac:dyDescent="0.2">
      <c r="A1347" s="11"/>
      <c r="B1347" s="12"/>
      <c r="C1347" s="17"/>
      <c r="D1347" s="11"/>
      <c r="E1347" s="11"/>
      <c r="F1347" s="11"/>
      <c r="G1347" s="11"/>
      <c r="H1347" s="17"/>
      <c r="I1347" s="11"/>
      <c r="J1347" s="22"/>
      <c r="K1347" s="17"/>
      <c r="L1347" s="11"/>
      <c r="M1347" s="17"/>
      <c r="N1347" s="17"/>
      <c r="O1347" s="17"/>
    </row>
    <row r="1348" spans="1:15" s="5" customFormat="1" x14ac:dyDescent="0.2">
      <c r="A1348" s="11"/>
      <c r="B1348" s="12"/>
      <c r="C1348" s="17"/>
      <c r="D1348" s="11"/>
      <c r="E1348" s="11"/>
      <c r="F1348" s="11"/>
      <c r="G1348" s="11"/>
      <c r="H1348" s="17"/>
      <c r="I1348" s="11"/>
      <c r="J1348" s="22"/>
      <c r="K1348" s="17"/>
      <c r="L1348" s="11"/>
      <c r="M1348" s="17"/>
      <c r="N1348" s="17"/>
      <c r="O1348" s="17"/>
    </row>
    <row r="1349" spans="1:15" s="5" customFormat="1" x14ac:dyDescent="0.2">
      <c r="A1349" s="11"/>
      <c r="B1349" s="12"/>
      <c r="C1349" s="17"/>
      <c r="D1349" s="11"/>
      <c r="E1349" s="11"/>
      <c r="F1349" s="11"/>
      <c r="G1349" s="11"/>
      <c r="H1349" s="17"/>
      <c r="I1349" s="11"/>
      <c r="J1349" s="22"/>
      <c r="K1349" s="17"/>
      <c r="L1349" s="11"/>
      <c r="M1349" s="17"/>
      <c r="N1349" s="17"/>
      <c r="O1349" s="17"/>
    </row>
    <row r="1350" spans="1:15" s="5" customFormat="1" x14ac:dyDescent="0.2">
      <c r="A1350" s="11"/>
      <c r="B1350" s="12"/>
      <c r="C1350" s="17"/>
      <c r="D1350" s="11"/>
      <c r="E1350" s="11"/>
      <c r="F1350" s="11"/>
      <c r="G1350" s="11"/>
      <c r="H1350" s="17"/>
      <c r="I1350" s="11"/>
      <c r="J1350" s="22"/>
      <c r="K1350" s="17"/>
      <c r="L1350" s="11"/>
      <c r="M1350" s="17"/>
      <c r="N1350" s="17"/>
      <c r="O1350" s="17"/>
    </row>
    <row r="1351" spans="1:15" s="5" customFormat="1" x14ac:dyDescent="0.2">
      <c r="A1351" s="11"/>
      <c r="B1351" s="12"/>
      <c r="C1351" s="17"/>
      <c r="D1351" s="11"/>
      <c r="E1351" s="11"/>
      <c r="F1351" s="11"/>
      <c r="G1351" s="11"/>
      <c r="H1351" s="17"/>
      <c r="I1351" s="11"/>
      <c r="J1351" s="22"/>
      <c r="K1351" s="17"/>
      <c r="L1351" s="11"/>
      <c r="M1351" s="17"/>
      <c r="N1351" s="17"/>
      <c r="O1351" s="17"/>
    </row>
    <row r="1352" spans="1:15" s="5" customFormat="1" x14ac:dyDescent="0.2">
      <c r="A1352" s="11"/>
      <c r="B1352" s="12"/>
      <c r="C1352" s="17"/>
      <c r="D1352" s="11"/>
      <c r="E1352" s="11"/>
      <c r="F1352" s="11"/>
      <c r="G1352" s="11"/>
      <c r="H1352" s="17"/>
      <c r="I1352" s="11"/>
      <c r="J1352" s="22"/>
      <c r="K1352" s="17"/>
      <c r="L1352" s="11"/>
      <c r="M1352" s="17"/>
      <c r="N1352" s="17"/>
      <c r="O1352" s="17"/>
    </row>
    <row r="1353" spans="1:15" s="5" customFormat="1" x14ac:dyDescent="0.2">
      <c r="A1353" s="11"/>
      <c r="B1353" s="12"/>
      <c r="C1353" s="17"/>
      <c r="D1353" s="11"/>
      <c r="E1353" s="11"/>
      <c r="F1353" s="11"/>
      <c r="G1353" s="11"/>
      <c r="H1353" s="17"/>
      <c r="I1353" s="11"/>
      <c r="J1353" s="22"/>
      <c r="K1353" s="17"/>
      <c r="L1353" s="11"/>
      <c r="M1353" s="17"/>
      <c r="N1353" s="17"/>
      <c r="O1353" s="17"/>
    </row>
    <row r="1354" spans="1:15" s="5" customFormat="1" x14ac:dyDescent="0.2">
      <c r="A1354" s="11"/>
      <c r="B1354" s="12"/>
      <c r="C1354" s="17"/>
      <c r="D1354" s="11"/>
      <c r="E1354" s="11"/>
      <c r="F1354" s="11"/>
      <c r="G1354" s="11"/>
      <c r="H1354" s="17"/>
      <c r="I1354" s="11"/>
      <c r="J1354" s="22"/>
      <c r="K1354" s="17"/>
      <c r="L1354" s="11"/>
      <c r="M1354" s="17"/>
      <c r="N1354" s="17"/>
      <c r="O1354" s="17"/>
    </row>
    <row r="1355" spans="1:15" s="5" customFormat="1" x14ac:dyDescent="0.2">
      <c r="A1355" s="11"/>
      <c r="B1355" s="12"/>
      <c r="C1355" s="17"/>
      <c r="D1355" s="11"/>
      <c r="E1355" s="11"/>
      <c r="F1355" s="11"/>
      <c r="G1355" s="11"/>
      <c r="H1355" s="17"/>
      <c r="I1355" s="11"/>
      <c r="J1355" s="22"/>
      <c r="K1355" s="17"/>
      <c r="L1355" s="11"/>
      <c r="M1355" s="17"/>
      <c r="N1355" s="17"/>
      <c r="O1355" s="17"/>
    </row>
    <row r="1356" spans="1:15" s="5" customFormat="1" x14ac:dyDescent="0.2">
      <c r="A1356" s="11"/>
      <c r="B1356" s="12"/>
      <c r="C1356" s="17"/>
      <c r="D1356" s="11"/>
      <c r="E1356" s="11"/>
      <c r="F1356" s="11"/>
      <c r="G1356" s="11"/>
      <c r="H1356" s="17"/>
      <c r="I1356" s="11"/>
      <c r="J1356" s="22"/>
      <c r="K1356" s="17"/>
      <c r="L1356" s="11"/>
      <c r="M1356" s="17"/>
      <c r="N1356" s="17"/>
      <c r="O1356" s="17"/>
    </row>
    <row r="1357" spans="1:15" s="5" customFormat="1" x14ac:dyDescent="0.2">
      <c r="A1357" s="11"/>
      <c r="B1357" s="12"/>
      <c r="C1357" s="17"/>
      <c r="D1357" s="11"/>
      <c r="E1357" s="11"/>
      <c r="F1357" s="11"/>
      <c r="G1357" s="11"/>
      <c r="H1357" s="17"/>
      <c r="I1357" s="11"/>
      <c r="J1357" s="22"/>
      <c r="K1357" s="17"/>
      <c r="L1357" s="11"/>
      <c r="M1357" s="17"/>
      <c r="N1357" s="17"/>
      <c r="O1357" s="17"/>
    </row>
    <row r="1358" spans="1:15" s="5" customFormat="1" x14ac:dyDescent="0.2">
      <c r="A1358" s="11"/>
      <c r="B1358" s="12"/>
      <c r="C1358" s="17"/>
      <c r="D1358" s="11"/>
      <c r="E1358" s="11"/>
      <c r="F1358" s="11"/>
      <c r="G1358" s="11"/>
      <c r="H1358" s="17"/>
      <c r="I1358" s="11"/>
      <c r="J1358" s="22"/>
      <c r="K1358" s="17"/>
      <c r="L1358" s="11"/>
      <c r="M1358" s="17"/>
      <c r="N1358" s="17"/>
      <c r="O1358" s="17"/>
    </row>
    <row r="1359" spans="1:15" s="5" customFormat="1" x14ac:dyDescent="0.2">
      <c r="A1359" s="11"/>
      <c r="B1359" s="12"/>
      <c r="C1359" s="17"/>
      <c r="D1359" s="11"/>
      <c r="E1359" s="11"/>
      <c r="F1359" s="11"/>
      <c r="G1359" s="11"/>
      <c r="H1359" s="17"/>
      <c r="I1359" s="11"/>
      <c r="J1359" s="22"/>
      <c r="K1359" s="17"/>
      <c r="L1359" s="11"/>
      <c r="M1359" s="17"/>
      <c r="N1359" s="17"/>
      <c r="O1359" s="17"/>
    </row>
    <row r="1360" spans="1:15" s="5" customFormat="1" x14ac:dyDescent="0.2">
      <c r="A1360" s="11"/>
      <c r="B1360" s="12"/>
      <c r="C1360" s="17"/>
      <c r="D1360" s="11"/>
      <c r="E1360" s="11"/>
      <c r="F1360" s="11"/>
      <c r="G1360" s="11"/>
      <c r="H1360" s="17"/>
      <c r="I1360" s="11"/>
      <c r="J1360" s="22"/>
      <c r="K1360" s="17"/>
      <c r="L1360" s="11"/>
      <c r="M1360" s="17"/>
      <c r="N1360" s="17"/>
      <c r="O1360" s="17"/>
    </row>
    <row r="1361" spans="1:15" s="5" customFormat="1" x14ac:dyDescent="0.2">
      <c r="A1361" s="11"/>
      <c r="B1361" s="12"/>
      <c r="C1361" s="17"/>
      <c r="D1361" s="11"/>
      <c r="E1361" s="11"/>
      <c r="F1361" s="11"/>
      <c r="G1361" s="11"/>
      <c r="H1361" s="17"/>
      <c r="I1361" s="11"/>
      <c r="J1361" s="22"/>
      <c r="K1361" s="17"/>
      <c r="L1361" s="11"/>
      <c r="M1361" s="17"/>
      <c r="N1361" s="17"/>
      <c r="O1361" s="17"/>
    </row>
    <row r="1362" spans="1:15" s="5" customFormat="1" x14ac:dyDescent="0.2">
      <c r="A1362" s="11"/>
      <c r="B1362" s="12"/>
      <c r="C1362" s="17"/>
      <c r="D1362" s="11"/>
      <c r="E1362" s="11"/>
      <c r="F1362" s="11"/>
      <c r="G1362" s="11"/>
      <c r="H1362" s="17"/>
      <c r="I1362" s="11"/>
      <c r="J1362" s="22"/>
      <c r="K1362" s="17"/>
      <c r="L1362" s="11"/>
      <c r="M1362" s="17"/>
      <c r="N1362" s="17"/>
      <c r="O1362" s="17"/>
    </row>
    <row r="1363" spans="1:15" s="5" customFormat="1" x14ac:dyDescent="0.2">
      <c r="A1363" s="11"/>
      <c r="B1363" s="12"/>
      <c r="C1363" s="17"/>
      <c r="D1363" s="11"/>
      <c r="E1363" s="11"/>
      <c r="F1363" s="11"/>
      <c r="G1363" s="11"/>
      <c r="H1363" s="17"/>
      <c r="I1363" s="11"/>
      <c r="J1363" s="22"/>
      <c r="K1363" s="17"/>
      <c r="L1363" s="11"/>
      <c r="M1363" s="17"/>
      <c r="N1363" s="17"/>
      <c r="O1363" s="17"/>
    </row>
    <row r="1364" spans="1:15" s="5" customFormat="1" x14ac:dyDescent="0.2">
      <c r="A1364" s="11"/>
      <c r="B1364" s="12"/>
      <c r="C1364" s="17"/>
      <c r="D1364" s="11"/>
      <c r="E1364" s="11"/>
      <c r="F1364" s="11"/>
      <c r="G1364" s="11"/>
      <c r="H1364" s="17"/>
      <c r="I1364" s="11"/>
      <c r="J1364" s="22"/>
      <c r="K1364" s="17"/>
      <c r="L1364" s="11"/>
      <c r="M1364" s="17"/>
      <c r="N1364" s="17"/>
      <c r="O1364" s="17"/>
    </row>
    <row r="1365" spans="1:15" s="5" customFormat="1" x14ac:dyDescent="0.2">
      <c r="A1365" s="11"/>
      <c r="B1365" s="12"/>
      <c r="C1365" s="17"/>
      <c r="D1365" s="11"/>
      <c r="E1365" s="11"/>
      <c r="F1365" s="11"/>
      <c r="G1365" s="11"/>
      <c r="H1365" s="17"/>
      <c r="I1365" s="11"/>
      <c r="J1365" s="22"/>
      <c r="K1365" s="17"/>
      <c r="L1365" s="11"/>
      <c r="M1365" s="17"/>
      <c r="N1365" s="17"/>
      <c r="O1365" s="17"/>
    </row>
    <row r="1366" spans="1:15" s="5" customFormat="1" x14ac:dyDescent="0.2">
      <c r="A1366" s="11"/>
      <c r="B1366" s="12"/>
      <c r="C1366" s="17"/>
      <c r="D1366" s="11"/>
      <c r="E1366" s="11"/>
      <c r="F1366" s="11"/>
      <c r="G1366" s="11"/>
      <c r="H1366" s="17"/>
      <c r="I1366" s="11"/>
      <c r="J1366" s="22"/>
      <c r="K1366" s="17"/>
      <c r="L1366" s="11"/>
      <c r="M1366" s="17"/>
      <c r="N1366" s="17"/>
      <c r="O1366" s="17"/>
    </row>
    <row r="1367" spans="1:15" s="5" customFormat="1" x14ac:dyDescent="0.2">
      <c r="A1367" s="11"/>
      <c r="B1367" s="12"/>
      <c r="C1367" s="17"/>
      <c r="D1367" s="11"/>
      <c r="E1367" s="11"/>
      <c r="F1367" s="11"/>
      <c r="G1367" s="11"/>
      <c r="H1367" s="17"/>
      <c r="I1367" s="11"/>
      <c r="J1367" s="22"/>
      <c r="K1367" s="17"/>
      <c r="L1367" s="11"/>
      <c r="M1367" s="17"/>
      <c r="N1367" s="17"/>
      <c r="O1367" s="17"/>
    </row>
    <row r="1368" spans="1:15" s="5" customFormat="1" x14ac:dyDescent="0.2">
      <c r="A1368" s="11"/>
      <c r="B1368" s="12"/>
      <c r="C1368" s="17"/>
      <c r="D1368" s="11"/>
      <c r="E1368" s="11"/>
      <c r="F1368" s="11"/>
      <c r="G1368" s="11"/>
      <c r="H1368" s="17"/>
      <c r="I1368" s="11"/>
      <c r="J1368" s="22"/>
      <c r="K1368" s="17"/>
      <c r="L1368" s="11"/>
      <c r="M1368" s="17"/>
      <c r="N1368" s="17"/>
      <c r="O1368" s="17"/>
    </row>
    <row r="1369" spans="1:15" s="5" customFormat="1" x14ac:dyDescent="0.2">
      <c r="A1369" s="11"/>
      <c r="B1369" s="12"/>
      <c r="C1369" s="17"/>
      <c r="D1369" s="11"/>
      <c r="E1369" s="11"/>
      <c r="F1369" s="11"/>
      <c r="G1369" s="11"/>
      <c r="H1369" s="17"/>
      <c r="I1369" s="11"/>
      <c r="J1369" s="22"/>
      <c r="K1369" s="17"/>
      <c r="L1369" s="11"/>
      <c r="M1369" s="17"/>
      <c r="N1369" s="17"/>
      <c r="O1369" s="17"/>
    </row>
    <row r="1370" spans="1:15" s="5" customFormat="1" x14ac:dyDescent="0.2">
      <c r="A1370" s="11"/>
      <c r="B1370" s="12"/>
      <c r="C1370" s="17"/>
      <c r="D1370" s="11"/>
      <c r="E1370" s="11"/>
      <c r="F1370" s="11"/>
      <c r="G1370" s="11"/>
      <c r="H1370" s="17"/>
      <c r="I1370" s="11"/>
      <c r="J1370" s="22"/>
      <c r="K1370" s="17"/>
      <c r="L1370" s="11"/>
      <c r="M1370" s="17"/>
      <c r="N1370" s="17"/>
      <c r="O1370" s="17"/>
    </row>
    <row r="1371" spans="1:15" s="5" customFormat="1" x14ac:dyDescent="0.2">
      <c r="A1371" s="11"/>
      <c r="B1371" s="12"/>
      <c r="C1371" s="17"/>
      <c r="D1371" s="11"/>
      <c r="E1371" s="11"/>
      <c r="F1371" s="11"/>
      <c r="G1371" s="11"/>
      <c r="H1371" s="17"/>
      <c r="I1371" s="11"/>
      <c r="J1371" s="22"/>
      <c r="K1371" s="17"/>
      <c r="L1371" s="11"/>
      <c r="M1371" s="17"/>
      <c r="N1371" s="17"/>
      <c r="O1371" s="17"/>
    </row>
    <row r="1372" spans="1:15" s="5" customFormat="1" x14ac:dyDescent="0.2">
      <c r="A1372" s="11"/>
      <c r="B1372" s="12"/>
      <c r="C1372" s="17"/>
      <c r="D1372" s="11"/>
      <c r="E1372" s="11"/>
      <c r="F1372" s="11"/>
      <c r="G1372" s="11"/>
      <c r="H1372" s="17"/>
      <c r="I1372" s="11"/>
      <c r="J1372" s="22"/>
      <c r="K1372" s="17"/>
      <c r="L1372" s="11"/>
      <c r="M1372" s="17"/>
      <c r="N1372" s="17"/>
      <c r="O1372" s="17"/>
    </row>
    <row r="1373" spans="1:15" s="5" customFormat="1" x14ac:dyDescent="0.2">
      <c r="A1373" s="11"/>
      <c r="B1373" s="12"/>
      <c r="C1373" s="17"/>
      <c r="D1373" s="11"/>
      <c r="E1373" s="11"/>
      <c r="F1373" s="11"/>
      <c r="G1373" s="11"/>
      <c r="H1373" s="17"/>
      <c r="I1373" s="11"/>
      <c r="J1373" s="22"/>
      <c r="K1373" s="17"/>
      <c r="L1373" s="11"/>
      <c r="M1373" s="17"/>
      <c r="N1373" s="17"/>
      <c r="O1373" s="17"/>
    </row>
    <row r="1374" spans="1:15" s="5" customFormat="1" x14ac:dyDescent="0.2">
      <c r="A1374" s="11"/>
      <c r="B1374" s="12"/>
      <c r="C1374" s="17"/>
      <c r="D1374" s="11"/>
      <c r="E1374" s="11"/>
      <c r="F1374" s="11"/>
      <c r="G1374" s="11"/>
      <c r="H1374" s="17"/>
      <c r="I1374" s="11"/>
      <c r="J1374" s="22"/>
      <c r="K1374" s="17"/>
      <c r="L1374" s="11"/>
      <c r="M1374" s="17"/>
      <c r="N1374" s="17"/>
      <c r="O1374" s="17"/>
    </row>
    <row r="1375" spans="1:15" s="5" customFormat="1" x14ac:dyDescent="0.2">
      <c r="A1375" s="11"/>
      <c r="B1375" s="12"/>
      <c r="C1375" s="17"/>
      <c r="D1375" s="11"/>
      <c r="E1375" s="11"/>
      <c r="F1375" s="11"/>
      <c r="G1375" s="11"/>
      <c r="H1375" s="17"/>
      <c r="I1375" s="11"/>
      <c r="J1375" s="22"/>
      <c r="K1375" s="17"/>
      <c r="L1375" s="11"/>
      <c r="M1375" s="17"/>
      <c r="N1375" s="17"/>
      <c r="O1375" s="17"/>
    </row>
    <row r="1376" spans="1:15" s="5" customFormat="1" x14ac:dyDescent="0.2">
      <c r="A1376" s="11"/>
      <c r="B1376" s="12"/>
      <c r="C1376" s="17"/>
      <c r="D1376" s="11"/>
      <c r="E1376" s="11"/>
      <c r="F1376" s="11"/>
      <c r="G1376" s="11"/>
      <c r="H1376" s="17"/>
      <c r="I1376" s="11"/>
      <c r="J1376" s="22"/>
      <c r="K1376" s="17"/>
      <c r="L1376" s="11"/>
      <c r="M1376" s="17"/>
      <c r="N1376" s="17"/>
      <c r="O1376" s="17"/>
    </row>
    <row r="1377" spans="1:15" s="5" customFormat="1" x14ac:dyDescent="0.2">
      <c r="A1377" s="11"/>
      <c r="B1377" s="12"/>
      <c r="C1377" s="17"/>
      <c r="D1377" s="11"/>
      <c r="E1377" s="11"/>
      <c r="F1377" s="11"/>
      <c r="G1377" s="11"/>
      <c r="H1377" s="17"/>
      <c r="I1377" s="11"/>
      <c r="J1377" s="22"/>
      <c r="K1377" s="17"/>
      <c r="L1377" s="11"/>
      <c r="M1377" s="17"/>
      <c r="N1377" s="17"/>
      <c r="O1377" s="17"/>
    </row>
    <row r="1378" spans="1:15" s="5" customFormat="1" x14ac:dyDescent="0.2">
      <c r="A1378" s="11"/>
      <c r="B1378" s="12"/>
      <c r="C1378" s="17"/>
      <c r="D1378" s="11"/>
      <c r="E1378" s="11"/>
      <c r="F1378" s="11"/>
      <c r="G1378" s="11"/>
      <c r="H1378" s="17"/>
      <c r="I1378" s="11"/>
      <c r="J1378" s="22"/>
      <c r="K1378" s="17"/>
      <c r="L1378" s="11"/>
      <c r="M1378" s="17"/>
      <c r="N1378" s="17"/>
      <c r="O1378" s="17"/>
    </row>
    <row r="1379" spans="1:15" s="5" customFormat="1" x14ac:dyDescent="0.2">
      <c r="A1379" s="11"/>
      <c r="B1379" s="12"/>
      <c r="C1379" s="17"/>
      <c r="D1379" s="11"/>
      <c r="E1379" s="11"/>
      <c r="F1379" s="11"/>
      <c r="G1379" s="11"/>
      <c r="H1379" s="17"/>
      <c r="I1379" s="11"/>
      <c r="J1379" s="22"/>
      <c r="K1379" s="17"/>
      <c r="L1379" s="11"/>
      <c r="M1379" s="17"/>
      <c r="N1379" s="17"/>
      <c r="O1379" s="17"/>
    </row>
    <row r="1380" spans="1:15" s="5" customFormat="1" x14ac:dyDescent="0.2">
      <c r="A1380" s="11"/>
      <c r="B1380" s="12"/>
      <c r="C1380" s="17"/>
      <c r="D1380" s="11"/>
      <c r="E1380" s="11"/>
      <c r="F1380" s="11"/>
      <c r="G1380" s="11"/>
      <c r="H1380" s="17"/>
      <c r="I1380" s="11"/>
      <c r="J1380" s="22"/>
      <c r="K1380" s="17"/>
      <c r="L1380" s="11"/>
      <c r="M1380" s="17"/>
      <c r="N1380" s="17"/>
      <c r="O1380" s="17"/>
    </row>
    <row r="1381" spans="1:15" s="5" customFormat="1" x14ac:dyDescent="0.2">
      <c r="A1381" s="11"/>
      <c r="B1381" s="12"/>
      <c r="C1381" s="17"/>
      <c r="D1381" s="11"/>
      <c r="E1381" s="11"/>
      <c r="F1381" s="11"/>
      <c r="G1381" s="11"/>
      <c r="H1381" s="17"/>
      <c r="I1381" s="11"/>
      <c r="J1381" s="22"/>
      <c r="K1381" s="17"/>
      <c r="L1381" s="11"/>
      <c r="M1381" s="17"/>
      <c r="N1381" s="17"/>
      <c r="O1381" s="17"/>
    </row>
    <row r="1382" spans="1:15" s="5" customFormat="1" x14ac:dyDescent="0.2">
      <c r="A1382" s="11"/>
      <c r="B1382" s="12"/>
      <c r="C1382" s="17"/>
      <c r="D1382" s="11"/>
      <c r="E1382" s="11"/>
      <c r="F1382" s="11"/>
      <c r="G1382" s="11"/>
      <c r="H1382" s="17"/>
      <c r="I1382" s="11"/>
      <c r="J1382" s="22"/>
      <c r="K1382" s="17"/>
      <c r="L1382" s="11"/>
      <c r="M1382" s="17"/>
      <c r="N1382" s="17"/>
      <c r="O1382" s="17"/>
    </row>
    <row r="1383" spans="1:15" s="5" customFormat="1" x14ac:dyDescent="0.2">
      <c r="A1383" s="11"/>
      <c r="B1383" s="12"/>
      <c r="C1383" s="17"/>
      <c r="D1383" s="11"/>
      <c r="E1383" s="11"/>
      <c r="F1383" s="11"/>
      <c r="G1383" s="11"/>
      <c r="H1383" s="17"/>
      <c r="I1383" s="11"/>
      <c r="J1383" s="22"/>
      <c r="K1383" s="17"/>
      <c r="L1383" s="11"/>
      <c r="M1383" s="17"/>
      <c r="N1383" s="17"/>
      <c r="O1383" s="17"/>
    </row>
    <row r="1384" spans="1:15" s="5" customFormat="1" x14ac:dyDescent="0.2">
      <c r="A1384" s="11"/>
      <c r="B1384" s="12"/>
      <c r="C1384" s="17"/>
      <c r="D1384" s="11"/>
      <c r="E1384" s="11"/>
      <c r="F1384" s="11"/>
      <c r="G1384" s="11"/>
      <c r="H1384" s="17"/>
      <c r="I1384" s="11"/>
      <c r="J1384" s="22"/>
      <c r="K1384" s="17"/>
      <c r="L1384" s="11"/>
      <c r="M1384" s="17"/>
      <c r="N1384" s="17"/>
      <c r="O1384" s="17"/>
    </row>
    <row r="1385" spans="1:15" s="5" customFormat="1" x14ac:dyDescent="0.2">
      <c r="A1385" s="11"/>
      <c r="B1385" s="12"/>
      <c r="C1385" s="17"/>
      <c r="D1385" s="11"/>
      <c r="E1385" s="11"/>
      <c r="F1385" s="11"/>
      <c r="G1385" s="11"/>
      <c r="H1385" s="17"/>
      <c r="I1385" s="11"/>
      <c r="J1385" s="22"/>
      <c r="K1385" s="17"/>
      <c r="L1385" s="11"/>
      <c r="M1385" s="17"/>
      <c r="N1385" s="17"/>
      <c r="O1385" s="17"/>
    </row>
    <row r="1386" spans="1:15" s="5" customFormat="1" x14ac:dyDescent="0.2">
      <c r="A1386" s="11"/>
      <c r="B1386" s="12"/>
      <c r="C1386" s="17"/>
      <c r="D1386" s="11"/>
      <c r="E1386" s="11"/>
      <c r="F1386" s="11"/>
      <c r="G1386" s="11"/>
      <c r="H1386" s="17"/>
      <c r="I1386" s="11"/>
      <c r="J1386" s="22"/>
      <c r="K1386" s="17"/>
      <c r="L1386" s="11"/>
      <c r="M1386" s="17"/>
      <c r="N1386" s="17"/>
      <c r="O1386" s="17"/>
    </row>
    <row r="1387" spans="1:15" s="5" customFormat="1" x14ac:dyDescent="0.2">
      <c r="A1387" s="11"/>
      <c r="B1387" s="12"/>
      <c r="C1387" s="17"/>
      <c r="D1387" s="11"/>
      <c r="E1387" s="11"/>
      <c r="F1387" s="11"/>
      <c r="G1387" s="11"/>
      <c r="H1387" s="17"/>
      <c r="I1387" s="11"/>
      <c r="J1387" s="22"/>
      <c r="K1387" s="17"/>
      <c r="L1387" s="11"/>
      <c r="M1387" s="17"/>
      <c r="N1387" s="17"/>
      <c r="O1387" s="17"/>
    </row>
    <row r="1388" spans="1:15" s="5" customFormat="1" x14ac:dyDescent="0.2">
      <c r="A1388" s="11"/>
      <c r="B1388" s="12"/>
      <c r="C1388" s="17"/>
      <c r="D1388" s="11"/>
      <c r="E1388" s="11"/>
      <c r="F1388" s="11"/>
      <c r="G1388" s="11"/>
      <c r="H1388" s="17"/>
      <c r="I1388" s="11"/>
      <c r="J1388" s="22"/>
      <c r="K1388" s="17"/>
      <c r="L1388" s="11"/>
      <c r="M1388" s="17"/>
      <c r="N1388" s="17"/>
      <c r="O1388" s="17"/>
    </row>
    <row r="1389" spans="1:15" s="5" customFormat="1" x14ac:dyDescent="0.2">
      <c r="A1389" s="11"/>
      <c r="B1389" s="12"/>
      <c r="C1389" s="17"/>
      <c r="D1389" s="11"/>
      <c r="E1389" s="11"/>
      <c r="F1389" s="11"/>
      <c r="G1389" s="11"/>
      <c r="H1389" s="17"/>
      <c r="I1389" s="11"/>
      <c r="J1389" s="22"/>
      <c r="K1389" s="17"/>
      <c r="L1389" s="11"/>
      <c r="M1389" s="17"/>
      <c r="N1389" s="17"/>
      <c r="O1389" s="17"/>
    </row>
    <row r="1390" spans="1:15" s="5" customFormat="1" x14ac:dyDescent="0.2">
      <c r="A1390" s="11"/>
      <c r="B1390" s="12"/>
      <c r="C1390" s="17"/>
      <c r="D1390" s="11"/>
      <c r="E1390" s="11"/>
      <c r="F1390" s="11"/>
      <c r="G1390" s="11"/>
      <c r="H1390" s="17"/>
      <c r="I1390" s="11"/>
      <c r="J1390" s="22"/>
      <c r="K1390" s="17"/>
      <c r="L1390" s="11"/>
      <c r="M1390" s="17"/>
      <c r="N1390" s="17"/>
      <c r="O1390" s="17"/>
    </row>
    <row r="1391" spans="1:15" s="5" customFormat="1" x14ac:dyDescent="0.2">
      <c r="A1391" s="11"/>
      <c r="B1391" s="12"/>
      <c r="C1391" s="17"/>
      <c r="D1391" s="11"/>
      <c r="E1391" s="11"/>
      <c r="F1391" s="11"/>
      <c r="G1391" s="11"/>
      <c r="H1391" s="17"/>
      <c r="I1391" s="11"/>
      <c r="J1391" s="22"/>
      <c r="K1391" s="17"/>
      <c r="L1391" s="11"/>
      <c r="M1391" s="17"/>
      <c r="N1391" s="17"/>
      <c r="O1391" s="17"/>
    </row>
    <row r="1392" spans="1:15" s="5" customFormat="1" x14ac:dyDescent="0.2">
      <c r="A1392" s="11"/>
      <c r="B1392" s="12"/>
      <c r="C1392" s="17"/>
      <c r="D1392" s="11"/>
      <c r="E1392" s="11"/>
      <c r="F1392" s="11"/>
      <c r="G1392" s="11"/>
      <c r="H1392" s="17"/>
      <c r="I1392" s="11"/>
      <c r="J1392" s="22"/>
      <c r="K1392" s="17"/>
      <c r="L1392" s="11"/>
      <c r="M1392" s="17"/>
      <c r="N1392" s="17"/>
      <c r="O1392" s="17"/>
    </row>
    <row r="1393" spans="1:15" s="5" customFormat="1" x14ac:dyDescent="0.2">
      <c r="A1393" s="11"/>
      <c r="B1393" s="12"/>
      <c r="C1393" s="17"/>
      <c r="D1393" s="11"/>
      <c r="E1393" s="11"/>
      <c r="F1393" s="11"/>
      <c r="G1393" s="11"/>
      <c r="H1393" s="17"/>
      <c r="I1393" s="11"/>
      <c r="J1393" s="22"/>
      <c r="K1393" s="17"/>
      <c r="L1393" s="11"/>
      <c r="M1393" s="17"/>
      <c r="N1393" s="17"/>
      <c r="O1393" s="17"/>
    </row>
    <row r="1394" spans="1:15" s="5" customFormat="1" x14ac:dyDescent="0.2">
      <c r="A1394" s="11"/>
      <c r="B1394" s="12"/>
      <c r="C1394" s="17"/>
      <c r="D1394" s="11"/>
      <c r="E1394" s="11"/>
      <c r="F1394" s="11"/>
      <c r="G1394" s="11"/>
      <c r="H1394" s="17"/>
      <c r="I1394" s="11"/>
      <c r="J1394" s="22"/>
      <c r="K1394" s="17"/>
      <c r="L1394" s="11"/>
      <c r="M1394" s="17"/>
      <c r="N1394" s="17"/>
      <c r="O1394" s="17"/>
    </row>
    <row r="1395" spans="1:15" s="5" customFormat="1" x14ac:dyDescent="0.2">
      <c r="A1395" s="11"/>
      <c r="B1395" s="12"/>
      <c r="C1395" s="17"/>
      <c r="D1395" s="11"/>
      <c r="E1395" s="11"/>
      <c r="F1395" s="11"/>
      <c r="G1395" s="11"/>
      <c r="H1395" s="17"/>
      <c r="I1395" s="11"/>
      <c r="J1395" s="22"/>
      <c r="K1395" s="17"/>
      <c r="L1395" s="11"/>
      <c r="M1395" s="17"/>
      <c r="N1395" s="17"/>
      <c r="O1395" s="17"/>
    </row>
    <row r="1396" spans="1:15" s="5" customFormat="1" x14ac:dyDescent="0.2">
      <c r="A1396" s="11"/>
      <c r="B1396" s="12"/>
      <c r="C1396" s="17"/>
      <c r="D1396" s="11"/>
      <c r="E1396" s="11"/>
      <c r="F1396" s="11"/>
      <c r="G1396" s="11"/>
      <c r="H1396" s="17"/>
      <c r="I1396" s="11"/>
      <c r="J1396" s="22"/>
      <c r="K1396" s="17"/>
      <c r="L1396" s="11"/>
      <c r="M1396" s="17"/>
      <c r="N1396" s="17"/>
      <c r="O1396" s="17"/>
    </row>
    <row r="1397" spans="1:15" s="5" customFormat="1" x14ac:dyDescent="0.2">
      <c r="A1397" s="11"/>
      <c r="B1397" s="12"/>
      <c r="C1397" s="17"/>
      <c r="D1397" s="11"/>
      <c r="E1397" s="11"/>
      <c r="F1397" s="11"/>
      <c r="G1397" s="11"/>
      <c r="H1397" s="17"/>
      <c r="I1397" s="11"/>
      <c r="J1397" s="22"/>
      <c r="K1397" s="17"/>
      <c r="L1397" s="11"/>
      <c r="M1397" s="17"/>
      <c r="N1397" s="17"/>
      <c r="O1397" s="17"/>
    </row>
    <row r="1398" spans="1:15" s="5" customFormat="1" x14ac:dyDescent="0.2">
      <c r="A1398" s="11"/>
      <c r="B1398" s="12"/>
      <c r="C1398" s="17"/>
      <c r="D1398" s="11"/>
      <c r="E1398" s="11"/>
      <c r="F1398" s="11"/>
      <c r="G1398" s="11"/>
      <c r="H1398" s="17"/>
      <c r="I1398" s="11"/>
      <c r="J1398" s="22"/>
      <c r="K1398" s="17"/>
      <c r="L1398" s="11"/>
      <c r="M1398" s="17"/>
      <c r="N1398" s="17"/>
      <c r="O1398" s="17"/>
    </row>
    <row r="1399" spans="1:15" s="5" customFormat="1" x14ac:dyDescent="0.2">
      <c r="A1399" s="11"/>
      <c r="B1399" s="12"/>
      <c r="C1399" s="17"/>
      <c r="D1399" s="11"/>
      <c r="E1399" s="11"/>
      <c r="F1399" s="11"/>
      <c r="G1399" s="11"/>
      <c r="H1399" s="17"/>
      <c r="I1399" s="11"/>
      <c r="J1399" s="22"/>
      <c r="K1399" s="17"/>
      <c r="L1399" s="11"/>
      <c r="M1399" s="17"/>
      <c r="N1399" s="17"/>
      <c r="O1399" s="17"/>
    </row>
    <row r="1400" spans="1:15" s="5" customFormat="1" x14ac:dyDescent="0.2">
      <c r="A1400" s="11"/>
      <c r="B1400" s="12"/>
      <c r="C1400" s="17"/>
      <c r="D1400" s="11"/>
      <c r="E1400" s="11"/>
      <c r="F1400" s="11"/>
      <c r="G1400" s="11"/>
      <c r="H1400" s="17"/>
      <c r="I1400" s="11"/>
      <c r="J1400" s="22"/>
      <c r="K1400" s="17"/>
      <c r="L1400" s="11"/>
      <c r="M1400" s="17"/>
      <c r="N1400" s="17"/>
      <c r="O1400" s="17"/>
    </row>
    <row r="1401" spans="1:15" s="5" customFormat="1" x14ac:dyDescent="0.2">
      <c r="A1401" s="11"/>
      <c r="B1401" s="12"/>
      <c r="C1401" s="17"/>
      <c r="D1401" s="11"/>
      <c r="E1401" s="11"/>
      <c r="F1401" s="11"/>
      <c r="G1401" s="11"/>
      <c r="H1401" s="17"/>
      <c r="I1401" s="11"/>
      <c r="J1401" s="22"/>
      <c r="K1401" s="17"/>
      <c r="L1401" s="11"/>
      <c r="M1401" s="17"/>
      <c r="N1401" s="17"/>
      <c r="O1401" s="17"/>
    </row>
    <row r="1402" spans="1:15" s="5" customFormat="1" x14ac:dyDescent="0.2">
      <c r="A1402" s="11"/>
      <c r="B1402" s="12"/>
      <c r="C1402" s="17"/>
      <c r="D1402" s="11"/>
      <c r="E1402" s="11"/>
      <c r="F1402" s="11"/>
      <c r="G1402" s="11"/>
      <c r="H1402" s="17"/>
      <c r="I1402" s="11"/>
      <c r="J1402" s="22"/>
      <c r="K1402" s="17"/>
      <c r="L1402" s="11"/>
      <c r="M1402" s="17"/>
      <c r="N1402" s="17"/>
      <c r="O1402" s="17"/>
    </row>
    <row r="1403" spans="1:15" s="5" customFormat="1" x14ac:dyDescent="0.2">
      <c r="A1403" s="11"/>
      <c r="B1403" s="12"/>
      <c r="C1403" s="17"/>
      <c r="D1403" s="11"/>
      <c r="E1403" s="11"/>
      <c r="F1403" s="11"/>
      <c r="G1403" s="11"/>
      <c r="H1403" s="17"/>
      <c r="I1403" s="11"/>
      <c r="J1403" s="22"/>
      <c r="K1403" s="17"/>
      <c r="L1403" s="11"/>
      <c r="M1403" s="17"/>
      <c r="N1403" s="17"/>
      <c r="O1403" s="17"/>
    </row>
    <row r="1404" spans="1:15" s="5" customFormat="1" x14ac:dyDescent="0.2">
      <c r="A1404" s="11"/>
      <c r="B1404" s="12"/>
      <c r="C1404" s="17"/>
      <c r="D1404" s="11"/>
      <c r="E1404" s="11"/>
      <c r="F1404" s="11"/>
      <c r="G1404" s="11"/>
      <c r="H1404" s="17"/>
      <c r="I1404" s="11"/>
      <c r="J1404" s="22"/>
      <c r="K1404" s="17"/>
      <c r="L1404" s="11"/>
      <c r="M1404" s="17"/>
      <c r="N1404" s="17"/>
      <c r="O1404" s="17"/>
    </row>
    <row r="1405" spans="1:15" s="5" customFormat="1" x14ac:dyDescent="0.2">
      <c r="A1405" s="11"/>
      <c r="B1405" s="12"/>
      <c r="C1405" s="17"/>
      <c r="D1405" s="11"/>
      <c r="E1405" s="11"/>
      <c r="F1405" s="11"/>
      <c r="G1405" s="11"/>
      <c r="H1405" s="17"/>
      <c r="I1405" s="11"/>
      <c r="J1405" s="22"/>
      <c r="K1405" s="17"/>
      <c r="L1405" s="11"/>
      <c r="M1405" s="17"/>
      <c r="N1405" s="17"/>
      <c r="O1405" s="17"/>
    </row>
    <row r="1406" spans="1:15" s="5" customFormat="1" x14ac:dyDescent="0.2">
      <c r="A1406" s="11"/>
      <c r="B1406" s="12"/>
      <c r="C1406" s="17"/>
      <c r="D1406" s="11"/>
      <c r="E1406" s="11"/>
      <c r="F1406" s="11"/>
      <c r="G1406" s="11"/>
      <c r="H1406" s="17"/>
      <c r="I1406" s="11"/>
      <c r="J1406" s="22"/>
      <c r="K1406" s="17"/>
      <c r="L1406" s="11"/>
      <c r="M1406" s="17"/>
      <c r="N1406" s="17"/>
      <c r="O1406" s="17"/>
    </row>
    <row r="1407" spans="1:15" s="5" customFormat="1" x14ac:dyDescent="0.2">
      <c r="A1407" s="11"/>
      <c r="B1407" s="12"/>
      <c r="C1407" s="17"/>
      <c r="D1407" s="11"/>
      <c r="E1407" s="11"/>
      <c r="F1407" s="11"/>
      <c r="G1407" s="11"/>
      <c r="H1407" s="17"/>
      <c r="I1407" s="11"/>
      <c r="J1407" s="22"/>
      <c r="K1407" s="17"/>
      <c r="L1407" s="11"/>
      <c r="M1407" s="17"/>
      <c r="N1407" s="17"/>
      <c r="O1407" s="17"/>
    </row>
    <row r="1408" spans="1:15" s="5" customFormat="1" x14ac:dyDescent="0.2">
      <c r="A1408" s="11"/>
      <c r="B1408" s="12"/>
      <c r="C1408" s="17"/>
      <c r="D1408" s="11"/>
      <c r="E1408" s="11"/>
      <c r="F1408" s="11"/>
      <c r="G1408" s="11"/>
      <c r="H1408" s="17"/>
      <c r="I1408" s="11"/>
      <c r="J1408" s="22"/>
      <c r="K1408" s="17"/>
      <c r="L1408" s="11"/>
      <c r="M1408" s="17"/>
      <c r="N1408" s="17"/>
      <c r="O1408" s="17"/>
    </row>
    <row r="1409" spans="1:15" s="5" customFormat="1" x14ac:dyDescent="0.2">
      <c r="A1409" s="11"/>
      <c r="B1409" s="12"/>
      <c r="C1409" s="17"/>
      <c r="D1409" s="11"/>
      <c r="E1409" s="11"/>
      <c r="F1409" s="11"/>
      <c r="G1409" s="11"/>
      <c r="H1409" s="17"/>
      <c r="I1409" s="11"/>
      <c r="J1409" s="22"/>
      <c r="K1409" s="17"/>
      <c r="L1409" s="11"/>
      <c r="M1409" s="17"/>
      <c r="N1409" s="17"/>
      <c r="O1409" s="17"/>
    </row>
    <row r="1410" spans="1:15" s="5" customFormat="1" x14ac:dyDescent="0.2">
      <c r="A1410" s="11"/>
      <c r="B1410" s="12"/>
      <c r="C1410" s="17"/>
      <c r="D1410" s="11"/>
      <c r="E1410" s="11"/>
      <c r="F1410" s="11"/>
      <c r="G1410" s="11"/>
      <c r="H1410" s="17"/>
      <c r="I1410" s="11"/>
      <c r="J1410" s="22"/>
      <c r="K1410" s="17"/>
      <c r="L1410" s="11"/>
      <c r="M1410" s="17"/>
      <c r="N1410" s="17"/>
      <c r="O1410" s="17"/>
    </row>
    <row r="1411" spans="1:15" s="5" customFormat="1" x14ac:dyDescent="0.2">
      <c r="A1411" s="11"/>
      <c r="B1411" s="12"/>
      <c r="C1411" s="17"/>
      <c r="D1411" s="11"/>
      <c r="E1411" s="11"/>
      <c r="F1411" s="11"/>
      <c r="G1411" s="11"/>
      <c r="H1411" s="17"/>
      <c r="I1411" s="11"/>
      <c r="J1411" s="22"/>
      <c r="K1411" s="17"/>
      <c r="L1411" s="11"/>
      <c r="M1411" s="17"/>
      <c r="N1411" s="17"/>
      <c r="O1411" s="17"/>
    </row>
    <row r="1412" spans="1:15" s="5" customFormat="1" x14ac:dyDescent="0.2">
      <c r="A1412" s="11"/>
      <c r="B1412" s="12"/>
      <c r="C1412" s="17"/>
      <c r="D1412" s="11"/>
      <c r="E1412" s="11"/>
      <c r="F1412" s="11"/>
      <c r="G1412" s="11"/>
      <c r="H1412" s="17"/>
      <c r="I1412" s="11"/>
      <c r="J1412" s="22"/>
      <c r="K1412" s="17"/>
      <c r="L1412" s="11"/>
      <c r="M1412" s="17"/>
      <c r="N1412" s="17"/>
      <c r="O1412" s="17"/>
    </row>
    <row r="1413" spans="1:15" s="5" customFormat="1" x14ac:dyDescent="0.2">
      <c r="A1413" s="11"/>
      <c r="B1413" s="12"/>
      <c r="C1413" s="17"/>
      <c r="D1413" s="11"/>
      <c r="E1413" s="11"/>
      <c r="F1413" s="11"/>
      <c r="G1413" s="11"/>
      <c r="H1413" s="17"/>
      <c r="I1413" s="11"/>
      <c r="J1413" s="22"/>
      <c r="K1413" s="17"/>
      <c r="L1413" s="11"/>
      <c r="M1413" s="17"/>
      <c r="N1413" s="17"/>
      <c r="O1413" s="17"/>
    </row>
    <row r="1414" spans="1:15" s="5" customFormat="1" x14ac:dyDescent="0.2">
      <c r="A1414" s="11"/>
      <c r="B1414" s="12"/>
      <c r="C1414" s="17"/>
      <c r="D1414" s="11"/>
      <c r="E1414" s="11"/>
      <c r="F1414" s="11"/>
      <c r="G1414" s="11"/>
      <c r="H1414" s="17"/>
      <c r="I1414" s="11"/>
      <c r="J1414" s="22"/>
      <c r="K1414" s="17"/>
      <c r="L1414" s="11"/>
      <c r="M1414" s="17"/>
      <c r="N1414" s="17"/>
      <c r="O1414" s="17"/>
    </row>
    <row r="1415" spans="1:15" s="5" customFormat="1" x14ac:dyDescent="0.2">
      <c r="A1415" s="11"/>
      <c r="B1415" s="12"/>
      <c r="C1415" s="17"/>
      <c r="D1415" s="11"/>
      <c r="E1415" s="11"/>
      <c r="F1415" s="11"/>
      <c r="G1415" s="11"/>
      <c r="H1415" s="17"/>
      <c r="I1415" s="11"/>
      <c r="J1415" s="22"/>
      <c r="K1415" s="17"/>
      <c r="L1415" s="11"/>
      <c r="M1415" s="17"/>
      <c r="N1415" s="17"/>
      <c r="O1415" s="17"/>
    </row>
    <row r="1416" spans="1:15" s="5" customFormat="1" x14ac:dyDescent="0.2">
      <c r="A1416" s="11"/>
      <c r="B1416" s="12"/>
      <c r="C1416" s="17"/>
      <c r="D1416" s="11"/>
      <c r="E1416" s="11"/>
      <c r="F1416" s="11"/>
      <c r="G1416" s="11"/>
      <c r="H1416" s="17"/>
      <c r="I1416" s="11"/>
      <c r="J1416" s="22"/>
      <c r="K1416" s="17"/>
      <c r="L1416" s="11"/>
      <c r="M1416" s="17"/>
      <c r="N1416" s="17"/>
      <c r="O1416" s="17"/>
    </row>
    <row r="1417" spans="1:15" s="5" customFormat="1" x14ac:dyDescent="0.2">
      <c r="A1417" s="11"/>
      <c r="B1417" s="12"/>
      <c r="C1417" s="17"/>
      <c r="D1417" s="11"/>
      <c r="E1417" s="11"/>
      <c r="F1417" s="11"/>
      <c r="G1417" s="11"/>
      <c r="H1417" s="17"/>
      <c r="I1417" s="11"/>
      <c r="J1417" s="22"/>
      <c r="K1417" s="17"/>
      <c r="L1417" s="11"/>
      <c r="M1417" s="17"/>
      <c r="N1417" s="17"/>
      <c r="O1417" s="17"/>
    </row>
    <row r="1418" spans="1:15" s="5" customFormat="1" x14ac:dyDescent="0.2">
      <c r="A1418" s="11"/>
      <c r="B1418" s="12"/>
      <c r="C1418" s="17"/>
      <c r="D1418" s="11"/>
      <c r="E1418" s="11"/>
      <c r="F1418" s="11"/>
      <c r="G1418" s="11"/>
      <c r="H1418" s="17"/>
      <c r="I1418" s="11"/>
      <c r="J1418" s="22"/>
      <c r="K1418" s="17"/>
      <c r="L1418" s="11"/>
      <c r="M1418" s="17"/>
      <c r="N1418" s="17"/>
      <c r="O1418" s="17"/>
    </row>
    <row r="1419" spans="1:15" s="5" customFormat="1" x14ac:dyDescent="0.2">
      <c r="A1419" s="11"/>
      <c r="B1419" s="12"/>
      <c r="C1419" s="17"/>
      <c r="D1419" s="11"/>
      <c r="E1419" s="11"/>
      <c r="F1419" s="11"/>
      <c r="G1419" s="11"/>
      <c r="H1419" s="17"/>
      <c r="I1419" s="11"/>
      <c r="J1419" s="22"/>
      <c r="K1419" s="17"/>
      <c r="L1419" s="11"/>
      <c r="M1419" s="17"/>
      <c r="N1419" s="17"/>
      <c r="O1419" s="17"/>
    </row>
    <row r="1420" spans="1:15" s="5" customFormat="1" x14ac:dyDescent="0.2">
      <c r="A1420" s="11"/>
      <c r="B1420" s="12"/>
      <c r="C1420" s="17"/>
      <c r="D1420" s="11"/>
      <c r="E1420" s="11"/>
      <c r="F1420" s="11"/>
      <c r="G1420" s="11"/>
      <c r="H1420" s="17"/>
      <c r="I1420" s="11"/>
      <c r="J1420" s="22"/>
      <c r="K1420" s="17"/>
      <c r="L1420" s="11"/>
      <c r="M1420" s="17"/>
      <c r="N1420" s="17"/>
      <c r="O1420" s="17"/>
    </row>
    <row r="1421" spans="1:15" s="5" customFormat="1" x14ac:dyDescent="0.2">
      <c r="A1421" s="11"/>
      <c r="B1421" s="12"/>
      <c r="C1421" s="17"/>
      <c r="D1421" s="11"/>
      <c r="E1421" s="11"/>
      <c r="F1421" s="11"/>
      <c r="G1421" s="11"/>
      <c r="H1421" s="17"/>
      <c r="I1421" s="11"/>
      <c r="J1421" s="22"/>
      <c r="K1421" s="17"/>
      <c r="L1421" s="11"/>
      <c r="M1421" s="17"/>
      <c r="N1421" s="17"/>
      <c r="O1421" s="17"/>
    </row>
    <row r="1422" spans="1:15" s="5" customFormat="1" x14ac:dyDescent="0.2">
      <c r="A1422" s="11"/>
      <c r="B1422" s="12"/>
      <c r="C1422" s="17"/>
      <c r="D1422" s="11"/>
      <c r="E1422" s="11"/>
      <c r="F1422" s="11"/>
      <c r="G1422" s="11"/>
      <c r="H1422" s="17"/>
      <c r="I1422" s="11"/>
      <c r="J1422" s="22"/>
      <c r="K1422" s="17"/>
      <c r="L1422" s="11"/>
      <c r="M1422" s="17"/>
      <c r="N1422" s="17"/>
      <c r="O1422" s="17"/>
    </row>
    <row r="1423" spans="1:15" s="5" customFormat="1" x14ac:dyDescent="0.2">
      <c r="A1423" s="11"/>
      <c r="B1423" s="12"/>
      <c r="C1423" s="17"/>
      <c r="D1423" s="11"/>
      <c r="E1423" s="11"/>
      <c r="F1423" s="11"/>
      <c r="G1423" s="11"/>
      <c r="H1423" s="17"/>
      <c r="I1423" s="11"/>
      <c r="J1423" s="22"/>
      <c r="K1423" s="17"/>
      <c r="L1423" s="11"/>
      <c r="M1423" s="17"/>
      <c r="N1423" s="17"/>
      <c r="O1423" s="17"/>
    </row>
    <row r="1424" spans="1:15" s="5" customFormat="1" x14ac:dyDescent="0.2">
      <c r="A1424" s="11"/>
      <c r="B1424" s="12"/>
      <c r="C1424" s="17"/>
      <c r="D1424" s="11"/>
      <c r="E1424" s="11"/>
      <c r="F1424" s="11"/>
      <c r="G1424" s="11"/>
      <c r="H1424" s="17"/>
      <c r="I1424" s="11"/>
      <c r="J1424" s="22"/>
      <c r="K1424" s="17"/>
      <c r="L1424" s="11"/>
      <c r="M1424" s="17"/>
      <c r="N1424" s="17"/>
      <c r="O1424" s="17"/>
    </row>
    <row r="1425" spans="1:15" s="5" customFormat="1" x14ac:dyDescent="0.2">
      <c r="A1425" s="11"/>
      <c r="B1425" s="12"/>
      <c r="C1425" s="17"/>
      <c r="D1425" s="11"/>
      <c r="E1425" s="11"/>
      <c r="F1425" s="11"/>
      <c r="G1425" s="11"/>
      <c r="H1425" s="17"/>
      <c r="I1425" s="11"/>
      <c r="J1425" s="22"/>
      <c r="K1425" s="17"/>
      <c r="L1425" s="11"/>
      <c r="M1425" s="17"/>
      <c r="N1425" s="17"/>
      <c r="O1425" s="17"/>
    </row>
    <row r="1426" spans="1:15" s="5" customFormat="1" x14ac:dyDescent="0.2">
      <c r="A1426" s="11"/>
      <c r="B1426" s="12"/>
      <c r="C1426" s="17"/>
      <c r="D1426" s="11"/>
      <c r="E1426" s="11"/>
      <c r="F1426" s="11"/>
      <c r="G1426" s="11"/>
      <c r="H1426" s="17"/>
      <c r="I1426" s="11"/>
      <c r="J1426" s="22"/>
      <c r="K1426" s="17"/>
      <c r="L1426" s="11"/>
      <c r="M1426" s="17"/>
      <c r="N1426" s="17"/>
      <c r="O1426" s="17"/>
    </row>
    <row r="1427" spans="1:15" s="5" customFormat="1" x14ac:dyDescent="0.2">
      <c r="A1427" s="11"/>
      <c r="B1427" s="12"/>
      <c r="C1427" s="17"/>
      <c r="D1427" s="11"/>
      <c r="E1427" s="11"/>
      <c r="F1427" s="11"/>
      <c r="G1427" s="11"/>
      <c r="H1427" s="17"/>
      <c r="I1427" s="11"/>
      <c r="J1427" s="22"/>
      <c r="K1427" s="17"/>
      <c r="L1427" s="11"/>
      <c r="M1427" s="17"/>
      <c r="N1427" s="17"/>
      <c r="O1427" s="17"/>
    </row>
    <row r="1428" spans="1:15" s="5" customFormat="1" x14ac:dyDescent="0.2">
      <c r="A1428" s="11"/>
      <c r="B1428" s="12"/>
      <c r="C1428" s="17"/>
      <c r="D1428" s="11"/>
      <c r="E1428" s="11"/>
      <c r="F1428" s="11"/>
      <c r="G1428" s="11"/>
      <c r="H1428" s="17"/>
      <c r="I1428" s="11"/>
      <c r="J1428" s="22"/>
      <c r="K1428" s="17"/>
      <c r="L1428" s="11"/>
      <c r="M1428" s="17"/>
      <c r="N1428" s="17"/>
      <c r="O1428" s="17"/>
    </row>
    <row r="1429" spans="1:15" s="5" customFormat="1" x14ac:dyDescent="0.2">
      <c r="A1429" s="11"/>
      <c r="B1429" s="12"/>
      <c r="C1429" s="17"/>
      <c r="D1429" s="11"/>
      <c r="E1429" s="11"/>
      <c r="F1429" s="11"/>
      <c r="G1429" s="11"/>
      <c r="H1429" s="17"/>
      <c r="I1429" s="11"/>
      <c r="J1429" s="22"/>
      <c r="K1429" s="17"/>
      <c r="L1429" s="11"/>
      <c r="M1429" s="17"/>
      <c r="N1429" s="17"/>
      <c r="O1429" s="17"/>
    </row>
    <row r="1430" spans="1:15" s="5" customFormat="1" x14ac:dyDescent="0.2">
      <c r="A1430" s="11"/>
      <c r="B1430" s="12"/>
      <c r="C1430" s="17"/>
      <c r="D1430" s="11"/>
      <c r="E1430" s="11"/>
      <c r="F1430" s="11"/>
      <c r="G1430" s="11"/>
      <c r="H1430" s="17"/>
      <c r="I1430" s="11"/>
      <c r="J1430" s="22"/>
      <c r="K1430" s="17"/>
      <c r="L1430" s="11"/>
      <c r="M1430" s="17"/>
      <c r="N1430" s="17"/>
      <c r="O1430" s="17"/>
    </row>
    <row r="1431" spans="1:15" s="5" customFormat="1" x14ac:dyDescent="0.2">
      <c r="A1431" s="11"/>
      <c r="B1431" s="12"/>
      <c r="C1431" s="17"/>
      <c r="D1431" s="11"/>
      <c r="E1431" s="11"/>
      <c r="F1431" s="11"/>
      <c r="G1431" s="11"/>
      <c r="H1431" s="17"/>
      <c r="I1431" s="11"/>
      <c r="J1431" s="22"/>
      <c r="K1431" s="17"/>
      <c r="L1431" s="11"/>
      <c r="M1431" s="17"/>
      <c r="N1431" s="17"/>
      <c r="O1431" s="17"/>
    </row>
    <row r="1432" spans="1:15" s="5" customFormat="1" x14ac:dyDescent="0.2">
      <c r="A1432" s="11"/>
      <c r="B1432" s="12"/>
      <c r="C1432" s="17"/>
      <c r="D1432" s="11"/>
      <c r="E1432" s="11"/>
      <c r="F1432" s="11"/>
      <c r="G1432" s="11"/>
      <c r="H1432" s="17"/>
      <c r="I1432" s="11"/>
      <c r="J1432" s="22"/>
      <c r="K1432" s="17"/>
      <c r="L1432" s="11"/>
      <c r="M1432" s="17"/>
      <c r="N1432" s="17"/>
      <c r="O1432" s="17"/>
    </row>
    <row r="1433" spans="1:15" s="5" customFormat="1" x14ac:dyDescent="0.2">
      <c r="A1433" s="11"/>
      <c r="B1433" s="12"/>
      <c r="C1433" s="17"/>
      <c r="D1433" s="11"/>
      <c r="E1433" s="11"/>
      <c r="F1433" s="11"/>
      <c r="G1433" s="11"/>
      <c r="H1433" s="17"/>
      <c r="I1433" s="11"/>
      <c r="J1433" s="22"/>
      <c r="K1433" s="17"/>
      <c r="L1433" s="11"/>
      <c r="M1433" s="17"/>
      <c r="N1433" s="17"/>
      <c r="O1433" s="17"/>
    </row>
    <row r="1434" spans="1:15" s="5" customFormat="1" x14ac:dyDescent="0.2">
      <c r="A1434" s="11"/>
      <c r="B1434" s="12"/>
      <c r="C1434" s="17"/>
      <c r="D1434" s="11"/>
      <c r="E1434" s="11"/>
      <c r="F1434" s="11"/>
      <c r="G1434" s="11"/>
      <c r="H1434" s="17"/>
      <c r="I1434" s="11"/>
      <c r="J1434" s="22"/>
      <c r="K1434" s="17"/>
      <c r="L1434" s="11"/>
      <c r="M1434" s="17"/>
      <c r="N1434" s="17"/>
      <c r="O1434" s="17"/>
    </row>
    <row r="1435" spans="1:15" s="5" customFormat="1" x14ac:dyDescent="0.2">
      <c r="A1435" s="11"/>
      <c r="B1435" s="12"/>
      <c r="C1435" s="17"/>
      <c r="D1435" s="11"/>
      <c r="E1435" s="11"/>
      <c r="F1435" s="11"/>
      <c r="G1435" s="11"/>
      <c r="H1435" s="17"/>
      <c r="I1435" s="11"/>
      <c r="J1435" s="22"/>
      <c r="K1435" s="17"/>
      <c r="L1435" s="11"/>
      <c r="M1435" s="17"/>
      <c r="N1435" s="17"/>
      <c r="O1435" s="17"/>
    </row>
    <row r="1436" spans="1:15" s="5" customFormat="1" x14ac:dyDescent="0.2">
      <c r="A1436" s="11"/>
      <c r="B1436" s="12"/>
      <c r="C1436" s="17"/>
      <c r="D1436" s="11"/>
      <c r="E1436" s="11"/>
      <c r="F1436" s="11"/>
      <c r="G1436" s="11"/>
      <c r="H1436" s="17"/>
      <c r="I1436" s="11"/>
      <c r="J1436" s="22"/>
      <c r="K1436" s="17"/>
      <c r="L1436" s="11"/>
      <c r="M1436" s="17"/>
      <c r="N1436" s="17"/>
      <c r="O1436" s="17"/>
    </row>
    <row r="1437" spans="1:15" s="5" customFormat="1" x14ac:dyDescent="0.2">
      <c r="A1437" s="11"/>
      <c r="B1437" s="12"/>
      <c r="C1437" s="17"/>
      <c r="D1437" s="11"/>
      <c r="E1437" s="11"/>
      <c r="F1437" s="11"/>
      <c r="G1437" s="11"/>
      <c r="H1437" s="17"/>
      <c r="I1437" s="11"/>
      <c r="J1437" s="22"/>
      <c r="K1437" s="17"/>
      <c r="L1437" s="11"/>
      <c r="M1437" s="17"/>
      <c r="N1437" s="17"/>
      <c r="O1437" s="17"/>
    </row>
    <row r="1438" spans="1:15" s="5" customFormat="1" x14ac:dyDescent="0.2">
      <c r="A1438" s="11"/>
      <c r="B1438" s="12"/>
      <c r="C1438" s="17"/>
      <c r="D1438" s="11"/>
      <c r="E1438" s="11"/>
      <c r="F1438" s="11"/>
      <c r="G1438" s="11"/>
      <c r="H1438" s="17"/>
      <c r="I1438" s="11"/>
      <c r="J1438" s="22"/>
      <c r="K1438" s="17"/>
      <c r="L1438" s="11"/>
      <c r="M1438" s="17"/>
      <c r="N1438" s="17"/>
      <c r="O1438" s="17"/>
    </row>
    <row r="1439" spans="1:15" s="5" customFormat="1" x14ac:dyDescent="0.2">
      <c r="A1439" s="11"/>
      <c r="B1439" s="12"/>
      <c r="C1439" s="17"/>
      <c r="D1439" s="11"/>
      <c r="E1439" s="11"/>
      <c r="F1439" s="11"/>
      <c r="G1439" s="11"/>
      <c r="H1439" s="17"/>
      <c r="I1439" s="11"/>
      <c r="J1439" s="22"/>
      <c r="K1439" s="17"/>
      <c r="L1439" s="11"/>
      <c r="M1439" s="17"/>
      <c r="N1439" s="17"/>
      <c r="O1439" s="17"/>
    </row>
    <row r="1440" spans="1:15" s="5" customFormat="1" x14ac:dyDescent="0.2">
      <c r="A1440" s="11"/>
      <c r="B1440" s="12"/>
      <c r="C1440" s="17"/>
      <c r="D1440" s="11"/>
      <c r="E1440" s="11"/>
      <c r="F1440" s="11"/>
      <c r="G1440" s="11"/>
      <c r="H1440" s="17"/>
      <c r="I1440" s="11"/>
      <c r="J1440" s="22"/>
      <c r="K1440" s="17"/>
      <c r="L1440" s="11"/>
      <c r="M1440" s="17"/>
      <c r="N1440" s="17"/>
      <c r="O1440" s="17"/>
    </row>
    <row r="1441" spans="1:15" s="5" customFormat="1" x14ac:dyDescent="0.2">
      <c r="A1441" s="11"/>
      <c r="B1441" s="12"/>
      <c r="C1441" s="17"/>
      <c r="D1441" s="11"/>
      <c r="E1441" s="11"/>
      <c r="F1441" s="11"/>
      <c r="G1441" s="11"/>
      <c r="H1441" s="17"/>
      <c r="I1441" s="11"/>
      <c r="J1441" s="22"/>
      <c r="K1441" s="17"/>
      <c r="L1441" s="11"/>
      <c r="M1441" s="17"/>
      <c r="N1441" s="17"/>
      <c r="O1441" s="17"/>
    </row>
    <row r="1442" spans="1:15" s="5" customFormat="1" x14ac:dyDescent="0.2">
      <c r="A1442" s="11"/>
      <c r="B1442" s="12"/>
      <c r="C1442" s="17"/>
      <c r="D1442" s="11"/>
      <c r="E1442" s="11"/>
      <c r="F1442" s="11"/>
      <c r="G1442" s="11"/>
      <c r="H1442" s="17"/>
      <c r="I1442" s="11"/>
      <c r="J1442" s="22"/>
      <c r="K1442" s="17"/>
      <c r="L1442" s="11"/>
      <c r="M1442" s="17"/>
      <c r="N1442" s="17"/>
      <c r="O1442" s="17"/>
    </row>
    <row r="1443" spans="1:15" s="5" customFormat="1" x14ac:dyDescent="0.2">
      <c r="A1443" s="11"/>
      <c r="B1443" s="12"/>
      <c r="C1443" s="17"/>
      <c r="D1443" s="11"/>
      <c r="E1443" s="11"/>
      <c r="F1443" s="11"/>
      <c r="G1443" s="11"/>
      <c r="H1443" s="17"/>
      <c r="I1443" s="11"/>
      <c r="J1443" s="22"/>
      <c r="K1443" s="17"/>
      <c r="L1443" s="11"/>
      <c r="M1443" s="17"/>
      <c r="N1443" s="17"/>
      <c r="O1443" s="17"/>
    </row>
    <row r="1444" spans="1:15" s="5" customFormat="1" x14ac:dyDescent="0.2">
      <c r="A1444" s="11"/>
      <c r="B1444" s="12"/>
      <c r="C1444" s="17"/>
      <c r="D1444" s="11"/>
      <c r="E1444" s="11"/>
      <c r="F1444" s="11"/>
      <c r="G1444" s="11"/>
      <c r="H1444" s="17"/>
      <c r="I1444" s="11"/>
      <c r="J1444" s="22"/>
      <c r="K1444" s="17"/>
      <c r="L1444" s="11"/>
      <c r="M1444" s="17"/>
      <c r="N1444" s="17"/>
      <c r="O1444" s="17"/>
    </row>
    <row r="1445" spans="1:15" s="5" customFormat="1" x14ac:dyDescent="0.2">
      <c r="A1445" s="11"/>
      <c r="B1445" s="12"/>
      <c r="C1445" s="17"/>
      <c r="D1445" s="11"/>
      <c r="E1445" s="11"/>
      <c r="F1445" s="11"/>
      <c r="G1445" s="11"/>
      <c r="H1445" s="17"/>
      <c r="I1445" s="11"/>
      <c r="J1445" s="22"/>
      <c r="K1445" s="17"/>
      <c r="L1445" s="11"/>
      <c r="M1445" s="17"/>
      <c r="N1445" s="17"/>
      <c r="O1445" s="17"/>
    </row>
    <row r="1446" spans="1:15" s="5" customFormat="1" x14ac:dyDescent="0.2">
      <c r="A1446" s="11"/>
      <c r="B1446" s="12"/>
      <c r="C1446" s="17"/>
      <c r="D1446" s="11"/>
      <c r="E1446" s="11"/>
      <c r="F1446" s="11"/>
      <c r="G1446" s="11"/>
      <c r="H1446" s="17"/>
      <c r="I1446" s="11"/>
      <c r="J1446" s="22"/>
      <c r="K1446" s="17"/>
      <c r="L1446" s="11"/>
      <c r="M1446" s="17"/>
      <c r="N1446" s="17"/>
      <c r="O1446" s="17"/>
    </row>
    <row r="1447" spans="1:15" s="5" customFormat="1" x14ac:dyDescent="0.2">
      <c r="A1447" s="11"/>
      <c r="B1447" s="12"/>
      <c r="C1447" s="17"/>
      <c r="D1447" s="11"/>
      <c r="E1447" s="11"/>
      <c r="F1447" s="11"/>
      <c r="G1447" s="11"/>
      <c r="H1447" s="17"/>
      <c r="I1447" s="11"/>
      <c r="J1447" s="22"/>
      <c r="K1447" s="17"/>
      <c r="L1447" s="11"/>
      <c r="M1447" s="17"/>
      <c r="N1447" s="17"/>
      <c r="O1447" s="17"/>
    </row>
    <row r="1448" spans="1:15" s="5" customFormat="1" x14ac:dyDescent="0.2">
      <c r="A1448" s="11"/>
      <c r="B1448" s="12"/>
      <c r="C1448" s="17"/>
      <c r="D1448" s="11"/>
      <c r="E1448" s="11"/>
      <c r="F1448" s="11"/>
      <c r="G1448" s="11"/>
      <c r="H1448" s="17"/>
      <c r="I1448" s="11"/>
      <c r="J1448" s="22"/>
      <c r="K1448" s="17"/>
      <c r="L1448" s="11"/>
      <c r="M1448" s="17"/>
      <c r="N1448" s="17"/>
      <c r="O1448" s="17"/>
    </row>
    <row r="1449" spans="1:15" s="5" customFormat="1" x14ac:dyDescent="0.2">
      <c r="A1449" s="11"/>
      <c r="B1449" s="12"/>
      <c r="C1449" s="17"/>
      <c r="D1449" s="11"/>
      <c r="E1449" s="11"/>
      <c r="F1449" s="11"/>
      <c r="G1449" s="11"/>
      <c r="H1449" s="17"/>
      <c r="I1449" s="11"/>
      <c r="J1449" s="22"/>
      <c r="K1449" s="17"/>
      <c r="L1449" s="11"/>
      <c r="M1449" s="17"/>
      <c r="N1449" s="17"/>
      <c r="O1449" s="17"/>
    </row>
    <row r="1450" spans="1:15" s="5" customFormat="1" x14ac:dyDescent="0.2">
      <c r="A1450" s="11"/>
      <c r="B1450" s="12"/>
      <c r="C1450" s="17"/>
      <c r="D1450" s="11"/>
      <c r="E1450" s="11"/>
      <c r="F1450" s="11"/>
      <c r="G1450" s="11"/>
      <c r="H1450" s="17"/>
      <c r="I1450" s="11"/>
      <c r="J1450" s="22"/>
      <c r="K1450" s="17"/>
      <c r="L1450" s="11"/>
      <c r="M1450" s="17"/>
      <c r="N1450" s="17"/>
      <c r="O1450" s="17"/>
    </row>
    <row r="1451" spans="1:15" s="5" customFormat="1" x14ac:dyDescent="0.2">
      <c r="A1451" s="11"/>
      <c r="B1451" s="12"/>
      <c r="C1451" s="17"/>
      <c r="D1451" s="11"/>
      <c r="E1451" s="11"/>
      <c r="F1451" s="11"/>
      <c r="G1451" s="11"/>
      <c r="H1451" s="17"/>
      <c r="I1451" s="11"/>
      <c r="J1451" s="22"/>
      <c r="K1451" s="17"/>
      <c r="L1451" s="11"/>
      <c r="M1451" s="17"/>
      <c r="N1451" s="17"/>
      <c r="O1451" s="17"/>
    </row>
    <row r="1452" spans="1:15" s="5" customFormat="1" x14ac:dyDescent="0.2">
      <c r="A1452" s="11"/>
      <c r="B1452" s="12"/>
      <c r="C1452" s="17"/>
      <c r="D1452" s="11"/>
      <c r="E1452" s="11"/>
      <c r="F1452" s="11"/>
      <c r="G1452" s="11"/>
      <c r="H1452" s="17"/>
      <c r="I1452" s="11"/>
      <c r="J1452" s="22"/>
      <c r="K1452" s="17"/>
      <c r="L1452" s="11"/>
      <c r="M1452" s="17"/>
      <c r="N1452" s="17"/>
      <c r="O1452" s="17"/>
    </row>
    <row r="1453" spans="1:15" s="5" customFormat="1" x14ac:dyDescent="0.2">
      <c r="A1453" s="11"/>
      <c r="B1453" s="12"/>
      <c r="C1453" s="17"/>
      <c r="D1453" s="11"/>
      <c r="E1453" s="11"/>
      <c r="F1453" s="11"/>
      <c r="G1453" s="11"/>
      <c r="H1453" s="17"/>
      <c r="I1453" s="11"/>
      <c r="J1453" s="22"/>
      <c r="K1453" s="17"/>
      <c r="L1453" s="11"/>
      <c r="M1453" s="17"/>
      <c r="N1453" s="17"/>
      <c r="O1453" s="17"/>
    </row>
    <row r="1454" spans="1:15" s="5" customFormat="1" x14ac:dyDescent="0.2">
      <c r="A1454" s="11"/>
      <c r="B1454" s="12"/>
      <c r="C1454" s="17"/>
      <c r="D1454" s="11"/>
      <c r="E1454" s="11"/>
      <c r="F1454" s="11"/>
      <c r="G1454" s="11"/>
      <c r="H1454" s="17"/>
      <c r="I1454" s="11"/>
      <c r="J1454" s="22"/>
      <c r="K1454" s="17"/>
      <c r="L1454" s="11"/>
      <c r="M1454" s="17"/>
      <c r="N1454" s="17"/>
      <c r="O1454" s="17"/>
    </row>
    <row r="1455" spans="1:15" s="5" customFormat="1" x14ac:dyDescent="0.2">
      <c r="A1455" s="11"/>
      <c r="B1455" s="12"/>
      <c r="C1455" s="17"/>
      <c r="D1455" s="11"/>
      <c r="E1455" s="11"/>
      <c r="F1455" s="11"/>
      <c r="G1455" s="11"/>
      <c r="H1455" s="17"/>
      <c r="I1455" s="11"/>
      <c r="J1455" s="22"/>
      <c r="K1455" s="17"/>
      <c r="L1455" s="11"/>
      <c r="M1455" s="17"/>
      <c r="N1455" s="17"/>
      <c r="O1455" s="17"/>
    </row>
    <row r="1456" spans="1:15" s="5" customFormat="1" x14ac:dyDescent="0.2">
      <c r="A1456" s="11"/>
      <c r="B1456" s="12"/>
      <c r="C1456" s="17"/>
      <c r="D1456" s="11"/>
      <c r="E1456" s="11"/>
      <c r="F1456" s="11"/>
      <c r="G1456" s="11"/>
      <c r="H1456" s="17"/>
      <c r="I1456" s="11"/>
      <c r="J1456" s="22"/>
      <c r="K1456" s="17"/>
      <c r="L1456" s="11"/>
      <c r="M1456" s="17"/>
      <c r="N1456" s="17"/>
      <c r="O1456" s="17"/>
    </row>
    <row r="1457" spans="1:15" s="5" customFormat="1" x14ac:dyDescent="0.2">
      <c r="A1457" s="11"/>
      <c r="B1457" s="12"/>
      <c r="C1457" s="17"/>
      <c r="D1457" s="11"/>
      <c r="E1457" s="11"/>
      <c r="F1457" s="11"/>
      <c r="G1457" s="11"/>
      <c r="H1457" s="17"/>
      <c r="I1457" s="11"/>
      <c r="J1457" s="22"/>
      <c r="K1457" s="17"/>
      <c r="L1457" s="11"/>
      <c r="M1457" s="17"/>
      <c r="N1457" s="17"/>
      <c r="O1457" s="17"/>
    </row>
    <row r="1458" spans="1:15" s="5" customFormat="1" x14ac:dyDescent="0.2">
      <c r="A1458" s="11"/>
      <c r="B1458" s="12"/>
      <c r="C1458" s="17"/>
      <c r="D1458" s="11"/>
      <c r="E1458" s="11"/>
      <c r="F1458" s="11"/>
      <c r="G1458" s="11"/>
      <c r="H1458" s="17"/>
      <c r="I1458" s="11"/>
      <c r="J1458" s="22"/>
      <c r="K1458" s="17"/>
      <c r="L1458" s="11"/>
      <c r="M1458" s="17"/>
      <c r="N1458" s="17"/>
      <c r="O1458" s="17"/>
    </row>
    <row r="1459" spans="1:15" s="5" customFormat="1" x14ac:dyDescent="0.2">
      <c r="A1459" s="11"/>
      <c r="B1459" s="12"/>
      <c r="C1459" s="17"/>
      <c r="D1459" s="11"/>
      <c r="E1459" s="11"/>
      <c r="F1459" s="11"/>
      <c r="G1459" s="11"/>
      <c r="H1459" s="17"/>
      <c r="I1459" s="11"/>
      <c r="J1459" s="22"/>
      <c r="K1459" s="17"/>
      <c r="L1459" s="11"/>
      <c r="M1459" s="17"/>
      <c r="N1459" s="17"/>
      <c r="O1459" s="17"/>
    </row>
    <row r="1460" spans="1:15" s="5" customFormat="1" x14ac:dyDescent="0.2">
      <c r="A1460" s="11"/>
      <c r="B1460" s="12"/>
      <c r="C1460" s="17"/>
      <c r="D1460" s="11"/>
      <c r="E1460" s="11"/>
      <c r="F1460" s="11"/>
      <c r="G1460" s="11"/>
      <c r="H1460" s="17"/>
      <c r="I1460" s="11"/>
      <c r="J1460" s="22"/>
      <c r="K1460" s="17"/>
      <c r="L1460" s="11"/>
      <c r="M1460" s="17"/>
      <c r="N1460" s="17"/>
      <c r="O1460" s="17"/>
    </row>
    <row r="1461" spans="1:15" s="5" customFormat="1" x14ac:dyDescent="0.2">
      <c r="A1461" s="11"/>
      <c r="B1461" s="12"/>
      <c r="C1461" s="17"/>
      <c r="D1461" s="11"/>
      <c r="E1461" s="11"/>
      <c r="F1461" s="11"/>
      <c r="G1461" s="11"/>
      <c r="H1461" s="17"/>
      <c r="I1461" s="11"/>
      <c r="J1461" s="22"/>
      <c r="K1461" s="17"/>
      <c r="L1461" s="11"/>
      <c r="M1461" s="17"/>
      <c r="N1461" s="17"/>
      <c r="O1461" s="17"/>
    </row>
    <row r="1462" spans="1:15" s="5" customFormat="1" x14ac:dyDescent="0.2">
      <c r="A1462" s="11"/>
      <c r="B1462" s="12"/>
      <c r="C1462" s="17"/>
      <c r="D1462" s="11"/>
      <c r="E1462" s="11"/>
      <c r="F1462" s="11"/>
      <c r="G1462" s="11"/>
      <c r="H1462" s="17"/>
      <c r="I1462" s="11"/>
      <c r="J1462" s="22"/>
      <c r="K1462" s="17"/>
      <c r="L1462" s="11"/>
      <c r="M1462" s="17"/>
      <c r="N1462" s="17"/>
      <c r="O1462" s="17"/>
    </row>
    <row r="1463" spans="1:15" s="5" customFormat="1" x14ac:dyDescent="0.2">
      <c r="A1463" s="11"/>
      <c r="B1463" s="12"/>
      <c r="C1463" s="17"/>
      <c r="D1463" s="11"/>
      <c r="E1463" s="11"/>
      <c r="F1463" s="11"/>
      <c r="G1463" s="11"/>
      <c r="H1463" s="17"/>
      <c r="I1463" s="11"/>
      <c r="J1463" s="22"/>
      <c r="K1463" s="17"/>
      <c r="L1463" s="11"/>
      <c r="M1463" s="17"/>
      <c r="N1463" s="17"/>
      <c r="O1463" s="17"/>
    </row>
    <row r="1464" spans="1:15" s="5" customFormat="1" x14ac:dyDescent="0.2">
      <c r="A1464" s="11"/>
      <c r="B1464" s="12"/>
      <c r="C1464" s="17"/>
      <c r="D1464" s="11"/>
      <c r="E1464" s="11"/>
      <c r="F1464" s="11"/>
      <c r="G1464" s="11"/>
      <c r="H1464" s="17"/>
      <c r="I1464" s="11"/>
      <c r="J1464" s="22"/>
      <c r="K1464" s="17"/>
      <c r="L1464" s="11"/>
      <c r="M1464" s="17"/>
      <c r="N1464" s="17"/>
      <c r="O1464" s="17"/>
    </row>
    <row r="1465" spans="1:15" s="5" customFormat="1" x14ac:dyDescent="0.2">
      <c r="A1465" s="11"/>
      <c r="B1465" s="12"/>
      <c r="C1465" s="17"/>
      <c r="D1465" s="11"/>
      <c r="E1465" s="11"/>
      <c r="F1465" s="11"/>
      <c r="G1465" s="11"/>
      <c r="H1465" s="17"/>
      <c r="I1465" s="11"/>
      <c r="J1465" s="22"/>
      <c r="K1465" s="17"/>
      <c r="L1465" s="11"/>
      <c r="M1465" s="17"/>
      <c r="N1465" s="17"/>
      <c r="O1465" s="17"/>
    </row>
    <row r="1466" spans="1:15" s="5" customFormat="1" x14ac:dyDescent="0.2">
      <c r="A1466" s="11"/>
      <c r="B1466" s="12"/>
      <c r="C1466" s="17"/>
      <c r="D1466" s="11"/>
      <c r="E1466" s="11"/>
      <c r="F1466" s="11"/>
      <c r="G1466" s="11"/>
      <c r="H1466" s="17"/>
      <c r="I1466" s="11"/>
      <c r="J1466" s="22"/>
      <c r="K1466" s="17"/>
      <c r="L1466" s="11"/>
      <c r="M1466" s="17"/>
      <c r="N1466" s="17"/>
      <c r="O1466" s="17"/>
    </row>
    <row r="1467" spans="1:15" s="5" customFormat="1" x14ac:dyDescent="0.2">
      <c r="A1467" s="11"/>
      <c r="B1467" s="12"/>
      <c r="C1467" s="17"/>
      <c r="D1467" s="11"/>
      <c r="E1467" s="11"/>
      <c r="F1467" s="11"/>
      <c r="G1467" s="11"/>
      <c r="H1467" s="17"/>
      <c r="I1467" s="11"/>
      <c r="J1467" s="22"/>
      <c r="K1467" s="17"/>
      <c r="L1467" s="11"/>
      <c r="M1467" s="17"/>
      <c r="N1467" s="17"/>
      <c r="O1467" s="17"/>
    </row>
    <row r="1468" spans="1:15" s="5" customFormat="1" x14ac:dyDescent="0.2">
      <c r="A1468" s="11"/>
      <c r="B1468" s="12"/>
      <c r="C1468" s="17"/>
      <c r="D1468" s="11"/>
      <c r="E1468" s="11"/>
      <c r="F1468" s="11"/>
      <c r="G1468" s="11"/>
      <c r="H1468" s="17"/>
      <c r="I1468" s="11"/>
      <c r="J1468" s="22"/>
      <c r="K1468" s="17"/>
      <c r="L1468" s="11"/>
      <c r="M1468" s="17"/>
      <c r="N1468" s="17"/>
      <c r="O1468" s="17"/>
    </row>
    <row r="1469" spans="1:15" s="5" customFormat="1" x14ac:dyDescent="0.2">
      <c r="A1469" s="11"/>
      <c r="B1469" s="12"/>
      <c r="C1469" s="17"/>
      <c r="D1469" s="11"/>
      <c r="E1469" s="11"/>
      <c r="F1469" s="11"/>
      <c r="G1469" s="11"/>
      <c r="H1469" s="17"/>
      <c r="I1469" s="11"/>
      <c r="J1469" s="22"/>
      <c r="K1469" s="17"/>
      <c r="L1469" s="11"/>
      <c r="M1469" s="17"/>
      <c r="N1469" s="17"/>
      <c r="O1469" s="17"/>
    </row>
    <row r="1470" spans="1:15" s="5" customFormat="1" x14ac:dyDescent="0.2">
      <c r="A1470" s="11"/>
      <c r="B1470" s="12"/>
      <c r="C1470" s="17"/>
      <c r="D1470" s="11"/>
      <c r="E1470" s="11"/>
      <c r="F1470" s="11"/>
      <c r="G1470" s="11"/>
      <c r="H1470" s="17"/>
      <c r="I1470" s="11"/>
      <c r="J1470" s="22"/>
      <c r="K1470" s="17"/>
      <c r="L1470" s="11"/>
      <c r="M1470" s="17"/>
      <c r="N1470" s="17"/>
      <c r="O1470" s="17"/>
    </row>
    <row r="1471" spans="1:15" s="5" customFormat="1" x14ac:dyDescent="0.2">
      <c r="A1471" s="11"/>
      <c r="B1471" s="12"/>
      <c r="C1471" s="17"/>
      <c r="D1471" s="11"/>
      <c r="E1471" s="11"/>
      <c r="F1471" s="11"/>
      <c r="G1471" s="11"/>
      <c r="H1471" s="17"/>
      <c r="I1471" s="11"/>
      <c r="J1471" s="22"/>
      <c r="K1471" s="17"/>
      <c r="L1471" s="11"/>
      <c r="M1471" s="17"/>
      <c r="N1471" s="17"/>
      <c r="O1471" s="17"/>
    </row>
    <row r="1472" spans="1:15" s="5" customFormat="1" x14ac:dyDescent="0.2">
      <c r="A1472" s="11"/>
      <c r="B1472" s="12"/>
      <c r="C1472" s="17"/>
      <c r="D1472" s="11"/>
      <c r="E1472" s="11"/>
      <c r="F1472" s="11"/>
      <c r="G1472" s="11"/>
      <c r="H1472" s="17"/>
      <c r="I1472" s="11"/>
      <c r="J1472" s="22"/>
      <c r="K1472" s="17"/>
      <c r="L1472" s="11"/>
      <c r="M1472" s="17"/>
      <c r="N1472" s="17"/>
      <c r="O1472" s="17"/>
    </row>
    <row r="1473" spans="1:15" s="5" customFormat="1" x14ac:dyDescent="0.2">
      <c r="A1473" s="11"/>
      <c r="B1473" s="12"/>
      <c r="C1473" s="17"/>
      <c r="D1473" s="11"/>
      <c r="E1473" s="11"/>
      <c r="F1473" s="11"/>
      <c r="G1473" s="11"/>
      <c r="H1473" s="17"/>
      <c r="I1473" s="11"/>
      <c r="J1473" s="22"/>
      <c r="K1473" s="17"/>
      <c r="L1473" s="11"/>
      <c r="M1473" s="17"/>
      <c r="N1473" s="17"/>
      <c r="O1473" s="17"/>
    </row>
    <row r="1474" spans="1:15" s="5" customFormat="1" x14ac:dyDescent="0.2">
      <c r="A1474" s="11"/>
      <c r="B1474" s="12"/>
      <c r="C1474" s="17"/>
      <c r="D1474" s="11"/>
      <c r="E1474" s="11"/>
      <c r="F1474" s="11"/>
      <c r="G1474" s="11"/>
      <c r="H1474" s="17"/>
      <c r="I1474" s="11"/>
      <c r="J1474" s="22"/>
      <c r="K1474" s="17"/>
      <c r="L1474" s="11"/>
      <c r="M1474" s="17"/>
      <c r="N1474" s="17"/>
      <c r="O1474" s="17"/>
    </row>
    <row r="1475" spans="1:15" s="5" customFormat="1" x14ac:dyDescent="0.2">
      <c r="A1475" s="11"/>
      <c r="B1475" s="12"/>
      <c r="C1475" s="17"/>
      <c r="D1475" s="11"/>
      <c r="E1475" s="11"/>
      <c r="F1475" s="11"/>
      <c r="G1475" s="11"/>
      <c r="H1475" s="17"/>
      <c r="I1475" s="11"/>
      <c r="J1475" s="22"/>
      <c r="K1475" s="17"/>
      <c r="L1475" s="11"/>
      <c r="M1475" s="17"/>
      <c r="N1475" s="17"/>
      <c r="O1475" s="17"/>
    </row>
    <row r="1476" spans="1:15" s="5" customFormat="1" x14ac:dyDescent="0.2">
      <c r="A1476" s="11"/>
      <c r="B1476" s="12"/>
      <c r="C1476" s="17"/>
      <c r="D1476" s="11"/>
      <c r="E1476" s="11"/>
      <c r="F1476" s="11"/>
      <c r="G1476" s="11"/>
      <c r="H1476" s="17"/>
      <c r="I1476" s="11"/>
      <c r="J1476" s="22"/>
      <c r="K1476" s="17"/>
      <c r="L1476" s="11"/>
      <c r="M1476" s="17"/>
      <c r="N1476" s="17"/>
      <c r="O1476" s="17"/>
    </row>
    <row r="1477" spans="1:15" s="5" customFormat="1" x14ac:dyDescent="0.2">
      <c r="A1477" s="11"/>
      <c r="B1477" s="12"/>
      <c r="C1477" s="17"/>
      <c r="D1477" s="11"/>
      <c r="E1477" s="11"/>
      <c r="F1477" s="11"/>
      <c r="G1477" s="11"/>
      <c r="H1477" s="17"/>
      <c r="I1477" s="11"/>
      <c r="J1477" s="22"/>
      <c r="K1477" s="17"/>
      <c r="L1477" s="11"/>
      <c r="M1477" s="17"/>
      <c r="N1477" s="17"/>
      <c r="O1477" s="17"/>
    </row>
    <row r="1478" spans="1:15" s="5" customFormat="1" x14ac:dyDescent="0.2">
      <c r="A1478" s="11"/>
      <c r="B1478" s="12"/>
      <c r="C1478" s="17"/>
      <c r="D1478" s="11"/>
      <c r="E1478" s="11"/>
      <c r="F1478" s="11"/>
      <c r="G1478" s="11"/>
      <c r="H1478" s="17"/>
      <c r="I1478" s="11"/>
      <c r="J1478" s="22"/>
      <c r="K1478" s="17"/>
      <c r="L1478" s="11"/>
      <c r="M1478" s="17"/>
      <c r="N1478" s="17"/>
      <c r="O1478" s="17"/>
    </row>
    <row r="1479" spans="1:15" s="5" customFormat="1" x14ac:dyDescent="0.2">
      <c r="A1479" s="11"/>
      <c r="B1479" s="12"/>
      <c r="C1479" s="17"/>
      <c r="D1479" s="11"/>
      <c r="E1479" s="11"/>
      <c r="F1479" s="11"/>
      <c r="G1479" s="11"/>
      <c r="H1479" s="17"/>
      <c r="I1479" s="11"/>
      <c r="J1479" s="22"/>
      <c r="K1479" s="17"/>
      <c r="L1479" s="11"/>
      <c r="M1479" s="17"/>
      <c r="N1479" s="17"/>
      <c r="O1479" s="17"/>
    </row>
    <row r="1480" spans="1:15" s="5" customFormat="1" x14ac:dyDescent="0.2">
      <c r="A1480" s="11"/>
      <c r="B1480" s="12"/>
      <c r="C1480" s="17"/>
      <c r="D1480" s="11"/>
      <c r="E1480" s="11"/>
      <c r="F1480" s="11"/>
      <c r="G1480" s="11"/>
      <c r="H1480" s="17"/>
      <c r="I1480" s="11"/>
      <c r="J1480" s="22"/>
      <c r="K1480" s="17"/>
      <c r="L1480" s="11"/>
      <c r="M1480" s="17"/>
      <c r="N1480" s="17"/>
      <c r="O1480" s="17"/>
    </row>
    <row r="1481" spans="1:15" s="5" customFormat="1" x14ac:dyDescent="0.2">
      <c r="A1481" s="11"/>
      <c r="B1481" s="12"/>
      <c r="C1481" s="17"/>
      <c r="D1481" s="11"/>
      <c r="E1481" s="11"/>
      <c r="F1481" s="11"/>
      <c r="G1481" s="11"/>
      <c r="H1481" s="17"/>
      <c r="I1481" s="11"/>
      <c r="J1481" s="22"/>
      <c r="K1481" s="17"/>
      <c r="L1481" s="11"/>
      <c r="M1481" s="17"/>
      <c r="N1481" s="17"/>
      <c r="O1481" s="17"/>
    </row>
    <row r="1482" spans="1:15" s="5" customFormat="1" x14ac:dyDescent="0.2">
      <c r="A1482" s="11"/>
      <c r="B1482" s="12"/>
      <c r="C1482" s="17"/>
      <c r="D1482" s="11"/>
      <c r="E1482" s="11"/>
      <c r="F1482" s="11"/>
      <c r="G1482" s="11"/>
      <c r="H1482" s="17"/>
      <c r="I1482" s="11"/>
      <c r="J1482" s="22"/>
      <c r="K1482" s="17"/>
      <c r="L1482" s="11"/>
      <c r="M1482" s="17"/>
      <c r="N1482" s="17"/>
      <c r="O1482" s="17"/>
    </row>
    <row r="1483" spans="1:15" s="5" customFormat="1" x14ac:dyDescent="0.2">
      <c r="A1483" s="11"/>
      <c r="B1483" s="12"/>
      <c r="C1483" s="17"/>
      <c r="D1483" s="11"/>
      <c r="E1483" s="11"/>
      <c r="F1483" s="11"/>
      <c r="G1483" s="11"/>
      <c r="H1483" s="17"/>
      <c r="I1483" s="11"/>
      <c r="J1483" s="22"/>
      <c r="K1483" s="17"/>
      <c r="L1483" s="11"/>
      <c r="M1483" s="17"/>
      <c r="N1483" s="17"/>
      <c r="O1483" s="17"/>
    </row>
    <row r="1484" spans="1:15" s="5" customFormat="1" x14ac:dyDescent="0.2">
      <c r="A1484" s="11"/>
      <c r="B1484" s="12"/>
      <c r="C1484" s="17"/>
      <c r="D1484" s="11"/>
      <c r="E1484" s="11"/>
      <c r="F1484" s="11"/>
      <c r="G1484" s="11"/>
      <c r="H1484" s="17"/>
      <c r="I1484" s="11"/>
      <c r="J1484" s="22"/>
      <c r="K1484" s="17"/>
      <c r="L1484" s="11"/>
      <c r="M1484" s="17"/>
      <c r="N1484" s="17"/>
      <c r="O1484" s="17"/>
    </row>
    <row r="1485" spans="1:15" s="5" customFormat="1" x14ac:dyDescent="0.2">
      <c r="A1485" s="11"/>
      <c r="B1485" s="12"/>
      <c r="C1485" s="17"/>
      <c r="D1485" s="11"/>
      <c r="E1485" s="11"/>
      <c r="F1485" s="11"/>
      <c r="G1485" s="11"/>
      <c r="H1485" s="17"/>
      <c r="I1485" s="11"/>
      <c r="J1485" s="22"/>
      <c r="K1485" s="17"/>
      <c r="L1485" s="11"/>
      <c r="M1485" s="17"/>
      <c r="N1485" s="17"/>
      <c r="O1485" s="17"/>
    </row>
    <row r="1486" spans="1:15" s="5" customFormat="1" x14ac:dyDescent="0.2">
      <c r="A1486" s="11"/>
      <c r="B1486" s="12"/>
      <c r="C1486" s="17"/>
      <c r="D1486" s="11"/>
      <c r="E1486" s="11"/>
      <c r="F1486" s="11"/>
      <c r="G1486" s="11"/>
      <c r="H1486" s="17"/>
      <c r="I1486" s="11"/>
      <c r="J1486" s="22"/>
      <c r="K1486" s="17"/>
      <c r="L1486" s="11"/>
      <c r="M1486" s="17"/>
      <c r="N1486" s="17"/>
      <c r="O1486" s="17"/>
    </row>
    <row r="1487" spans="1:15" s="5" customFormat="1" x14ac:dyDescent="0.2">
      <c r="A1487" s="11"/>
      <c r="B1487" s="12"/>
      <c r="C1487" s="17"/>
      <c r="D1487" s="11"/>
      <c r="E1487" s="11"/>
      <c r="F1487" s="11"/>
      <c r="G1487" s="11"/>
      <c r="H1487" s="17"/>
      <c r="I1487" s="11"/>
      <c r="J1487" s="22"/>
      <c r="K1487" s="17"/>
      <c r="L1487" s="11"/>
      <c r="M1487" s="17"/>
      <c r="N1487" s="17"/>
      <c r="O1487" s="17"/>
    </row>
    <row r="1488" spans="1:15" s="5" customFormat="1" x14ac:dyDescent="0.2">
      <c r="A1488" s="11"/>
      <c r="B1488" s="12"/>
      <c r="C1488" s="17"/>
      <c r="D1488" s="11"/>
      <c r="E1488" s="11"/>
      <c r="F1488" s="11"/>
      <c r="G1488" s="11"/>
      <c r="H1488" s="17"/>
      <c r="I1488" s="11"/>
      <c r="J1488" s="22"/>
      <c r="K1488" s="17"/>
      <c r="L1488" s="11"/>
      <c r="M1488" s="17"/>
      <c r="N1488" s="17"/>
      <c r="O1488" s="17"/>
    </row>
    <row r="1489" spans="1:15" s="5" customFormat="1" x14ac:dyDescent="0.2">
      <c r="A1489" s="11"/>
      <c r="B1489" s="12"/>
      <c r="C1489" s="17"/>
      <c r="D1489" s="11"/>
      <c r="E1489" s="11"/>
      <c r="F1489" s="11"/>
      <c r="G1489" s="11"/>
      <c r="H1489" s="17"/>
      <c r="I1489" s="11"/>
      <c r="J1489" s="22"/>
      <c r="K1489" s="17"/>
      <c r="L1489" s="11"/>
      <c r="M1489" s="17"/>
      <c r="N1489" s="17"/>
      <c r="O1489" s="17"/>
    </row>
    <row r="1490" spans="1:15" s="5" customFormat="1" x14ac:dyDescent="0.2">
      <c r="A1490" s="11"/>
      <c r="B1490" s="12"/>
      <c r="C1490" s="17"/>
      <c r="D1490" s="11"/>
      <c r="E1490" s="11"/>
      <c r="F1490" s="11"/>
      <c r="G1490" s="11"/>
      <c r="H1490" s="17"/>
      <c r="I1490" s="11"/>
      <c r="J1490" s="22"/>
      <c r="K1490" s="17"/>
      <c r="L1490" s="11"/>
      <c r="M1490" s="17"/>
      <c r="N1490" s="17"/>
      <c r="O1490" s="17"/>
    </row>
    <row r="1491" spans="1:15" s="5" customFormat="1" x14ac:dyDescent="0.2">
      <c r="A1491" s="11"/>
      <c r="B1491" s="12"/>
      <c r="C1491" s="17"/>
      <c r="D1491" s="11"/>
      <c r="E1491" s="11"/>
      <c r="F1491" s="11"/>
      <c r="G1491" s="11"/>
      <c r="H1491" s="17"/>
      <c r="I1491" s="11"/>
      <c r="J1491" s="22"/>
      <c r="K1491" s="17"/>
      <c r="L1491" s="11"/>
      <c r="M1491" s="17"/>
      <c r="N1491" s="17"/>
      <c r="O1491" s="17"/>
    </row>
    <row r="1492" spans="1:15" s="5" customFormat="1" x14ac:dyDescent="0.2">
      <c r="A1492" s="11"/>
      <c r="B1492" s="12"/>
      <c r="C1492" s="17"/>
      <c r="D1492" s="11"/>
      <c r="E1492" s="11"/>
      <c r="F1492" s="11"/>
      <c r="G1492" s="11"/>
      <c r="H1492" s="17"/>
      <c r="I1492" s="11"/>
      <c r="J1492" s="22"/>
      <c r="K1492" s="17"/>
      <c r="L1492" s="11"/>
      <c r="M1492" s="17"/>
      <c r="N1492" s="17"/>
      <c r="O1492" s="17"/>
    </row>
    <row r="1493" spans="1:15" s="5" customFormat="1" x14ac:dyDescent="0.2">
      <c r="A1493" s="11"/>
      <c r="B1493" s="12"/>
      <c r="C1493" s="17"/>
      <c r="D1493" s="11"/>
      <c r="E1493" s="11"/>
      <c r="F1493" s="11"/>
      <c r="G1493" s="11"/>
      <c r="H1493" s="17"/>
      <c r="I1493" s="11"/>
      <c r="J1493" s="22"/>
      <c r="K1493" s="17"/>
      <c r="L1493" s="11"/>
      <c r="M1493" s="17"/>
      <c r="N1493" s="17"/>
      <c r="O1493" s="17"/>
    </row>
    <row r="1494" spans="1:15" s="5" customFormat="1" x14ac:dyDescent="0.2">
      <c r="A1494" s="11"/>
      <c r="B1494" s="12"/>
      <c r="C1494" s="17"/>
      <c r="D1494" s="11"/>
      <c r="E1494" s="11"/>
      <c r="F1494" s="11"/>
      <c r="G1494" s="11"/>
      <c r="H1494" s="17"/>
      <c r="I1494" s="11"/>
      <c r="J1494" s="22"/>
      <c r="K1494" s="17"/>
      <c r="L1494" s="11"/>
      <c r="M1494" s="17"/>
      <c r="N1494" s="17"/>
      <c r="O1494" s="17"/>
    </row>
    <row r="1495" spans="1:15" s="5" customFormat="1" x14ac:dyDescent="0.2">
      <c r="A1495" s="11"/>
      <c r="B1495" s="12"/>
      <c r="C1495" s="17"/>
      <c r="D1495" s="11"/>
      <c r="E1495" s="11"/>
      <c r="F1495" s="11"/>
      <c r="G1495" s="11"/>
      <c r="H1495" s="17"/>
      <c r="I1495" s="11"/>
      <c r="J1495" s="22"/>
      <c r="K1495" s="17"/>
      <c r="L1495" s="11"/>
      <c r="M1495" s="17"/>
      <c r="N1495" s="17"/>
      <c r="O1495" s="17"/>
    </row>
    <row r="1496" spans="1:15" s="5" customFormat="1" x14ac:dyDescent="0.2">
      <c r="A1496" s="11"/>
      <c r="B1496" s="12"/>
      <c r="C1496" s="17"/>
      <c r="D1496" s="11"/>
      <c r="E1496" s="11"/>
      <c r="F1496" s="11"/>
      <c r="G1496" s="11"/>
      <c r="H1496" s="17"/>
      <c r="I1496" s="11"/>
      <c r="J1496" s="22"/>
      <c r="K1496" s="17"/>
      <c r="L1496" s="11"/>
      <c r="M1496" s="17"/>
      <c r="N1496" s="17"/>
      <c r="O1496" s="17"/>
    </row>
    <row r="1497" spans="1:15" s="5" customFormat="1" x14ac:dyDescent="0.2">
      <c r="A1497" s="11"/>
      <c r="B1497" s="12"/>
      <c r="C1497" s="17"/>
      <c r="D1497" s="11"/>
      <c r="E1497" s="11"/>
      <c r="F1497" s="11"/>
      <c r="G1497" s="11"/>
      <c r="H1497" s="17"/>
      <c r="I1497" s="11"/>
      <c r="J1497" s="22"/>
      <c r="K1497" s="17"/>
      <c r="L1497" s="11"/>
      <c r="M1497" s="17"/>
      <c r="N1497" s="17"/>
      <c r="O1497" s="17"/>
    </row>
    <row r="1498" spans="1:15" s="5" customFormat="1" x14ac:dyDescent="0.2">
      <c r="A1498" s="11"/>
      <c r="B1498" s="12"/>
      <c r="C1498" s="17"/>
      <c r="D1498" s="11"/>
      <c r="E1498" s="11"/>
      <c r="F1498" s="11"/>
      <c r="G1498" s="11"/>
      <c r="H1498" s="17"/>
      <c r="I1498" s="11"/>
      <c r="J1498" s="22"/>
      <c r="K1498" s="17"/>
      <c r="L1498" s="11"/>
      <c r="M1498" s="17"/>
      <c r="N1498" s="17"/>
      <c r="O1498" s="17"/>
    </row>
    <row r="1499" spans="1:15" s="5" customFormat="1" x14ac:dyDescent="0.2">
      <c r="A1499" s="11"/>
      <c r="B1499" s="12"/>
      <c r="C1499" s="17"/>
      <c r="D1499" s="11"/>
      <c r="E1499" s="11"/>
      <c r="F1499" s="11"/>
      <c r="G1499" s="11"/>
      <c r="H1499" s="17"/>
      <c r="I1499" s="11"/>
      <c r="J1499" s="22"/>
      <c r="K1499" s="17"/>
      <c r="L1499" s="11"/>
      <c r="M1499" s="17"/>
      <c r="N1499" s="17"/>
      <c r="O1499" s="17"/>
    </row>
    <row r="1500" spans="1:15" s="5" customFormat="1" x14ac:dyDescent="0.2">
      <c r="A1500" s="11"/>
      <c r="B1500" s="12"/>
      <c r="C1500" s="17"/>
      <c r="D1500" s="11"/>
      <c r="E1500" s="11"/>
      <c r="F1500" s="11"/>
      <c r="G1500" s="11"/>
      <c r="H1500" s="17"/>
      <c r="I1500" s="11"/>
      <c r="J1500" s="22"/>
      <c r="K1500" s="17"/>
      <c r="L1500" s="11"/>
      <c r="M1500" s="17"/>
      <c r="N1500" s="17"/>
      <c r="O1500" s="17"/>
    </row>
    <row r="1501" spans="1:15" s="5" customFormat="1" x14ac:dyDescent="0.2">
      <c r="A1501" s="11"/>
      <c r="B1501" s="12"/>
      <c r="C1501" s="17"/>
      <c r="D1501" s="11"/>
      <c r="E1501" s="11"/>
      <c r="F1501" s="11"/>
      <c r="G1501" s="11"/>
      <c r="H1501" s="17"/>
      <c r="I1501" s="11"/>
      <c r="J1501" s="22"/>
      <c r="K1501" s="17"/>
      <c r="L1501" s="11"/>
      <c r="M1501" s="17"/>
      <c r="N1501" s="17"/>
      <c r="O1501" s="17"/>
    </row>
    <row r="1502" spans="1:15" s="5" customFormat="1" x14ac:dyDescent="0.2">
      <c r="A1502" s="11"/>
      <c r="B1502" s="12"/>
      <c r="C1502" s="17"/>
      <c r="D1502" s="11"/>
      <c r="E1502" s="11"/>
      <c r="F1502" s="11"/>
      <c r="G1502" s="11"/>
      <c r="H1502" s="17"/>
      <c r="I1502" s="11"/>
      <c r="J1502" s="22"/>
      <c r="K1502" s="17"/>
      <c r="L1502" s="11"/>
      <c r="M1502" s="17"/>
      <c r="N1502" s="17"/>
      <c r="O1502" s="17"/>
    </row>
    <row r="1503" spans="1:15" s="5" customFormat="1" x14ac:dyDescent="0.2">
      <c r="A1503" s="11"/>
      <c r="B1503" s="12"/>
      <c r="C1503" s="17"/>
      <c r="D1503" s="11"/>
      <c r="E1503" s="11"/>
      <c r="F1503" s="11"/>
      <c r="G1503" s="11"/>
      <c r="H1503" s="17"/>
      <c r="I1503" s="11"/>
      <c r="J1503" s="22"/>
      <c r="K1503" s="17"/>
      <c r="L1503" s="11"/>
      <c r="M1503" s="17"/>
      <c r="N1503" s="17"/>
      <c r="O1503" s="17"/>
    </row>
    <row r="1504" spans="1:15" s="5" customFormat="1" x14ac:dyDescent="0.2">
      <c r="A1504" s="11"/>
      <c r="B1504" s="12"/>
      <c r="C1504" s="17"/>
      <c r="D1504" s="11"/>
      <c r="E1504" s="11"/>
      <c r="F1504" s="11"/>
      <c r="G1504" s="11"/>
      <c r="H1504" s="17"/>
      <c r="I1504" s="11"/>
      <c r="J1504" s="22"/>
      <c r="K1504" s="17"/>
      <c r="L1504" s="11"/>
      <c r="M1504" s="17"/>
      <c r="N1504" s="17"/>
      <c r="O1504" s="17"/>
    </row>
    <row r="1505" spans="1:15" s="5" customFormat="1" x14ac:dyDescent="0.2">
      <c r="A1505" s="11"/>
      <c r="B1505" s="12"/>
      <c r="C1505" s="17"/>
      <c r="D1505" s="11"/>
      <c r="E1505" s="11"/>
      <c r="F1505" s="11"/>
      <c r="G1505" s="11"/>
      <c r="H1505" s="17"/>
      <c r="I1505" s="11"/>
      <c r="J1505" s="22"/>
      <c r="K1505" s="17"/>
      <c r="L1505" s="11"/>
      <c r="M1505" s="17"/>
      <c r="N1505" s="17"/>
      <c r="O1505" s="17"/>
    </row>
    <row r="1506" spans="1:15" s="5" customFormat="1" x14ac:dyDescent="0.2">
      <c r="A1506" s="11"/>
      <c r="B1506" s="12"/>
      <c r="C1506" s="17"/>
      <c r="D1506" s="11"/>
      <c r="E1506" s="11"/>
      <c r="F1506" s="11"/>
      <c r="G1506" s="11"/>
      <c r="H1506" s="17"/>
      <c r="I1506" s="11"/>
      <c r="J1506" s="22"/>
      <c r="K1506" s="17"/>
      <c r="L1506" s="11"/>
      <c r="M1506" s="17"/>
      <c r="N1506" s="17"/>
      <c r="O1506" s="17"/>
    </row>
    <row r="1507" spans="1:15" s="5" customFormat="1" x14ac:dyDescent="0.2">
      <c r="A1507" s="11"/>
      <c r="B1507" s="12"/>
      <c r="C1507" s="17"/>
      <c r="D1507" s="11"/>
      <c r="E1507" s="11"/>
      <c r="F1507" s="11"/>
      <c r="G1507" s="11"/>
      <c r="H1507" s="17"/>
      <c r="I1507" s="11"/>
      <c r="J1507" s="22"/>
      <c r="K1507" s="17"/>
      <c r="L1507" s="11"/>
      <c r="M1507" s="17"/>
      <c r="N1507" s="17"/>
      <c r="O1507" s="17"/>
    </row>
    <row r="1508" spans="1:15" s="5" customFormat="1" x14ac:dyDescent="0.2">
      <c r="A1508" s="11"/>
      <c r="B1508" s="12"/>
      <c r="C1508" s="17"/>
      <c r="D1508" s="11"/>
      <c r="E1508" s="11"/>
      <c r="F1508" s="11"/>
      <c r="G1508" s="11"/>
      <c r="H1508" s="17"/>
      <c r="I1508" s="11"/>
      <c r="J1508" s="22"/>
      <c r="K1508" s="17"/>
      <c r="L1508" s="11"/>
      <c r="M1508" s="17"/>
      <c r="N1508" s="17"/>
      <c r="O1508" s="17"/>
    </row>
    <row r="1509" spans="1:15" s="5" customFormat="1" x14ac:dyDescent="0.2">
      <c r="A1509" s="11"/>
      <c r="B1509" s="12"/>
      <c r="C1509" s="17"/>
      <c r="D1509" s="11"/>
      <c r="E1509" s="11"/>
      <c r="F1509" s="11"/>
      <c r="G1509" s="11"/>
      <c r="H1509" s="17"/>
      <c r="I1509" s="11"/>
      <c r="J1509" s="22"/>
      <c r="K1509" s="17"/>
      <c r="L1509" s="11"/>
      <c r="M1509" s="17"/>
      <c r="N1509" s="17"/>
      <c r="O1509" s="17"/>
    </row>
    <row r="1510" spans="1:15" s="5" customFormat="1" x14ac:dyDescent="0.2">
      <c r="A1510" s="11"/>
      <c r="B1510" s="12"/>
      <c r="C1510" s="17"/>
      <c r="D1510" s="11"/>
      <c r="E1510" s="11"/>
      <c r="F1510" s="11"/>
      <c r="G1510" s="11"/>
      <c r="H1510" s="17"/>
      <c r="I1510" s="11"/>
      <c r="J1510" s="22"/>
      <c r="K1510" s="17"/>
      <c r="L1510" s="11"/>
      <c r="M1510" s="17"/>
      <c r="N1510" s="17"/>
      <c r="O1510" s="17"/>
    </row>
    <row r="1511" spans="1:15" s="5" customFormat="1" x14ac:dyDescent="0.2">
      <c r="A1511" s="11"/>
      <c r="B1511" s="12"/>
      <c r="C1511" s="17"/>
      <c r="D1511" s="11"/>
      <c r="E1511" s="11"/>
      <c r="F1511" s="11"/>
      <c r="G1511" s="11"/>
      <c r="H1511" s="17"/>
      <c r="I1511" s="11"/>
      <c r="J1511" s="22"/>
      <c r="K1511" s="17"/>
      <c r="L1511" s="11"/>
      <c r="M1511" s="17"/>
      <c r="N1511" s="17"/>
      <c r="O1511" s="17"/>
    </row>
    <row r="1512" spans="1:15" s="5" customFormat="1" x14ac:dyDescent="0.2">
      <c r="A1512" s="11"/>
      <c r="B1512" s="12"/>
      <c r="C1512" s="17"/>
      <c r="D1512" s="11"/>
      <c r="E1512" s="11"/>
      <c r="F1512" s="11"/>
      <c r="G1512" s="11"/>
      <c r="H1512" s="17"/>
      <c r="I1512" s="11"/>
      <c r="J1512" s="22"/>
      <c r="K1512" s="17"/>
      <c r="L1512" s="11"/>
      <c r="M1512" s="17"/>
      <c r="N1512" s="17"/>
      <c r="O1512" s="17"/>
    </row>
    <row r="1513" spans="1:15" s="5" customFormat="1" x14ac:dyDescent="0.2">
      <c r="A1513" s="11"/>
      <c r="B1513" s="12"/>
      <c r="C1513" s="17"/>
      <c r="D1513" s="11"/>
      <c r="E1513" s="11"/>
      <c r="F1513" s="11"/>
      <c r="G1513" s="11"/>
      <c r="H1513" s="17"/>
      <c r="I1513" s="11"/>
      <c r="J1513" s="22"/>
      <c r="K1513" s="17"/>
      <c r="L1513" s="11"/>
      <c r="M1513" s="17"/>
      <c r="N1513" s="17"/>
      <c r="O1513" s="17"/>
    </row>
    <row r="1514" spans="1:15" s="5" customFormat="1" x14ac:dyDescent="0.2">
      <c r="A1514" s="11"/>
      <c r="B1514" s="12"/>
      <c r="C1514" s="17"/>
      <c r="D1514" s="11"/>
      <c r="E1514" s="11"/>
      <c r="F1514" s="11"/>
      <c r="G1514" s="11"/>
      <c r="H1514" s="17"/>
      <c r="I1514" s="11"/>
      <c r="J1514" s="22"/>
      <c r="K1514" s="17"/>
      <c r="L1514" s="11"/>
      <c r="M1514" s="17"/>
      <c r="N1514" s="17"/>
      <c r="O1514" s="17"/>
    </row>
    <row r="1515" spans="1:15" s="5" customFormat="1" x14ac:dyDescent="0.2">
      <c r="A1515" s="11"/>
      <c r="B1515" s="12"/>
      <c r="C1515" s="17"/>
      <c r="D1515" s="11"/>
      <c r="E1515" s="11"/>
      <c r="F1515" s="11"/>
      <c r="G1515" s="11"/>
      <c r="H1515" s="17"/>
      <c r="I1515" s="11"/>
      <c r="J1515" s="22"/>
      <c r="K1515" s="17"/>
      <c r="L1515" s="11"/>
      <c r="M1515" s="17"/>
      <c r="N1515" s="17"/>
      <c r="O1515" s="17"/>
    </row>
    <row r="1516" spans="1:15" s="5" customFormat="1" x14ac:dyDescent="0.2">
      <c r="A1516" s="11"/>
      <c r="B1516" s="12"/>
      <c r="C1516" s="17"/>
      <c r="D1516" s="11"/>
      <c r="E1516" s="11"/>
      <c r="F1516" s="11"/>
      <c r="G1516" s="11"/>
      <c r="H1516" s="17"/>
      <c r="I1516" s="11"/>
      <c r="J1516" s="22"/>
      <c r="K1516" s="17"/>
      <c r="L1516" s="11"/>
      <c r="M1516" s="17"/>
      <c r="N1516" s="17"/>
      <c r="O1516" s="17"/>
    </row>
    <row r="1517" spans="1:15" s="5" customFormat="1" x14ac:dyDescent="0.2">
      <c r="A1517" s="11"/>
      <c r="B1517" s="12"/>
      <c r="C1517" s="17"/>
      <c r="D1517" s="11"/>
      <c r="E1517" s="11"/>
      <c r="F1517" s="11"/>
      <c r="G1517" s="11"/>
      <c r="H1517" s="17"/>
      <c r="I1517" s="11"/>
      <c r="J1517" s="22"/>
      <c r="K1517" s="17"/>
      <c r="L1517" s="11"/>
      <c r="M1517" s="17"/>
      <c r="N1517" s="17"/>
      <c r="O1517" s="17"/>
    </row>
    <row r="1518" spans="1:15" s="5" customFormat="1" x14ac:dyDescent="0.2">
      <c r="A1518" s="11"/>
      <c r="B1518" s="12"/>
      <c r="C1518" s="17"/>
      <c r="D1518" s="11"/>
      <c r="E1518" s="11"/>
      <c r="F1518" s="11"/>
      <c r="G1518" s="11"/>
      <c r="H1518" s="17"/>
      <c r="I1518" s="11"/>
      <c r="J1518" s="22"/>
      <c r="K1518" s="17"/>
      <c r="L1518" s="11"/>
      <c r="M1518" s="17"/>
      <c r="N1518" s="17"/>
      <c r="O1518" s="17"/>
    </row>
    <row r="1519" spans="1:15" s="5" customFormat="1" x14ac:dyDescent="0.2">
      <c r="A1519" s="11"/>
      <c r="B1519" s="12"/>
      <c r="C1519" s="17"/>
      <c r="D1519" s="11"/>
      <c r="E1519" s="11"/>
      <c r="F1519" s="11"/>
      <c r="G1519" s="11"/>
      <c r="H1519" s="17"/>
      <c r="I1519" s="11"/>
      <c r="J1519" s="22"/>
      <c r="K1519" s="17"/>
      <c r="L1519" s="11"/>
      <c r="M1519" s="17"/>
      <c r="N1519" s="17"/>
      <c r="O1519" s="17"/>
    </row>
    <row r="1520" spans="1:15" s="5" customFormat="1" x14ac:dyDescent="0.2">
      <c r="A1520" s="11"/>
      <c r="B1520" s="12"/>
      <c r="C1520" s="17"/>
      <c r="D1520" s="11"/>
      <c r="E1520" s="11"/>
      <c r="F1520" s="11"/>
      <c r="G1520" s="11"/>
      <c r="H1520" s="17"/>
      <c r="I1520" s="11"/>
      <c r="J1520" s="22"/>
      <c r="K1520" s="17"/>
      <c r="L1520" s="11"/>
      <c r="M1520" s="17"/>
      <c r="N1520" s="17"/>
      <c r="O1520" s="17"/>
    </row>
    <row r="1521" spans="1:15" s="5" customFormat="1" x14ac:dyDescent="0.2">
      <c r="A1521" s="11"/>
      <c r="B1521" s="12"/>
      <c r="C1521" s="17"/>
      <c r="D1521" s="11"/>
      <c r="E1521" s="11"/>
      <c r="F1521" s="11"/>
      <c r="G1521" s="11"/>
      <c r="H1521" s="17"/>
      <c r="I1521" s="11"/>
      <c r="J1521" s="22"/>
      <c r="K1521" s="17"/>
      <c r="L1521" s="11"/>
      <c r="M1521" s="17"/>
      <c r="N1521" s="17"/>
      <c r="O1521" s="17"/>
    </row>
    <row r="1522" spans="1:15" s="5" customFormat="1" x14ac:dyDescent="0.2">
      <c r="A1522" s="11"/>
      <c r="B1522" s="12"/>
      <c r="C1522" s="17"/>
      <c r="D1522" s="11"/>
      <c r="E1522" s="11"/>
      <c r="F1522" s="11"/>
      <c r="G1522" s="11"/>
      <c r="H1522" s="17"/>
      <c r="I1522" s="11"/>
      <c r="J1522" s="22"/>
      <c r="K1522" s="17"/>
      <c r="L1522" s="11"/>
      <c r="M1522" s="17"/>
      <c r="N1522" s="17"/>
      <c r="O1522" s="17"/>
    </row>
    <row r="1523" spans="1:15" s="5" customFormat="1" x14ac:dyDescent="0.2">
      <c r="A1523" s="11"/>
      <c r="B1523" s="12"/>
      <c r="C1523" s="17"/>
      <c r="D1523" s="11"/>
      <c r="E1523" s="11"/>
      <c r="F1523" s="11"/>
      <c r="G1523" s="11"/>
      <c r="H1523" s="17"/>
      <c r="I1523" s="11"/>
      <c r="J1523" s="22"/>
      <c r="K1523" s="17"/>
      <c r="L1523" s="11"/>
      <c r="M1523" s="17"/>
      <c r="N1523" s="17"/>
      <c r="O1523" s="17"/>
    </row>
    <row r="1524" spans="1:15" s="5" customFormat="1" x14ac:dyDescent="0.2">
      <c r="A1524" s="11"/>
      <c r="B1524" s="12"/>
      <c r="C1524" s="17"/>
      <c r="D1524" s="11"/>
      <c r="E1524" s="11"/>
      <c r="F1524" s="11"/>
      <c r="G1524" s="11"/>
      <c r="H1524" s="17"/>
      <c r="I1524" s="11"/>
      <c r="J1524" s="22"/>
      <c r="K1524" s="17"/>
      <c r="L1524" s="11"/>
      <c r="M1524" s="17"/>
      <c r="N1524" s="17"/>
      <c r="O1524" s="17"/>
    </row>
    <row r="1525" spans="1:15" s="5" customFormat="1" x14ac:dyDescent="0.2">
      <c r="A1525" s="11"/>
      <c r="B1525" s="12"/>
      <c r="C1525" s="17"/>
      <c r="D1525" s="11"/>
      <c r="E1525" s="11"/>
      <c r="F1525" s="11"/>
      <c r="G1525" s="11"/>
      <c r="H1525" s="17"/>
      <c r="I1525" s="11"/>
      <c r="J1525" s="22"/>
      <c r="K1525" s="17"/>
      <c r="L1525" s="11"/>
      <c r="M1525" s="17"/>
      <c r="N1525" s="17"/>
      <c r="O1525" s="17"/>
    </row>
    <row r="1526" spans="1:15" s="5" customFormat="1" x14ac:dyDescent="0.2">
      <c r="A1526" s="11"/>
      <c r="B1526" s="12"/>
      <c r="C1526" s="17"/>
      <c r="D1526" s="11"/>
      <c r="E1526" s="11"/>
      <c r="F1526" s="11"/>
      <c r="G1526" s="11"/>
      <c r="H1526" s="17"/>
      <c r="I1526" s="11"/>
      <c r="J1526" s="22"/>
      <c r="K1526" s="17"/>
      <c r="L1526" s="11"/>
      <c r="M1526" s="17"/>
      <c r="N1526" s="17"/>
      <c r="O1526" s="17"/>
    </row>
    <row r="1527" spans="1:15" s="5" customFormat="1" x14ac:dyDescent="0.2">
      <c r="A1527" s="11"/>
      <c r="B1527" s="12"/>
      <c r="C1527" s="17"/>
      <c r="D1527" s="11"/>
      <c r="E1527" s="11"/>
      <c r="F1527" s="11"/>
      <c r="G1527" s="11"/>
      <c r="H1527" s="17"/>
      <c r="I1527" s="11"/>
      <c r="J1527" s="22"/>
      <c r="K1527" s="17"/>
      <c r="L1527" s="11"/>
      <c r="M1527" s="17"/>
      <c r="N1527" s="17"/>
      <c r="O1527" s="17"/>
    </row>
    <row r="1528" spans="1:15" s="5" customFormat="1" x14ac:dyDescent="0.2">
      <c r="A1528" s="11"/>
      <c r="B1528" s="12"/>
      <c r="C1528" s="17"/>
      <c r="D1528" s="11"/>
      <c r="E1528" s="11"/>
      <c r="F1528" s="11"/>
      <c r="G1528" s="11"/>
      <c r="H1528" s="17"/>
      <c r="I1528" s="11"/>
      <c r="J1528" s="22"/>
      <c r="K1528" s="17"/>
      <c r="L1528" s="11"/>
      <c r="M1528" s="17"/>
      <c r="N1528" s="17"/>
      <c r="O1528" s="17"/>
    </row>
    <row r="1529" spans="1:15" s="5" customFormat="1" x14ac:dyDescent="0.2">
      <c r="A1529" s="11"/>
      <c r="B1529" s="12"/>
      <c r="C1529" s="17"/>
      <c r="D1529" s="11"/>
      <c r="E1529" s="11"/>
      <c r="F1529" s="11"/>
      <c r="G1529" s="11"/>
      <c r="H1529" s="17"/>
      <c r="I1529" s="11"/>
      <c r="J1529" s="22"/>
      <c r="K1529" s="17"/>
      <c r="L1529" s="11"/>
      <c r="M1529" s="17"/>
      <c r="N1529" s="17"/>
      <c r="O1529" s="17"/>
    </row>
    <row r="1530" spans="1:15" s="5" customFormat="1" x14ac:dyDescent="0.2">
      <c r="A1530" s="11"/>
      <c r="B1530" s="12"/>
      <c r="C1530" s="17"/>
      <c r="D1530" s="11"/>
      <c r="E1530" s="11"/>
      <c r="F1530" s="11"/>
      <c r="G1530" s="11"/>
      <c r="H1530" s="17"/>
      <c r="I1530" s="11"/>
      <c r="J1530" s="22"/>
      <c r="K1530" s="17"/>
      <c r="L1530" s="11"/>
      <c r="M1530" s="17"/>
      <c r="N1530" s="17"/>
      <c r="O1530" s="17"/>
    </row>
    <row r="1531" spans="1:15" s="5" customFormat="1" x14ac:dyDescent="0.2">
      <c r="A1531" s="11"/>
      <c r="B1531" s="12"/>
      <c r="C1531" s="17"/>
      <c r="D1531" s="11"/>
      <c r="E1531" s="11"/>
      <c r="F1531" s="11"/>
      <c r="G1531" s="11"/>
      <c r="H1531" s="17"/>
      <c r="I1531" s="11"/>
      <c r="J1531" s="22"/>
      <c r="K1531" s="17"/>
      <c r="L1531" s="11"/>
      <c r="M1531" s="17"/>
      <c r="N1531" s="17"/>
      <c r="O1531" s="17"/>
    </row>
    <row r="1532" spans="1:15" s="5" customFormat="1" x14ac:dyDescent="0.2">
      <c r="A1532" s="11"/>
      <c r="B1532" s="12"/>
      <c r="C1532" s="17"/>
      <c r="D1532" s="11"/>
      <c r="E1532" s="11"/>
      <c r="F1532" s="11"/>
      <c r="G1532" s="11"/>
      <c r="H1532" s="17"/>
      <c r="I1532" s="11"/>
      <c r="J1532" s="22"/>
      <c r="K1532" s="17"/>
      <c r="L1532" s="11"/>
      <c r="M1532" s="17"/>
      <c r="N1532" s="17"/>
      <c r="O1532" s="17"/>
    </row>
    <row r="1533" spans="1:15" s="5" customFormat="1" x14ac:dyDescent="0.2">
      <c r="A1533" s="11"/>
      <c r="B1533" s="12"/>
      <c r="C1533" s="17"/>
      <c r="D1533" s="11"/>
      <c r="E1533" s="11"/>
      <c r="F1533" s="11"/>
      <c r="G1533" s="11"/>
      <c r="H1533" s="17"/>
      <c r="I1533" s="11"/>
      <c r="J1533" s="22"/>
      <c r="K1533" s="17"/>
      <c r="L1533" s="11"/>
      <c r="M1533" s="17"/>
      <c r="N1533" s="17"/>
      <c r="O1533" s="17"/>
    </row>
    <row r="1534" spans="1:15" s="5" customFormat="1" x14ac:dyDescent="0.2">
      <c r="A1534" s="11"/>
      <c r="B1534" s="12"/>
      <c r="C1534" s="17"/>
      <c r="D1534" s="11"/>
      <c r="E1534" s="11"/>
      <c r="F1534" s="11"/>
      <c r="G1534" s="11"/>
      <c r="H1534" s="17"/>
      <c r="I1534" s="11"/>
      <c r="J1534" s="22"/>
      <c r="K1534" s="17"/>
      <c r="L1534" s="11"/>
      <c r="M1534" s="17"/>
      <c r="N1534" s="17"/>
      <c r="O1534" s="17"/>
    </row>
    <row r="1535" spans="1:15" s="5" customFormat="1" x14ac:dyDescent="0.2">
      <c r="A1535" s="11"/>
      <c r="B1535" s="12"/>
      <c r="C1535" s="17"/>
      <c r="D1535" s="11"/>
      <c r="E1535" s="11"/>
      <c r="F1535" s="11"/>
      <c r="G1535" s="11"/>
      <c r="H1535" s="17"/>
      <c r="I1535" s="11"/>
      <c r="J1535" s="22"/>
      <c r="K1535" s="17"/>
      <c r="L1535" s="11"/>
      <c r="M1535" s="17"/>
      <c r="N1535" s="17"/>
      <c r="O1535" s="17"/>
    </row>
    <row r="1536" spans="1:15" s="5" customFormat="1" x14ac:dyDescent="0.2">
      <c r="A1536" s="11"/>
      <c r="B1536" s="12"/>
      <c r="C1536" s="17"/>
      <c r="D1536" s="11"/>
      <c r="E1536" s="11"/>
      <c r="F1536" s="11"/>
      <c r="G1536" s="11"/>
      <c r="H1536" s="17"/>
      <c r="I1536" s="11"/>
      <c r="J1536" s="22"/>
      <c r="K1536" s="17"/>
      <c r="L1536" s="11"/>
      <c r="M1536" s="17"/>
      <c r="N1536" s="17"/>
      <c r="O1536" s="17"/>
    </row>
    <row r="1537" spans="1:15" s="5" customFormat="1" x14ac:dyDescent="0.2">
      <c r="A1537" s="11"/>
      <c r="B1537" s="12"/>
      <c r="C1537" s="17"/>
      <c r="D1537" s="11"/>
      <c r="E1537" s="11"/>
      <c r="F1537" s="11"/>
      <c r="G1537" s="11"/>
      <c r="H1537" s="17"/>
      <c r="I1537" s="11"/>
      <c r="J1537" s="22"/>
      <c r="K1537" s="17"/>
      <c r="L1537" s="11"/>
      <c r="M1537" s="17"/>
      <c r="N1537" s="17"/>
      <c r="O1537" s="17"/>
    </row>
    <row r="1538" spans="1:15" s="5" customFormat="1" x14ac:dyDescent="0.2">
      <c r="A1538" s="11"/>
      <c r="B1538" s="12"/>
      <c r="C1538" s="17"/>
      <c r="D1538" s="11"/>
      <c r="E1538" s="11"/>
      <c r="F1538" s="11"/>
      <c r="G1538" s="11"/>
      <c r="H1538" s="17"/>
      <c r="I1538" s="11"/>
      <c r="J1538" s="22"/>
      <c r="K1538" s="17"/>
      <c r="L1538" s="11"/>
      <c r="M1538" s="17"/>
      <c r="N1538" s="17"/>
      <c r="O1538" s="17"/>
    </row>
    <row r="1539" spans="1:15" s="5" customFormat="1" x14ac:dyDescent="0.2">
      <c r="A1539" s="11"/>
      <c r="B1539" s="12"/>
      <c r="C1539" s="17"/>
      <c r="D1539" s="11"/>
      <c r="E1539" s="11"/>
      <c r="F1539" s="11"/>
      <c r="G1539" s="11"/>
      <c r="H1539" s="17"/>
      <c r="I1539" s="11"/>
      <c r="J1539" s="22"/>
      <c r="K1539" s="17"/>
      <c r="L1539" s="11"/>
      <c r="M1539" s="17"/>
      <c r="N1539" s="17"/>
      <c r="O1539" s="17"/>
    </row>
    <row r="1540" spans="1:15" s="5" customFormat="1" x14ac:dyDescent="0.2">
      <c r="A1540" s="11"/>
      <c r="B1540" s="12"/>
      <c r="C1540" s="17"/>
      <c r="D1540" s="11"/>
      <c r="E1540" s="11"/>
      <c r="F1540" s="11"/>
      <c r="G1540" s="11"/>
      <c r="H1540" s="17"/>
      <c r="I1540" s="11"/>
      <c r="J1540" s="22"/>
      <c r="K1540" s="17"/>
      <c r="L1540" s="11"/>
      <c r="M1540" s="17"/>
      <c r="N1540" s="17"/>
      <c r="O1540" s="17"/>
    </row>
    <row r="1541" spans="1:15" s="5" customFormat="1" x14ac:dyDescent="0.2">
      <c r="A1541" s="11"/>
      <c r="B1541" s="12"/>
      <c r="C1541" s="17"/>
      <c r="D1541" s="11"/>
      <c r="E1541" s="11"/>
      <c r="F1541" s="11"/>
      <c r="G1541" s="11"/>
      <c r="H1541" s="17"/>
      <c r="I1541" s="11"/>
      <c r="J1541" s="22"/>
      <c r="K1541" s="17"/>
      <c r="L1541" s="11"/>
      <c r="M1541" s="17"/>
      <c r="N1541" s="17"/>
      <c r="O1541" s="17"/>
    </row>
    <row r="1542" spans="1:15" s="5" customFormat="1" x14ac:dyDescent="0.2">
      <c r="A1542" s="11"/>
      <c r="B1542" s="12"/>
      <c r="C1542" s="17"/>
      <c r="D1542" s="11"/>
      <c r="E1542" s="11"/>
      <c r="F1542" s="11"/>
      <c r="G1542" s="11"/>
      <c r="H1542" s="17"/>
      <c r="I1542" s="11"/>
      <c r="J1542" s="22"/>
      <c r="K1542" s="17"/>
      <c r="L1542" s="11"/>
      <c r="M1542" s="17"/>
      <c r="N1542" s="17"/>
      <c r="O1542" s="17"/>
    </row>
    <row r="1543" spans="1:15" s="5" customFormat="1" x14ac:dyDescent="0.2">
      <c r="A1543" s="11"/>
      <c r="B1543" s="12"/>
      <c r="C1543" s="17"/>
      <c r="D1543" s="11"/>
      <c r="E1543" s="11"/>
      <c r="F1543" s="11"/>
      <c r="G1543" s="11"/>
      <c r="H1543" s="17"/>
      <c r="I1543" s="11"/>
      <c r="J1543" s="22"/>
      <c r="K1543" s="17"/>
      <c r="L1543" s="11"/>
      <c r="M1543" s="17"/>
      <c r="N1543" s="17"/>
      <c r="O1543" s="17"/>
    </row>
    <row r="1544" spans="1:15" s="5" customFormat="1" x14ac:dyDescent="0.2">
      <c r="A1544" s="11"/>
      <c r="B1544" s="12"/>
      <c r="C1544" s="17"/>
      <c r="D1544" s="11"/>
      <c r="E1544" s="11"/>
      <c r="F1544" s="11"/>
      <c r="G1544" s="11"/>
      <c r="H1544" s="17"/>
      <c r="I1544" s="11"/>
      <c r="J1544" s="22"/>
      <c r="K1544" s="17"/>
      <c r="L1544" s="11"/>
      <c r="M1544" s="17"/>
      <c r="N1544" s="17"/>
      <c r="O1544" s="17"/>
    </row>
    <row r="1545" spans="1:15" s="5" customFormat="1" x14ac:dyDescent="0.2">
      <c r="A1545" s="11"/>
      <c r="B1545" s="12"/>
      <c r="C1545" s="17"/>
      <c r="D1545" s="11"/>
      <c r="E1545" s="11"/>
      <c r="F1545" s="11"/>
      <c r="G1545" s="11"/>
      <c r="H1545" s="17"/>
      <c r="I1545" s="11"/>
      <c r="J1545" s="22"/>
      <c r="K1545" s="17"/>
      <c r="L1545" s="11"/>
      <c r="M1545" s="17"/>
      <c r="N1545" s="17"/>
      <c r="O1545" s="17"/>
    </row>
    <row r="1546" spans="1:15" s="5" customFormat="1" x14ac:dyDescent="0.2">
      <c r="A1546" s="11"/>
      <c r="B1546" s="12"/>
      <c r="C1546" s="17"/>
      <c r="D1546" s="11"/>
      <c r="E1546" s="11"/>
      <c r="F1546" s="11"/>
      <c r="G1546" s="11"/>
      <c r="H1546" s="17"/>
      <c r="I1546" s="11"/>
      <c r="J1546" s="22"/>
      <c r="K1546" s="17"/>
      <c r="L1546" s="11"/>
      <c r="M1546" s="17"/>
      <c r="N1546" s="17"/>
      <c r="O1546" s="17"/>
    </row>
    <row r="1547" spans="1:15" s="5" customFormat="1" x14ac:dyDescent="0.2">
      <c r="A1547" s="11"/>
      <c r="B1547" s="12"/>
      <c r="C1547" s="17"/>
      <c r="D1547" s="11"/>
      <c r="E1547" s="11"/>
      <c r="F1547" s="11"/>
      <c r="G1547" s="11"/>
      <c r="H1547" s="17"/>
      <c r="I1547" s="11"/>
      <c r="J1547" s="22"/>
      <c r="K1547" s="17"/>
      <c r="L1547" s="11"/>
      <c r="M1547" s="17"/>
      <c r="N1547" s="17"/>
      <c r="O1547" s="17"/>
    </row>
    <row r="1548" spans="1:15" s="5" customFormat="1" x14ac:dyDescent="0.2">
      <c r="A1548" s="11"/>
      <c r="B1548" s="12"/>
      <c r="C1548" s="17"/>
      <c r="D1548" s="11"/>
      <c r="E1548" s="11"/>
      <c r="F1548" s="11"/>
      <c r="G1548" s="11"/>
      <c r="H1548" s="17"/>
      <c r="I1548" s="11"/>
      <c r="J1548" s="22"/>
      <c r="K1548" s="17"/>
      <c r="L1548" s="11"/>
      <c r="M1548" s="17"/>
      <c r="N1548" s="17"/>
      <c r="O1548" s="17"/>
    </row>
    <row r="1549" spans="1:15" s="5" customFormat="1" x14ac:dyDescent="0.2">
      <c r="A1549" s="11"/>
      <c r="B1549" s="12"/>
      <c r="C1549" s="17"/>
      <c r="D1549" s="11"/>
      <c r="E1549" s="11"/>
      <c r="F1549" s="11"/>
      <c r="G1549" s="11"/>
      <c r="H1549" s="17"/>
      <c r="I1549" s="11"/>
      <c r="J1549" s="22"/>
      <c r="K1549" s="17"/>
      <c r="L1549" s="11"/>
      <c r="M1549" s="17"/>
      <c r="N1549" s="17"/>
      <c r="O1549" s="17"/>
    </row>
    <row r="1550" spans="1:15" s="5" customFormat="1" x14ac:dyDescent="0.2">
      <c r="A1550" s="11"/>
      <c r="B1550" s="12"/>
      <c r="C1550" s="17"/>
      <c r="D1550" s="11"/>
      <c r="E1550" s="11"/>
      <c r="F1550" s="11"/>
      <c r="G1550" s="11"/>
      <c r="H1550" s="17"/>
      <c r="I1550" s="11"/>
      <c r="J1550" s="22"/>
      <c r="K1550" s="17"/>
      <c r="L1550" s="11"/>
      <c r="M1550" s="17"/>
      <c r="N1550" s="17"/>
      <c r="O1550" s="17"/>
    </row>
    <row r="1551" spans="1:15" s="5" customFormat="1" x14ac:dyDescent="0.2">
      <c r="A1551" s="11"/>
      <c r="B1551" s="12"/>
      <c r="C1551" s="17"/>
      <c r="D1551" s="11"/>
      <c r="E1551" s="11"/>
      <c r="F1551" s="11"/>
      <c r="G1551" s="11"/>
      <c r="H1551" s="17"/>
      <c r="I1551" s="11"/>
      <c r="J1551" s="22"/>
      <c r="K1551" s="17"/>
      <c r="L1551" s="11"/>
      <c r="M1551" s="17"/>
      <c r="N1551" s="17"/>
      <c r="O1551" s="17"/>
    </row>
    <row r="1552" spans="1:15" s="5" customFormat="1" x14ac:dyDescent="0.2">
      <c r="A1552" s="11"/>
      <c r="B1552" s="12"/>
      <c r="C1552" s="17"/>
      <c r="D1552" s="11"/>
      <c r="E1552" s="11"/>
      <c r="F1552" s="11"/>
      <c r="G1552" s="11"/>
      <c r="H1552" s="17"/>
      <c r="I1552" s="11"/>
      <c r="J1552" s="22"/>
      <c r="K1552" s="17"/>
      <c r="L1552" s="11"/>
      <c r="M1552" s="17"/>
      <c r="N1552" s="17"/>
      <c r="O1552" s="17"/>
    </row>
    <row r="1553" spans="1:15" s="5" customFormat="1" x14ac:dyDescent="0.2">
      <c r="A1553" s="11"/>
      <c r="B1553" s="12"/>
      <c r="C1553" s="17"/>
      <c r="D1553" s="11"/>
      <c r="E1553" s="11"/>
      <c r="F1553" s="11"/>
      <c r="G1553" s="11"/>
      <c r="H1553" s="17"/>
      <c r="I1553" s="11"/>
      <c r="J1553" s="22"/>
      <c r="K1553" s="17"/>
      <c r="L1553" s="11"/>
      <c r="M1553" s="17"/>
      <c r="N1553" s="17"/>
      <c r="O1553" s="17"/>
    </row>
    <row r="1554" spans="1:15" s="5" customFormat="1" x14ac:dyDescent="0.2">
      <c r="A1554" s="11"/>
      <c r="B1554" s="12"/>
      <c r="C1554" s="17"/>
      <c r="D1554" s="11"/>
      <c r="E1554" s="11"/>
      <c r="F1554" s="11"/>
      <c r="G1554" s="11"/>
      <c r="H1554" s="17"/>
      <c r="I1554" s="11"/>
      <c r="J1554" s="22"/>
      <c r="K1554" s="17"/>
      <c r="L1554" s="11"/>
      <c r="M1554" s="17"/>
      <c r="N1554" s="17"/>
      <c r="O1554" s="17"/>
    </row>
    <row r="1555" spans="1:15" s="5" customFormat="1" x14ac:dyDescent="0.2">
      <c r="A1555" s="11"/>
      <c r="B1555" s="12"/>
      <c r="C1555" s="17"/>
      <c r="D1555" s="11"/>
      <c r="E1555" s="11"/>
      <c r="F1555" s="11"/>
      <c r="G1555" s="11"/>
      <c r="H1555" s="17"/>
      <c r="I1555" s="11"/>
      <c r="J1555" s="22"/>
      <c r="K1555" s="17"/>
      <c r="L1555" s="11"/>
      <c r="M1555" s="17"/>
      <c r="N1555" s="17"/>
      <c r="O1555" s="17"/>
    </row>
    <row r="1556" spans="1:15" s="5" customFormat="1" x14ac:dyDescent="0.2">
      <c r="A1556" s="11"/>
      <c r="B1556" s="12"/>
      <c r="C1556" s="17"/>
      <c r="D1556" s="11"/>
      <c r="E1556" s="11"/>
      <c r="F1556" s="11"/>
      <c r="G1556" s="11"/>
      <c r="H1556" s="17"/>
      <c r="I1556" s="11"/>
      <c r="J1556" s="22"/>
      <c r="K1556" s="17"/>
      <c r="L1556" s="11"/>
      <c r="M1556" s="17"/>
      <c r="N1556" s="17"/>
      <c r="O1556" s="17"/>
    </row>
    <row r="1557" spans="1:15" s="5" customFormat="1" x14ac:dyDescent="0.2">
      <c r="A1557" s="11"/>
      <c r="B1557" s="12"/>
      <c r="C1557" s="17"/>
      <c r="D1557" s="11"/>
      <c r="E1557" s="11"/>
      <c r="F1557" s="11"/>
      <c r="G1557" s="11"/>
      <c r="H1557" s="17"/>
      <c r="I1557" s="11"/>
      <c r="J1557" s="22"/>
      <c r="K1557" s="17"/>
      <c r="L1557" s="11"/>
      <c r="M1557" s="17"/>
      <c r="N1557" s="17"/>
      <c r="O1557" s="17"/>
    </row>
  </sheetData>
  <sheetProtection formatCells="0" formatColumns="0" formatRows="0" insertRows="0" insertHyperlinks="0" deleteRows="0" sort="0" autoFilter="0" pivotTables="0"/>
  <autoFilter ref="A3:N283"/>
  <mergeCells count="3">
    <mergeCell ref="A2:B2"/>
    <mergeCell ref="A1:K1"/>
    <mergeCell ref="D2:K2"/>
  </mergeCells>
  <phoneticPr fontId="9" type="noConversion"/>
  <conditionalFormatting sqref="A39 A72:A73 A114:E115 A4:H4 A27:E38 H36 A40:E71 H7 H18 H12 A14:C14 H85 H105 A15:E25 H20 H91 A76:E112 H78:H79 H266 A268:B268 D268:E268 A266:E267 G267:H267 G92:H104 G21:H25 G106:H109 G86:H90 G80:H84 G15:H17 G13:H13 G19:H19 G8:H11 G40:H56 G37:H38 G110 G111:H111 G76:H77 A5:E13 G5:H6 G114 G115:H115 F5:F198 A283:I299 F200:F280 F282:I282 A269:E282 G268:I280 G27:H35 H116 G58:H71 G57 H112">
    <cfRule type="expression" dxfId="1593" priority="546" stopIfTrue="1">
      <formula>#REF! &lt;= NOW()+30</formula>
    </cfRule>
  </conditionalFormatting>
  <conditionalFormatting sqref="B72:D73 A74:D75 E72:E75 B39:E39">
    <cfRule type="expression" dxfId="1592" priority="555" stopIfTrue="1">
      <formula>#REF! &lt;= NOW() + 30</formula>
    </cfRule>
  </conditionalFormatting>
  <conditionalFormatting sqref="I90 A250 B147:B180 A252 A254 B232:C241 B231 N231 B229 N229 H149 H153:H156 C147:C148 E234 A256 A258:A265 H229:H230 D235:E250 D229:E233 D149:E165 G150:H152 G157:H165 G231:H250">
    <cfRule type="expression" dxfId="1591" priority="332" stopIfTrue="1">
      <formula>#REF! &lt;= NOW()+30</formula>
    </cfRule>
  </conditionalFormatting>
  <conditionalFormatting sqref="I110">
    <cfRule type="expression" dxfId="1590" priority="331" stopIfTrue="1">
      <formula>#REF! &lt;= NOW()+30</formula>
    </cfRule>
  </conditionalFormatting>
  <conditionalFormatting sqref="A26:E26 G26:H26">
    <cfRule type="expression" dxfId="1589" priority="330" stopIfTrue="1">
      <formula>#REF! &lt;= NOW()+30</formula>
    </cfRule>
  </conditionalFormatting>
  <conditionalFormatting sqref="A113:C113 E113">
    <cfRule type="expression" dxfId="1588" priority="329" stopIfTrue="1">
      <formula>#REF! &lt;= NOW()+30</formula>
    </cfRule>
  </conditionalFormatting>
  <conditionalFormatting sqref="A116:E116 G116">
    <cfRule type="expression" dxfId="1587" priority="327" stopIfTrue="1">
      <formula>#REF! &lt;= NOW()+30</formula>
    </cfRule>
  </conditionalFormatting>
  <conditionalFormatting sqref="H117 A117:E117">
    <cfRule type="expression" dxfId="1586" priority="326" stopIfTrue="1">
      <formula>#REF! &lt;= NOW()+30</formula>
    </cfRule>
  </conditionalFormatting>
  <conditionalFormatting sqref="G117">
    <cfRule type="expression" dxfId="1585" priority="325" stopIfTrue="1">
      <formula>#REF! &lt;= NOW()+30</formula>
    </cfRule>
  </conditionalFormatting>
  <conditionalFormatting sqref="A118:E118 A120 A122 A125">
    <cfRule type="expression" dxfId="1584" priority="324" stopIfTrue="1">
      <formula>#REF! &lt;= NOW()+30</formula>
    </cfRule>
  </conditionalFormatting>
  <conditionalFormatting sqref="G118">
    <cfRule type="expression" dxfId="1583" priority="323" stopIfTrue="1">
      <formula>#REF! &lt;= NOW()+30</formula>
    </cfRule>
  </conditionalFormatting>
  <conditionalFormatting sqref="H120 B120:E120">
    <cfRule type="expression" dxfId="1582" priority="322" stopIfTrue="1">
      <formula>#REF! &lt;= NOW()+30</formula>
    </cfRule>
  </conditionalFormatting>
  <conditionalFormatting sqref="H119 A119:E119 A121 A123:A124 A126:A249 A251 A253 A255 A257">
    <cfRule type="expression" dxfId="1581" priority="320" stopIfTrue="1">
      <formula>#REF! &lt;= NOW()+30</formula>
    </cfRule>
  </conditionalFormatting>
  <conditionalFormatting sqref="G119">
    <cfRule type="expression" dxfId="1580" priority="319" stopIfTrue="1">
      <formula>#REF! &lt;= NOW()+30</formula>
    </cfRule>
  </conditionalFormatting>
  <conditionalFormatting sqref="G120">
    <cfRule type="expression" dxfId="1579" priority="318" stopIfTrue="1">
      <formula>#REF! &lt;= NOW()+30</formula>
    </cfRule>
  </conditionalFormatting>
  <conditionalFormatting sqref="H121 B121:E121">
    <cfRule type="expression" dxfId="1578" priority="317" stopIfTrue="1">
      <formula>#REF! &lt;= NOW()+30</formula>
    </cfRule>
  </conditionalFormatting>
  <conditionalFormatting sqref="G121">
    <cfRule type="expression" dxfId="1577" priority="316" stopIfTrue="1">
      <formula>#REF! &lt;= NOW()+30</formula>
    </cfRule>
  </conditionalFormatting>
  <conditionalFormatting sqref="H122 B122:E122">
    <cfRule type="expression" dxfId="1576" priority="315" stopIfTrue="1">
      <formula>#REF! &lt;= NOW()+30</formula>
    </cfRule>
  </conditionalFormatting>
  <conditionalFormatting sqref="G122">
    <cfRule type="expression" dxfId="1575" priority="314" stopIfTrue="1">
      <formula>#REF! &lt;= NOW()+30</formula>
    </cfRule>
  </conditionalFormatting>
  <conditionalFormatting sqref="H39">
    <cfRule type="expression" dxfId="1574" priority="313" stopIfTrue="1">
      <formula>#REF! &lt;= NOW()+30</formula>
    </cfRule>
  </conditionalFormatting>
  <conditionalFormatting sqref="B123:E123 G123:H123">
    <cfRule type="expression" dxfId="1573" priority="311" stopIfTrue="1">
      <formula>#REF! &lt;= NOW()+30</formula>
    </cfRule>
  </conditionalFormatting>
  <conditionalFormatting sqref="B124:E124 G124:H124">
    <cfRule type="expression" dxfId="1572" priority="310" stopIfTrue="1">
      <formula>#REF! &lt;= NOW()+30</formula>
    </cfRule>
  </conditionalFormatting>
  <conditionalFormatting sqref="B125:E125 G125:H125">
    <cfRule type="expression" dxfId="1571" priority="309" stopIfTrue="1">
      <formula>#REF! &lt;= NOW()+30</formula>
    </cfRule>
  </conditionalFormatting>
  <conditionalFormatting sqref="B126:E126 G126:H126">
    <cfRule type="expression" dxfId="1570" priority="308" stopIfTrue="1">
      <formula>#REF! &lt;= NOW()+30</formula>
    </cfRule>
  </conditionalFormatting>
  <conditionalFormatting sqref="I121">
    <cfRule type="expression" dxfId="1569" priority="307" stopIfTrue="1">
      <formula>#REF! &lt;= NOW()+30</formula>
    </cfRule>
  </conditionalFormatting>
  <conditionalFormatting sqref="B127:E127 G127:H127">
    <cfRule type="expression" dxfId="1568" priority="306" stopIfTrue="1">
      <formula>#REF! &lt;= NOW()+30</formula>
    </cfRule>
  </conditionalFormatting>
  <conditionalFormatting sqref="B128:E128 H128">
    <cfRule type="expression" dxfId="1567" priority="304" stopIfTrue="1">
      <formula>#REF! &lt;= NOW()+30</formula>
    </cfRule>
  </conditionalFormatting>
  <conditionalFormatting sqref="B129:E129 G129:H129">
    <cfRule type="expression" dxfId="1566" priority="302" stopIfTrue="1">
      <formula>#REF! &lt;= NOW()+30</formula>
    </cfRule>
  </conditionalFormatting>
  <conditionalFormatting sqref="B130:E130 G130:H130">
    <cfRule type="expression" dxfId="1565" priority="300" stopIfTrue="1">
      <formula>#REF! &lt;= NOW()+30</formula>
    </cfRule>
  </conditionalFormatting>
  <conditionalFormatting sqref="B131 D131:E131 G131:H131">
    <cfRule type="expression" dxfId="1564" priority="298" stopIfTrue="1">
      <formula>#REF! &lt;= NOW()+30</formula>
    </cfRule>
  </conditionalFormatting>
  <conditionalFormatting sqref="B133:E133 H133">
    <cfRule type="expression" dxfId="1563" priority="296" stopIfTrue="1">
      <formula>#REF! &lt;= NOW()+30</formula>
    </cfRule>
  </conditionalFormatting>
  <conditionalFormatting sqref="B132:E132 G132:H132">
    <cfRule type="expression" dxfId="1562" priority="294" stopIfTrue="1">
      <formula>#REF! &lt;= NOW()+30</formula>
    </cfRule>
  </conditionalFormatting>
  <conditionalFormatting sqref="C131">
    <cfRule type="expression" dxfId="1561" priority="293" stopIfTrue="1">
      <formula>#REF! &lt;= NOW()+30</formula>
    </cfRule>
  </conditionalFormatting>
  <conditionalFormatting sqref="B134:E134 H134">
    <cfRule type="expression" dxfId="1560" priority="291" stopIfTrue="1">
      <formula>#REF! &lt;= NOW()+30</formula>
    </cfRule>
  </conditionalFormatting>
  <conditionalFormatting sqref="B135:E135 G135:H135">
    <cfRule type="expression" dxfId="1559" priority="289" stopIfTrue="1">
      <formula>#REF! &lt;= NOW()+30</formula>
    </cfRule>
  </conditionalFormatting>
  <conditionalFormatting sqref="B136:E136 G136:H136">
    <cfRule type="expression" dxfId="1558" priority="287" stopIfTrue="1">
      <formula>#REF! &lt;= NOW()+30</formula>
    </cfRule>
  </conditionalFormatting>
  <conditionalFormatting sqref="B137:E137 G137:H137">
    <cfRule type="expression" dxfId="1557" priority="285" stopIfTrue="1">
      <formula>#REF! &lt;= NOW()+30</formula>
    </cfRule>
  </conditionalFormatting>
  <conditionalFormatting sqref="B138:E138 G138:H138">
    <cfRule type="expression" dxfId="1556" priority="283" stopIfTrue="1">
      <formula>#REF! &lt;= NOW()+30</formula>
    </cfRule>
  </conditionalFormatting>
  <conditionalFormatting sqref="B139:E139 G139:H139">
    <cfRule type="expression" dxfId="1555" priority="281" stopIfTrue="1">
      <formula>#REF! &lt;= NOW()+30</formula>
    </cfRule>
  </conditionalFormatting>
  <conditionalFormatting sqref="B140:D140">
    <cfRule type="expression" dxfId="1554" priority="279" stopIfTrue="1">
      <formula>#REF! &lt;= NOW()+30</formula>
    </cfRule>
  </conditionalFormatting>
  <conditionalFormatting sqref="B141:E141">
    <cfRule type="expression" dxfId="1553" priority="277" stopIfTrue="1">
      <formula>#REF! &lt;= NOW()+30</formula>
    </cfRule>
  </conditionalFormatting>
  <conditionalFormatting sqref="E140 H141 G140">
    <cfRule type="expression" dxfId="1552" priority="273" stopIfTrue="1">
      <formula>#REF! &lt;= NOW()+30</formula>
    </cfRule>
  </conditionalFormatting>
  <conditionalFormatting sqref="B142:E142 G142:H142">
    <cfRule type="expression" dxfId="1551" priority="271" stopIfTrue="1">
      <formula>#REF! &lt;= NOW()+30</formula>
    </cfRule>
  </conditionalFormatting>
  <conditionalFormatting sqref="B143:E143 G143">
    <cfRule type="expression" dxfId="1550" priority="269" stopIfTrue="1">
      <formula>#REF! &lt;= NOW()+30</formula>
    </cfRule>
  </conditionalFormatting>
  <conditionalFormatting sqref="B144:E144 G144:H144">
    <cfRule type="expression" dxfId="1549" priority="267" stopIfTrue="1">
      <formula>#REF! &lt;= NOW()+30</formula>
    </cfRule>
  </conditionalFormatting>
  <conditionalFormatting sqref="B145:E145 G145:H145">
    <cfRule type="expression" dxfId="1548" priority="265" stopIfTrue="1">
      <formula>#REF! &lt;= NOW()+30</formula>
    </cfRule>
  </conditionalFormatting>
  <conditionalFormatting sqref="B146:E146 H146">
    <cfRule type="expression" dxfId="1547" priority="263" stopIfTrue="1">
      <formula>#REF! &lt;= NOW()+30</formula>
    </cfRule>
  </conditionalFormatting>
  <conditionalFormatting sqref="H110">
    <cfRule type="expression" dxfId="1546" priority="262" stopIfTrue="1">
      <formula>#REF! &lt;= NOW()+30</formula>
    </cfRule>
  </conditionalFormatting>
  <conditionalFormatting sqref="G36">
    <cfRule type="expression" dxfId="1545" priority="261" stopIfTrue="1">
      <formula>#REF! &lt;= NOW()+30</formula>
    </cfRule>
  </conditionalFormatting>
  <conditionalFormatting sqref="B255:B265">
    <cfRule type="expression" dxfId="1544" priority="259" stopIfTrue="1">
      <formula>#REF! &lt;= NOW()+30</formula>
    </cfRule>
  </conditionalFormatting>
  <conditionalFormatting sqref="D254:E257 D259:E265 H259:H265 H254:H256">
    <cfRule type="expression" dxfId="1543" priority="255" stopIfTrue="1">
      <formula>#REF! &lt;= NOW()+30</formula>
    </cfRule>
  </conditionalFormatting>
  <conditionalFormatting sqref="K231:M231 K254:N256 K229:L229 J257:N265 J250:L250 N250:N253 J232:N249">
    <cfRule type="expression" dxfId="1542" priority="252" stopIfTrue="1">
      <formula>#REF! &lt;= NOW()+30</formula>
    </cfRule>
  </conditionalFormatting>
  <conditionalFormatting sqref="B182:B228 D225:E225 D176:E176 D188:E190 E191:E193 H213:H214 G182 D180:E185 D195:E195 E196 G177:H178 G173:G176 D219:D221 H181 E213 G221:H221 H183 D211:E212 G217:H219 G202:G208 G211:G212 G184:G185 G188:G197 G225 D197:E198 D194 D214:E214 D202:E202 G214:H214 D204:E204 D206:E206 D208:E208">
    <cfRule type="expression" dxfId="1541" priority="250" stopIfTrue="1">
      <formula>#REF! &lt;= NOW()+30</formula>
    </cfRule>
  </conditionalFormatting>
  <conditionalFormatting sqref="D200:E200 D174 H193:H194 G166:G172 D166:E168 H196:H197 G200:H201 D172:E172 D170:E170 H201:H206 G199">
    <cfRule type="expression" dxfId="1540" priority="249" stopIfTrue="1">
      <formula>#REF! &lt;= NOW()+30</formula>
    </cfRule>
  </conditionalFormatting>
  <conditionalFormatting sqref="H188:H191">
    <cfRule type="expression" dxfId="1539" priority="248" stopIfTrue="1">
      <formula>#REF! &lt;= NOW()+30</formula>
    </cfRule>
  </conditionalFormatting>
  <conditionalFormatting sqref="H166:H173">
    <cfRule type="expression" dxfId="1538" priority="245" stopIfTrue="1">
      <formula>#REF! &lt;= NOW()+30</formula>
    </cfRule>
  </conditionalFormatting>
  <conditionalFormatting sqref="D221 G221">
    <cfRule type="expression" dxfId="1537" priority="244" stopIfTrue="1">
      <formula>#REF! &lt;= NOW()+30</formula>
    </cfRule>
  </conditionalFormatting>
  <conditionalFormatting sqref="H221 D191:D192">
    <cfRule type="expression" dxfId="1536" priority="243" stopIfTrue="1">
      <formula>#REF! &lt;= NOW()+30</formula>
    </cfRule>
  </conditionalFormatting>
  <conditionalFormatting sqref="D186:E186">
    <cfRule type="expression" dxfId="1535" priority="240" stopIfTrue="1">
      <formula>#REF! &lt;= NOW()+30</formula>
    </cfRule>
  </conditionalFormatting>
  <conditionalFormatting sqref="D228:E228">
    <cfRule type="expression" dxfId="1534" priority="237" stopIfTrue="1">
      <formula>#REF! &lt;= NOW()+30</formula>
    </cfRule>
  </conditionalFormatting>
  <conditionalFormatting sqref="H228">
    <cfRule type="expression" dxfId="1533" priority="236" stopIfTrue="1">
      <formula>#REF! &lt;= NOW()+30</formula>
    </cfRule>
  </conditionalFormatting>
  <conditionalFormatting sqref="D217:E218 E220:E221">
    <cfRule type="expression" dxfId="1532" priority="235" stopIfTrue="1">
      <formula>#REF! &lt;= NOW()+30</formula>
    </cfRule>
  </conditionalFormatting>
  <conditionalFormatting sqref="D213 G213">
    <cfRule type="expression" dxfId="1531" priority="234" stopIfTrue="1">
      <formula>#REF! &lt;= NOW()+30</formula>
    </cfRule>
  </conditionalFormatting>
  <conditionalFormatting sqref="C216:C218">
    <cfRule type="duplicateValues" dxfId="1530" priority="251"/>
  </conditionalFormatting>
  <conditionalFormatting sqref="B181">
    <cfRule type="expression" dxfId="1529" priority="233" stopIfTrue="1">
      <formula>#REF! &lt;= NOW()+30</formula>
    </cfRule>
  </conditionalFormatting>
  <conditionalFormatting sqref="G133:G134">
    <cfRule type="expression" dxfId="1528" priority="219" stopIfTrue="1">
      <formula>#REF! &lt;= NOW()+30</formula>
    </cfRule>
  </conditionalFormatting>
  <conditionalFormatting sqref="B230 B242:B254">
    <cfRule type="expression" dxfId="1527" priority="231" stopIfTrue="1">
      <formula>#REF! &lt;= NOW()+30</formula>
    </cfRule>
  </conditionalFormatting>
  <conditionalFormatting sqref="D251:E253 G251:H253">
    <cfRule type="expression" dxfId="1526" priority="230" stopIfTrue="1">
      <formula>#REF! &lt;= NOW()+30</formula>
    </cfRule>
  </conditionalFormatting>
  <conditionalFormatting sqref="J251:L253">
    <cfRule type="expression" dxfId="1525" priority="229" stopIfTrue="1">
      <formula>#REF! &lt;= NOW()+30</formula>
    </cfRule>
  </conditionalFormatting>
  <conditionalFormatting sqref="I59">
    <cfRule type="expression" dxfId="1524" priority="228" stopIfTrue="1">
      <formula>#REF! &lt;= NOW()+30</formula>
    </cfRule>
  </conditionalFormatting>
  <conditionalFormatting sqref="I78">
    <cfRule type="expression" dxfId="1523" priority="227" stopIfTrue="1">
      <formula>#REF! &lt;= NOW()+30</formula>
    </cfRule>
  </conditionalFormatting>
  <conditionalFormatting sqref="N133">
    <cfRule type="expression" dxfId="1522" priority="226" stopIfTrue="1">
      <formula>#REF! &lt;= NOW()+30</formula>
    </cfRule>
  </conditionalFormatting>
  <conditionalFormatting sqref="I14">
    <cfRule type="expression" dxfId="1521" priority="225" stopIfTrue="1">
      <formula>#REF! &lt;= NOW()+30</formula>
    </cfRule>
  </conditionalFormatting>
  <conditionalFormatting sqref="I18">
    <cfRule type="expression" dxfId="1520" priority="223" stopIfTrue="1">
      <formula>#REF! &lt;= NOW()+30</formula>
    </cfRule>
  </conditionalFormatting>
  <conditionalFormatting sqref="I12">
    <cfRule type="expression" dxfId="1519" priority="222" stopIfTrue="1">
      <formula>#REF! &lt;= NOW()+30</formula>
    </cfRule>
  </conditionalFormatting>
  <conditionalFormatting sqref="I7">
    <cfRule type="expression" dxfId="1518" priority="221" stopIfTrue="1">
      <formula>#REF! &lt;= NOW()+30</formula>
    </cfRule>
  </conditionalFormatting>
  <conditionalFormatting sqref="G7 G12 G18">
    <cfRule type="expression" dxfId="1517" priority="220" stopIfTrue="1">
      <formula>#REF! &lt;= NOW()+30</formula>
    </cfRule>
  </conditionalFormatting>
  <conditionalFormatting sqref="D14:E14 H14">
    <cfRule type="expression" dxfId="1516" priority="216" stopIfTrue="1">
      <formula>#REF! &lt;= NOW()+30</formula>
    </cfRule>
  </conditionalFormatting>
  <conditionalFormatting sqref="G14">
    <cfRule type="expression" dxfId="1515" priority="215" stopIfTrue="1">
      <formula>#REF! &lt;= NOW()+30</formula>
    </cfRule>
  </conditionalFormatting>
  <conditionalFormatting sqref="G105">
    <cfRule type="expression" dxfId="1514" priority="212" stopIfTrue="1">
      <formula>#REF! &lt;= NOW()+30</formula>
    </cfRule>
  </conditionalFormatting>
  <conditionalFormatting sqref="D147:E148 G147:M148">
    <cfRule type="expression" dxfId="1513" priority="204" stopIfTrue="1">
      <formula>#REF! &lt;= NOW()+30</formula>
    </cfRule>
  </conditionalFormatting>
  <conditionalFormatting sqref="H208">
    <cfRule type="expression" dxfId="1512" priority="202" stopIfTrue="1">
      <formula>#REF! &lt;= NOW()+30</formula>
    </cfRule>
  </conditionalFormatting>
  <conditionalFormatting sqref="G20">
    <cfRule type="expression" dxfId="1511" priority="201" stopIfTrue="1">
      <formula>#REF! &lt;= NOW()+30</formula>
    </cfRule>
  </conditionalFormatting>
  <conditionalFormatting sqref="G91">
    <cfRule type="expression" dxfId="1510" priority="200" stopIfTrue="1">
      <formula>#REF! &lt;= NOW()+30</formula>
    </cfRule>
  </conditionalFormatting>
  <conditionalFormatting sqref="G149">
    <cfRule type="expression" dxfId="1509" priority="199" stopIfTrue="1">
      <formula>#REF! &lt;= NOW()+30</formula>
    </cfRule>
  </conditionalFormatting>
  <conditionalFormatting sqref="D187:E187">
    <cfRule type="expression" dxfId="1508" priority="197" stopIfTrue="1">
      <formula>#REF! &lt;= NOW()+30</formula>
    </cfRule>
  </conditionalFormatting>
  <conditionalFormatting sqref="H220">
    <cfRule type="expression" dxfId="1507" priority="191" stopIfTrue="1">
      <formula>#REF! &lt;= NOW()+30</formula>
    </cfRule>
  </conditionalFormatting>
  <conditionalFormatting sqref="H225">
    <cfRule type="expression" dxfId="1506" priority="190" stopIfTrue="1">
      <formula>#REF! &lt;= NOW()+30</formula>
    </cfRule>
  </conditionalFormatting>
  <conditionalFormatting sqref="G220">
    <cfRule type="expression" dxfId="1505" priority="189" stopIfTrue="1">
      <formula>#REF! &lt;= NOW()+30</formula>
    </cfRule>
  </conditionalFormatting>
  <conditionalFormatting sqref="I168">
    <cfRule type="expression" dxfId="1504" priority="187" stopIfTrue="1">
      <formula>#REF! &lt;= NOW()+30</formula>
    </cfRule>
  </conditionalFormatting>
  <conditionalFormatting sqref="D193">
    <cfRule type="expression" dxfId="1503" priority="186" stopIfTrue="1">
      <formula>#REF! &lt;= NOW()+30</formula>
    </cfRule>
  </conditionalFormatting>
  <conditionalFormatting sqref="D209:E209 G209">
    <cfRule type="expression" dxfId="1502" priority="183" stopIfTrue="1">
      <formula>#REF! &lt;= NOW()+30</formula>
    </cfRule>
  </conditionalFormatting>
  <conditionalFormatting sqref="H209">
    <cfRule type="expression" dxfId="1501" priority="182" stopIfTrue="1">
      <formula>#REF! &lt;= NOW()+30</formula>
    </cfRule>
  </conditionalFormatting>
  <conditionalFormatting sqref="E174">
    <cfRule type="expression" dxfId="1500" priority="180" stopIfTrue="1">
      <formula>#REF! &lt;= NOW()+30</formula>
    </cfRule>
  </conditionalFormatting>
  <conditionalFormatting sqref="E173">
    <cfRule type="expression" dxfId="1499" priority="176" stopIfTrue="1">
      <formula>#REF! &lt;= NOW()+30</formula>
    </cfRule>
  </conditionalFormatting>
  <conditionalFormatting sqref="D179:E179 G181 G179:H180">
    <cfRule type="expression" dxfId="1498" priority="175" stopIfTrue="1">
      <formula>#REF! &lt;= NOW()+30</formula>
    </cfRule>
  </conditionalFormatting>
  <conditionalFormatting sqref="D210:E210">
    <cfRule type="expression" dxfId="1497" priority="173" stopIfTrue="1">
      <formula>#REF! &lt;= NOW()+30</formula>
    </cfRule>
  </conditionalFormatting>
  <conditionalFormatting sqref="G128">
    <cfRule type="expression" dxfId="1496" priority="172" stopIfTrue="1">
      <formula>#REF! &lt;= NOW()+30</formula>
    </cfRule>
  </conditionalFormatting>
  <conditionalFormatting sqref="D196">
    <cfRule type="expression" dxfId="1495" priority="171" stopIfTrue="1">
      <formula>#REF! &lt;= NOW()+30</formula>
    </cfRule>
  </conditionalFormatting>
  <conditionalFormatting sqref="H113">
    <cfRule type="expression" dxfId="1494" priority="170" stopIfTrue="1">
      <formula>#REF! &lt;= NOW()+30</formula>
    </cfRule>
  </conditionalFormatting>
  <conditionalFormatting sqref="G112">
    <cfRule type="expression" dxfId="1493" priority="169" stopIfTrue="1">
      <formula>#REF! &lt;= NOW()+30</formula>
    </cfRule>
  </conditionalFormatting>
  <conditionalFormatting sqref="G146">
    <cfRule type="expression" dxfId="1492" priority="166" stopIfTrue="1">
      <formula>#REF! &lt;= NOW()+30</formula>
    </cfRule>
  </conditionalFormatting>
  <conditionalFormatting sqref="G141">
    <cfRule type="expression" dxfId="1491" priority="165" stopIfTrue="1">
      <formula>#REF! &lt;= NOW()+30</formula>
    </cfRule>
  </conditionalFormatting>
  <conditionalFormatting sqref="G113">
    <cfRule type="expression" dxfId="1490" priority="164" stopIfTrue="1">
      <formula>#REF! &lt;= NOW()+30</formula>
    </cfRule>
  </conditionalFormatting>
  <conditionalFormatting sqref="D113">
    <cfRule type="expression" dxfId="1489" priority="163" stopIfTrue="1">
      <formula>#REF! &lt;= NOW()+30</formula>
    </cfRule>
  </conditionalFormatting>
  <conditionalFormatting sqref="G153">
    <cfRule type="expression" dxfId="1488" priority="161" stopIfTrue="1">
      <formula>#REF! &lt;= NOW()+30</formula>
    </cfRule>
  </conditionalFormatting>
  <conditionalFormatting sqref="G154:G155">
    <cfRule type="expression" dxfId="1487" priority="160" stopIfTrue="1">
      <formula>#REF! &lt;= NOW()+30</formula>
    </cfRule>
  </conditionalFormatting>
  <conditionalFormatting sqref="G156">
    <cfRule type="expression" dxfId="1486" priority="158" stopIfTrue="1">
      <formula>#REF! &lt;= NOW()+30</formula>
    </cfRule>
  </conditionalFormatting>
  <conditionalFormatting sqref="G228">
    <cfRule type="expression" dxfId="1485" priority="157" stopIfTrue="1">
      <formula>#REF! &lt;= NOW()+30</formula>
    </cfRule>
  </conditionalFormatting>
  <conditionalFormatting sqref="H175">
    <cfRule type="expression" dxfId="1484" priority="156" stopIfTrue="1">
      <formula>#REF! &lt;= NOW()+30</formula>
    </cfRule>
  </conditionalFormatting>
  <conditionalFormatting sqref="J228">
    <cfRule type="expression" dxfId="1483" priority="154" stopIfTrue="1">
      <formula>#REF! &lt;= NOW()+30</formula>
    </cfRule>
  </conditionalFormatting>
  <conditionalFormatting sqref="I24">
    <cfRule type="expression" dxfId="1482" priority="153" stopIfTrue="1">
      <formula>#REF! &lt;= NOW()+30</formula>
    </cfRule>
  </conditionalFormatting>
  <conditionalFormatting sqref="I132">
    <cfRule type="expression" dxfId="1481" priority="152" stopIfTrue="1">
      <formula>#REF! &lt;= NOW()+30</formula>
    </cfRule>
  </conditionalFormatting>
  <conditionalFormatting sqref="I193">
    <cfRule type="expression" dxfId="1480" priority="151" stopIfTrue="1">
      <formula>#REF! &lt;= NOW()+30</formula>
    </cfRule>
  </conditionalFormatting>
  <conditionalFormatting sqref="I16">
    <cfRule type="expression" dxfId="1479" priority="150" stopIfTrue="1">
      <formula>#REF! &lt;= NOW()+30</formula>
    </cfRule>
  </conditionalFormatting>
  <conditionalFormatting sqref="I36">
    <cfRule type="expression" dxfId="1478" priority="149" stopIfTrue="1">
      <formula>#REF! &lt;= NOW()+30</formula>
    </cfRule>
  </conditionalFormatting>
  <conditionalFormatting sqref="G78">
    <cfRule type="expression" dxfId="1477" priority="147" stopIfTrue="1">
      <formula>#REF! &lt;= NOW()+30</formula>
    </cfRule>
  </conditionalFormatting>
  <conditionalFormatting sqref="G85">
    <cfRule type="expression" dxfId="1476" priority="146" stopIfTrue="1">
      <formula>#REF! &lt;= NOW()+30</formula>
    </cfRule>
  </conditionalFormatting>
  <conditionalFormatting sqref="G79">
    <cfRule type="expression" dxfId="1475" priority="145" stopIfTrue="1">
      <formula>#REF! &lt;= NOW()+30</formula>
    </cfRule>
  </conditionalFormatting>
  <conditionalFormatting sqref="G210">
    <cfRule type="expression" dxfId="1474" priority="144" stopIfTrue="1">
      <formula>#REF! &lt;= NOW()+30</formula>
    </cfRule>
  </conditionalFormatting>
  <conditionalFormatting sqref="H210">
    <cfRule type="expression" dxfId="1473" priority="143" stopIfTrue="1">
      <formula>#REF! &lt;= NOW()+30</formula>
    </cfRule>
  </conditionalFormatting>
  <conditionalFormatting sqref="G183">
    <cfRule type="expression" dxfId="1472" priority="142" stopIfTrue="1">
      <formula>#REF! &lt;= NOW()+30</formula>
    </cfRule>
  </conditionalFormatting>
  <conditionalFormatting sqref="G254">
    <cfRule type="expression" dxfId="1471" priority="141" stopIfTrue="1">
      <formula>#REF! &lt;= NOW()+30</formula>
    </cfRule>
  </conditionalFormatting>
  <conditionalFormatting sqref="J254">
    <cfRule type="expression" dxfId="1470" priority="140" stopIfTrue="1">
      <formula>#REF! &lt;= NOW()+30</formula>
    </cfRule>
  </conditionalFormatting>
  <conditionalFormatting sqref="G255">
    <cfRule type="expression" dxfId="1469" priority="139" stopIfTrue="1">
      <formula>#REF! &lt;= NOW()+30</formula>
    </cfRule>
  </conditionalFormatting>
  <conditionalFormatting sqref="J255">
    <cfRule type="expression" dxfId="1468" priority="138" stopIfTrue="1">
      <formula>#REF! &lt;= NOW()+30</formula>
    </cfRule>
  </conditionalFormatting>
  <conditionalFormatting sqref="G256">
    <cfRule type="expression" dxfId="1467" priority="137" stopIfTrue="1">
      <formula>#REF! &lt;= NOW()+30</formula>
    </cfRule>
  </conditionalFormatting>
  <conditionalFormatting sqref="J256">
    <cfRule type="expression" dxfId="1466" priority="136" stopIfTrue="1">
      <formula>#REF! &lt;= NOW()+30</formula>
    </cfRule>
  </conditionalFormatting>
  <conditionalFormatting sqref="H257">
    <cfRule type="expression" dxfId="1465" priority="135" stopIfTrue="1">
      <formula>#REF! &lt;= NOW()+30</formula>
    </cfRule>
  </conditionalFormatting>
  <conditionalFormatting sqref="G257">
    <cfRule type="expression" dxfId="1464" priority="134" stopIfTrue="1">
      <formula>#REF! &lt;= NOW()+30</formula>
    </cfRule>
  </conditionalFormatting>
  <conditionalFormatting sqref="D258:E258">
    <cfRule type="expression" dxfId="1463" priority="133" stopIfTrue="1">
      <formula>#REF! &lt;= NOW()+30</formula>
    </cfRule>
  </conditionalFormatting>
  <conditionalFormatting sqref="H258">
    <cfRule type="expression" dxfId="1462" priority="132" stopIfTrue="1">
      <formula>#REF! &lt;= NOW()+30</formula>
    </cfRule>
  </conditionalFormatting>
  <conditionalFormatting sqref="G258">
    <cfRule type="expression" dxfId="1461" priority="131" stopIfTrue="1">
      <formula>#REF! &lt;= NOW()+30</formula>
    </cfRule>
  </conditionalFormatting>
  <conditionalFormatting sqref="I112">
    <cfRule type="expression" dxfId="1460" priority="130" stopIfTrue="1">
      <formula>#REF! &lt;= NOW()+30</formula>
    </cfRule>
  </conditionalFormatting>
  <conditionalFormatting sqref="I91">
    <cfRule type="expression" dxfId="1459" priority="129" stopIfTrue="1">
      <formula>#REF! &lt;= NOW()+30</formula>
    </cfRule>
  </conditionalFormatting>
  <conditionalFormatting sqref="I128">
    <cfRule type="expression" dxfId="1458" priority="128" stopIfTrue="1">
      <formula>#REF! &lt;= NOW()+30</formula>
    </cfRule>
  </conditionalFormatting>
  <conditionalFormatting sqref="I146">
    <cfRule type="expression" dxfId="1457" priority="127" stopIfTrue="1">
      <formula>#REF! &lt;= NOW()+30</formula>
    </cfRule>
  </conditionalFormatting>
  <conditionalFormatting sqref="G259:G260">
    <cfRule type="expression" dxfId="1456" priority="126" stopIfTrue="1">
      <formula>#REF! &lt;= NOW()+30</formula>
    </cfRule>
  </conditionalFormatting>
  <conditionalFormatting sqref="G229">
    <cfRule type="expression" dxfId="1455" priority="125" stopIfTrue="1">
      <formula>#REF! &lt;= NOW()+30</formula>
    </cfRule>
  </conditionalFormatting>
  <conditionalFormatting sqref="J229">
    <cfRule type="expression" dxfId="1454" priority="124" stopIfTrue="1">
      <formula>#REF! &lt;= NOW()+30</formula>
    </cfRule>
  </conditionalFormatting>
  <conditionalFormatting sqref="G230">
    <cfRule type="expression" dxfId="1453" priority="123" stopIfTrue="1">
      <formula>#REF! &lt;= NOW()+30</formula>
    </cfRule>
  </conditionalFormatting>
  <conditionalFormatting sqref="K230:L230">
    <cfRule type="expression" dxfId="1452" priority="122" stopIfTrue="1">
      <formula>#REF! &lt;= NOW()+30</formula>
    </cfRule>
  </conditionalFormatting>
  <conditionalFormatting sqref="J230">
    <cfRule type="expression" dxfId="1451" priority="121" stopIfTrue="1">
      <formula>#REF! &lt;= NOW()+30</formula>
    </cfRule>
  </conditionalFormatting>
  <conditionalFormatting sqref="G261">
    <cfRule type="expression" dxfId="1450" priority="120" stopIfTrue="1">
      <formula>#REF! &lt;= NOW()+30</formula>
    </cfRule>
  </conditionalFormatting>
  <conditionalFormatting sqref="G262">
    <cfRule type="expression" dxfId="1449" priority="118" stopIfTrue="1">
      <formula>#REF! &lt;= NOW()+30</formula>
    </cfRule>
  </conditionalFormatting>
  <conditionalFormatting sqref="G263">
    <cfRule type="expression" dxfId="1448" priority="117" stopIfTrue="1">
      <formula>#REF! &lt;= NOW()+30</formula>
    </cfRule>
  </conditionalFormatting>
  <conditionalFormatting sqref="G264">
    <cfRule type="expression" dxfId="1447" priority="116" stopIfTrue="1">
      <formula>#REF! &lt;= NOW()+30</formula>
    </cfRule>
  </conditionalFormatting>
  <conditionalFormatting sqref="G265">
    <cfRule type="expression" dxfId="1446" priority="115" stopIfTrue="1">
      <formula>#REF! &lt;= NOW()+30</formula>
    </cfRule>
  </conditionalFormatting>
  <conditionalFormatting sqref="G266">
    <cfRule type="expression" dxfId="1445" priority="114" stopIfTrue="1">
      <formula>#REF! &lt;= NOW()+30</formula>
    </cfRule>
  </conditionalFormatting>
  <conditionalFormatting sqref="I217">
    <cfRule type="expression" dxfId="1444" priority="113" stopIfTrue="1">
      <formula>#REF! &lt;= NOW()+30</formula>
    </cfRule>
  </conditionalFormatting>
  <conditionalFormatting sqref="I218">
    <cfRule type="expression" dxfId="1443" priority="112" stopIfTrue="1">
      <formula>#REF! &lt;= NOW()+30</formula>
    </cfRule>
  </conditionalFormatting>
  <conditionalFormatting sqref="I179">
    <cfRule type="expression" dxfId="1442" priority="110" stopIfTrue="1">
      <formula>#REF! &lt;= NOW()+30</formula>
    </cfRule>
  </conditionalFormatting>
  <conditionalFormatting sqref="I180">
    <cfRule type="expression" dxfId="1441" priority="109" stopIfTrue="1">
      <formula>#REF! &lt;= NOW()+30</formula>
    </cfRule>
  </conditionalFormatting>
  <conditionalFormatting sqref="I182">
    <cfRule type="expression" dxfId="1440" priority="108" stopIfTrue="1">
      <formula>#REF! &lt;= NOW()+30</formula>
    </cfRule>
  </conditionalFormatting>
  <conditionalFormatting sqref="I190">
    <cfRule type="expression" dxfId="1439" priority="107" stopIfTrue="1">
      <formula>#REF! &lt;= NOW()+30</formula>
    </cfRule>
  </conditionalFormatting>
  <conditionalFormatting sqref="I195">
    <cfRule type="expression" dxfId="1438" priority="106" stopIfTrue="1">
      <formula>#REF! &lt;= NOW()+30</formula>
    </cfRule>
  </conditionalFormatting>
  <conditionalFormatting sqref="H182">
    <cfRule type="expression" dxfId="1437" priority="105" stopIfTrue="1">
      <formula>#REF! &lt;= NOW()+30</formula>
    </cfRule>
  </conditionalFormatting>
  <conditionalFormatting sqref="H195">
    <cfRule type="expression" dxfId="1436" priority="104" stopIfTrue="1">
      <formula>#REF! &lt;= NOW()+30</formula>
    </cfRule>
  </conditionalFormatting>
  <conditionalFormatting sqref="I209">
    <cfRule type="expression" dxfId="1435" priority="103" stopIfTrue="1">
      <formula>#REF! &lt;= NOW()+30</formula>
    </cfRule>
  </conditionalFormatting>
  <conditionalFormatting sqref="H211">
    <cfRule type="expression" dxfId="1434" priority="102" stopIfTrue="1">
      <formula>#REF! &lt;= NOW()+30</formula>
    </cfRule>
  </conditionalFormatting>
  <conditionalFormatting sqref="I211">
    <cfRule type="expression" dxfId="1433" priority="101" stopIfTrue="1">
      <formula>#REF! &lt;= NOW()+30</formula>
    </cfRule>
  </conditionalFormatting>
  <conditionalFormatting sqref="H212">
    <cfRule type="expression" dxfId="1432" priority="100" stopIfTrue="1">
      <formula>#REF! &lt;= NOW()+30</formula>
    </cfRule>
  </conditionalFormatting>
  <conditionalFormatting sqref="E215 G215:G216">
    <cfRule type="expression" dxfId="1431" priority="98" stopIfTrue="1">
      <formula>#REF! &lt;= NOW()+30</formula>
    </cfRule>
  </conditionalFormatting>
  <conditionalFormatting sqref="H215">
    <cfRule type="expression" dxfId="1430" priority="97" stopIfTrue="1">
      <formula>#REF! &lt;= NOW()+30</formula>
    </cfRule>
  </conditionalFormatting>
  <conditionalFormatting sqref="I215">
    <cfRule type="expression" dxfId="1429" priority="96" stopIfTrue="1">
      <formula>#REF! &lt;= NOW()+30</formula>
    </cfRule>
  </conditionalFormatting>
  <conditionalFormatting sqref="H216">
    <cfRule type="expression" dxfId="1428" priority="95" stopIfTrue="1">
      <formula>#REF! &lt;= NOW()+30</formula>
    </cfRule>
  </conditionalFormatting>
  <conditionalFormatting sqref="I216">
    <cfRule type="expression" dxfId="1427" priority="94" stopIfTrue="1">
      <formula>#REF! &lt;= NOW()+30</formula>
    </cfRule>
  </conditionalFormatting>
  <conditionalFormatting sqref="I191">
    <cfRule type="expression" dxfId="1426" priority="93" stopIfTrue="1">
      <formula>#REF! &lt;= NOW()+30</formula>
    </cfRule>
  </conditionalFormatting>
  <conditionalFormatting sqref="I181">
    <cfRule type="expression" dxfId="1425" priority="92" stopIfTrue="1">
      <formula>#REF! &lt;= NOW()+30</formula>
    </cfRule>
  </conditionalFormatting>
  <conditionalFormatting sqref="I206">
    <cfRule type="expression" dxfId="1424" priority="91" stopIfTrue="1">
      <formula>#REF! &lt;= NOW()+30</formula>
    </cfRule>
  </conditionalFormatting>
  <conditionalFormatting sqref="I161">
    <cfRule type="expression" dxfId="1423" priority="90" stopIfTrue="1">
      <formula>#REF! &lt;= NOW()+30</formula>
    </cfRule>
  </conditionalFormatting>
  <conditionalFormatting sqref="I152">
    <cfRule type="expression" dxfId="1422" priority="89" stopIfTrue="1">
      <formula>#REF! &lt;= NOW()+30</formula>
    </cfRule>
  </conditionalFormatting>
  <conditionalFormatting sqref="I235">
    <cfRule type="expression" dxfId="1421" priority="88" stopIfTrue="1">
      <formula>#REF! &lt;= NOW()+30</formula>
    </cfRule>
  </conditionalFormatting>
  <conditionalFormatting sqref="I202">
    <cfRule type="expression" dxfId="1420" priority="87" stopIfTrue="1">
      <formula>#REF! &lt;= NOW()+30</formula>
    </cfRule>
  </conditionalFormatting>
  <conditionalFormatting sqref="I178">
    <cfRule type="expression" dxfId="1419" priority="86" stopIfTrue="1">
      <formula>#REF! &lt;= NOW()+30</formula>
    </cfRule>
  </conditionalFormatting>
  <conditionalFormatting sqref="I177">
    <cfRule type="expression" dxfId="1418" priority="85" stopIfTrue="1">
      <formula>#REF! &lt;= NOW()+30</formula>
    </cfRule>
  </conditionalFormatting>
  <conditionalFormatting sqref="H176">
    <cfRule type="expression" dxfId="1417" priority="84" stopIfTrue="1">
      <formula>#REF! &lt;= NOW()+30</formula>
    </cfRule>
  </conditionalFormatting>
  <conditionalFormatting sqref="I176">
    <cfRule type="expression" dxfId="1416" priority="83" stopIfTrue="1">
      <formula>#REF! &lt;= NOW()+30</formula>
    </cfRule>
  </conditionalFormatting>
  <conditionalFormatting sqref="I175">
    <cfRule type="expression" dxfId="1415" priority="82" stopIfTrue="1">
      <formula>#REF! &lt;= NOW()+30</formula>
    </cfRule>
  </conditionalFormatting>
  <conditionalFormatting sqref="D175:E175">
    <cfRule type="expression" dxfId="1414" priority="81" stopIfTrue="1">
      <formula>#REF! &lt;= NOW()+30</formula>
    </cfRule>
  </conditionalFormatting>
  <conditionalFormatting sqref="I173">
    <cfRule type="expression" dxfId="1413" priority="80" stopIfTrue="1">
      <formula>#REF! &lt;= NOW()+30</formula>
    </cfRule>
  </conditionalFormatting>
  <conditionalFormatting sqref="D173">
    <cfRule type="expression" dxfId="1412" priority="79" stopIfTrue="1">
      <formula>#REF! &lt;= NOW()+30</formula>
    </cfRule>
  </conditionalFormatting>
  <conditionalFormatting sqref="I170">
    <cfRule type="expression" dxfId="1411" priority="78" stopIfTrue="1">
      <formula>#REF! &lt;= NOW()+30</formula>
    </cfRule>
  </conditionalFormatting>
  <conditionalFormatting sqref="M250:M253">
    <cfRule type="expression" dxfId="1410" priority="76" stopIfTrue="1">
      <formula>#REF! &lt;= NOW()+30</formula>
    </cfRule>
  </conditionalFormatting>
  <conditionalFormatting sqref="I188">
    <cfRule type="expression" dxfId="1409" priority="75" stopIfTrue="1">
      <formula>#REF! &lt;= NOW()+30</formula>
    </cfRule>
  </conditionalFormatting>
  <conditionalFormatting sqref="I189">
    <cfRule type="expression" dxfId="1408" priority="74" stopIfTrue="1">
      <formula>#REF! &lt;= NOW()+30</formula>
    </cfRule>
  </conditionalFormatting>
  <conditionalFormatting sqref="I192">
    <cfRule type="expression" dxfId="1407" priority="73" stopIfTrue="1">
      <formula>#REF! &lt;= NOW()+30</formula>
    </cfRule>
  </conditionalFormatting>
  <conditionalFormatting sqref="I197">
    <cfRule type="expression" dxfId="1406" priority="72" stopIfTrue="1">
      <formula>#REF! &lt;= NOW()+30</formula>
    </cfRule>
  </conditionalFormatting>
  <conditionalFormatting sqref="I198">
    <cfRule type="expression" dxfId="1405" priority="71" stopIfTrue="1">
      <formula>#REF! &lt;= NOW()+30</formula>
    </cfRule>
  </conditionalFormatting>
  <conditionalFormatting sqref="G198">
    <cfRule type="expression" dxfId="1404" priority="70" stopIfTrue="1">
      <formula>#REF! &lt;= NOW()+30</formula>
    </cfRule>
  </conditionalFormatting>
  <conditionalFormatting sqref="H198">
    <cfRule type="expression" dxfId="1403" priority="69" stopIfTrue="1">
      <formula>#REF! &lt;= NOW()+30</formula>
    </cfRule>
  </conditionalFormatting>
  <conditionalFormatting sqref="I204">
    <cfRule type="expression" dxfId="1402" priority="68" stopIfTrue="1">
      <formula>#REF! &lt;= NOW()+30</formula>
    </cfRule>
  </conditionalFormatting>
  <conditionalFormatting sqref="I196">
    <cfRule type="expression" dxfId="1401" priority="67" stopIfTrue="1">
      <formula>#REF! &lt;= NOW()+30</formula>
    </cfRule>
  </conditionalFormatting>
  <conditionalFormatting sqref="I200">
    <cfRule type="expression" dxfId="1400" priority="66" stopIfTrue="1">
      <formula>#REF! &lt;= NOW()+30</formula>
    </cfRule>
  </conditionalFormatting>
  <conditionalFormatting sqref="I212">
    <cfRule type="expression" dxfId="1399" priority="65" stopIfTrue="1">
      <formula>#REF! &lt;= NOW()+30</formula>
    </cfRule>
  </conditionalFormatting>
  <conditionalFormatting sqref="I208">
    <cfRule type="expression" dxfId="1398" priority="64" stopIfTrue="1">
      <formula>#REF! &lt;= NOW()+30</formula>
    </cfRule>
  </conditionalFormatting>
  <conditionalFormatting sqref="I167">
    <cfRule type="expression" dxfId="1397" priority="63" stopIfTrue="1">
      <formula>#REF! &lt;= NOW()+30</formula>
    </cfRule>
  </conditionalFormatting>
  <conditionalFormatting sqref="I174">
    <cfRule type="expression" dxfId="1396" priority="62" stopIfTrue="1">
      <formula>#REF! &lt;= NOW()+30</formula>
    </cfRule>
  </conditionalFormatting>
  <conditionalFormatting sqref="I184">
    <cfRule type="expression" dxfId="1395" priority="61" stopIfTrue="1">
      <formula>#REF! &lt;= NOW()+30</formula>
    </cfRule>
  </conditionalFormatting>
  <conditionalFormatting sqref="I194">
    <cfRule type="expression" dxfId="1394" priority="60" stopIfTrue="1">
      <formula>#REF! &lt;= NOW()+30</formula>
    </cfRule>
  </conditionalFormatting>
  <conditionalFormatting sqref="I221">
    <cfRule type="expression" dxfId="1393" priority="57" stopIfTrue="1">
      <formula>#REF! &lt;= NOW()+30</formula>
    </cfRule>
  </conditionalFormatting>
  <conditionalFormatting sqref="F199">
    <cfRule type="expression" dxfId="1392" priority="55" stopIfTrue="1">
      <formula>#REF! &lt;= NOW()+30</formula>
    </cfRule>
  </conditionalFormatting>
  <conditionalFormatting sqref="E194">
    <cfRule type="expression" dxfId="1391" priority="53" stopIfTrue="1">
      <formula>#REF! &lt;= NOW()+30</formula>
    </cfRule>
  </conditionalFormatting>
  <conditionalFormatting sqref="H192">
    <cfRule type="expression" dxfId="1390" priority="51" stopIfTrue="1">
      <formula>#REF! &lt;= NOW()+30</formula>
    </cfRule>
  </conditionalFormatting>
  <conditionalFormatting sqref="J282">
    <cfRule type="expression" dxfId="1389" priority="50" stopIfTrue="1">
      <formula>#REF! &lt;= NOW()+30</formula>
    </cfRule>
  </conditionalFormatting>
  <conditionalFormatting sqref="J231">
    <cfRule type="expression" dxfId="1388" priority="49" stopIfTrue="1">
      <formula>#REF! &lt;= NOW()+30</formula>
    </cfRule>
  </conditionalFormatting>
  <conditionalFormatting sqref="N203">
    <cfRule type="expression" dxfId="1387" priority="45" stopIfTrue="1">
      <formula>#REF! &lt;= NOW()+30</formula>
    </cfRule>
  </conditionalFormatting>
  <conditionalFormatting sqref="D171:E171">
    <cfRule type="expression" dxfId="1386" priority="40" stopIfTrue="1">
      <formula>#REF! &lt;= NOW()+30</formula>
    </cfRule>
  </conditionalFormatting>
  <conditionalFormatting sqref="D169:E169">
    <cfRule type="expression" dxfId="1385" priority="38" stopIfTrue="1">
      <formula>#REF! &lt;= NOW()+30</formula>
    </cfRule>
  </conditionalFormatting>
  <conditionalFormatting sqref="N207">
    <cfRule type="expression" dxfId="1384" priority="37" stopIfTrue="1">
      <formula>#REF! &lt;= NOW()+30</formula>
    </cfRule>
  </conditionalFormatting>
  <conditionalFormatting sqref="I171">
    <cfRule type="expression" dxfId="1383" priority="35" stopIfTrue="1">
      <formula>#REF! &lt;= NOW()+30</formula>
    </cfRule>
  </conditionalFormatting>
  <conditionalFormatting sqref="D199:E199">
    <cfRule type="expression" dxfId="1382" priority="32" stopIfTrue="1">
      <formula>#REF! &lt;= NOW()+30</formula>
    </cfRule>
  </conditionalFormatting>
  <conditionalFormatting sqref="N205">
    <cfRule type="expression" dxfId="1381" priority="30" stopIfTrue="1">
      <formula>#REF! &lt;= NOW()+30</formula>
    </cfRule>
  </conditionalFormatting>
  <conditionalFormatting sqref="N219">
    <cfRule type="expression" dxfId="1380" priority="27" stopIfTrue="1">
      <formula>#REF! &lt;= NOW()+30</formula>
    </cfRule>
  </conditionalFormatting>
  <conditionalFormatting sqref="I219">
    <cfRule type="expression" dxfId="1379" priority="26" stopIfTrue="1">
      <formula>#REF! &lt;= NOW()+30</formula>
    </cfRule>
  </conditionalFormatting>
  <conditionalFormatting sqref="E219">
    <cfRule type="expression" dxfId="1378" priority="25" stopIfTrue="1">
      <formula>#REF! &lt;= NOW()+30</formula>
    </cfRule>
  </conditionalFormatting>
  <conditionalFormatting sqref="H207">
    <cfRule type="expression" dxfId="1377" priority="22" stopIfTrue="1">
      <formula>#REF! &lt;= NOW()+30</formula>
    </cfRule>
  </conditionalFormatting>
  <conditionalFormatting sqref="H199">
    <cfRule type="expression" dxfId="1376" priority="21" stopIfTrue="1">
      <formula>#REF! &lt;= NOW()+30</formula>
    </cfRule>
  </conditionalFormatting>
  <conditionalFormatting sqref="I169">
    <cfRule type="expression" dxfId="1375" priority="20" stopIfTrue="1">
      <formula>#REF! &lt;= NOW()+30</formula>
    </cfRule>
  </conditionalFormatting>
  <conditionalFormatting sqref="I199">
    <cfRule type="expression" dxfId="1374" priority="19" stopIfTrue="1">
      <formula>#REF! &lt;= NOW()+30</formula>
    </cfRule>
  </conditionalFormatting>
  <conditionalFormatting sqref="I201">
    <cfRule type="expression" dxfId="1373" priority="18" stopIfTrue="1">
      <formula>#REF! &lt;= NOW()+30</formula>
    </cfRule>
  </conditionalFormatting>
  <conditionalFormatting sqref="D201:E201">
    <cfRule type="expression" dxfId="1372" priority="17" stopIfTrue="1">
      <formula>#REF! &lt;= NOW()+30</formula>
    </cfRule>
  </conditionalFormatting>
  <conditionalFormatting sqref="D203:E203">
    <cfRule type="expression" dxfId="1371" priority="16" stopIfTrue="1">
      <formula>#REF! &lt;= NOW()+30</formula>
    </cfRule>
  </conditionalFormatting>
  <conditionalFormatting sqref="I203">
    <cfRule type="expression" dxfId="1370" priority="15" stopIfTrue="1">
      <formula>#REF! &lt;= NOW()+30</formula>
    </cfRule>
  </conditionalFormatting>
  <conditionalFormatting sqref="I205">
    <cfRule type="expression" dxfId="1369" priority="14" stopIfTrue="1">
      <formula>#REF! &lt;= NOW()+30</formula>
    </cfRule>
  </conditionalFormatting>
  <conditionalFormatting sqref="D205:E205">
    <cfRule type="expression" dxfId="1368" priority="13" stopIfTrue="1">
      <formula>#REF! &lt;= NOW()+30</formula>
    </cfRule>
  </conditionalFormatting>
  <conditionalFormatting sqref="I207">
    <cfRule type="expression" dxfId="1367" priority="12" stopIfTrue="1">
      <formula>#REF! &lt;= NOW()+30</formula>
    </cfRule>
  </conditionalFormatting>
  <conditionalFormatting sqref="D207:E207">
    <cfRule type="expression" dxfId="1366" priority="11" stopIfTrue="1">
      <formula>#REF! &lt;= NOW()+30</formula>
    </cfRule>
  </conditionalFormatting>
  <conditionalFormatting sqref="H174">
    <cfRule type="expression" dxfId="1365" priority="10" stopIfTrue="1">
      <formula>#REF! &lt;= NOW()+30</formula>
    </cfRule>
  </conditionalFormatting>
  <conditionalFormatting sqref="I165">
    <cfRule type="expression" dxfId="1364" priority="9" stopIfTrue="1">
      <formula>#REF! &lt;= NOW()+30</formula>
    </cfRule>
  </conditionalFormatting>
  <conditionalFormatting sqref="H118">
    <cfRule type="expression" dxfId="1363" priority="8" stopIfTrue="1">
      <formula>#REF! &lt;= NOW()+30</formula>
    </cfRule>
  </conditionalFormatting>
  <conditionalFormatting sqref="G186:G187">
    <cfRule type="expression" dxfId="1362" priority="7" stopIfTrue="1">
      <formula>#REF! &lt;= NOW()+30</formula>
    </cfRule>
  </conditionalFormatting>
  <conditionalFormatting sqref="H57">
    <cfRule type="expression" dxfId="1361" priority="6" stopIfTrue="1">
      <formula>#REF! &lt;= NOW()+30</formula>
    </cfRule>
  </conditionalFormatting>
  <conditionalFormatting sqref="H140">
    <cfRule type="expression" dxfId="1360" priority="5" stopIfTrue="1">
      <formula>#REF! &lt;= NOW()+30</formula>
    </cfRule>
  </conditionalFormatting>
  <conditionalFormatting sqref="H143">
    <cfRule type="expression" dxfId="1359" priority="4" stopIfTrue="1">
      <formula>#REF! &lt;= NOW()+30</formula>
    </cfRule>
  </conditionalFormatting>
  <conditionalFormatting sqref="H114">
    <cfRule type="expression" dxfId="1358" priority="3" stopIfTrue="1">
      <formula>#REF! &lt;= NOW()+30</formula>
    </cfRule>
  </conditionalFormatting>
  <conditionalFormatting sqref="N206">
    <cfRule type="expression" dxfId="1357" priority="2" stopIfTrue="1">
      <formula>#REF! &lt;= NOW()+30</formula>
    </cfRule>
  </conditionalFormatting>
  <conditionalFormatting sqref="N194">
    <cfRule type="expression" dxfId="1356" priority="1" stopIfTrue="1">
      <formula>#REF! &lt;= NOW()+30</formula>
    </cfRule>
  </conditionalFormatting>
  <pageMargins left="0.3" right="0.1" top="0.2" bottom="0.2" header="0.1" footer="0.1"/>
  <pageSetup paperSize="9" orientation="landscape" r:id="rId1"/>
  <headerFooter alignWithMargins="0">
    <oddFooter>&amp;RPage &amp;P / &amp;N</oddFooter>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pageSetUpPr fitToPage="1"/>
  </sheetPr>
  <dimension ref="A1:O613"/>
  <sheetViews>
    <sheetView tabSelected="1" topLeftCell="B1" zoomScale="79" zoomScaleNormal="79" zoomScaleSheetLayoutView="85" workbookViewId="0">
      <pane ySplit="3" topLeftCell="A513" activePane="bottomLeft" state="frozen"/>
      <selection activeCell="E14" sqref="E14"/>
      <selection pane="bottomLeft" activeCell="H518" sqref="H518"/>
    </sheetView>
  </sheetViews>
  <sheetFormatPr defaultColWidth="9.140625" defaultRowHeight="15" x14ac:dyDescent="0.2"/>
  <cols>
    <col min="1" max="1" width="5.7109375" style="2" customWidth="1"/>
    <col min="2" max="2" width="11.85546875" style="3" customWidth="1"/>
    <col min="3" max="3" width="41.28515625" style="18" customWidth="1"/>
    <col min="4" max="4" width="10.28515625" style="3" customWidth="1"/>
    <col min="5" max="5" width="10" style="3" customWidth="1"/>
    <col min="6" max="6" width="12.42578125" style="3" customWidth="1"/>
    <col min="7" max="7" width="18.140625" style="2" customWidth="1"/>
    <col min="8" max="8" width="13.42578125" style="2" customWidth="1"/>
    <col min="9" max="9" width="17" style="590" bestFit="1" customWidth="1"/>
    <col min="10" max="10" width="18.28515625" style="18" customWidth="1"/>
    <col min="11" max="11" width="10" style="13" customWidth="1"/>
    <col min="12" max="12" width="14.85546875" style="2" customWidth="1"/>
    <col min="13" max="13" width="11.85546875" style="18" customWidth="1"/>
    <col min="14" max="14" width="27.5703125" style="2" customWidth="1"/>
    <col min="15" max="15" width="29.85546875" style="18" bestFit="1" customWidth="1"/>
    <col min="16" max="16" width="30" style="1" bestFit="1" customWidth="1"/>
    <col min="17" max="16384" width="9.140625" style="1"/>
  </cols>
  <sheetData>
    <row r="1" spans="1:15" s="80" customFormat="1" ht="31.5" customHeight="1" x14ac:dyDescent="0.2">
      <c r="A1" s="1458"/>
      <c r="B1" s="1458"/>
      <c r="C1" s="1458"/>
      <c r="D1" s="1458"/>
      <c r="E1" s="1458"/>
      <c r="F1" s="1459"/>
      <c r="G1" s="1458"/>
      <c r="H1" s="1458"/>
      <c r="I1" s="1458"/>
      <c r="J1" s="1458"/>
      <c r="K1" s="1458"/>
      <c r="L1" s="786"/>
      <c r="M1" s="1207"/>
      <c r="N1" s="786"/>
      <c r="O1" s="1213"/>
    </row>
    <row r="2" spans="1:15" s="578" customFormat="1" ht="25.5" customHeight="1" x14ac:dyDescent="0.2">
      <c r="A2" s="1449" t="s">
        <v>1594</v>
      </c>
      <c r="B2" s="1449"/>
      <c r="C2" s="1211" t="s">
        <v>1762</v>
      </c>
      <c r="D2" s="1450" t="s">
        <v>1961</v>
      </c>
      <c r="E2" s="1450"/>
      <c r="F2" s="1453"/>
      <c r="G2" s="1450"/>
      <c r="H2" s="1450"/>
      <c r="I2" s="1450"/>
      <c r="J2" s="1450"/>
      <c r="K2" s="1450"/>
      <c r="L2" s="575"/>
      <c r="M2" s="576"/>
      <c r="N2" s="575"/>
      <c r="O2" s="577"/>
    </row>
    <row r="3" spans="1:15" s="8" customFormat="1" ht="66" customHeight="1" x14ac:dyDescent="0.2">
      <c r="A3" s="328" t="s">
        <v>1596</v>
      </c>
      <c r="B3" s="328" t="s">
        <v>3055</v>
      </c>
      <c r="C3" s="328" t="s">
        <v>1597</v>
      </c>
      <c r="D3" s="328" t="s">
        <v>1949</v>
      </c>
      <c r="E3" s="328" t="s">
        <v>1950</v>
      </c>
      <c r="F3" s="8" t="s">
        <v>9295</v>
      </c>
      <c r="G3" s="328" t="s">
        <v>1953</v>
      </c>
      <c r="H3" s="328" t="s">
        <v>1599</v>
      </c>
      <c r="I3" s="328" t="s">
        <v>1954</v>
      </c>
      <c r="J3" s="328" t="s">
        <v>3054</v>
      </c>
      <c r="K3" s="328" t="s">
        <v>1951</v>
      </c>
      <c r="L3" s="328" t="s">
        <v>1600</v>
      </c>
      <c r="M3" s="328" t="s">
        <v>1952</v>
      </c>
      <c r="N3" s="328" t="s">
        <v>1601</v>
      </c>
    </row>
    <row r="4" spans="1:15" s="98" customFormat="1" ht="142.15" customHeight="1" x14ac:dyDescent="0.2">
      <c r="A4" s="93">
        <v>1</v>
      </c>
      <c r="B4" s="94" t="s">
        <v>12241</v>
      </c>
      <c r="C4" s="95" t="s">
        <v>1763</v>
      </c>
      <c r="D4" s="94" t="s">
        <v>12406</v>
      </c>
      <c r="E4" s="96" t="s">
        <v>12407</v>
      </c>
      <c r="F4" s="823" t="s">
        <v>976</v>
      </c>
      <c r="G4" s="95" t="s">
        <v>4926</v>
      </c>
      <c r="H4" s="96" t="s">
        <v>839</v>
      </c>
      <c r="I4" s="94" t="s">
        <v>12240</v>
      </c>
      <c r="J4" s="112" t="s">
        <v>12243</v>
      </c>
      <c r="K4" s="93" t="s">
        <v>12317</v>
      </c>
      <c r="L4" s="95" t="s">
        <v>12242</v>
      </c>
      <c r="M4" s="95" t="s">
        <v>1254</v>
      </c>
      <c r="N4" s="95" t="s">
        <v>12239</v>
      </c>
    </row>
    <row r="5" spans="1:15" s="98" customFormat="1" ht="159.6" customHeight="1" x14ac:dyDescent="0.2">
      <c r="A5" s="93">
        <f>A4+1</f>
        <v>2</v>
      </c>
      <c r="B5" s="94" t="s">
        <v>11940</v>
      </c>
      <c r="C5" s="95" t="s">
        <v>2406</v>
      </c>
      <c r="D5" s="94" t="s">
        <v>11981</v>
      </c>
      <c r="E5" s="96" t="s">
        <v>11982</v>
      </c>
      <c r="F5" s="823" t="s">
        <v>976</v>
      </c>
      <c r="G5" s="90" t="s">
        <v>4926</v>
      </c>
      <c r="H5" s="96" t="s">
        <v>839</v>
      </c>
      <c r="I5" s="94" t="s">
        <v>11939</v>
      </c>
      <c r="J5" s="112" t="s">
        <v>2816</v>
      </c>
      <c r="K5" s="96" t="s">
        <v>11966</v>
      </c>
      <c r="L5" s="95" t="s">
        <v>11937</v>
      </c>
      <c r="M5" s="95" t="s">
        <v>5822</v>
      </c>
      <c r="N5" s="95" t="s">
        <v>11936</v>
      </c>
    </row>
    <row r="6" spans="1:15" s="98" customFormat="1" ht="71.25" customHeight="1" x14ac:dyDescent="0.2">
      <c r="A6" s="93">
        <f t="shared" ref="A6:A69" si="0">A5+1</f>
        <v>3</v>
      </c>
      <c r="B6" s="94" t="s">
        <v>6156</v>
      </c>
      <c r="C6" s="95" t="s">
        <v>6480</v>
      </c>
      <c r="D6" s="94" t="s">
        <v>4715</v>
      </c>
      <c r="E6" s="96" t="s">
        <v>976</v>
      </c>
      <c r="F6" s="823" t="s">
        <v>976</v>
      </c>
      <c r="G6" s="95" t="s">
        <v>6140</v>
      </c>
      <c r="H6" s="96" t="s">
        <v>839</v>
      </c>
      <c r="I6" s="94" t="s">
        <v>6157</v>
      </c>
      <c r="J6" s="142" t="s">
        <v>846</v>
      </c>
      <c r="K6" s="148" t="s">
        <v>4615</v>
      </c>
      <c r="L6" s="95" t="s">
        <v>6158</v>
      </c>
      <c r="M6" s="95" t="s">
        <v>3821</v>
      </c>
      <c r="N6" s="95" t="s">
        <v>3353</v>
      </c>
    </row>
    <row r="7" spans="1:15" s="110" customFormat="1" ht="42.75" customHeight="1" x14ac:dyDescent="0.2">
      <c r="A7" s="93">
        <f t="shared" si="0"/>
        <v>4</v>
      </c>
      <c r="B7" s="106" t="s">
        <v>518</v>
      </c>
      <c r="C7" s="107" t="s">
        <v>1764</v>
      </c>
      <c r="D7" s="106" t="s">
        <v>1056</v>
      </c>
      <c r="E7" s="108" t="s">
        <v>1057</v>
      </c>
      <c r="F7" s="968" t="s">
        <v>976</v>
      </c>
      <c r="G7" s="107" t="s">
        <v>1578</v>
      </c>
      <c r="H7" s="108" t="s">
        <v>989</v>
      </c>
      <c r="I7" s="108"/>
      <c r="J7" s="143"/>
      <c r="K7" s="201"/>
      <c r="L7" s="107"/>
      <c r="M7" s="107"/>
      <c r="N7" s="107"/>
    </row>
    <row r="8" spans="1:15" s="110" customFormat="1" ht="42.75" customHeight="1" x14ac:dyDescent="0.2">
      <c r="A8" s="93">
        <f t="shared" si="0"/>
        <v>5</v>
      </c>
      <c r="B8" s="141" t="s">
        <v>1124</v>
      </c>
      <c r="C8" s="107" t="s">
        <v>1765</v>
      </c>
      <c r="D8" s="106" t="s">
        <v>1113</v>
      </c>
      <c r="E8" s="108" t="s">
        <v>1114</v>
      </c>
      <c r="F8" s="968" t="s">
        <v>976</v>
      </c>
      <c r="G8" s="107" t="s">
        <v>1578</v>
      </c>
      <c r="H8" s="108" t="s">
        <v>223</v>
      </c>
      <c r="I8" s="108" t="s">
        <v>1123</v>
      </c>
      <c r="J8" s="143" t="s">
        <v>1125</v>
      </c>
      <c r="K8" s="201" t="s">
        <v>602</v>
      </c>
      <c r="L8" s="107" t="s">
        <v>793</v>
      </c>
      <c r="M8" s="107" t="s">
        <v>1254</v>
      </c>
      <c r="N8" s="107" t="s">
        <v>448</v>
      </c>
    </row>
    <row r="9" spans="1:15" s="98" customFormat="1" ht="72" customHeight="1" x14ac:dyDescent="0.2">
      <c r="A9" s="93">
        <f t="shared" si="0"/>
        <v>6</v>
      </c>
      <c r="B9" s="140" t="s">
        <v>12039</v>
      </c>
      <c r="C9" s="95" t="s">
        <v>12058</v>
      </c>
      <c r="D9" s="94" t="s">
        <v>11888</v>
      </c>
      <c r="E9" s="96" t="s">
        <v>976</v>
      </c>
      <c r="F9" s="823" t="s">
        <v>976</v>
      </c>
      <c r="G9" s="95" t="s">
        <v>6140</v>
      </c>
      <c r="H9" s="96" t="s">
        <v>839</v>
      </c>
      <c r="I9" s="93" t="s">
        <v>12038</v>
      </c>
      <c r="J9" s="112" t="s">
        <v>12059</v>
      </c>
      <c r="K9" s="148" t="s">
        <v>12037</v>
      </c>
      <c r="L9" s="95" t="s">
        <v>12035</v>
      </c>
      <c r="M9" s="95" t="s">
        <v>5822</v>
      </c>
      <c r="N9" s="95" t="s">
        <v>12036</v>
      </c>
    </row>
    <row r="10" spans="1:15" s="110" customFormat="1" ht="42.75" customHeight="1" x14ac:dyDescent="0.2">
      <c r="A10" s="93">
        <f t="shared" si="0"/>
        <v>7</v>
      </c>
      <c r="B10" s="106" t="s">
        <v>526</v>
      </c>
      <c r="C10" s="107" t="s">
        <v>1766</v>
      </c>
      <c r="D10" s="106" t="s">
        <v>1041</v>
      </c>
      <c r="E10" s="108" t="s">
        <v>1042</v>
      </c>
      <c r="F10" s="968" t="s">
        <v>976</v>
      </c>
      <c r="G10" s="107" t="s">
        <v>1578</v>
      </c>
      <c r="H10" s="108" t="s">
        <v>768</v>
      </c>
      <c r="I10" s="106" t="s">
        <v>525</v>
      </c>
      <c r="J10" s="143" t="s">
        <v>847</v>
      </c>
      <c r="K10" s="201" t="s">
        <v>243</v>
      </c>
      <c r="L10" s="107" t="s">
        <v>2</v>
      </c>
      <c r="M10" s="107" t="s">
        <v>1254</v>
      </c>
      <c r="N10" s="107" t="s">
        <v>524</v>
      </c>
    </row>
    <row r="11" spans="1:15" s="98" customFormat="1" ht="57" customHeight="1" x14ac:dyDescent="0.2">
      <c r="A11" s="93">
        <f t="shared" si="0"/>
        <v>8</v>
      </c>
      <c r="B11" s="94" t="s">
        <v>6152</v>
      </c>
      <c r="C11" s="95" t="s">
        <v>3370</v>
      </c>
      <c r="D11" s="94" t="s">
        <v>4715</v>
      </c>
      <c r="E11" s="96" t="s">
        <v>976</v>
      </c>
      <c r="F11" s="823" t="s">
        <v>976</v>
      </c>
      <c r="G11" s="95" t="s">
        <v>6140</v>
      </c>
      <c r="H11" s="96" t="s">
        <v>839</v>
      </c>
      <c r="I11" s="94" t="s">
        <v>6154</v>
      </c>
      <c r="J11" s="112" t="s">
        <v>849</v>
      </c>
      <c r="K11" s="148" t="s">
        <v>4615</v>
      </c>
      <c r="L11" s="95" t="s">
        <v>6155</v>
      </c>
      <c r="M11" s="95" t="s">
        <v>3821</v>
      </c>
      <c r="N11" s="95" t="s">
        <v>3354</v>
      </c>
    </row>
    <row r="12" spans="1:15" s="98" customFormat="1" ht="57" customHeight="1" x14ac:dyDescent="0.2">
      <c r="A12" s="93">
        <f t="shared" si="0"/>
        <v>9</v>
      </c>
      <c r="B12" s="94" t="s">
        <v>6150</v>
      </c>
      <c r="C12" s="95" t="s">
        <v>1767</v>
      </c>
      <c r="D12" s="94" t="s">
        <v>4715</v>
      </c>
      <c r="E12" s="96" t="s">
        <v>976</v>
      </c>
      <c r="F12" s="823" t="s">
        <v>976</v>
      </c>
      <c r="G12" s="95" t="s">
        <v>6140</v>
      </c>
      <c r="H12" s="96" t="s">
        <v>839</v>
      </c>
      <c r="I12" s="94" t="s">
        <v>6153</v>
      </c>
      <c r="J12" s="112" t="s">
        <v>977</v>
      </c>
      <c r="K12" s="148" t="s">
        <v>4857</v>
      </c>
      <c r="L12" s="95" t="s">
        <v>6151</v>
      </c>
      <c r="M12" s="95" t="s">
        <v>3821</v>
      </c>
      <c r="N12" s="95" t="s">
        <v>3355</v>
      </c>
    </row>
    <row r="13" spans="1:15" s="110" customFormat="1" ht="42.75" customHeight="1" x14ac:dyDescent="0.2">
      <c r="A13" s="93">
        <f t="shared" si="0"/>
        <v>10</v>
      </c>
      <c r="B13" s="141" t="s">
        <v>593</v>
      </c>
      <c r="C13" s="107" t="s">
        <v>1768</v>
      </c>
      <c r="D13" s="106" t="s">
        <v>1056</v>
      </c>
      <c r="E13" s="108" t="s">
        <v>1057</v>
      </c>
      <c r="F13" s="968" t="s">
        <v>976</v>
      </c>
      <c r="G13" s="107" t="s">
        <v>1578</v>
      </c>
      <c r="H13" s="108" t="s">
        <v>1147</v>
      </c>
      <c r="I13" s="108"/>
      <c r="J13" s="143"/>
      <c r="K13" s="201"/>
      <c r="L13" s="107"/>
      <c r="M13" s="107"/>
      <c r="N13" s="107"/>
    </row>
    <row r="14" spans="1:15" s="98" customFormat="1" ht="71.25" customHeight="1" x14ac:dyDescent="0.2">
      <c r="A14" s="93">
        <f t="shared" si="0"/>
        <v>11</v>
      </c>
      <c r="B14" s="94" t="s">
        <v>10945</v>
      </c>
      <c r="C14" s="95" t="s">
        <v>10946</v>
      </c>
      <c r="D14" s="94" t="s">
        <v>10786</v>
      </c>
      <c r="E14" s="96" t="s">
        <v>976</v>
      </c>
      <c r="F14" s="823" t="s">
        <v>976</v>
      </c>
      <c r="G14" s="95" t="s">
        <v>1578</v>
      </c>
      <c r="H14" s="96" t="s">
        <v>839</v>
      </c>
      <c r="I14" s="96" t="s">
        <v>10947</v>
      </c>
      <c r="J14" s="112" t="s">
        <v>10948</v>
      </c>
      <c r="K14" s="148" t="s">
        <v>10838</v>
      </c>
      <c r="L14" s="95" t="s">
        <v>10949</v>
      </c>
      <c r="M14" s="95" t="s">
        <v>1254</v>
      </c>
      <c r="N14" s="95" t="s">
        <v>10950</v>
      </c>
    </row>
    <row r="15" spans="1:15" s="110" customFormat="1" ht="42.75" customHeight="1" x14ac:dyDescent="0.2">
      <c r="A15" s="93">
        <f t="shared" si="0"/>
        <v>12</v>
      </c>
      <c r="B15" s="141" t="s">
        <v>98</v>
      </c>
      <c r="C15" s="107" t="s">
        <v>1769</v>
      </c>
      <c r="D15" s="106" t="s">
        <v>1056</v>
      </c>
      <c r="E15" s="108" t="s">
        <v>1057</v>
      </c>
      <c r="F15" s="968" t="s">
        <v>976</v>
      </c>
      <c r="G15" s="107" t="s">
        <v>1578</v>
      </c>
      <c r="H15" s="108" t="s">
        <v>990</v>
      </c>
      <c r="I15" s="108"/>
      <c r="J15" s="143"/>
      <c r="K15" s="201"/>
      <c r="L15" s="107"/>
      <c r="M15" s="107"/>
      <c r="N15" s="107"/>
    </row>
    <row r="16" spans="1:15" s="110" customFormat="1" ht="42.75" customHeight="1" x14ac:dyDescent="0.2">
      <c r="A16" s="93">
        <f t="shared" si="0"/>
        <v>13</v>
      </c>
      <c r="B16" s="141" t="s">
        <v>896</v>
      </c>
      <c r="C16" s="107" t="s">
        <v>1770</v>
      </c>
      <c r="D16" s="106" t="s">
        <v>283</v>
      </c>
      <c r="E16" s="108" t="s">
        <v>769</v>
      </c>
      <c r="F16" s="968" t="s">
        <v>976</v>
      </c>
      <c r="G16" s="107" t="s">
        <v>1578</v>
      </c>
      <c r="H16" s="108" t="s">
        <v>717</v>
      </c>
      <c r="I16" s="108" t="s">
        <v>1160</v>
      </c>
      <c r="J16" s="143" t="s">
        <v>412</v>
      </c>
      <c r="K16" s="201" t="s">
        <v>296</v>
      </c>
      <c r="L16" s="107" t="s">
        <v>1343</v>
      </c>
      <c r="M16" s="107" t="s">
        <v>1254</v>
      </c>
      <c r="N16" s="107" t="s">
        <v>1032</v>
      </c>
    </row>
    <row r="17" spans="1:15" s="120" customFormat="1" ht="71.25" customHeight="1" x14ac:dyDescent="0.2">
      <c r="A17" s="93">
        <f t="shared" si="0"/>
        <v>14</v>
      </c>
      <c r="B17" s="181" t="s">
        <v>6147</v>
      </c>
      <c r="C17" s="118" t="s">
        <v>3077</v>
      </c>
      <c r="D17" s="117" t="s">
        <v>4715</v>
      </c>
      <c r="E17" s="116" t="s">
        <v>976</v>
      </c>
      <c r="F17" s="823" t="s">
        <v>976</v>
      </c>
      <c r="G17" s="118" t="s">
        <v>6140</v>
      </c>
      <c r="H17" s="116" t="s">
        <v>839</v>
      </c>
      <c r="I17" s="116" t="s">
        <v>6148</v>
      </c>
      <c r="J17" s="150" t="s">
        <v>541</v>
      </c>
      <c r="K17" s="202" t="s">
        <v>4615</v>
      </c>
      <c r="L17" s="118" t="s">
        <v>6149</v>
      </c>
      <c r="M17" s="118" t="s">
        <v>3821</v>
      </c>
      <c r="N17" s="118" t="s">
        <v>3114</v>
      </c>
    </row>
    <row r="18" spans="1:15" s="110" customFormat="1" ht="57" customHeight="1" x14ac:dyDescent="0.2">
      <c r="A18" s="93">
        <f t="shared" si="0"/>
        <v>15</v>
      </c>
      <c r="B18" s="106" t="s">
        <v>3359</v>
      </c>
      <c r="C18" s="107" t="s">
        <v>1771</v>
      </c>
      <c r="D18" s="106" t="s">
        <v>3343</v>
      </c>
      <c r="E18" s="108" t="s">
        <v>976</v>
      </c>
      <c r="F18" s="968" t="s">
        <v>976</v>
      </c>
      <c r="G18" s="107" t="s">
        <v>1578</v>
      </c>
      <c r="H18" s="108" t="s">
        <v>10124</v>
      </c>
      <c r="I18" s="106" t="s">
        <v>3358</v>
      </c>
      <c r="J18" s="143" t="s">
        <v>250</v>
      </c>
      <c r="K18" s="201" t="s">
        <v>3325</v>
      </c>
      <c r="L18" s="107" t="s">
        <v>3356</v>
      </c>
      <c r="M18" s="107" t="s">
        <v>3093</v>
      </c>
      <c r="N18" s="107" t="s">
        <v>3357</v>
      </c>
    </row>
    <row r="19" spans="1:15" s="98" customFormat="1" ht="71.25" customHeight="1" x14ac:dyDescent="0.2">
      <c r="A19" s="93">
        <f t="shared" si="0"/>
        <v>16</v>
      </c>
      <c r="B19" s="94" t="s">
        <v>9502</v>
      </c>
      <c r="C19" s="95" t="s">
        <v>10236</v>
      </c>
      <c r="D19" s="94" t="s">
        <v>9767</v>
      </c>
      <c r="E19" s="96" t="s">
        <v>976</v>
      </c>
      <c r="F19" s="823" t="s">
        <v>976</v>
      </c>
      <c r="G19" s="95" t="s">
        <v>4926</v>
      </c>
      <c r="H19" s="96" t="s">
        <v>839</v>
      </c>
      <c r="I19" s="94" t="s">
        <v>10604</v>
      </c>
      <c r="J19" s="112" t="s">
        <v>9503</v>
      </c>
      <c r="K19" s="148" t="s">
        <v>9762</v>
      </c>
      <c r="L19" s="95" t="s">
        <v>9505</v>
      </c>
      <c r="M19" s="95" t="s">
        <v>3093</v>
      </c>
      <c r="N19" s="95" t="s">
        <v>3360</v>
      </c>
    </row>
    <row r="20" spans="1:15" s="110" customFormat="1" ht="42.75" customHeight="1" x14ac:dyDescent="0.2">
      <c r="A20" s="93">
        <f t="shared" si="0"/>
        <v>17</v>
      </c>
      <c r="B20" s="141" t="s">
        <v>77</v>
      </c>
      <c r="C20" s="107" t="s">
        <v>1772</v>
      </c>
      <c r="D20" s="106" t="s">
        <v>871</v>
      </c>
      <c r="E20" s="108" t="s">
        <v>1306</v>
      </c>
      <c r="F20" s="968" t="s">
        <v>976</v>
      </c>
      <c r="G20" s="107" t="s">
        <v>1578</v>
      </c>
      <c r="H20" s="108" t="s">
        <v>1230</v>
      </c>
      <c r="I20" s="141" t="s">
        <v>76</v>
      </c>
      <c r="J20" s="143" t="s">
        <v>447</v>
      </c>
      <c r="K20" s="201" t="s">
        <v>361</v>
      </c>
      <c r="L20" s="107" t="s">
        <v>246</v>
      </c>
      <c r="M20" s="107" t="s">
        <v>1254</v>
      </c>
      <c r="N20" s="107"/>
    </row>
    <row r="21" spans="1:15" s="98" customFormat="1" ht="57" customHeight="1" x14ac:dyDescent="0.2">
      <c r="A21" s="93">
        <f t="shared" si="0"/>
        <v>18</v>
      </c>
      <c r="B21" s="94" t="s">
        <v>9506</v>
      </c>
      <c r="C21" s="95" t="s">
        <v>9507</v>
      </c>
      <c r="D21" s="94" t="s">
        <v>9767</v>
      </c>
      <c r="E21" s="96" t="s">
        <v>976</v>
      </c>
      <c r="F21" s="823" t="s">
        <v>976</v>
      </c>
      <c r="G21" s="95" t="s">
        <v>4926</v>
      </c>
      <c r="H21" s="96" t="s">
        <v>839</v>
      </c>
      <c r="I21" s="94" t="s">
        <v>9508</v>
      </c>
      <c r="J21" s="112" t="s">
        <v>9509</v>
      </c>
      <c r="K21" s="148" t="s">
        <v>9762</v>
      </c>
      <c r="L21" s="95" t="s">
        <v>9510</v>
      </c>
      <c r="M21" s="95" t="s">
        <v>3821</v>
      </c>
      <c r="N21" s="95" t="s">
        <v>1181</v>
      </c>
    </row>
    <row r="22" spans="1:15" s="98" customFormat="1" ht="57" customHeight="1" x14ac:dyDescent="0.2">
      <c r="A22" s="93">
        <f t="shared" si="0"/>
        <v>19</v>
      </c>
      <c r="B22" s="140" t="s">
        <v>10942</v>
      </c>
      <c r="C22" s="95" t="s">
        <v>1773</v>
      </c>
      <c r="D22" s="94" t="s">
        <v>10786</v>
      </c>
      <c r="E22" s="96" t="s">
        <v>976</v>
      </c>
      <c r="F22" s="823" t="s">
        <v>976</v>
      </c>
      <c r="G22" s="95" t="s">
        <v>1578</v>
      </c>
      <c r="H22" s="96" t="s">
        <v>839</v>
      </c>
      <c r="I22" s="96" t="s">
        <v>10943</v>
      </c>
      <c r="J22" s="112" t="s">
        <v>1317</v>
      </c>
      <c r="K22" s="148" t="s">
        <v>10838</v>
      </c>
      <c r="L22" s="95" t="s">
        <v>10944</v>
      </c>
      <c r="M22" s="95" t="s">
        <v>5822</v>
      </c>
      <c r="N22" s="95" t="s">
        <v>2858</v>
      </c>
    </row>
    <row r="23" spans="1:15" s="110" customFormat="1" ht="42.75" customHeight="1" x14ac:dyDescent="0.2">
      <c r="A23" s="93">
        <f t="shared" si="0"/>
        <v>20</v>
      </c>
      <c r="B23" s="106" t="s">
        <v>579</v>
      </c>
      <c r="C23" s="107" t="s">
        <v>2839</v>
      </c>
      <c r="D23" s="106" t="s">
        <v>1000</v>
      </c>
      <c r="E23" s="108" t="s">
        <v>1001</v>
      </c>
      <c r="F23" s="968" t="s">
        <v>976</v>
      </c>
      <c r="G23" s="107" t="s">
        <v>1578</v>
      </c>
      <c r="H23" s="108" t="s">
        <v>1458</v>
      </c>
      <c r="I23" s="108" t="s">
        <v>576</v>
      </c>
      <c r="J23" s="143" t="s">
        <v>561</v>
      </c>
      <c r="K23" s="201" t="s">
        <v>833</v>
      </c>
      <c r="L23" s="107" t="s">
        <v>578</v>
      </c>
      <c r="M23" s="107" t="s">
        <v>1254</v>
      </c>
      <c r="N23" s="107" t="s">
        <v>577</v>
      </c>
    </row>
    <row r="24" spans="1:15" s="110" customFormat="1" ht="42.75" customHeight="1" x14ac:dyDescent="0.2">
      <c r="A24" s="93">
        <f t="shared" si="0"/>
        <v>21</v>
      </c>
      <c r="B24" s="106" t="s">
        <v>1122</v>
      </c>
      <c r="C24" s="107" t="s">
        <v>2840</v>
      </c>
      <c r="D24" s="106" t="s">
        <v>1041</v>
      </c>
      <c r="E24" s="108" t="s">
        <v>1042</v>
      </c>
      <c r="F24" s="968" t="s">
        <v>976</v>
      </c>
      <c r="G24" s="107" t="s">
        <v>1358</v>
      </c>
      <c r="H24" s="108" t="s">
        <v>3389</v>
      </c>
      <c r="I24" s="106" t="s">
        <v>929</v>
      </c>
      <c r="J24" s="143" t="s">
        <v>63</v>
      </c>
      <c r="K24" s="201" t="s">
        <v>1027</v>
      </c>
      <c r="L24" s="107" t="s">
        <v>215</v>
      </c>
      <c r="M24" s="107" t="s">
        <v>1254</v>
      </c>
      <c r="N24" s="107" t="s">
        <v>214</v>
      </c>
    </row>
    <row r="25" spans="1:15" s="110" customFormat="1" ht="57" customHeight="1" x14ac:dyDescent="0.2">
      <c r="A25" s="93">
        <f t="shared" si="0"/>
        <v>22</v>
      </c>
      <c r="B25" s="106" t="s">
        <v>751</v>
      </c>
      <c r="C25" s="107" t="s">
        <v>1774</v>
      </c>
      <c r="D25" s="106" t="s">
        <v>1056</v>
      </c>
      <c r="E25" s="108" t="s">
        <v>1057</v>
      </c>
      <c r="F25" s="968" t="s">
        <v>976</v>
      </c>
      <c r="G25" s="107" t="s">
        <v>1358</v>
      </c>
      <c r="H25" s="108" t="s">
        <v>1045</v>
      </c>
      <c r="I25" s="108" t="s">
        <v>976</v>
      </c>
      <c r="J25" s="143" t="s">
        <v>334</v>
      </c>
      <c r="K25" s="201" t="s">
        <v>1023</v>
      </c>
      <c r="L25" s="107" t="s">
        <v>1209</v>
      </c>
      <c r="M25" s="107"/>
      <c r="N25" s="107" t="s">
        <v>580</v>
      </c>
    </row>
    <row r="26" spans="1:15" s="110" customFormat="1" ht="42.75" customHeight="1" x14ac:dyDescent="0.2">
      <c r="A26" s="93">
        <f t="shared" si="0"/>
        <v>23</v>
      </c>
      <c r="B26" s="106" t="s">
        <v>328</v>
      </c>
      <c r="C26" s="107" t="s">
        <v>2841</v>
      </c>
      <c r="D26" s="106" t="s">
        <v>1041</v>
      </c>
      <c r="E26" s="108" t="s">
        <v>1042</v>
      </c>
      <c r="F26" s="968" t="s">
        <v>976</v>
      </c>
      <c r="G26" s="107" t="s">
        <v>1358</v>
      </c>
      <c r="H26" s="108" t="s">
        <v>895</v>
      </c>
      <c r="I26" s="106" t="s">
        <v>216</v>
      </c>
      <c r="J26" s="143" t="s">
        <v>259</v>
      </c>
      <c r="K26" s="201" t="s">
        <v>1027</v>
      </c>
      <c r="L26" s="107" t="s">
        <v>972</v>
      </c>
      <c r="M26" s="107" t="s">
        <v>1254</v>
      </c>
      <c r="N26" s="107" t="s">
        <v>527</v>
      </c>
    </row>
    <row r="27" spans="1:15" s="110" customFormat="1" ht="57" customHeight="1" x14ac:dyDescent="0.2">
      <c r="A27" s="93">
        <f t="shared" si="0"/>
        <v>24</v>
      </c>
      <c r="B27" s="106" t="s">
        <v>329</v>
      </c>
      <c r="C27" s="107" t="s">
        <v>2842</v>
      </c>
      <c r="D27" s="106" t="s">
        <v>1041</v>
      </c>
      <c r="E27" s="108" t="s">
        <v>1042</v>
      </c>
      <c r="F27" s="968" t="s">
        <v>976</v>
      </c>
      <c r="G27" s="107" t="s">
        <v>1358</v>
      </c>
      <c r="H27" s="108" t="s">
        <v>895</v>
      </c>
      <c r="I27" s="106" t="s">
        <v>337</v>
      </c>
      <c r="J27" s="143" t="s">
        <v>258</v>
      </c>
      <c r="K27" s="201" t="s">
        <v>1059</v>
      </c>
      <c r="L27" s="107" t="s">
        <v>972</v>
      </c>
      <c r="M27" s="107" t="s">
        <v>1254</v>
      </c>
      <c r="N27" s="107" t="s">
        <v>528</v>
      </c>
    </row>
    <row r="28" spans="1:15" s="98" customFormat="1" ht="57" customHeight="1" x14ac:dyDescent="0.2">
      <c r="A28" s="93">
        <f t="shared" si="0"/>
        <v>25</v>
      </c>
      <c r="B28" s="94" t="s">
        <v>6283</v>
      </c>
      <c r="C28" s="95" t="s">
        <v>2230</v>
      </c>
      <c r="D28" s="94" t="s">
        <v>4715</v>
      </c>
      <c r="E28" s="96" t="s">
        <v>976</v>
      </c>
      <c r="F28" s="823" t="s">
        <v>976</v>
      </c>
      <c r="G28" s="95" t="s">
        <v>1358</v>
      </c>
      <c r="H28" s="96" t="s">
        <v>839</v>
      </c>
      <c r="I28" s="94" t="s">
        <v>2226</v>
      </c>
      <c r="J28" s="112" t="s">
        <v>402</v>
      </c>
      <c r="K28" s="148" t="s">
        <v>4766</v>
      </c>
      <c r="L28" s="95" t="s">
        <v>6282</v>
      </c>
      <c r="M28" s="95" t="s">
        <v>5822</v>
      </c>
      <c r="N28" s="95" t="s">
        <v>6281</v>
      </c>
      <c r="O28" s="98" t="s">
        <v>4496</v>
      </c>
    </row>
    <row r="29" spans="1:15" s="98" customFormat="1" ht="57" customHeight="1" x14ac:dyDescent="0.2">
      <c r="A29" s="93">
        <f t="shared" si="0"/>
        <v>26</v>
      </c>
      <c r="B29" s="94" t="s">
        <v>6286</v>
      </c>
      <c r="C29" s="95" t="s">
        <v>1775</v>
      </c>
      <c r="D29" s="94" t="s">
        <v>4715</v>
      </c>
      <c r="E29" s="96" t="s">
        <v>976</v>
      </c>
      <c r="F29" s="823" t="s">
        <v>976</v>
      </c>
      <c r="G29" s="95" t="s">
        <v>1358</v>
      </c>
      <c r="H29" s="96" t="s">
        <v>839</v>
      </c>
      <c r="I29" s="96" t="s">
        <v>6285</v>
      </c>
      <c r="J29" s="112" t="s">
        <v>2227</v>
      </c>
      <c r="K29" s="148" t="s">
        <v>4766</v>
      </c>
      <c r="L29" s="95" t="s">
        <v>2228</v>
      </c>
      <c r="M29" s="95" t="s">
        <v>5822</v>
      </c>
      <c r="N29" s="95" t="s">
        <v>6284</v>
      </c>
      <c r="O29" s="98" t="s">
        <v>4496</v>
      </c>
    </row>
    <row r="30" spans="1:15" s="98" customFormat="1" ht="42.75" customHeight="1" x14ac:dyDescent="0.2">
      <c r="A30" s="93">
        <f t="shared" si="0"/>
        <v>27</v>
      </c>
      <c r="B30" s="94" t="s">
        <v>10886</v>
      </c>
      <c r="C30" s="95" t="s">
        <v>1776</v>
      </c>
      <c r="D30" s="94" t="s">
        <v>10789</v>
      </c>
      <c r="E30" s="96" t="s">
        <v>976</v>
      </c>
      <c r="F30" s="823" t="s">
        <v>976</v>
      </c>
      <c r="G30" s="95" t="s">
        <v>1358</v>
      </c>
      <c r="H30" s="96" t="s">
        <v>839</v>
      </c>
      <c r="I30" s="96" t="s">
        <v>10887</v>
      </c>
      <c r="J30" s="112" t="s">
        <v>402</v>
      </c>
      <c r="K30" s="148" t="s">
        <v>10775</v>
      </c>
      <c r="L30" s="95" t="s">
        <v>10888</v>
      </c>
      <c r="M30" s="95" t="s">
        <v>5822</v>
      </c>
      <c r="N30" s="95" t="s">
        <v>2229</v>
      </c>
    </row>
    <row r="31" spans="1:15" s="110" customFormat="1" ht="71.25" customHeight="1" x14ac:dyDescent="0.2">
      <c r="A31" s="93">
        <f t="shared" si="0"/>
        <v>28</v>
      </c>
      <c r="B31" s="106" t="s">
        <v>899</v>
      </c>
      <c r="C31" s="107" t="s">
        <v>2843</v>
      </c>
      <c r="D31" s="106" t="s">
        <v>1041</v>
      </c>
      <c r="E31" s="108" t="s">
        <v>1042</v>
      </c>
      <c r="F31" s="968" t="s">
        <v>976</v>
      </c>
      <c r="G31" s="107" t="s">
        <v>1358</v>
      </c>
      <c r="H31" s="108" t="s">
        <v>895</v>
      </c>
      <c r="I31" s="106" t="s">
        <v>260</v>
      </c>
      <c r="J31" s="143" t="s">
        <v>900</v>
      </c>
      <c r="K31" s="108" t="s">
        <v>1027</v>
      </c>
      <c r="L31" s="107" t="s">
        <v>972</v>
      </c>
      <c r="M31" s="107" t="s">
        <v>1254</v>
      </c>
      <c r="N31" s="107" t="s">
        <v>973</v>
      </c>
    </row>
    <row r="32" spans="1:15" s="98" customFormat="1" ht="57" customHeight="1" x14ac:dyDescent="0.2">
      <c r="A32" s="93">
        <f t="shared" si="0"/>
        <v>29</v>
      </c>
      <c r="B32" s="94" t="s">
        <v>8714</v>
      </c>
      <c r="C32" s="95" t="s">
        <v>3276</v>
      </c>
      <c r="D32" s="94" t="s">
        <v>8816</v>
      </c>
      <c r="E32" s="96" t="s">
        <v>976</v>
      </c>
      <c r="F32" s="823" t="s">
        <v>976</v>
      </c>
      <c r="G32" s="95" t="s">
        <v>9606</v>
      </c>
      <c r="H32" s="96" t="s">
        <v>839</v>
      </c>
      <c r="I32" s="96" t="s">
        <v>8715</v>
      </c>
      <c r="J32" s="112" t="s">
        <v>8716</v>
      </c>
      <c r="K32" s="148" t="s">
        <v>8819</v>
      </c>
      <c r="L32" s="95" t="s">
        <v>8717</v>
      </c>
      <c r="M32" s="95" t="s">
        <v>5822</v>
      </c>
      <c r="N32" s="95" t="s">
        <v>3305</v>
      </c>
    </row>
    <row r="33" spans="1:15" s="98" customFormat="1" ht="57" customHeight="1" x14ac:dyDescent="0.2">
      <c r="A33" s="93">
        <f t="shared" si="0"/>
        <v>30</v>
      </c>
      <c r="B33" s="94" t="s">
        <v>8718</v>
      </c>
      <c r="C33" s="95" t="s">
        <v>9047</v>
      </c>
      <c r="D33" s="94" t="s">
        <v>8816</v>
      </c>
      <c r="E33" s="96" t="s">
        <v>976</v>
      </c>
      <c r="F33" s="823" t="s">
        <v>976</v>
      </c>
      <c r="G33" s="95" t="s">
        <v>9048</v>
      </c>
      <c r="H33" s="96" t="s">
        <v>839</v>
      </c>
      <c r="I33" s="94" t="s">
        <v>8719</v>
      </c>
      <c r="J33" s="112" t="s">
        <v>2189</v>
      </c>
      <c r="K33" s="148" t="s">
        <v>8819</v>
      </c>
      <c r="L33" s="95" t="s">
        <v>8720</v>
      </c>
      <c r="M33" s="95" t="s">
        <v>5822</v>
      </c>
      <c r="N33" s="95" t="s">
        <v>2496</v>
      </c>
    </row>
    <row r="34" spans="1:15" s="110" customFormat="1" ht="28.5" customHeight="1" x14ac:dyDescent="0.2">
      <c r="A34" s="93">
        <f t="shared" si="0"/>
        <v>31</v>
      </c>
      <c r="B34" s="106" t="s">
        <v>358</v>
      </c>
      <c r="C34" s="107" t="s">
        <v>1777</v>
      </c>
      <c r="D34" s="106" t="s">
        <v>1090</v>
      </c>
      <c r="E34" s="108" t="s">
        <v>476</v>
      </c>
      <c r="F34" s="968" t="s">
        <v>976</v>
      </c>
      <c r="G34" s="107" t="s">
        <v>385</v>
      </c>
      <c r="H34" s="108" t="s">
        <v>716</v>
      </c>
      <c r="I34" s="108" t="s">
        <v>359</v>
      </c>
      <c r="J34" s="143" t="s">
        <v>384</v>
      </c>
      <c r="K34" s="201" t="s">
        <v>360</v>
      </c>
      <c r="L34" s="265" t="s">
        <v>8869</v>
      </c>
      <c r="M34" s="107" t="s">
        <v>1254</v>
      </c>
      <c r="N34" s="107"/>
    </row>
    <row r="35" spans="1:15" s="110" customFormat="1" ht="57" customHeight="1" x14ac:dyDescent="0.2">
      <c r="A35" s="93">
        <f t="shared" si="0"/>
        <v>32</v>
      </c>
      <c r="B35" s="141" t="s">
        <v>938</v>
      </c>
      <c r="C35" s="107" t="s">
        <v>1778</v>
      </c>
      <c r="D35" s="106" t="s">
        <v>939</v>
      </c>
      <c r="E35" s="108" t="s">
        <v>940</v>
      </c>
      <c r="F35" s="968" t="s">
        <v>976</v>
      </c>
      <c r="G35" s="107" t="s">
        <v>385</v>
      </c>
      <c r="H35" s="108" t="s">
        <v>3088</v>
      </c>
      <c r="I35" s="141" t="s">
        <v>937</v>
      </c>
      <c r="J35" s="143" t="s">
        <v>452</v>
      </c>
      <c r="K35" s="201" t="s">
        <v>941</v>
      </c>
      <c r="L35" s="265" t="s">
        <v>936</v>
      </c>
      <c r="M35" s="107" t="s">
        <v>323</v>
      </c>
      <c r="N35" s="152" t="s">
        <v>3089</v>
      </c>
    </row>
    <row r="36" spans="1:15" s="110" customFormat="1" ht="28.5" customHeight="1" x14ac:dyDescent="0.2">
      <c r="A36" s="93">
        <f t="shared" si="0"/>
        <v>33</v>
      </c>
      <c r="B36" s="141" t="s">
        <v>265</v>
      </c>
      <c r="C36" s="107" t="s">
        <v>1779</v>
      </c>
      <c r="D36" s="106" t="s">
        <v>1090</v>
      </c>
      <c r="E36" s="108" t="s">
        <v>476</v>
      </c>
      <c r="F36" s="968" t="s">
        <v>976</v>
      </c>
      <c r="G36" s="107" t="s">
        <v>385</v>
      </c>
      <c r="H36" s="108" t="s">
        <v>716</v>
      </c>
      <c r="I36" s="141" t="s">
        <v>1168</v>
      </c>
      <c r="J36" s="143" t="s">
        <v>384</v>
      </c>
      <c r="K36" s="201" t="s">
        <v>361</v>
      </c>
      <c r="L36" s="265" t="s">
        <v>336</v>
      </c>
      <c r="M36" s="107" t="s">
        <v>1254</v>
      </c>
      <c r="N36" s="107"/>
    </row>
    <row r="37" spans="1:15" s="98" customFormat="1" ht="85.5" customHeight="1" x14ac:dyDescent="0.2">
      <c r="A37" s="93">
        <f t="shared" si="0"/>
        <v>34</v>
      </c>
      <c r="B37" s="94" t="s">
        <v>4388</v>
      </c>
      <c r="C37" s="95" t="s">
        <v>2997</v>
      </c>
      <c r="D37" s="94" t="s">
        <v>3731</v>
      </c>
      <c r="E37" s="96" t="s">
        <v>976</v>
      </c>
      <c r="F37" s="823" t="s">
        <v>976</v>
      </c>
      <c r="G37" s="95" t="s">
        <v>4926</v>
      </c>
      <c r="H37" s="96" t="s">
        <v>839</v>
      </c>
      <c r="I37" s="96" t="s">
        <v>4391</v>
      </c>
      <c r="J37" s="112" t="s">
        <v>384</v>
      </c>
      <c r="K37" s="148" t="s">
        <v>3992</v>
      </c>
      <c r="L37" s="95" t="s">
        <v>4390</v>
      </c>
      <c r="M37" s="95" t="s">
        <v>5822</v>
      </c>
      <c r="N37" s="95" t="s">
        <v>4389</v>
      </c>
    </row>
    <row r="38" spans="1:15" s="98" customFormat="1" ht="71.25" customHeight="1" x14ac:dyDescent="0.2">
      <c r="A38" s="93">
        <f t="shared" si="0"/>
        <v>35</v>
      </c>
      <c r="B38" s="94" t="s">
        <v>6620</v>
      </c>
      <c r="C38" s="95" t="s">
        <v>1780</v>
      </c>
      <c r="D38" s="94" t="s">
        <v>6317</v>
      </c>
      <c r="E38" s="96" t="s">
        <v>976</v>
      </c>
      <c r="F38" s="823" t="s">
        <v>976</v>
      </c>
      <c r="G38" s="95" t="s">
        <v>4470</v>
      </c>
      <c r="H38" s="96" t="s">
        <v>839</v>
      </c>
      <c r="I38" s="96" t="s">
        <v>6621</v>
      </c>
      <c r="J38" s="112" t="s">
        <v>1043</v>
      </c>
      <c r="K38" s="148" t="s">
        <v>6344</v>
      </c>
      <c r="L38" s="95" t="s">
        <v>6622</v>
      </c>
      <c r="M38" s="95" t="s">
        <v>5822</v>
      </c>
      <c r="N38" s="95" t="s">
        <v>2147</v>
      </c>
    </row>
    <row r="39" spans="1:15" s="110" customFormat="1" ht="46.15" customHeight="1" x14ac:dyDescent="0.2">
      <c r="A39" s="93">
        <f t="shared" si="0"/>
        <v>36</v>
      </c>
      <c r="B39" s="106" t="s">
        <v>1002</v>
      </c>
      <c r="C39" s="107" t="s">
        <v>2844</v>
      </c>
      <c r="D39" s="106" t="s">
        <v>1041</v>
      </c>
      <c r="E39" s="108" t="s">
        <v>1042</v>
      </c>
      <c r="F39" s="968" t="s">
        <v>976</v>
      </c>
      <c r="G39" s="107" t="s">
        <v>1358</v>
      </c>
      <c r="H39" s="108" t="s">
        <v>895</v>
      </c>
      <c r="I39" s="108" t="s">
        <v>1003</v>
      </c>
      <c r="J39" s="143" t="s">
        <v>485</v>
      </c>
      <c r="K39" s="201" t="s">
        <v>1027</v>
      </c>
      <c r="L39" s="107" t="s">
        <v>486</v>
      </c>
      <c r="M39" s="107" t="s">
        <v>1254</v>
      </c>
      <c r="N39" s="107" t="s">
        <v>974</v>
      </c>
    </row>
    <row r="40" spans="1:15" s="98" customFormat="1" ht="71.25" customHeight="1" x14ac:dyDescent="0.2">
      <c r="A40" s="93">
        <f t="shared" si="0"/>
        <v>37</v>
      </c>
      <c r="B40" s="94" t="s">
        <v>8741</v>
      </c>
      <c r="C40" s="95" t="s">
        <v>9049</v>
      </c>
      <c r="D40" s="94" t="s">
        <v>8816</v>
      </c>
      <c r="E40" s="96" t="s">
        <v>976</v>
      </c>
      <c r="F40" s="823" t="s">
        <v>976</v>
      </c>
      <c r="G40" s="95" t="s">
        <v>9048</v>
      </c>
      <c r="H40" s="96" t="s">
        <v>839</v>
      </c>
      <c r="I40" s="96" t="s">
        <v>8742</v>
      </c>
      <c r="J40" s="112" t="s">
        <v>8743</v>
      </c>
      <c r="K40" s="96" t="s">
        <v>8848</v>
      </c>
      <c r="L40" s="95" t="s">
        <v>8744</v>
      </c>
      <c r="M40" s="95" t="s">
        <v>5822</v>
      </c>
      <c r="N40" s="95" t="s">
        <v>2042</v>
      </c>
    </row>
    <row r="41" spans="1:15" s="110" customFormat="1" ht="42.75" customHeight="1" x14ac:dyDescent="0.2">
      <c r="A41" s="105">
        <f t="shared" si="0"/>
        <v>38</v>
      </c>
      <c r="B41" s="106" t="s">
        <v>2039</v>
      </c>
      <c r="C41" s="107" t="s">
        <v>1781</v>
      </c>
      <c r="D41" s="106" t="s">
        <v>2002</v>
      </c>
      <c r="E41" s="108" t="s">
        <v>976</v>
      </c>
      <c r="F41" s="968" t="s">
        <v>976</v>
      </c>
      <c r="G41" s="107" t="s">
        <v>385</v>
      </c>
      <c r="H41" s="108" t="s">
        <v>12292</v>
      </c>
      <c r="I41" s="105" t="s">
        <v>2038</v>
      </c>
      <c r="J41" s="143" t="s">
        <v>976</v>
      </c>
      <c r="K41" s="108" t="s">
        <v>2819</v>
      </c>
      <c r="L41" s="107" t="s">
        <v>2040</v>
      </c>
      <c r="M41" s="107" t="s">
        <v>5822</v>
      </c>
      <c r="N41" s="107" t="s">
        <v>2037</v>
      </c>
    </row>
    <row r="42" spans="1:15" s="98" customFormat="1" ht="71.25" customHeight="1" x14ac:dyDescent="0.2">
      <c r="A42" s="93">
        <f t="shared" si="0"/>
        <v>39</v>
      </c>
      <c r="B42" s="94" t="s">
        <v>8129</v>
      </c>
      <c r="C42" s="95" t="s">
        <v>1782</v>
      </c>
      <c r="D42" s="94" t="s">
        <v>7079</v>
      </c>
      <c r="E42" s="96" t="s">
        <v>976</v>
      </c>
      <c r="F42" s="823" t="s">
        <v>976</v>
      </c>
      <c r="G42" s="95" t="s">
        <v>4926</v>
      </c>
      <c r="H42" s="96" t="s">
        <v>839</v>
      </c>
      <c r="I42" s="96" t="s">
        <v>8130</v>
      </c>
      <c r="J42" s="112" t="s">
        <v>10235</v>
      </c>
      <c r="K42" s="96" t="s">
        <v>6482</v>
      </c>
      <c r="L42" s="95" t="s">
        <v>8131</v>
      </c>
      <c r="M42" s="95" t="s">
        <v>5822</v>
      </c>
      <c r="N42" s="95" t="s">
        <v>2148</v>
      </c>
    </row>
    <row r="43" spans="1:15" s="98" customFormat="1" ht="93" customHeight="1" x14ac:dyDescent="0.2">
      <c r="A43" s="93">
        <f t="shared" si="0"/>
        <v>40</v>
      </c>
      <c r="B43" s="94" t="s">
        <v>3806</v>
      </c>
      <c r="C43" s="95" t="s">
        <v>5023</v>
      </c>
      <c r="D43" s="94" t="s">
        <v>3731</v>
      </c>
      <c r="E43" s="96" t="s">
        <v>976</v>
      </c>
      <c r="F43" s="823" t="s">
        <v>976</v>
      </c>
      <c r="G43" s="95" t="s">
        <v>4926</v>
      </c>
      <c r="H43" s="96" t="s">
        <v>839</v>
      </c>
      <c r="I43" s="96" t="s">
        <v>3805</v>
      </c>
      <c r="J43" s="112" t="s">
        <v>10234</v>
      </c>
      <c r="K43" s="96" t="s">
        <v>3994</v>
      </c>
      <c r="L43" s="95" t="s">
        <v>3807</v>
      </c>
      <c r="M43" s="95" t="s">
        <v>5822</v>
      </c>
      <c r="N43" s="95" t="s">
        <v>3804</v>
      </c>
    </row>
    <row r="44" spans="1:15" s="110" customFormat="1" ht="42.75" customHeight="1" x14ac:dyDescent="0.2">
      <c r="A44" s="93">
        <f t="shared" si="0"/>
        <v>41</v>
      </c>
      <c r="B44" s="106" t="s">
        <v>4905</v>
      </c>
      <c r="C44" s="107" t="s">
        <v>2035</v>
      </c>
      <c r="D44" s="106" t="s">
        <v>2098</v>
      </c>
      <c r="E44" s="108" t="s">
        <v>976</v>
      </c>
      <c r="F44" s="968" t="s">
        <v>976</v>
      </c>
      <c r="G44" s="107" t="s">
        <v>3754</v>
      </c>
      <c r="H44" s="108" t="s">
        <v>4943</v>
      </c>
      <c r="I44" s="108" t="s">
        <v>4906</v>
      </c>
      <c r="J44" s="143" t="s">
        <v>4392</v>
      </c>
      <c r="K44" s="108" t="s">
        <v>4309</v>
      </c>
      <c r="L44" s="107" t="s">
        <v>2036</v>
      </c>
      <c r="M44" s="107" t="s">
        <v>1254</v>
      </c>
      <c r="N44" s="107" t="s">
        <v>4907</v>
      </c>
    </row>
    <row r="45" spans="1:15" s="98" customFormat="1" ht="71.25" customHeight="1" x14ac:dyDescent="0.2">
      <c r="A45" s="93">
        <f t="shared" si="0"/>
        <v>42</v>
      </c>
      <c r="B45" s="94" t="s">
        <v>4420</v>
      </c>
      <c r="C45" s="95" t="s">
        <v>9050</v>
      </c>
      <c r="D45" s="94" t="s">
        <v>3755</v>
      </c>
      <c r="E45" s="96" t="s">
        <v>976</v>
      </c>
      <c r="F45" s="823" t="s">
        <v>976</v>
      </c>
      <c r="G45" s="95" t="s">
        <v>4926</v>
      </c>
      <c r="H45" s="96" t="s">
        <v>839</v>
      </c>
      <c r="I45" s="94" t="s">
        <v>4630</v>
      </c>
      <c r="J45" s="112" t="s">
        <v>4751</v>
      </c>
      <c r="K45" s="96" t="s">
        <v>3750</v>
      </c>
      <c r="L45" s="95" t="s">
        <v>4631</v>
      </c>
      <c r="M45" s="95" t="s">
        <v>1254</v>
      </c>
      <c r="N45" s="95" t="s">
        <v>4419</v>
      </c>
      <c r="O45" s="98" t="s">
        <v>4440</v>
      </c>
    </row>
    <row r="46" spans="1:15" s="110" customFormat="1" ht="57" customHeight="1" x14ac:dyDescent="0.2">
      <c r="A46" s="93">
        <f t="shared" si="0"/>
        <v>43</v>
      </c>
      <c r="B46" s="141" t="s">
        <v>737</v>
      </c>
      <c r="C46" s="107" t="s">
        <v>2845</v>
      </c>
      <c r="D46" s="106" t="s">
        <v>1041</v>
      </c>
      <c r="E46" s="108" t="s">
        <v>1042</v>
      </c>
      <c r="F46" s="968" t="s">
        <v>976</v>
      </c>
      <c r="G46" s="107" t="s">
        <v>1358</v>
      </c>
      <c r="H46" s="108" t="s">
        <v>895</v>
      </c>
      <c r="I46" s="108" t="s">
        <v>740</v>
      </c>
      <c r="J46" s="143" t="s">
        <v>738</v>
      </c>
      <c r="K46" s="108" t="s">
        <v>1027</v>
      </c>
      <c r="L46" s="107" t="s">
        <v>739</v>
      </c>
      <c r="M46" s="107" t="s">
        <v>1254</v>
      </c>
      <c r="N46" s="107" t="s">
        <v>1110</v>
      </c>
    </row>
    <row r="47" spans="1:15" s="98" customFormat="1" ht="72.75" customHeight="1" x14ac:dyDescent="0.2">
      <c r="A47" s="93">
        <f t="shared" si="0"/>
        <v>44</v>
      </c>
      <c r="B47" s="140" t="s">
        <v>5049</v>
      </c>
      <c r="C47" s="95" t="s">
        <v>9051</v>
      </c>
      <c r="D47" s="94" t="s">
        <v>4688</v>
      </c>
      <c r="E47" s="96" t="s">
        <v>976</v>
      </c>
      <c r="F47" s="823" t="s">
        <v>976</v>
      </c>
      <c r="G47" s="95" t="s">
        <v>9614</v>
      </c>
      <c r="H47" s="96" t="s">
        <v>839</v>
      </c>
      <c r="I47" s="140" t="s">
        <v>5050</v>
      </c>
      <c r="J47" s="112" t="s">
        <v>5058</v>
      </c>
      <c r="K47" s="96" t="s">
        <v>4976</v>
      </c>
      <c r="L47" s="95" t="s">
        <v>5051</v>
      </c>
      <c r="M47" s="95" t="s">
        <v>2135</v>
      </c>
      <c r="N47" s="99" t="s">
        <v>5052</v>
      </c>
      <c r="O47" s="98" t="s">
        <v>4887</v>
      </c>
    </row>
    <row r="48" spans="1:15" s="98" customFormat="1" ht="71.25" customHeight="1" x14ac:dyDescent="0.2">
      <c r="A48" s="93">
        <f t="shared" si="0"/>
        <v>45</v>
      </c>
      <c r="B48" s="140" t="s">
        <v>5577</v>
      </c>
      <c r="C48" s="95" t="s">
        <v>9040</v>
      </c>
      <c r="D48" s="94" t="s">
        <v>4565</v>
      </c>
      <c r="E48" s="96" t="s">
        <v>976</v>
      </c>
      <c r="F48" s="823" t="s">
        <v>976</v>
      </c>
      <c r="G48" s="95" t="s">
        <v>9610</v>
      </c>
      <c r="H48" s="96" t="s">
        <v>839</v>
      </c>
      <c r="I48" s="140" t="s">
        <v>5579</v>
      </c>
      <c r="J48" s="112" t="s">
        <v>5580</v>
      </c>
      <c r="K48" s="96" t="s">
        <v>4610</v>
      </c>
      <c r="L48" s="95" t="s">
        <v>5051</v>
      </c>
      <c r="M48" s="95" t="s">
        <v>5822</v>
      </c>
      <c r="N48" s="99" t="s">
        <v>5578</v>
      </c>
    </row>
    <row r="49" spans="1:15" s="98" customFormat="1" ht="85.5" customHeight="1" x14ac:dyDescent="0.2">
      <c r="A49" s="93">
        <f t="shared" si="0"/>
        <v>46</v>
      </c>
      <c r="B49" s="140" t="s">
        <v>4627</v>
      </c>
      <c r="C49" s="95" t="s">
        <v>4628</v>
      </c>
      <c r="D49" s="94" t="s">
        <v>3731</v>
      </c>
      <c r="E49" s="96" t="s">
        <v>976</v>
      </c>
      <c r="F49" s="823" t="s">
        <v>976</v>
      </c>
      <c r="G49" s="407" t="s">
        <v>4926</v>
      </c>
      <c r="H49" s="96" t="s">
        <v>839</v>
      </c>
      <c r="I49" s="140" t="s">
        <v>4629</v>
      </c>
      <c r="J49" s="112" t="s">
        <v>10233</v>
      </c>
      <c r="K49" s="96" t="s">
        <v>3732</v>
      </c>
      <c r="L49" s="95" t="s">
        <v>4626</v>
      </c>
      <c r="M49" s="95" t="s">
        <v>2135</v>
      </c>
      <c r="N49" s="99" t="s">
        <v>4625</v>
      </c>
    </row>
    <row r="50" spans="1:15" s="98" customFormat="1" ht="85.5" customHeight="1" x14ac:dyDescent="0.2">
      <c r="A50" s="93">
        <f t="shared" si="0"/>
        <v>47</v>
      </c>
      <c r="B50" s="94" t="s">
        <v>4557</v>
      </c>
      <c r="C50" s="95" t="s">
        <v>9052</v>
      </c>
      <c r="D50" s="94" t="s">
        <v>3763</v>
      </c>
      <c r="E50" s="96" t="s">
        <v>976</v>
      </c>
      <c r="F50" s="823" t="s">
        <v>976</v>
      </c>
      <c r="G50" s="95" t="s">
        <v>4926</v>
      </c>
      <c r="H50" s="96" t="s">
        <v>839</v>
      </c>
      <c r="I50" s="94" t="s">
        <v>4558</v>
      </c>
      <c r="J50" s="112" t="s">
        <v>10232</v>
      </c>
      <c r="K50" s="96" t="s">
        <v>3784</v>
      </c>
      <c r="L50" s="95" t="s">
        <v>4555</v>
      </c>
      <c r="M50" s="95" t="s">
        <v>5822</v>
      </c>
      <c r="N50" s="95" t="s">
        <v>4556</v>
      </c>
    </row>
    <row r="51" spans="1:15" s="98" customFormat="1" ht="89.25" customHeight="1" x14ac:dyDescent="0.2">
      <c r="A51" s="93">
        <f t="shared" si="0"/>
        <v>48</v>
      </c>
      <c r="B51" s="94" t="s">
        <v>4422</v>
      </c>
      <c r="C51" s="95" t="s">
        <v>9053</v>
      </c>
      <c r="D51" s="94" t="s">
        <v>3767</v>
      </c>
      <c r="E51" s="96" t="s">
        <v>976</v>
      </c>
      <c r="F51" s="823" t="s">
        <v>976</v>
      </c>
      <c r="G51" s="407" t="s">
        <v>4926</v>
      </c>
      <c r="H51" s="96" t="s">
        <v>839</v>
      </c>
      <c r="I51" s="94" t="s">
        <v>4623</v>
      </c>
      <c r="J51" s="112" t="s">
        <v>10231</v>
      </c>
      <c r="K51" s="96" t="s">
        <v>3717</v>
      </c>
      <c r="L51" s="95" t="s">
        <v>4624</v>
      </c>
      <c r="M51" s="95" t="s">
        <v>2135</v>
      </c>
      <c r="N51" s="95" t="s">
        <v>4421</v>
      </c>
    </row>
    <row r="52" spans="1:15" s="98" customFormat="1" ht="71.25" customHeight="1" x14ac:dyDescent="0.2">
      <c r="A52" s="93">
        <f t="shared" si="0"/>
        <v>49</v>
      </c>
      <c r="B52" s="94" t="s">
        <v>5582</v>
      </c>
      <c r="C52" s="95" t="s">
        <v>9041</v>
      </c>
      <c r="D52" s="94" t="s">
        <v>4565</v>
      </c>
      <c r="E52" s="96" t="s">
        <v>976</v>
      </c>
      <c r="F52" s="823" t="s">
        <v>976</v>
      </c>
      <c r="G52" s="95" t="s">
        <v>9610</v>
      </c>
      <c r="H52" s="96" t="s">
        <v>839</v>
      </c>
      <c r="I52" s="93" t="s">
        <v>5583</v>
      </c>
      <c r="J52" s="112" t="s">
        <v>5584</v>
      </c>
      <c r="K52" s="96" t="s">
        <v>4610</v>
      </c>
      <c r="L52" s="95" t="s">
        <v>9042</v>
      </c>
      <c r="M52" s="95" t="s">
        <v>3093</v>
      </c>
      <c r="N52" s="95" t="s">
        <v>5581</v>
      </c>
      <c r="O52" s="98" t="s">
        <v>4894</v>
      </c>
    </row>
    <row r="53" spans="1:15" s="98" customFormat="1" ht="57" customHeight="1" x14ac:dyDescent="0.2">
      <c r="A53" s="93">
        <f t="shared" si="0"/>
        <v>50</v>
      </c>
      <c r="B53" s="94" t="s">
        <v>5053</v>
      </c>
      <c r="C53" s="95" t="s">
        <v>5054</v>
      </c>
      <c r="D53" s="94" t="s">
        <v>4688</v>
      </c>
      <c r="E53" s="96" t="s">
        <v>976</v>
      </c>
      <c r="F53" s="823" t="s">
        <v>976</v>
      </c>
      <c r="G53" s="95" t="s">
        <v>9609</v>
      </c>
      <c r="H53" s="96" t="s">
        <v>839</v>
      </c>
      <c r="I53" s="94" t="s">
        <v>5055</v>
      </c>
      <c r="J53" s="112" t="s">
        <v>5057</v>
      </c>
      <c r="K53" s="96" t="s">
        <v>4976</v>
      </c>
      <c r="L53" s="95" t="s">
        <v>5051</v>
      </c>
      <c r="M53" s="95" t="s">
        <v>5822</v>
      </c>
      <c r="N53" s="95" t="s">
        <v>5056</v>
      </c>
    </row>
    <row r="54" spans="1:15" s="110" customFormat="1" ht="57" customHeight="1" x14ac:dyDescent="0.2">
      <c r="A54" s="93">
        <f t="shared" si="0"/>
        <v>51</v>
      </c>
      <c r="B54" s="106" t="s">
        <v>2119</v>
      </c>
      <c r="C54" s="107" t="s">
        <v>1783</v>
      </c>
      <c r="D54" s="106" t="s">
        <v>2116</v>
      </c>
      <c r="E54" s="108" t="s">
        <v>976</v>
      </c>
      <c r="F54" s="968" t="s">
        <v>976</v>
      </c>
      <c r="G54" s="107" t="s">
        <v>1580</v>
      </c>
      <c r="H54" s="108" t="s">
        <v>2561</v>
      </c>
      <c r="I54" s="105" t="s">
        <v>2121</v>
      </c>
      <c r="J54" s="143" t="s">
        <v>2187</v>
      </c>
      <c r="K54" s="108" t="s">
        <v>2136</v>
      </c>
      <c r="L54" s="107" t="s">
        <v>2118</v>
      </c>
      <c r="M54" s="107" t="s">
        <v>2135</v>
      </c>
      <c r="N54" s="152" t="s">
        <v>2120</v>
      </c>
    </row>
    <row r="55" spans="1:15" s="98" customFormat="1" ht="80.25" customHeight="1" x14ac:dyDescent="0.2">
      <c r="A55" s="93">
        <f t="shared" si="0"/>
        <v>52</v>
      </c>
      <c r="B55" s="94" t="s">
        <v>8735</v>
      </c>
      <c r="C55" s="95" t="s">
        <v>8870</v>
      </c>
      <c r="D55" s="94" t="s">
        <v>8816</v>
      </c>
      <c r="E55" s="96" t="s">
        <v>976</v>
      </c>
      <c r="F55" s="823" t="s">
        <v>976</v>
      </c>
      <c r="G55" s="95" t="s">
        <v>9048</v>
      </c>
      <c r="H55" s="96" t="s">
        <v>839</v>
      </c>
      <c r="I55" s="93" t="s">
        <v>8736</v>
      </c>
      <c r="J55" s="112" t="s">
        <v>8737</v>
      </c>
      <c r="K55" s="96" t="s">
        <v>8848</v>
      </c>
      <c r="L55" s="95" t="s">
        <v>8738</v>
      </c>
      <c r="M55" s="95" t="s">
        <v>5822</v>
      </c>
      <c r="N55" s="99" t="s">
        <v>2122</v>
      </c>
    </row>
    <row r="56" spans="1:15" s="98" customFormat="1" ht="57" customHeight="1" x14ac:dyDescent="0.2">
      <c r="A56" s="93">
        <f t="shared" si="0"/>
        <v>53</v>
      </c>
      <c r="B56" s="94" t="s">
        <v>4424</v>
      </c>
      <c r="C56" s="95" t="s">
        <v>9054</v>
      </c>
      <c r="D56" s="94" t="s">
        <v>3763</v>
      </c>
      <c r="E56" s="96" t="s">
        <v>976</v>
      </c>
      <c r="F56" s="823" t="s">
        <v>976</v>
      </c>
      <c r="G56" s="95" t="s">
        <v>4926</v>
      </c>
      <c r="H56" s="96" t="s">
        <v>839</v>
      </c>
      <c r="I56" s="94" t="s">
        <v>4694</v>
      </c>
      <c r="J56" s="112" t="s">
        <v>10230</v>
      </c>
      <c r="K56" s="96" t="s">
        <v>4862</v>
      </c>
      <c r="L56" s="95" t="s">
        <v>4695</v>
      </c>
      <c r="M56" s="95" t="s">
        <v>2135</v>
      </c>
      <c r="N56" s="99" t="s">
        <v>4423</v>
      </c>
      <c r="O56" s="98" t="s">
        <v>4440</v>
      </c>
    </row>
    <row r="57" spans="1:15" s="98" customFormat="1" ht="42.75" customHeight="1" x14ac:dyDescent="0.2">
      <c r="A57" s="93">
        <f t="shared" si="0"/>
        <v>54</v>
      </c>
      <c r="B57" s="94" t="s">
        <v>8739</v>
      </c>
      <c r="C57" s="95" t="s">
        <v>9055</v>
      </c>
      <c r="D57" s="94" t="s">
        <v>8816</v>
      </c>
      <c r="E57" s="96" t="s">
        <v>976</v>
      </c>
      <c r="F57" s="823" t="s">
        <v>976</v>
      </c>
      <c r="G57" s="95" t="s">
        <v>9048</v>
      </c>
      <c r="H57" s="96" t="s">
        <v>839</v>
      </c>
      <c r="I57" s="93" t="s">
        <v>8740</v>
      </c>
      <c r="J57" s="112" t="s">
        <v>1089</v>
      </c>
      <c r="K57" s="96" t="s">
        <v>8819</v>
      </c>
      <c r="L57" s="95" t="s">
        <v>8738</v>
      </c>
      <c r="M57" s="95" t="s">
        <v>5822</v>
      </c>
      <c r="N57" s="95" t="s">
        <v>2123</v>
      </c>
    </row>
    <row r="58" spans="1:15" s="98" customFormat="1" ht="114" customHeight="1" x14ac:dyDescent="0.2">
      <c r="A58" s="93">
        <f t="shared" si="0"/>
        <v>55</v>
      </c>
      <c r="B58" s="94" t="s">
        <v>5068</v>
      </c>
      <c r="C58" s="95" t="s">
        <v>3638</v>
      </c>
      <c r="D58" s="94" t="s">
        <v>4688</v>
      </c>
      <c r="E58" s="96" t="s">
        <v>976</v>
      </c>
      <c r="F58" s="823" t="s">
        <v>976</v>
      </c>
      <c r="G58" s="95" t="s">
        <v>9205</v>
      </c>
      <c r="H58" s="96" t="s">
        <v>839</v>
      </c>
      <c r="I58" s="93" t="s">
        <v>5070</v>
      </c>
      <c r="J58" s="112" t="s">
        <v>10229</v>
      </c>
      <c r="K58" s="96" t="s">
        <v>5139</v>
      </c>
      <c r="L58" s="95" t="s">
        <v>5071</v>
      </c>
      <c r="M58" s="95" t="s">
        <v>5822</v>
      </c>
      <c r="N58" s="95" t="s">
        <v>5069</v>
      </c>
      <c r="O58" s="98" t="s">
        <v>4892</v>
      </c>
    </row>
    <row r="59" spans="1:15" s="98" customFormat="1" ht="71.25" customHeight="1" x14ac:dyDescent="0.2">
      <c r="A59" s="93">
        <f t="shared" si="0"/>
        <v>56</v>
      </c>
      <c r="B59" s="94" t="s">
        <v>4426</v>
      </c>
      <c r="C59" s="95" t="s">
        <v>9056</v>
      </c>
      <c r="D59" s="94" t="s">
        <v>3717</v>
      </c>
      <c r="E59" s="96" t="s">
        <v>976</v>
      </c>
      <c r="F59" s="823" t="s">
        <v>976</v>
      </c>
      <c r="G59" s="95" t="s">
        <v>4926</v>
      </c>
      <c r="H59" s="96" t="s">
        <v>839</v>
      </c>
      <c r="I59" s="94" t="s">
        <v>4700</v>
      </c>
      <c r="J59" s="112" t="s">
        <v>10228</v>
      </c>
      <c r="K59" s="96" t="s">
        <v>3732</v>
      </c>
      <c r="L59" s="95" t="s">
        <v>4701</v>
      </c>
      <c r="M59" s="95" t="s">
        <v>5822</v>
      </c>
      <c r="N59" s="95" t="s">
        <v>4425</v>
      </c>
      <c r="O59" s="98" t="s">
        <v>4440</v>
      </c>
    </row>
    <row r="60" spans="1:15" s="98" customFormat="1" ht="57" customHeight="1" x14ac:dyDescent="0.2">
      <c r="A60" s="93">
        <f t="shared" si="0"/>
        <v>57</v>
      </c>
      <c r="B60" s="94" t="s">
        <v>10932</v>
      </c>
      <c r="C60" s="95" t="s">
        <v>9057</v>
      </c>
      <c r="D60" s="94" t="s">
        <v>10933</v>
      </c>
      <c r="E60" s="96" t="s">
        <v>976</v>
      </c>
      <c r="F60" s="823" t="s">
        <v>976</v>
      </c>
      <c r="G60" s="95" t="s">
        <v>1578</v>
      </c>
      <c r="H60" s="96" t="s">
        <v>839</v>
      </c>
      <c r="I60" s="94" t="s">
        <v>10934</v>
      </c>
      <c r="J60" s="112" t="s">
        <v>1272</v>
      </c>
      <c r="K60" s="96" t="s">
        <v>10788</v>
      </c>
      <c r="L60" s="95" t="s">
        <v>10935</v>
      </c>
      <c r="M60" s="95" t="s">
        <v>5822</v>
      </c>
      <c r="N60" s="95" t="s">
        <v>121</v>
      </c>
    </row>
    <row r="61" spans="1:15" s="110" customFormat="1" ht="42.75" customHeight="1" x14ac:dyDescent="0.2">
      <c r="A61" s="93">
        <f t="shared" si="0"/>
        <v>58</v>
      </c>
      <c r="B61" s="106" t="s">
        <v>901</v>
      </c>
      <c r="C61" s="107" t="s">
        <v>1784</v>
      </c>
      <c r="D61" s="106" t="s">
        <v>1006</v>
      </c>
      <c r="E61" s="108" t="s">
        <v>1007</v>
      </c>
      <c r="F61" s="968" t="s">
        <v>976</v>
      </c>
      <c r="G61" s="107" t="s">
        <v>1578</v>
      </c>
      <c r="H61" s="108" t="s">
        <v>989</v>
      </c>
      <c r="I61" s="108"/>
      <c r="J61" s="143"/>
      <c r="K61" s="108"/>
      <c r="L61" s="107"/>
      <c r="M61" s="107"/>
      <c r="N61" s="107"/>
    </row>
    <row r="62" spans="1:15" s="98" customFormat="1" ht="85.5" customHeight="1" x14ac:dyDescent="0.2">
      <c r="A62" s="93">
        <f t="shared" si="0"/>
        <v>59</v>
      </c>
      <c r="B62" s="94" t="s">
        <v>11271</v>
      </c>
      <c r="C62" s="95" t="s">
        <v>1567</v>
      </c>
      <c r="D62" s="94" t="s">
        <v>10788</v>
      </c>
      <c r="E62" s="96" t="s">
        <v>976</v>
      </c>
      <c r="F62" s="823" t="s">
        <v>976</v>
      </c>
      <c r="G62" s="95" t="s">
        <v>1578</v>
      </c>
      <c r="H62" s="96" t="s">
        <v>839</v>
      </c>
      <c r="I62" s="94" t="s">
        <v>11274</v>
      </c>
      <c r="J62" s="112" t="s">
        <v>3496</v>
      </c>
      <c r="K62" s="96" t="s">
        <v>10775</v>
      </c>
      <c r="L62" s="95" t="s">
        <v>11272</v>
      </c>
      <c r="M62" s="95" t="s">
        <v>1254</v>
      </c>
      <c r="N62" s="95" t="s">
        <v>11273</v>
      </c>
    </row>
    <row r="63" spans="1:15" s="110" customFormat="1" ht="71.25" customHeight="1" x14ac:dyDescent="0.2">
      <c r="A63" s="93">
        <f t="shared" si="0"/>
        <v>60</v>
      </c>
      <c r="B63" s="106" t="s">
        <v>523</v>
      </c>
      <c r="C63" s="107" t="s">
        <v>1785</v>
      </c>
      <c r="D63" s="106" t="s">
        <v>1064</v>
      </c>
      <c r="E63" s="108" t="s">
        <v>417</v>
      </c>
      <c r="F63" s="968" t="s">
        <v>976</v>
      </c>
      <c r="G63" s="107" t="s">
        <v>1358</v>
      </c>
      <c r="H63" s="108" t="s">
        <v>1183</v>
      </c>
      <c r="I63" s="108" t="s">
        <v>418</v>
      </c>
      <c r="J63" s="143" t="s">
        <v>723</v>
      </c>
      <c r="K63" s="108" t="s">
        <v>187</v>
      </c>
      <c r="L63" s="107" t="s">
        <v>197</v>
      </c>
      <c r="M63" s="107" t="s">
        <v>1254</v>
      </c>
      <c r="N63" s="107"/>
    </row>
    <row r="64" spans="1:15" s="110" customFormat="1" ht="42.75" customHeight="1" x14ac:dyDescent="0.2">
      <c r="A64" s="93">
        <f t="shared" si="0"/>
        <v>61</v>
      </c>
      <c r="B64" s="106" t="s">
        <v>1165</v>
      </c>
      <c r="C64" s="107" t="s">
        <v>2846</v>
      </c>
      <c r="D64" s="106" t="s">
        <v>417</v>
      </c>
      <c r="E64" s="108" t="s">
        <v>122</v>
      </c>
      <c r="F64" s="968" t="s">
        <v>976</v>
      </c>
      <c r="G64" s="107" t="s">
        <v>1358</v>
      </c>
      <c r="H64" s="108" t="s">
        <v>895</v>
      </c>
      <c r="I64" s="108" t="s">
        <v>1164</v>
      </c>
      <c r="J64" s="143" t="s">
        <v>1227</v>
      </c>
      <c r="K64" s="108" t="s">
        <v>257</v>
      </c>
      <c r="L64" s="107" t="s">
        <v>1166</v>
      </c>
      <c r="M64" s="107" t="s">
        <v>1254</v>
      </c>
      <c r="N64" s="107" t="s">
        <v>1163</v>
      </c>
    </row>
    <row r="65" spans="1:15" s="98" customFormat="1" ht="57" customHeight="1" x14ac:dyDescent="0.2">
      <c r="A65" s="93">
        <f t="shared" si="0"/>
        <v>62</v>
      </c>
      <c r="B65" s="94" t="s">
        <v>10881</v>
      </c>
      <c r="C65" s="95" t="s">
        <v>1786</v>
      </c>
      <c r="D65" s="94" t="s">
        <v>10828</v>
      </c>
      <c r="E65" s="96" t="s">
        <v>976</v>
      </c>
      <c r="F65" s="823" t="s">
        <v>976</v>
      </c>
      <c r="G65" s="95" t="s">
        <v>1358</v>
      </c>
      <c r="H65" s="96" t="s">
        <v>839</v>
      </c>
      <c r="I65" s="96" t="s">
        <v>10882</v>
      </c>
      <c r="J65" s="112" t="s">
        <v>384</v>
      </c>
      <c r="K65" s="96" t="s">
        <v>10775</v>
      </c>
      <c r="L65" s="95" t="s">
        <v>10883</v>
      </c>
      <c r="M65" s="95" t="s">
        <v>5822</v>
      </c>
      <c r="N65" s="95" t="s">
        <v>2349</v>
      </c>
    </row>
    <row r="66" spans="1:15" s="98" customFormat="1" ht="57" customHeight="1" x14ac:dyDescent="0.2">
      <c r="A66" s="93">
        <f t="shared" si="0"/>
        <v>63</v>
      </c>
      <c r="B66" s="94" t="s">
        <v>6143</v>
      </c>
      <c r="C66" s="95" t="s">
        <v>1787</v>
      </c>
      <c r="D66" s="94" t="s">
        <v>4715</v>
      </c>
      <c r="E66" s="96" t="s">
        <v>976</v>
      </c>
      <c r="F66" s="823" t="s">
        <v>976</v>
      </c>
      <c r="G66" s="95" t="s">
        <v>6140</v>
      </c>
      <c r="H66" s="96" t="s">
        <v>839</v>
      </c>
      <c r="I66" s="94" t="s">
        <v>6144</v>
      </c>
      <c r="J66" s="112" t="s">
        <v>6145</v>
      </c>
      <c r="K66" s="96" t="s">
        <v>4615</v>
      </c>
      <c r="L66" s="95" t="s">
        <v>6146</v>
      </c>
      <c r="M66" s="95" t="s">
        <v>3821</v>
      </c>
      <c r="N66" s="95" t="s">
        <v>186</v>
      </c>
      <c r="O66" s="98" t="s">
        <v>4881</v>
      </c>
    </row>
    <row r="67" spans="1:15" s="98" customFormat="1" ht="56.25" customHeight="1" x14ac:dyDescent="0.2">
      <c r="A67" s="93">
        <f t="shared" si="0"/>
        <v>64</v>
      </c>
      <c r="B67" s="94" t="s">
        <v>10936</v>
      </c>
      <c r="C67" s="95" t="s">
        <v>2132</v>
      </c>
      <c r="D67" s="94" t="s">
        <v>10933</v>
      </c>
      <c r="E67" s="96" t="s">
        <v>976</v>
      </c>
      <c r="F67" s="823" t="s">
        <v>976</v>
      </c>
      <c r="G67" s="95" t="s">
        <v>1578</v>
      </c>
      <c r="H67" s="96" t="s">
        <v>839</v>
      </c>
      <c r="I67" s="96" t="s">
        <v>10937</v>
      </c>
      <c r="J67" s="112" t="s">
        <v>2186</v>
      </c>
      <c r="K67" s="96" t="s">
        <v>10788</v>
      </c>
      <c r="L67" s="95" t="s">
        <v>10938</v>
      </c>
      <c r="M67" s="95" t="s">
        <v>5822</v>
      </c>
      <c r="N67" s="95"/>
    </row>
    <row r="68" spans="1:15" s="110" customFormat="1" ht="48" customHeight="1" x14ac:dyDescent="0.2">
      <c r="A68" s="93">
        <f t="shared" si="0"/>
        <v>65</v>
      </c>
      <c r="B68" s="106" t="s">
        <v>1128</v>
      </c>
      <c r="C68" s="107" t="s">
        <v>1788</v>
      </c>
      <c r="D68" s="106" t="s">
        <v>1006</v>
      </c>
      <c r="E68" s="108" t="s">
        <v>1007</v>
      </c>
      <c r="F68" s="968" t="s">
        <v>976</v>
      </c>
      <c r="G68" s="107" t="s">
        <v>1578</v>
      </c>
      <c r="H68" s="108" t="s">
        <v>914</v>
      </c>
      <c r="I68" s="108" t="s">
        <v>976</v>
      </c>
      <c r="J68" s="143" t="s">
        <v>848</v>
      </c>
      <c r="K68" s="108" t="s">
        <v>321</v>
      </c>
      <c r="L68" s="107" t="s">
        <v>1127</v>
      </c>
      <c r="M68" s="107" t="s">
        <v>1254</v>
      </c>
      <c r="N68" s="107"/>
    </row>
    <row r="69" spans="1:15" s="110" customFormat="1" ht="42.75" customHeight="1" x14ac:dyDescent="0.2">
      <c r="A69" s="93">
        <f t="shared" si="0"/>
        <v>66</v>
      </c>
      <c r="B69" s="106" t="s">
        <v>2247</v>
      </c>
      <c r="C69" s="107" t="s">
        <v>1789</v>
      </c>
      <c r="D69" s="106" t="s">
        <v>224</v>
      </c>
      <c r="E69" s="108" t="s">
        <v>976</v>
      </c>
      <c r="F69" s="968" t="s">
        <v>976</v>
      </c>
      <c r="G69" s="107" t="s">
        <v>2245</v>
      </c>
      <c r="H69" s="108" t="s">
        <v>2929</v>
      </c>
      <c r="I69" s="106" t="s">
        <v>2246</v>
      </c>
      <c r="J69" s="143" t="s">
        <v>933</v>
      </c>
      <c r="K69" s="108" t="s">
        <v>2182</v>
      </c>
      <c r="L69" s="107" t="s">
        <v>2133</v>
      </c>
      <c r="M69" s="107" t="s">
        <v>2135</v>
      </c>
      <c r="N69" s="107"/>
    </row>
    <row r="70" spans="1:15" s="98" customFormat="1" ht="57" customHeight="1" x14ac:dyDescent="0.2">
      <c r="A70" s="93">
        <f t="shared" ref="A70:A133" si="1">A69+1</f>
        <v>67</v>
      </c>
      <c r="B70" s="94" t="s">
        <v>4699</v>
      </c>
      <c r="C70" s="95" t="s">
        <v>10226</v>
      </c>
      <c r="D70" s="94" t="s">
        <v>3755</v>
      </c>
      <c r="E70" s="96" t="s">
        <v>976</v>
      </c>
      <c r="F70" s="823" t="s">
        <v>976</v>
      </c>
      <c r="G70" s="368" t="s">
        <v>9616</v>
      </c>
      <c r="H70" s="96" t="s">
        <v>839</v>
      </c>
      <c r="I70" s="140" t="s">
        <v>4698</v>
      </c>
      <c r="J70" s="112" t="s">
        <v>10227</v>
      </c>
      <c r="K70" s="96" t="s">
        <v>3977</v>
      </c>
      <c r="L70" s="95" t="s">
        <v>4697</v>
      </c>
      <c r="M70" s="95" t="s">
        <v>2135</v>
      </c>
      <c r="N70" s="99" t="s">
        <v>4696</v>
      </c>
    </row>
    <row r="71" spans="1:15" s="98" customFormat="1" ht="57" customHeight="1" x14ac:dyDescent="0.2">
      <c r="A71" s="93">
        <f t="shared" si="1"/>
        <v>68</v>
      </c>
      <c r="B71" s="94" t="s">
        <v>12162</v>
      </c>
      <c r="C71" s="95" t="s">
        <v>12245</v>
      </c>
      <c r="D71" s="94" t="s">
        <v>11913</v>
      </c>
      <c r="E71" s="96" t="s">
        <v>976</v>
      </c>
      <c r="F71" s="823" t="s">
        <v>976</v>
      </c>
      <c r="G71" s="95" t="s">
        <v>4926</v>
      </c>
      <c r="H71" s="96" t="s">
        <v>839</v>
      </c>
      <c r="I71" s="94" t="s">
        <v>12161</v>
      </c>
      <c r="J71" s="112" t="s">
        <v>12165</v>
      </c>
      <c r="K71" s="96" t="s">
        <v>12244</v>
      </c>
      <c r="L71" s="95" t="s">
        <v>12164</v>
      </c>
      <c r="M71" s="95" t="s">
        <v>4308</v>
      </c>
      <c r="N71" s="95" t="s">
        <v>12163</v>
      </c>
      <c r="O71" s="98" t="s">
        <v>4886</v>
      </c>
    </row>
    <row r="72" spans="1:15" s="98" customFormat="1" ht="126" customHeight="1" x14ac:dyDescent="0.2">
      <c r="A72" s="93">
        <f t="shared" si="1"/>
        <v>69</v>
      </c>
      <c r="B72" s="94" t="s">
        <v>9584</v>
      </c>
      <c r="C72" s="95" t="s">
        <v>11460</v>
      </c>
      <c r="D72" s="94" t="s">
        <v>9938</v>
      </c>
      <c r="E72" s="96" t="s">
        <v>976</v>
      </c>
      <c r="F72" s="823" t="s">
        <v>976</v>
      </c>
      <c r="G72" s="95" t="s">
        <v>4926</v>
      </c>
      <c r="H72" s="96" t="s">
        <v>839</v>
      </c>
      <c r="I72" s="94" t="s">
        <v>9585</v>
      </c>
      <c r="J72" s="112" t="s">
        <v>9586</v>
      </c>
      <c r="K72" s="96" t="s">
        <v>9958</v>
      </c>
      <c r="L72" s="95" t="s">
        <v>9587</v>
      </c>
      <c r="M72" s="95" t="s">
        <v>5822</v>
      </c>
      <c r="N72" s="95" t="s">
        <v>840</v>
      </c>
    </row>
    <row r="73" spans="1:15" s="98" customFormat="1" ht="85.5" customHeight="1" x14ac:dyDescent="0.2">
      <c r="A73" s="93">
        <f t="shared" si="1"/>
        <v>70</v>
      </c>
      <c r="B73" s="140" t="s">
        <v>5330</v>
      </c>
      <c r="C73" s="95" t="s">
        <v>9043</v>
      </c>
      <c r="D73" s="94" t="s">
        <v>4901</v>
      </c>
      <c r="E73" s="96" t="s">
        <v>976</v>
      </c>
      <c r="F73" s="823" t="s">
        <v>976</v>
      </c>
      <c r="G73" s="95" t="s">
        <v>4470</v>
      </c>
      <c r="H73" s="96" t="s">
        <v>839</v>
      </c>
      <c r="I73" s="96" t="s">
        <v>5332</v>
      </c>
      <c r="J73" s="112" t="s">
        <v>5333</v>
      </c>
      <c r="K73" s="96" t="s">
        <v>4816</v>
      </c>
      <c r="L73" s="95" t="s">
        <v>5334</v>
      </c>
      <c r="M73" s="95" t="s">
        <v>5822</v>
      </c>
      <c r="N73" s="95" t="s">
        <v>5331</v>
      </c>
      <c r="O73" s="98" t="s">
        <v>4885</v>
      </c>
    </row>
    <row r="74" spans="1:15" s="110" customFormat="1" ht="57" customHeight="1" x14ac:dyDescent="0.2">
      <c r="A74" s="93">
        <f t="shared" si="1"/>
        <v>71</v>
      </c>
      <c r="B74" s="141" t="s">
        <v>2168</v>
      </c>
      <c r="C74" s="107" t="s">
        <v>1790</v>
      </c>
      <c r="D74" s="106" t="s">
        <v>2137</v>
      </c>
      <c r="E74" s="108" t="s">
        <v>976</v>
      </c>
      <c r="F74" s="968" t="s">
        <v>976</v>
      </c>
      <c r="G74" s="107" t="s">
        <v>1579</v>
      </c>
      <c r="H74" s="108" t="s">
        <v>2561</v>
      </c>
      <c r="I74" s="108" t="s">
        <v>2167</v>
      </c>
      <c r="J74" s="143" t="s">
        <v>2171</v>
      </c>
      <c r="K74" s="108" t="s">
        <v>2129</v>
      </c>
      <c r="L74" s="107" t="s">
        <v>2165</v>
      </c>
      <c r="M74" s="107" t="s">
        <v>2135</v>
      </c>
      <c r="N74" s="107" t="s">
        <v>2166</v>
      </c>
    </row>
    <row r="75" spans="1:15" s="98" customFormat="1" ht="85.5" customHeight="1" x14ac:dyDescent="0.2">
      <c r="A75" s="93">
        <f t="shared" si="1"/>
        <v>72</v>
      </c>
      <c r="B75" s="140" t="s">
        <v>4369</v>
      </c>
      <c r="C75" s="95" t="s">
        <v>1791</v>
      </c>
      <c r="D75" s="94" t="s">
        <v>3760</v>
      </c>
      <c r="E75" s="96" t="s">
        <v>976</v>
      </c>
      <c r="F75" s="823" t="s">
        <v>976</v>
      </c>
      <c r="G75" s="407" t="s">
        <v>4926</v>
      </c>
      <c r="H75" s="96" t="s">
        <v>839</v>
      </c>
      <c r="I75" s="140" t="s">
        <v>4800</v>
      </c>
      <c r="J75" s="112" t="s">
        <v>10225</v>
      </c>
      <c r="K75" s="96" t="s">
        <v>3731</v>
      </c>
      <c r="L75" s="95" t="s">
        <v>4801</v>
      </c>
      <c r="M75" s="95" t="s">
        <v>5822</v>
      </c>
      <c r="N75" s="95" t="s">
        <v>4802</v>
      </c>
    </row>
    <row r="76" spans="1:15" s="98" customFormat="1" ht="57" customHeight="1" x14ac:dyDescent="0.2">
      <c r="A76" s="93">
        <f t="shared" si="1"/>
        <v>73</v>
      </c>
      <c r="B76" s="94" t="s">
        <v>10939</v>
      </c>
      <c r="C76" s="95" t="s">
        <v>2278</v>
      </c>
      <c r="D76" s="94" t="s">
        <v>10933</v>
      </c>
      <c r="E76" s="96" t="s">
        <v>976</v>
      </c>
      <c r="F76" s="823" t="s">
        <v>976</v>
      </c>
      <c r="G76" s="95" t="s">
        <v>1578</v>
      </c>
      <c r="H76" s="96" t="s">
        <v>839</v>
      </c>
      <c r="I76" s="94" t="s">
        <v>10940</v>
      </c>
      <c r="J76" s="112" t="s">
        <v>1049</v>
      </c>
      <c r="K76" s="96" t="s">
        <v>10788</v>
      </c>
      <c r="L76" s="95" t="s">
        <v>10941</v>
      </c>
      <c r="M76" s="95" t="s">
        <v>5822</v>
      </c>
      <c r="N76" s="95" t="s">
        <v>2633</v>
      </c>
    </row>
    <row r="77" spans="1:15" s="110" customFormat="1" ht="57" customHeight="1" x14ac:dyDescent="0.2">
      <c r="A77" s="93">
        <f t="shared" si="1"/>
        <v>74</v>
      </c>
      <c r="B77" s="106" t="s">
        <v>2222</v>
      </c>
      <c r="C77" s="107" t="s">
        <v>2279</v>
      </c>
      <c r="D77" s="106" t="s">
        <v>2116</v>
      </c>
      <c r="E77" s="108" t="s">
        <v>976</v>
      </c>
      <c r="F77" s="968" t="s">
        <v>976</v>
      </c>
      <c r="G77" s="107" t="s">
        <v>1578</v>
      </c>
      <c r="H77" s="108" t="s">
        <v>2929</v>
      </c>
      <c r="I77" s="106" t="s">
        <v>2223</v>
      </c>
      <c r="J77" s="143" t="s">
        <v>2224</v>
      </c>
      <c r="K77" s="108" t="s">
        <v>2111</v>
      </c>
      <c r="L77" s="107" t="s">
        <v>2133</v>
      </c>
      <c r="M77" s="107" t="s">
        <v>2135</v>
      </c>
      <c r="N77" s="107"/>
    </row>
    <row r="78" spans="1:15" s="98" customFormat="1" ht="99.75" customHeight="1" x14ac:dyDescent="0.2">
      <c r="A78" s="93">
        <f t="shared" si="1"/>
        <v>75</v>
      </c>
      <c r="B78" s="94" t="s">
        <v>5062</v>
      </c>
      <c r="C78" s="95" t="s">
        <v>5063</v>
      </c>
      <c r="D78" s="94" t="s">
        <v>4688</v>
      </c>
      <c r="E78" s="96" t="s">
        <v>976</v>
      </c>
      <c r="F78" s="823" t="s">
        <v>976</v>
      </c>
      <c r="G78" s="95" t="s">
        <v>9610</v>
      </c>
      <c r="H78" s="96" t="s">
        <v>839</v>
      </c>
      <c r="I78" s="94" t="s">
        <v>5065</v>
      </c>
      <c r="J78" s="112" t="s">
        <v>5066</v>
      </c>
      <c r="K78" s="96" t="s">
        <v>5139</v>
      </c>
      <c r="L78" s="95" t="s">
        <v>5067</v>
      </c>
      <c r="M78" s="95" t="s">
        <v>5822</v>
      </c>
      <c r="N78" s="99" t="s">
        <v>5064</v>
      </c>
      <c r="O78" s="98" t="s">
        <v>4893</v>
      </c>
    </row>
    <row r="79" spans="1:15" s="98" customFormat="1" ht="67.150000000000006" customHeight="1" x14ac:dyDescent="0.2">
      <c r="A79" s="93">
        <f t="shared" si="1"/>
        <v>76</v>
      </c>
      <c r="B79" s="94" t="s">
        <v>4371</v>
      </c>
      <c r="C79" s="95" t="s">
        <v>10224</v>
      </c>
      <c r="D79" s="94" t="s">
        <v>3760</v>
      </c>
      <c r="E79" s="96" t="s">
        <v>976</v>
      </c>
      <c r="F79" s="823" t="s">
        <v>976</v>
      </c>
      <c r="G79" s="95" t="s">
        <v>4926</v>
      </c>
      <c r="H79" s="96" t="s">
        <v>839</v>
      </c>
      <c r="I79" s="94" t="s">
        <v>4809</v>
      </c>
      <c r="J79" s="112" t="s">
        <v>10223</v>
      </c>
      <c r="K79" s="96" t="s">
        <v>3731</v>
      </c>
      <c r="L79" s="95" t="s">
        <v>4810</v>
      </c>
      <c r="M79" s="95" t="s">
        <v>1254</v>
      </c>
      <c r="N79" s="95" t="s">
        <v>4370</v>
      </c>
    </row>
    <row r="80" spans="1:15" s="98" customFormat="1" ht="69.599999999999994" customHeight="1" x14ac:dyDescent="0.2">
      <c r="A80" s="93">
        <f t="shared" si="1"/>
        <v>77</v>
      </c>
      <c r="B80" s="94" t="s">
        <v>4372</v>
      </c>
      <c r="C80" s="95" t="s">
        <v>1792</v>
      </c>
      <c r="D80" s="94" t="s">
        <v>3714</v>
      </c>
      <c r="E80" s="96" t="s">
        <v>976</v>
      </c>
      <c r="F80" s="823" t="s">
        <v>976</v>
      </c>
      <c r="G80" s="95" t="s">
        <v>4926</v>
      </c>
      <c r="H80" s="96" t="s">
        <v>839</v>
      </c>
      <c r="I80" s="93" t="s">
        <v>4691</v>
      </c>
      <c r="J80" s="112" t="s">
        <v>10222</v>
      </c>
      <c r="K80" s="96" t="s">
        <v>4804</v>
      </c>
      <c r="L80" s="95" t="s">
        <v>4692</v>
      </c>
      <c r="M80" s="95" t="s">
        <v>2135</v>
      </c>
      <c r="N80" s="95" t="s">
        <v>4693</v>
      </c>
    </row>
    <row r="81" spans="1:15" s="98" customFormat="1" ht="85.5" customHeight="1" x14ac:dyDescent="0.2">
      <c r="A81" s="93">
        <f t="shared" si="1"/>
        <v>78</v>
      </c>
      <c r="B81" s="94" t="s">
        <v>5072</v>
      </c>
      <c r="C81" s="95" t="s">
        <v>9058</v>
      </c>
      <c r="D81" s="94" t="s">
        <v>4766</v>
      </c>
      <c r="E81" s="96" t="s">
        <v>976</v>
      </c>
      <c r="F81" s="823" t="s">
        <v>976</v>
      </c>
      <c r="G81" s="95" t="s">
        <v>9613</v>
      </c>
      <c r="H81" s="96" t="s">
        <v>839</v>
      </c>
      <c r="I81" s="96" t="s">
        <v>5074</v>
      </c>
      <c r="J81" s="112" t="s">
        <v>2172</v>
      </c>
      <c r="K81" s="96" t="s">
        <v>4593</v>
      </c>
      <c r="L81" s="95" t="s">
        <v>5075</v>
      </c>
      <c r="M81" s="95" t="s">
        <v>5822</v>
      </c>
      <c r="N81" s="95" t="s">
        <v>5073</v>
      </c>
      <c r="O81" s="98" t="s">
        <v>4888</v>
      </c>
    </row>
    <row r="82" spans="1:15" s="98" customFormat="1" ht="185.25" customHeight="1" x14ac:dyDescent="0.2">
      <c r="A82" s="93">
        <f t="shared" si="1"/>
        <v>79</v>
      </c>
      <c r="B82" s="140" t="s">
        <v>9144</v>
      </c>
      <c r="C82" s="95" t="s">
        <v>12351</v>
      </c>
      <c r="D82" s="94" t="s">
        <v>9120</v>
      </c>
      <c r="E82" s="96" t="s">
        <v>976</v>
      </c>
      <c r="F82" s="823" t="s">
        <v>976</v>
      </c>
      <c r="G82" s="95" t="s">
        <v>9604</v>
      </c>
      <c r="H82" s="96" t="s">
        <v>839</v>
      </c>
      <c r="I82" s="96" t="s">
        <v>9146</v>
      </c>
      <c r="J82" s="112" t="s">
        <v>9145</v>
      </c>
      <c r="K82" s="96" t="s">
        <v>9716</v>
      </c>
      <c r="L82" s="95" t="s">
        <v>9147</v>
      </c>
      <c r="M82" s="95" t="s">
        <v>5822</v>
      </c>
      <c r="N82" s="95" t="s">
        <v>3551</v>
      </c>
    </row>
    <row r="83" spans="1:15" s="98" customFormat="1" ht="115.9" customHeight="1" x14ac:dyDescent="0.2">
      <c r="A83" s="93">
        <f t="shared" si="1"/>
        <v>80</v>
      </c>
      <c r="B83" s="140" t="s">
        <v>6494</v>
      </c>
      <c r="C83" s="95" t="s">
        <v>6498</v>
      </c>
      <c r="D83" s="94" t="s">
        <v>6287</v>
      </c>
      <c r="E83" s="96" t="s">
        <v>6304</v>
      </c>
      <c r="F83" s="823" t="s">
        <v>976</v>
      </c>
      <c r="G83" s="95" t="s">
        <v>9604</v>
      </c>
      <c r="H83" s="96" t="s">
        <v>839</v>
      </c>
      <c r="I83" s="140" t="s">
        <v>6495</v>
      </c>
      <c r="J83" s="112" t="s">
        <v>113</v>
      </c>
      <c r="K83" s="96" t="s">
        <v>6344</v>
      </c>
      <c r="L83" s="95" t="s">
        <v>6496</v>
      </c>
      <c r="M83" s="95" t="s">
        <v>1254</v>
      </c>
      <c r="N83" s="99" t="s">
        <v>3642</v>
      </c>
    </row>
    <row r="84" spans="1:15" s="98" customFormat="1" ht="122.25" customHeight="1" x14ac:dyDescent="0.2">
      <c r="A84" s="93">
        <f t="shared" si="1"/>
        <v>81</v>
      </c>
      <c r="B84" s="94" t="s">
        <v>6490</v>
      </c>
      <c r="C84" s="95" t="s">
        <v>6499</v>
      </c>
      <c r="D84" s="94" t="s">
        <v>6287</v>
      </c>
      <c r="E84" s="96" t="s">
        <v>6304</v>
      </c>
      <c r="F84" s="823" t="s">
        <v>976</v>
      </c>
      <c r="G84" s="95" t="s">
        <v>9604</v>
      </c>
      <c r="H84" s="96" t="s">
        <v>839</v>
      </c>
      <c r="I84" s="94" t="s">
        <v>6491</v>
      </c>
      <c r="J84" s="112" t="s">
        <v>1044</v>
      </c>
      <c r="K84" s="96" t="s">
        <v>6298</v>
      </c>
      <c r="L84" s="95" t="s">
        <v>6493</v>
      </c>
      <c r="M84" s="95" t="s">
        <v>5822</v>
      </c>
      <c r="N84" s="95" t="s">
        <v>2558</v>
      </c>
    </row>
    <row r="85" spans="1:15" s="110" customFormat="1" ht="71.25" customHeight="1" x14ac:dyDescent="0.2">
      <c r="A85" s="93">
        <f t="shared" si="1"/>
        <v>82</v>
      </c>
      <c r="B85" s="106" t="s">
        <v>955</v>
      </c>
      <c r="C85" s="107" t="s">
        <v>9602</v>
      </c>
      <c r="D85" s="106" t="s">
        <v>29</v>
      </c>
      <c r="E85" s="108" t="s">
        <v>752</v>
      </c>
      <c r="F85" s="968" t="s">
        <v>976</v>
      </c>
      <c r="G85" s="107" t="s">
        <v>1358</v>
      </c>
      <c r="H85" s="108" t="s">
        <v>1400</v>
      </c>
      <c r="I85" s="108" t="s">
        <v>956</v>
      </c>
      <c r="J85" s="143" t="s">
        <v>1210</v>
      </c>
      <c r="K85" s="108" t="s">
        <v>416</v>
      </c>
      <c r="L85" s="107" t="s">
        <v>3302</v>
      </c>
      <c r="M85" s="107" t="s">
        <v>323</v>
      </c>
      <c r="N85" s="107" t="s">
        <v>3303</v>
      </c>
    </row>
    <row r="86" spans="1:15" s="98" customFormat="1" ht="85.5" customHeight="1" x14ac:dyDescent="0.2">
      <c r="A86" s="93">
        <f t="shared" si="1"/>
        <v>83</v>
      </c>
      <c r="B86" s="94" t="s">
        <v>6497</v>
      </c>
      <c r="C86" s="95" t="s">
        <v>8944</v>
      </c>
      <c r="D86" s="94" t="s">
        <v>6287</v>
      </c>
      <c r="E86" s="96" t="s">
        <v>6304</v>
      </c>
      <c r="F86" s="823" t="s">
        <v>976</v>
      </c>
      <c r="G86" s="95" t="s">
        <v>9604</v>
      </c>
      <c r="H86" s="96" t="s">
        <v>839</v>
      </c>
      <c r="I86" s="96" t="s">
        <v>6500</v>
      </c>
      <c r="J86" s="112" t="s">
        <v>6501</v>
      </c>
      <c r="K86" s="96" t="s">
        <v>6298</v>
      </c>
      <c r="L86" s="95" t="s">
        <v>6502</v>
      </c>
      <c r="M86" s="95" t="s">
        <v>5822</v>
      </c>
      <c r="N86" s="95" t="s">
        <v>2548</v>
      </c>
    </row>
    <row r="87" spans="1:15" s="110" customFormat="1" ht="57" customHeight="1" x14ac:dyDescent="0.2">
      <c r="A87" s="93">
        <f t="shared" si="1"/>
        <v>84</v>
      </c>
      <c r="B87" s="106" t="s">
        <v>952</v>
      </c>
      <c r="C87" s="107" t="s">
        <v>2362</v>
      </c>
      <c r="D87" s="106" t="s">
        <v>269</v>
      </c>
      <c r="E87" s="108" t="s">
        <v>270</v>
      </c>
      <c r="F87" s="968" t="s">
        <v>976</v>
      </c>
      <c r="G87" s="107" t="s">
        <v>3298</v>
      </c>
      <c r="H87" s="108" t="s">
        <v>2551</v>
      </c>
      <c r="I87" s="106" t="s">
        <v>953</v>
      </c>
      <c r="J87" s="143" t="s">
        <v>954</v>
      </c>
      <c r="K87" s="108" t="s">
        <v>1177</v>
      </c>
      <c r="L87" s="107" t="s">
        <v>111</v>
      </c>
      <c r="M87" s="107" t="s">
        <v>1447</v>
      </c>
      <c r="N87" s="107" t="s">
        <v>110</v>
      </c>
    </row>
    <row r="88" spans="1:15" s="110" customFormat="1" ht="57" customHeight="1" x14ac:dyDescent="0.2">
      <c r="A88" s="93">
        <f t="shared" si="1"/>
        <v>85</v>
      </c>
      <c r="B88" s="106" t="s">
        <v>978</v>
      </c>
      <c r="C88" s="107" t="s">
        <v>2363</v>
      </c>
      <c r="D88" s="106" t="s">
        <v>269</v>
      </c>
      <c r="E88" s="108" t="s">
        <v>270</v>
      </c>
      <c r="F88" s="968" t="s">
        <v>976</v>
      </c>
      <c r="G88" s="107" t="s">
        <v>3298</v>
      </c>
      <c r="H88" s="108" t="s">
        <v>2560</v>
      </c>
      <c r="I88" s="108" t="s">
        <v>979</v>
      </c>
      <c r="J88" s="143" t="s">
        <v>976</v>
      </c>
      <c r="K88" s="108" t="s">
        <v>1177</v>
      </c>
      <c r="L88" s="107" t="s">
        <v>1479</v>
      </c>
      <c r="M88" s="107" t="s">
        <v>323</v>
      </c>
      <c r="N88" s="107" t="s">
        <v>112</v>
      </c>
    </row>
    <row r="89" spans="1:15" s="110" customFormat="1" ht="42.75" customHeight="1" x14ac:dyDescent="0.2">
      <c r="A89" s="93">
        <f t="shared" si="1"/>
        <v>86</v>
      </c>
      <c r="B89" s="106" t="s">
        <v>1067</v>
      </c>
      <c r="C89" s="107" t="s">
        <v>2847</v>
      </c>
      <c r="D89" s="106" t="s">
        <v>59</v>
      </c>
      <c r="E89" s="108" t="s">
        <v>60</v>
      </c>
      <c r="F89" s="968" t="s">
        <v>976</v>
      </c>
      <c r="G89" s="107" t="s">
        <v>1358</v>
      </c>
      <c r="H89" s="108" t="s">
        <v>1400</v>
      </c>
      <c r="I89" s="108" t="s">
        <v>1069</v>
      </c>
      <c r="J89" s="143" t="s">
        <v>976</v>
      </c>
      <c r="K89" s="108" t="s">
        <v>1072</v>
      </c>
      <c r="L89" s="107" t="s">
        <v>443</v>
      </c>
      <c r="M89" s="107" t="s">
        <v>1254</v>
      </c>
      <c r="N89" s="107" t="s">
        <v>1068</v>
      </c>
    </row>
    <row r="90" spans="1:15" s="110" customFormat="1" ht="71.25" customHeight="1" x14ac:dyDescent="0.2">
      <c r="A90" s="93">
        <f t="shared" si="1"/>
        <v>87</v>
      </c>
      <c r="B90" s="106" t="s">
        <v>2163</v>
      </c>
      <c r="C90" s="107" t="s">
        <v>3078</v>
      </c>
      <c r="D90" s="106" t="s">
        <v>584</v>
      </c>
      <c r="E90" s="108" t="s">
        <v>976</v>
      </c>
      <c r="F90" s="968" t="s">
        <v>976</v>
      </c>
      <c r="G90" s="107" t="s">
        <v>1579</v>
      </c>
      <c r="H90" s="236" t="s">
        <v>3612</v>
      </c>
      <c r="I90" s="108" t="s">
        <v>2162</v>
      </c>
      <c r="J90" s="143" t="s">
        <v>2173</v>
      </c>
      <c r="K90" s="108" t="s">
        <v>2183</v>
      </c>
      <c r="L90" s="107" t="s">
        <v>894</v>
      </c>
      <c r="M90" s="107" t="s">
        <v>2135</v>
      </c>
      <c r="N90" s="107" t="s">
        <v>2161</v>
      </c>
    </row>
    <row r="91" spans="1:15" s="98" customFormat="1" ht="99.75" customHeight="1" x14ac:dyDescent="0.2">
      <c r="A91" s="93">
        <f t="shared" si="1"/>
        <v>88</v>
      </c>
      <c r="B91" s="94" t="s">
        <v>4427</v>
      </c>
      <c r="C91" s="95" t="s">
        <v>4686</v>
      </c>
      <c r="D91" s="94" t="s">
        <v>3760</v>
      </c>
      <c r="E91" s="96" t="s">
        <v>976</v>
      </c>
      <c r="F91" s="823" t="s">
        <v>976</v>
      </c>
      <c r="G91" s="95" t="s">
        <v>4926</v>
      </c>
      <c r="H91" s="96" t="s">
        <v>839</v>
      </c>
      <c r="I91" s="94" t="s">
        <v>4687</v>
      </c>
      <c r="J91" s="112" t="s">
        <v>10221</v>
      </c>
      <c r="K91" s="96" t="s">
        <v>3750</v>
      </c>
      <c r="L91" s="95" t="s">
        <v>4689</v>
      </c>
      <c r="M91" s="95" t="s">
        <v>2135</v>
      </c>
      <c r="N91" s="95" t="s">
        <v>4690</v>
      </c>
    </row>
    <row r="92" spans="1:15" s="98" customFormat="1" ht="99.75" customHeight="1" x14ac:dyDescent="0.2">
      <c r="A92" s="93">
        <f t="shared" si="1"/>
        <v>89</v>
      </c>
      <c r="B92" s="94" t="s">
        <v>9152</v>
      </c>
      <c r="C92" s="95" t="s">
        <v>9153</v>
      </c>
      <c r="D92" s="94" t="s">
        <v>9120</v>
      </c>
      <c r="E92" s="96" t="s">
        <v>976</v>
      </c>
      <c r="F92" s="823" t="s">
        <v>976</v>
      </c>
      <c r="G92" s="95" t="s">
        <v>9604</v>
      </c>
      <c r="H92" s="96" t="s">
        <v>839</v>
      </c>
      <c r="I92" s="96" t="s">
        <v>9154</v>
      </c>
      <c r="J92" s="112" t="s">
        <v>113</v>
      </c>
      <c r="K92" s="96" t="s">
        <v>8889</v>
      </c>
      <c r="L92" s="95" t="s">
        <v>9155</v>
      </c>
      <c r="M92" s="95" t="s">
        <v>1254</v>
      </c>
      <c r="N92" s="95" t="s">
        <v>2776</v>
      </c>
    </row>
    <row r="93" spans="1:15" s="110" customFormat="1" ht="42.75" customHeight="1" x14ac:dyDescent="0.2">
      <c r="A93" s="93">
        <f t="shared" si="1"/>
        <v>90</v>
      </c>
      <c r="B93" s="106" t="s">
        <v>105</v>
      </c>
      <c r="C93" s="107" t="s">
        <v>2848</v>
      </c>
      <c r="D93" s="106" t="s">
        <v>106</v>
      </c>
      <c r="E93" s="108" t="s">
        <v>107</v>
      </c>
      <c r="F93" s="968" t="s">
        <v>976</v>
      </c>
      <c r="G93" s="107" t="s">
        <v>1358</v>
      </c>
      <c r="H93" s="108" t="s">
        <v>1400</v>
      </c>
      <c r="I93" s="108" t="s">
        <v>1322</v>
      </c>
      <c r="J93" s="143" t="s">
        <v>249</v>
      </c>
      <c r="K93" s="108" t="s">
        <v>1058</v>
      </c>
      <c r="L93" s="107" t="s">
        <v>368</v>
      </c>
      <c r="M93" s="107" t="s">
        <v>1254</v>
      </c>
      <c r="N93" s="107" t="s">
        <v>692</v>
      </c>
    </row>
    <row r="94" spans="1:15" s="110" customFormat="1" ht="57" customHeight="1" x14ac:dyDescent="0.2">
      <c r="A94" s="93">
        <f t="shared" si="1"/>
        <v>91</v>
      </c>
      <c r="B94" s="106" t="s">
        <v>1066</v>
      </c>
      <c r="C94" s="107" t="s">
        <v>2849</v>
      </c>
      <c r="D94" s="106" t="s">
        <v>685</v>
      </c>
      <c r="E94" s="108" t="s">
        <v>686</v>
      </c>
      <c r="F94" s="968" t="s">
        <v>976</v>
      </c>
      <c r="G94" s="107" t="s">
        <v>1358</v>
      </c>
      <c r="H94" s="108" t="s">
        <v>1400</v>
      </c>
      <c r="I94" s="108" t="s">
        <v>1071</v>
      </c>
      <c r="J94" s="143" t="s">
        <v>297</v>
      </c>
      <c r="K94" s="108" t="s">
        <v>1072</v>
      </c>
      <c r="L94" s="107" t="s">
        <v>443</v>
      </c>
      <c r="M94" s="107" t="s">
        <v>1254</v>
      </c>
      <c r="N94" s="107" t="s">
        <v>1070</v>
      </c>
    </row>
    <row r="95" spans="1:15" s="1346" customFormat="1" ht="77.25" customHeight="1" x14ac:dyDescent="0.2">
      <c r="A95" s="318">
        <f t="shared" si="1"/>
        <v>92</v>
      </c>
      <c r="B95" s="609" t="s">
        <v>12687</v>
      </c>
      <c r="C95" s="314" t="s">
        <v>12689</v>
      </c>
      <c r="D95" s="609" t="s">
        <v>12681</v>
      </c>
      <c r="E95" s="299" t="s">
        <v>976</v>
      </c>
      <c r="F95" s="797" t="s">
        <v>976</v>
      </c>
      <c r="G95" s="314" t="s">
        <v>3300</v>
      </c>
      <c r="H95" s="299" t="s">
        <v>3762</v>
      </c>
      <c r="I95" s="299" t="s">
        <v>12686</v>
      </c>
      <c r="J95" s="1426" t="s">
        <v>12688</v>
      </c>
      <c r="K95" s="299" t="s">
        <v>12677</v>
      </c>
      <c r="L95" s="314" t="s">
        <v>12685</v>
      </c>
      <c r="M95" s="314" t="s">
        <v>1254</v>
      </c>
      <c r="N95" s="314" t="s">
        <v>12684</v>
      </c>
    </row>
    <row r="96" spans="1:15" s="98" customFormat="1" ht="57" customHeight="1" x14ac:dyDescent="0.2">
      <c r="A96" s="93">
        <f t="shared" si="1"/>
        <v>93</v>
      </c>
      <c r="B96" s="94" t="s">
        <v>9678</v>
      </c>
      <c r="C96" s="95" t="s">
        <v>1793</v>
      </c>
      <c r="D96" s="94" t="s">
        <v>8170</v>
      </c>
      <c r="E96" s="96" t="s">
        <v>976</v>
      </c>
      <c r="F96" s="823" t="s">
        <v>976</v>
      </c>
      <c r="G96" s="95" t="s">
        <v>4926</v>
      </c>
      <c r="H96" s="96" t="s">
        <v>839</v>
      </c>
      <c r="I96" s="94" t="s">
        <v>9679</v>
      </c>
      <c r="J96" s="112" t="s">
        <v>4865</v>
      </c>
      <c r="K96" s="96" t="s">
        <v>10576</v>
      </c>
      <c r="L96" s="95" t="s">
        <v>9680</v>
      </c>
      <c r="M96" s="95" t="s">
        <v>1254</v>
      </c>
      <c r="N96" s="95" t="s">
        <v>2594</v>
      </c>
    </row>
    <row r="97" spans="1:14" s="98" customFormat="1" ht="71.25" customHeight="1" x14ac:dyDescent="0.2">
      <c r="A97" s="93">
        <f t="shared" si="1"/>
        <v>94</v>
      </c>
      <c r="B97" s="94" t="s">
        <v>10103</v>
      </c>
      <c r="C97" s="95" t="s">
        <v>1794</v>
      </c>
      <c r="D97" s="94" t="s">
        <v>4715</v>
      </c>
      <c r="E97" s="96" t="s">
        <v>976</v>
      </c>
      <c r="F97" s="823" t="s">
        <v>976</v>
      </c>
      <c r="G97" s="95" t="s">
        <v>4926</v>
      </c>
      <c r="H97" s="96" t="s">
        <v>839</v>
      </c>
      <c r="I97" s="96" t="s">
        <v>10219</v>
      </c>
      <c r="J97" s="112" t="s">
        <v>10220</v>
      </c>
      <c r="K97" s="96" t="s">
        <v>4831</v>
      </c>
      <c r="L97" s="95" t="s">
        <v>10104</v>
      </c>
      <c r="M97" s="95" t="s">
        <v>1254</v>
      </c>
      <c r="N97" s="95" t="s">
        <v>2557</v>
      </c>
    </row>
    <row r="98" spans="1:14" s="110" customFormat="1" ht="57" customHeight="1" x14ac:dyDescent="0.2">
      <c r="A98" s="93">
        <f t="shared" si="1"/>
        <v>95</v>
      </c>
      <c r="B98" s="141" t="s">
        <v>1444</v>
      </c>
      <c r="C98" s="107" t="s">
        <v>1795</v>
      </c>
      <c r="D98" s="106" t="s">
        <v>280</v>
      </c>
      <c r="E98" s="108" t="s">
        <v>1442</v>
      </c>
      <c r="F98" s="968" t="s">
        <v>976</v>
      </c>
      <c r="G98" s="107" t="s">
        <v>3298</v>
      </c>
      <c r="H98" s="108" t="s">
        <v>2551</v>
      </c>
      <c r="I98" s="108" t="s">
        <v>1445</v>
      </c>
      <c r="J98" s="134" t="s">
        <v>930</v>
      </c>
      <c r="K98" s="108" t="s">
        <v>1443</v>
      </c>
      <c r="L98" s="107" t="s">
        <v>1446</v>
      </c>
      <c r="M98" s="107" t="s">
        <v>1447</v>
      </c>
      <c r="N98" s="107" t="s">
        <v>1200</v>
      </c>
    </row>
    <row r="99" spans="1:14" s="98" customFormat="1" ht="89.45" customHeight="1" x14ac:dyDescent="0.2">
      <c r="A99" s="93">
        <f t="shared" si="1"/>
        <v>96</v>
      </c>
      <c r="B99" s="94" t="s">
        <v>4429</v>
      </c>
      <c r="C99" s="95" t="s">
        <v>3308</v>
      </c>
      <c r="D99" s="94" t="s">
        <v>3731</v>
      </c>
      <c r="E99" s="96" t="s">
        <v>976</v>
      </c>
      <c r="F99" s="823" t="s">
        <v>976</v>
      </c>
      <c r="G99" s="407" t="s">
        <v>4926</v>
      </c>
      <c r="H99" s="96" t="s">
        <v>839</v>
      </c>
      <c r="I99" s="94" t="s">
        <v>4706</v>
      </c>
      <c r="J99" s="112" t="s">
        <v>10218</v>
      </c>
      <c r="K99" s="96" t="s">
        <v>3722</v>
      </c>
      <c r="L99" s="95" t="s">
        <v>4707</v>
      </c>
      <c r="M99" s="95" t="s">
        <v>3093</v>
      </c>
      <c r="N99" s="95" t="s">
        <v>4428</v>
      </c>
    </row>
    <row r="100" spans="1:14" s="110" customFormat="1" ht="42.75" customHeight="1" x14ac:dyDescent="0.2">
      <c r="A100" s="93">
        <f t="shared" si="1"/>
        <v>97</v>
      </c>
      <c r="B100" s="106" t="s">
        <v>1119</v>
      </c>
      <c r="C100" s="107" t="s">
        <v>1796</v>
      </c>
      <c r="D100" s="106" t="s">
        <v>1135</v>
      </c>
      <c r="E100" s="108" t="s">
        <v>1136</v>
      </c>
      <c r="F100" s="968" t="s">
        <v>976</v>
      </c>
      <c r="G100" s="107" t="s">
        <v>1579</v>
      </c>
      <c r="H100" s="108" t="s">
        <v>442</v>
      </c>
      <c r="I100" s="108"/>
      <c r="J100" s="143"/>
      <c r="K100" s="108"/>
      <c r="L100" s="107"/>
      <c r="M100" s="107"/>
      <c r="N100" s="107"/>
    </row>
    <row r="101" spans="1:14" s="110" customFormat="1" ht="57" customHeight="1" x14ac:dyDescent="0.2">
      <c r="A101" s="93">
        <f t="shared" si="1"/>
        <v>98</v>
      </c>
      <c r="B101" s="106" t="s">
        <v>472</v>
      </c>
      <c r="C101" s="107" t="s">
        <v>1797</v>
      </c>
      <c r="D101" s="106" t="s">
        <v>712</v>
      </c>
      <c r="E101" s="108" t="s">
        <v>1012</v>
      </c>
      <c r="F101" s="968" t="s">
        <v>976</v>
      </c>
      <c r="G101" s="107" t="s">
        <v>1578</v>
      </c>
      <c r="H101" s="108" t="s">
        <v>171</v>
      </c>
      <c r="I101" s="108"/>
      <c r="J101" s="143"/>
      <c r="K101" s="108"/>
      <c r="L101" s="107"/>
      <c r="M101" s="107"/>
      <c r="N101" s="107"/>
    </row>
    <row r="102" spans="1:14" s="98" customFormat="1" ht="71.25" customHeight="1" x14ac:dyDescent="0.2">
      <c r="A102" s="93">
        <f t="shared" si="1"/>
        <v>99</v>
      </c>
      <c r="B102" s="94" t="s">
        <v>8549</v>
      </c>
      <c r="C102" s="95" t="s">
        <v>3534</v>
      </c>
      <c r="D102" s="94" t="s">
        <v>8621</v>
      </c>
      <c r="E102" s="96" t="s">
        <v>976</v>
      </c>
      <c r="F102" s="823" t="s">
        <v>976</v>
      </c>
      <c r="G102" s="95" t="s">
        <v>4470</v>
      </c>
      <c r="H102" s="96" t="s">
        <v>839</v>
      </c>
      <c r="I102" s="94" t="s">
        <v>8550</v>
      </c>
      <c r="J102" s="112" t="s">
        <v>8551</v>
      </c>
      <c r="K102" s="96" t="s">
        <v>8640</v>
      </c>
      <c r="L102" s="95" t="s">
        <v>8316</v>
      </c>
      <c r="M102" s="95" t="s">
        <v>5822</v>
      </c>
      <c r="N102" s="95" t="s">
        <v>3533</v>
      </c>
    </row>
    <row r="103" spans="1:14" s="98" customFormat="1" ht="71.25" customHeight="1" x14ac:dyDescent="0.2">
      <c r="A103" s="93">
        <f t="shared" si="1"/>
        <v>100</v>
      </c>
      <c r="B103" s="94" t="s">
        <v>8552</v>
      </c>
      <c r="C103" s="95" t="s">
        <v>3068</v>
      </c>
      <c r="D103" s="94" t="s">
        <v>8621</v>
      </c>
      <c r="E103" s="96" t="s">
        <v>976</v>
      </c>
      <c r="F103" s="823" t="s">
        <v>976</v>
      </c>
      <c r="G103" s="95" t="s">
        <v>4470</v>
      </c>
      <c r="H103" s="96" t="s">
        <v>839</v>
      </c>
      <c r="I103" s="94" t="s">
        <v>8553</v>
      </c>
      <c r="J103" s="112" t="s">
        <v>8554</v>
      </c>
      <c r="K103" s="96" t="s">
        <v>8640</v>
      </c>
      <c r="L103" s="95" t="s">
        <v>8555</v>
      </c>
      <c r="M103" s="95" t="s">
        <v>5822</v>
      </c>
      <c r="N103" s="95" t="s">
        <v>2778</v>
      </c>
    </row>
    <row r="104" spans="1:14" s="98" customFormat="1" ht="114" customHeight="1" x14ac:dyDescent="0.2">
      <c r="A104" s="93">
        <f t="shared" si="1"/>
        <v>101</v>
      </c>
      <c r="B104" s="94" t="s">
        <v>6503</v>
      </c>
      <c r="C104" s="95" t="s">
        <v>6504</v>
      </c>
      <c r="D104" s="94" t="s">
        <v>6270</v>
      </c>
      <c r="E104" s="96" t="s">
        <v>6271</v>
      </c>
      <c r="F104" s="823" t="s">
        <v>976</v>
      </c>
      <c r="G104" s="95" t="s">
        <v>9604</v>
      </c>
      <c r="H104" s="96" t="s">
        <v>839</v>
      </c>
      <c r="I104" s="96" t="s">
        <v>6505</v>
      </c>
      <c r="J104" s="112" t="s">
        <v>10217</v>
      </c>
      <c r="K104" s="96" t="s">
        <v>6298</v>
      </c>
      <c r="L104" s="95" t="s">
        <v>6506</v>
      </c>
      <c r="M104" s="95" t="s">
        <v>5822</v>
      </c>
      <c r="N104" s="95" t="s">
        <v>3617</v>
      </c>
    </row>
    <row r="105" spans="1:14" s="98" customFormat="1" ht="71.25" customHeight="1" x14ac:dyDescent="0.2">
      <c r="A105" s="93">
        <f t="shared" si="1"/>
        <v>102</v>
      </c>
      <c r="B105" s="140" t="s">
        <v>3811</v>
      </c>
      <c r="C105" s="95" t="s">
        <v>3812</v>
      </c>
      <c r="D105" s="94" t="s">
        <v>3731</v>
      </c>
      <c r="E105" s="96" t="s">
        <v>976</v>
      </c>
      <c r="F105" s="823" t="s">
        <v>976</v>
      </c>
      <c r="G105" s="95" t="s">
        <v>4926</v>
      </c>
      <c r="H105" s="96" t="s">
        <v>839</v>
      </c>
      <c r="I105" s="96" t="s">
        <v>3810</v>
      </c>
      <c r="J105" s="112" t="s">
        <v>4752</v>
      </c>
      <c r="K105" s="96" t="s">
        <v>3757</v>
      </c>
      <c r="L105" s="95" t="s">
        <v>3808</v>
      </c>
      <c r="M105" s="95" t="s">
        <v>5822</v>
      </c>
      <c r="N105" s="95" t="s">
        <v>3809</v>
      </c>
    </row>
    <row r="106" spans="1:14" s="110" customFormat="1" ht="42.75" customHeight="1" x14ac:dyDescent="0.2">
      <c r="A106" s="93">
        <f t="shared" si="1"/>
        <v>103</v>
      </c>
      <c r="B106" s="106" t="s">
        <v>1320</v>
      </c>
      <c r="C106" s="107" t="s">
        <v>1798</v>
      </c>
      <c r="D106" s="106" t="s">
        <v>367</v>
      </c>
      <c r="E106" s="108" t="s">
        <v>1037</v>
      </c>
      <c r="F106" s="968" t="s">
        <v>976</v>
      </c>
      <c r="G106" s="107" t="s">
        <v>385</v>
      </c>
      <c r="H106" s="108" t="s">
        <v>2621</v>
      </c>
      <c r="I106" s="108" t="s">
        <v>1319</v>
      </c>
      <c r="J106" s="143" t="s">
        <v>384</v>
      </c>
      <c r="K106" s="108" t="s">
        <v>777</v>
      </c>
      <c r="L106" s="107" t="s">
        <v>1321</v>
      </c>
      <c r="M106" s="107" t="s">
        <v>1254</v>
      </c>
      <c r="N106" s="107" t="s">
        <v>1318</v>
      </c>
    </row>
    <row r="107" spans="1:14" s="110" customFormat="1" ht="57" customHeight="1" x14ac:dyDescent="0.2">
      <c r="A107" s="93">
        <f t="shared" si="1"/>
        <v>104</v>
      </c>
      <c r="B107" s="141" t="s">
        <v>340</v>
      </c>
      <c r="C107" s="107" t="s">
        <v>2850</v>
      </c>
      <c r="D107" s="106" t="s">
        <v>1158</v>
      </c>
      <c r="E107" s="108" t="s">
        <v>935</v>
      </c>
      <c r="F107" s="968" t="s">
        <v>976</v>
      </c>
      <c r="G107" s="107" t="s">
        <v>385</v>
      </c>
      <c r="H107" s="108" t="s">
        <v>1400</v>
      </c>
      <c r="I107" s="108" t="s">
        <v>341</v>
      </c>
      <c r="J107" s="143" t="s">
        <v>1292</v>
      </c>
      <c r="K107" s="108" t="s">
        <v>1083</v>
      </c>
      <c r="L107" s="107" t="s">
        <v>980</v>
      </c>
      <c r="M107" s="107" t="s">
        <v>1254</v>
      </c>
      <c r="N107" s="107" t="s">
        <v>1106</v>
      </c>
    </row>
    <row r="108" spans="1:14" s="98" customFormat="1" ht="57" customHeight="1" x14ac:dyDescent="0.2">
      <c r="A108" s="93">
        <f t="shared" si="1"/>
        <v>105</v>
      </c>
      <c r="B108" s="94" t="s">
        <v>3816</v>
      </c>
      <c r="C108" s="95" t="s">
        <v>1799</v>
      </c>
      <c r="D108" s="94" t="s">
        <v>3731</v>
      </c>
      <c r="E108" s="96" t="s">
        <v>976</v>
      </c>
      <c r="F108" s="823" t="s">
        <v>976</v>
      </c>
      <c r="G108" s="95" t="s">
        <v>4926</v>
      </c>
      <c r="H108" s="96" t="s">
        <v>839</v>
      </c>
      <c r="I108" s="96" t="s">
        <v>3815</v>
      </c>
      <c r="J108" s="112" t="s">
        <v>1293</v>
      </c>
      <c r="K108" s="96" t="s">
        <v>3994</v>
      </c>
      <c r="L108" s="95" t="s">
        <v>3813</v>
      </c>
      <c r="M108" s="95" t="s">
        <v>2135</v>
      </c>
      <c r="N108" s="95" t="s">
        <v>3814</v>
      </c>
    </row>
    <row r="109" spans="1:14" s="98" customFormat="1" ht="85.5" x14ac:dyDescent="0.2">
      <c r="A109" s="93">
        <f t="shared" si="1"/>
        <v>106</v>
      </c>
      <c r="B109" s="140" t="s">
        <v>10639</v>
      </c>
      <c r="C109" s="95" t="s">
        <v>10640</v>
      </c>
      <c r="D109" s="94" t="s">
        <v>8926</v>
      </c>
      <c r="E109" s="96" t="s">
        <v>976</v>
      </c>
      <c r="F109" s="823" t="s">
        <v>976</v>
      </c>
      <c r="G109" s="95" t="s">
        <v>3300</v>
      </c>
      <c r="H109" s="96" t="s">
        <v>839</v>
      </c>
      <c r="I109" s="140" t="s">
        <v>10641</v>
      </c>
      <c r="J109" s="112" t="s">
        <v>10642</v>
      </c>
      <c r="K109" s="96" t="s">
        <v>8926</v>
      </c>
      <c r="L109" s="95" t="s">
        <v>10643</v>
      </c>
      <c r="M109" s="95" t="s">
        <v>1254</v>
      </c>
      <c r="N109" s="95" t="s">
        <v>2954</v>
      </c>
    </row>
    <row r="110" spans="1:14" s="110" customFormat="1" ht="99.75" customHeight="1" x14ac:dyDescent="0.2">
      <c r="A110" s="93">
        <f t="shared" si="1"/>
        <v>107</v>
      </c>
      <c r="B110" s="106" t="s">
        <v>2812</v>
      </c>
      <c r="C110" s="107" t="s">
        <v>1800</v>
      </c>
      <c r="D110" s="106" t="s">
        <v>2819</v>
      </c>
      <c r="E110" s="108" t="s">
        <v>976</v>
      </c>
      <c r="F110" s="968" t="s">
        <v>976</v>
      </c>
      <c r="G110" s="107" t="s">
        <v>385</v>
      </c>
      <c r="H110" s="108" t="s">
        <v>3963</v>
      </c>
      <c r="I110" s="106" t="s">
        <v>2811</v>
      </c>
      <c r="J110" s="143" t="s">
        <v>2810</v>
      </c>
      <c r="K110" s="108" t="s">
        <v>2884</v>
      </c>
      <c r="L110" s="107" t="s">
        <v>2809</v>
      </c>
      <c r="M110" s="107" t="s">
        <v>1254</v>
      </c>
      <c r="N110" s="107" t="s">
        <v>2808</v>
      </c>
    </row>
    <row r="111" spans="1:14" s="98" customFormat="1" ht="71.25" customHeight="1" x14ac:dyDescent="0.2">
      <c r="A111" s="93">
        <f t="shared" si="1"/>
        <v>108</v>
      </c>
      <c r="B111" s="140" t="s">
        <v>8313</v>
      </c>
      <c r="C111" s="95" t="s">
        <v>8422</v>
      </c>
      <c r="D111" s="94" t="s">
        <v>8310</v>
      </c>
      <c r="E111" s="96" t="s">
        <v>976</v>
      </c>
      <c r="F111" s="823" t="s">
        <v>976</v>
      </c>
      <c r="G111" s="95" t="s">
        <v>4470</v>
      </c>
      <c r="H111" s="96" t="s">
        <v>839</v>
      </c>
      <c r="I111" s="96" t="s">
        <v>8314</v>
      </c>
      <c r="J111" s="112" t="s">
        <v>8315</v>
      </c>
      <c r="K111" s="96" t="s">
        <v>8639</v>
      </c>
      <c r="L111" s="95" t="s">
        <v>8316</v>
      </c>
      <c r="M111" s="95" t="s">
        <v>1254</v>
      </c>
      <c r="N111" s="95" t="s">
        <v>3535</v>
      </c>
    </row>
    <row r="112" spans="1:14" s="98" customFormat="1" ht="71.25" customHeight="1" x14ac:dyDescent="0.2">
      <c r="A112" s="93">
        <f t="shared" si="1"/>
        <v>109</v>
      </c>
      <c r="B112" s="140" t="s">
        <v>10884</v>
      </c>
      <c r="C112" s="95" t="s">
        <v>3369</v>
      </c>
      <c r="D112" s="94" t="s">
        <v>10789</v>
      </c>
      <c r="E112" s="96" t="s">
        <v>976</v>
      </c>
      <c r="F112" s="823" t="s">
        <v>976</v>
      </c>
      <c r="G112" s="95" t="s">
        <v>11050</v>
      </c>
      <c r="H112" s="96" t="s">
        <v>839</v>
      </c>
      <c r="I112" s="140" t="s">
        <v>11051</v>
      </c>
      <c r="J112" s="112" t="s">
        <v>11058</v>
      </c>
      <c r="K112" s="96" t="s">
        <v>10721</v>
      </c>
      <c r="L112" s="95" t="s">
        <v>10885</v>
      </c>
      <c r="M112" s="95" t="s">
        <v>1254</v>
      </c>
      <c r="N112" s="99" t="s">
        <v>11052</v>
      </c>
    </row>
    <row r="113" spans="1:15" s="98" customFormat="1" ht="128.25" customHeight="1" x14ac:dyDescent="0.2">
      <c r="A113" s="93">
        <f t="shared" si="1"/>
        <v>110</v>
      </c>
      <c r="B113" s="140" t="s">
        <v>11280</v>
      </c>
      <c r="C113" s="95" t="s">
        <v>3079</v>
      </c>
      <c r="D113" s="94" t="s">
        <v>8701</v>
      </c>
      <c r="E113" s="96" t="s">
        <v>976</v>
      </c>
      <c r="F113" s="823" t="s">
        <v>976</v>
      </c>
      <c r="G113" s="95" t="s">
        <v>11281</v>
      </c>
      <c r="H113" s="96" t="s">
        <v>839</v>
      </c>
      <c r="I113" s="93" t="s">
        <v>11284</v>
      </c>
      <c r="J113" s="142" t="s">
        <v>3550</v>
      </c>
      <c r="K113" s="96" t="s">
        <v>8699</v>
      </c>
      <c r="L113" s="95" t="s">
        <v>11283</v>
      </c>
      <c r="M113" s="95" t="s">
        <v>1254</v>
      </c>
      <c r="N113" s="99" t="s">
        <v>11282</v>
      </c>
    </row>
    <row r="114" spans="1:15" s="98" customFormat="1" ht="71.25" customHeight="1" x14ac:dyDescent="0.2">
      <c r="A114" s="93">
        <f t="shared" si="1"/>
        <v>111</v>
      </c>
      <c r="B114" s="94" t="s">
        <v>9139</v>
      </c>
      <c r="C114" s="95" t="s">
        <v>8416</v>
      </c>
      <c r="D114" s="94" t="s">
        <v>8766</v>
      </c>
      <c r="E114" s="96" t="s">
        <v>976</v>
      </c>
      <c r="F114" s="823" t="s">
        <v>976</v>
      </c>
      <c r="G114" s="95" t="s">
        <v>4470</v>
      </c>
      <c r="H114" s="96" t="s">
        <v>839</v>
      </c>
      <c r="I114" s="96" t="s">
        <v>9140</v>
      </c>
      <c r="J114" s="112" t="s">
        <v>8417</v>
      </c>
      <c r="K114" s="96" t="s">
        <v>8783</v>
      </c>
      <c r="L114" s="95" t="s">
        <v>9141</v>
      </c>
      <c r="M114" s="95" t="s">
        <v>1254</v>
      </c>
      <c r="N114" s="95" t="s">
        <v>3028</v>
      </c>
    </row>
    <row r="115" spans="1:15" s="110" customFormat="1" ht="57" customHeight="1" x14ac:dyDescent="0.2">
      <c r="A115" s="93">
        <f t="shared" si="1"/>
        <v>112</v>
      </c>
      <c r="B115" s="106" t="s">
        <v>2556</v>
      </c>
      <c r="C115" s="107" t="s">
        <v>1801</v>
      </c>
      <c r="D115" s="106" t="s">
        <v>2374</v>
      </c>
      <c r="E115" s="108" t="s">
        <v>976</v>
      </c>
      <c r="F115" s="968" t="s">
        <v>976</v>
      </c>
      <c r="G115" s="107" t="s">
        <v>385</v>
      </c>
      <c r="H115" s="108" t="s">
        <v>3047</v>
      </c>
      <c r="I115" s="108" t="s">
        <v>2555</v>
      </c>
      <c r="J115" s="143" t="s">
        <v>1151</v>
      </c>
      <c r="K115" s="108" t="s">
        <v>2393</v>
      </c>
      <c r="L115" s="107" t="s">
        <v>2498</v>
      </c>
      <c r="M115" s="107" t="s">
        <v>1254</v>
      </c>
      <c r="N115" s="107" t="s">
        <v>2554</v>
      </c>
    </row>
    <row r="116" spans="1:15" s="110" customFormat="1" ht="71.25" customHeight="1" x14ac:dyDescent="0.2">
      <c r="A116" s="93">
        <f t="shared" si="1"/>
        <v>113</v>
      </c>
      <c r="B116" s="141" t="s">
        <v>2502</v>
      </c>
      <c r="C116" s="107" t="s">
        <v>1802</v>
      </c>
      <c r="D116" s="106" t="s">
        <v>2374</v>
      </c>
      <c r="E116" s="108" t="s">
        <v>976</v>
      </c>
      <c r="F116" s="968" t="s">
        <v>976</v>
      </c>
      <c r="G116" s="107" t="s">
        <v>1579</v>
      </c>
      <c r="H116" s="236" t="s">
        <v>3568</v>
      </c>
      <c r="I116" s="108" t="s">
        <v>2501</v>
      </c>
      <c r="J116" s="143" t="s">
        <v>3324</v>
      </c>
      <c r="K116" s="108" t="s">
        <v>2394</v>
      </c>
      <c r="L116" s="107" t="s">
        <v>2500</v>
      </c>
      <c r="M116" s="107" t="s">
        <v>1254</v>
      </c>
      <c r="N116" s="107" t="s">
        <v>2499</v>
      </c>
    </row>
    <row r="117" spans="1:15" s="110" customFormat="1" ht="71.25" customHeight="1" x14ac:dyDescent="0.2">
      <c r="A117" s="93">
        <f t="shared" si="1"/>
        <v>114</v>
      </c>
      <c r="B117" s="141" t="s">
        <v>475</v>
      </c>
      <c r="C117" s="107" t="s">
        <v>2851</v>
      </c>
      <c r="D117" s="106" t="s">
        <v>750</v>
      </c>
      <c r="E117" s="108" t="s">
        <v>2747</v>
      </c>
      <c r="F117" s="968" t="s">
        <v>976</v>
      </c>
      <c r="G117" s="107" t="s">
        <v>1580</v>
      </c>
      <c r="H117" s="108" t="s">
        <v>1481</v>
      </c>
      <c r="I117" s="108" t="s">
        <v>474</v>
      </c>
      <c r="J117" s="143" t="s">
        <v>1569</v>
      </c>
      <c r="K117" s="108" t="s">
        <v>904</v>
      </c>
      <c r="L117" s="107" t="s">
        <v>450</v>
      </c>
      <c r="M117" s="107"/>
      <c r="N117" s="107"/>
    </row>
    <row r="118" spans="1:15" s="98" customFormat="1" ht="85.5" customHeight="1" x14ac:dyDescent="0.2">
      <c r="A118" s="93">
        <f t="shared" si="1"/>
        <v>115</v>
      </c>
      <c r="B118" s="94" t="s">
        <v>7066</v>
      </c>
      <c r="C118" s="95" t="s">
        <v>1803</v>
      </c>
      <c r="D118" s="94" t="s">
        <v>7079</v>
      </c>
      <c r="E118" s="96" t="s">
        <v>976</v>
      </c>
      <c r="F118" s="823" t="s">
        <v>976</v>
      </c>
      <c r="G118" s="95" t="s">
        <v>1578</v>
      </c>
      <c r="H118" s="96" t="s">
        <v>839</v>
      </c>
      <c r="I118" s="96" t="s">
        <v>7067</v>
      </c>
      <c r="J118" s="112" t="s">
        <v>7068</v>
      </c>
      <c r="K118" s="96" t="s">
        <v>6990</v>
      </c>
      <c r="L118" s="95" t="s">
        <v>7069</v>
      </c>
      <c r="M118" s="95" t="s">
        <v>5822</v>
      </c>
      <c r="N118" s="95" t="s">
        <v>2857</v>
      </c>
    </row>
    <row r="119" spans="1:15" s="98" customFormat="1" ht="85.5" customHeight="1" x14ac:dyDescent="0.2">
      <c r="A119" s="93">
        <f t="shared" si="1"/>
        <v>116</v>
      </c>
      <c r="B119" s="94" t="s">
        <v>8200</v>
      </c>
      <c r="C119" s="95" t="s">
        <v>8647</v>
      </c>
      <c r="D119" s="94" t="s">
        <v>8170</v>
      </c>
      <c r="E119" s="96" t="s">
        <v>976</v>
      </c>
      <c r="F119" s="823" t="s">
        <v>976</v>
      </c>
      <c r="G119" s="95" t="s">
        <v>9608</v>
      </c>
      <c r="H119" s="96" t="s">
        <v>839</v>
      </c>
      <c r="I119" s="96" t="s">
        <v>8201</v>
      </c>
      <c r="J119" s="112" t="s">
        <v>976</v>
      </c>
      <c r="K119" s="96" t="s">
        <v>8278</v>
      </c>
      <c r="L119" s="95" t="s">
        <v>8202</v>
      </c>
      <c r="M119" s="95" t="s">
        <v>1254</v>
      </c>
      <c r="N119" s="95" t="s">
        <v>3541</v>
      </c>
    </row>
    <row r="120" spans="1:15" s="98" customFormat="1" ht="57" customHeight="1" x14ac:dyDescent="0.2">
      <c r="A120" s="93">
        <f t="shared" si="1"/>
        <v>117</v>
      </c>
      <c r="B120" s="140" t="s">
        <v>6507</v>
      </c>
      <c r="C120" s="95" t="s">
        <v>1804</v>
      </c>
      <c r="D120" s="94" t="s">
        <v>6287</v>
      </c>
      <c r="E120" s="96" t="s">
        <v>6304</v>
      </c>
      <c r="F120" s="823" t="s">
        <v>976</v>
      </c>
      <c r="G120" s="95" t="s">
        <v>713</v>
      </c>
      <c r="H120" s="96" t="s">
        <v>839</v>
      </c>
      <c r="I120" s="93" t="s">
        <v>6508</v>
      </c>
      <c r="J120" s="142" t="s">
        <v>51</v>
      </c>
      <c r="K120" s="96" t="s">
        <v>6298</v>
      </c>
      <c r="L120" s="95" t="s">
        <v>6509</v>
      </c>
      <c r="M120" s="95" t="s">
        <v>1254</v>
      </c>
      <c r="N120" s="95" t="s">
        <v>2523</v>
      </c>
    </row>
    <row r="121" spans="1:15" s="98" customFormat="1" ht="57" customHeight="1" x14ac:dyDescent="0.2">
      <c r="A121" s="93">
        <f t="shared" si="1"/>
        <v>118</v>
      </c>
      <c r="B121" s="140" t="s">
        <v>9846</v>
      </c>
      <c r="C121" s="95" t="s">
        <v>9932</v>
      </c>
      <c r="D121" s="94" t="s">
        <v>9790</v>
      </c>
      <c r="E121" s="96" t="s">
        <v>976</v>
      </c>
      <c r="F121" s="823" t="s">
        <v>976</v>
      </c>
      <c r="G121" s="95" t="s">
        <v>4470</v>
      </c>
      <c r="H121" s="96" t="s">
        <v>839</v>
      </c>
      <c r="I121" s="140" t="s">
        <v>9847</v>
      </c>
      <c r="J121" s="112" t="s">
        <v>11</v>
      </c>
      <c r="K121" s="96" t="s">
        <v>9784</v>
      </c>
      <c r="L121" s="95" t="s">
        <v>9848</v>
      </c>
      <c r="M121" s="95" t="s">
        <v>1254</v>
      </c>
      <c r="N121" s="95" t="s">
        <v>2521</v>
      </c>
    </row>
    <row r="122" spans="1:15" s="98" customFormat="1" ht="100.9" customHeight="1" x14ac:dyDescent="0.2">
      <c r="A122" s="93">
        <f t="shared" si="1"/>
        <v>119</v>
      </c>
      <c r="B122" s="94" t="s">
        <v>8798</v>
      </c>
      <c r="C122" s="95" t="s">
        <v>8871</v>
      </c>
      <c r="D122" s="94" t="s">
        <v>8848</v>
      </c>
      <c r="E122" s="96" t="s">
        <v>976</v>
      </c>
      <c r="F122" s="823" t="s">
        <v>976</v>
      </c>
      <c r="G122" s="95" t="s">
        <v>9608</v>
      </c>
      <c r="H122" s="96" t="s">
        <v>839</v>
      </c>
      <c r="I122" s="96" t="s">
        <v>8799</v>
      </c>
      <c r="J122" s="112" t="s">
        <v>2751</v>
      </c>
      <c r="K122" s="96" t="s">
        <v>8834</v>
      </c>
      <c r="L122" s="95" t="s">
        <v>8800</v>
      </c>
      <c r="M122" s="95" t="s">
        <v>1254</v>
      </c>
      <c r="N122" s="95" t="s">
        <v>2752</v>
      </c>
    </row>
    <row r="123" spans="1:15" s="98" customFormat="1" ht="107.25" customHeight="1" x14ac:dyDescent="0.2">
      <c r="A123" s="93">
        <f t="shared" si="1"/>
        <v>120</v>
      </c>
      <c r="B123" s="94" t="s">
        <v>10416</v>
      </c>
      <c r="C123" s="95" t="s">
        <v>9294</v>
      </c>
      <c r="D123" s="94" t="s">
        <v>9792</v>
      </c>
      <c r="E123" s="96" t="s">
        <v>976</v>
      </c>
      <c r="F123" s="823" t="s">
        <v>976</v>
      </c>
      <c r="G123" s="95" t="s">
        <v>4926</v>
      </c>
      <c r="H123" s="96" t="s">
        <v>839</v>
      </c>
      <c r="I123" s="96" t="s">
        <v>10417</v>
      </c>
      <c r="J123" s="112" t="s">
        <v>384</v>
      </c>
      <c r="K123" s="96" t="s">
        <v>9620</v>
      </c>
      <c r="L123" s="95" t="s">
        <v>10418</v>
      </c>
      <c r="M123" s="95" t="s">
        <v>1254</v>
      </c>
      <c r="N123" s="95" t="s">
        <v>3912</v>
      </c>
    </row>
    <row r="124" spans="1:15" s="98" customFormat="1" ht="85.5" customHeight="1" x14ac:dyDescent="0.2">
      <c r="A124" s="93">
        <f t="shared" si="1"/>
        <v>121</v>
      </c>
      <c r="B124" s="94" t="s">
        <v>4463</v>
      </c>
      <c r="C124" s="95" t="s">
        <v>3399</v>
      </c>
      <c r="D124" s="94" t="s">
        <v>3755</v>
      </c>
      <c r="E124" s="96" t="s">
        <v>3756</v>
      </c>
      <c r="F124" s="823" t="s">
        <v>976</v>
      </c>
      <c r="G124" s="95" t="s">
        <v>4470</v>
      </c>
      <c r="H124" s="96" t="s">
        <v>839</v>
      </c>
      <c r="I124" s="94" t="s">
        <v>4462</v>
      </c>
      <c r="J124" s="112" t="s">
        <v>4465</v>
      </c>
      <c r="K124" s="96" t="s">
        <v>3731</v>
      </c>
      <c r="L124" s="95" t="s">
        <v>4461</v>
      </c>
      <c r="M124" s="95" t="s">
        <v>3093</v>
      </c>
      <c r="N124" s="95" t="s">
        <v>4464</v>
      </c>
      <c r="O124" s="98" t="s">
        <v>4441</v>
      </c>
    </row>
    <row r="125" spans="1:15" s="98" customFormat="1" ht="71.25" customHeight="1" x14ac:dyDescent="0.2">
      <c r="A125" s="93">
        <f t="shared" si="1"/>
        <v>122</v>
      </c>
      <c r="B125" s="94" t="s">
        <v>6510</v>
      </c>
      <c r="C125" s="95" t="s">
        <v>1805</v>
      </c>
      <c r="D125" s="94" t="s">
        <v>6287</v>
      </c>
      <c r="E125" s="96" t="s">
        <v>6304</v>
      </c>
      <c r="F125" s="823" t="s">
        <v>976</v>
      </c>
      <c r="G125" s="95" t="s">
        <v>1578</v>
      </c>
      <c r="H125" s="116" t="s">
        <v>839</v>
      </c>
      <c r="I125" s="96" t="s">
        <v>2550</v>
      </c>
      <c r="J125" s="112" t="s">
        <v>6511</v>
      </c>
      <c r="K125" s="96" t="s">
        <v>6344</v>
      </c>
      <c r="L125" s="95" t="s">
        <v>6512</v>
      </c>
      <c r="M125" s="95" t="s">
        <v>1254</v>
      </c>
      <c r="N125" s="95" t="s">
        <v>2549</v>
      </c>
    </row>
    <row r="126" spans="1:15" s="110" customFormat="1" ht="57" customHeight="1" x14ac:dyDescent="0.2">
      <c r="A126" s="93">
        <f t="shared" si="1"/>
        <v>123</v>
      </c>
      <c r="B126" s="106" t="s">
        <v>911</v>
      </c>
      <c r="C126" s="107" t="s">
        <v>2364</v>
      </c>
      <c r="D126" s="106" t="s">
        <v>269</v>
      </c>
      <c r="E126" s="108" t="s">
        <v>270</v>
      </c>
      <c r="F126" s="968" t="s">
        <v>976</v>
      </c>
      <c r="G126" s="107" t="s">
        <v>3298</v>
      </c>
      <c r="H126" s="108" t="s">
        <v>2607</v>
      </c>
      <c r="I126" s="108" t="s">
        <v>910</v>
      </c>
      <c r="J126" s="143" t="s">
        <v>976</v>
      </c>
      <c r="K126" s="108" t="s">
        <v>1478</v>
      </c>
      <c r="L126" s="107" t="s">
        <v>111</v>
      </c>
      <c r="M126" s="107" t="s">
        <v>1496</v>
      </c>
      <c r="N126" s="107" t="s">
        <v>909</v>
      </c>
    </row>
    <row r="127" spans="1:15" s="98" customFormat="1" ht="85.5" customHeight="1" x14ac:dyDescent="0.2">
      <c r="A127" s="93">
        <f t="shared" si="1"/>
        <v>124</v>
      </c>
      <c r="B127" s="94" t="s">
        <v>6513</v>
      </c>
      <c r="C127" s="95" t="s">
        <v>1978</v>
      </c>
      <c r="D127" s="94" t="s">
        <v>6287</v>
      </c>
      <c r="E127" s="96" t="s">
        <v>6304</v>
      </c>
      <c r="F127" s="823" t="s">
        <v>976</v>
      </c>
      <c r="G127" s="95" t="s">
        <v>8648</v>
      </c>
      <c r="H127" s="96" t="s">
        <v>839</v>
      </c>
      <c r="I127" s="96" t="s">
        <v>6514</v>
      </c>
      <c r="J127" s="112" t="s">
        <v>6515</v>
      </c>
      <c r="K127" s="96" t="s">
        <v>6344</v>
      </c>
      <c r="L127" s="95" t="s">
        <v>9073</v>
      </c>
      <c r="M127" s="95" t="s">
        <v>1254</v>
      </c>
      <c r="N127" s="95" t="s">
        <v>3477</v>
      </c>
    </row>
    <row r="128" spans="1:15" s="110" customFormat="1" ht="28.5" customHeight="1" x14ac:dyDescent="0.2">
      <c r="A128" s="93">
        <f t="shared" si="1"/>
        <v>125</v>
      </c>
      <c r="B128" s="106" t="s">
        <v>1014</v>
      </c>
      <c r="C128" s="107" t="s">
        <v>1806</v>
      </c>
      <c r="D128" s="106" t="s">
        <v>733</v>
      </c>
      <c r="E128" s="108" t="s">
        <v>1</v>
      </c>
      <c r="F128" s="968" t="s">
        <v>976</v>
      </c>
      <c r="G128" s="107" t="s">
        <v>385</v>
      </c>
      <c r="H128" s="108" t="s">
        <v>1334</v>
      </c>
      <c r="I128" s="108" t="s">
        <v>976</v>
      </c>
      <c r="J128" s="143" t="s">
        <v>384</v>
      </c>
      <c r="K128" s="108" t="s">
        <v>1075</v>
      </c>
      <c r="L128" s="107" t="s">
        <v>438</v>
      </c>
      <c r="M128" s="107" t="s">
        <v>1254</v>
      </c>
      <c r="N128" s="107" t="s">
        <v>437</v>
      </c>
    </row>
    <row r="129" spans="1:14" s="110" customFormat="1" ht="57" customHeight="1" x14ac:dyDescent="0.2">
      <c r="A129" s="93">
        <f t="shared" si="1"/>
        <v>126</v>
      </c>
      <c r="B129" s="106" t="s">
        <v>3426</v>
      </c>
      <c r="C129" s="107" t="s">
        <v>3425</v>
      </c>
      <c r="D129" s="106" t="s">
        <v>3420</v>
      </c>
      <c r="E129" s="108" t="s">
        <v>976</v>
      </c>
      <c r="F129" s="968" t="s">
        <v>976</v>
      </c>
      <c r="G129" s="107" t="s">
        <v>1578</v>
      </c>
      <c r="H129" s="108" t="s">
        <v>3613</v>
      </c>
      <c r="I129" s="108" t="s">
        <v>3424</v>
      </c>
      <c r="J129" s="143" t="s">
        <v>1570</v>
      </c>
      <c r="K129" s="108" t="s">
        <v>3474</v>
      </c>
      <c r="L129" s="107" t="s">
        <v>2595</v>
      </c>
      <c r="M129" s="107" t="s">
        <v>1254</v>
      </c>
      <c r="N129" s="107" t="s">
        <v>3423</v>
      </c>
    </row>
    <row r="130" spans="1:14" s="98" customFormat="1" ht="99.75" customHeight="1" x14ac:dyDescent="0.2">
      <c r="A130" s="93">
        <f t="shared" si="1"/>
        <v>127</v>
      </c>
      <c r="B130" s="94" t="s">
        <v>9849</v>
      </c>
      <c r="C130" s="95" t="s">
        <v>9933</v>
      </c>
      <c r="D130" s="94" t="s">
        <v>9958</v>
      </c>
      <c r="E130" s="96" t="s">
        <v>976</v>
      </c>
      <c r="F130" s="823" t="s">
        <v>976</v>
      </c>
      <c r="G130" s="95" t="s">
        <v>9850</v>
      </c>
      <c r="H130" s="96" t="s">
        <v>839</v>
      </c>
      <c r="I130" s="96" t="s">
        <v>9851</v>
      </c>
      <c r="J130" s="112" t="s">
        <v>402</v>
      </c>
      <c r="K130" s="96" t="s">
        <v>9898</v>
      </c>
      <c r="L130" s="95" t="s">
        <v>9852</v>
      </c>
      <c r="M130" s="95" t="s">
        <v>1254</v>
      </c>
      <c r="N130" s="95" t="s">
        <v>2524</v>
      </c>
    </row>
    <row r="131" spans="1:14" s="98" customFormat="1" ht="89.25" customHeight="1" x14ac:dyDescent="0.2">
      <c r="A131" s="93">
        <f t="shared" si="1"/>
        <v>128</v>
      </c>
      <c r="B131" s="94" t="s">
        <v>11059</v>
      </c>
      <c r="C131" s="95" t="s">
        <v>10951</v>
      </c>
      <c r="D131" s="94" t="s">
        <v>10786</v>
      </c>
      <c r="E131" s="96" t="s">
        <v>976</v>
      </c>
      <c r="F131" s="823" t="s">
        <v>976</v>
      </c>
      <c r="G131" s="95" t="s">
        <v>1578</v>
      </c>
      <c r="H131" s="96" t="s">
        <v>839</v>
      </c>
      <c r="I131" s="96" t="s">
        <v>11055</v>
      </c>
      <c r="J131" s="95" t="s">
        <v>11056</v>
      </c>
      <c r="K131" s="96" t="s">
        <v>10933</v>
      </c>
      <c r="L131" s="95" t="s">
        <v>10930</v>
      </c>
      <c r="M131" s="95" t="s">
        <v>1254</v>
      </c>
      <c r="N131" s="95" t="s">
        <v>11057</v>
      </c>
    </row>
    <row r="132" spans="1:14" s="98" customFormat="1" ht="56.25" customHeight="1" x14ac:dyDescent="0.2">
      <c r="A132" s="93">
        <f t="shared" si="1"/>
        <v>129</v>
      </c>
      <c r="B132" s="94" t="s">
        <v>10926</v>
      </c>
      <c r="C132" s="95" t="s">
        <v>10927</v>
      </c>
      <c r="D132" s="96" t="s">
        <v>10838</v>
      </c>
      <c r="E132" s="96" t="s">
        <v>976</v>
      </c>
      <c r="F132" s="823" t="s">
        <v>976</v>
      </c>
      <c r="G132" s="95" t="s">
        <v>6140</v>
      </c>
      <c r="H132" s="96" t="s">
        <v>839</v>
      </c>
      <c r="I132" s="96" t="s">
        <v>10928</v>
      </c>
      <c r="J132" s="95" t="s">
        <v>10929</v>
      </c>
      <c r="K132" s="96" t="s">
        <v>10788</v>
      </c>
      <c r="L132" s="95" t="s">
        <v>10930</v>
      </c>
      <c r="M132" s="95" t="s">
        <v>5822</v>
      </c>
      <c r="N132" s="95" t="s">
        <v>10931</v>
      </c>
    </row>
    <row r="133" spans="1:14" s="98" customFormat="1" ht="57" customHeight="1" x14ac:dyDescent="0.2">
      <c r="A133" s="93">
        <f t="shared" si="1"/>
        <v>130</v>
      </c>
      <c r="B133" s="94" t="s">
        <v>3364</v>
      </c>
      <c r="C133" s="95" t="s">
        <v>1807</v>
      </c>
      <c r="D133" s="96" t="s">
        <v>3343</v>
      </c>
      <c r="E133" s="96" t="s">
        <v>976</v>
      </c>
      <c r="F133" s="823" t="s">
        <v>976</v>
      </c>
      <c r="G133" s="95" t="s">
        <v>1578</v>
      </c>
      <c r="H133" s="96" t="s">
        <v>839</v>
      </c>
      <c r="I133" s="96" t="s">
        <v>3363</v>
      </c>
      <c r="J133" s="95" t="s">
        <v>348</v>
      </c>
      <c r="K133" s="96" t="s">
        <v>3325</v>
      </c>
      <c r="L133" s="95" t="s">
        <v>3362</v>
      </c>
      <c r="M133" s="95" t="s">
        <v>3093</v>
      </c>
      <c r="N133" s="95" t="s">
        <v>3361</v>
      </c>
    </row>
    <row r="134" spans="1:14" s="110" customFormat="1" ht="42.75" customHeight="1" x14ac:dyDescent="0.2">
      <c r="A134" s="93">
        <f t="shared" ref="A134:A197" si="2">A133+1</f>
        <v>131</v>
      </c>
      <c r="B134" s="106" t="s">
        <v>2046</v>
      </c>
      <c r="C134" s="107" t="s">
        <v>1808</v>
      </c>
      <c r="D134" s="108" t="s">
        <v>1999</v>
      </c>
      <c r="E134" s="108" t="s">
        <v>976</v>
      </c>
      <c r="F134" s="968" t="s">
        <v>976</v>
      </c>
      <c r="G134" s="243" t="s">
        <v>1579</v>
      </c>
      <c r="H134" s="236" t="s">
        <v>2691</v>
      </c>
      <c r="I134" s="105" t="s">
        <v>2045</v>
      </c>
      <c r="J134" s="107" t="s">
        <v>780</v>
      </c>
      <c r="K134" s="108" t="s">
        <v>2003</v>
      </c>
      <c r="L134" s="107" t="s">
        <v>2047</v>
      </c>
      <c r="M134" s="107" t="s">
        <v>2135</v>
      </c>
      <c r="N134" s="107" t="s">
        <v>2044</v>
      </c>
    </row>
    <row r="135" spans="1:14" s="98" customFormat="1" ht="71.25" customHeight="1" x14ac:dyDescent="0.2">
      <c r="A135" s="93">
        <f t="shared" si="2"/>
        <v>132</v>
      </c>
      <c r="B135" s="182" t="s">
        <v>4927</v>
      </c>
      <c r="C135" s="97" t="s">
        <v>3069</v>
      </c>
      <c r="D135" s="184" t="s">
        <v>4831</v>
      </c>
      <c r="E135" s="184" t="s">
        <v>976</v>
      </c>
      <c r="F135" s="823" t="s">
        <v>976</v>
      </c>
      <c r="G135" s="95" t="s">
        <v>4926</v>
      </c>
      <c r="H135" s="184" t="s">
        <v>839</v>
      </c>
      <c r="I135" s="182" t="s">
        <v>4925</v>
      </c>
      <c r="J135" s="186" t="s">
        <v>10216</v>
      </c>
      <c r="K135" s="184" t="s">
        <v>4819</v>
      </c>
      <c r="L135" s="186" t="s">
        <v>2829</v>
      </c>
      <c r="M135" s="95" t="s">
        <v>4874</v>
      </c>
      <c r="N135" s="95" t="s">
        <v>4924</v>
      </c>
    </row>
    <row r="136" spans="1:14" s="98" customFormat="1" ht="61.15" customHeight="1" x14ac:dyDescent="0.2">
      <c r="A136" s="93">
        <f t="shared" si="2"/>
        <v>133</v>
      </c>
      <c r="B136" s="701" t="s">
        <v>5335</v>
      </c>
      <c r="C136" s="183" t="s">
        <v>9044</v>
      </c>
      <c r="D136" s="184" t="s">
        <v>5306</v>
      </c>
      <c r="E136" s="96" t="s">
        <v>976</v>
      </c>
      <c r="F136" s="823" t="s">
        <v>976</v>
      </c>
      <c r="G136" s="95" t="s">
        <v>9614</v>
      </c>
      <c r="H136" s="184" t="s">
        <v>839</v>
      </c>
      <c r="I136" s="701" t="s">
        <v>5326</v>
      </c>
      <c r="J136" s="186" t="s">
        <v>5327</v>
      </c>
      <c r="K136" s="184" t="s">
        <v>4593</v>
      </c>
      <c r="L136" s="186" t="s">
        <v>5328</v>
      </c>
      <c r="M136" s="95" t="s">
        <v>1254</v>
      </c>
      <c r="N136" s="99" t="s">
        <v>5325</v>
      </c>
    </row>
    <row r="137" spans="1:14" s="98" customFormat="1" ht="51.6" customHeight="1" x14ac:dyDescent="0.2">
      <c r="A137" s="93">
        <f t="shared" si="2"/>
        <v>134</v>
      </c>
      <c r="B137" s="182" t="s">
        <v>10923</v>
      </c>
      <c r="C137" s="183" t="s">
        <v>3277</v>
      </c>
      <c r="D137" s="184" t="s">
        <v>10838</v>
      </c>
      <c r="E137" s="96" t="s">
        <v>976</v>
      </c>
      <c r="F137" s="823" t="s">
        <v>976</v>
      </c>
      <c r="G137" s="185" t="s">
        <v>1578</v>
      </c>
      <c r="H137" s="184" t="s">
        <v>839</v>
      </c>
      <c r="I137" s="182" t="s">
        <v>10924</v>
      </c>
      <c r="J137" s="186" t="s">
        <v>1571</v>
      </c>
      <c r="K137" s="184" t="s">
        <v>10828</v>
      </c>
      <c r="L137" s="186" t="s">
        <v>10925</v>
      </c>
      <c r="M137" s="95" t="s">
        <v>5822</v>
      </c>
      <c r="N137" s="95" t="s">
        <v>1461</v>
      </c>
    </row>
    <row r="138" spans="1:14" s="110" customFormat="1" ht="71.25" customHeight="1" x14ac:dyDescent="0.2">
      <c r="A138" s="93">
        <f t="shared" si="2"/>
        <v>135</v>
      </c>
      <c r="B138" s="203" t="s">
        <v>2058</v>
      </c>
      <c r="C138" s="275" t="s">
        <v>2852</v>
      </c>
      <c r="D138" s="204" t="s">
        <v>2002</v>
      </c>
      <c r="E138" s="204" t="s">
        <v>976</v>
      </c>
      <c r="F138" s="968" t="s">
        <v>976</v>
      </c>
      <c r="G138" s="205" t="s">
        <v>1358</v>
      </c>
      <c r="H138" s="204" t="s">
        <v>2972</v>
      </c>
      <c r="I138" s="204" t="s">
        <v>2057</v>
      </c>
      <c r="J138" s="276" t="s">
        <v>976</v>
      </c>
      <c r="K138" s="204" t="s">
        <v>2004</v>
      </c>
      <c r="L138" s="276" t="s">
        <v>1316</v>
      </c>
      <c r="M138" s="107" t="s">
        <v>2135</v>
      </c>
      <c r="N138" s="107"/>
    </row>
    <row r="139" spans="1:14" s="98" customFormat="1" ht="85.5" customHeight="1" x14ac:dyDescent="0.2">
      <c r="A139" s="93">
        <f t="shared" si="2"/>
        <v>136</v>
      </c>
      <c r="B139" s="182" t="s">
        <v>9853</v>
      </c>
      <c r="C139" s="183" t="s">
        <v>3523</v>
      </c>
      <c r="D139" s="184" t="s">
        <v>9958</v>
      </c>
      <c r="E139" s="184" t="s">
        <v>976</v>
      </c>
      <c r="F139" s="823" t="s">
        <v>976</v>
      </c>
      <c r="G139" s="185" t="s">
        <v>4470</v>
      </c>
      <c r="H139" s="184" t="s">
        <v>839</v>
      </c>
      <c r="I139" s="184" t="s">
        <v>9854</v>
      </c>
      <c r="J139" s="186" t="s">
        <v>3522</v>
      </c>
      <c r="K139" s="184" t="s">
        <v>9898</v>
      </c>
      <c r="L139" s="186" t="s">
        <v>9855</v>
      </c>
      <c r="M139" s="95" t="s">
        <v>1254</v>
      </c>
      <c r="N139" s="186" t="s">
        <v>3524</v>
      </c>
    </row>
    <row r="140" spans="1:14" s="98" customFormat="1" ht="57" customHeight="1" x14ac:dyDescent="0.2">
      <c r="A140" s="93">
        <f t="shared" si="2"/>
        <v>137</v>
      </c>
      <c r="B140" s="182" t="s">
        <v>10921</v>
      </c>
      <c r="C140" s="183" t="s">
        <v>2248</v>
      </c>
      <c r="D140" s="184" t="s">
        <v>10838</v>
      </c>
      <c r="E140" s="184" t="s">
        <v>976</v>
      </c>
      <c r="F140" s="823" t="s">
        <v>976</v>
      </c>
      <c r="G140" s="185" t="s">
        <v>1578</v>
      </c>
      <c r="H140" s="184" t="s">
        <v>839</v>
      </c>
      <c r="I140" s="182" t="s">
        <v>10922</v>
      </c>
      <c r="J140" s="186" t="s">
        <v>2249</v>
      </c>
      <c r="K140" s="184" t="s">
        <v>10828</v>
      </c>
      <c r="L140" s="186" t="s">
        <v>10920</v>
      </c>
      <c r="M140" s="95" t="s">
        <v>5822</v>
      </c>
      <c r="N140" s="95"/>
    </row>
    <row r="141" spans="1:14" s="98" customFormat="1" ht="57" customHeight="1" x14ac:dyDescent="0.2">
      <c r="A141" s="93">
        <f t="shared" si="2"/>
        <v>138</v>
      </c>
      <c r="B141" s="182" t="s">
        <v>10819</v>
      </c>
      <c r="C141" s="97" t="s">
        <v>1809</v>
      </c>
      <c r="D141" s="184" t="s">
        <v>8773</v>
      </c>
      <c r="E141" s="184" t="s">
        <v>976</v>
      </c>
      <c r="F141" s="823" t="s">
        <v>976</v>
      </c>
      <c r="G141" s="95" t="s">
        <v>10821</v>
      </c>
      <c r="H141" s="184" t="s">
        <v>839</v>
      </c>
      <c r="I141" s="182" t="s">
        <v>10820</v>
      </c>
      <c r="J141" s="186" t="s">
        <v>2174</v>
      </c>
      <c r="K141" s="184" t="s">
        <v>8640</v>
      </c>
      <c r="L141" s="186" t="s">
        <v>10822</v>
      </c>
      <c r="M141" s="95" t="s">
        <v>2135</v>
      </c>
      <c r="N141" s="95"/>
    </row>
    <row r="142" spans="1:14" s="98" customFormat="1" ht="81.599999999999994" customHeight="1" x14ac:dyDescent="0.2">
      <c r="A142" s="93">
        <f t="shared" si="2"/>
        <v>139</v>
      </c>
      <c r="B142" s="182" t="s">
        <v>8745</v>
      </c>
      <c r="C142" s="97" t="s">
        <v>1810</v>
      </c>
      <c r="D142" s="184" t="s">
        <v>8816</v>
      </c>
      <c r="E142" s="184" t="s">
        <v>976</v>
      </c>
      <c r="F142" s="823" t="s">
        <v>976</v>
      </c>
      <c r="G142" s="95" t="s">
        <v>9606</v>
      </c>
      <c r="H142" s="184" t="s">
        <v>839</v>
      </c>
      <c r="I142" s="182" t="s">
        <v>8746</v>
      </c>
      <c r="J142" s="186" t="s">
        <v>586</v>
      </c>
      <c r="K142" s="184" t="s">
        <v>8819</v>
      </c>
      <c r="L142" s="186" t="s">
        <v>8747</v>
      </c>
      <c r="M142" s="95" t="s">
        <v>1254</v>
      </c>
      <c r="N142" s="95"/>
    </row>
    <row r="143" spans="1:14" s="98" customFormat="1" ht="57" customHeight="1" x14ac:dyDescent="0.2">
      <c r="A143" s="93">
        <f t="shared" si="2"/>
        <v>140</v>
      </c>
      <c r="B143" s="182" t="s">
        <v>7062</v>
      </c>
      <c r="C143" s="97" t="s">
        <v>3080</v>
      </c>
      <c r="D143" s="184" t="s">
        <v>6590</v>
      </c>
      <c r="E143" s="184" t="s">
        <v>976</v>
      </c>
      <c r="F143" s="823" t="s">
        <v>976</v>
      </c>
      <c r="G143" s="95" t="s">
        <v>9606</v>
      </c>
      <c r="H143" s="96" t="s">
        <v>839</v>
      </c>
      <c r="I143" s="182" t="s">
        <v>7063</v>
      </c>
      <c r="J143" s="186" t="s">
        <v>295</v>
      </c>
      <c r="K143" s="184" t="s">
        <v>6658</v>
      </c>
      <c r="L143" s="186" t="s">
        <v>7064</v>
      </c>
      <c r="M143" s="95" t="s">
        <v>7065</v>
      </c>
      <c r="N143" s="95"/>
    </row>
    <row r="144" spans="1:14" s="98" customFormat="1" ht="71.25" customHeight="1" x14ac:dyDescent="0.2">
      <c r="A144" s="93">
        <f t="shared" si="2"/>
        <v>141</v>
      </c>
      <c r="B144" s="182" t="s">
        <v>10918</v>
      </c>
      <c r="C144" s="97" t="s">
        <v>3070</v>
      </c>
      <c r="D144" s="184" t="s">
        <v>10788</v>
      </c>
      <c r="E144" s="184" t="s">
        <v>976</v>
      </c>
      <c r="F144" s="823" t="s">
        <v>976</v>
      </c>
      <c r="G144" s="95" t="s">
        <v>1578</v>
      </c>
      <c r="H144" s="96" t="s">
        <v>839</v>
      </c>
      <c r="I144" s="184" t="s">
        <v>10919</v>
      </c>
      <c r="J144" s="186" t="s">
        <v>2277</v>
      </c>
      <c r="K144" s="184" t="s">
        <v>10775</v>
      </c>
      <c r="L144" s="186" t="s">
        <v>10920</v>
      </c>
      <c r="M144" s="95" t="s">
        <v>5822</v>
      </c>
      <c r="N144" s="95"/>
    </row>
    <row r="145" spans="1:14" s="98" customFormat="1" ht="85.5" customHeight="1" x14ac:dyDescent="0.2">
      <c r="A145" s="93">
        <f t="shared" si="2"/>
        <v>142</v>
      </c>
      <c r="B145" s="182" t="s">
        <v>9511</v>
      </c>
      <c r="C145" s="97" t="s">
        <v>9512</v>
      </c>
      <c r="D145" s="184" t="s">
        <v>9767</v>
      </c>
      <c r="E145" s="184" t="s">
        <v>976</v>
      </c>
      <c r="F145" s="823" t="s">
        <v>976</v>
      </c>
      <c r="G145" s="95" t="s">
        <v>4926</v>
      </c>
      <c r="H145" s="96" t="s">
        <v>839</v>
      </c>
      <c r="I145" s="184" t="s">
        <v>9513</v>
      </c>
      <c r="J145" s="186" t="s">
        <v>10215</v>
      </c>
      <c r="K145" s="184" t="s">
        <v>9762</v>
      </c>
      <c r="L145" s="186" t="s">
        <v>9514</v>
      </c>
      <c r="M145" s="95" t="s">
        <v>7065</v>
      </c>
      <c r="N145" s="95"/>
    </row>
    <row r="146" spans="1:14" s="110" customFormat="1" ht="57" customHeight="1" x14ac:dyDescent="0.2">
      <c r="A146" s="105">
        <f t="shared" si="2"/>
        <v>143</v>
      </c>
      <c r="B146" s="203" t="s">
        <v>2606</v>
      </c>
      <c r="C146" s="109" t="s">
        <v>1811</v>
      </c>
      <c r="D146" s="204" t="s">
        <v>2341</v>
      </c>
      <c r="E146" s="204" t="s">
        <v>976</v>
      </c>
      <c r="F146" s="968" t="s">
        <v>976</v>
      </c>
      <c r="G146" s="107" t="s">
        <v>385</v>
      </c>
      <c r="H146" s="108" t="s">
        <v>12292</v>
      </c>
      <c r="I146" s="204" t="s">
        <v>2605</v>
      </c>
      <c r="J146" s="276" t="s">
        <v>976</v>
      </c>
      <c r="K146" s="204" t="s">
        <v>2620</v>
      </c>
      <c r="L146" s="276" t="s">
        <v>2388</v>
      </c>
      <c r="M146" s="107" t="s">
        <v>1254</v>
      </c>
      <c r="N146" s="107"/>
    </row>
    <row r="147" spans="1:14" s="110" customFormat="1" ht="42.75" customHeight="1" x14ac:dyDescent="0.2">
      <c r="A147" s="93">
        <f t="shared" si="2"/>
        <v>144</v>
      </c>
      <c r="B147" s="203" t="s">
        <v>2876</v>
      </c>
      <c r="C147" s="109" t="s">
        <v>2873</v>
      </c>
      <c r="D147" s="204" t="s">
        <v>2875</v>
      </c>
      <c r="E147" s="204" t="s">
        <v>976</v>
      </c>
      <c r="F147" s="968" t="s">
        <v>976</v>
      </c>
      <c r="G147" s="107" t="s">
        <v>385</v>
      </c>
      <c r="H147" s="108" t="s">
        <v>3963</v>
      </c>
      <c r="I147" s="203" t="s">
        <v>2874</v>
      </c>
      <c r="J147" s="280" t="s">
        <v>384</v>
      </c>
      <c r="K147" s="204" t="s">
        <v>2877</v>
      </c>
      <c r="L147" s="276" t="s">
        <v>1324</v>
      </c>
      <c r="M147" s="107" t="s">
        <v>2525</v>
      </c>
      <c r="N147" s="107" t="s">
        <v>2878</v>
      </c>
    </row>
    <row r="148" spans="1:14" s="110" customFormat="1" ht="42.75" customHeight="1" x14ac:dyDescent="0.2">
      <c r="A148" s="93">
        <f t="shared" si="2"/>
        <v>145</v>
      </c>
      <c r="B148" s="203" t="s">
        <v>2935</v>
      </c>
      <c r="C148" s="109" t="s">
        <v>1812</v>
      </c>
      <c r="D148" s="204" t="s">
        <v>1983</v>
      </c>
      <c r="E148" s="204" t="s">
        <v>976</v>
      </c>
      <c r="F148" s="968" t="s">
        <v>976</v>
      </c>
      <c r="G148" s="107" t="s">
        <v>385</v>
      </c>
      <c r="H148" s="108" t="s">
        <v>8174</v>
      </c>
      <c r="I148" s="108" t="s">
        <v>2934</v>
      </c>
      <c r="J148" s="280" t="s">
        <v>402</v>
      </c>
      <c r="K148" s="108" t="s">
        <v>2724</v>
      </c>
      <c r="L148" s="276" t="s">
        <v>2933</v>
      </c>
      <c r="M148" s="107" t="s">
        <v>2525</v>
      </c>
      <c r="N148" s="107" t="s">
        <v>2859</v>
      </c>
    </row>
    <row r="149" spans="1:14" s="98" customFormat="1" ht="57" customHeight="1" x14ac:dyDescent="0.2">
      <c r="A149" s="93">
        <f t="shared" si="2"/>
        <v>146</v>
      </c>
      <c r="B149" s="182" t="s">
        <v>12304</v>
      </c>
      <c r="C149" s="97" t="s">
        <v>12305</v>
      </c>
      <c r="D149" s="184" t="s">
        <v>12365</v>
      </c>
      <c r="E149" s="184" t="s">
        <v>976</v>
      </c>
      <c r="F149" s="823" t="s">
        <v>976</v>
      </c>
      <c r="G149" s="95" t="s">
        <v>12303</v>
      </c>
      <c r="H149" s="96" t="s">
        <v>839</v>
      </c>
      <c r="I149" s="96" t="s">
        <v>12302</v>
      </c>
      <c r="J149" s="240" t="s">
        <v>12300</v>
      </c>
      <c r="K149" s="184" t="s">
        <v>12317</v>
      </c>
      <c r="L149" s="186" t="s">
        <v>12299</v>
      </c>
      <c r="M149" s="95" t="s">
        <v>2525</v>
      </c>
      <c r="N149" s="95" t="s">
        <v>12301</v>
      </c>
    </row>
    <row r="150" spans="1:14" s="98" customFormat="1" ht="57" customHeight="1" x14ac:dyDescent="0.2">
      <c r="A150" s="93">
        <f t="shared" si="2"/>
        <v>147</v>
      </c>
      <c r="B150" s="182" t="s">
        <v>11153</v>
      </c>
      <c r="C150" s="97" t="s">
        <v>1797</v>
      </c>
      <c r="D150" s="184" t="s">
        <v>8765</v>
      </c>
      <c r="E150" s="184" t="s">
        <v>976</v>
      </c>
      <c r="F150" s="823" t="s">
        <v>976</v>
      </c>
      <c r="G150" s="185" t="s">
        <v>11154</v>
      </c>
      <c r="H150" s="96" t="s">
        <v>839</v>
      </c>
      <c r="I150" s="96" t="s">
        <v>11152</v>
      </c>
      <c r="J150" s="240" t="s">
        <v>1210</v>
      </c>
      <c r="K150" s="184" t="s">
        <v>8783</v>
      </c>
      <c r="L150" s="186" t="s">
        <v>11155</v>
      </c>
      <c r="M150" s="95" t="s">
        <v>1254</v>
      </c>
      <c r="N150" s="95" t="s">
        <v>11151</v>
      </c>
    </row>
    <row r="151" spans="1:14" s="98" customFormat="1" ht="42.75" customHeight="1" x14ac:dyDescent="0.2">
      <c r="A151" s="93">
        <f t="shared" si="2"/>
        <v>148</v>
      </c>
      <c r="B151" s="182" t="s">
        <v>7112</v>
      </c>
      <c r="C151" s="97" t="s">
        <v>3096</v>
      </c>
      <c r="D151" s="184" t="s">
        <v>4715</v>
      </c>
      <c r="E151" s="184" t="s">
        <v>976</v>
      </c>
      <c r="F151" s="823" t="s">
        <v>976</v>
      </c>
      <c r="G151" s="185" t="s">
        <v>4926</v>
      </c>
      <c r="H151" s="96" t="s">
        <v>839</v>
      </c>
      <c r="I151" s="182" t="s">
        <v>7114</v>
      </c>
      <c r="J151" s="240" t="s">
        <v>384</v>
      </c>
      <c r="K151" s="184" t="s">
        <v>4831</v>
      </c>
      <c r="L151" s="186" t="s">
        <v>7115</v>
      </c>
      <c r="M151" s="95" t="s">
        <v>1254</v>
      </c>
      <c r="N151" s="95" t="s">
        <v>7113</v>
      </c>
    </row>
    <row r="152" spans="1:14" s="98" customFormat="1" ht="85.5" customHeight="1" x14ac:dyDescent="0.2">
      <c r="A152" s="93">
        <f t="shared" si="2"/>
        <v>149</v>
      </c>
      <c r="B152" s="182" t="s">
        <v>4458</v>
      </c>
      <c r="C152" s="97" t="s">
        <v>1813</v>
      </c>
      <c r="D152" s="184" t="s">
        <v>3731</v>
      </c>
      <c r="E152" s="184" t="s">
        <v>976</v>
      </c>
      <c r="F152" s="823" t="s">
        <v>976</v>
      </c>
      <c r="G152" s="95" t="s">
        <v>4926</v>
      </c>
      <c r="H152" s="96" t="s">
        <v>839</v>
      </c>
      <c r="I152" s="182" t="s">
        <v>4457</v>
      </c>
      <c r="J152" s="186" t="s">
        <v>976</v>
      </c>
      <c r="K152" s="184" t="s">
        <v>3992</v>
      </c>
      <c r="L152" s="186" t="s">
        <v>4456</v>
      </c>
      <c r="M152" s="95" t="s">
        <v>1254</v>
      </c>
      <c r="N152" s="95" t="s">
        <v>4454</v>
      </c>
    </row>
    <row r="153" spans="1:14" s="98" customFormat="1" ht="85.5" customHeight="1" x14ac:dyDescent="0.2">
      <c r="A153" s="93">
        <f t="shared" si="2"/>
        <v>150</v>
      </c>
      <c r="B153" s="182" t="s">
        <v>4459</v>
      </c>
      <c r="C153" s="97" t="s">
        <v>1814</v>
      </c>
      <c r="D153" s="184" t="s">
        <v>3731</v>
      </c>
      <c r="E153" s="184" t="s">
        <v>4301</v>
      </c>
      <c r="F153" s="823" t="s">
        <v>976</v>
      </c>
      <c r="G153" s="95" t="s">
        <v>4926</v>
      </c>
      <c r="H153" s="96" t="s">
        <v>839</v>
      </c>
      <c r="I153" s="182" t="s">
        <v>4460</v>
      </c>
      <c r="J153" s="186" t="s">
        <v>976</v>
      </c>
      <c r="K153" s="184" t="s">
        <v>3750</v>
      </c>
      <c r="L153" s="186" t="s">
        <v>4456</v>
      </c>
      <c r="M153" s="95" t="s">
        <v>1254</v>
      </c>
      <c r="N153" s="95" t="s">
        <v>4455</v>
      </c>
    </row>
    <row r="154" spans="1:14" s="98" customFormat="1" ht="57" customHeight="1" x14ac:dyDescent="0.2">
      <c r="A154" s="93">
        <f t="shared" si="2"/>
        <v>151</v>
      </c>
      <c r="B154" s="182" t="s">
        <v>8412</v>
      </c>
      <c r="C154" s="97" t="s">
        <v>3025</v>
      </c>
      <c r="D154" s="184" t="s">
        <v>8310</v>
      </c>
      <c r="E154" s="184" t="s">
        <v>976</v>
      </c>
      <c r="F154" s="823" t="s">
        <v>976</v>
      </c>
      <c r="G154" s="185" t="s">
        <v>4470</v>
      </c>
      <c r="H154" s="96" t="s">
        <v>839</v>
      </c>
      <c r="I154" s="182" t="s">
        <v>8413</v>
      </c>
      <c r="J154" s="240" t="s">
        <v>306</v>
      </c>
      <c r="K154" s="184" t="s">
        <v>8639</v>
      </c>
      <c r="L154" s="186" t="s">
        <v>8415</v>
      </c>
      <c r="M154" s="95" t="s">
        <v>1254</v>
      </c>
      <c r="N154" s="95" t="s">
        <v>3026</v>
      </c>
    </row>
    <row r="155" spans="1:14" s="110" customFormat="1" ht="71.25" customHeight="1" x14ac:dyDescent="0.2">
      <c r="A155" s="93">
        <f t="shared" si="2"/>
        <v>152</v>
      </c>
      <c r="B155" s="203" t="s">
        <v>2232</v>
      </c>
      <c r="C155" s="109" t="s">
        <v>1815</v>
      </c>
      <c r="D155" s="204" t="s">
        <v>2116</v>
      </c>
      <c r="E155" s="204" t="s">
        <v>976</v>
      </c>
      <c r="F155" s="968" t="s">
        <v>976</v>
      </c>
      <c r="G155" s="205" t="s">
        <v>1358</v>
      </c>
      <c r="H155" s="108" t="s">
        <v>2551</v>
      </c>
      <c r="I155" s="108" t="s">
        <v>2231</v>
      </c>
      <c r="J155" s="276" t="s">
        <v>976</v>
      </c>
      <c r="K155" s="204" t="s">
        <v>2271</v>
      </c>
      <c r="L155" s="276" t="s">
        <v>1316</v>
      </c>
      <c r="M155" s="107" t="s">
        <v>2135</v>
      </c>
      <c r="N155" s="107"/>
    </row>
    <row r="156" spans="1:14" s="98" customFormat="1" ht="71.25" customHeight="1" x14ac:dyDescent="0.2">
      <c r="A156" s="93">
        <f t="shared" si="2"/>
        <v>153</v>
      </c>
      <c r="B156" s="182" t="s">
        <v>10570</v>
      </c>
      <c r="C156" s="97" t="s">
        <v>10894</v>
      </c>
      <c r="D156" s="184" t="s">
        <v>10414</v>
      </c>
      <c r="E156" s="184" t="s">
        <v>976</v>
      </c>
      <c r="F156" s="823" t="s">
        <v>976</v>
      </c>
      <c r="G156" s="185" t="s">
        <v>1358</v>
      </c>
      <c r="H156" s="96" t="s">
        <v>839</v>
      </c>
      <c r="I156" s="96" t="s">
        <v>10571</v>
      </c>
      <c r="J156" s="240" t="s">
        <v>2779</v>
      </c>
      <c r="K156" s="296" t="s">
        <v>10750</v>
      </c>
      <c r="L156" s="186" t="s">
        <v>8327</v>
      </c>
      <c r="M156" s="95" t="s">
        <v>1254</v>
      </c>
      <c r="N156" s="95" t="s">
        <v>10893</v>
      </c>
    </row>
    <row r="157" spans="1:14" s="98" customFormat="1" ht="105" customHeight="1" x14ac:dyDescent="0.2">
      <c r="A157" s="93">
        <f t="shared" si="2"/>
        <v>154</v>
      </c>
      <c r="B157" s="182" t="s">
        <v>11996</v>
      </c>
      <c r="C157" s="97" t="s">
        <v>8420</v>
      </c>
      <c r="D157" s="184" t="s">
        <v>12138</v>
      </c>
      <c r="E157" s="296" t="s">
        <v>12139</v>
      </c>
      <c r="F157" s="823" t="s">
        <v>976</v>
      </c>
      <c r="G157" s="185" t="s">
        <v>1358</v>
      </c>
      <c r="H157" s="96" t="s">
        <v>839</v>
      </c>
      <c r="I157" s="96" t="s">
        <v>11997</v>
      </c>
      <c r="J157" s="240" t="s">
        <v>11999</v>
      </c>
      <c r="K157" s="296" t="s">
        <v>12140</v>
      </c>
      <c r="L157" s="186" t="s">
        <v>11995</v>
      </c>
      <c r="M157" s="95" t="s">
        <v>1254</v>
      </c>
      <c r="N157" s="95" t="s">
        <v>11998</v>
      </c>
    </row>
    <row r="158" spans="1:14" s="110" customFormat="1" ht="42.75" customHeight="1" x14ac:dyDescent="0.2">
      <c r="A158" s="93">
        <f t="shared" si="2"/>
        <v>155</v>
      </c>
      <c r="B158" s="203" t="s">
        <v>2235</v>
      </c>
      <c r="C158" s="109" t="s">
        <v>1816</v>
      </c>
      <c r="D158" s="204" t="s">
        <v>2116</v>
      </c>
      <c r="E158" s="204" t="s">
        <v>976</v>
      </c>
      <c r="F158" s="968" t="s">
        <v>976</v>
      </c>
      <c r="G158" s="205" t="s">
        <v>1358</v>
      </c>
      <c r="H158" s="108" t="s">
        <v>2551</v>
      </c>
      <c r="I158" s="108" t="s">
        <v>2234</v>
      </c>
      <c r="J158" s="276" t="s">
        <v>976</v>
      </c>
      <c r="K158" s="204" t="s">
        <v>2233</v>
      </c>
      <c r="L158" s="276" t="s">
        <v>1316</v>
      </c>
      <c r="M158" s="107" t="s">
        <v>2135</v>
      </c>
      <c r="N158" s="107"/>
    </row>
    <row r="159" spans="1:14" s="98" customFormat="1" ht="71.25" customHeight="1" x14ac:dyDescent="0.2">
      <c r="A159" s="93">
        <f t="shared" si="2"/>
        <v>156</v>
      </c>
      <c r="B159" s="182" t="s">
        <v>9156</v>
      </c>
      <c r="C159" s="97" t="s">
        <v>9157</v>
      </c>
      <c r="D159" s="184" t="s">
        <v>9101</v>
      </c>
      <c r="E159" s="184" t="s">
        <v>976</v>
      </c>
      <c r="F159" s="823" t="s">
        <v>976</v>
      </c>
      <c r="G159" s="185" t="s">
        <v>1358</v>
      </c>
      <c r="H159" s="96" t="s">
        <v>839</v>
      </c>
      <c r="I159" s="96" t="s">
        <v>9158</v>
      </c>
      <c r="J159" s="240" t="s">
        <v>2779</v>
      </c>
      <c r="K159" s="296" t="s">
        <v>8932</v>
      </c>
      <c r="L159" s="186" t="s">
        <v>8327</v>
      </c>
      <c r="M159" s="95" t="s">
        <v>1254</v>
      </c>
      <c r="N159" s="95" t="s">
        <v>2793</v>
      </c>
    </row>
    <row r="160" spans="1:14" s="110" customFormat="1" ht="57" customHeight="1" x14ac:dyDescent="0.2">
      <c r="A160" s="93">
        <f t="shared" si="2"/>
        <v>157</v>
      </c>
      <c r="B160" s="203" t="s">
        <v>2292</v>
      </c>
      <c r="C160" s="109" t="s">
        <v>1817</v>
      </c>
      <c r="D160" s="204" t="s">
        <v>2116</v>
      </c>
      <c r="E160" s="204" t="s">
        <v>976</v>
      </c>
      <c r="F160" s="968" t="s">
        <v>976</v>
      </c>
      <c r="G160" s="205" t="s">
        <v>1358</v>
      </c>
      <c r="H160" s="108" t="s">
        <v>2551</v>
      </c>
      <c r="I160" s="108" t="s">
        <v>2291</v>
      </c>
      <c r="J160" s="276" t="s">
        <v>976</v>
      </c>
      <c r="K160" s="204" t="s">
        <v>2293</v>
      </c>
      <c r="L160" s="276" t="s">
        <v>1316</v>
      </c>
      <c r="M160" s="107" t="s">
        <v>323</v>
      </c>
      <c r="N160" s="107"/>
    </row>
    <row r="161" spans="1:14" s="98" customFormat="1" ht="57" customHeight="1" x14ac:dyDescent="0.2">
      <c r="A161" s="93">
        <f t="shared" si="2"/>
        <v>158</v>
      </c>
      <c r="B161" s="182" t="s">
        <v>9159</v>
      </c>
      <c r="C161" s="97" t="s">
        <v>2219</v>
      </c>
      <c r="D161" s="184" t="s">
        <v>9075</v>
      </c>
      <c r="E161" s="184" t="s">
        <v>976</v>
      </c>
      <c r="F161" s="823" t="s">
        <v>976</v>
      </c>
      <c r="G161" s="185" t="s">
        <v>1358</v>
      </c>
      <c r="H161" s="96" t="s">
        <v>839</v>
      </c>
      <c r="I161" s="96" t="s">
        <v>9160</v>
      </c>
      <c r="J161" s="240" t="s">
        <v>2779</v>
      </c>
      <c r="K161" s="296" t="s">
        <v>9038</v>
      </c>
      <c r="L161" s="186" t="s">
        <v>8327</v>
      </c>
      <c r="M161" s="95" t="s">
        <v>1254</v>
      </c>
      <c r="N161" s="95" t="s">
        <v>2794</v>
      </c>
    </row>
    <row r="162" spans="1:14" s="98" customFormat="1" ht="57" customHeight="1" x14ac:dyDescent="0.2">
      <c r="A162" s="93">
        <f t="shared" si="2"/>
        <v>159</v>
      </c>
      <c r="B162" s="182" t="s">
        <v>8325</v>
      </c>
      <c r="C162" s="97" t="s">
        <v>8421</v>
      </c>
      <c r="D162" s="184" t="s">
        <v>8621</v>
      </c>
      <c r="E162" s="296" t="s">
        <v>8700</v>
      </c>
      <c r="F162" s="823" t="s">
        <v>976</v>
      </c>
      <c r="G162" s="185" t="s">
        <v>1358</v>
      </c>
      <c r="H162" s="96" t="s">
        <v>839</v>
      </c>
      <c r="I162" s="96" t="s">
        <v>8326</v>
      </c>
      <c r="J162" s="240" t="s">
        <v>3580</v>
      </c>
      <c r="K162" s="184" t="s">
        <v>8640</v>
      </c>
      <c r="L162" s="186" t="s">
        <v>8327</v>
      </c>
      <c r="M162" s="95" t="s">
        <v>1254</v>
      </c>
      <c r="N162" s="95" t="s">
        <v>3579</v>
      </c>
    </row>
    <row r="163" spans="1:14" s="98" customFormat="1" ht="57" customHeight="1" x14ac:dyDescent="0.2">
      <c r="A163" s="93">
        <f t="shared" si="2"/>
        <v>160</v>
      </c>
      <c r="B163" s="182" t="s">
        <v>4411</v>
      </c>
      <c r="C163" s="97" t="s">
        <v>1818</v>
      </c>
      <c r="D163" s="184" t="s">
        <v>3714</v>
      </c>
      <c r="E163" s="184" t="s">
        <v>3715</v>
      </c>
      <c r="F163" s="823" t="s">
        <v>976</v>
      </c>
      <c r="G163" s="95" t="s">
        <v>4926</v>
      </c>
      <c r="H163" s="96" t="s">
        <v>839</v>
      </c>
      <c r="I163" s="182" t="s">
        <v>4413</v>
      </c>
      <c r="J163" s="240" t="s">
        <v>3441</v>
      </c>
      <c r="K163" s="184" t="s">
        <v>3766</v>
      </c>
      <c r="L163" s="186" t="s">
        <v>4298</v>
      </c>
      <c r="M163" s="95" t="s">
        <v>1254</v>
      </c>
      <c r="N163" s="95" t="s">
        <v>4412</v>
      </c>
    </row>
    <row r="164" spans="1:14" s="98" customFormat="1" ht="99.75" customHeight="1" x14ac:dyDescent="0.2">
      <c r="A164" s="93">
        <f t="shared" si="2"/>
        <v>161</v>
      </c>
      <c r="B164" s="182" t="s">
        <v>10802</v>
      </c>
      <c r="C164" s="97" t="s">
        <v>10842</v>
      </c>
      <c r="D164" s="184" t="s">
        <v>8765</v>
      </c>
      <c r="E164" s="184" t="s">
        <v>976</v>
      </c>
      <c r="F164" s="823" t="s">
        <v>976</v>
      </c>
      <c r="G164" s="185" t="s">
        <v>1358</v>
      </c>
      <c r="H164" s="96" t="s">
        <v>839</v>
      </c>
      <c r="I164" s="96" t="s">
        <v>10803</v>
      </c>
      <c r="J164" s="240" t="s">
        <v>3554</v>
      </c>
      <c r="K164" s="184" t="s">
        <v>8622</v>
      </c>
      <c r="L164" s="186" t="s">
        <v>10804</v>
      </c>
      <c r="M164" s="95" t="s">
        <v>5822</v>
      </c>
      <c r="N164" s="95" t="s">
        <v>10843</v>
      </c>
    </row>
    <row r="165" spans="1:14" s="98" customFormat="1" ht="162" customHeight="1" x14ac:dyDescent="0.2">
      <c r="A165" s="93">
        <f t="shared" si="2"/>
        <v>162</v>
      </c>
      <c r="B165" s="182" t="s">
        <v>12000</v>
      </c>
      <c r="C165" s="97" t="s">
        <v>3577</v>
      </c>
      <c r="D165" s="184" t="s">
        <v>12127</v>
      </c>
      <c r="E165" s="184" t="s">
        <v>976</v>
      </c>
      <c r="F165" s="823" t="s">
        <v>976</v>
      </c>
      <c r="G165" s="185" t="s">
        <v>1358</v>
      </c>
      <c r="H165" s="96" t="s">
        <v>839</v>
      </c>
      <c r="I165" s="96" t="s">
        <v>12001</v>
      </c>
      <c r="J165" s="240" t="s">
        <v>12032</v>
      </c>
      <c r="K165" s="184" t="s">
        <v>12128</v>
      </c>
      <c r="L165" s="186" t="s">
        <v>12002</v>
      </c>
      <c r="M165" s="95" t="s">
        <v>1254</v>
      </c>
      <c r="N165" s="95" t="s">
        <v>12003</v>
      </c>
    </row>
    <row r="166" spans="1:14" s="98" customFormat="1" ht="42.75" customHeight="1" x14ac:dyDescent="0.2">
      <c r="A166" s="93">
        <f t="shared" si="2"/>
        <v>163</v>
      </c>
      <c r="B166" s="182" t="s">
        <v>10376</v>
      </c>
      <c r="C166" s="97" t="s">
        <v>1548</v>
      </c>
      <c r="D166" s="184" t="s">
        <v>10373</v>
      </c>
      <c r="E166" s="184" t="s">
        <v>976</v>
      </c>
      <c r="F166" s="823" t="s">
        <v>976</v>
      </c>
      <c r="G166" s="185" t="s">
        <v>1358</v>
      </c>
      <c r="H166" s="96" t="s">
        <v>839</v>
      </c>
      <c r="I166" s="182" t="s">
        <v>10374</v>
      </c>
      <c r="J166" s="240" t="s">
        <v>3216</v>
      </c>
      <c r="K166" s="184" t="s">
        <v>10375</v>
      </c>
      <c r="L166" s="186" t="s">
        <v>8321</v>
      </c>
      <c r="M166" s="95" t="s">
        <v>1254</v>
      </c>
      <c r="N166" s="95"/>
    </row>
    <row r="167" spans="1:14" s="98" customFormat="1" ht="57" customHeight="1" x14ac:dyDescent="0.2">
      <c r="A167" s="93">
        <f t="shared" si="2"/>
        <v>164</v>
      </c>
      <c r="B167" s="182" t="s">
        <v>10823</v>
      </c>
      <c r="C167" s="97" t="s">
        <v>10826</v>
      </c>
      <c r="D167" s="184" t="s">
        <v>8621</v>
      </c>
      <c r="E167" s="184" t="s">
        <v>976</v>
      </c>
      <c r="F167" s="823" t="s">
        <v>976</v>
      </c>
      <c r="G167" s="185" t="s">
        <v>4926</v>
      </c>
      <c r="H167" s="96" t="s">
        <v>839</v>
      </c>
      <c r="I167" s="96" t="s">
        <v>10824</v>
      </c>
      <c r="J167" s="240" t="s">
        <v>2503</v>
      </c>
      <c r="K167" s="184" t="s">
        <v>8640</v>
      </c>
      <c r="L167" s="186" t="s">
        <v>10825</v>
      </c>
      <c r="M167" s="95" t="s">
        <v>5822</v>
      </c>
      <c r="N167" s="95"/>
    </row>
    <row r="168" spans="1:14" s="98" customFormat="1" ht="42.75" customHeight="1" x14ac:dyDescent="0.2">
      <c r="A168" s="93">
        <f t="shared" si="2"/>
        <v>165</v>
      </c>
      <c r="B168" s="182" t="s">
        <v>10377</v>
      </c>
      <c r="C168" s="97" t="s">
        <v>1545</v>
      </c>
      <c r="D168" s="184" t="s">
        <v>10373</v>
      </c>
      <c r="E168" s="184" t="s">
        <v>976</v>
      </c>
      <c r="F168" s="823" t="s">
        <v>976</v>
      </c>
      <c r="G168" s="185" t="s">
        <v>1358</v>
      </c>
      <c r="H168" s="96" t="s">
        <v>839</v>
      </c>
      <c r="I168" s="182" t="s">
        <v>10378</v>
      </c>
      <c r="J168" s="95" t="s">
        <v>1500</v>
      </c>
      <c r="K168" s="184" t="s">
        <v>9958</v>
      </c>
      <c r="L168" s="186" t="s">
        <v>8321</v>
      </c>
      <c r="M168" s="95" t="s">
        <v>3093</v>
      </c>
      <c r="N168" s="95"/>
    </row>
    <row r="169" spans="1:14" s="98" customFormat="1" ht="42.75" customHeight="1" x14ac:dyDescent="0.2">
      <c r="A169" s="93">
        <f t="shared" si="2"/>
        <v>166</v>
      </c>
      <c r="B169" s="182" t="s">
        <v>10379</v>
      </c>
      <c r="C169" s="97" t="s">
        <v>3218</v>
      </c>
      <c r="D169" s="184" t="s">
        <v>10373</v>
      </c>
      <c r="E169" s="184" t="s">
        <v>976</v>
      </c>
      <c r="F169" s="823" t="s">
        <v>976</v>
      </c>
      <c r="G169" s="185" t="s">
        <v>1358</v>
      </c>
      <c r="H169" s="96" t="s">
        <v>839</v>
      </c>
      <c r="I169" s="182" t="s">
        <v>10380</v>
      </c>
      <c r="J169" s="99" t="s">
        <v>3217</v>
      </c>
      <c r="K169" s="184" t="s">
        <v>9937</v>
      </c>
      <c r="L169" s="186" t="s">
        <v>8321</v>
      </c>
      <c r="M169" s="95" t="s">
        <v>3093</v>
      </c>
      <c r="N169" s="95" t="s">
        <v>3219</v>
      </c>
    </row>
    <row r="170" spans="1:14" s="98" customFormat="1" ht="53.25" customHeight="1" x14ac:dyDescent="0.2">
      <c r="A170" s="93">
        <f t="shared" si="2"/>
        <v>167</v>
      </c>
      <c r="B170" s="182" t="s">
        <v>10879</v>
      </c>
      <c r="C170" s="97" t="s">
        <v>11269</v>
      </c>
      <c r="D170" s="184" t="s">
        <v>10788</v>
      </c>
      <c r="E170" s="184" t="s">
        <v>976</v>
      </c>
      <c r="F170" s="823" t="s">
        <v>976</v>
      </c>
      <c r="G170" s="185" t="s">
        <v>11267</v>
      </c>
      <c r="H170" s="96" t="s">
        <v>839</v>
      </c>
      <c r="I170" s="96" t="s">
        <v>11268</v>
      </c>
      <c r="J170" s="240" t="s">
        <v>10889</v>
      </c>
      <c r="K170" s="96" t="s">
        <v>10775</v>
      </c>
      <c r="L170" s="186" t="s">
        <v>10880</v>
      </c>
      <c r="M170" s="95" t="s">
        <v>5822</v>
      </c>
      <c r="N170" s="95" t="s">
        <v>11270</v>
      </c>
    </row>
    <row r="171" spans="1:14" s="98" customFormat="1" ht="57" customHeight="1" x14ac:dyDescent="0.2">
      <c r="A171" s="93">
        <f t="shared" si="2"/>
        <v>168</v>
      </c>
      <c r="B171" s="182" t="s">
        <v>10877</v>
      </c>
      <c r="C171" s="97" t="s">
        <v>3231</v>
      </c>
      <c r="D171" s="184" t="s">
        <v>10828</v>
      </c>
      <c r="E171" s="184" t="s">
        <v>976</v>
      </c>
      <c r="F171" s="823" t="s">
        <v>976</v>
      </c>
      <c r="G171" s="185" t="s">
        <v>1358</v>
      </c>
      <c r="H171" s="96" t="s">
        <v>839</v>
      </c>
      <c r="I171" s="182" t="s">
        <v>10878</v>
      </c>
      <c r="J171" s="240" t="s">
        <v>3230</v>
      </c>
      <c r="K171" s="96" t="s">
        <v>10721</v>
      </c>
      <c r="L171" s="186" t="s">
        <v>8321</v>
      </c>
      <c r="M171" s="95" t="s">
        <v>5822</v>
      </c>
      <c r="N171" s="95" t="s">
        <v>3219</v>
      </c>
    </row>
    <row r="172" spans="1:14" s="98" customFormat="1" ht="42.75" customHeight="1" x14ac:dyDescent="0.2">
      <c r="A172" s="93">
        <f t="shared" si="2"/>
        <v>169</v>
      </c>
      <c r="B172" s="182" t="s">
        <v>10875</v>
      </c>
      <c r="C172" s="97" t="s">
        <v>1483</v>
      </c>
      <c r="D172" s="184" t="s">
        <v>10828</v>
      </c>
      <c r="E172" s="184" t="s">
        <v>976</v>
      </c>
      <c r="F172" s="823" t="s">
        <v>976</v>
      </c>
      <c r="G172" s="185" t="s">
        <v>1358</v>
      </c>
      <c r="H172" s="96" t="s">
        <v>839</v>
      </c>
      <c r="I172" s="182" t="s">
        <v>10876</v>
      </c>
      <c r="J172" s="240" t="s">
        <v>2952</v>
      </c>
      <c r="K172" s="184" t="s">
        <v>10266</v>
      </c>
      <c r="L172" s="186" t="s">
        <v>8415</v>
      </c>
      <c r="M172" s="95" t="s">
        <v>5822</v>
      </c>
      <c r="N172" s="95"/>
    </row>
    <row r="173" spans="1:14" s="98" customFormat="1" ht="71.25" customHeight="1" x14ac:dyDescent="0.2">
      <c r="A173" s="93">
        <f t="shared" si="2"/>
        <v>170</v>
      </c>
      <c r="B173" s="182" t="s">
        <v>10381</v>
      </c>
      <c r="C173" s="97" t="s">
        <v>3574</v>
      </c>
      <c r="D173" s="184" t="s">
        <v>10373</v>
      </c>
      <c r="E173" s="184" t="s">
        <v>976</v>
      </c>
      <c r="F173" s="823" t="s">
        <v>976</v>
      </c>
      <c r="G173" s="185" t="s">
        <v>1358</v>
      </c>
      <c r="H173" s="96" t="s">
        <v>839</v>
      </c>
      <c r="I173" s="182" t="s">
        <v>10382</v>
      </c>
      <c r="J173" s="240" t="s">
        <v>10383</v>
      </c>
      <c r="K173" s="184" t="s">
        <v>9958</v>
      </c>
      <c r="L173" s="186" t="s">
        <v>8415</v>
      </c>
      <c r="M173" s="95" t="s">
        <v>1254</v>
      </c>
      <c r="N173" s="95"/>
    </row>
    <row r="174" spans="1:14" s="98" customFormat="1" ht="57" customHeight="1" x14ac:dyDescent="0.2">
      <c r="A174" s="93">
        <f t="shared" si="2"/>
        <v>171</v>
      </c>
      <c r="B174" s="182" t="s">
        <v>10872</v>
      </c>
      <c r="C174" s="97" t="s">
        <v>10873</v>
      </c>
      <c r="D174" s="184" t="s">
        <v>10828</v>
      </c>
      <c r="E174" s="184" t="s">
        <v>976</v>
      </c>
      <c r="F174" s="823" t="s">
        <v>976</v>
      </c>
      <c r="G174" s="185" t="s">
        <v>1358</v>
      </c>
      <c r="H174" s="96" t="s">
        <v>839</v>
      </c>
      <c r="I174" s="182" t="s">
        <v>10874</v>
      </c>
      <c r="J174" s="240" t="s">
        <v>2964</v>
      </c>
      <c r="K174" s="184" t="s">
        <v>10775</v>
      </c>
      <c r="L174" s="186" t="s">
        <v>8415</v>
      </c>
      <c r="M174" s="95" t="s">
        <v>5822</v>
      </c>
      <c r="N174" s="95"/>
    </row>
    <row r="175" spans="1:14" s="98" customFormat="1" ht="42.75" customHeight="1" x14ac:dyDescent="0.2">
      <c r="A175" s="93">
        <f t="shared" si="2"/>
        <v>172</v>
      </c>
      <c r="B175" s="182" t="s">
        <v>10384</v>
      </c>
      <c r="C175" s="97" t="s">
        <v>3221</v>
      </c>
      <c r="D175" s="184" t="s">
        <v>10373</v>
      </c>
      <c r="E175" s="184" t="s">
        <v>976</v>
      </c>
      <c r="F175" s="823" t="s">
        <v>976</v>
      </c>
      <c r="G175" s="185" t="s">
        <v>1358</v>
      </c>
      <c r="H175" s="96" t="s">
        <v>839</v>
      </c>
      <c r="I175" s="182" t="s">
        <v>10385</v>
      </c>
      <c r="J175" s="95" t="s">
        <v>10386</v>
      </c>
      <c r="K175" s="184" t="s">
        <v>10998</v>
      </c>
      <c r="L175" s="186" t="s">
        <v>8321</v>
      </c>
      <c r="M175" s="95" t="s">
        <v>1254</v>
      </c>
      <c r="N175" s="95" t="s">
        <v>3222</v>
      </c>
    </row>
    <row r="176" spans="1:14" s="98" customFormat="1" ht="42.75" customHeight="1" x14ac:dyDescent="0.2">
      <c r="A176" s="93">
        <f t="shared" si="2"/>
        <v>173</v>
      </c>
      <c r="B176" s="182" t="s">
        <v>10871</v>
      </c>
      <c r="C176" s="97" t="s">
        <v>1426</v>
      </c>
      <c r="D176" s="184" t="s">
        <v>10792</v>
      </c>
      <c r="E176" s="184" t="s">
        <v>976</v>
      </c>
      <c r="F176" s="823" t="s">
        <v>976</v>
      </c>
      <c r="G176" s="185" t="s">
        <v>1358</v>
      </c>
      <c r="H176" s="96" t="s">
        <v>839</v>
      </c>
      <c r="I176" s="182" t="s">
        <v>10870</v>
      </c>
      <c r="J176" s="240" t="s">
        <v>2965</v>
      </c>
      <c r="K176" s="184" t="s">
        <v>10653</v>
      </c>
      <c r="L176" s="186" t="s">
        <v>8415</v>
      </c>
      <c r="M176" s="95" t="s">
        <v>5822</v>
      </c>
      <c r="N176" s="95"/>
    </row>
    <row r="177" spans="1:15" s="98" customFormat="1" ht="85.5" customHeight="1" x14ac:dyDescent="0.2">
      <c r="A177" s="93">
        <f t="shared" si="2"/>
        <v>174</v>
      </c>
      <c r="B177" s="182" t="s">
        <v>10866</v>
      </c>
      <c r="C177" s="97" t="s">
        <v>2138</v>
      </c>
      <c r="D177" s="184" t="s">
        <v>10792</v>
      </c>
      <c r="E177" s="184" t="s">
        <v>976</v>
      </c>
      <c r="F177" s="823" t="s">
        <v>976</v>
      </c>
      <c r="G177" s="186" t="s">
        <v>1358</v>
      </c>
      <c r="H177" s="96" t="s">
        <v>839</v>
      </c>
      <c r="I177" s="184" t="s">
        <v>10867</v>
      </c>
      <c r="J177" s="240" t="s">
        <v>4753</v>
      </c>
      <c r="K177" s="184" t="s">
        <v>10653</v>
      </c>
      <c r="L177" s="240" t="s">
        <v>10868</v>
      </c>
      <c r="M177" s="95" t="s">
        <v>5822</v>
      </c>
      <c r="N177" s="95"/>
    </row>
    <row r="178" spans="1:15" s="98" customFormat="1" ht="57" customHeight="1" x14ac:dyDescent="0.2">
      <c r="A178" s="93">
        <f t="shared" si="2"/>
        <v>175</v>
      </c>
      <c r="B178" s="182" t="s">
        <v>5076</v>
      </c>
      <c r="C178" s="97" t="s">
        <v>3141</v>
      </c>
      <c r="D178" s="184" t="s">
        <v>4766</v>
      </c>
      <c r="E178" s="184" t="s">
        <v>976</v>
      </c>
      <c r="F178" s="823" t="s">
        <v>976</v>
      </c>
      <c r="G178" s="185" t="s">
        <v>4470</v>
      </c>
      <c r="H178" s="96" t="s">
        <v>839</v>
      </c>
      <c r="I178" s="182" t="s">
        <v>5078</v>
      </c>
      <c r="J178" s="240" t="s">
        <v>5079</v>
      </c>
      <c r="K178" s="184" t="s">
        <v>4593</v>
      </c>
      <c r="L178" s="186" t="s">
        <v>5080</v>
      </c>
      <c r="M178" s="95" t="s">
        <v>1254</v>
      </c>
      <c r="N178" s="95" t="s">
        <v>5077</v>
      </c>
      <c r="O178" s="98" t="s">
        <v>4891</v>
      </c>
    </row>
    <row r="179" spans="1:15" s="98" customFormat="1" ht="57" customHeight="1" x14ac:dyDescent="0.2">
      <c r="A179" s="93">
        <f t="shared" si="2"/>
        <v>176</v>
      </c>
      <c r="B179" s="182" t="s">
        <v>5321</v>
      </c>
      <c r="C179" s="97" t="s">
        <v>7261</v>
      </c>
      <c r="D179" s="184" t="s">
        <v>5306</v>
      </c>
      <c r="E179" s="184" t="s">
        <v>976</v>
      </c>
      <c r="F179" s="823" t="s">
        <v>976</v>
      </c>
      <c r="G179" s="185" t="s">
        <v>4470</v>
      </c>
      <c r="H179" s="96" t="s">
        <v>839</v>
      </c>
      <c r="I179" s="182" t="s">
        <v>5322</v>
      </c>
      <c r="J179" s="240" t="s">
        <v>5323</v>
      </c>
      <c r="K179" s="184" t="s">
        <v>4468</v>
      </c>
      <c r="L179" s="186" t="s">
        <v>5329</v>
      </c>
      <c r="M179" s="95" t="s">
        <v>1254</v>
      </c>
      <c r="N179" s="95" t="s">
        <v>5324</v>
      </c>
    </row>
    <row r="180" spans="1:15" s="98" customFormat="1" ht="57" customHeight="1" x14ac:dyDescent="0.2">
      <c r="A180" s="93">
        <f t="shared" si="2"/>
        <v>177</v>
      </c>
      <c r="B180" s="182" t="s">
        <v>10816</v>
      </c>
      <c r="C180" s="97" t="s">
        <v>1484</v>
      </c>
      <c r="D180" s="184" t="s">
        <v>8621</v>
      </c>
      <c r="E180" s="184" t="s">
        <v>976</v>
      </c>
      <c r="F180" s="823" t="s">
        <v>976</v>
      </c>
      <c r="G180" s="185" t="s">
        <v>1578</v>
      </c>
      <c r="H180" s="96" t="s">
        <v>839</v>
      </c>
      <c r="I180" s="182" t="s">
        <v>10817</v>
      </c>
      <c r="J180" s="240" t="s">
        <v>4865</v>
      </c>
      <c r="K180" s="184" t="s">
        <v>8640</v>
      </c>
      <c r="L180" s="186" t="s">
        <v>10818</v>
      </c>
      <c r="M180" s="95" t="s">
        <v>5822</v>
      </c>
      <c r="N180" s="95"/>
    </row>
    <row r="181" spans="1:15" s="98" customFormat="1" ht="57" customHeight="1" x14ac:dyDescent="0.2">
      <c r="A181" s="93">
        <f t="shared" si="2"/>
        <v>178</v>
      </c>
      <c r="B181" s="182" t="s">
        <v>11185</v>
      </c>
      <c r="C181" s="97" t="s">
        <v>3203</v>
      </c>
      <c r="D181" s="184" t="s">
        <v>8765</v>
      </c>
      <c r="E181" s="184" t="s">
        <v>976</v>
      </c>
      <c r="F181" s="823" t="s">
        <v>976</v>
      </c>
      <c r="G181" s="185" t="s">
        <v>11076</v>
      </c>
      <c r="H181" s="96" t="s">
        <v>839</v>
      </c>
      <c r="I181" s="182" t="s">
        <v>11075</v>
      </c>
      <c r="J181" s="240" t="s">
        <v>3555</v>
      </c>
      <c r="K181" s="184" t="s">
        <v>8783</v>
      </c>
      <c r="L181" s="186" t="s">
        <v>9165</v>
      </c>
      <c r="M181" s="95" t="s">
        <v>1254</v>
      </c>
      <c r="N181" s="297" t="s">
        <v>11074</v>
      </c>
    </row>
    <row r="182" spans="1:15" s="98" customFormat="1" ht="71.25" customHeight="1" x14ac:dyDescent="0.2">
      <c r="A182" s="93">
        <f t="shared" si="2"/>
        <v>179</v>
      </c>
      <c r="B182" s="182" t="s">
        <v>4553</v>
      </c>
      <c r="C182" s="97" t="s">
        <v>10212</v>
      </c>
      <c r="D182" s="184" t="s">
        <v>3828</v>
      </c>
      <c r="E182" s="184" t="s">
        <v>976</v>
      </c>
      <c r="F182" s="823" t="s">
        <v>976</v>
      </c>
      <c r="G182" s="407" t="s">
        <v>4926</v>
      </c>
      <c r="H182" s="96" t="s">
        <v>839</v>
      </c>
      <c r="I182" s="182" t="s">
        <v>4554</v>
      </c>
      <c r="J182" s="240" t="s">
        <v>10214</v>
      </c>
      <c r="K182" s="184" t="s">
        <v>4551</v>
      </c>
      <c r="L182" s="186" t="s">
        <v>3163</v>
      </c>
      <c r="M182" s="95" t="s">
        <v>3093</v>
      </c>
      <c r="N182" s="95" t="s">
        <v>4552</v>
      </c>
    </row>
    <row r="183" spans="1:15" s="98" customFormat="1" ht="42.75" customHeight="1" x14ac:dyDescent="0.2">
      <c r="A183" s="93">
        <f t="shared" si="2"/>
        <v>180</v>
      </c>
      <c r="B183" s="182" t="s">
        <v>11079</v>
      </c>
      <c r="C183" s="97" t="s">
        <v>2791</v>
      </c>
      <c r="D183" s="184" t="s">
        <v>8765</v>
      </c>
      <c r="E183" s="184" t="s">
        <v>976</v>
      </c>
      <c r="F183" s="823" t="s">
        <v>976</v>
      </c>
      <c r="G183" s="185" t="s">
        <v>11076</v>
      </c>
      <c r="H183" s="96" t="s">
        <v>839</v>
      </c>
      <c r="I183" s="182" t="s">
        <v>11078</v>
      </c>
      <c r="J183" s="240" t="s">
        <v>2790</v>
      </c>
      <c r="K183" s="184" t="s">
        <v>8783</v>
      </c>
      <c r="L183" s="186" t="s">
        <v>10818</v>
      </c>
      <c r="M183" s="95" t="s">
        <v>1254</v>
      </c>
      <c r="N183" s="95" t="s">
        <v>11077</v>
      </c>
    </row>
    <row r="184" spans="1:15" s="98" customFormat="1" ht="57" customHeight="1" x14ac:dyDescent="0.2">
      <c r="A184" s="93">
        <f t="shared" si="2"/>
        <v>181</v>
      </c>
      <c r="B184" s="182" t="s">
        <v>10808</v>
      </c>
      <c r="C184" s="97" t="s">
        <v>11919</v>
      </c>
      <c r="D184" s="184" t="s">
        <v>10786</v>
      </c>
      <c r="E184" s="184" t="s">
        <v>976</v>
      </c>
      <c r="F184" s="823" t="s">
        <v>976</v>
      </c>
      <c r="G184" s="185" t="s">
        <v>1358</v>
      </c>
      <c r="H184" s="96" t="s">
        <v>839</v>
      </c>
      <c r="I184" s="182" t="s">
        <v>10809</v>
      </c>
      <c r="J184" s="240" t="s">
        <v>3557</v>
      </c>
      <c r="K184" s="184" t="s">
        <v>10838</v>
      </c>
      <c r="L184" s="186" t="s">
        <v>10810</v>
      </c>
      <c r="M184" s="95" t="s">
        <v>1254</v>
      </c>
      <c r="N184" s="95" t="s">
        <v>3556</v>
      </c>
    </row>
    <row r="185" spans="1:15" s="98" customFormat="1" ht="57" customHeight="1" x14ac:dyDescent="0.2">
      <c r="A185" s="93">
        <f t="shared" si="2"/>
        <v>182</v>
      </c>
      <c r="B185" s="182" t="s">
        <v>9166</v>
      </c>
      <c r="C185" s="97" t="s">
        <v>11920</v>
      </c>
      <c r="D185" s="184" t="s">
        <v>9075</v>
      </c>
      <c r="E185" s="184" t="s">
        <v>976</v>
      </c>
      <c r="F185" s="823" t="s">
        <v>976</v>
      </c>
      <c r="G185" s="185" t="s">
        <v>1358</v>
      </c>
      <c r="H185" s="96" t="s">
        <v>839</v>
      </c>
      <c r="I185" s="96" t="s">
        <v>9167</v>
      </c>
      <c r="J185" s="240" t="s">
        <v>9168</v>
      </c>
      <c r="K185" s="184" t="s">
        <v>9017</v>
      </c>
      <c r="L185" s="186" t="s">
        <v>9165</v>
      </c>
      <c r="M185" s="95" t="s">
        <v>1254</v>
      </c>
      <c r="N185" s="95" t="s">
        <v>2753</v>
      </c>
    </row>
    <row r="186" spans="1:15" s="98" customFormat="1" ht="66.599999999999994" customHeight="1" x14ac:dyDescent="0.2">
      <c r="A186" s="93">
        <f t="shared" si="2"/>
        <v>183</v>
      </c>
      <c r="B186" s="182" t="s">
        <v>4327</v>
      </c>
      <c r="C186" s="97" t="s">
        <v>10211</v>
      </c>
      <c r="D186" s="184" t="s">
        <v>3783</v>
      </c>
      <c r="E186" s="184" t="s">
        <v>976</v>
      </c>
      <c r="F186" s="823" t="s">
        <v>976</v>
      </c>
      <c r="G186" s="95" t="s">
        <v>9611</v>
      </c>
      <c r="H186" s="96" t="s">
        <v>839</v>
      </c>
      <c r="I186" s="182" t="s">
        <v>4326</v>
      </c>
      <c r="J186" s="240" t="s">
        <v>10213</v>
      </c>
      <c r="K186" s="184" t="s">
        <v>3750</v>
      </c>
      <c r="L186" s="186" t="s">
        <v>3163</v>
      </c>
      <c r="M186" s="95" t="s">
        <v>3093</v>
      </c>
      <c r="N186" s="95" t="s">
        <v>3266</v>
      </c>
      <c r="O186" s="98" t="s">
        <v>4441</v>
      </c>
    </row>
    <row r="187" spans="1:15" s="110" customFormat="1" ht="71.25" x14ac:dyDescent="0.2">
      <c r="A187" s="93">
        <f t="shared" si="2"/>
        <v>184</v>
      </c>
      <c r="B187" s="203" t="s">
        <v>1437</v>
      </c>
      <c r="C187" s="109" t="s">
        <v>1819</v>
      </c>
      <c r="D187" s="204" t="s">
        <v>1349</v>
      </c>
      <c r="E187" s="204" t="s">
        <v>1350</v>
      </c>
      <c r="F187" s="968" t="s">
        <v>976</v>
      </c>
      <c r="G187" s="205" t="s">
        <v>1358</v>
      </c>
      <c r="H187" s="108" t="s">
        <v>1979</v>
      </c>
      <c r="I187" s="108" t="s">
        <v>976</v>
      </c>
      <c r="J187" s="280" t="s">
        <v>976</v>
      </c>
      <c r="K187" s="204" t="s">
        <v>1391</v>
      </c>
      <c r="L187" s="276" t="s">
        <v>912</v>
      </c>
      <c r="M187" s="107" t="s">
        <v>1447</v>
      </c>
      <c r="N187" s="107"/>
    </row>
    <row r="188" spans="1:15" s="98" customFormat="1" ht="57" customHeight="1" x14ac:dyDescent="0.2">
      <c r="A188" s="93">
        <f t="shared" si="2"/>
        <v>185</v>
      </c>
      <c r="B188" s="182" t="s">
        <v>10869</v>
      </c>
      <c r="C188" s="97" t="s">
        <v>2967</v>
      </c>
      <c r="D188" s="184" t="s">
        <v>10792</v>
      </c>
      <c r="E188" s="184" t="s">
        <v>976</v>
      </c>
      <c r="F188" s="823" t="s">
        <v>976</v>
      </c>
      <c r="G188" s="185" t="s">
        <v>1358</v>
      </c>
      <c r="H188" s="96" t="s">
        <v>839</v>
      </c>
      <c r="I188" s="182" t="s">
        <v>10865</v>
      </c>
      <c r="J188" s="240" t="s">
        <v>2966</v>
      </c>
      <c r="K188" s="184" t="s">
        <v>10653</v>
      </c>
      <c r="L188" s="186" t="s">
        <v>8321</v>
      </c>
      <c r="M188" s="95" t="s">
        <v>5822</v>
      </c>
      <c r="N188" s="95"/>
    </row>
    <row r="189" spans="1:15" s="98" customFormat="1" ht="71.25" customHeight="1" x14ac:dyDescent="0.2">
      <c r="A189" s="93">
        <f t="shared" si="2"/>
        <v>186</v>
      </c>
      <c r="B189" s="182" t="s">
        <v>8309</v>
      </c>
      <c r="C189" s="97" t="s">
        <v>8945</v>
      </c>
      <c r="D189" s="184" t="s">
        <v>8621</v>
      </c>
      <c r="E189" s="296" t="s">
        <v>8700</v>
      </c>
      <c r="F189" s="823" t="s">
        <v>976</v>
      </c>
      <c r="G189" s="185" t="s">
        <v>1358</v>
      </c>
      <c r="H189" s="96" t="s">
        <v>839</v>
      </c>
      <c r="I189" s="182" t="s">
        <v>8317</v>
      </c>
      <c r="J189" s="240" t="s">
        <v>8311</v>
      </c>
      <c r="K189" s="184" t="s">
        <v>8640</v>
      </c>
      <c r="L189" s="186" t="s">
        <v>8312</v>
      </c>
      <c r="M189" s="95" t="s">
        <v>1254</v>
      </c>
      <c r="N189" s="155" t="s">
        <v>3187</v>
      </c>
    </row>
    <row r="190" spans="1:15" s="98" customFormat="1" ht="63" customHeight="1" x14ac:dyDescent="0.2">
      <c r="A190" s="93">
        <f t="shared" si="2"/>
        <v>187</v>
      </c>
      <c r="B190" s="182" t="s">
        <v>8318</v>
      </c>
      <c r="C190" s="97" t="s">
        <v>8946</v>
      </c>
      <c r="D190" s="184" t="s">
        <v>8834</v>
      </c>
      <c r="E190" s="296" t="s">
        <v>8838</v>
      </c>
      <c r="F190" s="823" t="s">
        <v>976</v>
      </c>
      <c r="G190" s="185" t="s">
        <v>1358</v>
      </c>
      <c r="H190" s="96" t="s">
        <v>839</v>
      </c>
      <c r="I190" s="182" t="s">
        <v>8319</v>
      </c>
      <c r="J190" s="240" t="s">
        <v>8320</v>
      </c>
      <c r="K190" s="184" t="s">
        <v>8622</v>
      </c>
      <c r="L190" s="186" t="s">
        <v>8321</v>
      </c>
      <c r="M190" s="95" t="s">
        <v>1254</v>
      </c>
      <c r="N190" s="95"/>
    </row>
    <row r="191" spans="1:15" s="98" customFormat="1" ht="42.75" customHeight="1" x14ac:dyDescent="0.2">
      <c r="A191" s="93">
        <f t="shared" si="2"/>
        <v>188</v>
      </c>
      <c r="B191" s="182" t="s">
        <v>8322</v>
      </c>
      <c r="C191" s="97" t="s">
        <v>8713</v>
      </c>
      <c r="D191" s="184" t="s">
        <v>8621</v>
      </c>
      <c r="E191" s="296" t="s">
        <v>8700</v>
      </c>
      <c r="F191" s="823" t="s">
        <v>976</v>
      </c>
      <c r="G191" s="185" t="s">
        <v>1358</v>
      </c>
      <c r="H191" s="96" t="s">
        <v>839</v>
      </c>
      <c r="I191" s="182" t="s">
        <v>8323</v>
      </c>
      <c r="J191" s="240" t="s">
        <v>8324</v>
      </c>
      <c r="K191" s="184" t="s">
        <v>8640</v>
      </c>
      <c r="L191" s="186" t="s">
        <v>8321</v>
      </c>
      <c r="M191" s="95" t="s">
        <v>1254</v>
      </c>
      <c r="N191" s="95"/>
    </row>
    <row r="192" spans="1:15" s="98" customFormat="1" ht="48.6" customHeight="1" x14ac:dyDescent="0.2">
      <c r="A192" s="93">
        <f t="shared" si="2"/>
        <v>189</v>
      </c>
      <c r="B192" s="182" t="s">
        <v>8725</v>
      </c>
      <c r="C192" s="97" t="s">
        <v>3367</v>
      </c>
      <c r="D192" s="184" t="s">
        <v>8874</v>
      </c>
      <c r="E192" s="184" t="s">
        <v>976</v>
      </c>
      <c r="F192" s="823" t="s">
        <v>976</v>
      </c>
      <c r="G192" s="95" t="s">
        <v>9617</v>
      </c>
      <c r="H192" s="96" t="s">
        <v>839</v>
      </c>
      <c r="I192" s="96" t="s">
        <v>8726</v>
      </c>
      <c r="J192" s="881" t="s">
        <v>8727</v>
      </c>
      <c r="K192" s="184" t="s">
        <v>8848</v>
      </c>
      <c r="L192" s="186" t="s">
        <v>8728</v>
      </c>
      <c r="M192" s="95" t="s">
        <v>1254</v>
      </c>
      <c r="N192" s="95"/>
    </row>
    <row r="193" spans="1:15" s="98" customFormat="1" ht="82.5" customHeight="1" x14ac:dyDescent="0.2">
      <c r="A193" s="93">
        <f t="shared" si="2"/>
        <v>190</v>
      </c>
      <c r="B193" s="182" t="s">
        <v>10917</v>
      </c>
      <c r="C193" s="97" t="s">
        <v>10956</v>
      </c>
      <c r="D193" s="184" t="s">
        <v>10933</v>
      </c>
      <c r="E193" s="184" t="s">
        <v>976</v>
      </c>
      <c r="F193" s="823" t="s">
        <v>976</v>
      </c>
      <c r="G193" s="95" t="s">
        <v>4470</v>
      </c>
      <c r="H193" s="96" t="s">
        <v>839</v>
      </c>
      <c r="I193" s="182" t="s">
        <v>10955</v>
      </c>
      <c r="J193" s="240" t="s">
        <v>10957</v>
      </c>
      <c r="K193" s="184" t="s">
        <v>10838</v>
      </c>
      <c r="L193" s="186" t="s">
        <v>10958</v>
      </c>
      <c r="M193" s="95" t="s">
        <v>5822</v>
      </c>
      <c r="N193" s="297" t="s">
        <v>11035</v>
      </c>
    </row>
    <row r="194" spans="1:15" s="110" customFormat="1" ht="46.9" customHeight="1" x14ac:dyDescent="0.2">
      <c r="A194" s="93">
        <f t="shared" si="2"/>
        <v>191</v>
      </c>
      <c r="B194" s="203" t="s">
        <v>1457</v>
      </c>
      <c r="C194" s="109" t="s">
        <v>3030</v>
      </c>
      <c r="D194" s="204" t="s">
        <v>1261</v>
      </c>
      <c r="E194" s="204" t="s">
        <v>1262</v>
      </c>
      <c r="F194" s="968" t="s">
        <v>976</v>
      </c>
      <c r="G194" s="107" t="s">
        <v>1578</v>
      </c>
      <c r="H194" s="279" t="s">
        <v>2929</v>
      </c>
      <c r="I194" s="108" t="s">
        <v>976</v>
      </c>
      <c r="J194" s="280" t="s">
        <v>561</v>
      </c>
      <c r="K194" s="204" t="s">
        <v>338</v>
      </c>
      <c r="L194" s="276" t="s">
        <v>1324</v>
      </c>
      <c r="M194" s="107" t="s">
        <v>1496</v>
      </c>
      <c r="N194" s="107"/>
    </row>
    <row r="195" spans="1:15" s="98" customFormat="1" ht="42.75" customHeight="1" x14ac:dyDescent="0.2">
      <c r="A195" s="93">
        <f t="shared" si="2"/>
        <v>192</v>
      </c>
      <c r="B195" s="182" t="s">
        <v>11033</v>
      </c>
      <c r="C195" s="97" t="s">
        <v>10210</v>
      </c>
      <c r="D195" s="184" t="s">
        <v>10786</v>
      </c>
      <c r="E195" s="184" t="s">
        <v>976</v>
      </c>
      <c r="F195" s="823" t="s">
        <v>976</v>
      </c>
      <c r="G195" s="185" t="s">
        <v>1358</v>
      </c>
      <c r="H195" s="96" t="s">
        <v>839</v>
      </c>
      <c r="I195" s="182" t="s">
        <v>10811</v>
      </c>
      <c r="J195" s="240" t="s">
        <v>8315</v>
      </c>
      <c r="K195" s="184" t="s">
        <v>10838</v>
      </c>
      <c r="L195" s="186" t="s">
        <v>10812</v>
      </c>
      <c r="M195" s="95" t="s">
        <v>1254</v>
      </c>
      <c r="N195" s="297" t="s">
        <v>11032</v>
      </c>
    </row>
    <row r="196" spans="1:15" s="98" customFormat="1" ht="42.75" customHeight="1" x14ac:dyDescent="0.2">
      <c r="A196" s="93">
        <f t="shared" si="2"/>
        <v>193</v>
      </c>
      <c r="B196" s="182" t="s">
        <v>9934</v>
      </c>
      <c r="C196" s="97" t="s">
        <v>3558</v>
      </c>
      <c r="D196" s="184" t="s">
        <v>9790</v>
      </c>
      <c r="E196" s="184" t="s">
        <v>976</v>
      </c>
      <c r="F196" s="823" t="s">
        <v>976</v>
      </c>
      <c r="G196" s="185" t="s">
        <v>9935</v>
      </c>
      <c r="H196" s="96" t="s">
        <v>839</v>
      </c>
      <c r="I196" s="182" t="s">
        <v>9936</v>
      </c>
      <c r="J196" s="240" t="s">
        <v>7439</v>
      </c>
      <c r="K196" s="184" t="s">
        <v>9784</v>
      </c>
      <c r="L196" s="186" t="s">
        <v>8321</v>
      </c>
      <c r="M196" s="95" t="s">
        <v>1254</v>
      </c>
      <c r="N196" s="95"/>
    </row>
    <row r="197" spans="1:15" s="98" customFormat="1" ht="79.900000000000006" customHeight="1" x14ac:dyDescent="0.2">
      <c r="A197" s="93">
        <f t="shared" si="2"/>
        <v>194</v>
      </c>
      <c r="B197" s="182" t="s">
        <v>4329</v>
      </c>
      <c r="C197" s="97" t="s">
        <v>4792</v>
      </c>
      <c r="D197" s="184" t="s">
        <v>3783</v>
      </c>
      <c r="E197" s="184" t="s">
        <v>976</v>
      </c>
      <c r="F197" s="823" t="s">
        <v>976</v>
      </c>
      <c r="G197" s="95" t="s">
        <v>9611</v>
      </c>
      <c r="H197" s="96" t="s">
        <v>839</v>
      </c>
      <c r="I197" s="182" t="s">
        <v>4328</v>
      </c>
      <c r="J197" s="240" t="s">
        <v>10209</v>
      </c>
      <c r="K197" s="184" t="s">
        <v>3731</v>
      </c>
      <c r="L197" s="186" t="s">
        <v>3163</v>
      </c>
      <c r="M197" s="95" t="s">
        <v>1254</v>
      </c>
      <c r="N197" s="95" t="s">
        <v>4794</v>
      </c>
    </row>
    <row r="198" spans="1:15" s="98" customFormat="1" ht="42.75" customHeight="1" x14ac:dyDescent="0.2">
      <c r="A198" s="93">
        <f t="shared" ref="A198:A261" si="3">A197+1</f>
        <v>195</v>
      </c>
      <c r="B198" s="182" t="s">
        <v>10387</v>
      </c>
      <c r="C198" s="97" t="s">
        <v>3229</v>
      </c>
      <c r="D198" s="184" t="s">
        <v>10373</v>
      </c>
      <c r="E198" s="184" t="s">
        <v>976</v>
      </c>
      <c r="F198" s="823" t="s">
        <v>976</v>
      </c>
      <c r="G198" s="185" t="s">
        <v>1358</v>
      </c>
      <c r="H198" s="96" t="s">
        <v>839</v>
      </c>
      <c r="I198" s="182" t="s">
        <v>10388</v>
      </c>
      <c r="J198" s="881" t="s">
        <v>3228</v>
      </c>
      <c r="K198" s="184" t="s">
        <v>9958</v>
      </c>
      <c r="L198" s="186" t="s">
        <v>8321</v>
      </c>
      <c r="M198" s="95" t="s">
        <v>3093</v>
      </c>
      <c r="N198" s="95" t="s">
        <v>3223</v>
      </c>
    </row>
    <row r="199" spans="1:15" s="110" customFormat="1" ht="42.75" customHeight="1" x14ac:dyDescent="0.2">
      <c r="A199" s="93">
        <f t="shared" si="3"/>
        <v>196</v>
      </c>
      <c r="B199" s="203" t="s">
        <v>3247</v>
      </c>
      <c r="C199" s="109" t="s">
        <v>3246</v>
      </c>
      <c r="D199" s="204" t="s">
        <v>3245</v>
      </c>
      <c r="E199" s="204" t="s">
        <v>3152</v>
      </c>
      <c r="F199" s="968" t="s">
        <v>976</v>
      </c>
      <c r="G199" s="205" t="s">
        <v>1358</v>
      </c>
      <c r="H199" s="108" t="s">
        <v>3244</v>
      </c>
      <c r="I199" s="206" t="s">
        <v>976</v>
      </c>
      <c r="J199" s="207" t="s">
        <v>402</v>
      </c>
      <c r="K199" s="206" t="s">
        <v>3159</v>
      </c>
      <c r="L199" s="208" t="s">
        <v>130</v>
      </c>
      <c r="M199" s="107" t="s">
        <v>1254</v>
      </c>
      <c r="N199" s="107"/>
    </row>
    <row r="200" spans="1:15" s="1337" customFormat="1" ht="85.5" customHeight="1" x14ac:dyDescent="0.2">
      <c r="A200" s="93">
        <f t="shared" si="3"/>
        <v>197</v>
      </c>
      <c r="B200" s="182" t="s">
        <v>12542</v>
      </c>
      <c r="C200" s="97" t="s">
        <v>10208</v>
      </c>
      <c r="D200" s="184" t="s">
        <v>12486</v>
      </c>
      <c r="E200" s="184" t="s">
        <v>976</v>
      </c>
      <c r="F200" s="823" t="s">
        <v>976</v>
      </c>
      <c r="G200" s="185" t="s">
        <v>4926</v>
      </c>
      <c r="H200" s="96" t="s">
        <v>839</v>
      </c>
      <c r="I200" s="182" t="s">
        <v>12541</v>
      </c>
      <c r="J200" s="240" t="s">
        <v>12538</v>
      </c>
      <c r="K200" s="96" t="s">
        <v>12264</v>
      </c>
      <c r="L200" s="95" t="s">
        <v>12539</v>
      </c>
      <c r="M200" s="95" t="s">
        <v>1254</v>
      </c>
      <c r="N200" s="95" t="s">
        <v>12540</v>
      </c>
    </row>
    <row r="201" spans="1:15" s="98" customFormat="1" ht="71.25" customHeight="1" x14ac:dyDescent="0.2">
      <c r="A201" s="93">
        <f t="shared" si="3"/>
        <v>198</v>
      </c>
      <c r="B201" s="182" t="s">
        <v>10863</v>
      </c>
      <c r="C201" s="97" t="s">
        <v>3232</v>
      </c>
      <c r="D201" s="184" t="s">
        <v>10792</v>
      </c>
      <c r="E201" s="184" t="s">
        <v>976</v>
      </c>
      <c r="F201" s="823" t="s">
        <v>976</v>
      </c>
      <c r="G201" s="185" t="s">
        <v>1358</v>
      </c>
      <c r="H201" s="96" t="s">
        <v>839</v>
      </c>
      <c r="I201" s="182" t="s">
        <v>10864</v>
      </c>
      <c r="J201" s="240" t="s">
        <v>3233</v>
      </c>
      <c r="K201" s="96" t="s">
        <v>10653</v>
      </c>
      <c r="L201" s="95" t="s">
        <v>8321</v>
      </c>
      <c r="M201" s="95" t="s">
        <v>5822</v>
      </c>
      <c r="N201" s="95" t="s">
        <v>3219</v>
      </c>
    </row>
    <row r="202" spans="1:15" s="110" customFormat="1" ht="71.25" customHeight="1" x14ac:dyDescent="0.2">
      <c r="A202" s="93">
        <f t="shared" si="3"/>
        <v>199</v>
      </c>
      <c r="B202" s="203" t="s">
        <v>3237</v>
      </c>
      <c r="C202" s="109" t="s">
        <v>3234</v>
      </c>
      <c r="D202" s="204" t="s">
        <v>3151</v>
      </c>
      <c r="E202" s="204" t="s">
        <v>976</v>
      </c>
      <c r="F202" s="968" t="s">
        <v>976</v>
      </c>
      <c r="G202" s="205" t="s">
        <v>1358</v>
      </c>
      <c r="H202" s="108" t="s">
        <v>9721</v>
      </c>
      <c r="I202" s="203" t="s">
        <v>3236</v>
      </c>
      <c r="J202" s="280" t="s">
        <v>3235</v>
      </c>
      <c r="K202" s="108" t="s">
        <v>155</v>
      </c>
      <c r="L202" s="107" t="s">
        <v>2893</v>
      </c>
      <c r="M202" s="107" t="s">
        <v>3093</v>
      </c>
      <c r="N202" s="107" t="s">
        <v>3219</v>
      </c>
    </row>
    <row r="203" spans="1:15" s="98" customFormat="1" ht="71.25" customHeight="1" x14ac:dyDescent="0.2">
      <c r="A203" s="93">
        <f t="shared" si="3"/>
        <v>200</v>
      </c>
      <c r="B203" s="140" t="s">
        <v>10605</v>
      </c>
      <c r="C203" s="95" t="s">
        <v>3606</v>
      </c>
      <c r="D203" s="94" t="s">
        <v>9954</v>
      </c>
      <c r="E203" s="96" t="s">
        <v>976</v>
      </c>
      <c r="F203" s="823" t="s">
        <v>976</v>
      </c>
      <c r="G203" s="95" t="s">
        <v>1358</v>
      </c>
      <c r="H203" s="96" t="s">
        <v>839</v>
      </c>
      <c r="I203" s="96" t="s">
        <v>10607</v>
      </c>
      <c r="J203" s="142" t="s">
        <v>1210</v>
      </c>
      <c r="K203" s="96" t="s">
        <v>10109</v>
      </c>
      <c r="L203" s="95" t="s">
        <v>8316</v>
      </c>
      <c r="M203" s="95" t="s">
        <v>1254</v>
      </c>
      <c r="N203" s="95" t="s">
        <v>3607</v>
      </c>
    </row>
    <row r="204" spans="1:15" s="98" customFormat="1" ht="85.5" customHeight="1" x14ac:dyDescent="0.2">
      <c r="A204" s="93">
        <f t="shared" si="3"/>
        <v>201</v>
      </c>
      <c r="B204" s="140" t="s">
        <v>10606</v>
      </c>
      <c r="C204" s="95" t="s">
        <v>3605</v>
      </c>
      <c r="D204" s="94" t="s">
        <v>9954</v>
      </c>
      <c r="E204" s="96" t="s">
        <v>976</v>
      </c>
      <c r="F204" s="823" t="s">
        <v>976</v>
      </c>
      <c r="G204" s="95" t="s">
        <v>1358</v>
      </c>
      <c r="H204" s="96" t="s">
        <v>839</v>
      </c>
      <c r="I204" s="96" t="s">
        <v>10608</v>
      </c>
      <c r="J204" s="112" t="s">
        <v>2814</v>
      </c>
      <c r="K204" s="96" t="s">
        <v>10109</v>
      </c>
      <c r="L204" s="95" t="s">
        <v>10610</v>
      </c>
      <c r="M204" s="95" t="s">
        <v>1254</v>
      </c>
      <c r="N204" s="95" t="s">
        <v>3608</v>
      </c>
    </row>
    <row r="205" spans="1:15" s="110" customFormat="1" ht="71.25" customHeight="1" x14ac:dyDescent="0.2">
      <c r="A205" s="93">
        <f t="shared" si="3"/>
        <v>202</v>
      </c>
      <c r="B205" s="141" t="s">
        <v>1474</v>
      </c>
      <c r="C205" s="107" t="s">
        <v>2365</v>
      </c>
      <c r="D205" s="106" t="s">
        <v>269</v>
      </c>
      <c r="E205" s="108" t="s">
        <v>270</v>
      </c>
      <c r="F205" s="968" t="s">
        <v>976</v>
      </c>
      <c r="G205" s="107" t="s">
        <v>1578</v>
      </c>
      <c r="H205" s="108" t="s">
        <v>2551</v>
      </c>
      <c r="I205" s="108" t="s">
        <v>1476</v>
      </c>
      <c r="J205" s="134" t="s">
        <v>930</v>
      </c>
      <c r="K205" s="108" t="s">
        <v>1177</v>
      </c>
      <c r="L205" s="107" t="s">
        <v>1477</v>
      </c>
      <c r="M205" s="107" t="s">
        <v>585</v>
      </c>
      <c r="N205" s="107" t="s">
        <v>1475</v>
      </c>
      <c r="O205" s="110" t="s">
        <v>1471</v>
      </c>
    </row>
    <row r="206" spans="1:15" s="98" customFormat="1" ht="71.25" customHeight="1" x14ac:dyDescent="0.2">
      <c r="A206" s="93">
        <f t="shared" si="3"/>
        <v>203</v>
      </c>
      <c r="B206" s="140" t="s">
        <v>11082</v>
      </c>
      <c r="C206" s="95" t="s">
        <v>2114</v>
      </c>
      <c r="D206" s="94" t="s">
        <v>8765</v>
      </c>
      <c r="E206" s="96" t="s">
        <v>976</v>
      </c>
      <c r="F206" s="823" t="s">
        <v>976</v>
      </c>
      <c r="G206" s="95" t="s">
        <v>4470</v>
      </c>
      <c r="H206" s="96" t="s">
        <v>839</v>
      </c>
      <c r="I206" s="93" t="s">
        <v>11081</v>
      </c>
      <c r="J206" s="142" t="s">
        <v>1210</v>
      </c>
      <c r="K206" s="96" t="s">
        <v>8622</v>
      </c>
      <c r="L206" s="95" t="s">
        <v>8316</v>
      </c>
      <c r="M206" s="95" t="s">
        <v>1254</v>
      </c>
      <c r="N206" s="99" t="s">
        <v>11080</v>
      </c>
    </row>
    <row r="207" spans="1:15" s="98" customFormat="1" ht="71.25" customHeight="1" x14ac:dyDescent="0.2">
      <c r="A207" s="93">
        <f t="shared" si="3"/>
        <v>204</v>
      </c>
      <c r="B207" s="94" t="s">
        <v>11279</v>
      </c>
      <c r="C207" s="95" t="s">
        <v>2792</v>
      </c>
      <c r="D207" s="94" t="s">
        <v>8701</v>
      </c>
      <c r="E207" s="96" t="s">
        <v>976</v>
      </c>
      <c r="F207" s="823" t="s">
        <v>976</v>
      </c>
      <c r="G207" s="95" t="s">
        <v>11278</v>
      </c>
      <c r="H207" s="96" t="s">
        <v>839</v>
      </c>
      <c r="I207" s="96" t="s">
        <v>11277</v>
      </c>
      <c r="J207" s="112" t="s">
        <v>2570</v>
      </c>
      <c r="K207" s="96" t="s">
        <v>8773</v>
      </c>
      <c r="L207" s="95" t="s">
        <v>11276</v>
      </c>
      <c r="M207" s="95" t="s">
        <v>1254</v>
      </c>
      <c r="N207" s="95" t="s">
        <v>11275</v>
      </c>
    </row>
    <row r="208" spans="1:15" s="110" customFormat="1" ht="71.25" customHeight="1" x14ac:dyDescent="0.2">
      <c r="A208" s="93">
        <f t="shared" si="3"/>
        <v>205</v>
      </c>
      <c r="B208" s="141" t="s">
        <v>1472</v>
      </c>
      <c r="C208" s="107" t="s">
        <v>2366</v>
      </c>
      <c r="D208" s="106" t="s">
        <v>269</v>
      </c>
      <c r="E208" s="108" t="s">
        <v>270</v>
      </c>
      <c r="F208" s="968" t="s">
        <v>976</v>
      </c>
      <c r="G208" s="107" t="s">
        <v>1578</v>
      </c>
      <c r="H208" s="108" t="s">
        <v>2551</v>
      </c>
      <c r="I208" s="108" t="s">
        <v>1473</v>
      </c>
      <c r="J208" s="143" t="s">
        <v>191</v>
      </c>
      <c r="K208" s="108" t="s">
        <v>1432</v>
      </c>
      <c r="L208" s="107" t="s">
        <v>980</v>
      </c>
      <c r="M208" s="107" t="s">
        <v>585</v>
      </c>
      <c r="N208" s="107" t="s">
        <v>1470</v>
      </c>
      <c r="O208" s="110" t="s">
        <v>1471</v>
      </c>
    </row>
    <row r="209" spans="1:15" s="98" customFormat="1" ht="71.25" customHeight="1" x14ac:dyDescent="0.2">
      <c r="A209" s="93">
        <f t="shared" si="3"/>
        <v>206</v>
      </c>
      <c r="B209" s="140" t="s">
        <v>5920</v>
      </c>
      <c r="C209" s="95" t="s">
        <v>1820</v>
      </c>
      <c r="D209" s="94" t="s">
        <v>5600</v>
      </c>
      <c r="E209" s="96" t="s">
        <v>976</v>
      </c>
      <c r="F209" s="823" t="s">
        <v>976</v>
      </c>
      <c r="G209" s="95" t="s">
        <v>713</v>
      </c>
      <c r="H209" s="96" t="s">
        <v>839</v>
      </c>
      <c r="I209" s="96" t="s">
        <v>5918</v>
      </c>
      <c r="J209" s="142" t="s">
        <v>1210</v>
      </c>
      <c r="K209" s="96" t="s">
        <v>5821</v>
      </c>
      <c r="L209" s="95" t="s">
        <v>5917</v>
      </c>
      <c r="M209" s="95" t="s">
        <v>1254</v>
      </c>
      <c r="N209" s="95" t="s">
        <v>5916</v>
      </c>
    </row>
    <row r="210" spans="1:15" s="110" customFormat="1" ht="57" customHeight="1" x14ac:dyDescent="0.2">
      <c r="A210" s="93">
        <f t="shared" si="3"/>
        <v>207</v>
      </c>
      <c r="B210" s="141" t="s">
        <v>2723</v>
      </c>
      <c r="C210" s="107" t="s">
        <v>1821</v>
      </c>
      <c r="D210" s="106" t="s">
        <v>2715</v>
      </c>
      <c r="E210" s="108" t="s">
        <v>976</v>
      </c>
      <c r="F210" s="968" t="s">
        <v>976</v>
      </c>
      <c r="G210" s="107" t="s">
        <v>713</v>
      </c>
      <c r="H210" s="108" t="s">
        <v>5919</v>
      </c>
      <c r="I210" s="108" t="s">
        <v>2722</v>
      </c>
      <c r="J210" s="143" t="s">
        <v>415</v>
      </c>
      <c r="K210" s="108" t="s">
        <v>2737</v>
      </c>
      <c r="L210" s="107" t="s">
        <v>2522</v>
      </c>
      <c r="M210" s="107" t="s">
        <v>1254</v>
      </c>
      <c r="N210" s="107" t="s">
        <v>2721</v>
      </c>
    </row>
    <row r="211" spans="1:15" s="98" customFormat="1" ht="85.5" x14ac:dyDescent="0.2">
      <c r="A211" s="93">
        <f t="shared" si="3"/>
        <v>208</v>
      </c>
      <c r="B211" s="140" t="s">
        <v>3280</v>
      </c>
      <c r="C211" s="95" t="s">
        <v>10805</v>
      </c>
      <c r="D211" s="94" t="s">
        <v>8758</v>
      </c>
      <c r="E211" s="96" t="s">
        <v>976</v>
      </c>
      <c r="F211" s="823" t="s">
        <v>976</v>
      </c>
      <c r="G211" s="95" t="s">
        <v>3298</v>
      </c>
      <c r="H211" s="96" t="s">
        <v>839</v>
      </c>
      <c r="I211" s="96" t="s">
        <v>10806</v>
      </c>
      <c r="J211" s="112" t="s">
        <v>414</v>
      </c>
      <c r="K211" s="96" t="s">
        <v>8783</v>
      </c>
      <c r="L211" s="95" t="s">
        <v>10807</v>
      </c>
      <c r="M211" s="95" t="s">
        <v>3093</v>
      </c>
      <c r="N211" s="95" t="s">
        <v>3278</v>
      </c>
    </row>
    <row r="212" spans="1:15" s="110" customFormat="1" ht="57" customHeight="1" x14ac:dyDescent="0.2">
      <c r="A212" s="93">
        <f t="shared" si="3"/>
        <v>209</v>
      </c>
      <c r="B212" s="141" t="s">
        <v>672</v>
      </c>
      <c r="C212" s="107" t="s">
        <v>2853</v>
      </c>
      <c r="D212" s="106" t="s">
        <v>674</v>
      </c>
      <c r="E212" s="108" t="s">
        <v>53</v>
      </c>
      <c r="F212" s="968" t="s">
        <v>976</v>
      </c>
      <c r="G212" s="107" t="s">
        <v>3301</v>
      </c>
      <c r="H212" s="108" t="s">
        <v>54</v>
      </c>
      <c r="I212" s="108" t="s">
        <v>1225</v>
      </c>
      <c r="J212" s="143" t="s">
        <v>976</v>
      </c>
      <c r="K212" s="108" t="s">
        <v>728</v>
      </c>
      <c r="L212" s="107" t="s">
        <v>1346</v>
      </c>
      <c r="M212" s="107" t="s">
        <v>1254</v>
      </c>
      <c r="N212" s="107"/>
    </row>
    <row r="213" spans="1:15" s="110" customFormat="1" ht="57" customHeight="1" x14ac:dyDescent="0.2">
      <c r="A213" s="93">
        <f t="shared" si="3"/>
        <v>210</v>
      </c>
      <c r="B213" s="141" t="s">
        <v>673</v>
      </c>
      <c r="C213" s="107" t="s">
        <v>1822</v>
      </c>
      <c r="D213" s="106" t="s">
        <v>674</v>
      </c>
      <c r="E213" s="108" t="s">
        <v>2748</v>
      </c>
      <c r="F213" s="968" t="s">
        <v>976</v>
      </c>
      <c r="G213" s="107" t="s">
        <v>3301</v>
      </c>
      <c r="H213" s="108" t="s">
        <v>2019</v>
      </c>
      <c r="I213" s="108" t="s">
        <v>1224</v>
      </c>
      <c r="J213" s="143" t="s">
        <v>976</v>
      </c>
      <c r="K213" s="108" t="s">
        <v>728</v>
      </c>
      <c r="L213" s="107" t="s">
        <v>1346</v>
      </c>
      <c r="M213" s="107" t="s">
        <v>2525</v>
      </c>
      <c r="N213" s="107"/>
    </row>
    <row r="214" spans="1:15" s="110" customFormat="1" ht="57" customHeight="1" x14ac:dyDescent="0.2">
      <c r="A214" s="93">
        <f t="shared" si="3"/>
        <v>211</v>
      </c>
      <c r="B214" s="141" t="s">
        <v>721</v>
      </c>
      <c r="C214" s="107" t="s">
        <v>2854</v>
      </c>
      <c r="D214" s="106" t="s">
        <v>1284</v>
      </c>
      <c r="E214" s="108" t="s">
        <v>1285</v>
      </c>
      <c r="F214" s="968" t="s">
        <v>976</v>
      </c>
      <c r="G214" s="107" t="s">
        <v>1578</v>
      </c>
      <c r="H214" s="108" t="s">
        <v>1589</v>
      </c>
      <c r="I214" s="108" t="s">
        <v>720</v>
      </c>
      <c r="J214" s="143" t="s">
        <v>976</v>
      </c>
      <c r="K214" s="108" t="s">
        <v>1335</v>
      </c>
      <c r="L214" s="107" t="s">
        <v>1336</v>
      </c>
      <c r="M214" s="107" t="s">
        <v>323</v>
      </c>
      <c r="N214" s="107" t="s">
        <v>719</v>
      </c>
      <c r="O214" s="110" t="s">
        <v>1590</v>
      </c>
    </row>
    <row r="215" spans="1:15" s="98" customFormat="1" ht="57" customHeight="1" x14ac:dyDescent="0.2">
      <c r="A215" s="93">
        <f t="shared" si="3"/>
        <v>212</v>
      </c>
      <c r="B215" s="140" t="s">
        <v>4431</v>
      </c>
      <c r="C215" s="95" t="s">
        <v>4705</v>
      </c>
      <c r="D215" s="94" t="s">
        <v>3721</v>
      </c>
      <c r="E215" s="96" t="s">
        <v>976</v>
      </c>
      <c r="F215" s="823" t="s">
        <v>976</v>
      </c>
      <c r="G215" s="95" t="s">
        <v>8267</v>
      </c>
      <c r="H215" s="96" t="s">
        <v>839</v>
      </c>
      <c r="I215" s="140" t="s">
        <v>4430</v>
      </c>
      <c r="J215" s="112" t="s">
        <v>10207</v>
      </c>
      <c r="K215" s="96" t="s">
        <v>3722</v>
      </c>
      <c r="L215" s="95" t="s">
        <v>4703</v>
      </c>
      <c r="M215" s="95" t="s">
        <v>1254</v>
      </c>
      <c r="N215" s="95" t="s">
        <v>4704</v>
      </c>
    </row>
    <row r="216" spans="1:15" s="98" customFormat="1" ht="128.25" customHeight="1" x14ac:dyDescent="0.2">
      <c r="A216" s="93">
        <f t="shared" si="3"/>
        <v>213</v>
      </c>
      <c r="B216" s="94" t="s">
        <v>7464</v>
      </c>
      <c r="C216" s="95" t="s">
        <v>2059</v>
      </c>
      <c r="D216" s="94" t="s">
        <v>8270</v>
      </c>
      <c r="E216" s="96" t="s">
        <v>8271</v>
      </c>
      <c r="F216" s="823" t="s">
        <v>976</v>
      </c>
      <c r="G216" s="95" t="s">
        <v>4926</v>
      </c>
      <c r="H216" s="96" t="s">
        <v>839</v>
      </c>
      <c r="I216" s="94" t="s">
        <v>7462</v>
      </c>
      <c r="J216" s="112" t="s">
        <v>10206</v>
      </c>
      <c r="K216" s="96" t="s">
        <v>8167</v>
      </c>
      <c r="L216" s="95" t="s">
        <v>7463</v>
      </c>
      <c r="M216" s="95" t="s">
        <v>1254</v>
      </c>
      <c r="N216" s="99" t="s">
        <v>7461</v>
      </c>
    </row>
    <row r="217" spans="1:15" s="98" customFormat="1" ht="85.5" customHeight="1" x14ac:dyDescent="0.2">
      <c r="A217" s="93">
        <f t="shared" si="3"/>
        <v>214</v>
      </c>
      <c r="B217" s="94" t="s">
        <v>9161</v>
      </c>
      <c r="C217" s="95" t="s">
        <v>3628</v>
      </c>
      <c r="D217" s="94" t="s">
        <v>9006</v>
      </c>
      <c r="E217" s="96" t="s">
        <v>976</v>
      </c>
      <c r="F217" s="823" t="s">
        <v>976</v>
      </c>
      <c r="G217" s="95" t="s">
        <v>1578</v>
      </c>
      <c r="H217" s="96" t="s">
        <v>839</v>
      </c>
      <c r="I217" s="96" t="s">
        <v>9162</v>
      </c>
      <c r="J217" s="112" t="s">
        <v>9163</v>
      </c>
      <c r="K217" s="96" t="s">
        <v>9423</v>
      </c>
      <c r="L217" s="95" t="s">
        <v>9164</v>
      </c>
      <c r="M217" s="95" t="s">
        <v>1254</v>
      </c>
      <c r="N217" s="95" t="s">
        <v>3565</v>
      </c>
    </row>
    <row r="218" spans="1:15" s="110" customFormat="1" ht="71.25" customHeight="1" x14ac:dyDescent="0.2">
      <c r="A218" s="93">
        <f t="shared" si="3"/>
        <v>215</v>
      </c>
      <c r="B218" s="141" t="s">
        <v>1564</v>
      </c>
      <c r="C218" s="107" t="s">
        <v>2802</v>
      </c>
      <c r="D218" s="106" t="s">
        <v>1487</v>
      </c>
      <c r="E218" s="108" t="s">
        <v>1488</v>
      </c>
      <c r="F218" s="968" t="s">
        <v>976</v>
      </c>
      <c r="G218" s="107" t="s">
        <v>3298</v>
      </c>
      <c r="H218" s="108" t="s">
        <v>2801</v>
      </c>
      <c r="I218" s="141" t="s">
        <v>1565</v>
      </c>
      <c r="J218" s="143" t="s">
        <v>1572</v>
      </c>
      <c r="K218" s="108" t="s">
        <v>1985</v>
      </c>
      <c r="L218" s="107" t="s">
        <v>3322</v>
      </c>
      <c r="M218" s="107" t="s">
        <v>323</v>
      </c>
      <c r="N218" s="152" t="s">
        <v>1563</v>
      </c>
    </row>
    <row r="219" spans="1:15" s="98" customFormat="1" ht="57" customHeight="1" x14ac:dyDescent="0.2">
      <c r="A219" s="93">
        <f t="shared" si="3"/>
        <v>216</v>
      </c>
      <c r="B219" s="140" t="s">
        <v>6516</v>
      </c>
      <c r="C219" s="95" t="s">
        <v>2922</v>
      </c>
      <c r="D219" s="94" t="s">
        <v>6287</v>
      </c>
      <c r="E219" s="96" t="s">
        <v>6304</v>
      </c>
      <c r="F219" s="823" t="s">
        <v>976</v>
      </c>
      <c r="G219" s="95" t="s">
        <v>713</v>
      </c>
      <c r="H219" s="96" t="s">
        <v>203</v>
      </c>
      <c r="I219" s="93" t="s">
        <v>6517</v>
      </c>
      <c r="J219" s="95" t="s">
        <v>976</v>
      </c>
      <c r="K219" s="96" t="s">
        <v>6344</v>
      </c>
      <c r="L219" s="95" t="s">
        <v>6518</v>
      </c>
      <c r="M219" s="95" t="s">
        <v>1254</v>
      </c>
      <c r="N219" s="95" t="s">
        <v>2923</v>
      </c>
    </row>
    <row r="220" spans="1:15" s="98" customFormat="1" ht="71.25" customHeight="1" x14ac:dyDescent="0.2">
      <c r="A220" s="93">
        <f t="shared" si="3"/>
        <v>217</v>
      </c>
      <c r="B220" s="140" t="s">
        <v>5081</v>
      </c>
      <c r="C220" s="95" t="s">
        <v>2919</v>
      </c>
      <c r="D220" s="94" t="s">
        <v>4766</v>
      </c>
      <c r="E220" s="96" t="s">
        <v>976</v>
      </c>
      <c r="F220" s="823" t="s">
        <v>976</v>
      </c>
      <c r="G220" s="95" t="s">
        <v>4470</v>
      </c>
      <c r="H220" s="96" t="s">
        <v>203</v>
      </c>
      <c r="I220" s="93" t="s">
        <v>5083</v>
      </c>
      <c r="J220" s="95" t="s">
        <v>5084</v>
      </c>
      <c r="K220" s="96" t="s">
        <v>4593</v>
      </c>
      <c r="L220" s="95" t="s">
        <v>5085</v>
      </c>
      <c r="M220" s="95" t="s">
        <v>1254</v>
      </c>
      <c r="N220" s="95" t="s">
        <v>5082</v>
      </c>
      <c r="O220" s="98" t="s">
        <v>4890</v>
      </c>
    </row>
    <row r="221" spans="1:15" s="98" customFormat="1" ht="71.25" customHeight="1" x14ac:dyDescent="0.2">
      <c r="A221" s="93">
        <f t="shared" si="3"/>
        <v>218</v>
      </c>
      <c r="B221" s="140" t="s">
        <v>5086</v>
      </c>
      <c r="C221" s="95" t="s">
        <v>2920</v>
      </c>
      <c r="D221" s="94" t="s">
        <v>4688</v>
      </c>
      <c r="E221" s="96" t="s">
        <v>976</v>
      </c>
      <c r="F221" s="823" t="s">
        <v>976</v>
      </c>
      <c r="G221" s="95" t="s">
        <v>4470</v>
      </c>
      <c r="H221" s="96" t="s">
        <v>203</v>
      </c>
      <c r="I221" s="96" t="s">
        <v>5088</v>
      </c>
      <c r="J221" s="112" t="s">
        <v>5089</v>
      </c>
      <c r="K221" s="96" t="s">
        <v>4976</v>
      </c>
      <c r="L221" s="95" t="s">
        <v>5085</v>
      </c>
      <c r="M221" s="95" t="s">
        <v>1254</v>
      </c>
      <c r="N221" s="95" t="s">
        <v>5087</v>
      </c>
      <c r="O221" s="98" t="s">
        <v>4889</v>
      </c>
    </row>
    <row r="222" spans="1:15" s="98" customFormat="1" ht="71.25" customHeight="1" x14ac:dyDescent="0.2">
      <c r="A222" s="93">
        <f t="shared" si="3"/>
        <v>219</v>
      </c>
      <c r="B222" s="140" t="s">
        <v>5090</v>
      </c>
      <c r="C222" s="95" t="s">
        <v>2921</v>
      </c>
      <c r="D222" s="94" t="s">
        <v>4766</v>
      </c>
      <c r="E222" s="96" t="s">
        <v>976</v>
      </c>
      <c r="F222" s="823" t="s">
        <v>976</v>
      </c>
      <c r="G222" s="95" t="s">
        <v>9205</v>
      </c>
      <c r="H222" s="96" t="s">
        <v>203</v>
      </c>
      <c r="I222" s="96" t="s">
        <v>5092</v>
      </c>
      <c r="J222" s="112" t="s">
        <v>529</v>
      </c>
      <c r="K222" s="96" t="s">
        <v>4593</v>
      </c>
      <c r="L222" s="95" t="s">
        <v>5085</v>
      </c>
      <c r="M222" s="95" t="s">
        <v>1254</v>
      </c>
      <c r="N222" s="95" t="s">
        <v>5091</v>
      </c>
    </row>
    <row r="223" spans="1:15" s="98" customFormat="1" ht="71.25" customHeight="1" x14ac:dyDescent="0.2">
      <c r="A223" s="93">
        <f t="shared" si="3"/>
        <v>220</v>
      </c>
      <c r="B223" s="94" t="s">
        <v>12308</v>
      </c>
      <c r="C223" s="95" t="s">
        <v>1823</v>
      </c>
      <c r="D223" s="94" t="s">
        <v>12365</v>
      </c>
      <c r="E223" s="96" t="s">
        <v>976</v>
      </c>
      <c r="F223" s="823" t="s">
        <v>976</v>
      </c>
      <c r="G223" s="95" t="s">
        <v>8648</v>
      </c>
      <c r="H223" s="96" t="s">
        <v>203</v>
      </c>
      <c r="I223" s="96" t="s">
        <v>12307</v>
      </c>
      <c r="J223" s="112" t="s">
        <v>12309</v>
      </c>
      <c r="K223" s="96" t="s">
        <v>12317</v>
      </c>
      <c r="L223" s="95" t="s">
        <v>12310</v>
      </c>
      <c r="M223" s="95" t="s">
        <v>1254</v>
      </c>
      <c r="N223" s="95" t="s">
        <v>12306</v>
      </c>
    </row>
    <row r="224" spans="1:15" s="110" customFormat="1" ht="42.75" customHeight="1" x14ac:dyDescent="0.2">
      <c r="A224" s="93">
        <f t="shared" si="3"/>
        <v>221</v>
      </c>
      <c r="B224" s="106" t="s">
        <v>2989</v>
      </c>
      <c r="C224" s="107" t="s">
        <v>1824</v>
      </c>
      <c r="D224" s="106" t="s">
        <v>2916</v>
      </c>
      <c r="E224" s="108" t="s">
        <v>976</v>
      </c>
      <c r="F224" s="968" t="s">
        <v>976</v>
      </c>
      <c r="G224" s="107" t="s">
        <v>385</v>
      </c>
      <c r="H224" s="108" t="s">
        <v>9721</v>
      </c>
      <c r="I224" s="108" t="s">
        <v>2986</v>
      </c>
      <c r="J224" s="143" t="s">
        <v>2987</v>
      </c>
      <c r="K224" s="108" t="s">
        <v>2915</v>
      </c>
      <c r="L224" s="107" t="s">
        <v>2988</v>
      </c>
      <c r="M224" s="107" t="s">
        <v>1254</v>
      </c>
      <c r="N224" s="107" t="s">
        <v>925</v>
      </c>
    </row>
    <row r="225" spans="1:15" s="98" customFormat="1" ht="57" customHeight="1" x14ac:dyDescent="0.2">
      <c r="A225" s="93">
        <f t="shared" si="3"/>
        <v>222</v>
      </c>
      <c r="B225" s="94" t="s">
        <v>4995</v>
      </c>
      <c r="C225" s="95" t="s">
        <v>1825</v>
      </c>
      <c r="D225" s="94" t="s">
        <v>3830</v>
      </c>
      <c r="E225" s="96" t="s">
        <v>976</v>
      </c>
      <c r="F225" s="823" t="s">
        <v>976</v>
      </c>
      <c r="G225" s="95" t="s">
        <v>4926</v>
      </c>
      <c r="H225" s="96" t="s">
        <v>839</v>
      </c>
      <c r="I225" s="93" t="s">
        <v>4994</v>
      </c>
      <c r="J225" s="112" t="s">
        <v>3441</v>
      </c>
      <c r="K225" s="96" t="s">
        <v>3865</v>
      </c>
      <c r="L225" s="95" t="s">
        <v>2771</v>
      </c>
      <c r="M225" s="95" t="s">
        <v>1254</v>
      </c>
      <c r="N225" s="95" t="s">
        <v>4993</v>
      </c>
    </row>
    <row r="226" spans="1:15" s="98" customFormat="1" ht="71.25" customHeight="1" x14ac:dyDescent="0.2">
      <c r="A226" s="93">
        <f t="shared" si="3"/>
        <v>223</v>
      </c>
      <c r="B226" s="94" t="s">
        <v>11086</v>
      </c>
      <c r="C226" s="95" t="s">
        <v>3027</v>
      </c>
      <c r="D226" s="94" t="s">
        <v>8765</v>
      </c>
      <c r="E226" s="96" t="s">
        <v>976</v>
      </c>
      <c r="F226" s="823" t="s">
        <v>976</v>
      </c>
      <c r="G226" s="95" t="s">
        <v>3300</v>
      </c>
      <c r="H226" s="96" t="s">
        <v>839</v>
      </c>
      <c r="I226" s="96" t="s">
        <v>11085</v>
      </c>
      <c r="J226" s="112" t="s">
        <v>402</v>
      </c>
      <c r="K226" s="96" t="s">
        <v>8783</v>
      </c>
      <c r="L226" s="95" t="s">
        <v>11084</v>
      </c>
      <c r="M226" s="95" t="s">
        <v>1254</v>
      </c>
      <c r="N226" s="95" t="s">
        <v>11083</v>
      </c>
    </row>
    <row r="227" spans="1:15" s="98" customFormat="1" ht="57" customHeight="1" x14ac:dyDescent="0.2">
      <c r="A227" s="93">
        <f t="shared" si="3"/>
        <v>224</v>
      </c>
      <c r="B227" s="94" t="s">
        <v>10813</v>
      </c>
      <c r="C227" s="95" t="s">
        <v>1826</v>
      </c>
      <c r="D227" s="140" t="s">
        <v>8621</v>
      </c>
      <c r="E227" s="96" t="s">
        <v>976</v>
      </c>
      <c r="F227" s="823" t="s">
        <v>976</v>
      </c>
      <c r="G227" s="95" t="s">
        <v>1578</v>
      </c>
      <c r="H227" s="96" t="s">
        <v>839</v>
      </c>
      <c r="I227" s="93" t="s">
        <v>10814</v>
      </c>
      <c r="J227" s="112" t="s">
        <v>4865</v>
      </c>
      <c r="K227" s="96" t="s">
        <v>8640</v>
      </c>
      <c r="L227" s="95" t="s">
        <v>10815</v>
      </c>
      <c r="M227" s="95" t="s">
        <v>1254</v>
      </c>
      <c r="N227" s="99" t="s">
        <v>2990</v>
      </c>
    </row>
    <row r="228" spans="1:15" s="98" customFormat="1" ht="71.25" customHeight="1" x14ac:dyDescent="0.2">
      <c r="A228" s="93">
        <f t="shared" si="3"/>
        <v>225</v>
      </c>
      <c r="B228" s="94" t="s">
        <v>10914</v>
      </c>
      <c r="C228" s="95" t="s">
        <v>2969</v>
      </c>
      <c r="D228" s="94" t="s">
        <v>10788</v>
      </c>
      <c r="E228" s="96" t="s">
        <v>976</v>
      </c>
      <c r="F228" s="823" t="s">
        <v>976</v>
      </c>
      <c r="G228" s="95" t="s">
        <v>1358</v>
      </c>
      <c r="H228" s="96" t="s">
        <v>839</v>
      </c>
      <c r="I228" s="96" t="s">
        <v>10915</v>
      </c>
      <c r="J228" s="112" t="s">
        <v>1577</v>
      </c>
      <c r="K228" s="96" t="s">
        <v>10775</v>
      </c>
      <c r="L228" s="95" t="s">
        <v>10916</v>
      </c>
      <c r="M228" s="95" t="s">
        <v>5822</v>
      </c>
      <c r="N228" s="95" t="s">
        <v>2968</v>
      </c>
    </row>
    <row r="229" spans="1:15" s="98" customFormat="1" ht="57" customHeight="1" x14ac:dyDescent="0.2">
      <c r="A229" s="93">
        <f t="shared" si="3"/>
        <v>226</v>
      </c>
      <c r="B229" s="94" t="s">
        <v>8493</v>
      </c>
      <c r="C229" s="95" t="s">
        <v>1827</v>
      </c>
      <c r="D229" s="94" t="s">
        <v>8834</v>
      </c>
      <c r="E229" s="96" t="s">
        <v>8838</v>
      </c>
      <c r="F229" s="823" t="s">
        <v>976</v>
      </c>
      <c r="G229" s="95" t="s">
        <v>713</v>
      </c>
      <c r="H229" s="96" t="s">
        <v>839</v>
      </c>
      <c r="I229" s="94" t="s">
        <v>8492</v>
      </c>
      <c r="J229" s="112" t="s">
        <v>402</v>
      </c>
      <c r="K229" s="96" t="s">
        <v>8767</v>
      </c>
      <c r="L229" s="95" t="s">
        <v>8491</v>
      </c>
      <c r="M229" s="95" t="s">
        <v>4308</v>
      </c>
      <c r="N229" s="95" t="s">
        <v>8490</v>
      </c>
    </row>
    <row r="230" spans="1:15" s="98" customFormat="1" ht="57" customHeight="1" x14ac:dyDescent="0.2">
      <c r="A230" s="93">
        <f t="shared" si="3"/>
        <v>227</v>
      </c>
      <c r="B230" s="94" t="s">
        <v>3291</v>
      </c>
      <c r="C230" s="95" t="s">
        <v>1828</v>
      </c>
      <c r="D230" s="94" t="s">
        <v>3279</v>
      </c>
      <c r="E230" s="96" t="s">
        <v>976</v>
      </c>
      <c r="F230" s="823" t="s">
        <v>976</v>
      </c>
      <c r="G230" s="95" t="s">
        <v>3298</v>
      </c>
      <c r="H230" s="96" t="s">
        <v>839</v>
      </c>
      <c r="I230" s="96" t="s">
        <v>3290</v>
      </c>
      <c r="J230" s="112" t="s">
        <v>976</v>
      </c>
      <c r="K230" s="96" t="s">
        <v>1435</v>
      </c>
      <c r="L230" s="95" t="s">
        <v>3299</v>
      </c>
      <c r="M230" s="95" t="s">
        <v>3093</v>
      </c>
      <c r="N230" s="95" t="s">
        <v>3289</v>
      </c>
    </row>
    <row r="231" spans="1:15" s="98" customFormat="1" ht="71.25" customHeight="1" x14ac:dyDescent="0.2">
      <c r="A231" s="93">
        <f t="shared" si="3"/>
        <v>228</v>
      </c>
      <c r="B231" s="94" t="s">
        <v>6519</v>
      </c>
      <c r="C231" s="95" t="s">
        <v>3081</v>
      </c>
      <c r="D231" s="94" t="s">
        <v>6287</v>
      </c>
      <c r="E231" s="96" t="s">
        <v>6304</v>
      </c>
      <c r="F231" s="823" t="s">
        <v>976</v>
      </c>
      <c r="G231" s="95" t="s">
        <v>3298</v>
      </c>
      <c r="H231" s="96" t="s">
        <v>839</v>
      </c>
      <c r="I231" s="96" t="s">
        <v>6520</v>
      </c>
      <c r="J231" s="112" t="s">
        <v>1568</v>
      </c>
      <c r="K231" s="96" t="s">
        <v>6344</v>
      </c>
      <c r="L231" s="95" t="s">
        <v>6521</v>
      </c>
      <c r="M231" s="95" t="s">
        <v>1254</v>
      </c>
      <c r="N231" s="95" t="s">
        <v>3048</v>
      </c>
    </row>
    <row r="232" spans="1:15" s="110" customFormat="1" ht="57" customHeight="1" x14ac:dyDescent="0.2">
      <c r="A232" s="93">
        <f t="shared" si="3"/>
        <v>229</v>
      </c>
      <c r="B232" s="106" t="s">
        <v>981</v>
      </c>
      <c r="C232" s="107" t="s">
        <v>2855</v>
      </c>
      <c r="D232" s="106" t="s">
        <v>1158</v>
      </c>
      <c r="E232" s="108" t="s">
        <v>935</v>
      </c>
      <c r="F232" s="968" t="s">
        <v>976</v>
      </c>
      <c r="G232" s="107" t="s">
        <v>713</v>
      </c>
      <c r="H232" s="108" t="s">
        <v>1482</v>
      </c>
      <c r="I232" s="108" t="s">
        <v>982</v>
      </c>
      <c r="J232" s="143" t="s">
        <v>1214</v>
      </c>
      <c r="K232" s="108" t="s">
        <v>1083</v>
      </c>
      <c r="L232" s="107" t="s">
        <v>204</v>
      </c>
      <c r="M232" s="107" t="s">
        <v>1254</v>
      </c>
      <c r="N232" s="107" t="s">
        <v>339</v>
      </c>
    </row>
    <row r="233" spans="1:15" s="110" customFormat="1" ht="42.75" customHeight="1" x14ac:dyDescent="0.2">
      <c r="A233" s="93">
        <f t="shared" si="3"/>
        <v>230</v>
      </c>
      <c r="B233" s="106" t="s">
        <v>983</v>
      </c>
      <c r="C233" s="107" t="s">
        <v>2856</v>
      </c>
      <c r="D233" s="106" t="s">
        <v>1158</v>
      </c>
      <c r="E233" s="108" t="s">
        <v>935</v>
      </c>
      <c r="F233" s="968" t="s">
        <v>976</v>
      </c>
      <c r="G233" s="107" t="s">
        <v>713</v>
      </c>
      <c r="H233" s="108" t="s">
        <v>1482</v>
      </c>
      <c r="I233" s="108" t="s">
        <v>976</v>
      </c>
      <c r="J233" s="143" t="s">
        <v>1292</v>
      </c>
      <c r="K233" s="108" t="s">
        <v>967</v>
      </c>
      <c r="L233" s="107" t="s">
        <v>204</v>
      </c>
      <c r="M233" s="107" t="s">
        <v>1254</v>
      </c>
      <c r="N233" s="107"/>
    </row>
    <row r="234" spans="1:15" s="98" customFormat="1" ht="57" customHeight="1" x14ac:dyDescent="0.2">
      <c r="A234" s="93">
        <f t="shared" si="3"/>
        <v>231</v>
      </c>
      <c r="B234" s="94" t="s">
        <v>6522</v>
      </c>
      <c r="C234" s="95" t="s">
        <v>3563</v>
      </c>
      <c r="D234" s="94" t="s">
        <v>6317</v>
      </c>
      <c r="E234" s="96" t="s">
        <v>6318</v>
      </c>
      <c r="F234" s="823" t="s">
        <v>976</v>
      </c>
      <c r="G234" s="95" t="s">
        <v>713</v>
      </c>
      <c r="H234" s="96" t="s">
        <v>839</v>
      </c>
      <c r="I234" s="94" t="s">
        <v>6523</v>
      </c>
      <c r="J234" s="142" t="s">
        <v>976</v>
      </c>
      <c r="K234" s="96" t="s">
        <v>6344</v>
      </c>
      <c r="L234" s="95" t="s">
        <v>6524</v>
      </c>
      <c r="M234" s="95" t="s">
        <v>1254</v>
      </c>
      <c r="N234" s="112" t="s">
        <v>3564</v>
      </c>
    </row>
    <row r="235" spans="1:15" s="110" customFormat="1" ht="57" customHeight="1" x14ac:dyDescent="0.2">
      <c r="A235" s="93">
        <f t="shared" si="3"/>
        <v>232</v>
      </c>
      <c r="B235" s="106" t="s">
        <v>3500</v>
      </c>
      <c r="C235" s="107" t="s">
        <v>3115</v>
      </c>
      <c r="D235" s="106" t="s">
        <v>3490</v>
      </c>
      <c r="E235" s="108" t="s">
        <v>976</v>
      </c>
      <c r="F235" s="968" t="s">
        <v>976</v>
      </c>
      <c r="G235" s="107" t="s">
        <v>1578</v>
      </c>
      <c r="H235" s="108" t="s">
        <v>9721</v>
      </c>
      <c r="I235" s="105" t="s">
        <v>3499</v>
      </c>
      <c r="J235" s="143" t="s">
        <v>3498</v>
      </c>
      <c r="K235" s="105" t="s">
        <v>3495</v>
      </c>
      <c r="L235" s="107" t="s">
        <v>3164</v>
      </c>
      <c r="M235" s="107" t="s">
        <v>1254</v>
      </c>
      <c r="N235" s="152" t="s">
        <v>3497</v>
      </c>
    </row>
    <row r="236" spans="1:15" s="110" customFormat="1" ht="42.75" customHeight="1" x14ac:dyDescent="0.2">
      <c r="A236" s="93">
        <f t="shared" si="3"/>
        <v>233</v>
      </c>
      <c r="B236" s="106" t="s">
        <v>205</v>
      </c>
      <c r="C236" s="107" t="s">
        <v>2837</v>
      </c>
      <c r="D236" s="106" t="s">
        <v>775</v>
      </c>
      <c r="E236" s="108" t="s">
        <v>776</v>
      </c>
      <c r="F236" s="968" t="s">
        <v>976</v>
      </c>
      <c r="G236" s="107" t="s">
        <v>713</v>
      </c>
      <c r="H236" s="108" t="s">
        <v>1589</v>
      </c>
      <c r="I236" s="108" t="s">
        <v>189</v>
      </c>
      <c r="J236" s="143" t="s">
        <v>976</v>
      </c>
      <c r="K236" s="108" t="s">
        <v>487</v>
      </c>
      <c r="L236" s="107" t="s">
        <v>443</v>
      </c>
      <c r="M236" s="107" t="s">
        <v>1254</v>
      </c>
      <c r="N236" s="107" t="s">
        <v>444</v>
      </c>
      <c r="O236" s="110" t="s">
        <v>1590</v>
      </c>
    </row>
    <row r="237" spans="1:15" s="110" customFormat="1" ht="57" customHeight="1" x14ac:dyDescent="0.2">
      <c r="A237" s="93">
        <f t="shared" si="3"/>
        <v>234</v>
      </c>
      <c r="B237" s="106" t="s">
        <v>1270</v>
      </c>
      <c r="C237" s="107" t="s">
        <v>2838</v>
      </c>
      <c r="D237" s="106" t="s">
        <v>29</v>
      </c>
      <c r="E237" s="108" t="s">
        <v>752</v>
      </c>
      <c r="F237" s="968" t="s">
        <v>976</v>
      </c>
      <c r="G237" s="107" t="s">
        <v>713</v>
      </c>
      <c r="H237" s="108" t="s">
        <v>1589</v>
      </c>
      <c r="I237" s="108" t="s">
        <v>1269</v>
      </c>
      <c r="J237" s="143" t="s">
        <v>575</v>
      </c>
      <c r="K237" s="108" t="s">
        <v>416</v>
      </c>
      <c r="L237" s="107" t="s">
        <v>1268</v>
      </c>
      <c r="M237" s="107" t="s">
        <v>323</v>
      </c>
      <c r="N237" s="107" t="s">
        <v>1267</v>
      </c>
      <c r="O237" s="110" t="s">
        <v>1590</v>
      </c>
    </row>
    <row r="238" spans="1:15" s="1337" customFormat="1" ht="71.25" customHeight="1" x14ac:dyDescent="0.2">
      <c r="A238" s="1428">
        <v>235</v>
      </c>
      <c r="B238" s="1429" t="s">
        <v>12608</v>
      </c>
      <c r="C238" s="1430" t="s">
        <v>3071</v>
      </c>
      <c r="D238" s="1429" t="s">
        <v>12675</v>
      </c>
      <c r="E238" s="1419" t="s">
        <v>12676</v>
      </c>
      <c r="F238" s="1425" t="s">
        <v>976</v>
      </c>
      <c r="G238" s="1430" t="s">
        <v>4926</v>
      </c>
      <c r="H238" s="96" t="s">
        <v>839</v>
      </c>
      <c r="I238" s="1419" t="s">
        <v>12609</v>
      </c>
      <c r="J238" s="1431" t="s">
        <v>12610</v>
      </c>
      <c r="K238" s="1419" t="s">
        <v>12677</v>
      </c>
      <c r="L238" s="1430" t="s">
        <v>12611</v>
      </c>
      <c r="M238" s="1430" t="s">
        <v>3821</v>
      </c>
      <c r="N238" s="1430" t="s">
        <v>12612</v>
      </c>
    </row>
    <row r="239" spans="1:15" s="110" customFormat="1" ht="71.25" customHeight="1" x14ac:dyDescent="0.2">
      <c r="A239" s="93">
        <f t="shared" si="3"/>
        <v>236</v>
      </c>
      <c r="B239" s="106" t="s">
        <v>11199</v>
      </c>
      <c r="C239" s="107" t="s">
        <v>1829</v>
      </c>
      <c r="D239" s="106" t="s">
        <v>142</v>
      </c>
      <c r="E239" s="108" t="s">
        <v>976</v>
      </c>
      <c r="F239" s="968" t="s">
        <v>976</v>
      </c>
      <c r="G239" s="107" t="s">
        <v>11053</v>
      </c>
      <c r="H239" s="108" t="s">
        <v>11198</v>
      </c>
      <c r="I239" s="105" t="s">
        <v>10913</v>
      </c>
      <c r="J239" s="134" t="s">
        <v>3116</v>
      </c>
      <c r="K239" s="108" t="s">
        <v>10849</v>
      </c>
      <c r="L239" s="107" t="s">
        <v>8327</v>
      </c>
      <c r="M239" s="107" t="s">
        <v>1254</v>
      </c>
      <c r="N239" s="152" t="s">
        <v>11054</v>
      </c>
    </row>
    <row r="240" spans="1:15" s="98" customFormat="1" ht="71.25" customHeight="1" x14ac:dyDescent="0.2">
      <c r="A240" s="93">
        <f t="shared" si="3"/>
        <v>237</v>
      </c>
      <c r="B240" s="94" t="s">
        <v>8694</v>
      </c>
      <c r="C240" s="95" t="s">
        <v>1830</v>
      </c>
      <c r="D240" s="94" t="s">
        <v>1398</v>
      </c>
      <c r="E240" s="96" t="s">
        <v>976</v>
      </c>
      <c r="F240" s="823" t="s">
        <v>976</v>
      </c>
      <c r="G240" s="95" t="s">
        <v>1578</v>
      </c>
      <c r="H240" s="116" t="s">
        <v>839</v>
      </c>
      <c r="I240" s="96" t="s">
        <v>8696</v>
      </c>
      <c r="J240" s="112" t="s">
        <v>4865</v>
      </c>
      <c r="K240" s="96" t="s">
        <v>330</v>
      </c>
      <c r="L240" s="95" t="s">
        <v>8695</v>
      </c>
      <c r="M240" s="95" t="s">
        <v>1254</v>
      </c>
      <c r="N240" s="95" t="s">
        <v>3157</v>
      </c>
    </row>
    <row r="241" spans="1:14" s="120" customFormat="1" ht="71.25" customHeight="1" x14ac:dyDescent="0.2">
      <c r="A241" s="93">
        <f t="shared" si="3"/>
        <v>238</v>
      </c>
      <c r="B241" s="117" t="s">
        <v>3284</v>
      </c>
      <c r="C241" s="118" t="s">
        <v>1831</v>
      </c>
      <c r="D241" s="117" t="s">
        <v>1350</v>
      </c>
      <c r="E241" s="116" t="s">
        <v>976</v>
      </c>
      <c r="F241" s="823" t="s">
        <v>976</v>
      </c>
      <c r="G241" s="118" t="s">
        <v>1578</v>
      </c>
      <c r="H241" s="116" t="s">
        <v>839</v>
      </c>
      <c r="I241" s="116" t="s">
        <v>3283</v>
      </c>
      <c r="J241" s="150" t="s">
        <v>429</v>
      </c>
      <c r="K241" s="116" t="s">
        <v>305</v>
      </c>
      <c r="L241" s="118" t="s">
        <v>2988</v>
      </c>
      <c r="M241" s="95" t="s">
        <v>1254</v>
      </c>
      <c r="N241" s="118" t="s">
        <v>3282</v>
      </c>
    </row>
    <row r="242" spans="1:14" s="110" customFormat="1" ht="57" customHeight="1" x14ac:dyDescent="0.2">
      <c r="A242" s="93">
        <f t="shared" si="3"/>
        <v>239</v>
      </c>
      <c r="B242" s="141" t="s">
        <v>497</v>
      </c>
      <c r="C242" s="109" t="s">
        <v>1832</v>
      </c>
      <c r="D242" s="106" t="s">
        <v>777</v>
      </c>
      <c r="E242" s="108" t="s">
        <v>778</v>
      </c>
      <c r="F242" s="968" t="s">
        <v>976</v>
      </c>
      <c r="G242" s="107" t="s">
        <v>1578</v>
      </c>
      <c r="H242" s="108" t="s">
        <v>2314</v>
      </c>
      <c r="I242" s="105" t="s">
        <v>496</v>
      </c>
      <c r="J242" s="143" t="s">
        <v>1010</v>
      </c>
      <c r="K242" s="108" t="s">
        <v>422</v>
      </c>
      <c r="L242" s="107" t="s">
        <v>498</v>
      </c>
      <c r="M242" s="107" t="s">
        <v>1254</v>
      </c>
      <c r="N242" s="152" t="s">
        <v>495</v>
      </c>
    </row>
    <row r="243" spans="1:14" s="98" customFormat="1" ht="93.75" customHeight="1" x14ac:dyDescent="0.2">
      <c r="A243" s="93">
        <f t="shared" si="3"/>
        <v>240</v>
      </c>
      <c r="B243" s="94" t="s">
        <v>7981</v>
      </c>
      <c r="C243" s="97" t="s">
        <v>3146</v>
      </c>
      <c r="D243" s="94" t="s">
        <v>8120</v>
      </c>
      <c r="E243" s="96" t="s">
        <v>8121</v>
      </c>
      <c r="F243" s="823" t="s">
        <v>976</v>
      </c>
      <c r="G243" s="95" t="s">
        <v>10204</v>
      </c>
      <c r="H243" s="96" t="s">
        <v>839</v>
      </c>
      <c r="I243" s="96" t="s">
        <v>7982</v>
      </c>
      <c r="J243" s="142" t="s">
        <v>10205</v>
      </c>
      <c r="K243" s="96" t="s">
        <v>7987</v>
      </c>
      <c r="L243" s="95" t="s">
        <v>7983</v>
      </c>
      <c r="M243" s="95" t="s">
        <v>1254</v>
      </c>
      <c r="N243" s="95" t="s">
        <v>9535</v>
      </c>
    </row>
    <row r="244" spans="1:14" s="98" customFormat="1" ht="84.75" customHeight="1" x14ac:dyDescent="0.2">
      <c r="A244" s="93">
        <f t="shared" si="3"/>
        <v>241</v>
      </c>
      <c r="B244" s="94" t="s">
        <v>8748</v>
      </c>
      <c r="C244" s="97" t="s">
        <v>2951</v>
      </c>
      <c r="D244" s="94" t="s">
        <v>9953</v>
      </c>
      <c r="E244" s="93" t="s">
        <v>9955</v>
      </c>
      <c r="F244" s="823" t="s">
        <v>976</v>
      </c>
      <c r="G244" s="95" t="s">
        <v>10204</v>
      </c>
      <c r="H244" s="96" t="s">
        <v>839</v>
      </c>
      <c r="I244" s="94" t="s">
        <v>8749</v>
      </c>
      <c r="J244" s="142" t="s">
        <v>9764</v>
      </c>
      <c r="K244" s="96" t="s">
        <v>9954</v>
      </c>
      <c r="L244" s="95" t="s">
        <v>8750</v>
      </c>
      <c r="M244" s="95" t="s">
        <v>1254</v>
      </c>
      <c r="N244" s="95" t="s">
        <v>7465</v>
      </c>
    </row>
    <row r="245" spans="1:14" s="98" customFormat="1" ht="91.5" customHeight="1" x14ac:dyDescent="0.2">
      <c r="A245" s="93">
        <f t="shared" si="3"/>
        <v>242</v>
      </c>
      <c r="B245" s="94" t="s">
        <v>7459</v>
      </c>
      <c r="C245" s="95" t="s">
        <v>4954</v>
      </c>
      <c r="D245" s="94" t="s">
        <v>9953</v>
      </c>
      <c r="E245" s="93" t="s">
        <v>9955</v>
      </c>
      <c r="F245" s="823" t="s">
        <v>976</v>
      </c>
      <c r="G245" s="95" t="s">
        <v>10204</v>
      </c>
      <c r="H245" s="96" t="s">
        <v>839</v>
      </c>
      <c r="I245" s="93" t="s">
        <v>8751</v>
      </c>
      <c r="J245" s="112" t="s">
        <v>9765</v>
      </c>
      <c r="K245" s="96" t="s">
        <v>9954</v>
      </c>
      <c r="L245" s="95" t="s">
        <v>8752</v>
      </c>
      <c r="M245" s="95" t="s">
        <v>1254</v>
      </c>
      <c r="N245" s="95" t="s">
        <v>7460</v>
      </c>
    </row>
    <row r="246" spans="1:14" s="98" customFormat="1" ht="72" customHeight="1" x14ac:dyDescent="0.2">
      <c r="A246" s="93">
        <f t="shared" si="3"/>
        <v>243</v>
      </c>
      <c r="B246" s="94" t="s">
        <v>6051</v>
      </c>
      <c r="C246" s="95" t="s">
        <v>6055</v>
      </c>
      <c r="D246" s="94" t="s">
        <v>5591</v>
      </c>
      <c r="E246" s="96" t="s">
        <v>976</v>
      </c>
      <c r="F246" s="823" t="s">
        <v>976</v>
      </c>
      <c r="G246" s="95" t="s">
        <v>1578</v>
      </c>
      <c r="H246" s="96" t="s">
        <v>839</v>
      </c>
      <c r="I246" s="96" t="s">
        <v>6054</v>
      </c>
      <c r="J246" s="95" t="s">
        <v>6053</v>
      </c>
      <c r="K246" s="97" t="s">
        <v>6216</v>
      </c>
      <c r="L246" s="95" t="s">
        <v>6215</v>
      </c>
      <c r="M246" s="95" t="s">
        <v>3093</v>
      </c>
      <c r="N246" s="95" t="s">
        <v>6052</v>
      </c>
    </row>
    <row r="247" spans="1:14" s="120" customFormat="1" ht="57" customHeight="1" x14ac:dyDescent="0.2">
      <c r="A247" s="1369">
        <v>244</v>
      </c>
      <c r="B247" s="1371" t="s">
        <v>12613</v>
      </c>
      <c r="C247" s="1370" t="s">
        <v>3285</v>
      </c>
      <c r="D247" s="1371" t="s">
        <v>12575</v>
      </c>
      <c r="E247" s="1366" t="s">
        <v>976</v>
      </c>
      <c r="F247" s="1368" t="s">
        <v>976</v>
      </c>
      <c r="G247" s="1367" t="s">
        <v>12614</v>
      </c>
      <c r="H247" s="1366" t="s">
        <v>3667</v>
      </c>
      <c r="I247" s="1366" t="s">
        <v>12615</v>
      </c>
      <c r="J247" s="1372" t="s">
        <v>12616</v>
      </c>
      <c r="K247" s="1366" t="s">
        <v>12607</v>
      </c>
      <c r="L247" s="1367" t="s">
        <v>12617</v>
      </c>
      <c r="M247" s="1367" t="s">
        <v>3093</v>
      </c>
      <c r="N247" s="1367" t="s">
        <v>12618</v>
      </c>
    </row>
    <row r="248" spans="1:14" s="98" customFormat="1" ht="99.75" customHeight="1" x14ac:dyDescent="0.2">
      <c r="A248" s="93">
        <f t="shared" si="3"/>
        <v>245</v>
      </c>
      <c r="B248" s="94" t="s">
        <v>8020</v>
      </c>
      <c r="C248" s="95" t="s">
        <v>1833</v>
      </c>
      <c r="D248" s="94" t="s">
        <v>7601</v>
      </c>
      <c r="E248" s="96" t="s">
        <v>7602</v>
      </c>
      <c r="F248" s="823" t="s">
        <v>976</v>
      </c>
      <c r="G248" s="95" t="s">
        <v>4926</v>
      </c>
      <c r="H248" s="96" t="s">
        <v>839</v>
      </c>
      <c r="I248" s="94" t="s">
        <v>8021</v>
      </c>
      <c r="J248" s="112" t="s">
        <v>10203</v>
      </c>
      <c r="K248" s="96" t="s">
        <v>7606</v>
      </c>
      <c r="L248" s="95" t="s">
        <v>10202</v>
      </c>
      <c r="M248" s="95" t="s">
        <v>1254</v>
      </c>
      <c r="N248" s="95" t="s">
        <v>4409</v>
      </c>
    </row>
    <row r="249" spans="1:14" s="115" customFormat="1" ht="57" customHeight="1" x14ac:dyDescent="0.2">
      <c r="A249" s="93">
        <f t="shared" si="3"/>
        <v>246</v>
      </c>
      <c r="B249" s="106" t="s">
        <v>606</v>
      </c>
      <c r="C249" s="107" t="s">
        <v>3128</v>
      </c>
      <c r="D249" s="106" t="s">
        <v>607</v>
      </c>
      <c r="E249" s="108" t="s">
        <v>1449</v>
      </c>
      <c r="F249" s="968" t="s">
        <v>976</v>
      </c>
      <c r="G249" s="107" t="s">
        <v>1578</v>
      </c>
      <c r="H249" s="108" t="s">
        <v>3320</v>
      </c>
      <c r="I249" s="108" t="s">
        <v>605</v>
      </c>
      <c r="J249" s="143" t="s">
        <v>976</v>
      </c>
      <c r="K249" s="108" t="s">
        <v>865</v>
      </c>
      <c r="L249" s="107" t="s">
        <v>574</v>
      </c>
      <c r="M249" s="107" t="s">
        <v>1254</v>
      </c>
      <c r="N249" s="107" t="s">
        <v>3292</v>
      </c>
    </row>
    <row r="250" spans="1:14" s="98" customFormat="1" ht="114" customHeight="1" x14ac:dyDescent="0.2">
      <c r="A250" s="93">
        <f t="shared" si="3"/>
        <v>247</v>
      </c>
      <c r="B250" s="94" t="s">
        <v>4353</v>
      </c>
      <c r="C250" s="95" t="s">
        <v>1834</v>
      </c>
      <c r="D250" s="94" t="s">
        <v>3731</v>
      </c>
      <c r="E250" s="96" t="s">
        <v>976</v>
      </c>
      <c r="F250" s="823" t="s">
        <v>976</v>
      </c>
      <c r="G250" s="95" t="s">
        <v>4926</v>
      </c>
      <c r="H250" s="96" t="s">
        <v>839</v>
      </c>
      <c r="I250" s="96" t="s">
        <v>4356</v>
      </c>
      <c r="J250" s="112" t="s">
        <v>384</v>
      </c>
      <c r="K250" s="96" t="s">
        <v>3748</v>
      </c>
      <c r="L250" s="95" t="s">
        <v>4355</v>
      </c>
      <c r="M250" s="95" t="s">
        <v>2525</v>
      </c>
      <c r="N250" s="95" t="s">
        <v>4354</v>
      </c>
    </row>
    <row r="251" spans="1:14" s="120" customFormat="1" ht="71.25" customHeight="1" x14ac:dyDescent="0.2">
      <c r="A251" s="93">
        <f t="shared" si="3"/>
        <v>248</v>
      </c>
      <c r="B251" s="117" t="s">
        <v>7289</v>
      </c>
      <c r="C251" s="118" t="s">
        <v>7149</v>
      </c>
      <c r="D251" s="117" t="s">
        <v>4715</v>
      </c>
      <c r="E251" s="116" t="s">
        <v>976</v>
      </c>
      <c r="F251" s="823" t="s">
        <v>976</v>
      </c>
      <c r="G251" s="118" t="s">
        <v>6140</v>
      </c>
      <c r="H251" s="96" t="s">
        <v>839</v>
      </c>
      <c r="I251" s="116" t="s">
        <v>6141</v>
      </c>
      <c r="J251" s="150" t="s">
        <v>3288</v>
      </c>
      <c r="K251" s="116" t="s">
        <v>4835</v>
      </c>
      <c r="L251" s="118" t="s">
        <v>6142</v>
      </c>
      <c r="M251" s="118" t="s">
        <v>3821</v>
      </c>
      <c r="N251" s="118" t="s">
        <v>3287</v>
      </c>
    </row>
    <row r="252" spans="1:14" s="115" customFormat="1" ht="71.25" customHeight="1" x14ac:dyDescent="0.2">
      <c r="A252" s="93">
        <f t="shared" si="3"/>
        <v>249</v>
      </c>
      <c r="B252" s="106" t="s">
        <v>3505</v>
      </c>
      <c r="C252" s="107" t="s">
        <v>3504</v>
      </c>
      <c r="D252" s="106" t="s">
        <v>3490</v>
      </c>
      <c r="E252" s="108" t="s">
        <v>976</v>
      </c>
      <c r="F252" s="968" t="s">
        <v>976</v>
      </c>
      <c r="G252" s="107" t="s">
        <v>1578</v>
      </c>
      <c r="H252" s="108" t="s">
        <v>8868</v>
      </c>
      <c r="I252" s="108" t="s">
        <v>3503</v>
      </c>
      <c r="J252" s="143" t="s">
        <v>3502</v>
      </c>
      <c r="K252" s="108" t="s">
        <v>3495</v>
      </c>
      <c r="L252" s="107" t="s">
        <v>3365</v>
      </c>
      <c r="M252" s="107" t="s">
        <v>3093</v>
      </c>
      <c r="N252" s="107" t="s">
        <v>3501</v>
      </c>
    </row>
    <row r="253" spans="1:14" s="1346" customFormat="1" ht="99.75" customHeight="1" x14ac:dyDescent="0.2">
      <c r="A253" s="318">
        <f t="shared" si="3"/>
        <v>250</v>
      </c>
      <c r="B253" s="609" t="s">
        <v>12680</v>
      </c>
      <c r="C253" s="314" t="s">
        <v>3323</v>
      </c>
      <c r="D253" s="609" t="s">
        <v>12681</v>
      </c>
      <c r="E253" s="299" t="s">
        <v>976</v>
      </c>
      <c r="F253" s="797" t="s">
        <v>976</v>
      </c>
      <c r="G253" s="314" t="s">
        <v>3300</v>
      </c>
      <c r="H253" s="299" t="s">
        <v>3667</v>
      </c>
      <c r="I253" s="299" t="s">
        <v>12679</v>
      </c>
      <c r="J253" s="1426" t="s">
        <v>12682</v>
      </c>
      <c r="K253" s="299" t="s">
        <v>12677</v>
      </c>
      <c r="L253" s="314" t="s">
        <v>12683</v>
      </c>
      <c r="M253" s="314" t="s">
        <v>3093</v>
      </c>
      <c r="N253" s="314" t="s">
        <v>12678</v>
      </c>
    </row>
    <row r="254" spans="1:14" s="98" customFormat="1" ht="57" customHeight="1" x14ac:dyDescent="0.2">
      <c r="A254" s="93">
        <f t="shared" si="3"/>
        <v>251</v>
      </c>
      <c r="B254" s="94" t="s">
        <v>12054</v>
      </c>
      <c r="C254" s="95" t="s">
        <v>1835</v>
      </c>
      <c r="D254" s="94" t="s">
        <v>8765</v>
      </c>
      <c r="E254" s="96" t="s">
        <v>976</v>
      </c>
      <c r="F254" s="823" t="s">
        <v>976</v>
      </c>
      <c r="G254" s="95" t="s">
        <v>4470</v>
      </c>
      <c r="H254" s="96" t="s">
        <v>839</v>
      </c>
      <c r="I254" s="96" t="s">
        <v>12052</v>
      </c>
      <c r="J254" s="112" t="s">
        <v>12053</v>
      </c>
      <c r="K254" s="96" t="s">
        <v>8773</v>
      </c>
      <c r="L254" s="95" t="s">
        <v>12051</v>
      </c>
      <c r="M254" s="95" t="s">
        <v>5822</v>
      </c>
      <c r="N254" s="95" t="s">
        <v>12050</v>
      </c>
    </row>
    <row r="255" spans="1:14" s="98" customFormat="1" ht="61.5" customHeight="1" x14ac:dyDescent="0.2">
      <c r="A255" s="93">
        <f t="shared" si="3"/>
        <v>252</v>
      </c>
      <c r="B255" s="94" t="s">
        <v>2959</v>
      </c>
      <c r="C255" s="95" t="s">
        <v>2962</v>
      </c>
      <c r="D255" s="94" t="s">
        <v>2861</v>
      </c>
      <c r="E255" s="96" t="s">
        <v>976</v>
      </c>
      <c r="F255" s="823" t="s">
        <v>976</v>
      </c>
      <c r="G255" s="95" t="s">
        <v>3300</v>
      </c>
      <c r="H255" s="96" t="s">
        <v>839</v>
      </c>
      <c r="I255" s="96" t="s">
        <v>2958</v>
      </c>
      <c r="J255" s="112" t="s">
        <v>1242</v>
      </c>
      <c r="K255" s="96" t="s">
        <v>1196</v>
      </c>
      <c r="L255" s="95" t="s">
        <v>2957</v>
      </c>
      <c r="M255" s="95" t="s">
        <v>1254</v>
      </c>
      <c r="N255" s="95" t="s">
        <v>2955</v>
      </c>
    </row>
    <row r="256" spans="1:14" s="98" customFormat="1" ht="61.5" customHeight="1" x14ac:dyDescent="0.2">
      <c r="A256" s="93">
        <f t="shared" si="3"/>
        <v>253</v>
      </c>
      <c r="B256" s="94" t="s">
        <v>2961</v>
      </c>
      <c r="C256" s="95" t="s">
        <v>2963</v>
      </c>
      <c r="D256" s="94" t="s">
        <v>2861</v>
      </c>
      <c r="E256" s="96" t="s">
        <v>976</v>
      </c>
      <c r="F256" s="823" t="s">
        <v>976</v>
      </c>
      <c r="G256" s="95" t="s">
        <v>3300</v>
      </c>
      <c r="H256" s="96" t="s">
        <v>839</v>
      </c>
      <c r="I256" s="96" t="s">
        <v>2960</v>
      </c>
      <c r="J256" s="112" t="s">
        <v>1242</v>
      </c>
      <c r="K256" s="96" t="s">
        <v>1196</v>
      </c>
      <c r="L256" s="95" t="s">
        <v>2957</v>
      </c>
      <c r="M256" s="95" t="s">
        <v>1254</v>
      </c>
      <c r="N256" s="95" t="s">
        <v>2956</v>
      </c>
    </row>
    <row r="257" spans="1:15" s="98" customFormat="1" ht="116.45" customHeight="1" x14ac:dyDescent="0.2">
      <c r="A257" s="93">
        <f t="shared" si="3"/>
        <v>254</v>
      </c>
      <c r="B257" s="94" t="s">
        <v>9856</v>
      </c>
      <c r="C257" s="95" t="s">
        <v>9857</v>
      </c>
      <c r="D257" s="94" t="s">
        <v>9784</v>
      </c>
      <c r="E257" s="96" t="s">
        <v>976</v>
      </c>
      <c r="F257" s="823" t="s">
        <v>976</v>
      </c>
      <c r="G257" s="95" t="s">
        <v>4470</v>
      </c>
      <c r="H257" s="96" t="s">
        <v>839</v>
      </c>
      <c r="I257" s="96" t="s">
        <v>9858</v>
      </c>
      <c r="J257" s="112" t="s">
        <v>9859</v>
      </c>
      <c r="K257" s="96" t="s">
        <v>11112</v>
      </c>
      <c r="L257" s="95" t="s">
        <v>6512</v>
      </c>
      <c r="M257" s="95" t="s">
        <v>5822</v>
      </c>
      <c r="N257" s="95" t="s">
        <v>3385</v>
      </c>
    </row>
    <row r="258" spans="1:15" s="115" customFormat="1" ht="42.75" x14ac:dyDescent="0.2">
      <c r="A258" s="93">
        <f t="shared" si="3"/>
        <v>255</v>
      </c>
      <c r="B258" s="106" t="s">
        <v>2050</v>
      </c>
      <c r="C258" s="107" t="s">
        <v>2051</v>
      </c>
      <c r="D258" s="106" t="s">
        <v>1999</v>
      </c>
      <c r="E258" s="108" t="s">
        <v>976</v>
      </c>
      <c r="F258" s="968" t="s">
        <v>976</v>
      </c>
      <c r="G258" s="107" t="s">
        <v>1580</v>
      </c>
      <c r="H258" s="108" t="s">
        <v>3635</v>
      </c>
      <c r="I258" s="105" t="s">
        <v>2049</v>
      </c>
      <c r="J258" s="143" t="s">
        <v>2188</v>
      </c>
      <c r="K258" s="108" t="s">
        <v>1973</v>
      </c>
      <c r="L258" s="107" t="s">
        <v>2047</v>
      </c>
      <c r="M258" s="107" t="s">
        <v>2135</v>
      </c>
      <c r="N258" s="107" t="s">
        <v>2048</v>
      </c>
    </row>
    <row r="259" spans="1:15" s="110" customFormat="1" ht="57" customHeight="1" x14ac:dyDescent="0.2">
      <c r="A259" s="93">
        <f t="shared" si="3"/>
        <v>256</v>
      </c>
      <c r="B259" s="106" t="s">
        <v>732</v>
      </c>
      <c r="C259" s="107" t="s">
        <v>2552</v>
      </c>
      <c r="D259" s="106" t="s">
        <v>1025</v>
      </c>
      <c r="E259" s="108" t="s">
        <v>1469</v>
      </c>
      <c r="F259" s="968" t="s">
        <v>976</v>
      </c>
      <c r="G259" s="107" t="s">
        <v>713</v>
      </c>
      <c r="H259" s="108" t="s">
        <v>2551</v>
      </c>
      <c r="I259" s="108" t="s">
        <v>1178</v>
      </c>
      <c r="J259" s="143" t="s">
        <v>930</v>
      </c>
      <c r="K259" s="108" t="s">
        <v>960</v>
      </c>
      <c r="L259" s="107" t="s">
        <v>204</v>
      </c>
      <c r="M259" s="107" t="s">
        <v>1254</v>
      </c>
      <c r="N259" s="107" t="s">
        <v>1453</v>
      </c>
    </row>
    <row r="260" spans="1:15" s="110" customFormat="1" ht="71.25" customHeight="1" x14ac:dyDescent="0.2">
      <c r="A260" s="93">
        <f t="shared" si="3"/>
        <v>257</v>
      </c>
      <c r="B260" s="106" t="s">
        <v>482</v>
      </c>
      <c r="C260" s="109" t="s">
        <v>1836</v>
      </c>
      <c r="D260" s="108" t="s">
        <v>210</v>
      </c>
      <c r="E260" s="108" t="s">
        <v>211</v>
      </c>
      <c r="F260" s="968" t="s">
        <v>976</v>
      </c>
      <c r="G260" s="107" t="s">
        <v>713</v>
      </c>
      <c r="H260" s="108" t="s">
        <v>2621</v>
      </c>
      <c r="I260" s="108" t="s">
        <v>481</v>
      </c>
      <c r="J260" s="152" t="s">
        <v>384</v>
      </c>
      <c r="K260" s="108" t="s">
        <v>1284</v>
      </c>
      <c r="L260" s="107" t="s">
        <v>1345</v>
      </c>
      <c r="M260" s="107" t="s">
        <v>585</v>
      </c>
      <c r="N260" s="107"/>
    </row>
    <row r="261" spans="1:15" s="98" customFormat="1" ht="42.75" customHeight="1" x14ac:dyDescent="0.2">
      <c r="A261" s="93">
        <f t="shared" si="3"/>
        <v>258</v>
      </c>
      <c r="B261" s="94" t="s">
        <v>3227</v>
      </c>
      <c r="C261" s="97" t="s">
        <v>1583</v>
      </c>
      <c r="D261" s="96" t="s">
        <v>3226</v>
      </c>
      <c r="E261" s="96" t="s">
        <v>976</v>
      </c>
      <c r="F261" s="823" t="s">
        <v>976</v>
      </c>
      <c r="G261" s="95" t="s">
        <v>3300</v>
      </c>
      <c r="H261" s="96" t="s">
        <v>839</v>
      </c>
      <c r="I261" s="94" t="s">
        <v>3225</v>
      </c>
      <c r="J261" s="99" t="s">
        <v>3224</v>
      </c>
      <c r="K261" s="96" t="s">
        <v>3220</v>
      </c>
      <c r="L261" s="95" t="s">
        <v>2624</v>
      </c>
      <c r="M261" s="95" t="s">
        <v>3093</v>
      </c>
      <c r="N261" s="95"/>
    </row>
    <row r="262" spans="1:15" s="98" customFormat="1" ht="42.75" customHeight="1" x14ac:dyDescent="0.2">
      <c r="A262" s="93">
        <f t="shared" ref="A262:A325" si="4">A261+1</f>
        <v>259</v>
      </c>
      <c r="B262" s="94" t="s">
        <v>3658</v>
      </c>
      <c r="C262" s="97" t="s">
        <v>3663</v>
      </c>
      <c r="D262" s="96" t="s">
        <v>3662</v>
      </c>
      <c r="E262" s="96" t="s">
        <v>976</v>
      </c>
      <c r="F262" s="823" t="s">
        <v>976</v>
      </c>
      <c r="G262" s="95" t="s">
        <v>3300</v>
      </c>
      <c r="H262" s="96" t="s">
        <v>839</v>
      </c>
      <c r="I262" s="94" t="s">
        <v>3657</v>
      </c>
      <c r="J262" s="112" t="s">
        <v>3656</v>
      </c>
      <c r="K262" s="96" t="s">
        <v>3647</v>
      </c>
      <c r="L262" s="95" t="s">
        <v>3604</v>
      </c>
      <c r="M262" s="95" t="s">
        <v>1254</v>
      </c>
      <c r="N262" s="112" t="s">
        <v>3655</v>
      </c>
    </row>
    <row r="263" spans="1:15" s="98" customFormat="1" ht="96.6" customHeight="1" x14ac:dyDescent="0.2">
      <c r="A263" s="93">
        <f t="shared" si="4"/>
        <v>260</v>
      </c>
      <c r="B263" s="94" t="s">
        <v>4296</v>
      </c>
      <c r="C263" s="97" t="s">
        <v>3341</v>
      </c>
      <c r="D263" s="96" t="s">
        <v>3767</v>
      </c>
      <c r="E263" s="96" t="s">
        <v>976</v>
      </c>
      <c r="F263" s="823" t="s">
        <v>976</v>
      </c>
      <c r="G263" s="95" t="s">
        <v>4926</v>
      </c>
      <c r="H263" s="96" t="s">
        <v>839</v>
      </c>
      <c r="I263" s="94" t="s">
        <v>4299</v>
      </c>
      <c r="J263" s="99" t="s">
        <v>4300</v>
      </c>
      <c r="K263" s="97" t="s">
        <v>3977</v>
      </c>
      <c r="L263" s="97" t="s">
        <v>4298</v>
      </c>
      <c r="M263" s="95" t="s">
        <v>1254</v>
      </c>
      <c r="N263" s="95" t="s">
        <v>4297</v>
      </c>
    </row>
    <row r="264" spans="1:15" s="98" customFormat="1" ht="128.25" customHeight="1" x14ac:dyDescent="0.2">
      <c r="A264" s="93">
        <f t="shared" si="4"/>
        <v>261</v>
      </c>
      <c r="B264" s="94" t="s">
        <v>8808</v>
      </c>
      <c r="C264" s="97" t="s">
        <v>3342</v>
      </c>
      <c r="D264" s="96" t="s">
        <v>8767</v>
      </c>
      <c r="E264" s="96" t="s">
        <v>976</v>
      </c>
      <c r="F264" s="823" t="s">
        <v>976</v>
      </c>
      <c r="G264" s="95" t="s">
        <v>4926</v>
      </c>
      <c r="H264" s="96" t="s">
        <v>839</v>
      </c>
      <c r="I264" s="94" t="s">
        <v>8807</v>
      </c>
      <c r="J264" s="99" t="s">
        <v>10201</v>
      </c>
      <c r="K264" s="96" t="s">
        <v>8525</v>
      </c>
      <c r="L264" s="95" t="s">
        <v>8809</v>
      </c>
      <c r="M264" s="95" t="s">
        <v>4853</v>
      </c>
      <c r="N264" s="95" t="s">
        <v>8806</v>
      </c>
    </row>
    <row r="265" spans="1:15" s="98" customFormat="1" ht="57" customHeight="1" x14ac:dyDescent="0.2">
      <c r="A265" s="93">
        <f t="shared" si="4"/>
        <v>262</v>
      </c>
      <c r="B265" s="94" t="s">
        <v>9424</v>
      </c>
      <c r="C265" s="97" t="s">
        <v>11800</v>
      </c>
      <c r="D265" s="96" t="s">
        <v>9101</v>
      </c>
      <c r="E265" s="96" t="s">
        <v>976</v>
      </c>
      <c r="F265" s="823" t="s">
        <v>976</v>
      </c>
      <c r="G265" s="95" t="s">
        <v>1358</v>
      </c>
      <c r="H265" s="96" t="s">
        <v>839</v>
      </c>
      <c r="I265" s="96" t="s">
        <v>9425</v>
      </c>
      <c r="J265" s="112" t="s">
        <v>9426</v>
      </c>
      <c r="K265" s="96" t="s">
        <v>9017</v>
      </c>
      <c r="L265" s="95" t="s">
        <v>9427</v>
      </c>
      <c r="M265" s="95" t="s">
        <v>1254</v>
      </c>
      <c r="N265" s="95"/>
    </row>
    <row r="266" spans="1:15" s="110" customFormat="1" ht="71.25" customHeight="1" x14ac:dyDescent="0.2">
      <c r="A266" s="93">
        <f t="shared" si="4"/>
        <v>263</v>
      </c>
      <c r="B266" s="106" t="s">
        <v>2144</v>
      </c>
      <c r="C266" s="107" t="s">
        <v>2145</v>
      </c>
      <c r="D266" s="108" t="s">
        <v>2116</v>
      </c>
      <c r="E266" s="108" t="s">
        <v>976</v>
      </c>
      <c r="F266" s="968" t="s">
        <v>976</v>
      </c>
      <c r="G266" s="107" t="s">
        <v>1358</v>
      </c>
      <c r="H266" s="108" t="s">
        <v>3261</v>
      </c>
      <c r="I266" s="108" t="s">
        <v>976</v>
      </c>
      <c r="J266" s="143" t="s">
        <v>2146</v>
      </c>
      <c r="K266" s="109" t="s">
        <v>2111</v>
      </c>
      <c r="L266" s="109" t="s">
        <v>180</v>
      </c>
      <c r="M266" s="107" t="s">
        <v>2135</v>
      </c>
      <c r="N266" s="107"/>
    </row>
    <row r="267" spans="1:15" s="111" customFormat="1" ht="62.45" customHeight="1" x14ac:dyDescent="0.2">
      <c r="A267" s="93">
        <f t="shared" si="4"/>
        <v>264</v>
      </c>
      <c r="B267" s="94" t="s">
        <v>4432</v>
      </c>
      <c r="C267" s="97" t="s">
        <v>4710</v>
      </c>
      <c r="D267" s="96" t="s">
        <v>3749</v>
      </c>
      <c r="E267" s="96" t="s">
        <v>976</v>
      </c>
      <c r="F267" s="823" t="s">
        <v>976</v>
      </c>
      <c r="G267" s="95" t="s">
        <v>9611</v>
      </c>
      <c r="H267" s="96" t="s">
        <v>839</v>
      </c>
      <c r="I267" s="94" t="s">
        <v>4711</v>
      </c>
      <c r="J267" s="95" t="s">
        <v>4712</v>
      </c>
      <c r="K267" s="97" t="s">
        <v>3716</v>
      </c>
      <c r="L267" s="97" t="s">
        <v>4709</v>
      </c>
      <c r="M267" s="95" t="s">
        <v>2135</v>
      </c>
      <c r="N267" s="95" t="s">
        <v>4708</v>
      </c>
    </row>
    <row r="268" spans="1:15" s="111" customFormat="1" ht="67.900000000000006" customHeight="1" x14ac:dyDescent="0.2">
      <c r="A268" s="93">
        <f t="shared" si="4"/>
        <v>265</v>
      </c>
      <c r="B268" s="94" t="s">
        <v>4433</v>
      </c>
      <c r="C268" s="95" t="s">
        <v>3286</v>
      </c>
      <c r="D268" s="94" t="s">
        <v>3765</v>
      </c>
      <c r="E268" s="96" t="s">
        <v>976</v>
      </c>
      <c r="F268" s="823" t="s">
        <v>976</v>
      </c>
      <c r="G268" s="95" t="s">
        <v>9612</v>
      </c>
      <c r="H268" s="96" t="s">
        <v>839</v>
      </c>
      <c r="I268" s="94" t="s">
        <v>11848</v>
      </c>
      <c r="J268" s="95" t="s">
        <v>4713</v>
      </c>
      <c r="K268" s="97" t="s">
        <v>3797</v>
      </c>
      <c r="L268" s="97" t="s">
        <v>3171</v>
      </c>
      <c r="M268" s="95" t="s">
        <v>1254</v>
      </c>
      <c r="N268" s="95"/>
    </row>
    <row r="269" spans="1:15" s="111" customFormat="1" ht="63" customHeight="1" x14ac:dyDescent="0.2">
      <c r="A269" s="93">
        <f t="shared" si="4"/>
        <v>266</v>
      </c>
      <c r="B269" s="140" t="s">
        <v>8729</v>
      </c>
      <c r="C269" s="97" t="s">
        <v>3659</v>
      </c>
      <c r="D269" s="96" t="s">
        <v>8816</v>
      </c>
      <c r="E269" s="96" t="s">
        <v>976</v>
      </c>
      <c r="F269" s="823" t="s">
        <v>976</v>
      </c>
      <c r="G269" s="95" t="s">
        <v>9617</v>
      </c>
      <c r="H269" s="96" t="s">
        <v>839</v>
      </c>
      <c r="I269" s="140" t="s">
        <v>8730</v>
      </c>
      <c r="J269" s="112" t="s">
        <v>8731</v>
      </c>
      <c r="K269" s="96" t="s">
        <v>8819</v>
      </c>
      <c r="L269" s="97" t="s">
        <v>8732</v>
      </c>
      <c r="M269" s="95" t="s">
        <v>1254</v>
      </c>
      <c r="N269" s="95"/>
      <c r="O269" s="111" t="s">
        <v>4895</v>
      </c>
    </row>
    <row r="270" spans="1:15" s="111" customFormat="1" ht="85.5" customHeight="1" x14ac:dyDescent="0.2">
      <c r="A270" s="93">
        <f t="shared" si="4"/>
        <v>267</v>
      </c>
      <c r="B270" s="94" t="s">
        <v>4393</v>
      </c>
      <c r="C270" s="97" t="s">
        <v>4395</v>
      </c>
      <c r="D270" s="96" t="s">
        <v>4007</v>
      </c>
      <c r="E270" s="96" t="s">
        <v>4795</v>
      </c>
      <c r="F270" s="823" t="s">
        <v>976</v>
      </c>
      <c r="G270" s="95" t="s">
        <v>4926</v>
      </c>
      <c r="H270" s="96" t="s">
        <v>839</v>
      </c>
      <c r="I270" s="94" t="s">
        <v>4396</v>
      </c>
      <c r="J270" s="95" t="s">
        <v>4397</v>
      </c>
      <c r="K270" s="97" t="s">
        <v>3954</v>
      </c>
      <c r="L270" s="97" t="s">
        <v>4302</v>
      </c>
      <c r="M270" s="95" t="s">
        <v>3093</v>
      </c>
      <c r="N270" s="95" t="s">
        <v>4394</v>
      </c>
    </row>
    <row r="271" spans="1:15" s="111" customFormat="1" ht="57" customHeight="1" x14ac:dyDescent="0.2">
      <c r="A271" s="93">
        <f t="shared" si="4"/>
        <v>268</v>
      </c>
      <c r="B271" s="94" t="s">
        <v>2520</v>
      </c>
      <c r="C271" s="97" t="s">
        <v>2914</v>
      </c>
      <c r="D271" s="96" t="s">
        <v>2497</v>
      </c>
      <c r="E271" s="96" t="s">
        <v>976</v>
      </c>
      <c r="F271" s="823" t="s">
        <v>976</v>
      </c>
      <c r="G271" s="95" t="s">
        <v>1358</v>
      </c>
      <c r="H271" s="96" t="s">
        <v>839</v>
      </c>
      <c r="I271" s="96" t="s">
        <v>976</v>
      </c>
      <c r="J271" s="99" t="s">
        <v>402</v>
      </c>
      <c r="K271" s="97" t="s">
        <v>892</v>
      </c>
      <c r="L271" s="97" t="s">
        <v>2099</v>
      </c>
      <c r="M271" s="95" t="s">
        <v>1254</v>
      </c>
      <c r="N271" s="95"/>
    </row>
    <row r="272" spans="1:15" s="111" customFormat="1" ht="85.5" customHeight="1" x14ac:dyDescent="0.2">
      <c r="A272" s="93">
        <f t="shared" si="4"/>
        <v>269</v>
      </c>
      <c r="B272" s="94" t="s">
        <v>7655</v>
      </c>
      <c r="C272" s="97" t="s">
        <v>7657</v>
      </c>
      <c r="D272" s="96" t="s">
        <v>7293</v>
      </c>
      <c r="E272" s="96" t="s">
        <v>976</v>
      </c>
      <c r="F272" s="823" t="s">
        <v>976</v>
      </c>
      <c r="G272" s="95" t="s">
        <v>4926</v>
      </c>
      <c r="H272" s="96" t="s">
        <v>839</v>
      </c>
      <c r="I272" s="96" t="s">
        <v>7653</v>
      </c>
      <c r="J272" s="95" t="s">
        <v>10200</v>
      </c>
      <c r="K272" s="97" t="s">
        <v>7379</v>
      </c>
      <c r="L272" s="97" t="s">
        <v>7654</v>
      </c>
      <c r="M272" s="95" t="s">
        <v>4308</v>
      </c>
      <c r="N272" s="95" t="s">
        <v>7656</v>
      </c>
    </row>
    <row r="273" spans="1:15" s="111" customFormat="1" ht="71.25" customHeight="1" x14ac:dyDescent="0.2">
      <c r="A273" s="93">
        <f t="shared" si="4"/>
        <v>270</v>
      </c>
      <c r="B273" s="94" t="s">
        <v>5596</v>
      </c>
      <c r="C273" s="95" t="s">
        <v>3281</v>
      </c>
      <c r="D273" s="94" t="s">
        <v>6616</v>
      </c>
      <c r="E273" s="96" t="s">
        <v>6617</v>
      </c>
      <c r="F273" s="823" t="s">
        <v>976</v>
      </c>
      <c r="G273" s="95" t="s">
        <v>4926</v>
      </c>
      <c r="H273" s="96" t="s">
        <v>839</v>
      </c>
      <c r="I273" s="94" t="s">
        <v>5597</v>
      </c>
      <c r="J273" s="95" t="s">
        <v>4303</v>
      </c>
      <c r="K273" s="97" t="s">
        <v>6397</v>
      </c>
      <c r="L273" s="97" t="s">
        <v>6133</v>
      </c>
      <c r="M273" s="95" t="s">
        <v>4308</v>
      </c>
      <c r="N273" s="95" t="s">
        <v>9546</v>
      </c>
    </row>
    <row r="274" spans="1:15" s="111" customFormat="1" ht="42.75" customHeight="1" x14ac:dyDescent="0.2">
      <c r="A274" s="93">
        <f t="shared" si="4"/>
        <v>271</v>
      </c>
      <c r="B274" s="94" t="s">
        <v>11649</v>
      </c>
      <c r="C274" s="97" t="s">
        <v>2559</v>
      </c>
      <c r="D274" s="96" t="s">
        <v>11653</v>
      </c>
      <c r="E274" s="96" t="s">
        <v>976</v>
      </c>
      <c r="F274" s="823" t="s">
        <v>976</v>
      </c>
      <c r="G274" s="95" t="s">
        <v>4470</v>
      </c>
      <c r="H274" s="96" t="s">
        <v>839</v>
      </c>
      <c r="I274" s="96" t="s">
        <v>11650</v>
      </c>
      <c r="J274" s="99" t="s">
        <v>7439</v>
      </c>
      <c r="K274" s="97" t="s">
        <v>9790</v>
      </c>
      <c r="L274" s="97" t="s">
        <v>11651</v>
      </c>
      <c r="M274" s="95" t="s">
        <v>1254</v>
      </c>
      <c r="N274" s="95" t="s">
        <v>11652</v>
      </c>
    </row>
    <row r="275" spans="1:15" s="115" customFormat="1" ht="42.75" customHeight="1" x14ac:dyDescent="0.2">
      <c r="A275" s="93">
        <f t="shared" si="4"/>
        <v>272</v>
      </c>
      <c r="B275" s="106" t="s">
        <v>2562</v>
      </c>
      <c r="C275" s="109" t="s">
        <v>2563</v>
      </c>
      <c r="D275" s="108" t="s">
        <v>2564</v>
      </c>
      <c r="E275" s="108" t="s">
        <v>976</v>
      </c>
      <c r="F275" s="968" t="s">
        <v>976</v>
      </c>
      <c r="G275" s="107" t="s">
        <v>1358</v>
      </c>
      <c r="H275" s="108" t="s">
        <v>11198</v>
      </c>
      <c r="I275" s="108" t="s">
        <v>976</v>
      </c>
      <c r="J275" s="107" t="s">
        <v>2569</v>
      </c>
      <c r="K275" s="109" t="s">
        <v>2604</v>
      </c>
      <c r="L275" s="109" t="s">
        <v>2099</v>
      </c>
      <c r="M275" s="107" t="s">
        <v>1254</v>
      </c>
      <c r="N275" s="107"/>
    </row>
    <row r="276" spans="1:15" s="111" customFormat="1" ht="57" customHeight="1" x14ac:dyDescent="0.2">
      <c r="A276" s="93">
        <f t="shared" si="4"/>
        <v>273</v>
      </c>
      <c r="B276" s="94" t="s">
        <v>2626</v>
      </c>
      <c r="C276" s="97" t="s">
        <v>1623</v>
      </c>
      <c r="D276" s="96" t="s">
        <v>942</v>
      </c>
      <c r="E276" s="96" t="s">
        <v>976</v>
      </c>
      <c r="F276" s="823" t="s">
        <v>976</v>
      </c>
      <c r="G276" s="95" t="s">
        <v>1578</v>
      </c>
      <c r="H276" s="96" t="s">
        <v>839</v>
      </c>
      <c r="I276" s="96" t="s">
        <v>2631</v>
      </c>
      <c r="J276" s="95" t="s">
        <v>2632</v>
      </c>
      <c r="K276" s="97" t="s">
        <v>2584</v>
      </c>
      <c r="L276" s="97" t="s">
        <v>2099</v>
      </c>
      <c r="M276" s="95" t="s">
        <v>1254</v>
      </c>
      <c r="N276" s="95"/>
    </row>
    <row r="277" spans="1:15" s="111" customFormat="1" ht="85.5" customHeight="1" x14ac:dyDescent="0.2">
      <c r="A277" s="93">
        <f t="shared" si="4"/>
        <v>274</v>
      </c>
      <c r="B277" s="94" t="s">
        <v>4452</v>
      </c>
      <c r="C277" s="95" t="s">
        <v>3330</v>
      </c>
      <c r="D277" s="94" t="s">
        <v>3767</v>
      </c>
      <c r="E277" s="96" t="s">
        <v>976</v>
      </c>
      <c r="F277" s="823" t="s">
        <v>976</v>
      </c>
      <c r="G277" s="95" t="s">
        <v>4926</v>
      </c>
      <c r="H277" s="96" t="s">
        <v>839</v>
      </c>
      <c r="I277" s="96" t="s">
        <v>4451</v>
      </c>
      <c r="J277" s="112" t="s">
        <v>976</v>
      </c>
      <c r="K277" s="96" t="s">
        <v>3750</v>
      </c>
      <c r="L277" s="97" t="s">
        <v>3171</v>
      </c>
      <c r="M277" s="95" t="s">
        <v>1254</v>
      </c>
      <c r="N277" s="95"/>
    </row>
    <row r="278" spans="1:15" s="86" customFormat="1" ht="42.75" customHeight="1" x14ac:dyDescent="0.2">
      <c r="A278" s="93">
        <f t="shared" si="4"/>
        <v>275</v>
      </c>
      <c r="B278" s="89" t="s">
        <v>9142</v>
      </c>
      <c r="C278" s="90" t="s">
        <v>2908</v>
      </c>
      <c r="D278" s="89" t="s">
        <v>9196</v>
      </c>
      <c r="E278" s="91" t="s">
        <v>976</v>
      </c>
      <c r="F278" s="823" t="s">
        <v>976</v>
      </c>
      <c r="G278" s="90" t="s">
        <v>4926</v>
      </c>
      <c r="H278" s="96" t="s">
        <v>839</v>
      </c>
      <c r="I278" s="91" t="s">
        <v>9143</v>
      </c>
      <c r="J278" s="158" t="s">
        <v>10165</v>
      </c>
      <c r="K278" s="91" t="s">
        <v>9006</v>
      </c>
      <c r="L278" s="97" t="s">
        <v>8724</v>
      </c>
      <c r="M278" s="95" t="s">
        <v>1254</v>
      </c>
      <c r="N278" s="90"/>
    </row>
    <row r="279" spans="1:15" s="87" customFormat="1" ht="63" customHeight="1" x14ac:dyDescent="0.2">
      <c r="A279" s="93">
        <f t="shared" si="4"/>
        <v>276</v>
      </c>
      <c r="B279" s="89" t="s">
        <v>8721</v>
      </c>
      <c r="C279" s="90" t="s">
        <v>3331</v>
      </c>
      <c r="D279" s="179" t="s">
        <v>8816</v>
      </c>
      <c r="E279" s="91" t="s">
        <v>976</v>
      </c>
      <c r="F279" s="823" t="s">
        <v>976</v>
      </c>
      <c r="G279" s="95" t="s">
        <v>9617</v>
      </c>
      <c r="H279" s="96" t="s">
        <v>839</v>
      </c>
      <c r="I279" s="91" t="s">
        <v>8722</v>
      </c>
      <c r="J279" s="158" t="s">
        <v>8723</v>
      </c>
      <c r="K279" s="91" t="s">
        <v>8819</v>
      </c>
      <c r="L279" s="97" t="s">
        <v>8724</v>
      </c>
      <c r="M279" s="95" t="s">
        <v>1254</v>
      </c>
      <c r="N279" s="90"/>
    </row>
    <row r="280" spans="1:15" s="156" customFormat="1" ht="51" customHeight="1" x14ac:dyDescent="0.2">
      <c r="A280" s="93">
        <f t="shared" si="4"/>
        <v>277</v>
      </c>
      <c r="B280" s="220" t="s">
        <v>2980</v>
      </c>
      <c r="C280" s="123" t="s">
        <v>2979</v>
      </c>
      <c r="D280" s="122" t="s">
        <v>2894</v>
      </c>
      <c r="E280" s="121" t="s">
        <v>976</v>
      </c>
      <c r="F280" s="968" t="s">
        <v>976</v>
      </c>
      <c r="G280" s="123" t="s">
        <v>1578</v>
      </c>
      <c r="H280" s="108" t="s">
        <v>8907</v>
      </c>
      <c r="I280" s="121" t="s">
        <v>976</v>
      </c>
      <c r="J280" s="225" t="s">
        <v>2981</v>
      </c>
      <c r="K280" s="121" t="s">
        <v>2994</v>
      </c>
      <c r="L280" s="109" t="s">
        <v>2099</v>
      </c>
      <c r="M280" s="107" t="s">
        <v>1254</v>
      </c>
      <c r="N280" s="123" t="s">
        <v>9447</v>
      </c>
    </row>
    <row r="281" spans="1:15" s="87" customFormat="1" ht="47.45" customHeight="1" x14ac:dyDescent="0.2">
      <c r="A281" s="93">
        <f t="shared" si="4"/>
        <v>278</v>
      </c>
      <c r="B281" s="89" t="s">
        <v>2983</v>
      </c>
      <c r="C281" s="90" t="s">
        <v>2984</v>
      </c>
      <c r="D281" s="89" t="s">
        <v>2894</v>
      </c>
      <c r="E281" s="91" t="s">
        <v>976</v>
      </c>
      <c r="F281" s="823" t="s">
        <v>976</v>
      </c>
      <c r="G281" s="90" t="s">
        <v>1578</v>
      </c>
      <c r="H281" s="96" t="s">
        <v>839</v>
      </c>
      <c r="I281" s="91" t="s">
        <v>976</v>
      </c>
      <c r="J281" s="158" t="s">
        <v>2985</v>
      </c>
      <c r="K281" s="91" t="s">
        <v>2994</v>
      </c>
      <c r="L281" s="97" t="s">
        <v>2099</v>
      </c>
      <c r="M281" s="95" t="s">
        <v>1254</v>
      </c>
      <c r="N281" s="90"/>
    </row>
    <row r="282" spans="1:15" s="98" customFormat="1" ht="57" customHeight="1" x14ac:dyDescent="0.2">
      <c r="A282" s="93">
        <f t="shared" si="4"/>
        <v>279</v>
      </c>
      <c r="B282" s="94" t="s">
        <v>8873</v>
      </c>
      <c r="C282" s="95" t="s">
        <v>3306</v>
      </c>
      <c r="D282" s="94" t="s">
        <v>8816</v>
      </c>
      <c r="E282" s="96" t="s">
        <v>976</v>
      </c>
      <c r="F282" s="823" t="s">
        <v>976</v>
      </c>
      <c r="G282" s="95" t="s">
        <v>8267</v>
      </c>
      <c r="H282" s="96" t="s">
        <v>839</v>
      </c>
      <c r="I282" s="96" t="s">
        <v>3532</v>
      </c>
      <c r="J282" s="112" t="s">
        <v>3008</v>
      </c>
      <c r="K282" s="96" t="s">
        <v>8848</v>
      </c>
      <c r="L282" s="97" t="s">
        <v>11156</v>
      </c>
      <c r="M282" s="95" t="s">
        <v>1254</v>
      </c>
      <c r="N282" s="95" t="s">
        <v>8872</v>
      </c>
    </row>
    <row r="283" spans="1:15" s="126" customFormat="1" ht="71.25" customHeight="1" x14ac:dyDescent="0.2">
      <c r="A283" s="105">
        <f t="shared" si="4"/>
        <v>280</v>
      </c>
      <c r="B283" s="122" t="s">
        <v>3098</v>
      </c>
      <c r="C283" s="123" t="s">
        <v>3099</v>
      </c>
      <c r="D283" s="122" t="s">
        <v>3091</v>
      </c>
      <c r="E283" s="121" t="s">
        <v>976</v>
      </c>
      <c r="F283" s="968" t="s">
        <v>976</v>
      </c>
      <c r="G283" s="123" t="s">
        <v>1358</v>
      </c>
      <c r="H283" s="121" t="s">
        <v>11822</v>
      </c>
      <c r="I283" s="121" t="s">
        <v>976</v>
      </c>
      <c r="J283" s="123" t="s">
        <v>3100</v>
      </c>
      <c r="K283" s="169" t="s">
        <v>3024</v>
      </c>
      <c r="L283" s="109" t="s">
        <v>2099</v>
      </c>
      <c r="M283" s="107" t="s">
        <v>1254</v>
      </c>
      <c r="N283" s="123"/>
      <c r="O283" s="891"/>
    </row>
    <row r="284" spans="1:15" s="86" customFormat="1" ht="71.25" customHeight="1" x14ac:dyDescent="0.2">
      <c r="A284" s="93">
        <f t="shared" si="4"/>
        <v>281</v>
      </c>
      <c r="B284" s="89" t="s">
        <v>3154</v>
      </c>
      <c r="C284" s="90" t="s">
        <v>3332</v>
      </c>
      <c r="D284" s="89" t="s">
        <v>3177</v>
      </c>
      <c r="E284" s="89" t="s">
        <v>976</v>
      </c>
      <c r="F284" s="823" t="s">
        <v>976</v>
      </c>
      <c r="G284" s="90" t="s">
        <v>1358</v>
      </c>
      <c r="H284" s="96" t="s">
        <v>839</v>
      </c>
      <c r="I284" s="91" t="s">
        <v>976</v>
      </c>
      <c r="J284" s="90" t="s">
        <v>3309</v>
      </c>
      <c r="K284" s="158" t="s">
        <v>3339</v>
      </c>
      <c r="L284" s="97" t="s">
        <v>2099</v>
      </c>
      <c r="M284" s="95" t="s">
        <v>1254</v>
      </c>
      <c r="N284" s="90"/>
      <c r="O284" s="129"/>
    </row>
    <row r="285" spans="1:15" s="86" customFormat="1" ht="42.75" customHeight="1" x14ac:dyDescent="0.2">
      <c r="A285" s="93">
        <f t="shared" si="4"/>
        <v>282</v>
      </c>
      <c r="B285" s="89" t="s">
        <v>3166</v>
      </c>
      <c r="C285" s="90" t="s">
        <v>3629</v>
      </c>
      <c r="D285" s="89" t="s">
        <v>3155</v>
      </c>
      <c r="E285" s="91" t="s">
        <v>976</v>
      </c>
      <c r="F285" s="823" t="s">
        <v>976</v>
      </c>
      <c r="G285" s="90" t="s">
        <v>1358</v>
      </c>
      <c r="H285" s="91" t="s">
        <v>839</v>
      </c>
      <c r="I285" s="91" t="s">
        <v>976</v>
      </c>
      <c r="J285" s="90" t="s">
        <v>3156</v>
      </c>
      <c r="K285" s="158" t="s">
        <v>3139</v>
      </c>
      <c r="L285" s="97" t="s">
        <v>2099</v>
      </c>
      <c r="M285" s="95" t="s">
        <v>1254</v>
      </c>
      <c r="N285" s="90"/>
      <c r="O285" s="129"/>
    </row>
    <row r="286" spans="1:15" s="86" customFormat="1" ht="59.25" customHeight="1" x14ac:dyDescent="0.2">
      <c r="A286" s="93">
        <f t="shared" si="4"/>
        <v>283</v>
      </c>
      <c r="B286" s="89" t="s">
        <v>10978</v>
      </c>
      <c r="C286" s="90" t="s">
        <v>3176</v>
      </c>
      <c r="D286" s="89" t="s">
        <v>10849</v>
      </c>
      <c r="E286" s="91" t="s">
        <v>976</v>
      </c>
      <c r="F286" s="823" t="s">
        <v>976</v>
      </c>
      <c r="G286" s="90" t="s">
        <v>4470</v>
      </c>
      <c r="H286" s="91" t="s">
        <v>839</v>
      </c>
      <c r="I286" s="91" t="s">
        <v>976</v>
      </c>
      <c r="J286" s="90" t="s">
        <v>3178</v>
      </c>
      <c r="K286" s="158" t="s">
        <v>10838</v>
      </c>
      <c r="L286" s="97" t="s">
        <v>8724</v>
      </c>
      <c r="M286" s="95" t="s">
        <v>5822</v>
      </c>
      <c r="N286" s="90"/>
      <c r="O286" s="129"/>
    </row>
    <row r="287" spans="1:15" s="98" customFormat="1" ht="71.25" customHeight="1" x14ac:dyDescent="0.2">
      <c r="A287" s="93">
        <f t="shared" si="4"/>
        <v>284</v>
      </c>
      <c r="B287" s="94" t="s">
        <v>4435</v>
      </c>
      <c r="C287" s="95" t="s">
        <v>3294</v>
      </c>
      <c r="D287" s="94" t="s">
        <v>3760</v>
      </c>
      <c r="E287" s="94" t="s">
        <v>976</v>
      </c>
      <c r="F287" s="823" t="s">
        <v>976</v>
      </c>
      <c r="G287" s="95" t="s">
        <v>8267</v>
      </c>
      <c r="H287" s="96" t="s">
        <v>839</v>
      </c>
      <c r="I287" s="94" t="s">
        <v>4434</v>
      </c>
      <c r="J287" s="95" t="s">
        <v>10164</v>
      </c>
      <c r="K287" s="112" t="s">
        <v>3750</v>
      </c>
      <c r="L287" s="97" t="s">
        <v>3171</v>
      </c>
      <c r="M287" s="95" t="s">
        <v>1254</v>
      </c>
      <c r="N287" s="95"/>
      <c r="O287" s="189"/>
    </row>
    <row r="288" spans="1:15" s="87" customFormat="1" ht="71.25" customHeight="1" x14ac:dyDescent="0.2">
      <c r="A288" s="93">
        <f t="shared" si="4"/>
        <v>285</v>
      </c>
      <c r="B288" s="89" t="s">
        <v>8733</v>
      </c>
      <c r="C288" s="90" t="s">
        <v>9605</v>
      </c>
      <c r="D288" s="89" t="s">
        <v>8816</v>
      </c>
      <c r="E288" s="89" t="s">
        <v>976</v>
      </c>
      <c r="F288" s="823" t="s">
        <v>976</v>
      </c>
      <c r="G288" s="95" t="s">
        <v>9617</v>
      </c>
      <c r="H288" s="91" t="s">
        <v>839</v>
      </c>
      <c r="I288" s="91" t="s">
        <v>976</v>
      </c>
      <c r="J288" s="90" t="s">
        <v>8734</v>
      </c>
      <c r="K288" s="158" t="s">
        <v>8819</v>
      </c>
      <c r="L288" s="97" t="s">
        <v>8724</v>
      </c>
      <c r="M288" s="95" t="s">
        <v>1254</v>
      </c>
      <c r="N288" s="90"/>
      <c r="O288" s="129"/>
    </row>
    <row r="289" spans="1:15" s="87" customFormat="1" ht="64.5" customHeight="1" x14ac:dyDescent="0.2">
      <c r="A289" s="93">
        <f t="shared" si="4"/>
        <v>286</v>
      </c>
      <c r="B289" s="89" t="s">
        <v>3559</v>
      </c>
      <c r="C289" s="90" t="s">
        <v>3571</v>
      </c>
      <c r="D289" s="89" t="s">
        <v>3549</v>
      </c>
      <c r="E289" s="89" t="s">
        <v>976</v>
      </c>
      <c r="F289" s="823" t="s">
        <v>976</v>
      </c>
      <c r="G289" s="90" t="s">
        <v>1578</v>
      </c>
      <c r="H289" s="91" t="s">
        <v>839</v>
      </c>
      <c r="I289" s="91" t="s">
        <v>976</v>
      </c>
      <c r="J289" s="90" t="s">
        <v>3560</v>
      </c>
      <c r="K289" s="158" t="s">
        <v>3545</v>
      </c>
      <c r="L289" s="97" t="s">
        <v>2099</v>
      </c>
      <c r="M289" s="95" t="s">
        <v>1254</v>
      </c>
      <c r="N289" s="90"/>
      <c r="O289" s="129"/>
    </row>
    <row r="290" spans="1:15" s="98" customFormat="1" ht="71.25" customHeight="1" x14ac:dyDescent="0.2">
      <c r="A290" s="93">
        <f t="shared" si="4"/>
        <v>287</v>
      </c>
      <c r="B290" s="94" t="s">
        <v>4744</v>
      </c>
      <c r="C290" s="95" t="s">
        <v>4745</v>
      </c>
      <c r="D290" s="94" t="s">
        <v>3763</v>
      </c>
      <c r="E290" s="94" t="s">
        <v>976</v>
      </c>
      <c r="F290" s="823" t="s">
        <v>976</v>
      </c>
      <c r="G290" s="95" t="s">
        <v>9612</v>
      </c>
      <c r="H290" s="96" t="s">
        <v>839</v>
      </c>
      <c r="I290" s="96" t="s">
        <v>4743</v>
      </c>
      <c r="J290" s="99" t="s">
        <v>4746</v>
      </c>
      <c r="K290" s="112" t="s">
        <v>4295</v>
      </c>
      <c r="L290" s="97" t="s">
        <v>3171</v>
      </c>
      <c r="M290" s="95" t="s">
        <v>1254</v>
      </c>
      <c r="N290" s="95" t="s">
        <v>4708</v>
      </c>
      <c r="O290" s="189"/>
    </row>
    <row r="291" spans="1:15" s="87" customFormat="1" ht="99.75" customHeight="1" x14ac:dyDescent="0.2">
      <c r="A291" s="93">
        <f t="shared" si="4"/>
        <v>288</v>
      </c>
      <c r="B291" s="89" t="s">
        <v>4315</v>
      </c>
      <c r="C291" s="90" t="s">
        <v>3584</v>
      </c>
      <c r="D291" s="89" t="s">
        <v>3767</v>
      </c>
      <c r="E291" s="89" t="s">
        <v>976</v>
      </c>
      <c r="F291" s="823" t="s">
        <v>976</v>
      </c>
      <c r="G291" s="90" t="s">
        <v>4926</v>
      </c>
      <c r="H291" s="91" t="s">
        <v>839</v>
      </c>
      <c r="I291" s="91" t="s">
        <v>4316</v>
      </c>
      <c r="J291" s="127" t="s">
        <v>4318</v>
      </c>
      <c r="K291" s="158" t="s">
        <v>3977</v>
      </c>
      <c r="L291" s="97" t="s">
        <v>4317</v>
      </c>
      <c r="M291" s="95" t="s">
        <v>1254</v>
      </c>
      <c r="N291" s="90"/>
      <c r="O291" s="129"/>
    </row>
    <row r="292" spans="1:15" s="87" customFormat="1" ht="71.25" customHeight="1" x14ac:dyDescent="0.2">
      <c r="A292" s="93">
        <f t="shared" si="4"/>
        <v>289</v>
      </c>
      <c r="B292" s="89" t="s">
        <v>4559</v>
      </c>
      <c r="C292" s="90" t="s">
        <v>3627</v>
      </c>
      <c r="D292" s="89" t="s">
        <v>3760</v>
      </c>
      <c r="E292" s="89" t="s">
        <v>976</v>
      </c>
      <c r="F292" s="823" t="s">
        <v>976</v>
      </c>
      <c r="G292" s="95" t="s">
        <v>9612</v>
      </c>
      <c r="H292" s="91" t="s">
        <v>839</v>
      </c>
      <c r="I292" s="91" t="s">
        <v>4560</v>
      </c>
      <c r="J292" s="127" t="s">
        <v>10163</v>
      </c>
      <c r="K292" s="89" t="s">
        <v>3750</v>
      </c>
      <c r="L292" s="97" t="s">
        <v>3171</v>
      </c>
      <c r="M292" s="95" t="s">
        <v>1254</v>
      </c>
      <c r="N292" s="90"/>
      <c r="O292" s="129"/>
    </row>
    <row r="293" spans="1:15" s="87" customFormat="1" ht="69" customHeight="1" x14ac:dyDescent="0.2">
      <c r="A293" s="93">
        <f t="shared" si="4"/>
        <v>290</v>
      </c>
      <c r="B293" s="388" t="s">
        <v>8013</v>
      </c>
      <c r="C293" s="407" t="s">
        <v>5590</v>
      </c>
      <c r="D293" s="411" t="s">
        <v>8270</v>
      </c>
      <c r="E293" s="411" t="s">
        <v>976</v>
      </c>
      <c r="F293" s="823" t="s">
        <v>976</v>
      </c>
      <c r="G293" s="736" t="s">
        <v>7482</v>
      </c>
      <c r="H293" s="91" t="s">
        <v>839</v>
      </c>
      <c r="I293" s="388" t="s">
        <v>8012</v>
      </c>
      <c r="J293" s="496" t="s">
        <v>10162</v>
      </c>
      <c r="K293" s="433" t="s">
        <v>8014</v>
      </c>
      <c r="L293" s="387" t="s">
        <v>8011</v>
      </c>
      <c r="M293" s="387" t="s">
        <v>4308</v>
      </c>
      <c r="N293" s="387" t="s">
        <v>8010</v>
      </c>
      <c r="O293" s="129"/>
    </row>
    <row r="294" spans="1:15" s="87" customFormat="1" ht="57" customHeight="1" x14ac:dyDescent="0.2">
      <c r="A294" s="93">
        <f t="shared" si="4"/>
        <v>291</v>
      </c>
      <c r="B294" s="388" t="s">
        <v>8152</v>
      </c>
      <c r="C294" s="407" t="s">
        <v>10161</v>
      </c>
      <c r="D294" s="411" t="s">
        <v>8270</v>
      </c>
      <c r="E294" s="411" t="s">
        <v>976</v>
      </c>
      <c r="F294" s="823" t="s">
        <v>976</v>
      </c>
      <c r="G294" s="736" t="s">
        <v>7482</v>
      </c>
      <c r="H294" s="91" t="s">
        <v>839</v>
      </c>
      <c r="I294" s="388" t="s">
        <v>8149</v>
      </c>
      <c r="J294" s="496" t="s">
        <v>402</v>
      </c>
      <c r="K294" s="433" t="s">
        <v>8014</v>
      </c>
      <c r="L294" s="387" t="s">
        <v>7658</v>
      </c>
      <c r="M294" s="387" t="s">
        <v>4308</v>
      </c>
      <c r="N294" s="387" t="s">
        <v>8148</v>
      </c>
      <c r="O294" s="129"/>
    </row>
    <row r="295" spans="1:15" s="87" customFormat="1" ht="57" customHeight="1" x14ac:dyDescent="0.2">
      <c r="A295" s="93">
        <f t="shared" si="4"/>
        <v>292</v>
      </c>
      <c r="B295" s="388" t="s">
        <v>8153</v>
      </c>
      <c r="C295" s="550" t="s">
        <v>8651</v>
      </c>
      <c r="D295" s="411" t="s">
        <v>8622</v>
      </c>
      <c r="E295" s="411" t="s">
        <v>8774</v>
      </c>
      <c r="F295" s="823" t="s">
        <v>976</v>
      </c>
      <c r="G295" s="736" t="s">
        <v>7482</v>
      </c>
      <c r="H295" s="91" t="s">
        <v>839</v>
      </c>
      <c r="I295" s="388" t="s">
        <v>8151</v>
      </c>
      <c r="J295" s="387" t="s">
        <v>4875</v>
      </c>
      <c r="K295" s="433" t="s">
        <v>8590</v>
      </c>
      <c r="L295" s="387" t="s">
        <v>7658</v>
      </c>
      <c r="M295" s="387" t="s">
        <v>4308</v>
      </c>
      <c r="N295" s="387" t="s">
        <v>8150</v>
      </c>
      <c r="O295" s="129"/>
    </row>
    <row r="296" spans="1:15" s="87" customFormat="1" ht="66" customHeight="1" x14ac:dyDescent="0.2">
      <c r="A296" s="93">
        <f t="shared" si="4"/>
        <v>293</v>
      </c>
      <c r="B296" s="388" t="s">
        <v>11965</v>
      </c>
      <c r="C296" s="550" t="s">
        <v>5366</v>
      </c>
      <c r="D296" s="411" t="s">
        <v>11913</v>
      </c>
      <c r="E296" s="411" t="s">
        <v>11914</v>
      </c>
      <c r="F296" s="823" t="s">
        <v>976</v>
      </c>
      <c r="G296" s="736" t="s">
        <v>6276</v>
      </c>
      <c r="H296" s="411" t="s">
        <v>2184</v>
      </c>
      <c r="I296" s="388" t="s">
        <v>11964</v>
      </c>
      <c r="J296" s="387" t="s">
        <v>4875</v>
      </c>
      <c r="K296" s="433" t="s">
        <v>11966</v>
      </c>
      <c r="L296" s="387" t="s">
        <v>12016</v>
      </c>
      <c r="M296" s="387" t="s">
        <v>10138</v>
      </c>
      <c r="N296" s="387" t="s">
        <v>11963</v>
      </c>
      <c r="O296" s="129"/>
    </row>
    <row r="297" spans="1:15" s="156" customFormat="1" ht="66.75" customHeight="1" x14ac:dyDescent="0.2">
      <c r="A297" s="93">
        <f t="shared" si="4"/>
        <v>294</v>
      </c>
      <c r="B297" s="692" t="s">
        <v>8950</v>
      </c>
      <c r="C297" s="885" t="s">
        <v>5367</v>
      </c>
      <c r="D297" s="886" t="s">
        <v>5600</v>
      </c>
      <c r="E297" s="886" t="s">
        <v>976</v>
      </c>
      <c r="F297" s="968" t="s">
        <v>976</v>
      </c>
      <c r="G297" s="887" t="s">
        <v>6276</v>
      </c>
      <c r="H297" s="888" t="s">
        <v>8949</v>
      </c>
      <c r="I297" s="692" t="s">
        <v>7660</v>
      </c>
      <c r="J297" s="889" t="s">
        <v>402</v>
      </c>
      <c r="K297" s="890" t="s">
        <v>5821</v>
      </c>
      <c r="L297" s="814" t="s">
        <v>8951</v>
      </c>
      <c r="M297" s="814" t="s">
        <v>4308</v>
      </c>
      <c r="N297" s="814" t="s">
        <v>7659</v>
      </c>
      <c r="O297" s="891"/>
    </row>
    <row r="298" spans="1:15" s="87" customFormat="1" ht="42.75" customHeight="1" x14ac:dyDescent="0.2">
      <c r="A298" s="93">
        <f t="shared" si="4"/>
        <v>295</v>
      </c>
      <c r="B298" s="388" t="s">
        <v>7664</v>
      </c>
      <c r="C298" s="550" t="s">
        <v>5368</v>
      </c>
      <c r="D298" s="411" t="s">
        <v>8701</v>
      </c>
      <c r="E298" s="411" t="s">
        <v>976</v>
      </c>
      <c r="F298" s="823" t="s">
        <v>976</v>
      </c>
      <c r="G298" s="736" t="s">
        <v>6276</v>
      </c>
      <c r="H298" s="411" t="s">
        <v>839</v>
      </c>
      <c r="I298" s="388" t="s">
        <v>7663</v>
      </c>
      <c r="J298" s="496" t="s">
        <v>10160</v>
      </c>
      <c r="K298" s="433" t="s">
        <v>8464</v>
      </c>
      <c r="L298" s="387" t="s">
        <v>7662</v>
      </c>
      <c r="M298" s="387" t="s">
        <v>4308</v>
      </c>
      <c r="N298" s="387" t="s">
        <v>7661</v>
      </c>
      <c r="O298" s="129"/>
    </row>
    <row r="299" spans="1:15" s="87" customFormat="1" ht="42.75" customHeight="1" x14ac:dyDescent="0.2">
      <c r="A299" s="93">
        <f t="shared" si="4"/>
        <v>296</v>
      </c>
      <c r="B299" s="388" t="s">
        <v>7667</v>
      </c>
      <c r="C299" s="550" t="s">
        <v>5369</v>
      </c>
      <c r="D299" s="411" t="s">
        <v>8701</v>
      </c>
      <c r="E299" s="411" t="s">
        <v>976</v>
      </c>
      <c r="F299" s="823" t="s">
        <v>976</v>
      </c>
      <c r="G299" s="736" t="s">
        <v>6276</v>
      </c>
      <c r="H299" s="411" t="s">
        <v>839</v>
      </c>
      <c r="I299" s="388" t="s">
        <v>7666</v>
      </c>
      <c r="J299" s="496" t="s">
        <v>10159</v>
      </c>
      <c r="K299" s="433" t="s">
        <v>8464</v>
      </c>
      <c r="L299" s="387" t="s">
        <v>5909</v>
      </c>
      <c r="M299" s="387" t="s">
        <v>4308</v>
      </c>
      <c r="N299" s="387" t="s">
        <v>7665</v>
      </c>
      <c r="O299" s="129"/>
    </row>
    <row r="300" spans="1:15" s="87" customFormat="1" ht="57" customHeight="1" x14ac:dyDescent="0.2">
      <c r="A300" s="93">
        <f t="shared" si="4"/>
        <v>297</v>
      </c>
      <c r="B300" s="388" t="s">
        <v>5609</v>
      </c>
      <c r="C300" s="688" t="s">
        <v>7171</v>
      </c>
      <c r="D300" s="411" t="s">
        <v>6863</v>
      </c>
      <c r="E300" s="411" t="s">
        <v>976</v>
      </c>
      <c r="F300" s="823" t="s">
        <v>976</v>
      </c>
      <c r="G300" s="736" t="s">
        <v>6276</v>
      </c>
      <c r="H300" s="411" t="s">
        <v>839</v>
      </c>
      <c r="I300" s="388" t="s">
        <v>5608</v>
      </c>
      <c r="J300" s="496" t="s">
        <v>10158</v>
      </c>
      <c r="K300" s="433" t="s">
        <v>6772</v>
      </c>
      <c r="L300" s="387" t="s">
        <v>5909</v>
      </c>
      <c r="M300" s="387" t="s">
        <v>4308</v>
      </c>
      <c r="N300" s="387"/>
      <c r="O300" s="129"/>
    </row>
    <row r="301" spans="1:15" s="87" customFormat="1" ht="28.5" x14ac:dyDescent="0.2">
      <c r="A301" s="93">
        <f t="shared" si="4"/>
        <v>298</v>
      </c>
      <c r="B301" s="388" t="s">
        <v>5819</v>
      </c>
      <c r="C301" s="688" t="s">
        <v>10597</v>
      </c>
      <c r="D301" s="411" t="s">
        <v>6863</v>
      </c>
      <c r="E301" s="411" t="s">
        <v>976</v>
      </c>
      <c r="F301" s="823" t="s">
        <v>976</v>
      </c>
      <c r="G301" s="736" t="s">
        <v>6276</v>
      </c>
      <c r="H301" s="411" t="s">
        <v>839</v>
      </c>
      <c r="I301" s="388" t="s">
        <v>5818</v>
      </c>
      <c r="J301" s="387" t="s">
        <v>6280</v>
      </c>
      <c r="K301" s="433" t="s">
        <v>6772</v>
      </c>
      <c r="L301" s="387" t="s">
        <v>5909</v>
      </c>
      <c r="M301" s="387" t="s">
        <v>4308</v>
      </c>
      <c r="N301" s="387"/>
      <c r="O301" s="129"/>
    </row>
    <row r="302" spans="1:15" s="87" customFormat="1" ht="60" customHeight="1" x14ac:dyDescent="0.2">
      <c r="A302" s="93">
        <f t="shared" si="4"/>
        <v>299</v>
      </c>
      <c r="B302" s="388" t="s">
        <v>7669</v>
      </c>
      <c r="C302" s="131" t="s">
        <v>7262</v>
      </c>
      <c r="D302" s="411" t="s">
        <v>8701</v>
      </c>
      <c r="E302" s="411" t="s">
        <v>976</v>
      </c>
      <c r="F302" s="823" t="s">
        <v>976</v>
      </c>
      <c r="G302" s="736" t="s">
        <v>6276</v>
      </c>
      <c r="H302" s="411" t="s">
        <v>839</v>
      </c>
      <c r="I302" s="388" t="s">
        <v>7670</v>
      </c>
      <c r="J302" s="387" t="s">
        <v>3441</v>
      </c>
      <c r="K302" s="433" t="s">
        <v>8464</v>
      </c>
      <c r="L302" s="387" t="s">
        <v>7658</v>
      </c>
      <c r="M302" s="387" t="s">
        <v>4308</v>
      </c>
      <c r="N302" s="387" t="s">
        <v>7668</v>
      </c>
      <c r="O302" s="129"/>
    </row>
    <row r="303" spans="1:15" s="87" customFormat="1" ht="28.5" customHeight="1" x14ac:dyDescent="0.2">
      <c r="A303" s="93">
        <f t="shared" si="4"/>
        <v>300</v>
      </c>
      <c r="B303" s="388" t="s">
        <v>6278</v>
      </c>
      <c r="C303" s="688" t="s">
        <v>10156</v>
      </c>
      <c r="D303" s="411" t="s">
        <v>6863</v>
      </c>
      <c r="E303" s="411" t="s">
        <v>976</v>
      </c>
      <c r="F303" s="823" t="s">
        <v>976</v>
      </c>
      <c r="G303" s="736" t="s">
        <v>6276</v>
      </c>
      <c r="H303" s="411" t="s">
        <v>839</v>
      </c>
      <c r="I303" s="388" t="s">
        <v>6277</v>
      </c>
      <c r="J303" s="496" t="s">
        <v>10157</v>
      </c>
      <c r="K303" s="433" t="s">
        <v>6772</v>
      </c>
      <c r="L303" s="387" t="s">
        <v>5910</v>
      </c>
      <c r="M303" s="387" t="s">
        <v>4308</v>
      </c>
      <c r="N303" s="387"/>
      <c r="O303" s="129"/>
    </row>
    <row r="304" spans="1:15" s="98" customFormat="1" ht="42.75" customHeight="1" x14ac:dyDescent="0.2">
      <c r="A304" s="93">
        <f t="shared" si="4"/>
        <v>301</v>
      </c>
      <c r="B304" s="388" t="s">
        <v>6163</v>
      </c>
      <c r="C304" s="688" t="s">
        <v>10155</v>
      </c>
      <c r="D304" s="411" t="s">
        <v>6871</v>
      </c>
      <c r="E304" s="411" t="s">
        <v>976</v>
      </c>
      <c r="F304" s="823" t="s">
        <v>976</v>
      </c>
      <c r="G304" s="736" t="s">
        <v>6276</v>
      </c>
      <c r="H304" s="411" t="s">
        <v>839</v>
      </c>
      <c r="I304" s="388" t="s">
        <v>6164</v>
      </c>
      <c r="J304" s="406" t="s">
        <v>402</v>
      </c>
      <c r="K304" s="389" t="s">
        <v>6595</v>
      </c>
      <c r="L304" s="387" t="s">
        <v>5910</v>
      </c>
      <c r="M304" s="387" t="s">
        <v>4308</v>
      </c>
      <c r="N304" s="407"/>
      <c r="O304" s="189" t="s">
        <v>339</v>
      </c>
    </row>
    <row r="305" spans="1:15" s="87" customFormat="1" ht="42.75" customHeight="1" x14ac:dyDescent="0.2">
      <c r="A305" s="93">
        <f t="shared" si="4"/>
        <v>302</v>
      </c>
      <c r="B305" s="388" t="s">
        <v>7673</v>
      </c>
      <c r="C305" s="408" t="s">
        <v>7172</v>
      </c>
      <c r="D305" s="411" t="s">
        <v>8270</v>
      </c>
      <c r="E305" s="411" t="s">
        <v>976</v>
      </c>
      <c r="F305" s="823" t="s">
        <v>976</v>
      </c>
      <c r="G305" s="736" t="s">
        <v>6276</v>
      </c>
      <c r="H305" s="411" t="s">
        <v>839</v>
      </c>
      <c r="I305" s="388" t="s">
        <v>7672</v>
      </c>
      <c r="J305" s="496" t="s">
        <v>4264</v>
      </c>
      <c r="K305" s="433" t="s">
        <v>8014</v>
      </c>
      <c r="L305" s="387" t="s">
        <v>7923</v>
      </c>
      <c r="M305" s="387" t="s">
        <v>4308</v>
      </c>
      <c r="N305" s="387" t="s">
        <v>7671</v>
      </c>
      <c r="O305" s="129"/>
    </row>
    <row r="306" spans="1:15" s="87" customFormat="1" ht="57" customHeight="1" x14ac:dyDescent="0.2">
      <c r="A306" s="93">
        <f t="shared" si="4"/>
        <v>303</v>
      </c>
      <c r="B306" s="388" t="s">
        <v>7925</v>
      </c>
      <c r="C306" s="407" t="s">
        <v>10598</v>
      </c>
      <c r="D306" s="411" t="s">
        <v>8275</v>
      </c>
      <c r="E306" s="411" t="s">
        <v>976</v>
      </c>
      <c r="F306" s="823" t="s">
        <v>976</v>
      </c>
      <c r="G306" s="736" t="s">
        <v>6276</v>
      </c>
      <c r="H306" s="411" t="s">
        <v>839</v>
      </c>
      <c r="I306" s="388" t="s">
        <v>7924</v>
      </c>
      <c r="J306" s="496" t="s">
        <v>10154</v>
      </c>
      <c r="K306" s="433" t="s">
        <v>8167</v>
      </c>
      <c r="L306" s="387" t="s">
        <v>7923</v>
      </c>
      <c r="M306" s="387" t="s">
        <v>4308</v>
      </c>
      <c r="N306" s="387" t="s">
        <v>7922</v>
      </c>
      <c r="O306" s="129"/>
    </row>
    <row r="307" spans="1:15" s="87" customFormat="1" ht="57" customHeight="1" x14ac:dyDescent="0.2">
      <c r="A307" s="93">
        <f t="shared" si="4"/>
        <v>304</v>
      </c>
      <c r="B307" s="388" t="s">
        <v>7928</v>
      </c>
      <c r="C307" s="407" t="s">
        <v>1820</v>
      </c>
      <c r="D307" s="411" t="s">
        <v>8189</v>
      </c>
      <c r="E307" s="411" t="s">
        <v>976</v>
      </c>
      <c r="F307" s="823" t="s">
        <v>976</v>
      </c>
      <c r="G307" s="736" t="s">
        <v>6276</v>
      </c>
      <c r="H307" s="411" t="s">
        <v>839</v>
      </c>
      <c r="I307" s="388" t="s">
        <v>7926</v>
      </c>
      <c r="J307" s="387" t="s">
        <v>10153</v>
      </c>
      <c r="K307" s="433" t="s">
        <v>7984</v>
      </c>
      <c r="L307" s="414" t="s">
        <v>5910</v>
      </c>
      <c r="M307" s="387" t="s">
        <v>4308</v>
      </c>
      <c r="N307" s="387"/>
      <c r="O307" s="129"/>
    </row>
    <row r="308" spans="1:15" s="87" customFormat="1" ht="42.75" customHeight="1" x14ac:dyDescent="0.2">
      <c r="A308" s="93">
        <f t="shared" si="4"/>
        <v>305</v>
      </c>
      <c r="B308" s="388" t="s">
        <v>7929</v>
      </c>
      <c r="C308" s="407" t="s">
        <v>7173</v>
      </c>
      <c r="D308" s="411" t="s">
        <v>8189</v>
      </c>
      <c r="E308" s="411" t="s">
        <v>976</v>
      </c>
      <c r="F308" s="823" t="s">
        <v>976</v>
      </c>
      <c r="G308" s="736" t="s">
        <v>6276</v>
      </c>
      <c r="H308" s="411" t="s">
        <v>839</v>
      </c>
      <c r="I308" s="388" t="s">
        <v>7927</v>
      </c>
      <c r="J308" s="387" t="s">
        <v>10152</v>
      </c>
      <c r="K308" s="433" t="s">
        <v>7984</v>
      </c>
      <c r="L308" s="414" t="s">
        <v>5910</v>
      </c>
      <c r="M308" s="387" t="s">
        <v>4308</v>
      </c>
      <c r="N308" s="387"/>
      <c r="O308" s="129"/>
    </row>
    <row r="309" spans="1:15" s="87" customFormat="1" ht="57" customHeight="1" x14ac:dyDescent="0.2">
      <c r="A309" s="93">
        <f t="shared" si="4"/>
        <v>306</v>
      </c>
      <c r="B309" s="388" t="s">
        <v>7974</v>
      </c>
      <c r="C309" s="407" t="s">
        <v>7174</v>
      </c>
      <c r="D309" s="411" t="s">
        <v>8270</v>
      </c>
      <c r="E309" s="411" t="s">
        <v>976</v>
      </c>
      <c r="F309" s="823" t="s">
        <v>976</v>
      </c>
      <c r="G309" s="736" t="s">
        <v>6276</v>
      </c>
      <c r="H309" s="411" t="s">
        <v>839</v>
      </c>
      <c r="I309" s="388" t="s">
        <v>7973</v>
      </c>
      <c r="J309" s="821" t="s">
        <v>402</v>
      </c>
      <c r="K309" s="433" t="s">
        <v>8014</v>
      </c>
      <c r="L309" s="387" t="s">
        <v>7972</v>
      </c>
      <c r="M309" s="387" t="s">
        <v>4874</v>
      </c>
      <c r="N309" s="387" t="s">
        <v>7971</v>
      </c>
      <c r="O309" s="129"/>
    </row>
    <row r="310" spans="1:15" s="87" customFormat="1" ht="104.45" customHeight="1" x14ac:dyDescent="0.2">
      <c r="A310" s="93">
        <f t="shared" si="4"/>
        <v>307</v>
      </c>
      <c r="B310" s="388" t="s">
        <v>12043</v>
      </c>
      <c r="C310" s="407" t="s">
        <v>12386</v>
      </c>
      <c r="D310" s="411" t="s">
        <v>12005</v>
      </c>
      <c r="E310" s="411" t="s">
        <v>976</v>
      </c>
      <c r="F310" s="823" t="s">
        <v>976</v>
      </c>
      <c r="G310" s="736" t="s">
        <v>12044</v>
      </c>
      <c r="H310" s="385" t="s">
        <v>839</v>
      </c>
      <c r="I310" s="388" t="s">
        <v>12042</v>
      </c>
      <c r="J310" s="496" t="s">
        <v>12137</v>
      </c>
      <c r="K310" s="433" t="s">
        <v>11618</v>
      </c>
      <c r="L310" s="387" t="s">
        <v>12041</v>
      </c>
      <c r="M310" s="387" t="s">
        <v>3821</v>
      </c>
      <c r="N310" s="387" t="s">
        <v>12040</v>
      </c>
      <c r="O310" s="129"/>
    </row>
    <row r="311" spans="1:15" s="87" customFormat="1" ht="57" customHeight="1" x14ac:dyDescent="0.2">
      <c r="A311" s="93">
        <f t="shared" si="4"/>
        <v>308</v>
      </c>
      <c r="B311" s="388" t="s">
        <v>7976</v>
      </c>
      <c r="C311" s="407" t="s">
        <v>7175</v>
      </c>
      <c r="D311" s="411" t="s">
        <v>8184</v>
      </c>
      <c r="E311" s="411" t="s">
        <v>976</v>
      </c>
      <c r="F311" s="823" t="s">
        <v>976</v>
      </c>
      <c r="G311" s="736" t="s">
        <v>6276</v>
      </c>
      <c r="H311" s="411" t="s">
        <v>2184</v>
      </c>
      <c r="I311" s="388" t="s">
        <v>7975</v>
      </c>
      <c r="J311" s="496" t="s">
        <v>4772</v>
      </c>
      <c r="K311" s="434" t="s">
        <v>7601</v>
      </c>
      <c r="L311" s="387" t="s">
        <v>7972</v>
      </c>
      <c r="M311" s="387" t="s">
        <v>4874</v>
      </c>
      <c r="N311" s="387"/>
      <c r="O311" s="129"/>
    </row>
    <row r="312" spans="1:15" s="87" customFormat="1" ht="57" customHeight="1" x14ac:dyDescent="0.2">
      <c r="A312" s="93">
        <f t="shared" si="4"/>
        <v>309</v>
      </c>
      <c r="B312" s="388" t="s">
        <v>7979</v>
      </c>
      <c r="C312" s="407" t="s">
        <v>7176</v>
      </c>
      <c r="D312" s="411" t="s">
        <v>8184</v>
      </c>
      <c r="E312" s="411" t="s">
        <v>976</v>
      </c>
      <c r="F312" s="823" t="s">
        <v>976</v>
      </c>
      <c r="G312" s="736" t="s">
        <v>6276</v>
      </c>
      <c r="H312" s="411" t="s">
        <v>2184</v>
      </c>
      <c r="I312" s="388" t="s">
        <v>7978</v>
      </c>
      <c r="J312" s="496" t="s">
        <v>8185</v>
      </c>
      <c r="K312" s="434" t="s">
        <v>7969</v>
      </c>
      <c r="L312" s="387" t="s">
        <v>7972</v>
      </c>
      <c r="M312" s="387" t="s">
        <v>4874</v>
      </c>
      <c r="N312" s="387" t="s">
        <v>7977</v>
      </c>
      <c r="O312" s="129"/>
    </row>
    <row r="313" spans="1:15" s="87" customFormat="1" ht="57" customHeight="1" x14ac:dyDescent="0.2">
      <c r="A313" s="93">
        <f t="shared" si="4"/>
        <v>310</v>
      </c>
      <c r="B313" s="388" t="s">
        <v>5710</v>
      </c>
      <c r="C313" s="407" t="s">
        <v>7995</v>
      </c>
      <c r="D313" s="411" t="s">
        <v>6616</v>
      </c>
      <c r="E313" s="411" t="s">
        <v>6617</v>
      </c>
      <c r="F313" s="823" t="s">
        <v>976</v>
      </c>
      <c r="G313" s="736" t="s">
        <v>6276</v>
      </c>
      <c r="H313" s="411" t="s">
        <v>839</v>
      </c>
      <c r="I313" s="388" t="s">
        <v>5709</v>
      </c>
      <c r="J313" s="496" t="s">
        <v>10150</v>
      </c>
      <c r="K313" s="434" t="s">
        <v>6583</v>
      </c>
      <c r="L313" s="387" t="s">
        <v>6134</v>
      </c>
      <c r="M313" s="387" t="s">
        <v>4874</v>
      </c>
      <c r="N313" s="387"/>
      <c r="O313" s="129"/>
    </row>
    <row r="314" spans="1:15" s="87" customFormat="1" ht="61.9" customHeight="1" x14ac:dyDescent="0.2">
      <c r="A314" s="93">
        <f t="shared" si="4"/>
        <v>311</v>
      </c>
      <c r="B314" s="388" t="s">
        <v>8005</v>
      </c>
      <c r="C314" s="131" t="s">
        <v>10149</v>
      </c>
      <c r="D314" s="411" t="s">
        <v>8353</v>
      </c>
      <c r="E314" s="411" t="s">
        <v>976</v>
      </c>
      <c r="F314" s="823" t="s">
        <v>976</v>
      </c>
      <c r="G314" s="736" t="s">
        <v>6276</v>
      </c>
      <c r="H314" s="411" t="s">
        <v>839</v>
      </c>
      <c r="I314" s="388" t="s">
        <v>8004</v>
      </c>
      <c r="J314" s="496" t="s">
        <v>4935</v>
      </c>
      <c r="K314" s="434" t="s">
        <v>8184</v>
      </c>
      <c r="L314" s="387" t="s">
        <v>7999</v>
      </c>
      <c r="M314" s="387" t="s">
        <v>4874</v>
      </c>
      <c r="N314" s="387" t="s">
        <v>8003</v>
      </c>
      <c r="O314" s="129"/>
    </row>
    <row r="315" spans="1:15" s="87" customFormat="1" ht="71.25" customHeight="1" x14ac:dyDescent="0.2">
      <c r="A315" s="93">
        <f t="shared" si="4"/>
        <v>312</v>
      </c>
      <c r="B315" s="388" t="s">
        <v>8002</v>
      </c>
      <c r="C315" s="407" t="s">
        <v>4325</v>
      </c>
      <c r="D315" s="411" t="s">
        <v>8270</v>
      </c>
      <c r="E315" s="411" t="s">
        <v>976</v>
      </c>
      <c r="F315" s="823" t="s">
        <v>976</v>
      </c>
      <c r="G315" s="736" t="s">
        <v>6276</v>
      </c>
      <c r="H315" s="411" t="s">
        <v>839</v>
      </c>
      <c r="I315" s="388" t="s">
        <v>8001</v>
      </c>
      <c r="J315" s="496" t="s">
        <v>10148</v>
      </c>
      <c r="K315" s="434" t="s">
        <v>8014</v>
      </c>
      <c r="L315" s="387" t="s">
        <v>7999</v>
      </c>
      <c r="M315" s="387" t="s">
        <v>4874</v>
      </c>
      <c r="N315" s="387" t="s">
        <v>8000</v>
      </c>
      <c r="O315" s="129"/>
    </row>
    <row r="316" spans="1:15" s="87" customFormat="1" ht="44.25" customHeight="1" x14ac:dyDescent="0.2">
      <c r="A316" s="93">
        <f t="shared" si="4"/>
        <v>313</v>
      </c>
      <c r="B316" s="388" t="s">
        <v>8111</v>
      </c>
      <c r="C316" s="407" t="s">
        <v>7177</v>
      </c>
      <c r="D316" s="411" t="s">
        <v>8270</v>
      </c>
      <c r="E316" s="411" t="s">
        <v>976</v>
      </c>
      <c r="F316" s="823" t="s">
        <v>976</v>
      </c>
      <c r="G316" s="736" t="s">
        <v>6276</v>
      </c>
      <c r="H316" s="411" t="s">
        <v>839</v>
      </c>
      <c r="I316" s="388" t="s">
        <v>8110</v>
      </c>
      <c r="J316" s="496" t="s">
        <v>10147</v>
      </c>
      <c r="K316" s="434" t="s">
        <v>8167</v>
      </c>
      <c r="L316" s="387" t="s">
        <v>7999</v>
      </c>
      <c r="M316" s="387" t="s">
        <v>4874</v>
      </c>
      <c r="N316" s="387" t="s">
        <v>8109</v>
      </c>
      <c r="O316" s="129"/>
    </row>
    <row r="317" spans="1:15" s="87" customFormat="1" ht="71.25" customHeight="1" x14ac:dyDescent="0.2">
      <c r="A317" s="93">
        <f t="shared" si="4"/>
        <v>314</v>
      </c>
      <c r="B317" s="388" t="s">
        <v>8114</v>
      </c>
      <c r="C317" s="407" t="s">
        <v>10151</v>
      </c>
      <c r="D317" s="411" t="s">
        <v>8270</v>
      </c>
      <c r="E317" s="411" t="s">
        <v>976</v>
      </c>
      <c r="F317" s="823" t="s">
        <v>976</v>
      </c>
      <c r="G317" s="736" t="s">
        <v>6276</v>
      </c>
      <c r="H317" s="411" t="s">
        <v>839</v>
      </c>
      <c r="I317" s="388" t="s">
        <v>8113</v>
      </c>
      <c r="J317" s="496" t="s">
        <v>10145</v>
      </c>
      <c r="K317" s="434" t="s">
        <v>8014</v>
      </c>
      <c r="L317" s="387" t="s">
        <v>7999</v>
      </c>
      <c r="M317" s="387" t="s">
        <v>4874</v>
      </c>
      <c r="N317" s="387" t="s">
        <v>8112</v>
      </c>
      <c r="O317" s="129"/>
    </row>
    <row r="318" spans="1:15" s="87" customFormat="1" ht="99.75" customHeight="1" x14ac:dyDescent="0.2">
      <c r="A318" s="93">
        <f t="shared" si="4"/>
        <v>315</v>
      </c>
      <c r="B318" s="388" t="s">
        <v>8128</v>
      </c>
      <c r="C318" s="407" t="s">
        <v>10144</v>
      </c>
      <c r="D318" s="411" t="s">
        <v>8159</v>
      </c>
      <c r="E318" s="411" t="s">
        <v>976</v>
      </c>
      <c r="F318" s="823" t="s">
        <v>976</v>
      </c>
      <c r="G318" s="736" t="s">
        <v>6276</v>
      </c>
      <c r="H318" s="411" t="s">
        <v>2184</v>
      </c>
      <c r="I318" s="388" t="s">
        <v>8127</v>
      </c>
      <c r="J318" s="496" t="s">
        <v>4773</v>
      </c>
      <c r="K318" s="433" t="s">
        <v>8184</v>
      </c>
      <c r="L318" s="387" t="s">
        <v>10146</v>
      </c>
      <c r="M318" s="387" t="s">
        <v>4874</v>
      </c>
      <c r="N318" s="387" t="s">
        <v>8126</v>
      </c>
      <c r="O318" s="129"/>
    </row>
    <row r="319" spans="1:15" s="87" customFormat="1" ht="57.75" customHeight="1" x14ac:dyDescent="0.2">
      <c r="A319" s="93">
        <f t="shared" si="4"/>
        <v>316</v>
      </c>
      <c r="B319" s="388" t="s">
        <v>8237</v>
      </c>
      <c r="C319" s="407" t="s">
        <v>8858</v>
      </c>
      <c r="D319" s="411" t="s">
        <v>8353</v>
      </c>
      <c r="E319" s="411" t="s">
        <v>976</v>
      </c>
      <c r="F319" s="823" t="s">
        <v>976</v>
      </c>
      <c r="G319" s="736" t="s">
        <v>7482</v>
      </c>
      <c r="H319" s="411" t="s">
        <v>839</v>
      </c>
      <c r="I319" s="388" t="s">
        <v>8236</v>
      </c>
      <c r="J319" s="496" t="s">
        <v>10143</v>
      </c>
      <c r="K319" s="433" t="s">
        <v>8184</v>
      </c>
      <c r="L319" s="387" t="s">
        <v>7972</v>
      </c>
      <c r="M319" s="387" t="s">
        <v>4874</v>
      </c>
      <c r="N319" s="387" t="s">
        <v>8859</v>
      </c>
      <c r="O319" s="129"/>
    </row>
    <row r="320" spans="1:15" s="87" customFormat="1" ht="57" customHeight="1" x14ac:dyDescent="0.2">
      <c r="A320" s="93">
        <f t="shared" si="4"/>
        <v>317</v>
      </c>
      <c r="B320" s="388" t="s">
        <v>8234</v>
      </c>
      <c r="C320" s="407" t="s">
        <v>8235</v>
      </c>
      <c r="D320" s="411" t="s">
        <v>8353</v>
      </c>
      <c r="E320" s="411" t="s">
        <v>976</v>
      </c>
      <c r="F320" s="823" t="s">
        <v>976</v>
      </c>
      <c r="G320" s="736" t="s">
        <v>7482</v>
      </c>
      <c r="H320" s="411" t="s">
        <v>839</v>
      </c>
      <c r="I320" s="388" t="s">
        <v>8233</v>
      </c>
      <c r="J320" s="496" t="s">
        <v>4781</v>
      </c>
      <c r="K320" s="433" t="s">
        <v>8184</v>
      </c>
      <c r="L320" s="387" t="s">
        <v>7972</v>
      </c>
      <c r="M320" s="387" t="s">
        <v>4874</v>
      </c>
      <c r="N320" s="496" t="s">
        <v>8232</v>
      </c>
      <c r="O320" s="129"/>
    </row>
    <row r="321" spans="1:15" s="87" customFormat="1" ht="57" customHeight="1" x14ac:dyDescent="0.2">
      <c r="A321" s="93">
        <f t="shared" si="4"/>
        <v>318</v>
      </c>
      <c r="B321" s="388" t="s">
        <v>12414</v>
      </c>
      <c r="C321" s="407" t="s">
        <v>7178</v>
      </c>
      <c r="D321" s="411" t="s">
        <v>12360</v>
      </c>
      <c r="E321" s="411" t="s">
        <v>976</v>
      </c>
      <c r="F321" s="823" t="s">
        <v>976</v>
      </c>
      <c r="G321" s="407" t="s">
        <v>12413</v>
      </c>
      <c r="H321" s="411" t="s">
        <v>839</v>
      </c>
      <c r="I321" s="388" t="s">
        <v>12412</v>
      </c>
      <c r="J321" s="496" t="s">
        <v>12411</v>
      </c>
      <c r="K321" s="433" t="s">
        <v>12319</v>
      </c>
      <c r="L321" s="387" t="s">
        <v>12041</v>
      </c>
      <c r="M321" s="387" t="s">
        <v>4874</v>
      </c>
      <c r="N321" s="496" t="s">
        <v>12410</v>
      </c>
      <c r="O321" s="129"/>
    </row>
    <row r="322" spans="1:15" s="87" customFormat="1" ht="42.75" customHeight="1" x14ac:dyDescent="0.2">
      <c r="A322" s="93">
        <f t="shared" si="4"/>
        <v>319</v>
      </c>
      <c r="B322" s="388" t="s">
        <v>8231</v>
      </c>
      <c r="C322" s="387" t="s">
        <v>7179</v>
      </c>
      <c r="D322" s="411" t="s">
        <v>8353</v>
      </c>
      <c r="E322" s="411" t="s">
        <v>976</v>
      </c>
      <c r="F322" s="823" t="s">
        <v>976</v>
      </c>
      <c r="G322" s="736" t="s">
        <v>7482</v>
      </c>
      <c r="H322" s="411" t="s">
        <v>839</v>
      </c>
      <c r="I322" s="388" t="s">
        <v>8230</v>
      </c>
      <c r="J322" s="387">
        <v>190053</v>
      </c>
      <c r="K322" s="433" t="s">
        <v>8184</v>
      </c>
      <c r="L322" s="387" t="s">
        <v>7972</v>
      </c>
      <c r="M322" s="387" t="s">
        <v>4874</v>
      </c>
      <c r="N322" s="407" t="s">
        <v>8229</v>
      </c>
      <c r="O322" s="129"/>
    </row>
    <row r="323" spans="1:15" s="98" customFormat="1" ht="85.5" customHeight="1" x14ac:dyDescent="0.2">
      <c r="A323" s="93">
        <f t="shared" si="4"/>
        <v>320</v>
      </c>
      <c r="B323" s="388" t="s">
        <v>9175</v>
      </c>
      <c r="C323" s="407" t="s">
        <v>11849</v>
      </c>
      <c r="D323" s="388" t="s">
        <v>9391</v>
      </c>
      <c r="E323" s="394" t="s">
        <v>9392</v>
      </c>
      <c r="F323" s="823" t="s">
        <v>976</v>
      </c>
      <c r="G323" s="417" t="s">
        <v>8418</v>
      </c>
      <c r="H323" s="388" t="s">
        <v>839</v>
      </c>
      <c r="I323" s="388" t="s">
        <v>10490</v>
      </c>
      <c r="J323" s="389" t="s">
        <v>8419</v>
      </c>
      <c r="K323" s="389" t="s">
        <v>9280</v>
      </c>
      <c r="L323" s="389" t="s">
        <v>9176</v>
      </c>
      <c r="M323" s="407" t="s">
        <v>3821</v>
      </c>
      <c r="N323" s="407" t="s">
        <v>10491</v>
      </c>
      <c r="O323" s="189"/>
    </row>
    <row r="324" spans="1:15" s="87" customFormat="1" ht="71.25" customHeight="1" x14ac:dyDescent="0.2">
      <c r="A324" s="93">
        <f t="shared" si="4"/>
        <v>321</v>
      </c>
      <c r="B324" s="388" t="s">
        <v>8702</v>
      </c>
      <c r="C324" s="488" t="s">
        <v>10198</v>
      </c>
      <c r="D324" s="411" t="s">
        <v>8621</v>
      </c>
      <c r="E324" s="411" t="s">
        <v>976</v>
      </c>
      <c r="F324" s="823" t="s">
        <v>976</v>
      </c>
      <c r="G324" s="736" t="s">
        <v>7482</v>
      </c>
      <c r="H324" s="411" t="s">
        <v>839</v>
      </c>
      <c r="I324" s="388" t="s">
        <v>8703</v>
      </c>
      <c r="J324" s="387" t="s">
        <v>8238</v>
      </c>
      <c r="K324" s="433" t="s">
        <v>8463</v>
      </c>
      <c r="L324" s="387" t="s">
        <v>7972</v>
      </c>
      <c r="M324" s="407" t="s">
        <v>4308</v>
      </c>
      <c r="N324" s="387" t="s">
        <v>3133</v>
      </c>
      <c r="O324" s="129"/>
    </row>
    <row r="325" spans="1:15" s="87" customFormat="1" ht="57" customHeight="1" x14ac:dyDescent="0.2">
      <c r="A325" s="93">
        <f t="shared" si="4"/>
        <v>322</v>
      </c>
      <c r="B325" s="388" t="s">
        <v>8668</v>
      </c>
      <c r="C325" s="488" t="s">
        <v>8669</v>
      </c>
      <c r="D325" s="411" t="s">
        <v>8874</v>
      </c>
      <c r="E325" s="411" t="s">
        <v>976</v>
      </c>
      <c r="F325" s="823" t="s">
        <v>976</v>
      </c>
      <c r="G325" s="736" t="s">
        <v>7482</v>
      </c>
      <c r="H325" s="411" t="s">
        <v>839</v>
      </c>
      <c r="I325" s="388" t="s">
        <v>8667</v>
      </c>
      <c r="J325" s="387" t="s">
        <v>10199</v>
      </c>
      <c r="K325" s="433" t="s">
        <v>8701</v>
      </c>
      <c r="L325" s="387" t="s">
        <v>6134</v>
      </c>
      <c r="M325" s="407" t="s">
        <v>4308</v>
      </c>
      <c r="N325" s="407"/>
      <c r="O325" s="129"/>
    </row>
    <row r="326" spans="1:15" s="98" customFormat="1" ht="85.5" customHeight="1" x14ac:dyDescent="0.2">
      <c r="A326" s="93">
        <f t="shared" ref="A326:A389" si="5">A325+1</f>
        <v>323</v>
      </c>
      <c r="B326" s="388" t="s">
        <v>8240</v>
      </c>
      <c r="C326" s="407" t="s">
        <v>10599</v>
      </c>
      <c r="D326" s="411" t="s">
        <v>8353</v>
      </c>
      <c r="E326" s="411" t="s">
        <v>976</v>
      </c>
      <c r="F326" s="823" t="s">
        <v>976</v>
      </c>
      <c r="G326" s="736" t="s">
        <v>7482</v>
      </c>
      <c r="H326" s="411" t="s">
        <v>839</v>
      </c>
      <c r="I326" s="388" t="s">
        <v>8239</v>
      </c>
      <c r="J326" s="406" t="s">
        <v>8241</v>
      </c>
      <c r="K326" s="389" t="s">
        <v>8184</v>
      </c>
      <c r="L326" s="387" t="s">
        <v>7972</v>
      </c>
      <c r="M326" s="407" t="s">
        <v>4308</v>
      </c>
      <c r="N326" s="387"/>
      <c r="O326" s="189"/>
    </row>
    <row r="327" spans="1:15" s="87" customFormat="1" ht="71.25" customHeight="1" x14ac:dyDescent="0.2">
      <c r="A327" s="93">
        <f t="shared" si="5"/>
        <v>324</v>
      </c>
      <c r="B327" s="505" t="s">
        <v>8244</v>
      </c>
      <c r="C327" s="550" t="s">
        <v>5370</v>
      </c>
      <c r="D327" s="411" t="s">
        <v>8353</v>
      </c>
      <c r="E327" s="411" t="s">
        <v>976</v>
      </c>
      <c r="F327" s="823" t="s">
        <v>976</v>
      </c>
      <c r="G327" s="736" t="s">
        <v>7482</v>
      </c>
      <c r="H327" s="411" t="s">
        <v>839</v>
      </c>
      <c r="I327" s="405" t="s">
        <v>8243</v>
      </c>
      <c r="J327" s="496" t="s">
        <v>4774</v>
      </c>
      <c r="K327" s="433" t="s">
        <v>8184</v>
      </c>
      <c r="L327" s="387" t="s">
        <v>7972</v>
      </c>
      <c r="M327" s="407" t="s">
        <v>4308</v>
      </c>
      <c r="N327" s="387" t="s">
        <v>8242</v>
      </c>
      <c r="O327" s="129"/>
    </row>
    <row r="328" spans="1:15" s="87" customFormat="1" ht="57.75" customHeight="1" x14ac:dyDescent="0.2">
      <c r="A328" s="93">
        <f t="shared" si="5"/>
        <v>325</v>
      </c>
      <c r="B328" s="505" t="s">
        <v>8246</v>
      </c>
      <c r="C328" s="407" t="s">
        <v>10600</v>
      </c>
      <c r="D328" s="411" t="s">
        <v>8353</v>
      </c>
      <c r="E328" s="411" t="s">
        <v>976</v>
      </c>
      <c r="F328" s="823" t="s">
        <v>976</v>
      </c>
      <c r="G328" s="736" t="s">
        <v>7482</v>
      </c>
      <c r="H328" s="411" t="s">
        <v>839</v>
      </c>
      <c r="I328" s="405" t="s">
        <v>8245</v>
      </c>
      <c r="J328" s="496" t="s">
        <v>10197</v>
      </c>
      <c r="K328" s="433" t="s">
        <v>8184</v>
      </c>
      <c r="L328" s="407" t="s">
        <v>8251</v>
      </c>
      <c r="M328" s="407" t="s">
        <v>4308</v>
      </c>
      <c r="N328" s="496" t="s">
        <v>10601</v>
      </c>
      <c r="O328" s="129"/>
    </row>
    <row r="329" spans="1:15" s="87" customFormat="1" ht="71.25" customHeight="1" x14ac:dyDescent="0.2">
      <c r="A329" s="93">
        <f t="shared" si="5"/>
        <v>326</v>
      </c>
      <c r="B329" s="505" t="s">
        <v>8249</v>
      </c>
      <c r="C329" s="408" t="s">
        <v>3896</v>
      </c>
      <c r="D329" s="411" t="s">
        <v>8353</v>
      </c>
      <c r="E329" s="411" t="s">
        <v>976</v>
      </c>
      <c r="F329" s="823" t="s">
        <v>976</v>
      </c>
      <c r="G329" s="736" t="s">
        <v>7482</v>
      </c>
      <c r="H329" s="411" t="s">
        <v>839</v>
      </c>
      <c r="I329" s="405" t="s">
        <v>8248</v>
      </c>
      <c r="J329" s="496" t="s">
        <v>10196</v>
      </c>
      <c r="K329" s="433" t="s">
        <v>8184</v>
      </c>
      <c r="L329" s="407" t="s">
        <v>8251</v>
      </c>
      <c r="M329" s="407" t="s">
        <v>4308</v>
      </c>
      <c r="N329" s="496" t="s">
        <v>8247</v>
      </c>
      <c r="O329" s="129"/>
    </row>
    <row r="330" spans="1:15" s="87" customFormat="1" ht="71.25" customHeight="1" x14ac:dyDescent="0.2">
      <c r="A330" s="93">
        <f t="shared" si="5"/>
        <v>327</v>
      </c>
      <c r="B330" s="505" t="s">
        <v>8254</v>
      </c>
      <c r="C330" s="408" t="s">
        <v>8255</v>
      </c>
      <c r="D330" s="411" t="s">
        <v>8353</v>
      </c>
      <c r="E330" s="411" t="s">
        <v>976</v>
      </c>
      <c r="F330" s="823" t="s">
        <v>976</v>
      </c>
      <c r="G330" s="736" t="s">
        <v>7482</v>
      </c>
      <c r="H330" s="411" t="s">
        <v>839</v>
      </c>
      <c r="I330" s="405" t="s">
        <v>8253</v>
      </c>
      <c r="J330" s="496" t="s">
        <v>10195</v>
      </c>
      <c r="K330" s="433" t="s">
        <v>8184</v>
      </c>
      <c r="L330" s="407" t="s">
        <v>8252</v>
      </c>
      <c r="M330" s="407" t="s">
        <v>4308</v>
      </c>
      <c r="N330" s="406" t="s">
        <v>8250</v>
      </c>
      <c r="O330" s="129"/>
    </row>
    <row r="331" spans="1:15" s="98" customFormat="1" ht="71.25" customHeight="1" x14ac:dyDescent="0.2">
      <c r="A331" s="93">
        <f t="shared" si="5"/>
        <v>328</v>
      </c>
      <c r="B331" s="505" t="s">
        <v>9416</v>
      </c>
      <c r="C331" s="408" t="s">
        <v>11850</v>
      </c>
      <c r="D331" s="411" t="s">
        <v>9744</v>
      </c>
      <c r="E331" s="411" t="s">
        <v>976</v>
      </c>
      <c r="F331" s="823" t="s">
        <v>976</v>
      </c>
      <c r="G331" s="736" t="s">
        <v>4926</v>
      </c>
      <c r="H331" s="411" t="s">
        <v>839</v>
      </c>
      <c r="I331" s="405" t="s">
        <v>9533</v>
      </c>
      <c r="J331" s="496" t="s">
        <v>9417</v>
      </c>
      <c r="K331" s="98" t="s">
        <v>9599</v>
      </c>
      <c r="L331" s="387" t="s">
        <v>9418</v>
      </c>
      <c r="M331" s="407" t="s">
        <v>1254</v>
      </c>
      <c r="N331" s="387"/>
      <c r="O331" s="189"/>
    </row>
    <row r="332" spans="1:15" s="87" customFormat="1" ht="57" customHeight="1" x14ac:dyDescent="0.2">
      <c r="A332" s="93">
        <f t="shared" si="5"/>
        <v>329</v>
      </c>
      <c r="B332" s="505" t="s">
        <v>8398</v>
      </c>
      <c r="C332" s="407" t="s">
        <v>3897</v>
      </c>
      <c r="D332" s="411" t="s">
        <v>8621</v>
      </c>
      <c r="E332" s="411" t="s">
        <v>976</v>
      </c>
      <c r="F332" s="823" t="s">
        <v>976</v>
      </c>
      <c r="G332" s="736" t="s">
        <v>7482</v>
      </c>
      <c r="H332" s="411" t="s">
        <v>839</v>
      </c>
      <c r="I332" s="405" t="s">
        <v>8397</v>
      </c>
      <c r="J332" s="496" t="s">
        <v>10194</v>
      </c>
      <c r="K332" s="389" t="s">
        <v>8525</v>
      </c>
      <c r="L332" s="407" t="s">
        <v>8252</v>
      </c>
      <c r="M332" s="407" t="s">
        <v>4308</v>
      </c>
      <c r="N332" s="406" t="s">
        <v>8396</v>
      </c>
      <c r="O332" s="129"/>
    </row>
    <row r="333" spans="1:15" s="98" customFormat="1" ht="114" customHeight="1" x14ac:dyDescent="0.2">
      <c r="A333" s="93">
        <f t="shared" si="5"/>
        <v>330</v>
      </c>
      <c r="B333" s="505" t="s">
        <v>3898</v>
      </c>
      <c r="C333" s="407" t="s">
        <v>7263</v>
      </c>
      <c r="D333" s="388" t="s">
        <v>3830</v>
      </c>
      <c r="E333" s="388" t="s">
        <v>976</v>
      </c>
      <c r="F333" s="823" t="s">
        <v>976</v>
      </c>
      <c r="G333" s="417" t="s">
        <v>5573</v>
      </c>
      <c r="H333" s="388" t="s">
        <v>839</v>
      </c>
      <c r="I333" s="388" t="s">
        <v>5571</v>
      </c>
      <c r="J333" s="389" t="s">
        <v>5572</v>
      </c>
      <c r="K333" s="389" t="s">
        <v>3765</v>
      </c>
      <c r="L333" s="389" t="s">
        <v>5379</v>
      </c>
      <c r="M333" s="407" t="s">
        <v>1254</v>
      </c>
      <c r="N333" s="407"/>
      <c r="O333" s="189"/>
    </row>
    <row r="334" spans="1:15" s="87" customFormat="1" ht="60.6" customHeight="1" x14ac:dyDescent="0.2">
      <c r="A334" s="93">
        <f t="shared" si="5"/>
        <v>331</v>
      </c>
      <c r="B334" s="505" t="s">
        <v>3899</v>
      </c>
      <c r="C334" s="408" t="s">
        <v>7264</v>
      </c>
      <c r="D334" s="385" t="s">
        <v>3716</v>
      </c>
      <c r="E334" s="385" t="s">
        <v>976</v>
      </c>
      <c r="F334" s="823" t="s">
        <v>976</v>
      </c>
      <c r="G334" s="407" t="s">
        <v>9616</v>
      </c>
      <c r="H334" s="385" t="s">
        <v>839</v>
      </c>
      <c r="I334" s="385" t="s">
        <v>4632</v>
      </c>
      <c r="J334" s="407" t="s">
        <v>10193</v>
      </c>
      <c r="K334" s="385" t="s">
        <v>4876</v>
      </c>
      <c r="L334" s="407" t="s">
        <v>2610</v>
      </c>
      <c r="M334" s="407"/>
      <c r="N334" s="387"/>
      <c r="O334" s="129"/>
    </row>
    <row r="335" spans="1:15" s="87" customFormat="1" ht="85.5" customHeight="1" x14ac:dyDescent="0.2">
      <c r="A335" s="93">
        <f t="shared" si="5"/>
        <v>332</v>
      </c>
      <c r="B335" s="505" t="s">
        <v>9778</v>
      </c>
      <c r="C335" s="407" t="s">
        <v>11157</v>
      </c>
      <c r="D335" s="411" t="s">
        <v>9954</v>
      </c>
      <c r="E335" s="411" t="s">
        <v>976</v>
      </c>
      <c r="F335" s="823" t="s">
        <v>976</v>
      </c>
      <c r="G335" s="736" t="s">
        <v>4926</v>
      </c>
      <c r="H335" s="385" t="s">
        <v>839</v>
      </c>
      <c r="I335" s="405" t="s">
        <v>9779</v>
      </c>
      <c r="J335" s="496" t="s">
        <v>10572</v>
      </c>
      <c r="K335" s="433" t="s">
        <v>10102</v>
      </c>
      <c r="L335" s="407" t="s">
        <v>9780</v>
      </c>
      <c r="M335" s="407" t="s">
        <v>4308</v>
      </c>
      <c r="N335" s="496" t="s">
        <v>8395</v>
      </c>
      <c r="O335" s="129"/>
    </row>
    <row r="336" spans="1:15" s="87" customFormat="1" ht="99.75" customHeight="1" x14ac:dyDescent="0.2">
      <c r="A336" s="93">
        <f t="shared" si="5"/>
        <v>333</v>
      </c>
      <c r="B336" s="505" t="s">
        <v>3900</v>
      </c>
      <c r="C336" s="408" t="s">
        <v>4754</v>
      </c>
      <c r="D336" s="411" t="s">
        <v>3757</v>
      </c>
      <c r="E336" s="411" t="s">
        <v>976</v>
      </c>
      <c r="F336" s="823" t="s">
        <v>976</v>
      </c>
      <c r="G336" s="368" t="s">
        <v>4926</v>
      </c>
      <c r="H336" s="385" t="s">
        <v>839</v>
      </c>
      <c r="I336" s="381" t="s">
        <v>4755</v>
      </c>
      <c r="J336" s="407" t="s">
        <v>10192</v>
      </c>
      <c r="K336" s="385" t="s">
        <v>3717</v>
      </c>
      <c r="L336" s="407" t="s">
        <v>2610</v>
      </c>
      <c r="M336" s="387" t="s">
        <v>1254</v>
      </c>
      <c r="N336" s="387"/>
      <c r="O336" s="129"/>
    </row>
    <row r="337" spans="1:15" s="87" customFormat="1" ht="58.5" customHeight="1" x14ac:dyDescent="0.2">
      <c r="A337" s="93">
        <f t="shared" si="5"/>
        <v>334</v>
      </c>
      <c r="B337" s="505" t="s">
        <v>8394</v>
      </c>
      <c r="C337" s="408" t="s">
        <v>8392</v>
      </c>
      <c r="D337" s="411" t="s">
        <v>8621</v>
      </c>
      <c r="E337" s="411" t="s">
        <v>976</v>
      </c>
      <c r="F337" s="823" t="s">
        <v>976</v>
      </c>
      <c r="G337" s="736" t="s">
        <v>7482</v>
      </c>
      <c r="H337" s="411" t="s">
        <v>839</v>
      </c>
      <c r="I337" s="386" t="s">
        <v>8393</v>
      </c>
      <c r="J337" s="496" t="s">
        <v>10191</v>
      </c>
      <c r="K337" s="433" t="s">
        <v>8525</v>
      </c>
      <c r="L337" s="387" t="s">
        <v>5910</v>
      </c>
      <c r="M337" s="387" t="s">
        <v>4308</v>
      </c>
      <c r="N337" s="407"/>
      <c r="O337" s="129"/>
    </row>
    <row r="338" spans="1:15" s="98" customFormat="1" ht="57" customHeight="1" x14ac:dyDescent="0.2">
      <c r="A338" s="93">
        <f t="shared" si="5"/>
        <v>335</v>
      </c>
      <c r="B338" s="505" t="s">
        <v>12064</v>
      </c>
      <c r="C338" s="408" t="s">
        <v>12287</v>
      </c>
      <c r="D338" s="411" t="s">
        <v>11827</v>
      </c>
      <c r="E338" s="411" t="s">
        <v>976</v>
      </c>
      <c r="F338" s="823" t="s">
        <v>976</v>
      </c>
      <c r="G338" s="407" t="s">
        <v>12063</v>
      </c>
      <c r="H338" s="411" t="s">
        <v>3667</v>
      </c>
      <c r="I338" s="405" t="s">
        <v>12062</v>
      </c>
      <c r="J338" s="406" t="s">
        <v>12065</v>
      </c>
      <c r="K338" s="389" t="s">
        <v>11630</v>
      </c>
      <c r="L338" s="387" t="s">
        <v>12061</v>
      </c>
      <c r="M338" s="387" t="s">
        <v>3821</v>
      </c>
      <c r="N338" s="496" t="s">
        <v>12060</v>
      </c>
      <c r="O338" s="129"/>
    </row>
    <row r="339" spans="1:15" s="87" customFormat="1" ht="57" customHeight="1" x14ac:dyDescent="0.2">
      <c r="A339" s="93">
        <f t="shared" si="5"/>
        <v>336</v>
      </c>
      <c r="B339" s="505" t="s">
        <v>8390</v>
      </c>
      <c r="C339" s="408" t="s">
        <v>12288</v>
      </c>
      <c r="D339" s="411" t="s">
        <v>8621</v>
      </c>
      <c r="E339" s="411" t="s">
        <v>976</v>
      </c>
      <c r="F339" s="823" t="s">
        <v>976</v>
      </c>
      <c r="G339" s="736" t="s">
        <v>7482</v>
      </c>
      <c r="H339" s="411" t="s">
        <v>839</v>
      </c>
      <c r="I339" s="405" t="s">
        <v>8389</v>
      </c>
      <c r="J339" s="496" t="s">
        <v>10190</v>
      </c>
      <c r="K339" s="433" t="s">
        <v>8525</v>
      </c>
      <c r="L339" s="387" t="s">
        <v>8391</v>
      </c>
      <c r="M339" s="387" t="s">
        <v>4308</v>
      </c>
      <c r="N339" s="406" t="s">
        <v>8388</v>
      </c>
      <c r="O339" s="129"/>
    </row>
    <row r="340" spans="1:15" s="98" customFormat="1" ht="57" customHeight="1" x14ac:dyDescent="0.2">
      <c r="A340" s="93">
        <f t="shared" si="5"/>
        <v>337</v>
      </c>
      <c r="B340" s="505" t="s">
        <v>3901</v>
      </c>
      <c r="C340" s="407" t="s">
        <v>7564</v>
      </c>
      <c r="D340" s="411" t="s">
        <v>4715</v>
      </c>
      <c r="E340" s="411" t="s">
        <v>976</v>
      </c>
      <c r="F340" s="823" t="s">
        <v>976</v>
      </c>
      <c r="G340" s="407" t="s">
        <v>6138</v>
      </c>
      <c r="H340" s="411" t="s">
        <v>839</v>
      </c>
      <c r="I340" s="385" t="s">
        <v>6386</v>
      </c>
      <c r="J340" s="407" t="s">
        <v>5585</v>
      </c>
      <c r="K340" s="389" t="s">
        <v>4857</v>
      </c>
      <c r="L340" s="407" t="s">
        <v>5955</v>
      </c>
      <c r="M340" s="407" t="s">
        <v>3821</v>
      </c>
      <c r="N340" s="407"/>
      <c r="O340" s="189"/>
    </row>
    <row r="341" spans="1:15" s="98" customFormat="1" ht="85.5" customHeight="1" x14ac:dyDescent="0.2">
      <c r="A341" s="93">
        <f t="shared" si="5"/>
        <v>338</v>
      </c>
      <c r="B341" s="505" t="s">
        <v>3902</v>
      </c>
      <c r="C341" s="408" t="s">
        <v>9062</v>
      </c>
      <c r="D341" s="411" t="s">
        <v>4012</v>
      </c>
      <c r="E341" s="411" t="s">
        <v>976</v>
      </c>
      <c r="F341" s="823" t="s">
        <v>976</v>
      </c>
      <c r="G341" s="95" t="s">
        <v>9615</v>
      </c>
      <c r="H341" s="411" t="s">
        <v>839</v>
      </c>
      <c r="I341" s="388" t="s">
        <v>4820</v>
      </c>
      <c r="J341" s="407" t="s">
        <v>4821</v>
      </c>
      <c r="K341" s="388" t="s">
        <v>4206</v>
      </c>
      <c r="L341" s="407" t="s">
        <v>2610</v>
      </c>
      <c r="M341" s="407" t="s">
        <v>1254</v>
      </c>
      <c r="N341" s="407"/>
      <c r="O341" s="189"/>
    </row>
    <row r="342" spans="1:15" s="87" customFormat="1" ht="47.45" customHeight="1" x14ac:dyDescent="0.2">
      <c r="A342" s="93">
        <f t="shared" si="5"/>
        <v>339</v>
      </c>
      <c r="B342" s="505" t="s">
        <v>8387</v>
      </c>
      <c r="C342" s="407" t="s">
        <v>10188</v>
      </c>
      <c r="D342" s="411" t="s">
        <v>8621</v>
      </c>
      <c r="E342" s="411" t="s">
        <v>976</v>
      </c>
      <c r="F342" s="823" t="s">
        <v>976</v>
      </c>
      <c r="G342" s="736" t="s">
        <v>7482</v>
      </c>
      <c r="H342" s="411" t="s">
        <v>839</v>
      </c>
      <c r="I342" s="405" t="s">
        <v>8386</v>
      </c>
      <c r="J342" s="496" t="s">
        <v>10189</v>
      </c>
      <c r="K342" s="433" t="s">
        <v>8525</v>
      </c>
      <c r="L342" s="387" t="s">
        <v>8380</v>
      </c>
      <c r="M342" s="387" t="s">
        <v>4308</v>
      </c>
      <c r="N342" s="496" t="s">
        <v>8385</v>
      </c>
      <c r="O342" s="129"/>
    </row>
    <row r="343" spans="1:15" s="87" customFormat="1" ht="57" customHeight="1" x14ac:dyDescent="0.2">
      <c r="A343" s="93">
        <f t="shared" si="5"/>
        <v>340</v>
      </c>
      <c r="B343" s="505" t="s">
        <v>8384</v>
      </c>
      <c r="C343" s="408" t="s">
        <v>6116</v>
      </c>
      <c r="D343" s="411" t="s">
        <v>8621</v>
      </c>
      <c r="E343" s="411" t="s">
        <v>976</v>
      </c>
      <c r="F343" s="823" t="s">
        <v>976</v>
      </c>
      <c r="G343" s="736" t="s">
        <v>7482</v>
      </c>
      <c r="H343" s="411" t="s">
        <v>839</v>
      </c>
      <c r="I343" s="405" t="s">
        <v>8383</v>
      </c>
      <c r="J343" s="496" t="s">
        <v>10187</v>
      </c>
      <c r="K343" s="433" t="s">
        <v>8463</v>
      </c>
      <c r="L343" s="387" t="s">
        <v>8380</v>
      </c>
      <c r="M343" s="387" t="s">
        <v>4308</v>
      </c>
      <c r="N343" s="406" t="s">
        <v>9578</v>
      </c>
      <c r="O343" s="129"/>
    </row>
    <row r="344" spans="1:15" s="110" customFormat="1" ht="57" customHeight="1" x14ac:dyDescent="0.2">
      <c r="A344" s="93">
        <f t="shared" si="5"/>
        <v>341</v>
      </c>
      <c r="B344" s="1112" t="s">
        <v>3903</v>
      </c>
      <c r="C344" s="647" t="s">
        <v>7604</v>
      </c>
      <c r="D344" s="886" t="s">
        <v>4715</v>
      </c>
      <c r="E344" s="886" t="s">
        <v>976</v>
      </c>
      <c r="F344" s="968" t="s">
        <v>976</v>
      </c>
      <c r="G344" s="887" t="s">
        <v>4470</v>
      </c>
      <c r="H344" s="888" t="s">
        <v>11049</v>
      </c>
      <c r="I344" s="888" t="s">
        <v>6395</v>
      </c>
      <c r="J344" s="647" t="s">
        <v>5585</v>
      </c>
      <c r="K344" s="1080" t="s">
        <v>4857</v>
      </c>
      <c r="L344" s="647" t="s">
        <v>6091</v>
      </c>
      <c r="M344" s="647" t="s">
        <v>3821</v>
      </c>
      <c r="N344" s="647"/>
      <c r="O344" s="139"/>
    </row>
    <row r="345" spans="1:15" s="87" customFormat="1" ht="57" customHeight="1" x14ac:dyDescent="0.2">
      <c r="A345" s="93">
        <f t="shared" si="5"/>
        <v>342</v>
      </c>
      <c r="B345" s="505" t="s">
        <v>8381</v>
      </c>
      <c r="C345" s="408" t="s">
        <v>12289</v>
      </c>
      <c r="D345" s="411" t="s">
        <v>8621</v>
      </c>
      <c r="E345" s="411" t="s">
        <v>976</v>
      </c>
      <c r="F345" s="823" t="s">
        <v>976</v>
      </c>
      <c r="G345" s="736" t="s">
        <v>7482</v>
      </c>
      <c r="H345" s="411" t="s">
        <v>839</v>
      </c>
      <c r="I345" s="405" t="s">
        <v>8382</v>
      </c>
      <c r="J345" s="496" t="s">
        <v>10186</v>
      </c>
      <c r="K345" s="433" t="s">
        <v>8463</v>
      </c>
      <c r="L345" s="387" t="s">
        <v>8380</v>
      </c>
      <c r="M345" s="387" t="s">
        <v>4308</v>
      </c>
      <c r="N345" s="496" t="s">
        <v>8379</v>
      </c>
      <c r="O345" s="129"/>
    </row>
    <row r="346" spans="1:15" s="87" customFormat="1" ht="79.900000000000006" customHeight="1" x14ac:dyDescent="0.2">
      <c r="A346" s="93">
        <f t="shared" si="5"/>
        <v>343</v>
      </c>
      <c r="B346" s="505" t="s">
        <v>8672</v>
      </c>
      <c r="C346" s="408" t="s">
        <v>12290</v>
      </c>
      <c r="D346" s="411" t="s">
        <v>8766</v>
      </c>
      <c r="E346" s="411" t="s">
        <v>976</v>
      </c>
      <c r="F346" s="823" t="s">
        <v>976</v>
      </c>
      <c r="G346" s="736" t="s">
        <v>7482</v>
      </c>
      <c r="H346" s="385" t="s">
        <v>839</v>
      </c>
      <c r="I346" s="405" t="s">
        <v>8671</v>
      </c>
      <c r="J346" s="496" t="s">
        <v>10185</v>
      </c>
      <c r="K346" s="433" t="s">
        <v>8621</v>
      </c>
      <c r="L346" s="387" t="s">
        <v>7972</v>
      </c>
      <c r="M346" s="387" t="s">
        <v>4308</v>
      </c>
      <c r="N346" s="496" t="s">
        <v>8670</v>
      </c>
      <c r="O346" s="129"/>
    </row>
    <row r="347" spans="1:15" s="87" customFormat="1" ht="85.5" customHeight="1" x14ac:dyDescent="0.2">
      <c r="A347" s="93">
        <f t="shared" si="5"/>
        <v>344</v>
      </c>
      <c r="B347" s="505" t="s">
        <v>8378</v>
      </c>
      <c r="C347" s="408" t="s">
        <v>12291</v>
      </c>
      <c r="D347" s="411" t="s">
        <v>8621</v>
      </c>
      <c r="E347" s="411" t="s">
        <v>976</v>
      </c>
      <c r="F347" s="823" t="s">
        <v>976</v>
      </c>
      <c r="G347" s="736" t="s">
        <v>7482</v>
      </c>
      <c r="H347" s="411" t="s">
        <v>839</v>
      </c>
      <c r="I347" s="405" t="s">
        <v>8377</v>
      </c>
      <c r="J347" s="496" t="s">
        <v>384</v>
      </c>
      <c r="K347" s="433" t="s">
        <v>8525</v>
      </c>
      <c r="L347" s="387" t="s">
        <v>7972</v>
      </c>
      <c r="M347" s="387" t="s">
        <v>4308</v>
      </c>
      <c r="N347" s="406" t="s">
        <v>8376</v>
      </c>
      <c r="O347" s="129"/>
    </row>
    <row r="348" spans="1:15" s="98" customFormat="1" ht="51" customHeight="1" x14ac:dyDescent="0.2">
      <c r="A348" s="93">
        <f t="shared" si="5"/>
        <v>345</v>
      </c>
      <c r="B348" s="505" t="s">
        <v>3904</v>
      </c>
      <c r="C348" s="408" t="s">
        <v>4561</v>
      </c>
      <c r="D348" s="411" t="s">
        <v>3760</v>
      </c>
      <c r="E348" s="411" t="s">
        <v>976</v>
      </c>
      <c r="F348" s="823" t="s">
        <v>976</v>
      </c>
      <c r="G348" s="95" t="s">
        <v>9612</v>
      </c>
      <c r="H348" s="411" t="s">
        <v>839</v>
      </c>
      <c r="I348" s="385" t="s">
        <v>4562</v>
      </c>
      <c r="J348" s="407" t="s">
        <v>4563</v>
      </c>
      <c r="K348" s="388" t="s">
        <v>3760</v>
      </c>
      <c r="L348" s="407" t="s">
        <v>2610</v>
      </c>
      <c r="M348" s="407" t="s">
        <v>1254</v>
      </c>
      <c r="N348" s="407" t="s">
        <v>5724</v>
      </c>
      <c r="O348" s="189"/>
    </row>
    <row r="349" spans="1:15" s="98" customFormat="1" ht="71.25" customHeight="1" x14ac:dyDescent="0.2">
      <c r="A349" s="93">
        <f t="shared" si="5"/>
        <v>346</v>
      </c>
      <c r="B349" s="505" t="s">
        <v>8434</v>
      </c>
      <c r="C349" s="910" t="s">
        <v>4573</v>
      </c>
      <c r="D349" s="411" t="s">
        <v>8640</v>
      </c>
      <c r="E349" s="411" t="s">
        <v>976</v>
      </c>
      <c r="F349" s="823" t="s">
        <v>976</v>
      </c>
      <c r="G349" s="95" t="s">
        <v>8267</v>
      </c>
      <c r="H349" s="411" t="s">
        <v>839</v>
      </c>
      <c r="I349" s="405" t="s">
        <v>8433</v>
      </c>
      <c r="J349" s="407" t="s">
        <v>4574</v>
      </c>
      <c r="K349" s="388" t="s">
        <v>8463</v>
      </c>
      <c r="L349" s="407" t="s">
        <v>6135</v>
      </c>
      <c r="M349" s="407" t="s">
        <v>4308</v>
      </c>
      <c r="N349" s="406" t="s">
        <v>8432</v>
      </c>
      <c r="O349" s="189"/>
    </row>
    <row r="350" spans="1:15" s="87" customFormat="1" ht="70.5" customHeight="1" x14ac:dyDescent="0.2">
      <c r="A350" s="93">
        <f t="shared" si="5"/>
        <v>347</v>
      </c>
      <c r="B350" s="386" t="s">
        <v>3905</v>
      </c>
      <c r="C350" s="408" t="s">
        <v>9603</v>
      </c>
      <c r="D350" s="385" t="s">
        <v>4615</v>
      </c>
      <c r="E350" s="411" t="s">
        <v>976</v>
      </c>
      <c r="F350" s="823" t="s">
        <v>976</v>
      </c>
      <c r="G350" s="407" t="s">
        <v>9616</v>
      </c>
      <c r="H350" s="385" t="s">
        <v>839</v>
      </c>
      <c r="I350" s="381" t="s">
        <v>976</v>
      </c>
      <c r="J350" s="387" t="s">
        <v>10184</v>
      </c>
      <c r="K350" s="433" t="s">
        <v>4565</v>
      </c>
      <c r="L350" s="387" t="s">
        <v>2610</v>
      </c>
      <c r="M350" s="387" t="s">
        <v>1254</v>
      </c>
      <c r="N350" s="387" t="s">
        <v>3133</v>
      </c>
      <c r="O350" s="129"/>
    </row>
    <row r="351" spans="1:15" s="87" customFormat="1" ht="57" customHeight="1" x14ac:dyDescent="0.2">
      <c r="A351" s="93">
        <f t="shared" si="5"/>
        <v>348</v>
      </c>
      <c r="B351" s="386" t="s">
        <v>8674</v>
      </c>
      <c r="C351" s="407" t="s">
        <v>10602</v>
      </c>
      <c r="D351" s="411" t="s">
        <v>8766</v>
      </c>
      <c r="E351" s="411" t="s">
        <v>976</v>
      </c>
      <c r="F351" s="823" t="s">
        <v>976</v>
      </c>
      <c r="G351" s="736" t="s">
        <v>6276</v>
      </c>
      <c r="H351" s="411" t="s">
        <v>839</v>
      </c>
      <c r="I351" s="386" t="s">
        <v>8673</v>
      </c>
      <c r="J351" s="496" t="s">
        <v>10183</v>
      </c>
      <c r="K351" s="433" t="s">
        <v>8621</v>
      </c>
      <c r="L351" s="387" t="s">
        <v>7972</v>
      </c>
      <c r="M351" s="387" t="s">
        <v>4308</v>
      </c>
      <c r="N351" s="496" t="s">
        <v>9534</v>
      </c>
      <c r="O351" s="129"/>
    </row>
    <row r="352" spans="1:15" s="87" customFormat="1" ht="57" customHeight="1" x14ac:dyDescent="0.2">
      <c r="A352" s="93">
        <f t="shared" si="5"/>
        <v>349</v>
      </c>
      <c r="B352" s="386" t="s">
        <v>5726</v>
      </c>
      <c r="C352" s="408" t="s">
        <v>6733</v>
      </c>
      <c r="D352" s="411" t="s">
        <v>6658</v>
      </c>
      <c r="E352" s="411" t="s">
        <v>976</v>
      </c>
      <c r="F352" s="823" t="s">
        <v>976</v>
      </c>
      <c r="G352" s="736" t="s">
        <v>6276</v>
      </c>
      <c r="H352" s="411" t="s">
        <v>839</v>
      </c>
      <c r="I352" s="386" t="s">
        <v>5725</v>
      </c>
      <c r="J352" s="496" t="s">
        <v>10183</v>
      </c>
      <c r="K352" s="433" t="s">
        <v>6317</v>
      </c>
      <c r="L352" s="387" t="s">
        <v>6134</v>
      </c>
      <c r="M352" s="387" t="s">
        <v>4308</v>
      </c>
      <c r="N352" s="387" t="s">
        <v>9545</v>
      </c>
      <c r="O352" s="129"/>
    </row>
    <row r="353" spans="1:15" s="87" customFormat="1" ht="57" customHeight="1" x14ac:dyDescent="0.2">
      <c r="A353" s="93">
        <f t="shared" si="5"/>
        <v>350</v>
      </c>
      <c r="B353" s="386" t="s">
        <v>11428</v>
      </c>
      <c r="C353" s="407" t="s">
        <v>10179</v>
      </c>
      <c r="D353" s="411" t="s">
        <v>11116</v>
      </c>
      <c r="E353" s="411" t="s">
        <v>976</v>
      </c>
      <c r="F353" s="823" t="s">
        <v>976</v>
      </c>
      <c r="G353" s="736" t="s">
        <v>4926</v>
      </c>
      <c r="H353" s="411" t="s">
        <v>839</v>
      </c>
      <c r="I353" s="386" t="s">
        <v>11431</v>
      </c>
      <c r="J353" s="496" t="s">
        <v>10182</v>
      </c>
      <c r="K353" s="433" t="s">
        <v>11405</v>
      </c>
      <c r="L353" s="387" t="s">
        <v>11434</v>
      </c>
      <c r="M353" s="387" t="s">
        <v>1254</v>
      </c>
      <c r="N353" s="496" t="s">
        <v>11430</v>
      </c>
      <c r="O353" s="129"/>
    </row>
    <row r="354" spans="1:15" s="87" customFormat="1" ht="57" customHeight="1" x14ac:dyDescent="0.2">
      <c r="A354" s="93">
        <f t="shared" si="5"/>
        <v>351</v>
      </c>
      <c r="B354" s="386" t="s">
        <v>11429</v>
      </c>
      <c r="C354" s="407" t="s">
        <v>10180</v>
      </c>
      <c r="D354" s="411" t="s">
        <v>11116</v>
      </c>
      <c r="E354" s="411" t="s">
        <v>976</v>
      </c>
      <c r="F354" s="823" t="s">
        <v>976</v>
      </c>
      <c r="G354" s="736" t="s">
        <v>4926</v>
      </c>
      <c r="H354" s="411" t="s">
        <v>839</v>
      </c>
      <c r="I354" s="386" t="s">
        <v>11433</v>
      </c>
      <c r="J354" s="496" t="s">
        <v>10181</v>
      </c>
      <c r="K354" s="433" t="s">
        <v>11507</v>
      </c>
      <c r="L354" s="387" t="s">
        <v>11434</v>
      </c>
      <c r="M354" s="387" t="s">
        <v>1254</v>
      </c>
      <c r="N354" s="496" t="s">
        <v>11432</v>
      </c>
      <c r="O354" s="129"/>
    </row>
    <row r="355" spans="1:15" s="87" customFormat="1" ht="57" customHeight="1" x14ac:dyDescent="0.2">
      <c r="A355" s="93">
        <f t="shared" si="5"/>
        <v>352</v>
      </c>
      <c r="B355" s="386" t="s">
        <v>8495</v>
      </c>
      <c r="C355" s="407" t="s">
        <v>10603</v>
      </c>
      <c r="D355" s="411" t="s">
        <v>8621</v>
      </c>
      <c r="E355" s="411" t="s">
        <v>976</v>
      </c>
      <c r="F355" s="823" t="s">
        <v>976</v>
      </c>
      <c r="G355" s="736" t="s">
        <v>6276</v>
      </c>
      <c r="H355" s="411" t="s">
        <v>839</v>
      </c>
      <c r="I355" s="386" t="s">
        <v>8494</v>
      </c>
      <c r="J355" s="496" t="s">
        <v>384</v>
      </c>
      <c r="K355" s="433" t="s">
        <v>8463</v>
      </c>
      <c r="L355" s="387" t="s">
        <v>7972</v>
      </c>
      <c r="M355" s="387" t="s">
        <v>4308</v>
      </c>
      <c r="N355" s="496" t="s">
        <v>9544</v>
      </c>
      <c r="O355" s="129"/>
    </row>
    <row r="356" spans="1:15" s="87" customFormat="1" ht="42.75" customHeight="1" x14ac:dyDescent="0.2">
      <c r="A356" s="93">
        <f t="shared" si="5"/>
        <v>353</v>
      </c>
      <c r="B356" s="405" t="s">
        <v>8498</v>
      </c>
      <c r="C356" s="550" t="s">
        <v>5371</v>
      </c>
      <c r="D356" s="411" t="s">
        <v>8765</v>
      </c>
      <c r="E356" s="411" t="s">
        <v>976</v>
      </c>
      <c r="F356" s="823" t="s">
        <v>976</v>
      </c>
      <c r="G356" s="736" t="s">
        <v>6276</v>
      </c>
      <c r="H356" s="411" t="s">
        <v>2184</v>
      </c>
      <c r="I356" s="405" t="s">
        <v>8497</v>
      </c>
      <c r="J356" s="496" t="s">
        <v>10178</v>
      </c>
      <c r="K356" s="433" t="s">
        <v>8767</v>
      </c>
      <c r="L356" s="387" t="s">
        <v>7972</v>
      </c>
      <c r="M356" s="387" t="s">
        <v>4308</v>
      </c>
      <c r="N356" s="496" t="s">
        <v>8496</v>
      </c>
      <c r="O356" s="129"/>
    </row>
    <row r="357" spans="1:15" s="87" customFormat="1" ht="34.15" customHeight="1" x14ac:dyDescent="0.2">
      <c r="A357" s="93">
        <f t="shared" si="5"/>
        <v>354</v>
      </c>
      <c r="B357" s="388" t="s">
        <v>6162</v>
      </c>
      <c r="C357" s="550" t="s">
        <v>5372</v>
      </c>
      <c r="D357" s="388" t="s">
        <v>7279</v>
      </c>
      <c r="E357" s="388" t="s">
        <v>976</v>
      </c>
      <c r="F357" s="823" t="s">
        <v>976</v>
      </c>
      <c r="G357" s="736" t="s">
        <v>6276</v>
      </c>
      <c r="H357" s="411" t="s">
        <v>839</v>
      </c>
      <c r="I357" s="388" t="s">
        <v>6161</v>
      </c>
      <c r="J357" s="496" t="s">
        <v>10177</v>
      </c>
      <c r="K357" s="433" t="s">
        <v>7060</v>
      </c>
      <c r="L357" s="387" t="s">
        <v>6134</v>
      </c>
      <c r="M357" s="387" t="s">
        <v>4308</v>
      </c>
      <c r="N357" s="387"/>
      <c r="O357" s="129"/>
    </row>
    <row r="358" spans="1:15" s="87" customFormat="1" ht="71.25" customHeight="1" x14ac:dyDescent="0.2">
      <c r="A358" s="93">
        <f t="shared" si="5"/>
        <v>355</v>
      </c>
      <c r="B358" s="435" t="s">
        <v>8501</v>
      </c>
      <c r="C358" s="387" t="s">
        <v>7180</v>
      </c>
      <c r="D358" s="435" t="s">
        <v>8889</v>
      </c>
      <c r="E358" s="411" t="s">
        <v>976</v>
      </c>
      <c r="F358" s="823" t="s">
        <v>976</v>
      </c>
      <c r="G358" s="736" t="s">
        <v>6276</v>
      </c>
      <c r="H358" s="411" t="s">
        <v>2184</v>
      </c>
      <c r="I358" s="435" t="s">
        <v>8500</v>
      </c>
      <c r="J358" s="496" t="s">
        <v>8999</v>
      </c>
      <c r="K358" s="433" t="s">
        <v>8819</v>
      </c>
      <c r="L358" s="387" t="s">
        <v>8499</v>
      </c>
      <c r="M358" s="387" t="s">
        <v>4308</v>
      </c>
      <c r="N358" s="407"/>
      <c r="O358" s="129"/>
    </row>
    <row r="359" spans="1:15" s="98" customFormat="1" ht="85.5" customHeight="1" x14ac:dyDescent="0.2">
      <c r="A359" s="93">
        <f t="shared" si="5"/>
        <v>356</v>
      </c>
      <c r="B359" s="388" t="s">
        <v>11952</v>
      </c>
      <c r="C359" s="407" t="s">
        <v>12385</v>
      </c>
      <c r="D359" s="388" t="s">
        <v>11870</v>
      </c>
      <c r="E359" s="388" t="s">
        <v>11871</v>
      </c>
      <c r="F359" s="823" t="s">
        <v>976</v>
      </c>
      <c r="G359" s="417" t="s">
        <v>6083</v>
      </c>
      <c r="H359" s="388" t="s">
        <v>2184</v>
      </c>
      <c r="I359" s="388" t="s">
        <v>11951</v>
      </c>
      <c r="J359" s="389" t="s">
        <v>5570</v>
      </c>
      <c r="K359" s="389" t="s">
        <v>12156</v>
      </c>
      <c r="L359" s="389" t="s">
        <v>11957</v>
      </c>
      <c r="M359" s="389" t="s">
        <v>6082</v>
      </c>
      <c r="N359" s="407" t="s">
        <v>11950</v>
      </c>
      <c r="O359" s="189"/>
    </row>
    <row r="360" spans="1:15" s="98" customFormat="1" ht="57" customHeight="1" x14ac:dyDescent="0.2">
      <c r="A360" s="93">
        <f t="shared" si="5"/>
        <v>357</v>
      </c>
      <c r="B360" s="388" t="s">
        <v>8505</v>
      </c>
      <c r="C360" s="855" t="s">
        <v>4798</v>
      </c>
      <c r="D360" s="385" t="s">
        <v>8766</v>
      </c>
      <c r="E360" s="385" t="s">
        <v>976</v>
      </c>
      <c r="F360" s="823" t="s">
        <v>976</v>
      </c>
      <c r="G360" s="95" t="s">
        <v>4926</v>
      </c>
      <c r="H360" s="411" t="s">
        <v>839</v>
      </c>
      <c r="I360" s="388" t="s">
        <v>8504</v>
      </c>
      <c r="J360" s="407" t="s">
        <v>4799</v>
      </c>
      <c r="K360" s="388" t="s">
        <v>8640</v>
      </c>
      <c r="L360" s="407" t="s">
        <v>8503</v>
      </c>
      <c r="M360" s="407" t="s">
        <v>4874</v>
      </c>
      <c r="N360" s="407" t="s">
        <v>8502</v>
      </c>
      <c r="O360" s="189"/>
    </row>
    <row r="361" spans="1:15" s="87" customFormat="1" ht="71.25" customHeight="1" x14ac:dyDescent="0.2">
      <c r="A361" s="93">
        <f t="shared" si="5"/>
        <v>358</v>
      </c>
      <c r="B361" s="390" t="s">
        <v>8753</v>
      </c>
      <c r="C361" s="408" t="s">
        <v>5022</v>
      </c>
      <c r="D361" s="435" t="s">
        <v>8874</v>
      </c>
      <c r="E361" s="390" t="s">
        <v>976</v>
      </c>
      <c r="F361" s="823" t="s">
        <v>976</v>
      </c>
      <c r="G361" s="736" t="s">
        <v>8754</v>
      </c>
      <c r="H361" s="411" t="s">
        <v>839</v>
      </c>
      <c r="I361" s="390" t="s">
        <v>8755</v>
      </c>
      <c r="J361" s="496" t="s">
        <v>8756</v>
      </c>
      <c r="K361" s="433" t="s">
        <v>8848</v>
      </c>
      <c r="L361" s="387" t="s">
        <v>8757</v>
      </c>
      <c r="M361" s="387" t="s">
        <v>4308</v>
      </c>
      <c r="N361" s="387"/>
      <c r="O361" s="129"/>
    </row>
    <row r="362" spans="1:15" s="156" customFormat="1" ht="57" customHeight="1" x14ac:dyDescent="0.2">
      <c r="A362" s="93">
        <f t="shared" si="5"/>
        <v>359</v>
      </c>
      <c r="B362" s="689" t="s">
        <v>9091</v>
      </c>
      <c r="C362" s="1037" t="s">
        <v>7181</v>
      </c>
      <c r="D362" s="886" t="s">
        <v>5873</v>
      </c>
      <c r="E362" s="886" t="s">
        <v>976</v>
      </c>
      <c r="F362" s="968" t="s">
        <v>976</v>
      </c>
      <c r="G362" s="887" t="s">
        <v>5553</v>
      </c>
      <c r="H362" s="888" t="s">
        <v>9768</v>
      </c>
      <c r="I362" s="689" t="s">
        <v>9092</v>
      </c>
      <c r="J362" s="889" t="s">
        <v>4780</v>
      </c>
      <c r="K362" s="890" t="s">
        <v>5821</v>
      </c>
      <c r="L362" s="814" t="s">
        <v>5874</v>
      </c>
      <c r="M362" s="814" t="s">
        <v>4308</v>
      </c>
      <c r="N362" s="889" t="s">
        <v>8623</v>
      </c>
      <c r="O362" s="891"/>
    </row>
    <row r="363" spans="1:15" s="87" customFormat="1" ht="99.75" customHeight="1" x14ac:dyDescent="0.2">
      <c r="A363" s="93">
        <f t="shared" si="5"/>
        <v>360</v>
      </c>
      <c r="B363" s="435" t="s">
        <v>8009</v>
      </c>
      <c r="C363" s="854" t="s">
        <v>8620</v>
      </c>
      <c r="D363" s="411" t="s">
        <v>8410</v>
      </c>
      <c r="E363" s="411" t="s">
        <v>976</v>
      </c>
      <c r="F363" s="823" t="s">
        <v>976</v>
      </c>
      <c r="G363" s="736" t="s">
        <v>6276</v>
      </c>
      <c r="H363" s="411" t="s">
        <v>2184</v>
      </c>
      <c r="I363" s="435" t="s">
        <v>8008</v>
      </c>
      <c r="J363" s="387" t="s">
        <v>10176</v>
      </c>
      <c r="K363" s="433" t="s">
        <v>8270</v>
      </c>
      <c r="L363" s="387" t="s">
        <v>8006</v>
      </c>
      <c r="M363" s="387" t="s">
        <v>4308</v>
      </c>
      <c r="N363" s="387" t="s">
        <v>8007</v>
      </c>
      <c r="O363" s="129"/>
    </row>
    <row r="364" spans="1:15" s="156" customFormat="1" ht="71.25" customHeight="1" x14ac:dyDescent="0.2">
      <c r="A364" s="93">
        <f t="shared" si="5"/>
        <v>361</v>
      </c>
      <c r="B364" s="1038" t="s">
        <v>9095</v>
      </c>
      <c r="C364" s="1059" t="s">
        <v>7227</v>
      </c>
      <c r="D364" s="1038" t="s">
        <v>4968</v>
      </c>
      <c r="E364" s="886" t="s">
        <v>976</v>
      </c>
      <c r="F364" s="968" t="s">
        <v>976</v>
      </c>
      <c r="G364" s="887" t="s">
        <v>3909</v>
      </c>
      <c r="H364" s="888" t="s">
        <v>9959</v>
      </c>
      <c r="I364" s="1038" t="s">
        <v>976</v>
      </c>
      <c r="J364" s="889" t="s">
        <v>8675</v>
      </c>
      <c r="K364" s="890" t="s">
        <v>4715</v>
      </c>
      <c r="L364" s="814" t="s">
        <v>5874</v>
      </c>
      <c r="M364" s="814" t="s">
        <v>4308</v>
      </c>
      <c r="N364" s="814"/>
      <c r="O364" s="891"/>
    </row>
    <row r="365" spans="1:15" s="98" customFormat="1" ht="42.75" customHeight="1" x14ac:dyDescent="0.2">
      <c r="A365" s="93">
        <f t="shared" si="5"/>
        <v>362</v>
      </c>
      <c r="B365" s="388" t="s">
        <v>4266</v>
      </c>
      <c r="C365" s="408" t="s">
        <v>4747</v>
      </c>
      <c r="D365" s="388" t="s">
        <v>4748</v>
      </c>
      <c r="E365" s="388" t="s">
        <v>976</v>
      </c>
      <c r="F365" s="823" t="s">
        <v>976</v>
      </c>
      <c r="G365" s="95" t="s">
        <v>8267</v>
      </c>
      <c r="H365" s="385" t="s">
        <v>839</v>
      </c>
      <c r="I365" s="385" t="s">
        <v>4749</v>
      </c>
      <c r="J365" s="407" t="s">
        <v>4750</v>
      </c>
      <c r="K365" s="389" t="s">
        <v>3763</v>
      </c>
      <c r="L365" s="407" t="s">
        <v>2610</v>
      </c>
      <c r="M365" s="407" t="s">
        <v>1254</v>
      </c>
      <c r="N365" s="407"/>
      <c r="O365" s="189"/>
    </row>
    <row r="366" spans="1:15" s="156" customFormat="1" ht="57" customHeight="1" x14ac:dyDescent="0.2">
      <c r="A366" s="93">
        <f t="shared" si="5"/>
        <v>363</v>
      </c>
      <c r="B366" s="813" t="s">
        <v>9093</v>
      </c>
      <c r="C366" s="647" t="s">
        <v>7228</v>
      </c>
      <c r="D366" s="1038" t="s">
        <v>5600</v>
      </c>
      <c r="E366" s="886" t="s">
        <v>976</v>
      </c>
      <c r="F366" s="968" t="s">
        <v>976</v>
      </c>
      <c r="G366" s="887" t="s">
        <v>5553</v>
      </c>
      <c r="H366" s="888" t="s">
        <v>9768</v>
      </c>
      <c r="I366" s="813" t="s">
        <v>7676</v>
      </c>
      <c r="J366" s="889" t="s">
        <v>7013</v>
      </c>
      <c r="K366" s="890" t="s">
        <v>5873</v>
      </c>
      <c r="L366" s="814" t="s">
        <v>6136</v>
      </c>
      <c r="M366" s="814" t="s">
        <v>4308</v>
      </c>
      <c r="N366" s="814"/>
      <c r="O366" s="891"/>
    </row>
    <row r="367" spans="1:15" s="156" customFormat="1" ht="71.25" customHeight="1" x14ac:dyDescent="0.2">
      <c r="A367" s="93">
        <f t="shared" si="5"/>
        <v>364</v>
      </c>
      <c r="B367" s="1038" t="s">
        <v>9094</v>
      </c>
      <c r="C367" s="647" t="s">
        <v>7014</v>
      </c>
      <c r="D367" s="1038" t="s">
        <v>6095</v>
      </c>
      <c r="E367" s="886" t="s">
        <v>976</v>
      </c>
      <c r="F367" s="968" t="s">
        <v>976</v>
      </c>
      <c r="G367" s="887" t="s">
        <v>5553</v>
      </c>
      <c r="H367" s="888" t="s">
        <v>9768</v>
      </c>
      <c r="I367" s="813" t="s">
        <v>7676</v>
      </c>
      <c r="J367" s="889" t="s">
        <v>402</v>
      </c>
      <c r="K367" s="890" t="s">
        <v>6396</v>
      </c>
      <c r="L367" s="814" t="s">
        <v>6136</v>
      </c>
      <c r="M367" s="814" t="s">
        <v>4308</v>
      </c>
      <c r="N367" s="890"/>
      <c r="O367" s="891"/>
    </row>
    <row r="368" spans="1:15" s="98" customFormat="1" ht="64.150000000000006" customHeight="1" x14ac:dyDescent="0.2">
      <c r="A368" s="93">
        <f t="shared" si="5"/>
        <v>365</v>
      </c>
      <c r="B368" s="388" t="s">
        <v>4497</v>
      </c>
      <c r="C368" s="702" t="s">
        <v>7229</v>
      </c>
      <c r="D368" s="388" t="s">
        <v>3830</v>
      </c>
      <c r="E368" s="388" t="s">
        <v>976</v>
      </c>
      <c r="F368" s="823" t="s">
        <v>976</v>
      </c>
      <c r="G368" s="417" t="s">
        <v>5983</v>
      </c>
      <c r="H368" s="388" t="s">
        <v>839</v>
      </c>
      <c r="I368" s="388" t="s">
        <v>5574</v>
      </c>
      <c r="J368" s="389" t="s">
        <v>5575</v>
      </c>
      <c r="K368" s="389" t="s">
        <v>3765</v>
      </c>
      <c r="L368" s="389" t="s">
        <v>5379</v>
      </c>
      <c r="M368" s="389" t="s">
        <v>1254</v>
      </c>
      <c r="N368" s="389"/>
      <c r="O368" s="189"/>
    </row>
    <row r="369" spans="1:15" s="98" customFormat="1" ht="51.75" customHeight="1" x14ac:dyDescent="0.2">
      <c r="A369" s="93">
        <f t="shared" si="5"/>
        <v>366</v>
      </c>
      <c r="B369" s="388" t="s">
        <v>4498</v>
      </c>
      <c r="C369" s="759" t="s">
        <v>7230</v>
      </c>
      <c r="D369" s="388" t="s">
        <v>3830</v>
      </c>
      <c r="E369" s="388" t="s">
        <v>976</v>
      </c>
      <c r="F369" s="823" t="s">
        <v>976</v>
      </c>
      <c r="G369" s="417" t="s">
        <v>5983</v>
      </c>
      <c r="H369" s="388" t="s">
        <v>839</v>
      </c>
      <c r="I369" s="388" t="s">
        <v>6080</v>
      </c>
      <c r="J369" s="389" t="s">
        <v>6081</v>
      </c>
      <c r="K369" s="389" t="s">
        <v>4324</v>
      </c>
      <c r="L369" s="389" t="s">
        <v>5955</v>
      </c>
      <c r="M369" s="389" t="s">
        <v>6082</v>
      </c>
      <c r="N369" s="389"/>
      <c r="O369" s="189"/>
    </row>
    <row r="370" spans="1:15" s="98" customFormat="1" ht="76.900000000000006" customHeight="1" x14ac:dyDescent="0.2">
      <c r="A370" s="93">
        <f t="shared" si="5"/>
        <v>367</v>
      </c>
      <c r="B370" s="388" t="s">
        <v>4499</v>
      </c>
      <c r="C370" s="702" t="s">
        <v>7231</v>
      </c>
      <c r="D370" s="388" t="s">
        <v>3830</v>
      </c>
      <c r="E370" s="388" t="s">
        <v>976</v>
      </c>
      <c r="F370" s="823" t="s">
        <v>976</v>
      </c>
      <c r="G370" s="417" t="s">
        <v>11769</v>
      </c>
      <c r="H370" s="388" t="s">
        <v>839</v>
      </c>
      <c r="I370" s="388" t="s">
        <v>5566</v>
      </c>
      <c r="J370" s="389" t="s">
        <v>5567</v>
      </c>
      <c r="K370" s="389" t="s">
        <v>3802</v>
      </c>
      <c r="L370" s="389" t="s">
        <v>5379</v>
      </c>
      <c r="M370" s="389" t="s">
        <v>1254</v>
      </c>
      <c r="N370" s="389"/>
      <c r="O370" s="189"/>
    </row>
    <row r="371" spans="1:15" s="98" customFormat="1" ht="76.900000000000006" customHeight="1" x14ac:dyDescent="0.2">
      <c r="A371" s="93">
        <f t="shared" si="5"/>
        <v>368</v>
      </c>
      <c r="B371" s="388" t="s">
        <v>4500</v>
      </c>
      <c r="C371" s="702" t="s">
        <v>7232</v>
      </c>
      <c r="D371" s="388" t="s">
        <v>3830</v>
      </c>
      <c r="E371" s="388" t="s">
        <v>976</v>
      </c>
      <c r="F371" s="823" t="s">
        <v>976</v>
      </c>
      <c r="G371" s="417" t="s">
        <v>11769</v>
      </c>
      <c r="H371" s="388" t="s">
        <v>839</v>
      </c>
      <c r="I371" s="388" t="s">
        <v>5568</v>
      </c>
      <c r="J371" s="407" t="s">
        <v>5569</v>
      </c>
      <c r="K371" s="389" t="s">
        <v>3802</v>
      </c>
      <c r="L371" s="389" t="s">
        <v>5379</v>
      </c>
      <c r="M371" s="389" t="s">
        <v>1254</v>
      </c>
      <c r="N371" s="389"/>
      <c r="O371" s="189"/>
    </row>
    <row r="372" spans="1:15" s="98" customFormat="1" ht="78" customHeight="1" x14ac:dyDescent="0.2">
      <c r="A372" s="93">
        <f t="shared" si="5"/>
        <v>369</v>
      </c>
      <c r="B372" s="388" t="s">
        <v>4501</v>
      </c>
      <c r="C372" s="702" t="s">
        <v>7233</v>
      </c>
      <c r="D372" s="388" t="s">
        <v>3830</v>
      </c>
      <c r="E372" s="388" t="s">
        <v>976</v>
      </c>
      <c r="F372" s="823" t="s">
        <v>976</v>
      </c>
      <c r="G372" s="417" t="s">
        <v>11769</v>
      </c>
      <c r="H372" s="388" t="s">
        <v>839</v>
      </c>
      <c r="I372" s="388" t="s">
        <v>5564</v>
      </c>
      <c r="J372" s="389" t="s">
        <v>5565</v>
      </c>
      <c r="K372" s="389" t="s">
        <v>3802</v>
      </c>
      <c r="L372" s="389" t="s">
        <v>5379</v>
      </c>
      <c r="M372" s="389" t="s">
        <v>1254</v>
      </c>
      <c r="N372" s="389"/>
      <c r="O372" s="189"/>
    </row>
    <row r="373" spans="1:15" s="98" customFormat="1" ht="79.900000000000006" customHeight="1" x14ac:dyDescent="0.2">
      <c r="A373" s="93">
        <f t="shared" si="5"/>
        <v>370</v>
      </c>
      <c r="B373" s="388" t="s">
        <v>4502</v>
      </c>
      <c r="C373" s="702" t="s">
        <v>7234</v>
      </c>
      <c r="D373" s="388" t="s">
        <v>3830</v>
      </c>
      <c r="E373" s="388" t="s">
        <v>976</v>
      </c>
      <c r="F373" s="823" t="s">
        <v>976</v>
      </c>
      <c r="G373" s="417" t="s">
        <v>11769</v>
      </c>
      <c r="H373" s="388" t="s">
        <v>839</v>
      </c>
      <c r="I373" s="388" t="s">
        <v>5554</v>
      </c>
      <c r="J373" s="389" t="s">
        <v>5555</v>
      </c>
      <c r="K373" s="389" t="s">
        <v>3802</v>
      </c>
      <c r="L373" s="389" t="s">
        <v>5379</v>
      </c>
      <c r="M373" s="389" t="s">
        <v>1254</v>
      </c>
      <c r="N373" s="389"/>
      <c r="O373" s="189"/>
    </row>
    <row r="374" spans="1:15" s="110" customFormat="1" ht="88.15" customHeight="1" x14ac:dyDescent="0.2">
      <c r="A374" s="93">
        <f t="shared" si="5"/>
        <v>371</v>
      </c>
      <c r="B374" s="692" t="s">
        <v>4503</v>
      </c>
      <c r="C374" s="1123" t="s">
        <v>7235</v>
      </c>
      <c r="D374" s="692" t="s">
        <v>3830</v>
      </c>
      <c r="E374" s="692" t="s">
        <v>976</v>
      </c>
      <c r="F374" s="968" t="s">
        <v>976</v>
      </c>
      <c r="G374" s="647" t="s">
        <v>5983</v>
      </c>
      <c r="H374" s="692" t="s">
        <v>11113</v>
      </c>
      <c r="I374" s="692" t="s">
        <v>6084</v>
      </c>
      <c r="J374" s="1080" t="s">
        <v>6085</v>
      </c>
      <c r="K374" s="1080" t="s">
        <v>4324</v>
      </c>
      <c r="L374" s="1080" t="s">
        <v>5955</v>
      </c>
      <c r="M374" s="1080" t="s">
        <v>6082</v>
      </c>
      <c r="N374" s="1080"/>
      <c r="O374" s="139"/>
    </row>
    <row r="375" spans="1:15" s="98" customFormat="1" ht="90" customHeight="1" x14ac:dyDescent="0.2">
      <c r="A375" s="93">
        <f t="shared" si="5"/>
        <v>372</v>
      </c>
      <c r="B375" s="388" t="s">
        <v>4504</v>
      </c>
      <c r="C375" s="702" t="s">
        <v>7236</v>
      </c>
      <c r="D375" s="388" t="s">
        <v>3830</v>
      </c>
      <c r="E375" s="388" t="s">
        <v>976</v>
      </c>
      <c r="F375" s="823" t="s">
        <v>976</v>
      </c>
      <c r="G375" s="417" t="s">
        <v>11769</v>
      </c>
      <c r="H375" s="388" t="s">
        <v>839</v>
      </c>
      <c r="I375" s="388" t="s">
        <v>5556</v>
      </c>
      <c r="J375" s="389" t="s">
        <v>5557</v>
      </c>
      <c r="K375" s="389" t="s">
        <v>3802</v>
      </c>
      <c r="L375" s="389" t="s">
        <v>5379</v>
      </c>
      <c r="M375" s="389" t="s">
        <v>1254</v>
      </c>
      <c r="N375" s="389"/>
      <c r="O375" s="189"/>
    </row>
    <row r="376" spans="1:15" s="98" customFormat="1" ht="74.45" customHeight="1" x14ac:dyDescent="0.2">
      <c r="A376" s="93">
        <f t="shared" si="5"/>
        <v>373</v>
      </c>
      <c r="B376" s="388" t="s">
        <v>4505</v>
      </c>
      <c r="C376" s="702" t="s">
        <v>7237</v>
      </c>
      <c r="D376" s="388" t="s">
        <v>3830</v>
      </c>
      <c r="E376" s="388" t="s">
        <v>976</v>
      </c>
      <c r="F376" s="823" t="s">
        <v>976</v>
      </c>
      <c r="G376" s="417" t="s">
        <v>11769</v>
      </c>
      <c r="H376" s="388" t="s">
        <v>839</v>
      </c>
      <c r="I376" s="388" t="s">
        <v>5558</v>
      </c>
      <c r="J376" s="389" t="s">
        <v>402</v>
      </c>
      <c r="K376" s="389" t="s">
        <v>4265</v>
      </c>
      <c r="L376" s="389" t="s">
        <v>5379</v>
      </c>
      <c r="M376" s="389" t="s">
        <v>1254</v>
      </c>
      <c r="N376" s="389" t="s">
        <v>4613</v>
      </c>
      <c r="O376" s="189"/>
    </row>
    <row r="377" spans="1:15" s="98" customFormat="1" ht="57" customHeight="1" x14ac:dyDescent="0.2">
      <c r="A377" s="93">
        <f t="shared" si="5"/>
        <v>374</v>
      </c>
      <c r="B377" s="388" t="s">
        <v>4506</v>
      </c>
      <c r="C377" s="550" t="s">
        <v>9045</v>
      </c>
      <c r="D377" s="703" t="s">
        <v>4835</v>
      </c>
      <c r="E377" s="703" t="s">
        <v>976</v>
      </c>
      <c r="F377" s="823" t="s">
        <v>976</v>
      </c>
      <c r="G377" s="550" t="s">
        <v>9610</v>
      </c>
      <c r="H377" s="704" t="s">
        <v>839</v>
      </c>
      <c r="I377" s="758" t="s">
        <v>5308</v>
      </c>
      <c r="J377" s="407" t="s">
        <v>5309</v>
      </c>
      <c r="K377" s="389" t="s">
        <v>4793</v>
      </c>
      <c r="L377" s="389" t="s">
        <v>5278</v>
      </c>
      <c r="M377" s="389" t="s">
        <v>1254</v>
      </c>
      <c r="N377" s="433"/>
      <c r="O377" s="189"/>
    </row>
    <row r="378" spans="1:15" s="98" customFormat="1" ht="57" customHeight="1" x14ac:dyDescent="0.2">
      <c r="A378" s="93">
        <f t="shared" si="5"/>
        <v>375</v>
      </c>
      <c r="B378" s="388" t="s">
        <v>4507</v>
      </c>
      <c r="C378" s="702" t="s">
        <v>7238</v>
      </c>
      <c r="D378" s="388" t="s">
        <v>3830</v>
      </c>
      <c r="E378" s="388" t="s">
        <v>976</v>
      </c>
      <c r="F378" s="823" t="s">
        <v>976</v>
      </c>
      <c r="G378" s="417" t="s">
        <v>4926</v>
      </c>
      <c r="H378" s="388" t="s">
        <v>839</v>
      </c>
      <c r="I378" s="388" t="s">
        <v>5559</v>
      </c>
      <c r="J378" s="407" t="s">
        <v>5560</v>
      </c>
      <c r="K378" s="389" t="s">
        <v>3765</v>
      </c>
      <c r="L378" s="389" t="s">
        <v>5379</v>
      </c>
      <c r="M378" s="389" t="s">
        <v>1254</v>
      </c>
      <c r="N378" s="389"/>
      <c r="O378" s="189"/>
    </row>
    <row r="379" spans="1:15" s="98" customFormat="1" ht="57" customHeight="1" x14ac:dyDescent="0.2">
      <c r="A379" s="93">
        <f t="shared" si="5"/>
        <v>376</v>
      </c>
      <c r="B379" s="388" t="s">
        <v>4508</v>
      </c>
      <c r="C379" s="759" t="s">
        <v>9046</v>
      </c>
      <c r="D379" s="388" t="s">
        <v>3830</v>
      </c>
      <c r="E379" s="388" t="s">
        <v>976</v>
      </c>
      <c r="F379" s="823" t="s">
        <v>976</v>
      </c>
      <c r="G379" s="407" t="s">
        <v>5983</v>
      </c>
      <c r="H379" s="388" t="s">
        <v>839</v>
      </c>
      <c r="I379" s="388" t="s">
        <v>6086</v>
      </c>
      <c r="J379" s="407" t="s">
        <v>5560</v>
      </c>
      <c r="K379" s="389" t="s">
        <v>4324</v>
      </c>
      <c r="L379" s="389" t="s">
        <v>5955</v>
      </c>
      <c r="M379" s="389" t="s">
        <v>3821</v>
      </c>
      <c r="N379" s="389"/>
      <c r="O379" s="189"/>
    </row>
    <row r="380" spans="1:15" s="98" customFormat="1" ht="71.25" customHeight="1" x14ac:dyDescent="0.2">
      <c r="A380" s="93">
        <f t="shared" si="5"/>
        <v>377</v>
      </c>
      <c r="B380" s="388" t="s">
        <v>4509</v>
      </c>
      <c r="C380" s="759" t="s">
        <v>7239</v>
      </c>
      <c r="D380" s="388" t="s">
        <v>3830</v>
      </c>
      <c r="E380" s="388" t="s">
        <v>976</v>
      </c>
      <c r="F380" s="823" t="s">
        <v>976</v>
      </c>
      <c r="G380" s="407" t="s">
        <v>5983</v>
      </c>
      <c r="H380" s="388" t="s">
        <v>839</v>
      </c>
      <c r="I380" s="388" t="s">
        <v>6087</v>
      </c>
      <c r="J380" s="407" t="s">
        <v>5560</v>
      </c>
      <c r="K380" s="389" t="s">
        <v>4324</v>
      </c>
      <c r="L380" s="389" t="s">
        <v>5955</v>
      </c>
      <c r="M380" s="389" t="s">
        <v>3821</v>
      </c>
      <c r="N380" s="389"/>
      <c r="O380" s="189"/>
    </row>
    <row r="381" spans="1:15" s="98" customFormat="1" ht="57" customHeight="1" x14ac:dyDescent="0.2">
      <c r="A381" s="93">
        <f t="shared" si="5"/>
        <v>378</v>
      </c>
      <c r="B381" s="388" t="s">
        <v>4510</v>
      </c>
      <c r="C381" s="759" t="s">
        <v>7240</v>
      </c>
      <c r="D381" s="388" t="s">
        <v>3830</v>
      </c>
      <c r="E381" s="388" t="s">
        <v>976</v>
      </c>
      <c r="F381" s="823" t="s">
        <v>976</v>
      </c>
      <c r="G381" s="407" t="s">
        <v>6088</v>
      </c>
      <c r="H381" s="388" t="s">
        <v>839</v>
      </c>
      <c r="I381" s="388" t="s">
        <v>6089</v>
      </c>
      <c r="J381" s="407" t="s">
        <v>5560</v>
      </c>
      <c r="K381" s="389" t="s">
        <v>3765</v>
      </c>
      <c r="L381" s="389" t="s">
        <v>5955</v>
      </c>
      <c r="M381" s="389" t="s">
        <v>3821</v>
      </c>
      <c r="N381" s="389"/>
      <c r="O381" s="189"/>
    </row>
    <row r="382" spans="1:15" s="98" customFormat="1" ht="71.25" customHeight="1" x14ac:dyDescent="0.2">
      <c r="A382" s="93">
        <f t="shared" si="5"/>
        <v>379</v>
      </c>
      <c r="B382" s="388" t="s">
        <v>4511</v>
      </c>
      <c r="C382" s="759" t="s">
        <v>7241</v>
      </c>
      <c r="D382" s="388" t="s">
        <v>3830</v>
      </c>
      <c r="E382" s="388" t="s">
        <v>976</v>
      </c>
      <c r="F382" s="823" t="s">
        <v>976</v>
      </c>
      <c r="G382" s="407" t="s">
        <v>6088</v>
      </c>
      <c r="H382" s="388" t="s">
        <v>839</v>
      </c>
      <c r="I382" s="388" t="s">
        <v>6090</v>
      </c>
      <c r="J382" s="407" t="s">
        <v>5560</v>
      </c>
      <c r="K382" s="389" t="s">
        <v>4265</v>
      </c>
      <c r="L382" s="389" t="s">
        <v>5955</v>
      </c>
      <c r="M382" s="389" t="s">
        <v>3821</v>
      </c>
      <c r="N382" s="389"/>
      <c r="O382" s="189"/>
    </row>
    <row r="383" spans="1:15" s="110" customFormat="1" ht="42.75" customHeight="1" x14ac:dyDescent="0.2">
      <c r="A383" s="93">
        <f t="shared" si="5"/>
        <v>380</v>
      </c>
      <c r="B383" s="692" t="s">
        <v>4512</v>
      </c>
      <c r="C383" s="1123" t="s">
        <v>5443</v>
      </c>
      <c r="D383" s="723" t="s">
        <v>4901</v>
      </c>
      <c r="E383" s="723" t="s">
        <v>976</v>
      </c>
      <c r="F383" s="968" t="s">
        <v>976</v>
      </c>
      <c r="G383" s="814" t="s">
        <v>4470</v>
      </c>
      <c r="H383" s="692" t="s">
        <v>11638</v>
      </c>
      <c r="I383" s="692" t="s">
        <v>5444</v>
      </c>
      <c r="J383" s="673" t="s">
        <v>5445</v>
      </c>
      <c r="K383" s="1119" t="s">
        <v>4831</v>
      </c>
      <c r="L383" s="673" t="s">
        <v>5379</v>
      </c>
      <c r="M383" s="1080" t="s">
        <v>1254</v>
      </c>
      <c r="N383" s="890"/>
      <c r="O383" s="139"/>
    </row>
    <row r="384" spans="1:15" s="98" customFormat="1" ht="114" customHeight="1" x14ac:dyDescent="0.2">
      <c r="A384" s="93">
        <f t="shared" si="5"/>
        <v>381</v>
      </c>
      <c r="B384" s="388" t="s">
        <v>11953</v>
      </c>
      <c r="C384" s="702" t="s">
        <v>12383</v>
      </c>
      <c r="D384" s="388" t="s">
        <v>11870</v>
      </c>
      <c r="E384" s="388" t="s">
        <v>976</v>
      </c>
      <c r="F384" s="823" t="s">
        <v>976</v>
      </c>
      <c r="G384" s="407" t="s">
        <v>6088</v>
      </c>
      <c r="H384" s="388" t="s">
        <v>839</v>
      </c>
      <c r="I384" s="388" t="s">
        <v>11954</v>
      </c>
      <c r="J384" s="407" t="s">
        <v>3555</v>
      </c>
      <c r="K384" s="389" t="s">
        <v>11866</v>
      </c>
      <c r="L384" s="389" t="s">
        <v>11956</v>
      </c>
      <c r="M384" s="389" t="s">
        <v>3821</v>
      </c>
      <c r="N384" s="407" t="s">
        <v>11955</v>
      </c>
      <c r="O384" s="189"/>
    </row>
    <row r="385" spans="1:15" s="87" customFormat="1" ht="85.5" customHeight="1" x14ac:dyDescent="0.2">
      <c r="A385" s="93">
        <f t="shared" si="5"/>
        <v>382</v>
      </c>
      <c r="B385" s="435" t="s">
        <v>9419</v>
      </c>
      <c r="C385" s="387" t="s">
        <v>12384</v>
      </c>
      <c r="D385" s="435" t="s">
        <v>9744</v>
      </c>
      <c r="E385" s="411" t="s">
        <v>976</v>
      </c>
      <c r="F385" s="823" t="s">
        <v>976</v>
      </c>
      <c r="G385" s="736" t="s">
        <v>4926</v>
      </c>
      <c r="H385" s="411" t="s">
        <v>839</v>
      </c>
      <c r="I385" s="435" t="s">
        <v>9531</v>
      </c>
      <c r="J385" s="496" t="s">
        <v>9420</v>
      </c>
      <c r="K385" s="433" t="s">
        <v>9599</v>
      </c>
      <c r="L385" s="387" t="s">
        <v>9421</v>
      </c>
      <c r="M385" s="387" t="s">
        <v>1254</v>
      </c>
      <c r="N385" s="387"/>
      <c r="O385" s="129"/>
    </row>
    <row r="386" spans="1:15" s="87" customFormat="1" ht="71.25" customHeight="1" x14ac:dyDescent="0.2">
      <c r="A386" s="93">
        <f t="shared" si="5"/>
        <v>383</v>
      </c>
      <c r="B386" s="435" t="s">
        <v>10174</v>
      </c>
      <c r="C386" s="387" t="s">
        <v>10175</v>
      </c>
      <c r="D386" s="435" t="s">
        <v>9744</v>
      </c>
      <c r="E386" s="411" t="s">
        <v>976</v>
      </c>
      <c r="F386" s="823" t="s">
        <v>976</v>
      </c>
      <c r="G386" s="407" t="s">
        <v>10844</v>
      </c>
      <c r="H386" s="411" t="s">
        <v>839</v>
      </c>
      <c r="I386" s="435" t="s">
        <v>9532</v>
      </c>
      <c r="J386" s="496" t="s">
        <v>9422</v>
      </c>
      <c r="K386" s="433" t="s">
        <v>9599</v>
      </c>
      <c r="L386" s="387" t="s">
        <v>9421</v>
      </c>
      <c r="M386" s="387" t="s">
        <v>1254</v>
      </c>
      <c r="N386" s="387" t="s">
        <v>8676</v>
      </c>
      <c r="O386" s="129"/>
    </row>
    <row r="387" spans="1:15" s="87" customFormat="1" ht="71.25" customHeight="1" x14ac:dyDescent="0.2">
      <c r="A387" s="93">
        <f t="shared" si="5"/>
        <v>384</v>
      </c>
      <c r="B387" s="390" t="s">
        <v>8625</v>
      </c>
      <c r="C387" s="387" t="s">
        <v>10172</v>
      </c>
      <c r="D387" s="435" t="s">
        <v>8621</v>
      </c>
      <c r="E387" s="435" t="s">
        <v>976</v>
      </c>
      <c r="F387" s="823" t="s">
        <v>976</v>
      </c>
      <c r="G387" s="387" t="s">
        <v>7482</v>
      </c>
      <c r="H387" s="381" t="s">
        <v>839</v>
      </c>
      <c r="I387" s="390" t="s">
        <v>8624</v>
      </c>
      <c r="J387" s="496" t="s">
        <v>10173</v>
      </c>
      <c r="K387" s="433" t="s">
        <v>8621</v>
      </c>
      <c r="L387" s="387" t="s">
        <v>3937</v>
      </c>
      <c r="M387" s="387" t="s">
        <v>4308</v>
      </c>
      <c r="N387" s="414"/>
      <c r="O387" s="129"/>
    </row>
    <row r="388" spans="1:15" s="98" customFormat="1" ht="42.75" customHeight="1" x14ac:dyDescent="0.2">
      <c r="A388" s="93">
        <f t="shared" si="5"/>
        <v>385</v>
      </c>
      <c r="B388" s="425" t="s">
        <v>4513</v>
      </c>
      <c r="C388" s="418" t="s">
        <v>5431</v>
      </c>
      <c r="D388" s="413" t="s">
        <v>4901</v>
      </c>
      <c r="E388" s="413" t="s">
        <v>976</v>
      </c>
      <c r="F388" s="823" t="s">
        <v>976</v>
      </c>
      <c r="G388" s="417" t="s">
        <v>5376</v>
      </c>
      <c r="H388" s="416" t="s">
        <v>839</v>
      </c>
      <c r="I388" s="416" t="s">
        <v>5432</v>
      </c>
      <c r="J388" s="417" t="s">
        <v>5433</v>
      </c>
      <c r="K388" s="584" t="s">
        <v>4831</v>
      </c>
      <c r="L388" s="417" t="s">
        <v>5379</v>
      </c>
      <c r="M388" s="417" t="s">
        <v>1254</v>
      </c>
      <c r="N388" s="417"/>
      <c r="O388" s="189"/>
    </row>
    <row r="389" spans="1:15" s="98" customFormat="1" ht="42.75" customHeight="1" x14ac:dyDescent="0.2">
      <c r="A389" s="93">
        <f t="shared" si="5"/>
        <v>386</v>
      </c>
      <c r="B389" s="425" t="s">
        <v>4515</v>
      </c>
      <c r="C389" s="418" t="s">
        <v>5434</v>
      </c>
      <c r="D389" s="413" t="s">
        <v>4902</v>
      </c>
      <c r="E389" s="413" t="s">
        <v>976</v>
      </c>
      <c r="F389" s="823" t="s">
        <v>976</v>
      </c>
      <c r="G389" s="417" t="s">
        <v>5376</v>
      </c>
      <c r="H389" s="416" t="s">
        <v>839</v>
      </c>
      <c r="I389" s="416" t="s">
        <v>5435</v>
      </c>
      <c r="J389" s="417" t="s">
        <v>5436</v>
      </c>
      <c r="K389" s="584" t="s">
        <v>4831</v>
      </c>
      <c r="L389" s="417" t="s">
        <v>5379</v>
      </c>
      <c r="M389" s="417" t="s">
        <v>1254</v>
      </c>
      <c r="N389" s="417"/>
      <c r="O389" s="189"/>
    </row>
    <row r="390" spans="1:15" s="98" customFormat="1" ht="42.75" customHeight="1" x14ac:dyDescent="0.2">
      <c r="A390" s="93">
        <f t="shared" ref="A390:A453" si="6">A389+1</f>
        <v>387</v>
      </c>
      <c r="B390" s="425" t="s">
        <v>4514</v>
      </c>
      <c r="C390" s="418" t="s">
        <v>5437</v>
      </c>
      <c r="D390" s="413" t="s">
        <v>4902</v>
      </c>
      <c r="E390" s="413" t="s">
        <v>976</v>
      </c>
      <c r="F390" s="823" t="s">
        <v>976</v>
      </c>
      <c r="G390" s="417" t="s">
        <v>5376</v>
      </c>
      <c r="H390" s="416" t="s">
        <v>839</v>
      </c>
      <c r="I390" s="416" t="s">
        <v>5438</v>
      </c>
      <c r="J390" s="417" t="s">
        <v>5439</v>
      </c>
      <c r="K390" s="584" t="s">
        <v>4831</v>
      </c>
      <c r="L390" s="417" t="s">
        <v>5379</v>
      </c>
      <c r="M390" s="417" t="s">
        <v>1254</v>
      </c>
      <c r="N390" s="417"/>
      <c r="O390" s="189"/>
    </row>
    <row r="391" spans="1:15" s="98" customFormat="1" ht="72.75" customHeight="1" x14ac:dyDescent="0.2">
      <c r="A391" s="93">
        <f t="shared" si="6"/>
        <v>388</v>
      </c>
      <c r="B391" s="425" t="s">
        <v>4516</v>
      </c>
      <c r="C391" s="418" t="s">
        <v>5440</v>
      </c>
      <c r="D391" s="413" t="s">
        <v>4902</v>
      </c>
      <c r="E391" s="413" t="s">
        <v>976</v>
      </c>
      <c r="F391" s="823" t="s">
        <v>976</v>
      </c>
      <c r="G391" s="417" t="s">
        <v>5376</v>
      </c>
      <c r="H391" s="416" t="s">
        <v>839</v>
      </c>
      <c r="I391" s="416" t="s">
        <v>5441</v>
      </c>
      <c r="J391" s="417" t="s">
        <v>5442</v>
      </c>
      <c r="K391" s="584" t="s">
        <v>4831</v>
      </c>
      <c r="L391" s="417" t="s">
        <v>5379</v>
      </c>
      <c r="M391" s="417" t="s">
        <v>1254</v>
      </c>
      <c r="N391" s="417"/>
      <c r="O391" s="189"/>
    </row>
    <row r="392" spans="1:15" s="98" customFormat="1" ht="42.75" customHeight="1" x14ac:dyDescent="0.2">
      <c r="A392" s="93">
        <f t="shared" si="6"/>
        <v>389</v>
      </c>
      <c r="B392" s="425" t="s">
        <v>4517</v>
      </c>
      <c r="C392" s="418" t="s">
        <v>5501</v>
      </c>
      <c r="D392" s="413" t="s">
        <v>4901</v>
      </c>
      <c r="E392" s="413" t="s">
        <v>976</v>
      </c>
      <c r="F392" s="823" t="s">
        <v>976</v>
      </c>
      <c r="G392" s="417" t="s">
        <v>5376</v>
      </c>
      <c r="H392" s="416" t="s">
        <v>839</v>
      </c>
      <c r="I392" s="416" t="s">
        <v>5502</v>
      </c>
      <c r="J392" s="417" t="s">
        <v>5503</v>
      </c>
      <c r="K392" s="584" t="s">
        <v>4831</v>
      </c>
      <c r="L392" s="417" t="s">
        <v>5379</v>
      </c>
      <c r="M392" s="417" t="s">
        <v>1254</v>
      </c>
      <c r="N392" s="417"/>
      <c r="O392" s="189"/>
    </row>
    <row r="393" spans="1:15" s="98" customFormat="1" ht="42.75" customHeight="1" x14ac:dyDescent="0.2">
      <c r="A393" s="93">
        <f t="shared" si="6"/>
        <v>390</v>
      </c>
      <c r="B393" s="425" t="s">
        <v>4518</v>
      </c>
      <c r="C393" s="418" t="s">
        <v>5498</v>
      </c>
      <c r="D393" s="413" t="s">
        <v>4902</v>
      </c>
      <c r="E393" s="413" t="s">
        <v>976</v>
      </c>
      <c r="F393" s="823" t="s">
        <v>976</v>
      </c>
      <c r="G393" s="417" t="s">
        <v>9601</v>
      </c>
      <c r="H393" s="416" t="s">
        <v>839</v>
      </c>
      <c r="I393" s="416" t="s">
        <v>5499</v>
      </c>
      <c r="J393" s="417" t="s">
        <v>5500</v>
      </c>
      <c r="K393" s="584" t="s">
        <v>4819</v>
      </c>
      <c r="L393" s="417" t="s">
        <v>5379</v>
      </c>
      <c r="M393" s="417" t="s">
        <v>3821</v>
      </c>
      <c r="N393" s="417"/>
      <c r="O393" s="189"/>
    </row>
    <row r="394" spans="1:15" s="98" customFormat="1" ht="42.75" customHeight="1" x14ac:dyDescent="0.2">
      <c r="A394" s="93">
        <f t="shared" si="6"/>
        <v>391</v>
      </c>
      <c r="B394" s="425" t="s">
        <v>4519</v>
      </c>
      <c r="C394" s="418" t="s">
        <v>5495</v>
      </c>
      <c r="D394" s="413" t="s">
        <v>4902</v>
      </c>
      <c r="E394" s="413" t="s">
        <v>976</v>
      </c>
      <c r="F394" s="823" t="s">
        <v>976</v>
      </c>
      <c r="G394" s="417" t="s">
        <v>5376</v>
      </c>
      <c r="H394" s="416" t="s">
        <v>839</v>
      </c>
      <c r="I394" s="416" t="s">
        <v>5496</v>
      </c>
      <c r="J394" s="417" t="s">
        <v>5497</v>
      </c>
      <c r="K394" s="584" t="s">
        <v>4831</v>
      </c>
      <c r="L394" s="417" t="s">
        <v>5379</v>
      </c>
      <c r="M394" s="417" t="s">
        <v>1254</v>
      </c>
      <c r="N394" s="417"/>
      <c r="O394" s="189"/>
    </row>
    <row r="395" spans="1:15" s="98" customFormat="1" ht="42.75" customHeight="1" x14ac:dyDescent="0.2">
      <c r="A395" s="93">
        <f t="shared" si="6"/>
        <v>392</v>
      </c>
      <c r="B395" s="425" t="s">
        <v>4520</v>
      </c>
      <c r="C395" s="418" t="s">
        <v>5428</v>
      </c>
      <c r="D395" s="413" t="s">
        <v>4901</v>
      </c>
      <c r="E395" s="413" t="s">
        <v>976</v>
      </c>
      <c r="F395" s="823" t="s">
        <v>976</v>
      </c>
      <c r="G395" s="417" t="s">
        <v>5376</v>
      </c>
      <c r="H395" s="416" t="s">
        <v>839</v>
      </c>
      <c r="I395" s="416" t="s">
        <v>5429</v>
      </c>
      <c r="J395" s="417" t="s">
        <v>5430</v>
      </c>
      <c r="K395" s="584" t="s">
        <v>4831</v>
      </c>
      <c r="L395" s="417" t="s">
        <v>5379</v>
      </c>
      <c r="M395" s="417" t="s">
        <v>1254</v>
      </c>
      <c r="N395" s="417"/>
      <c r="O395" s="189"/>
    </row>
    <row r="396" spans="1:15" s="98" customFormat="1" ht="42.75" customHeight="1" x14ac:dyDescent="0.2">
      <c r="A396" s="93">
        <f t="shared" si="6"/>
        <v>393</v>
      </c>
      <c r="B396" s="425" t="s">
        <v>4521</v>
      </c>
      <c r="C396" s="418" t="s">
        <v>5492</v>
      </c>
      <c r="D396" s="413" t="s">
        <v>4715</v>
      </c>
      <c r="E396" s="413" t="s">
        <v>976</v>
      </c>
      <c r="F396" s="823" t="s">
        <v>976</v>
      </c>
      <c r="G396" s="417" t="s">
        <v>5376</v>
      </c>
      <c r="H396" s="416" t="s">
        <v>839</v>
      </c>
      <c r="I396" s="416" t="s">
        <v>5493</v>
      </c>
      <c r="J396" s="417" t="s">
        <v>5494</v>
      </c>
      <c r="K396" s="584" t="s">
        <v>4857</v>
      </c>
      <c r="L396" s="417" t="s">
        <v>5379</v>
      </c>
      <c r="M396" s="417" t="s">
        <v>1254</v>
      </c>
      <c r="N396" s="417"/>
      <c r="O396" s="189"/>
    </row>
    <row r="397" spans="1:15" s="98" customFormat="1" ht="42.75" customHeight="1" x14ac:dyDescent="0.2">
      <c r="A397" s="93">
        <f t="shared" si="6"/>
        <v>394</v>
      </c>
      <c r="B397" s="425" t="s">
        <v>4522</v>
      </c>
      <c r="C397" s="418" t="s">
        <v>5488</v>
      </c>
      <c r="D397" s="413" t="s">
        <v>4902</v>
      </c>
      <c r="E397" s="413" t="s">
        <v>976</v>
      </c>
      <c r="F397" s="823" t="s">
        <v>976</v>
      </c>
      <c r="G397" s="417" t="s">
        <v>5489</v>
      </c>
      <c r="H397" s="416" t="s">
        <v>839</v>
      </c>
      <c r="I397" s="416" t="s">
        <v>5490</v>
      </c>
      <c r="J397" s="417" t="s">
        <v>5491</v>
      </c>
      <c r="K397" s="584" t="s">
        <v>4831</v>
      </c>
      <c r="L397" s="417" t="s">
        <v>5379</v>
      </c>
      <c r="M397" s="417" t="s">
        <v>1254</v>
      </c>
      <c r="N397" s="417"/>
      <c r="O397" s="189"/>
    </row>
    <row r="398" spans="1:15" s="98" customFormat="1" ht="57" customHeight="1" x14ac:dyDescent="0.2">
      <c r="A398" s="93">
        <f t="shared" si="6"/>
        <v>395</v>
      </c>
      <c r="B398" s="425" t="s">
        <v>4523</v>
      </c>
      <c r="C398" s="418" t="s">
        <v>5485</v>
      </c>
      <c r="D398" s="413" t="s">
        <v>4715</v>
      </c>
      <c r="E398" s="413" t="s">
        <v>976</v>
      </c>
      <c r="F398" s="823" t="s">
        <v>976</v>
      </c>
      <c r="G398" s="417" t="s">
        <v>5376</v>
      </c>
      <c r="H398" s="416" t="s">
        <v>839</v>
      </c>
      <c r="I398" s="416" t="s">
        <v>5486</v>
      </c>
      <c r="J398" s="417" t="s">
        <v>5487</v>
      </c>
      <c r="K398" s="584" t="s">
        <v>4835</v>
      </c>
      <c r="L398" s="417" t="s">
        <v>5379</v>
      </c>
      <c r="M398" s="417" t="s">
        <v>1254</v>
      </c>
      <c r="N398" s="417"/>
      <c r="O398" s="189"/>
    </row>
    <row r="399" spans="1:15" s="98" customFormat="1" ht="71.25" customHeight="1" x14ac:dyDescent="0.2">
      <c r="A399" s="93">
        <f t="shared" si="6"/>
        <v>396</v>
      </c>
      <c r="B399" s="425" t="s">
        <v>4524</v>
      </c>
      <c r="C399" s="418" t="s">
        <v>5826</v>
      </c>
      <c r="D399" s="413" t="s">
        <v>4715</v>
      </c>
      <c r="E399" s="413" t="s">
        <v>976</v>
      </c>
      <c r="F399" s="823" t="s">
        <v>976</v>
      </c>
      <c r="G399" s="417" t="s">
        <v>5482</v>
      </c>
      <c r="H399" s="416" t="s">
        <v>839</v>
      </c>
      <c r="I399" s="416" t="s">
        <v>5483</v>
      </c>
      <c r="J399" s="417" t="s">
        <v>5484</v>
      </c>
      <c r="K399" s="584" t="s">
        <v>4835</v>
      </c>
      <c r="L399" s="417" t="s">
        <v>5379</v>
      </c>
      <c r="M399" s="417" t="s">
        <v>1254</v>
      </c>
      <c r="N399" s="417"/>
      <c r="O399" s="312"/>
    </row>
    <row r="400" spans="1:15" s="98" customFormat="1" ht="42.75" customHeight="1" x14ac:dyDescent="0.2">
      <c r="A400" s="93">
        <f t="shared" si="6"/>
        <v>397</v>
      </c>
      <c r="B400" s="425" t="s">
        <v>4525</v>
      </c>
      <c r="C400" s="418" t="s">
        <v>5479</v>
      </c>
      <c r="D400" s="413" t="s">
        <v>4715</v>
      </c>
      <c r="E400" s="413" t="s">
        <v>976</v>
      </c>
      <c r="F400" s="823" t="s">
        <v>976</v>
      </c>
      <c r="G400" s="417" t="s">
        <v>5376</v>
      </c>
      <c r="H400" s="416" t="s">
        <v>839</v>
      </c>
      <c r="I400" s="416" t="s">
        <v>5480</v>
      </c>
      <c r="J400" s="417" t="s">
        <v>5481</v>
      </c>
      <c r="K400" s="584" t="s">
        <v>4615</v>
      </c>
      <c r="L400" s="417" t="s">
        <v>5379</v>
      </c>
      <c r="M400" s="417" t="s">
        <v>1254</v>
      </c>
      <c r="N400" s="584" t="s">
        <v>4536</v>
      </c>
      <c r="O400" s="312"/>
    </row>
    <row r="401" spans="1:15" s="98" customFormat="1" ht="42.75" customHeight="1" x14ac:dyDescent="0.2">
      <c r="A401" s="93">
        <f t="shared" si="6"/>
        <v>398</v>
      </c>
      <c r="B401" s="425" t="s">
        <v>4526</v>
      </c>
      <c r="C401" s="418" t="s">
        <v>5388</v>
      </c>
      <c r="D401" s="416" t="s">
        <v>4901</v>
      </c>
      <c r="E401" s="413" t="s">
        <v>976</v>
      </c>
      <c r="F401" s="823" t="s">
        <v>976</v>
      </c>
      <c r="G401" s="417" t="s">
        <v>5376</v>
      </c>
      <c r="H401" s="416" t="s">
        <v>839</v>
      </c>
      <c r="I401" s="416" t="s">
        <v>5377</v>
      </c>
      <c r="J401" s="417" t="s">
        <v>5378</v>
      </c>
      <c r="K401" s="584" t="s">
        <v>4819</v>
      </c>
      <c r="L401" s="417" t="s">
        <v>5379</v>
      </c>
      <c r="M401" s="417" t="s">
        <v>1254</v>
      </c>
      <c r="N401" s="417"/>
      <c r="O401" s="312"/>
    </row>
    <row r="402" spans="1:15" s="98" customFormat="1" ht="42.75" customHeight="1" x14ac:dyDescent="0.2">
      <c r="A402" s="93">
        <f t="shared" si="6"/>
        <v>399</v>
      </c>
      <c r="B402" s="425" t="s">
        <v>4527</v>
      </c>
      <c r="C402" s="418" t="s">
        <v>5389</v>
      </c>
      <c r="D402" s="416" t="s">
        <v>4901</v>
      </c>
      <c r="E402" s="413" t="s">
        <v>976</v>
      </c>
      <c r="F402" s="823" t="s">
        <v>976</v>
      </c>
      <c r="G402" s="417" t="s">
        <v>5376</v>
      </c>
      <c r="H402" s="416" t="s">
        <v>839</v>
      </c>
      <c r="I402" s="416" t="s">
        <v>5380</v>
      </c>
      <c r="J402" s="417" t="s">
        <v>5381</v>
      </c>
      <c r="K402" s="584" t="s">
        <v>4819</v>
      </c>
      <c r="L402" s="417" t="s">
        <v>5379</v>
      </c>
      <c r="M402" s="417" t="s">
        <v>1254</v>
      </c>
      <c r="N402" s="417"/>
      <c r="O402" s="312"/>
    </row>
    <row r="403" spans="1:15" s="98" customFormat="1" ht="42.75" customHeight="1" x14ac:dyDescent="0.2">
      <c r="A403" s="93">
        <f t="shared" si="6"/>
        <v>400</v>
      </c>
      <c r="B403" s="425" t="s">
        <v>4528</v>
      </c>
      <c r="C403" s="418" t="s">
        <v>5390</v>
      </c>
      <c r="D403" s="416" t="s">
        <v>4901</v>
      </c>
      <c r="E403" s="413" t="s">
        <v>976</v>
      </c>
      <c r="F403" s="823" t="s">
        <v>976</v>
      </c>
      <c r="G403" s="417" t="s">
        <v>5376</v>
      </c>
      <c r="H403" s="416" t="s">
        <v>839</v>
      </c>
      <c r="I403" s="416" t="s">
        <v>5382</v>
      </c>
      <c r="J403" s="417" t="s">
        <v>5383</v>
      </c>
      <c r="K403" s="584" t="s">
        <v>4819</v>
      </c>
      <c r="L403" s="417" t="s">
        <v>5379</v>
      </c>
      <c r="M403" s="417" t="s">
        <v>1254</v>
      </c>
      <c r="N403" s="564"/>
      <c r="O403" s="312"/>
    </row>
    <row r="404" spans="1:15" s="98" customFormat="1" ht="28.5" customHeight="1" x14ac:dyDescent="0.2">
      <c r="A404" s="93">
        <f t="shared" si="6"/>
        <v>401</v>
      </c>
      <c r="B404" s="425" t="s">
        <v>4529</v>
      </c>
      <c r="C404" s="760" t="s">
        <v>5698</v>
      </c>
      <c r="D404" s="413" t="s">
        <v>4715</v>
      </c>
      <c r="E404" s="413" t="s">
        <v>976</v>
      </c>
      <c r="F404" s="823" t="s">
        <v>976</v>
      </c>
      <c r="G404" s="417" t="s">
        <v>4997</v>
      </c>
      <c r="H404" s="416" t="s">
        <v>839</v>
      </c>
      <c r="I404" s="416" t="s">
        <v>5699</v>
      </c>
      <c r="J404" s="417" t="s">
        <v>5700</v>
      </c>
      <c r="K404" s="761" t="s">
        <v>4857</v>
      </c>
      <c r="L404" s="417" t="s">
        <v>5379</v>
      </c>
      <c r="M404" s="417" t="s">
        <v>3821</v>
      </c>
      <c r="N404" s="417"/>
      <c r="O404" s="312"/>
    </row>
    <row r="405" spans="1:15" s="98" customFormat="1" ht="60.75" customHeight="1" x14ac:dyDescent="0.2">
      <c r="A405" s="93">
        <f t="shared" si="6"/>
        <v>402</v>
      </c>
      <c r="B405" s="425" t="s">
        <v>4530</v>
      </c>
      <c r="C405" s="417" t="s">
        <v>5701</v>
      </c>
      <c r="D405" s="413" t="s">
        <v>4715</v>
      </c>
      <c r="E405" s="413" t="s">
        <v>976</v>
      </c>
      <c r="F405" s="823" t="s">
        <v>976</v>
      </c>
      <c r="G405" s="417" t="s">
        <v>4997</v>
      </c>
      <c r="H405" s="416" t="s">
        <v>839</v>
      </c>
      <c r="I405" s="416" t="s">
        <v>5702</v>
      </c>
      <c r="J405" s="417" t="s">
        <v>5703</v>
      </c>
      <c r="K405" s="761" t="s">
        <v>4901</v>
      </c>
      <c r="L405" s="417" t="s">
        <v>5379</v>
      </c>
      <c r="M405" s="417" t="s">
        <v>3821</v>
      </c>
      <c r="N405" s="417"/>
      <c r="O405" s="312"/>
    </row>
    <row r="406" spans="1:15" s="98" customFormat="1" ht="63" customHeight="1" x14ac:dyDescent="0.2">
      <c r="A406" s="93">
        <f t="shared" si="6"/>
        <v>403</v>
      </c>
      <c r="B406" s="425" t="s">
        <v>4531</v>
      </c>
      <c r="C406" s="760" t="s">
        <v>5692</v>
      </c>
      <c r="D406" s="413" t="s">
        <v>4715</v>
      </c>
      <c r="E406" s="413" t="s">
        <v>976</v>
      </c>
      <c r="F406" s="823" t="s">
        <v>976</v>
      </c>
      <c r="G406" s="417" t="s">
        <v>4997</v>
      </c>
      <c r="H406" s="416" t="s">
        <v>839</v>
      </c>
      <c r="I406" s="416" t="s">
        <v>5693</v>
      </c>
      <c r="J406" s="417" t="s">
        <v>5694</v>
      </c>
      <c r="K406" s="761" t="s">
        <v>4857</v>
      </c>
      <c r="L406" s="417" t="s">
        <v>5379</v>
      </c>
      <c r="M406" s="417" t="s">
        <v>3821</v>
      </c>
      <c r="N406" s="417"/>
      <c r="O406" s="312"/>
    </row>
    <row r="407" spans="1:15" s="312" customFormat="1" ht="65.25" customHeight="1" x14ac:dyDescent="0.2">
      <c r="A407" s="93">
        <f t="shared" si="6"/>
        <v>404</v>
      </c>
      <c r="B407" s="514" t="s">
        <v>4532</v>
      </c>
      <c r="C407" s="760" t="s">
        <v>5695</v>
      </c>
      <c r="D407" s="413" t="s">
        <v>4715</v>
      </c>
      <c r="E407" s="413" t="s">
        <v>976</v>
      </c>
      <c r="F407" s="823" t="s">
        <v>976</v>
      </c>
      <c r="G407" s="417" t="s">
        <v>4997</v>
      </c>
      <c r="H407" s="416" t="s">
        <v>839</v>
      </c>
      <c r="I407" s="416" t="s">
        <v>5696</v>
      </c>
      <c r="J407" s="417" t="s">
        <v>5697</v>
      </c>
      <c r="K407" s="761" t="s">
        <v>4857</v>
      </c>
      <c r="L407" s="417" t="s">
        <v>5379</v>
      </c>
      <c r="M407" s="417" t="s">
        <v>3821</v>
      </c>
      <c r="N407" s="417"/>
    </row>
    <row r="408" spans="1:15" s="98" customFormat="1" ht="28.5" customHeight="1" x14ac:dyDescent="0.2">
      <c r="A408" s="93">
        <f t="shared" si="6"/>
        <v>405</v>
      </c>
      <c r="B408" s="425" t="s">
        <v>4533</v>
      </c>
      <c r="C408" s="760" t="s">
        <v>5686</v>
      </c>
      <c r="D408" s="413" t="s">
        <v>4715</v>
      </c>
      <c r="E408" s="413" t="s">
        <v>976</v>
      </c>
      <c r="F408" s="823" t="s">
        <v>976</v>
      </c>
      <c r="G408" s="417" t="s">
        <v>4997</v>
      </c>
      <c r="H408" s="416" t="s">
        <v>839</v>
      </c>
      <c r="I408" s="416" t="s">
        <v>5687</v>
      </c>
      <c r="J408" s="417" t="s">
        <v>5688</v>
      </c>
      <c r="K408" s="761" t="s">
        <v>4857</v>
      </c>
      <c r="L408" s="417" t="s">
        <v>5379</v>
      </c>
      <c r="M408" s="417" t="s">
        <v>3821</v>
      </c>
      <c r="N408" s="417"/>
      <c r="O408" s="312"/>
    </row>
    <row r="409" spans="1:15" s="98" customFormat="1" ht="28.5" customHeight="1" x14ac:dyDescent="0.2">
      <c r="A409" s="93">
        <f t="shared" si="6"/>
        <v>406</v>
      </c>
      <c r="B409" s="425" t="s">
        <v>4534</v>
      </c>
      <c r="C409" s="760" t="s">
        <v>5689</v>
      </c>
      <c r="D409" s="413" t="s">
        <v>4715</v>
      </c>
      <c r="E409" s="413" t="s">
        <v>976</v>
      </c>
      <c r="F409" s="823" t="s">
        <v>976</v>
      </c>
      <c r="G409" s="417" t="s">
        <v>4997</v>
      </c>
      <c r="H409" s="416" t="s">
        <v>839</v>
      </c>
      <c r="I409" s="416" t="s">
        <v>5690</v>
      </c>
      <c r="J409" s="417" t="s">
        <v>5691</v>
      </c>
      <c r="K409" s="761" t="s">
        <v>4901</v>
      </c>
      <c r="L409" s="417" t="s">
        <v>5379</v>
      </c>
      <c r="M409" s="417" t="s">
        <v>3821</v>
      </c>
      <c r="N409" s="417"/>
      <c r="O409" s="312"/>
    </row>
    <row r="410" spans="1:15" s="98" customFormat="1" ht="57" customHeight="1" x14ac:dyDescent="0.2">
      <c r="A410" s="93">
        <f t="shared" si="6"/>
        <v>407</v>
      </c>
      <c r="B410" s="425" t="s">
        <v>4580</v>
      </c>
      <c r="C410" s="418" t="s">
        <v>9063</v>
      </c>
      <c r="D410" s="416" t="s">
        <v>4012</v>
      </c>
      <c r="E410" s="416" t="s">
        <v>976</v>
      </c>
      <c r="F410" s="823" t="s">
        <v>976</v>
      </c>
      <c r="G410" s="95" t="s">
        <v>9615</v>
      </c>
      <c r="H410" s="411" t="s">
        <v>839</v>
      </c>
      <c r="I410" s="416" t="s">
        <v>4822</v>
      </c>
      <c r="J410" s="417" t="s">
        <v>4823</v>
      </c>
      <c r="K410" s="418" t="s">
        <v>4209</v>
      </c>
      <c r="L410" s="417" t="s">
        <v>2610</v>
      </c>
      <c r="M410" s="417" t="s">
        <v>1254</v>
      </c>
      <c r="N410" s="417"/>
      <c r="O410" s="312"/>
    </row>
    <row r="411" spans="1:15" s="98" customFormat="1" ht="71.25" customHeight="1" x14ac:dyDescent="0.2">
      <c r="A411" s="93">
        <f t="shared" si="6"/>
        <v>408</v>
      </c>
      <c r="B411" s="425" t="s">
        <v>4581</v>
      </c>
      <c r="C411" s="418" t="s">
        <v>9064</v>
      </c>
      <c r="D411" s="416" t="s">
        <v>4012</v>
      </c>
      <c r="E411" s="416" t="s">
        <v>976</v>
      </c>
      <c r="F411" s="823" t="s">
        <v>976</v>
      </c>
      <c r="G411" s="95" t="s">
        <v>9615</v>
      </c>
      <c r="H411" s="411" t="s">
        <v>839</v>
      </c>
      <c r="I411" s="416" t="s">
        <v>4824</v>
      </c>
      <c r="J411" s="417" t="s">
        <v>4825</v>
      </c>
      <c r="K411" s="418" t="s">
        <v>4209</v>
      </c>
      <c r="L411" s="417" t="s">
        <v>2610</v>
      </c>
      <c r="M411" s="417" t="s">
        <v>1254</v>
      </c>
      <c r="N411" s="417"/>
      <c r="O411" s="312"/>
    </row>
    <row r="412" spans="1:15" s="98" customFormat="1" ht="57" customHeight="1" x14ac:dyDescent="0.2">
      <c r="A412" s="93">
        <f t="shared" si="6"/>
        <v>409</v>
      </c>
      <c r="B412" s="425" t="s">
        <v>4582</v>
      </c>
      <c r="C412" s="417" t="s">
        <v>9065</v>
      </c>
      <c r="D412" s="413" t="s">
        <v>4831</v>
      </c>
      <c r="E412" s="413" t="s">
        <v>976</v>
      </c>
      <c r="F412" s="823" t="s">
        <v>976</v>
      </c>
      <c r="G412" s="417" t="s">
        <v>5561</v>
      </c>
      <c r="H412" s="416" t="s">
        <v>839</v>
      </c>
      <c r="I412" s="416" t="s">
        <v>5285</v>
      </c>
      <c r="J412" s="417" t="s">
        <v>5286</v>
      </c>
      <c r="K412" s="584" t="s">
        <v>5274</v>
      </c>
      <c r="L412" s="417" t="s">
        <v>5278</v>
      </c>
      <c r="M412" s="417" t="s">
        <v>1254</v>
      </c>
      <c r="N412" s="417"/>
      <c r="O412" s="312"/>
    </row>
    <row r="413" spans="1:15" s="312" customFormat="1" ht="71.25" customHeight="1" x14ac:dyDescent="0.2">
      <c r="A413" s="93">
        <f t="shared" si="6"/>
        <v>410</v>
      </c>
      <c r="B413" s="514" t="s">
        <v>4583</v>
      </c>
      <c r="C413" s="417" t="s">
        <v>9066</v>
      </c>
      <c r="D413" s="417" t="s">
        <v>4012</v>
      </c>
      <c r="E413" s="417" t="s">
        <v>976</v>
      </c>
      <c r="F413" s="823" t="s">
        <v>976</v>
      </c>
      <c r="G413" s="95" t="s">
        <v>9615</v>
      </c>
      <c r="H413" s="416" t="s">
        <v>839</v>
      </c>
      <c r="I413" s="416" t="s">
        <v>4828</v>
      </c>
      <c r="J413" s="417" t="s">
        <v>4829</v>
      </c>
      <c r="K413" s="417" t="s">
        <v>4209</v>
      </c>
      <c r="L413" s="417" t="s">
        <v>2610</v>
      </c>
      <c r="M413" s="417" t="s">
        <v>1254</v>
      </c>
      <c r="N413" s="417"/>
    </row>
    <row r="414" spans="1:15" s="98" customFormat="1" ht="57" customHeight="1" x14ac:dyDescent="0.2">
      <c r="A414" s="93">
        <f t="shared" si="6"/>
        <v>411</v>
      </c>
      <c r="B414" s="425" t="s">
        <v>4584</v>
      </c>
      <c r="C414" s="417" t="s">
        <v>7242</v>
      </c>
      <c r="D414" s="413" t="s">
        <v>4835</v>
      </c>
      <c r="E414" s="413" t="s">
        <v>976</v>
      </c>
      <c r="F414" s="823" t="s">
        <v>976</v>
      </c>
      <c r="G414" s="550" t="s">
        <v>5561</v>
      </c>
      <c r="H414" s="416" t="s">
        <v>839</v>
      </c>
      <c r="I414" s="416" t="s">
        <v>5311</v>
      </c>
      <c r="J414" s="417" t="s">
        <v>5312</v>
      </c>
      <c r="K414" s="389" t="s">
        <v>5310</v>
      </c>
      <c r="L414" s="389" t="s">
        <v>5278</v>
      </c>
      <c r="M414" s="417" t="s">
        <v>1254</v>
      </c>
      <c r="N414" s="417"/>
      <c r="O414" s="312"/>
    </row>
    <row r="415" spans="1:15" s="98" customFormat="1" ht="57" customHeight="1" x14ac:dyDescent="0.2">
      <c r="A415" s="93">
        <f t="shared" si="6"/>
        <v>412</v>
      </c>
      <c r="B415" s="425" t="s">
        <v>4585</v>
      </c>
      <c r="C415" s="417" t="s">
        <v>7243</v>
      </c>
      <c r="D415" s="413" t="s">
        <v>5306</v>
      </c>
      <c r="E415" s="413" t="s">
        <v>976</v>
      </c>
      <c r="F415" s="823" t="s">
        <v>976</v>
      </c>
      <c r="G415" s="417" t="s">
        <v>987</v>
      </c>
      <c r="H415" s="416" t="s">
        <v>839</v>
      </c>
      <c r="I415" s="416" t="s">
        <v>5313</v>
      </c>
      <c r="J415" s="417" t="s">
        <v>5314</v>
      </c>
      <c r="K415" s="389" t="s">
        <v>4468</v>
      </c>
      <c r="L415" s="389" t="s">
        <v>5278</v>
      </c>
      <c r="M415" s="417" t="s">
        <v>1254</v>
      </c>
      <c r="N415" s="417"/>
      <c r="O415" s="312"/>
    </row>
    <row r="416" spans="1:15" s="98" customFormat="1" ht="57" customHeight="1" x14ac:dyDescent="0.2">
      <c r="A416" s="93">
        <f t="shared" si="6"/>
        <v>413</v>
      </c>
      <c r="B416" s="425" t="s">
        <v>4586</v>
      </c>
      <c r="C416" s="417" t="s">
        <v>7244</v>
      </c>
      <c r="D416" s="413" t="s">
        <v>5306</v>
      </c>
      <c r="E416" s="413" t="s">
        <v>976</v>
      </c>
      <c r="F416" s="823" t="s">
        <v>976</v>
      </c>
      <c r="G416" s="417" t="s">
        <v>987</v>
      </c>
      <c r="H416" s="416" t="s">
        <v>839</v>
      </c>
      <c r="I416" s="416" t="s">
        <v>5315</v>
      </c>
      <c r="J416" s="417" t="s">
        <v>5316</v>
      </c>
      <c r="K416" s="389" t="s">
        <v>4468</v>
      </c>
      <c r="L416" s="389" t="s">
        <v>5278</v>
      </c>
      <c r="M416" s="417" t="s">
        <v>1254</v>
      </c>
      <c r="N416" s="417"/>
      <c r="O416" s="312"/>
    </row>
    <row r="417" spans="1:15" s="98" customFormat="1" ht="57" customHeight="1" x14ac:dyDescent="0.2">
      <c r="A417" s="93">
        <f t="shared" si="6"/>
        <v>414</v>
      </c>
      <c r="B417" s="425" t="s">
        <v>4587</v>
      </c>
      <c r="C417" s="417" t="s">
        <v>7245</v>
      </c>
      <c r="D417" s="413" t="s">
        <v>5306</v>
      </c>
      <c r="E417" s="413" t="s">
        <v>976</v>
      </c>
      <c r="F417" s="823" t="s">
        <v>976</v>
      </c>
      <c r="G417" s="417" t="s">
        <v>987</v>
      </c>
      <c r="H417" s="416" t="s">
        <v>839</v>
      </c>
      <c r="I417" s="416" t="s">
        <v>5317</v>
      </c>
      <c r="J417" s="417" t="s">
        <v>5318</v>
      </c>
      <c r="K417" s="389" t="s">
        <v>4569</v>
      </c>
      <c r="L417" s="389" t="s">
        <v>5278</v>
      </c>
      <c r="M417" s="417" t="s">
        <v>1254</v>
      </c>
      <c r="N417" s="417"/>
      <c r="O417" s="312"/>
    </row>
    <row r="418" spans="1:15" s="98" customFormat="1" ht="99.75" customHeight="1" x14ac:dyDescent="0.2">
      <c r="A418" s="93">
        <f t="shared" si="6"/>
        <v>415</v>
      </c>
      <c r="B418" s="425" t="s">
        <v>4588</v>
      </c>
      <c r="C418" s="417" t="s">
        <v>7246</v>
      </c>
      <c r="D418" s="413" t="s">
        <v>5306</v>
      </c>
      <c r="E418" s="413" t="s">
        <v>976</v>
      </c>
      <c r="F418" s="823" t="s">
        <v>976</v>
      </c>
      <c r="G418" s="417" t="s">
        <v>987</v>
      </c>
      <c r="H418" s="416" t="s">
        <v>839</v>
      </c>
      <c r="I418" s="416" t="s">
        <v>5319</v>
      </c>
      <c r="J418" s="417" t="s">
        <v>5320</v>
      </c>
      <c r="K418" s="389" t="s">
        <v>4593</v>
      </c>
      <c r="L418" s="389" t="s">
        <v>5278</v>
      </c>
      <c r="M418" s="417" t="s">
        <v>1254</v>
      </c>
      <c r="N418" s="417"/>
      <c r="O418" s="312"/>
    </row>
    <row r="419" spans="1:15" s="98" customFormat="1" ht="57" customHeight="1" x14ac:dyDescent="0.2">
      <c r="A419" s="93">
        <f t="shared" si="6"/>
        <v>416</v>
      </c>
      <c r="B419" s="425" t="s">
        <v>4589</v>
      </c>
      <c r="C419" s="417" t="s">
        <v>7247</v>
      </c>
      <c r="D419" s="413" t="s">
        <v>4831</v>
      </c>
      <c r="E419" s="413" t="s">
        <v>976</v>
      </c>
      <c r="F419" s="823" t="s">
        <v>976</v>
      </c>
      <c r="G419" s="417" t="s">
        <v>987</v>
      </c>
      <c r="H419" s="416" t="s">
        <v>839</v>
      </c>
      <c r="I419" s="416" t="s">
        <v>5276</v>
      </c>
      <c r="J419" s="417" t="s">
        <v>5277</v>
      </c>
      <c r="K419" s="584" t="s">
        <v>4766</v>
      </c>
      <c r="L419" s="417" t="s">
        <v>5278</v>
      </c>
      <c r="M419" s="417" t="s">
        <v>1254</v>
      </c>
      <c r="N419" s="417"/>
      <c r="O419" s="312"/>
    </row>
    <row r="420" spans="1:15" s="98" customFormat="1" ht="59.45" customHeight="1" x14ac:dyDescent="0.2">
      <c r="A420" s="93">
        <f t="shared" si="6"/>
        <v>417</v>
      </c>
      <c r="B420" s="425" t="s">
        <v>4590</v>
      </c>
      <c r="C420" s="705" t="s">
        <v>9067</v>
      </c>
      <c r="D420" s="413" t="s">
        <v>4831</v>
      </c>
      <c r="E420" s="413" t="s">
        <v>976</v>
      </c>
      <c r="F420" s="823" t="s">
        <v>976</v>
      </c>
      <c r="G420" s="95" t="s">
        <v>9615</v>
      </c>
      <c r="H420" s="416" t="s">
        <v>839</v>
      </c>
      <c r="I420" s="413" t="s">
        <v>5283</v>
      </c>
      <c r="J420" s="417" t="s">
        <v>5284</v>
      </c>
      <c r="K420" s="584" t="s">
        <v>4766</v>
      </c>
      <c r="L420" s="417" t="s">
        <v>5278</v>
      </c>
      <c r="M420" s="417" t="s">
        <v>1254</v>
      </c>
      <c r="N420" s="417"/>
      <c r="O420" s="312"/>
    </row>
    <row r="421" spans="1:15" s="98" customFormat="1" ht="57" customHeight="1" x14ac:dyDescent="0.2">
      <c r="A421" s="93">
        <f t="shared" si="6"/>
        <v>418</v>
      </c>
      <c r="B421" s="425" t="s">
        <v>4591</v>
      </c>
      <c r="C421" s="705" t="s">
        <v>9068</v>
      </c>
      <c r="D421" s="413" t="s">
        <v>4831</v>
      </c>
      <c r="E421" s="413" t="s">
        <v>976</v>
      </c>
      <c r="F421" s="823" t="s">
        <v>976</v>
      </c>
      <c r="G421" s="417" t="s">
        <v>5561</v>
      </c>
      <c r="H421" s="416" t="s">
        <v>839</v>
      </c>
      <c r="I421" s="416" t="s">
        <v>5281</v>
      </c>
      <c r="J421" s="417" t="s">
        <v>5282</v>
      </c>
      <c r="K421" s="584" t="s">
        <v>4766</v>
      </c>
      <c r="L421" s="417" t="s">
        <v>5278</v>
      </c>
      <c r="M421" s="417" t="s">
        <v>1254</v>
      </c>
      <c r="N421" s="417"/>
      <c r="O421" s="312"/>
    </row>
    <row r="422" spans="1:15" s="98" customFormat="1" ht="71.25" customHeight="1" x14ac:dyDescent="0.2">
      <c r="A422" s="93">
        <f t="shared" si="6"/>
        <v>419</v>
      </c>
      <c r="B422" s="425" t="s">
        <v>4592</v>
      </c>
      <c r="C422" s="705" t="s">
        <v>7248</v>
      </c>
      <c r="D422" s="413" t="s">
        <v>4831</v>
      </c>
      <c r="E422" s="413" t="s">
        <v>976</v>
      </c>
      <c r="F422" s="823" t="s">
        <v>976</v>
      </c>
      <c r="G422" s="417" t="s">
        <v>5561</v>
      </c>
      <c r="H422" s="416" t="s">
        <v>839</v>
      </c>
      <c r="I422" s="416" t="s">
        <v>5279</v>
      </c>
      <c r="J422" s="417" t="s">
        <v>5280</v>
      </c>
      <c r="K422" s="584" t="s">
        <v>4766</v>
      </c>
      <c r="L422" s="417" t="s">
        <v>5278</v>
      </c>
      <c r="M422" s="417" t="s">
        <v>1254</v>
      </c>
      <c r="N422" s="417"/>
      <c r="O422" s="312"/>
    </row>
    <row r="423" spans="1:15" s="98" customFormat="1" ht="71.25" customHeight="1" x14ac:dyDescent="0.2">
      <c r="A423" s="93">
        <f t="shared" si="6"/>
        <v>420</v>
      </c>
      <c r="B423" s="425" t="s">
        <v>4614</v>
      </c>
      <c r="C423" s="417" t="s">
        <v>9069</v>
      </c>
      <c r="D423" s="416" t="s">
        <v>4012</v>
      </c>
      <c r="E423" s="416" t="s">
        <v>976</v>
      </c>
      <c r="F423" s="823" t="s">
        <v>976</v>
      </c>
      <c r="G423" s="95" t="s">
        <v>9615</v>
      </c>
      <c r="H423" s="411" t="s">
        <v>839</v>
      </c>
      <c r="I423" s="416" t="s">
        <v>4826</v>
      </c>
      <c r="J423" s="417" t="s">
        <v>4827</v>
      </c>
      <c r="K423" s="418" t="s">
        <v>4206</v>
      </c>
      <c r="L423" s="417" t="s">
        <v>2610</v>
      </c>
      <c r="M423" s="417" t="s">
        <v>1254</v>
      </c>
      <c r="N423" s="417"/>
      <c r="O423" s="312"/>
    </row>
    <row r="424" spans="1:15" s="377" customFormat="1" ht="36.6" customHeight="1" x14ac:dyDescent="0.2">
      <c r="A424" s="93">
        <f t="shared" si="6"/>
        <v>421</v>
      </c>
      <c r="B424" s="1263" t="s">
        <v>4702</v>
      </c>
      <c r="C424" s="1264" t="s">
        <v>10980</v>
      </c>
      <c r="D424" s="1265"/>
      <c r="E424" s="1265"/>
      <c r="F424" s="1266" t="s">
        <v>976</v>
      </c>
      <c r="G424" s="1264" t="s">
        <v>10981</v>
      </c>
      <c r="H424" s="1267" t="s">
        <v>10983</v>
      </c>
      <c r="I424" s="1267" t="s">
        <v>10982</v>
      </c>
      <c r="J424" s="1104"/>
      <c r="K424" s="1105"/>
      <c r="L424" s="1104"/>
      <c r="M424" s="1104"/>
      <c r="N424" s="1104"/>
      <c r="O424" s="754"/>
    </row>
    <row r="425" spans="1:15" s="87" customFormat="1" ht="57" customHeight="1" x14ac:dyDescent="0.2">
      <c r="A425" s="93">
        <f t="shared" si="6"/>
        <v>422</v>
      </c>
      <c r="B425" s="436" t="s">
        <v>12371</v>
      </c>
      <c r="C425" s="414" t="s">
        <v>11818</v>
      </c>
      <c r="D425" s="419" t="s">
        <v>12370</v>
      </c>
      <c r="E425" s="416" t="s">
        <v>976</v>
      </c>
      <c r="F425" s="823" t="s">
        <v>976</v>
      </c>
      <c r="G425" s="407" t="s">
        <v>9900</v>
      </c>
      <c r="H425" s="411" t="s">
        <v>839</v>
      </c>
      <c r="I425" s="436" t="s">
        <v>12369</v>
      </c>
      <c r="J425" s="591" t="s">
        <v>12368</v>
      </c>
      <c r="K425" s="421" t="s">
        <v>12231</v>
      </c>
      <c r="L425" s="387" t="s">
        <v>12367</v>
      </c>
      <c r="M425" s="387" t="s">
        <v>1254</v>
      </c>
      <c r="N425" s="414" t="s">
        <v>12366</v>
      </c>
      <c r="O425" s="131"/>
    </row>
    <row r="426" spans="1:15" s="156" customFormat="1" ht="71.25" customHeight="1" x14ac:dyDescent="0.2">
      <c r="A426" s="93">
        <f t="shared" si="6"/>
        <v>423</v>
      </c>
      <c r="B426" s="721" t="s">
        <v>9089</v>
      </c>
      <c r="C426" s="722" t="s">
        <v>7182</v>
      </c>
      <c r="D426" s="723" t="s">
        <v>5873</v>
      </c>
      <c r="E426" s="671" t="s">
        <v>976</v>
      </c>
      <c r="F426" s="968" t="s">
        <v>976</v>
      </c>
      <c r="G426" s="887" t="s">
        <v>5553</v>
      </c>
      <c r="H426" s="888" t="s">
        <v>9721</v>
      </c>
      <c r="I426" s="721" t="s">
        <v>9090</v>
      </c>
      <c r="J426" s="1036" t="s">
        <v>4782</v>
      </c>
      <c r="K426" s="724" t="s">
        <v>5821</v>
      </c>
      <c r="L426" s="814" t="s">
        <v>8677</v>
      </c>
      <c r="M426" s="814" t="s">
        <v>4308</v>
      </c>
      <c r="N426" s="1036" t="s">
        <v>8678</v>
      </c>
      <c r="O426" s="618"/>
    </row>
    <row r="427" spans="1:15" s="87" customFormat="1" ht="42.75" customHeight="1" x14ac:dyDescent="0.2">
      <c r="A427" s="93">
        <f t="shared" si="6"/>
        <v>424</v>
      </c>
      <c r="B427" s="436" t="s">
        <v>8679</v>
      </c>
      <c r="C427" s="414" t="s">
        <v>8680</v>
      </c>
      <c r="D427" s="419" t="s">
        <v>8874</v>
      </c>
      <c r="E427" s="416" t="s">
        <v>976</v>
      </c>
      <c r="F427" s="823" t="s">
        <v>976</v>
      </c>
      <c r="G427" s="736" t="s">
        <v>7482</v>
      </c>
      <c r="H427" s="411" t="s">
        <v>839</v>
      </c>
      <c r="I427" s="436" t="s">
        <v>8681</v>
      </c>
      <c r="J427" s="591" t="s">
        <v>10171</v>
      </c>
      <c r="K427" s="421" t="s">
        <v>8701</v>
      </c>
      <c r="L427" s="387" t="s">
        <v>5874</v>
      </c>
      <c r="M427" s="414" t="s">
        <v>4308</v>
      </c>
      <c r="N427" s="414"/>
      <c r="O427" s="131"/>
    </row>
    <row r="428" spans="1:15" s="98" customFormat="1" ht="61.15" customHeight="1" x14ac:dyDescent="0.2">
      <c r="A428" s="93">
        <f t="shared" si="6"/>
        <v>425</v>
      </c>
      <c r="B428" s="425" t="s">
        <v>4830</v>
      </c>
      <c r="C428" s="417" t="s">
        <v>7249</v>
      </c>
      <c r="D428" s="413" t="s">
        <v>4565</v>
      </c>
      <c r="E428" s="413" t="s">
        <v>976</v>
      </c>
      <c r="F428" s="823" t="s">
        <v>976</v>
      </c>
      <c r="G428" s="417" t="s">
        <v>5561</v>
      </c>
      <c r="H428" s="447" t="s">
        <v>839</v>
      </c>
      <c r="I428" s="416" t="s">
        <v>5562</v>
      </c>
      <c r="J428" s="417" t="s">
        <v>5563</v>
      </c>
      <c r="K428" s="584" t="s">
        <v>4610</v>
      </c>
      <c r="L428" s="737" t="s">
        <v>5379</v>
      </c>
      <c r="M428" s="417" t="s">
        <v>1254</v>
      </c>
      <c r="N428" s="606" t="s">
        <v>4909</v>
      </c>
      <c r="O428" s="312"/>
    </row>
    <row r="429" spans="1:15" s="98" customFormat="1" ht="42.75" customHeight="1" x14ac:dyDescent="0.2">
      <c r="A429" s="93">
        <f t="shared" si="6"/>
        <v>426</v>
      </c>
      <c r="B429" s="602" t="s">
        <v>4856</v>
      </c>
      <c r="C429" s="603" t="s">
        <v>6137</v>
      </c>
      <c r="D429" s="604" t="s">
        <v>4715</v>
      </c>
      <c r="E429" s="413" t="s">
        <v>976</v>
      </c>
      <c r="F429" s="823" t="s">
        <v>976</v>
      </c>
      <c r="G429" s="603" t="s">
        <v>6138</v>
      </c>
      <c r="H429" s="605" t="s">
        <v>839</v>
      </c>
      <c r="I429" s="619" t="s">
        <v>6394</v>
      </c>
      <c r="J429" s="417" t="s">
        <v>5585</v>
      </c>
      <c r="K429" s="607" t="s">
        <v>4857</v>
      </c>
      <c r="L429" s="606" t="s">
        <v>6091</v>
      </c>
      <c r="M429" s="606" t="s">
        <v>3821</v>
      </c>
      <c r="N429" s="737"/>
      <c r="O429" s="312"/>
    </row>
    <row r="430" spans="1:15" s="156" customFormat="1" ht="46.9" customHeight="1" x14ac:dyDescent="0.2">
      <c r="A430" s="93">
        <f t="shared" si="6"/>
        <v>427</v>
      </c>
      <c r="B430" s="721" t="s">
        <v>4882</v>
      </c>
      <c r="C430" s="1060" t="s">
        <v>5476</v>
      </c>
      <c r="D430" s="1061" t="s">
        <v>4902</v>
      </c>
      <c r="E430" s="1061" t="s">
        <v>976</v>
      </c>
      <c r="F430" s="968" t="s">
        <v>976</v>
      </c>
      <c r="G430" s="1060" t="s">
        <v>4470</v>
      </c>
      <c r="H430" s="1062" t="s">
        <v>11034</v>
      </c>
      <c r="I430" s="1063" t="s">
        <v>5477</v>
      </c>
      <c r="J430" s="673" t="s">
        <v>5478</v>
      </c>
      <c r="K430" s="1064" t="s">
        <v>4831</v>
      </c>
      <c r="L430" s="1060" t="s">
        <v>5379</v>
      </c>
      <c r="M430" s="1060" t="s">
        <v>1254</v>
      </c>
      <c r="N430" s="1060"/>
      <c r="O430" s="618"/>
    </row>
    <row r="431" spans="1:15" s="87" customFormat="1" ht="57" customHeight="1" x14ac:dyDescent="0.2">
      <c r="A431" s="93">
        <f t="shared" si="6"/>
        <v>428</v>
      </c>
      <c r="B431" s="469" t="s">
        <v>4883</v>
      </c>
      <c r="C431" s="474" t="s">
        <v>5473</v>
      </c>
      <c r="D431" s="706" t="s">
        <v>4902</v>
      </c>
      <c r="E431" s="706" t="s">
        <v>976</v>
      </c>
      <c r="F431" s="823" t="s">
        <v>976</v>
      </c>
      <c r="G431" s="474" t="s">
        <v>4470</v>
      </c>
      <c r="H431" s="707" t="s">
        <v>839</v>
      </c>
      <c r="I431" s="475" t="s">
        <v>5474</v>
      </c>
      <c r="J431" s="417" t="s">
        <v>5475</v>
      </c>
      <c r="K431" s="708" t="s">
        <v>4831</v>
      </c>
      <c r="L431" s="474" t="s">
        <v>5379</v>
      </c>
      <c r="M431" s="474" t="s">
        <v>1254</v>
      </c>
      <c r="N431" s="474"/>
      <c r="O431" s="131"/>
    </row>
    <row r="432" spans="1:15" s="98" customFormat="1" ht="45" customHeight="1" x14ac:dyDescent="0.2">
      <c r="A432" s="93">
        <f t="shared" si="6"/>
        <v>429</v>
      </c>
      <c r="B432" s="425" t="s">
        <v>10494</v>
      </c>
      <c r="C432" s="737" t="s">
        <v>7116</v>
      </c>
      <c r="D432" s="1087" t="s">
        <v>8621</v>
      </c>
      <c r="E432" s="1087" t="s">
        <v>976</v>
      </c>
      <c r="F432" s="823" t="s">
        <v>976</v>
      </c>
      <c r="G432" s="737" t="s">
        <v>6974</v>
      </c>
      <c r="H432" s="1088" t="s">
        <v>839</v>
      </c>
      <c r="I432" s="1089" t="s">
        <v>10496</v>
      </c>
      <c r="J432" s="417" t="s">
        <v>10497</v>
      </c>
      <c r="K432" s="762" t="s">
        <v>8699</v>
      </c>
      <c r="L432" s="737" t="s">
        <v>5955</v>
      </c>
      <c r="M432" s="737" t="s">
        <v>3821</v>
      </c>
      <c r="N432" s="1089" t="s">
        <v>10495</v>
      </c>
      <c r="O432" s="312"/>
    </row>
    <row r="433" spans="1:15" s="87" customFormat="1" ht="81.599999999999994" customHeight="1" x14ac:dyDescent="0.2">
      <c r="A433" s="93">
        <f t="shared" si="6"/>
        <v>430</v>
      </c>
      <c r="B433" s="469" t="s">
        <v>12215</v>
      </c>
      <c r="C433" s="474" t="s">
        <v>12211</v>
      </c>
      <c r="D433" s="706" t="s">
        <v>12216</v>
      </c>
      <c r="E433" s="706" t="s">
        <v>976</v>
      </c>
      <c r="F433" s="823" t="s">
        <v>976</v>
      </c>
      <c r="G433" s="737" t="s">
        <v>6974</v>
      </c>
      <c r="H433" s="707" t="s">
        <v>2184</v>
      </c>
      <c r="I433" s="1262" t="s">
        <v>12213</v>
      </c>
      <c r="J433" s="417" t="s">
        <v>12217</v>
      </c>
      <c r="K433" s="708" t="s">
        <v>12169</v>
      </c>
      <c r="L433" s="474" t="s">
        <v>12214</v>
      </c>
      <c r="M433" s="474" t="s">
        <v>3821</v>
      </c>
      <c r="N433" s="474" t="s">
        <v>12212</v>
      </c>
      <c r="O433" s="131"/>
    </row>
    <row r="434" spans="1:15" s="156" customFormat="1" ht="42.75" customHeight="1" x14ac:dyDescent="0.2">
      <c r="A434" s="93">
        <f t="shared" si="6"/>
        <v>431</v>
      </c>
      <c r="B434" s="721" t="s">
        <v>4884</v>
      </c>
      <c r="C434" s="1060" t="s">
        <v>5391</v>
      </c>
      <c r="D434" s="1061" t="s">
        <v>4901</v>
      </c>
      <c r="E434" s="1061" t="s">
        <v>976</v>
      </c>
      <c r="F434" s="968" t="s">
        <v>976</v>
      </c>
      <c r="G434" s="1060" t="s">
        <v>4470</v>
      </c>
      <c r="H434" s="1062" t="s">
        <v>9959</v>
      </c>
      <c r="I434" s="1063" t="s">
        <v>5384</v>
      </c>
      <c r="J434" s="673" t="s">
        <v>5385</v>
      </c>
      <c r="K434" s="1064" t="s">
        <v>4819</v>
      </c>
      <c r="L434" s="1060" t="s">
        <v>5379</v>
      </c>
      <c r="M434" s="1060" t="s">
        <v>1254</v>
      </c>
      <c r="N434" s="725"/>
      <c r="O434" s="618"/>
    </row>
    <row r="435" spans="1:15" s="98" customFormat="1" ht="42.75" customHeight="1" x14ac:dyDescent="0.2">
      <c r="A435" s="93">
        <f t="shared" si="6"/>
        <v>432</v>
      </c>
      <c r="B435" s="602" t="s">
        <v>4910</v>
      </c>
      <c r="C435" s="603" t="s">
        <v>5386</v>
      </c>
      <c r="D435" s="416" t="s">
        <v>4901</v>
      </c>
      <c r="E435" s="413" t="s">
        <v>976</v>
      </c>
      <c r="F435" s="823" t="s">
        <v>976</v>
      </c>
      <c r="G435" s="417" t="s">
        <v>5376</v>
      </c>
      <c r="H435" s="416" t="s">
        <v>839</v>
      </c>
      <c r="I435" s="619" t="s">
        <v>5375</v>
      </c>
      <c r="J435" s="417" t="s">
        <v>5387</v>
      </c>
      <c r="K435" s="762" t="s">
        <v>4819</v>
      </c>
      <c r="L435" s="737" t="s">
        <v>5379</v>
      </c>
      <c r="M435" s="603" t="s">
        <v>1254</v>
      </c>
      <c r="N435" s="603"/>
      <c r="O435" s="312"/>
    </row>
    <row r="436" spans="1:15" s="377" customFormat="1" ht="45" customHeight="1" x14ac:dyDescent="0.2">
      <c r="A436" s="93">
        <f t="shared" si="6"/>
        <v>433</v>
      </c>
      <c r="B436" s="1263" t="s">
        <v>4911</v>
      </c>
      <c r="C436" s="1302" t="s">
        <v>10984</v>
      </c>
      <c r="D436" s="1303"/>
      <c r="E436" s="1303"/>
      <c r="F436" s="1266" t="s">
        <v>976</v>
      </c>
      <c r="G436" s="1304" t="s">
        <v>4997</v>
      </c>
      <c r="H436" s="1305" t="s">
        <v>10983</v>
      </c>
      <c r="I436" s="1107" t="s">
        <v>10989</v>
      </c>
      <c r="J436" s="1106"/>
      <c r="K436" s="1108"/>
      <c r="L436" s="1106"/>
      <c r="M436" s="1106"/>
      <c r="N436" s="1106" t="s">
        <v>10985</v>
      </c>
      <c r="O436" s="754"/>
    </row>
    <row r="437" spans="1:15" s="156" customFormat="1" ht="42" customHeight="1" x14ac:dyDescent="0.2">
      <c r="A437" s="93">
        <f t="shared" si="6"/>
        <v>434</v>
      </c>
      <c r="B437" s="1090" t="s">
        <v>4912</v>
      </c>
      <c r="C437" s="725" t="s">
        <v>9645</v>
      </c>
      <c r="D437" s="1041" t="s">
        <v>4715</v>
      </c>
      <c r="E437" s="1041" t="s">
        <v>976</v>
      </c>
      <c r="F437" s="968" t="s">
        <v>976</v>
      </c>
      <c r="G437" s="1040" t="s">
        <v>4997</v>
      </c>
      <c r="H437" s="726" t="s">
        <v>10124</v>
      </c>
      <c r="I437" s="727" t="s">
        <v>9279</v>
      </c>
      <c r="J437" s="671" t="s">
        <v>5585</v>
      </c>
      <c r="K437" s="1041" t="s">
        <v>4901</v>
      </c>
      <c r="L437" s="1040" t="s">
        <v>5955</v>
      </c>
      <c r="M437" s="1040" t="s">
        <v>3821</v>
      </c>
      <c r="N437" s="725"/>
      <c r="O437" s="618"/>
    </row>
    <row r="438" spans="1:15" s="98" customFormat="1" ht="45" customHeight="1" x14ac:dyDescent="0.2">
      <c r="A438" s="93">
        <f t="shared" si="6"/>
        <v>435</v>
      </c>
      <c r="B438" s="425" t="s">
        <v>4913</v>
      </c>
      <c r="C438" s="603" t="s">
        <v>7250</v>
      </c>
      <c r="D438" s="604" t="s">
        <v>4715</v>
      </c>
      <c r="E438" s="604" t="s">
        <v>976</v>
      </c>
      <c r="F438" s="823" t="s">
        <v>976</v>
      </c>
      <c r="G438" s="603" t="s">
        <v>4997</v>
      </c>
      <c r="H438" s="605" t="s">
        <v>839</v>
      </c>
      <c r="I438" s="619" t="s">
        <v>6159</v>
      </c>
      <c r="J438" s="416" t="s">
        <v>5585</v>
      </c>
      <c r="K438" s="604" t="s">
        <v>4857</v>
      </c>
      <c r="L438" s="603" t="s">
        <v>5955</v>
      </c>
      <c r="M438" s="603" t="s">
        <v>3821</v>
      </c>
      <c r="N438" s="603"/>
      <c r="O438" s="312"/>
    </row>
    <row r="439" spans="1:15" s="110" customFormat="1" ht="45" customHeight="1" x14ac:dyDescent="0.2">
      <c r="A439" s="93">
        <f t="shared" si="6"/>
        <v>436</v>
      </c>
      <c r="B439" s="1039" t="s">
        <v>4914</v>
      </c>
      <c r="C439" s="1040" t="s">
        <v>7251</v>
      </c>
      <c r="D439" s="1041" t="s">
        <v>4715</v>
      </c>
      <c r="E439" s="1041" t="s">
        <v>976</v>
      </c>
      <c r="F439" s="968" t="s">
        <v>976</v>
      </c>
      <c r="G439" s="1040" t="s">
        <v>4997</v>
      </c>
      <c r="H439" s="1042" t="s">
        <v>9768</v>
      </c>
      <c r="I439" s="1043" t="s">
        <v>6182</v>
      </c>
      <c r="J439" s="671" t="s">
        <v>6183</v>
      </c>
      <c r="K439" s="1041" t="s">
        <v>4857</v>
      </c>
      <c r="L439" s="1040" t="s">
        <v>5955</v>
      </c>
      <c r="M439" s="1040" t="s">
        <v>3821</v>
      </c>
      <c r="N439" s="1040"/>
      <c r="O439" s="1044"/>
    </row>
    <row r="440" spans="1:15" s="98" customFormat="1" ht="42.75" customHeight="1" x14ac:dyDescent="0.2">
      <c r="A440" s="93">
        <f t="shared" si="6"/>
        <v>437</v>
      </c>
      <c r="B440" s="425" t="s">
        <v>4915</v>
      </c>
      <c r="C440" s="603" t="s">
        <v>7252</v>
      </c>
      <c r="D440" s="604" t="s">
        <v>4715</v>
      </c>
      <c r="E440" s="604" t="s">
        <v>976</v>
      </c>
      <c r="F440" s="823" t="s">
        <v>976</v>
      </c>
      <c r="G440" s="603" t="s">
        <v>4997</v>
      </c>
      <c r="H440" s="605" t="s">
        <v>839</v>
      </c>
      <c r="I440" s="619" t="s">
        <v>6184</v>
      </c>
      <c r="J440" s="416" t="s">
        <v>6183</v>
      </c>
      <c r="K440" s="604" t="s">
        <v>4857</v>
      </c>
      <c r="L440" s="603" t="s">
        <v>5955</v>
      </c>
      <c r="M440" s="603" t="s">
        <v>3821</v>
      </c>
      <c r="N440" s="603"/>
      <c r="O440" s="312"/>
    </row>
    <row r="441" spans="1:15" s="87" customFormat="1" ht="42.75" customHeight="1" x14ac:dyDescent="0.2">
      <c r="A441" s="93">
        <f t="shared" si="6"/>
        <v>438</v>
      </c>
      <c r="B441" s="469" t="s">
        <v>4916</v>
      </c>
      <c r="C441" s="476" t="s">
        <v>7253</v>
      </c>
      <c r="D441" s="477" t="s">
        <v>4715</v>
      </c>
      <c r="E441" s="477" t="s">
        <v>976</v>
      </c>
      <c r="F441" s="823" t="s">
        <v>976</v>
      </c>
      <c r="G441" s="476" t="s">
        <v>4470</v>
      </c>
      <c r="H441" s="478" t="s">
        <v>839</v>
      </c>
      <c r="I441" s="709" t="s">
        <v>6180</v>
      </c>
      <c r="J441" s="416" t="s">
        <v>6181</v>
      </c>
      <c r="K441" s="477" t="s">
        <v>4857</v>
      </c>
      <c r="L441" s="506" t="s">
        <v>6091</v>
      </c>
      <c r="M441" s="476" t="s">
        <v>3821</v>
      </c>
      <c r="N441" s="476"/>
      <c r="O441" s="131"/>
    </row>
    <row r="442" spans="1:15" s="98" customFormat="1" ht="64.5" customHeight="1" x14ac:dyDescent="0.2">
      <c r="A442" s="93">
        <f t="shared" si="6"/>
        <v>439</v>
      </c>
      <c r="B442" s="1055" t="s">
        <v>4917</v>
      </c>
      <c r="C442" s="906" t="s">
        <v>10979</v>
      </c>
      <c r="D442" s="849" t="s">
        <v>10498</v>
      </c>
      <c r="E442" s="849" t="s">
        <v>976</v>
      </c>
      <c r="F442" s="823" t="s">
        <v>976</v>
      </c>
      <c r="G442" s="906" t="s">
        <v>10890</v>
      </c>
      <c r="H442" s="478" t="s">
        <v>839</v>
      </c>
      <c r="I442" s="1103" t="s">
        <v>4231</v>
      </c>
      <c r="J442" s="758" t="s">
        <v>10891</v>
      </c>
      <c r="K442" s="849" t="s">
        <v>10567</v>
      </c>
      <c r="L442" s="558" t="s">
        <v>6091</v>
      </c>
      <c r="M442" s="906" t="s">
        <v>5822</v>
      </c>
      <c r="N442" s="906" t="s">
        <v>10892</v>
      </c>
      <c r="O442" s="312"/>
    </row>
    <row r="443" spans="1:15" s="98" customFormat="1" ht="71.25" customHeight="1" x14ac:dyDescent="0.2">
      <c r="A443" s="93">
        <f t="shared" si="6"/>
        <v>440</v>
      </c>
      <c r="B443" s="602" t="s">
        <v>4918</v>
      </c>
      <c r="C443" s="603" t="s">
        <v>8947</v>
      </c>
      <c r="D443" s="604" t="s">
        <v>3830</v>
      </c>
      <c r="E443" s="604" t="s">
        <v>3831</v>
      </c>
      <c r="F443" s="823" t="s">
        <v>976</v>
      </c>
      <c r="G443" s="603" t="s">
        <v>5983</v>
      </c>
      <c r="H443" s="605" t="s">
        <v>839</v>
      </c>
      <c r="I443" s="619" t="s">
        <v>5634</v>
      </c>
      <c r="J443" s="763" t="s">
        <v>4264</v>
      </c>
      <c r="K443" s="764" t="s">
        <v>4324</v>
      </c>
      <c r="L443" s="558" t="s">
        <v>6091</v>
      </c>
      <c r="M443" s="603" t="s">
        <v>3821</v>
      </c>
      <c r="N443" s="603"/>
      <c r="O443" s="312"/>
    </row>
    <row r="444" spans="1:15" s="98" customFormat="1" ht="35.450000000000003" customHeight="1" x14ac:dyDescent="0.2">
      <c r="A444" s="93">
        <f t="shared" si="6"/>
        <v>441</v>
      </c>
      <c r="B444" s="602" t="s">
        <v>4919</v>
      </c>
      <c r="C444" s="603" t="s">
        <v>7942</v>
      </c>
      <c r="D444" s="604" t="s">
        <v>4814</v>
      </c>
      <c r="E444" s="604" t="s">
        <v>4817</v>
      </c>
      <c r="F444" s="823" t="s">
        <v>976</v>
      </c>
      <c r="G444" s="603" t="s">
        <v>4997</v>
      </c>
      <c r="H444" s="605" t="s">
        <v>839</v>
      </c>
      <c r="I444" s="619" t="s">
        <v>7137</v>
      </c>
      <c r="J444" s="763" t="s">
        <v>7943</v>
      </c>
      <c r="K444" s="792" t="s">
        <v>4816</v>
      </c>
      <c r="L444" s="558" t="s">
        <v>6091</v>
      </c>
      <c r="M444" s="603" t="s">
        <v>3821</v>
      </c>
      <c r="N444" s="603"/>
      <c r="O444" s="312"/>
    </row>
    <row r="445" spans="1:15" s="98" customFormat="1" ht="85.5" customHeight="1" x14ac:dyDescent="0.2">
      <c r="A445" s="93">
        <f t="shared" si="6"/>
        <v>442</v>
      </c>
      <c r="B445" s="602" t="s">
        <v>4920</v>
      </c>
      <c r="C445" s="603" t="s">
        <v>8948</v>
      </c>
      <c r="D445" s="604" t="s">
        <v>3830</v>
      </c>
      <c r="E445" s="604" t="s">
        <v>3831</v>
      </c>
      <c r="F445" s="823" t="s">
        <v>976</v>
      </c>
      <c r="G445" s="603" t="s">
        <v>6088</v>
      </c>
      <c r="H445" s="605" t="s">
        <v>839</v>
      </c>
      <c r="I445" s="619" t="s">
        <v>6092</v>
      </c>
      <c r="J445" s="603" t="s">
        <v>6093</v>
      </c>
      <c r="K445" s="764" t="s">
        <v>3765</v>
      </c>
      <c r="L445" s="558" t="s">
        <v>6091</v>
      </c>
      <c r="M445" s="603" t="s">
        <v>3821</v>
      </c>
      <c r="N445" s="558"/>
      <c r="O445" s="312"/>
    </row>
    <row r="446" spans="1:15" s="98" customFormat="1" ht="38.25" customHeight="1" x14ac:dyDescent="0.2">
      <c r="A446" s="93">
        <f t="shared" si="6"/>
        <v>443</v>
      </c>
      <c r="B446" s="574" t="s">
        <v>5030</v>
      </c>
      <c r="C446" s="558" t="s">
        <v>5029</v>
      </c>
      <c r="D446" s="765" t="s">
        <v>4715</v>
      </c>
      <c r="E446" s="765" t="s">
        <v>976</v>
      </c>
      <c r="F446" s="823" t="s">
        <v>976</v>
      </c>
      <c r="G446" s="603" t="s">
        <v>4997</v>
      </c>
      <c r="H446" s="766" t="s">
        <v>839</v>
      </c>
      <c r="I446" s="767" t="s">
        <v>6179</v>
      </c>
      <c r="J446" s="558" t="s">
        <v>5585</v>
      </c>
      <c r="K446" s="764" t="s">
        <v>4857</v>
      </c>
      <c r="L446" s="558" t="s">
        <v>6091</v>
      </c>
      <c r="M446" s="603" t="s">
        <v>3821</v>
      </c>
      <c r="N446" s="558"/>
      <c r="O446" s="312"/>
    </row>
    <row r="447" spans="1:15" s="87" customFormat="1" ht="34.9" customHeight="1" x14ac:dyDescent="0.2">
      <c r="A447" s="93">
        <f t="shared" si="6"/>
        <v>444</v>
      </c>
      <c r="B447" s="710" t="s">
        <v>5031</v>
      </c>
      <c r="C447" s="711" t="s">
        <v>5631</v>
      </c>
      <c r="D447" s="507" t="s">
        <v>4715</v>
      </c>
      <c r="E447" s="507" t="s">
        <v>976</v>
      </c>
      <c r="F447" s="823" t="s">
        <v>976</v>
      </c>
      <c r="G447" s="506" t="s">
        <v>987</v>
      </c>
      <c r="H447" s="508" t="s">
        <v>839</v>
      </c>
      <c r="I447" s="712" t="s">
        <v>5633</v>
      </c>
      <c r="J447" s="506" t="s">
        <v>5632</v>
      </c>
      <c r="K447" s="509" t="s">
        <v>4901</v>
      </c>
      <c r="L447" s="506" t="s">
        <v>5379</v>
      </c>
      <c r="M447" s="506" t="s">
        <v>3821</v>
      </c>
      <c r="N447" s="506"/>
      <c r="O447" s="131"/>
    </row>
    <row r="448" spans="1:15" s="87" customFormat="1" ht="36" customHeight="1" x14ac:dyDescent="0.2">
      <c r="A448" s="93">
        <f t="shared" si="6"/>
        <v>445</v>
      </c>
      <c r="B448" s="710" t="s">
        <v>5032</v>
      </c>
      <c r="C448" s="711" t="s">
        <v>5624</v>
      </c>
      <c r="D448" s="507" t="s">
        <v>4715</v>
      </c>
      <c r="E448" s="507" t="s">
        <v>976</v>
      </c>
      <c r="F448" s="823" t="s">
        <v>976</v>
      </c>
      <c r="G448" s="506" t="s">
        <v>987</v>
      </c>
      <c r="H448" s="508" t="s">
        <v>839</v>
      </c>
      <c r="I448" s="712" t="s">
        <v>5625</v>
      </c>
      <c r="J448" s="506" t="s">
        <v>5626</v>
      </c>
      <c r="K448" s="509" t="s">
        <v>4901</v>
      </c>
      <c r="L448" s="506" t="s">
        <v>5379</v>
      </c>
      <c r="M448" s="506" t="s">
        <v>3821</v>
      </c>
      <c r="N448" s="506"/>
      <c r="O448" s="131"/>
    </row>
    <row r="449" spans="1:15" s="98" customFormat="1" ht="42.75" customHeight="1" x14ac:dyDescent="0.2">
      <c r="A449" s="93">
        <f t="shared" si="6"/>
        <v>446</v>
      </c>
      <c r="B449" s="574" t="s">
        <v>5033</v>
      </c>
      <c r="C449" s="768" t="s">
        <v>5621</v>
      </c>
      <c r="D449" s="765" t="s">
        <v>4715</v>
      </c>
      <c r="E449" s="765" t="s">
        <v>976</v>
      </c>
      <c r="F449" s="823" t="s">
        <v>976</v>
      </c>
      <c r="G449" s="558" t="s">
        <v>5627</v>
      </c>
      <c r="H449" s="766" t="s">
        <v>839</v>
      </c>
      <c r="I449" s="714" t="s">
        <v>5622</v>
      </c>
      <c r="J449" s="558" t="s">
        <v>5623</v>
      </c>
      <c r="K449" s="764" t="s">
        <v>4857</v>
      </c>
      <c r="L449" s="558" t="s">
        <v>5379</v>
      </c>
      <c r="M449" s="558" t="s">
        <v>3821</v>
      </c>
      <c r="N449" s="558"/>
      <c r="O449" s="312"/>
    </row>
    <row r="450" spans="1:15" s="87" customFormat="1" ht="36.6" customHeight="1" x14ac:dyDescent="0.2">
      <c r="A450" s="93">
        <f t="shared" si="6"/>
        <v>447</v>
      </c>
      <c r="B450" s="574" t="s">
        <v>5034</v>
      </c>
      <c r="C450" s="713" t="s">
        <v>5612</v>
      </c>
      <c r="D450" s="507" t="s">
        <v>4715</v>
      </c>
      <c r="E450" s="507" t="s">
        <v>976</v>
      </c>
      <c r="F450" s="823" t="s">
        <v>976</v>
      </c>
      <c r="G450" s="506" t="s">
        <v>987</v>
      </c>
      <c r="H450" s="508" t="s">
        <v>839</v>
      </c>
      <c r="I450" s="714" t="s">
        <v>5613</v>
      </c>
      <c r="J450" s="506" t="s">
        <v>5614</v>
      </c>
      <c r="K450" s="509" t="s">
        <v>4901</v>
      </c>
      <c r="L450" s="506" t="s">
        <v>5379</v>
      </c>
      <c r="M450" s="506" t="s">
        <v>3821</v>
      </c>
      <c r="N450" s="506"/>
      <c r="O450" s="131"/>
    </row>
    <row r="451" spans="1:15" s="87" customFormat="1" ht="37.9" customHeight="1" x14ac:dyDescent="0.2">
      <c r="A451" s="93">
        <f t="shared" si="6"/>
        <v>448</v>
      </c>
      <c r="B451" s="574" t="s">
        <v>5035</v>
      </c>
      <c r="C451" s="506" t="s">
        <v>5618</v>
      </c>
      <c r="D451" s="507" t="s">
        <v>4715</v>
      </c>
      <c r="E451" s="507" t="s">
        <v>976</v>
      </c>
      <c r="F451" s="823" t="s">
        <v>976</v>
      </c>
      <c r="G451" s="506" t="s">
        <v>987</v>
      </c>
      <c r="H451" s="508" t="s">
        <v>839</v>
      </c>
      <c r="I451" s="712" t="s">
        <v>5619</v>
      </c>
      <c r="J451" s="506" t="s">
        <v>5620</v>
      </c>
      <c r="K451" s="509" t="s">
        <v>4901</v>
      </c>
      <c r="L451" s="506" t="s">
        <v>5379</v>
      </c>
      <c r="M451" s="506" t="s">
        <v>3821</v>
      </c>
      <c r="N451" s="506"/>
      <c r="O451" s="131"/>
    </row>
    <row r="452" spans="1:15" s="87" customFormat="1" ht="36" customHeight="1" x14ac:dyDescent="0.2">
      <c r="A452" s="93">
        <f t="shared" si="6"/>
        <v>449</v>
      </c>
      <c r="B452" s="710" t="s">
        <v>5036</v>
      </c>
      <c r="C452" s="506" t="s">
        <v>5615</v>
      </c>
      <c r="D452" s="507" t="s">
        <v>4715</v>
      </c>
      <c r="E452" s="507" t="s">
        <v>976</v>
      </c>
      <c r="F452" s="823" t="s">
        <v>976</v>
      </c>
      <c r="G452" s="506" t="s">
        <v>987</v>
      </c>
      <c r="H452" s="508" t="s">
        <v>839</v>
      </c>
      <c r="I452" s="712" t="s">
        <v>5616</v>
      </c>
      <c r="J452" s="506" t="s">
        <v>5617</v>
      </c>
      <c r="K452" s="509" t="s">
        <v>4857</v>
      </c>
      <c r="L452" s="506" t="s">
        <v>5379</v>
      </c>
      <c r="M452" s="506" t="s">
        <v>3821</v>
      </c>
      <c r="N452" s="506"/>
      <c r="O452" s="131"/>
    </row>
    <row r="453" spans="1:15" s="98" customFormat="1" ht="57" customHeight="1" x14ac:dyDescent="0.2">
      <c r="A453" s="93">
        <f t="shared" si="6"/>
        <v>450</v>
      </c>
      <c r="B453" s="574" t="s">
        <v>10560</v>
      </c>
      <c r="C453" s="593" t="s">
        <v>10595</v>
      </c>
      <c r="D453" s="765" t="s">
        <v>10102</v>
      </c>
      <c r="E453" s="765" t="s">
        <v>976</v>
      </c>
      <c r="F453" s="823" t="s">
        <v>976</v>
      </c>
      <c r="G453" s="558" t="s">
        <v>4997</v>
      </c>
      <c r="H453" s="766" t="s">
        <v>839</v>
      </c>
      <c r="I453" s="159" t="s">
        <v>10561</v>
      </c>
      <c r="J453" s="558" t="s">
        <v>10170</v>
      </c>
      <c r="K453" s="764" t="s">
        <v>9911</v>
      </c>
      <c r="L453" s="558" t="s">
        <v>10562</v>
      </c>
      <c r="M453" s="558" t="s">
        <v>3821</v>
      </c>
      <c r="N453" s="758" t="s">
        <v>7072</v>
      </c>
      <c r="O453" s="312"/>
    </row>
    <row r="454" spans="1:15" s="87" customFormat="1" ht="57" customHeight="1" x14ac:dyDescent="0.2">
      <c r="A454" s="93">
        <f t="shared" ref="A454:A517" si="7">A453+1</f>
        <v>451</v>
      </c>
      <c r="B454" s="574" t="s">
        <v>8683</v>
      </c>
      <c r="C454" s="876" t="s">
        <v>7254</v>
      </c>
      <c r="D454" s="507" t="s">
        <v>8766</v>
      </c>
      <c r="E454" s="507" t="s">
        <v>976</v>
      </c>
      <c r="F454" s="823" t="s">
        <v>976</v>
      </c>
      <c r="G454" s="506" t="s">
        <v>7482</v>
      </c>
      <c r="H454" s="508" t="s">
        <v>839</v>
      </c>
      <c r="I454" s="574" t="s">
        <v>8682</v>
      </c>
      <c r="J454" s="506" t="s">
        <v>10169</v>
      </c>
      <c r="K454" s="509" t="s">
        <v>8622</v>
      </c>
      <c r="L454" s="506" t="s">
        <v>8186</v>
      </c>
      <c r="M454" s="506" t="s">
        <v>4308</v>
      </c>
      <c r="N454" s="506"/>
      <c r="O454" s="131"/>
    </row>
    <row r="455" spans="1:15" s="87" customFormat="1" ht="85.5" customHeight="1" x14ac:dyDescent="0.2">
      <c r="A455" s="93">
        <f t="shared" si="7"/>
        <v>452</v>
      </c>
      <c r="B455" s="574" t="s">
        <v>7467</v>
      </c>
      <c r="C455" s="795" t="s">
        <v>10168</v>
      </c>
      <c r="D455" s="507" t="s">
        <v>8184</v>
      </c>
      <c r="E455" s="507" t="s">
        <v>976</v>
      </c>
      <c r="F455" s="823" t="s">
        <v>976</v>
      </c>
      <c r="G455" s="506" t="s">
        <v>6276</v>
      </c>
      <c r="H455" s="508" t="s">
        <v>2184</v>
      </c>
      <c r="I455" s="574" t="s">
        <v>7466</v>
      </c>
      <c r="J455" s="506" t="s">
        <v>10169</v>
      </c>
      <c r="K455" s="509" t="s">
        <v>8026</v>
      </c>
      <c r="L455" s="506" t="s">
        <v>8186</v>
      </c>
      <c r="M455" s="506" t="s">
        <v>4308</v>
      </c>
      <c r="N455" s="506"/>
      <c r="O455" s="131"/>
    </row>
    <row r="456" spans="1:15" s="98" customFormat="1" ht="71.25" customHeight="1" x14ac:dyDescent="0.2">
      <c r="A456" s="93">
        <f t="shared" si="7"/>
        <v>453</v>
      </c>
      <c r="B456" s="592" t="s">
        <v>5446</v>
      </c>
      <c r="C456" s="593" t="s">
        <v>7256</v>
      </c>
      <c r="D456" s="765" t="s">
        <v>4715</v>
      </c>
      <c r="E456" s="765" t="s">
        <v>976</v>
      </c>
      <c r="F456" s="823" t="s">
        <v>976</v>
      </c>
      <c r="G456" s="558" t="s">
        <v>4997</v>
      </c>
      <c r="H456" s="766" t="s">
        <v>839</v>
      </c>
      <c r="I456" s="718" t="s">
        <v>7071</v>
      </c>
      <c r="J456" s="558" t="s">
        <v>6823</v>
      </c>
      <c r="K456" s="764" t="s">
        <v>4901</v>
      </c>
      <c r="L456" s="558" t="s">
        <v>7075</v>
      </c>
      <c r="M456" s="558" t="s">
        <v>3821</v>
      </c>
      <c r="N456" s="558"/>
      <c r="O456" s="312"/>
    </row>
    <row r="457" spans="1:15" s="98" customFormat="1" ht="71.25" customHeight="1" x14ac:dyDescent="0.2">
      <c r="A457" s="93">
        <f t="shared" si="7"/>
        <v>454</v>
      </c>
      <c r="B457" s="592" t="s">
        <v>5447</v>
      </c>
      <c r="C457" s="593" t="s">
        <v>7255</v>
      </c>
      <c r="D457" s="765" t="s">
        <v>4715</v>
      </c>
      <c r="E457" s="765" t="s">
        <v>976</v>
      </c>
      <c r="F457" s="823" t="s">
        <v>976</v>
      </c>
      <c r="G457" s="558" t="s">
        <v>4997</v>
      </c>
      <c r="H457" s="766" t="s">
        <v>839</v>
      </c>
      <c r="I457" s="718" t="s">
        <v>7073</v>
      </c>
      <c r="J457" s="558" t="s">
        <v>7074</v>
      </c>
      <c r="K457" s="764" t="s">
        <v>4615</v>
      </c>
      <c r="L457" s="558" t="s">
        <v>7075</v>
      </c>
      <c r="M457" s="558" t="s">
        <v>3821</v>
      </c>
      <c r="N457" s="558"/>
      <c r="O457" s="312"/>
    </row>
    <row r="458" spans="1:15" s="87" customFormat="1" ht="28.5" customHeight="1" x14ac:dyDescent="0.2">
      <c r="A458" s="93">
        <f t="shared" si="7"/>
        <v>455</v>
      </c>
      <c r="B458" s="716" t="s">
        <v>5448</v>
      </c>
      <c r="C458" s="414" t="s">
        <v>8015</v>
      </c>
      <c r="D458" s="419" t="s">
        <v>4715</v>
      </c>
      <c r="E458" s="419" t="s">
        <v>976</v>
      </c>
      <c r="F458" s="823" t="s">
        <v>976</v>
      </c>
      <c r="G458" s="414" t="s">
        <v>4997</v>
      </c>
      <c r="H458" s="415" t="s">
        <v>839</v>
      </c>
      <c r="I458" s="415" t="s">
        <v>7148</v>
      </c>
      <c r="J458" s="506" t="s">
        <v>7600</v>
      </c>
      <c r="K458" s="509" t="s">
        <v>4901</v>
      </c>
      <c r="L458" s="558" t="s">
        <v>7075</v>
      </c>
      <c r="M458" s="558" t="s">
        <v>3821</v>
      </c>
      <c r="N458" s="506"/>
      <c r="O458" s="131"/>
    </row>
    <row r="459" spans="1:15" s="87" customFormat="1" ht="71.25" customHeight="1" x14ac:dyDescent="0.2">
      <c r="A459" s="93">
        <f t="shared" si="7"/>
        <v>456</v>
      </c>
      <c r="B459" s="716" t="s">
        <v>5449</v>
      </c>
      <c r="C459" s="717" t="s">
        <v>9070</v>
      </c>
      <c r="D459" s="507" t="s">
        <v>4715</v>
      </c>
      <c r="E459" s="507" t="s">
        <v>976</v>
      </c>
      <c r="F459" s="823" t="s">
        <v>976</v>
      </c>
      <c r="G459" s="506" t="s">
        <v>987</v>
      </c>
      <c r="H459" s="508" t="s">
        <v>839</v>
      </c>
      <c r="I459" s="718" t="s">
        <v>6981</v>
      </c>
      <c r="J459" s="506" t="s">
        <v>6982</v>
      </c>
      <c r="K459" s="509" t="s">
        <v>4901</v>
      </c>
      <c r="L459" s="506" t="s">
        <v>5955</v>
      </c>
      <c r="M459" s="506" t="s">
        <v>3821</v>
      </c>
      <c r="N459" s="414"/>
      <c r="O459" s="131"/>
    </row>
    <row r="460" spans="1:15" s="87" customFormat="1" ht="28.5" customHeight="1" x14ac:dyDescent="0.2">
      <c r="A460" s="93">
        <f t="shared" si="7"/>
        <v>457</v>
      </c>
      <c r="B460" s="716" t="s">
        <v>5450</v>
      </c>
      <c r="C460" s="795" t="s">
        <v>7957</v>
      </c>
      <c r="D460" s="419" t="s">
        <v>4814</v>
      </c>
      <c r="E460" s="419" t="s">
        <v>976</v>
      </c>
      <c r="F460" s="823" t="s">
        <v>976</v>
      </c>
      <c r="G460" s="414" t="s">
        <v>9607</v>
      </c>
      <c r="H460" s="415" t="s">
        <v>839</v>
      </c>
      <c r="I460" s="715" t="s">
        <v>10493</v>
      </c>
      <c r="J460" s="510" t="s">
        <v>976</v>
      </c>
      <c r="K460" s="509" t="s">
        <v>4615</v>
      </c>
      <c r="L460" s="506" t="s">
        <v>5955</v>
      </c>
      <c r="M460" s="506" t="s">
        <v>3821</v>
      </c>
      <c r="N460" s="414"/>
      <c r="O460" s="131"/>
    </row>
    <row r="461" spans="1:15" s="87" customFormat="1" ht="28.5" customHeight="1" x14ac:dyDescent="0.2">
      <c r="A461" s="93">
        <f t="shared" si="7"/>
        <v>458</v>
      </c>
      <c r="B461" s="716" t="s">
        <v>5451</v>
      </c>
      <c r="C461" s="795" t="s">
        <v>7959</v>
      </c>
      <c r="D461" s="419" t="s">
        <v>4814</v>
      </c>
      <c r="E461" s="419" t="s">
        <v>976</v>
      </c>
      <c r="F461" s="823" t="s">
        <v>976</v>
      </c>
      <c r="G461" s="414" t="s">
        <v>9607</v>
      </c>
      <c r="H461" s="415" t="s">
        <v>839</v>
      </c>
      <c r="I461" s="715" t="s">
        <v>7960</v>
      </c>
      <c r="J461" s="510" t="s">
        <v>976</v>
      </c>
      <c r="K461" s="509" t="s">
        <v>4615</v>
      </c>
      <c r="L461" s="506" t="s">
        <v>5955</v>
      </c>
      <c r="M461" s="506" t="s">
        <v>3821</v>
      </c>
      <c r="N461" s="414"/>
      <c r="O461" s="131"/>
    </row>
    <row r="462" spans="1:15" s="87" customFormat="1" ht="28.5" customHeight="1" x14ac:dyDescent="0.2">
      <c r="A462" s="93">
        <f t="shared" si="7"/>
        <v>459</v>
      </c>
      <c r="B462" s="716" t="s">
        <v>5452</v>
      </c>
      <c r="C462" s="795" t="s">
        <v>8024</v>
      </c>
      <c r="D462" s="419" t="s">
        <v>4814</v>
      </c>
      <c r="E462" s="419" t="s">
        <v>976</v>
      </c>
      <c r="F462" s="823" t="s">
        <v>976</v>
      </c>
      <c r="G462" s="603" t="s">
        <v>4997</v>
      </c>
      <c r="H462" s="415" t="s">
        <v>839</v>
      </c>
      <c r="I462" s="715" t="s">
        <v>8025</v>
      </c>
      <c r="J462" s="510" t="s">
        <v>976</v>
      </c>
      <c r="K462" s="509" t="s">
        <v>4857</v>
      </c>
      <c r="L462" s="506" t="s">
        <v>5955</v>
      </c>
      <c r="M462" s="506" t="s">
        <v>3821</v>
      </c>
      <c r="N462" s="414"/>
      <c r="O462" s="131"/>
    </row>
    <row r="463" spans="1:15" s="87" customFormat="1" ht="57" x14ac:dyDescent="0.2">
      <c r="A463" s="93">
        <f t="shared" si="7"/>
        <v>460</v>
      </c>
      <c r="B463" s="716" t="s">
        <v>5453</v>
      </c>
      <c r="C463" s="795" t="s">
        <v>8022</v>
      </c>
      <c r="D463" s="419" t="s">
        <v>4814</v>
      </c>
      <c r="E463" s="419" t="s">
        <v>976</v>
      </c>
      <c r="F463" s="823" t="s">
        <v>976</v>
      </c>
      <c r="G463" s="603" t="s">
        <v>4997</v>
      </c>
      <c r="H463" s="415" t="s">
        <v>839</v>
      </c>
      <c r="I463" s="715" t="s">
        <v>8023</v>
      </c>
      <c r="J463" s="510" t="s">
        <v>976</v>
      </c>
      <c r="K463" s="509" t="s">
        <v>4857</v>
      </c>
      <c r="L463" s="506" t="s">
        <v>5955</v>
      </c>
      <c r="M463" s="506" t="s">
        <v>3821</v>
      </c>
      <c r="N463" s="414"/>
      <c r="O463" s="131"/>
    </row>
    <row r="464" spans="1:15" s="377" customFormat="1" ht="57" x14ac:dyDescent="0.2">
      <c r="A464" s="93">
        <f t="shared" si="7"/>
        <v>461</v>
      </c>
      <c r="B464" s="1306" t="s">
        <v>5454</v>
      </c>
      <c r="C464" s="1307" t="s">
        <v>10986</v>
      </c>
      <c r="D464" s="1303"/>
      <c r="E464" s="1303"/>
      <c r="F464" s="1266" t="s">
        <v>976</v>
      </c>
      <c r="G464" s="1304" t="s">
        <v>4997</v>
      </c>
      <c r="H464" s="1266" t="s">
        <v>10983</v>
      </c>
      <c r="I464" s="1109" t="s">
        <v>10987</v>
      </c>
      <c r="J464" s="1106"/>
      <c r="K464" s="1108"/>
      <c r="L464" s="1106"/>
      <c r="M464" s="1106"/>
      <c r="N464" s="1106" t="s">
        <v>10988</v>
      </c>
      <c r="O464" s="754"/>
    </row>
    <row r="465" spans="1:15" s="87" customFormat="1" ht="28.5" customHeight="1" x14ac:dyDescent="0.2">
      <c r="A465" s="93">
        <f t="shared" si="7"/>
        <v>462</v>
      </c>
      <c r="B465" s="592" t="s">
        <v>5455</v>
      </c>
      <c r="C465" s="593" t="s">
        <v>8203</v>
      </c>
      <c r="D465" s="829" t="s">
        <v>4814</v>
      </c>
      <c r="E465" s="829" t="s">
        <v>976</v>
      </c>
      <c r="F465" s="823" t="s">
        <v>976</v>
      </c>
      <c r="G465" s="603" t="s">
        <v>4997</v>
      </c>
      <c r="H465" s="510" t="s">
        <v>839</v>
      </c>
      <c r="I465" s="830" t="s">
        <v>8204</v>
      </c>
      <c r="J465" s="512" t="s">
        <v>1210</v>
      </c>
      <c r="K465" s="831" t="s">
        <v>4615</v>
      </c>
      <c r="L465" s="445" t="s">
        <v>5955</v>
      </c>
      <c r="M465" s="445" t="s">
        <v>3821</v>
      </c>
      <c r="N465" s="414"/>
      <c r="O465" s="131"/>
    </row>
    <row r="466" spans="1:15" s="98" customFormat="1" ht="99.75" x14ac:dyDescent="0.2">
      <c r="A466" s="93">
        <f t="shared" si="7"/>
        <v>463</v>
      </c>
      <c r="B466" s="592" t="s">
        <v>5456</v>
      </c>
      <c r="C466" s="593" t="s">
        <v>7257</v>
      </c>
      <c r="D466" s="413" t="s">
        <v>5600</v>
      </c>
      <c r="E466" s="413" t="s">
        <v>976</v>
      </c>
      <c r="F466" s="823" t="s">
        <v>976</v>
      </c>
      <c r="G466" s="558" t="s">
        <v>5628</v>
      </c>
      <c r="H466" s="416" t="s">
        <v>839</v>
      </c>
      <c r="I466" s="718" t="s">
        <v>5953</v>
      </c>
      <c r="J466" s="417" t="s">
        <v>5954</v>
      </c>
      <c r="K466" s="584" t="s">
        <v>5835</v>
      </c>
      <c r="L466" s="417" t="s">
        <v>5955</v>
      </c>
      <c r="M466" s="417" t="s">
        <v>3821</v>
      </c>
      <c r="N466" s="417"/>
      <c r="O466" s="312"/>
    </row>
    <row r="467" spans="1:15" s="87" customFormat="1" ht="28.5" customHeight="1" x14ac:dyDescent="0.2">
      <c r="A467" s="93">
        <f t="shared" si="7"/>
        <v>464</v>
      </c>
      <c r="B467" s="592" t="s">
        <v>5457</v>
      </c>
      <c r="C467" s="717" t="s">
        <v>7961</v>
      </c>
      <c r="D467" s="419" t="s">
        <v>4814</v>
      </c>
      <c r="E467" s="419" t="s">
        <v>976</v>
      </c>
      <c r="F467" s="823" t="s">
        <v>976</v>
      </c>
      <c r="G467" s="414" t="s">
        <v>987</v>
      </c>
      <c r="H467" s="415" t="s">
        <v>839</v>
      </c>
      <c r="I467" s="718" t="s">
        <v>7962</v>
      </c>
      <c r="J467" s="414" t="s">
        <v>7963</v>
      </c>
      <c r="K467" s="584" t="s">
        <v>4615</v>
      </c>
      <c r="L467" s="417" t="s">
        <v>5955</v>
      </c>
      <c r="M467" s="417" t="s">
        <v>3821</v>
      </c>
      <c r="N467" s="414"/>
      <c r="O467" s="131"/>
    </row>
    <row r="468" spans="1:15" s="98" customFormat="1" ht="28.5" customHeight="1" x14ac:dyDescent="0.2">
      <c r="A468" s="93">
        <f t="shared" si="7"/>
        <v>465</v>
      </c>
      <c r="B468" s="592" t="s">
        <v>9983</v>
      </c>
      <c r="C468" s="593" t="s">
        <v>7940</v>
      </c>
      <c r="D468" s="413" t="s">
        <v>9369</v>
      </c>
      <c r="E468" s="413" t="s">
        <v>9428</v>
      </c>
      <c r="F468" s="823" t="s">
        <v>976</v>
      </c>
      <c r="G468" s="558" t="s">
        <v>5628</v>
      </c>
      <c r="H468" s="416" t="s">
        <v>839</v>
      </c>
      <c r="I468" s="718" t="s">
        <v>9984</v>
      </c>
      <c r="J468" s="522" t="s">
        <v>7941</v>
      </c>
      <c r="K468" s="584" t="s">
        <v>9324</v>
      </c>
      <c r="L468" s="417" t="s">
        <v>9986</v>
      </c>
      <c r="M468" s="417" t="s">
        <v>3821</v>
      </c>
      <c r="N468" s="417" t="s">
        <v>10492</v>
      </c>
      <c r="O468" s="312"/>
    </row>
    <row r="469" spans="1:15" s="98" customFormat="1" ht="28.5" customHeight="1" x14ac:dyDescent="0.2">
      <c r="A469" s="93">
        <f t="shared" si="7"/>
        <v>466</v>
      </c>
      <c r="B469" s="592" t="s">
        <v>5458</v>
      </c>
      <c r="C469" s="593" t="s">
        <v>7944</v>
      </c>
      <c r="D469" s="413" t="s">
        <v>4814</v>
      </c>
      <c r="E469" s="413" t="s">
        <v>4817</v>
      </c>
      <c r="F469" s="823" t="s">
        <v>976</v>
      </c>
      <c r="G469" s="558" t="s">
        <v>5628</v>
      </c>
      <c r="H469" s="416" t="s">
        <v>839</v>
      </c>
      <c r="I469" s="793" t="s">
        <v>7138</v>
      </c>
      <c r="J469" s="417" t="s">
        <v>7945</v>
      </c>
      <c r="K469" s="584" t="s">
        <v>4816</v>
      </c>
      <c r="L469" s="417" t="s">
        <v>5955</v>
      </c>
      <c r="M469" s="417" t="s">
        <v>3821</v>
      </c>
      <c r="N469" s="417"/>
      <c r="O469" s="312"/>
    </row>
    <row r="470" spans="1:15" s="98" customFormat="1" ht="63.6" customHeight="1" x14ac:dyDescent="0.2">
      <c r="A470" s="93">
        <f t="shared" si="7"/>
        <v>467</v>
      </c>
      <c r="B470" s="592" t="s">
        <v>5459</v>
      </c>
      <c r="C470" s="593" t="s">
        <v>12210</v>
      </c>
      <c r="D470" s="413" t="s">
        <v>4715</v>
      </c>
      <c r="E470" s="413" t="s">
        <v>976</v>
      </c>
      <c r="F470" s="823" t="s">
        <v>976</v>
      </c>
      <c r="G470" s="417" t="s">
        <v>6102</v>
      </c>
      <c r="H470" s="416" t="s">
        <v>839</v>
      </c>
      <c r="I470" s="718" t="s">
        <v>6103</v>
      </c>
      <c r="J470" s="417" t="s">
        <v>6104</v>
      </c>
      <c r="K470" s="584" t="s">
        <v>4819</v>
      </c>
      <c r="L470" s="417" t="s">
        <v>5955</v>
      </c>
      <c r="M470" s="417" t="s">
        <v>3821</v>
      </c>
      <c r="N470" s="417"/>
      <c r="O470" s="312"/>
    </row>
    <row r="471" spans="1:15" s="87" customFormat="1" ht="28.15" customHeight="1" x14ac:dyDescent="0.2">
      <c r="A471" s="93">
        <f t="shared" si="7"/>
        <v>468</v>
      </c>
      <c r="B471" s="419" t="s">
        <v>5460</v>
      </c>
      <c r="C471" s="1051" t="s">
        <v>9646</v>
      </c>
      <c r="D471" s="1052" t="s">
        <v>9369</v>
      </c>
      <c r="E471" s="413" t="s">
        <v>976</v>
      </c>
      <c r="F471" s="823" t="s">
        <v>976</v>
      </c>
      <c r="G471" s="1051" t="s">
        <v>9663</v>
      </c>
      <c r="H471" s="1053" t="s">
        <v>839</v>
      </c>
      <c r="I471" s="660" t="s">
        <v>9647</v>
      </c>
      <c r="J471" s="414" t="s">
        <v>9664</v>
      </c>
      <c r="K471" s="421" t="s">
        <v>9660</v>
      </c>
      <c r="L471" s="414" t="s">
        <v>5955</v>
      </c>
      <c r="M471" s="417" t="s">
        <v>3821</v>
      </c>
      <c r="N471" s="414"/>
      <c r="O471" s="131"/>
    </row>
    <row r="472" spans="1:15" s="98" customFormat="1" ht="71.25" customHeight="1" x14ac:dyDescent="0.2">
      <c r="A472" s="93">
        <f t="shared" si="7"/>
        <v>469</v>
      </c>
      <c r="B472" s="413" t="s">
        <v>5512</v>
      </c>
      <c r="C472" s="417" t="s">
        <v>12372</v>
      </c>
      <c r="D472" s="413" t="s">
        <v>4565</v>
      </c>
      <c r="E472" s="413" t="s">
        <v>976</v>
      </c>
      <c r="F472" s="823" t="s">
        <v>976</v>
      </c>
      <c r="G472" s="417" t="s">
        <v>5482</v>
      </c>
      <c r="H472" s="416" t="s">
        <v>839</v>
      </c>
      <c r="I472" s="416" t="s">
        <v>5513</v>
      </c>
      <c r="J472" s="417" t="s">
        <v>5576</v>
      </c>
      <c r="K472" s="584" t="s">
        <v>4599</v>
      </c>
      <c r="L472" s="417" t="s">
        <v>5379</v>
      </c>
      <c r="M472" s="417" t="s">
        <v>3821</v>
      </c>
      <c r="N472" s="417"/>
      <c r="O472" s="312"/>
    </row>
    <row r="473" spans="1:15" s="87" customFormat="1" ht="60" customHeight="1" x14ac:dyDescent="0.2">
      <c r="A473" s="93">
        <f t="shared" si="7"/>
        <v>470</v>
      </c>
      <c r="B473" s="419" t="s">
        <v>5514</v>
      </c>
      <c r="C473" s="414" t="s">
        <v>7258</v>
      </c>
      <c r="D473" s="419" t="s">
        <v>4565</v>
      </c>
      <c r="E473" s="419" t="s">
        <v>976</v>
      </c>
      <c r="F473" s="823" t="s">
        <v>976</v>
      </c>
      <c r="G473" s="414" t="s">
        <v>9614</v>
      </c>
      <c r="H473" s="415" t="s">
        <v>839</v>
      </c>
      <c r="I473" s="415" t="s">
        <v>976</v>
      </c>
      <c r="J473" s="417" t="s">
        <v>5585</v>
      </c>
      <c r="K473" s="421" t="s">
        <v>4610</v>
      </c>
      <c r="L473" s="414" t="s">
        <v>5379</v>
      </c>
      <c r="M473" s="414" t="s">
        <v>1254</v>
      </c>
      <c r="N473" s="414"/>
      <c r="O473" s="131"/>
    </row>
    <row r="474" spans="1:15" s="87" customFormat="1" ht="48.6" customHeight="1" x14ac:dyDescent="0.2">
      <c r="A474" s="93">
        <f t="shared" si="7"/>
        <v>471</v>
      </c>
      <c r="B474" s="419" t="s">
        <v>5515</v>
      </c>
      <c r="C474" s="414" t="s">
        <v>9071</v>
      </c>
      <c r="D474" s="419" t="s">
        <v>4565</v>
      </c>
      <c r="E474" s="419" t="s">
        <v>976</v>
      </c>
      <c r="F474" s="823" t="s">
        <v>976</v>
      </c>
      <c r="G474" s="414" t="s">
        <v>987</v>
      </c>
      <c r="H474" s="415" t="s">
        <v>839</v>
      </c>
      <c r="I474" s="415" t="s">
        <v>976</v>
      </c>
      <c r="J474" s="417" t="s">
        <v>5586</v>
      </c>
      <c r="K474" s="421" t="s">
        <v>4610</v>
      </c>
      <c r="L474" s="414" t="s">
        <v>5379</v>
      </c>
      <c r="M474" s="414" t="s">
        <v>1254</v>
      </c>
      <c r="N474" s="414"/>
      <c r="O474" s="131"/>
    </row>
    <row r="475" spans="1:15" s="98" customFormat="1" ht="36" customHeight="1" x14ac:dyDescent="0.2">
      <c r="A475" s="93">
        <f t="shared" si="7"/>
        <v>472</v>
      </c>
      <c r="B475" s="425" t="s">
        <v>5536</v>
      </c>
      <c r="C475" s="417" t="s">
        <v>5537</v>
      </c>
      <c r="D475" s="413" t="s">
        <v>4715</v>
      </c>
      <c r="E475" s="413" t="s">
        <v>976</v>
      </c>
      <c r="F475" s="823" t="s">
        <v>976</v>
      </c>
      <c r="G475" s="603" t="s">
        <v>4997</v>
      </c>
      <c r="H475" s="416" t="s">
        <v>839</v>
      </c>
      <c r="I475" s="719" t="s">
        <v>6185</v>
      </c>
      <c r="J475" s="417" t="s">
        <v>6186</v>
      </c>
      <c r="K475" s="584" t="s">
        <v>4857</v>
      </c>
      <c r="L475" s="417" t="s">
        <v>5955</v>
      </c>
      <c r="M475" s="417" t="s">
        <v>3821</v>
      </c>
      <c r="N475" s="417"/>
      <c r="O475" s="312"/>
    </row>
    <row r="476" spans="1:15" s="98" customFormat="1" ht="36.6" customHeight="1" x14ac:dyDescent="0.2">
      <c r="A476" s="93">
        <f t="shared" si="7"/>
        <v>473</v>
      </c>
      <c r="B476" s="413" t="s">
        <v>5538</v>
      </c>
      <c r="C476" s="417" t="s">
        <v>6387</v>
      </c>
      <c r="D476" s="413" t="s">
        <v>4715</v>
      </c>
      <c r="E476" s="413" t="s">
        <v>976</v>
      </c>
      <c r="F476" s="823" t="s">
        <v>976</v>
      </c>
      <c r="G476" s="603" t="s">
        <v>4997</v>
      </c>
      <c r="H476" s="416" t="s">
        <v>839</v>
      </c>
      <c r="I476" s="416" t="s">
        <v>6388</v>
      </c>
      <c r="J476" s="417" t="s">
        <v>6187</v>
      </c>
      <c r="K476" s="584" t="s">
        <v>4857</v>
      </c>
      <c r="L476" s="417" t="s">
        <v>5955</v>
      </c>
      <c r="M476" s="417" t="s">
        <v>3821</v>
      </c>
      <c r="N476" s="417"/>
      <c r="O476" s="312"/>
    </row>
    <row r="477" spans="1:15" s="98" customFormat="1" ht="42.75" customHeight="1" x14ac:dyDescent="0.2">
      <c r="A477" s="93">
        <f t="shared" si="7"/>
        <v>474</v>
      </c>
      <c r="B477" s="413" t="s">
        <v>5539</v>
      </c>
      <c r="C477" s="417" t="s">
        <v>7049</v>
      </c>
      <c r="D477" s="413" t="s">
        <v>4715</v>
      </c>
      <c r="E477" s="413" t="s">
        <v>976</v>
      </c>
      <c r="F477" s="823" t="s">
        <v>976</v>
      </c>
      <c r="G477" s="417" t="s">
        <v>7050</v>
      </c>
      <c r="H477" s="416" t="s">
        <v>839</v>
      </c>
      <c r="I477" s="719" t="s">
        <v>6188</v>
      </c>
      <c r="J477" s="417" t="s">
        <v>5585</v>
      </c>
      <c r="K477" s="584" t="s">
        <v>4857</v>
      </c>
      <c r="L477" s="417" t="s">
        <v>5955</v>
      </c>
      <c r="M477" s="417" t="s">
        <v>3821</v>
      </c>
      <c r="N477" s="564"/>
      <c r="O477" s="312"/>
    </row>
    <row r="478" spans="1:15" s="98" customFormat="1" ht="28.5" customHeight="1" x14ac:dyDescent="0.2">
      <c r="A478" s="93">
        <f t="shared" si="7"/>
        <v>475</v>
      </c>
      <c r="B478" s="413" t="s">
        <v>5542</v>
      </c>
      <c r="C478" s="417" t="s">
        <v>5543</v>
      </c>
      <c r="D478" s="765" t="s">
        <v>4715</v>
      </c>
      <c r="E478" s="765" t="s">
        <v>976</v>
      </c>
      <c r="F478" s="823" t="s">
        <v>976</v>
      </c>
      <c r="G478" s="558" t="s">
        <v>5628</v>
      </c>
      <c r="H478" s="766" t="s">
        <v>839</v>
      </c>
      <c r="I478" s="720" t="s">
        <v>5629</v>
      </c>
      <c r="J478" s="558" t="s">
        <v>5630</v>
      </c>
      <c r="K478" s="764" t="s">
        <v>4857</v>
      </c>
      <c r="L478" s="558" t="s">
        <v>5379</v>
      </c>
      <c r="M478" s="417" t="s">
        <v>3821</v>
      </c>
      <c r="N478" s="417"/>
      <c r="O478" s="312"/>
    </row>
    <row r="479" spans="1:15" s="110" customFormat="1" ht="57" customHeight="1" x14ac:dyDescent="0.2">
      <c r="A479" s="93">
        <f t="shared" si="7"/>
        <v>476</v>
      </c>
      <c r="B479" s="1113" t="s">
        <v>5606</v>
      </c>
      <c r="C479" s="1114" t="s">
        <v>5605</v>
      </c>
      <c r="D479" s="1115" t="s">
        <v>4715</v>
      </c>
      <c r="E479" s="1115" t="s">
        <v>976</v>
      </c>
      <c r="F479" s="968" t="s">
        <v>976</v>
      </c>
      <c r="G479" s="1116" t="s">
        <v>5628</v>
      </c>
      <c r="H479" s="1117" t="s">
        <v>10799</v>
      </c>
      <c r="I479" s="1118" t="s">
        <v>6189</v>
      </c>
      <c r="J479" s="1116" t="s">
        <v>5585</v>
      </c>
      <c r="K479" s="1119" t="s">
        <v>4857</v>
      </c>
      <c r="L479" s="673" t="s">
        <v>5955</v>
      </c>
      <c r="M479" s="673" t="s">
        <v>3821</v>
      </c>
      <c r="N479" s="673"/>
      <c r="O479" s="1044"/>
    </row>
    <row r="480" spans="1:15" s="98" customFormat="1" ht="45.6" customHeight="1" x14ac:dyDescent="0.2">
      <c r="A480" s="93">
        <f t="shared" si="7"/>
        <v>477</v>
      </c>
      <c r="B480" s="413" t="s">
        <v>5607</v>
      </c>
      <c r="C480" s="729" t="s">
        <v>6393</v>
      </c>
      <c r="D480" s="765" t="s">
        <v>4715</v>
      </c>
      <c r="E480" s="765" t="s">
        <v>976</v>
      </c>
      <c r="F480" s="823" t="s">
        <v>976</v>
      </c>
      <c r="G480" s="558" t="s">
        <v>5628</v>
      </c>
      <c r="H480" s="766" t="s">
        <v>839</v>
      </c>
      <c r="I480" s="416" t="s">
        <v>976</v>
      </c>
      <c r="J480" s="558" t="s">
        <v>5585</v>
      </c>
      <c r="K480" s="584" t="s">
        <v>4901</v>
      </c>
      <c r="L480" s="417" t="s">
        <v>5955</v>
      </c>
      <c r="M480" s="417" t="s">
        <v>3821</v>
      </c>
      <c r="N480" s="417"/>
      <c r="O480" s="312"/>
    </row>
    <row r="481" spans="1:15" s="87" customFormat="1" ht="42.75" customHeight="1" x14ac:dyDescent="0.2">
      <c r="A481" s="93">
        <f t="shared" si="7"/>
        <v>478</v>
      </c>
      <c r="B481" s="419" t="s">
        <v>5704</v>
      </c>
      <c r="C481" s="771" t="s">
        <v>9059</v>
      </c>
      <c r="D481" s="157" t="s">
        <v>4715</v>
      </c>
      <c r="E481" s="765" t="s">
        <v>976</v>
      </c>
      <c r="F481" s="823" t="s">
        <v>976</v>
      </c>
      <c r="G481" s="414" t="s">
        <v>987</v>
      </c>
      <c r="H481" s="415" t="s">
        <v>839</v>
      </c>
      <c r="I481" s="664" t="s">
        <v>5705</v>
      </c>
      <c r="J481" s="558" t="s">
        <v>5585</v>
      </c>
      <c r="K481" s="584" t="s">
        <v>4901</v>
      </c>
      <c r="L481" s="417" t="s">
        <v>5955</v>
      </c>
      <c r="M481" s="417" t="s">
        <v>3821</v>
      </c>
      <c r="N481" s="414"/>
      <c r="O481" s="131"/>
    </row>
    <row r="482" spans="1:15" s="98" customFormat="1" ht="28.5" customHeight="1" x14ac:dyDescent="0.2">
      <c r="A482" s="93">
        <f t="shared" si="7"/>
        <v>479</v>
      </c>
      <c r="B482" s="413" t="s">
        <v>5706</v>
      </c>
      <c r="C482" s="417" t="s">
        <v>6391</v>
      </c>
      <c r="D482" s="765" t="s">
        <v>4715</v>
      </c>
      <c r="E482" s="765" t="s">
        <v>976</v>
      </c>
      <c r="F482" s="823" t="s">
        <v>976</v>
      </c>
      <c r="G482" s="558" t="s">
        <v>5628</v>
      </c>
      <c r="H482" s="766" t="s">
        <v>839</v>
      </c>
      <c r="I482" s="416" t="s">
        <v>6392</v>
      </c>
      <c r="J482" s="558" t="s">
        <v>5585</v>
      </c>
      <c r="K482" s="584" t="s">
        <v>4857</v>
      </c>
      <c r="L482" s="417" t="s">
        <v>5955</v>
      </c>
      <c r="M482" s="417" t="s">
        <v>3821</v>
      </c>
      <c r="N482" s="417"/>
      <c r="O482" s="312"/>
    </row>
    <row r="483" spans="1:15" s="98" customFormat="1" ht="28.5" customHeight="1" x14ac:dyDescent="0.2">
      <c r="A483" s="93">
        <f t="shared" si="7"/>
        <v>480</v>
      </c>
      <c r="B483" s="413" t="s">
        <v>5707</v>
      </c>
      <c r="C483" s="769" t="s">
        <v>6390</v>
      </c>
      <c r="D483" s="765" t="s">
        <v>4715</v>
      </c>
      <c r="E483" s="765" t="s">
        <v>976</v>
      </c>
      <c r="F483" s="823" t="s">
        <v>976</v>
      </c>
      <c r="G483" s="558" t="s">
        <v>5628</v>
      </c>
      <c r="H483" s="766" t="s">
        <v>839</v>
      </c>
      <c r="I483" s="416" t="s">
        <v>6389</v>
      </c>
      <c r="J483" s="558" t="s">
        <v>5585</v>
      </c>
      <c r="K483" s="584" t="s">
        <v>4857</v>
      </c>
      <c r="L483" s="417" t="s">
        <v>5955</v>
      </c>
      <c r="M483" s="417" t="s">
        <v>3821</v>
      </c>
      <c r="N483" s="417"/>
      <c r="O483" s="312"/>
    </row>
    <row r="484" spans="1:15" s="156" customFormat="1" ht="43.9" customHeight="1" x14ac:dyDescent="0.2">
      <c r="A484" s="93">
        <f t="shared" si="7"/>
        <v>481</v>
      </c>
      <c r="B484" s="723" t="s">
        <v>5722</v>
      </c>
      <c r="C484" s="722" t="s">
        <v>9072</v>
      </c>
      <c r="D484" s="723" t="s">
        <v>4959</v>
      </c>
      <c r="E484" s="723" t="s">
        <v>976</v>
      </c>
      <c r="F484" s="968" t="s">
        <v>976</v>
      </c>
      <c r="G484" s="722" t="s">
        <v>1358</v>
      </c>
      <c r="H484" s="121" t="s">
        <v>11822</v>
      </c>
      <c r="I484" s="674" t="s">
        <v>976</v>
      </c>
      <c r="J484" s="722" t="s">
        <v>7326</v>
      </c>
      <c r="K484" s="724" t="s">
        <v>4857</v>
      </c>
      <c r="L484" s="722" t="s">
        <v>7325</v>
      </c>
      <c r="M484" s="722"/>
      <c r="N484" s="722"/>
      <c r="O484" s="618"/>
    </row>
    <row r="485" spans="1:15" s="87" customFormat="1" ht="57" customHeight="1" x14ac:dyDescent="0.2">
      <c r="A485" s="93">
        <f t="shared" si="7"/>
        <v>482</v>
      </c>
      <c r="B485" s="419" t="s">
        <v>8685</v>
      </c>
      <c r="C485" s="414" t="s">
        <v>7259</v>
      </c>
      <c r="D485" s="419" t="s">
        <v>8765</v>
      </c>
      <c r="E485" s="419" t="s">
        <v>976</v>
      </c>
      <c r="F485" s="823" t="s">
        <v>976</v>
      </c>
      <c r="G485" s="414" t="s">
        <v>7482</v>
      </c>
      <c r="H485" s="415" t="s">
        <v>839</v>
      </c>
      <c r="I485" s="419" t="s">
        <v>8684</v>
      </c>
      <c r="J485" s="414" t="s">
        <v>10167</v>
      </c>
      <c r="K485" s="421" t="s">
        <v>8621</v>
      </c>
      <c r="L485" s="414" t="s">
        <v>5910</v>
      </c>
      <c r="M485" s="414" t="s">
        <v>4308</v>
      </c>
      <c r="N485" s="414"/>
      <c r="O485" s="131"/>
    </row>
    <row r="486" spans="1:15" s="98" customFormat="1" ht="76.900000000000006" customHeight="1" x14ac:dyDescent="0.2">
      <c r="A486" s="93">
        <f t="shared" si="7"/>
        <v>483</v>
      </c>
      <c r="B486" s="770" t="s">
        <v>5749</v>
      </c>
      <c r="C486" s="731" t="s">
        <v>7260</v>
      </c>
      <c r="D486" s="413" t="s">
        <v>4715</v>
      </c>
      <c r="E486" s="413" t="s">
        <v>976</v>
      </c>
      <c r="F486" s="823" t="s">
        <v>976</v>
      </c>
      <c r="G486" s="417" t="s">
        <v>4997</v>
      </c>
      <c r="H486" s="416" t="s">
        <v>839</v>
      </c>
      <c r="I486" s="732" t="s">
        <v>6975</v>
      </c>
      <c r="J486" s="417" t="s">
        <v>6976</v>
      </c>
      <c r="K486" s="584" t="s">
        <v>4901</v>
      </c>
      <c r="L486" s="417" t="s">
        <v>5955</v>
      </c>
      <c r="M486" s="417" t="s">
        <v>3821</v>
      </c>
      <c r="N486" s="417"/>
      <c r="O486" s="312"/>
    </row>
    <row r="487" spans="1:15" s="87" customFormat="1" ht="71.25" customHeight="1" x14ac:dyDescent="0.2">
      <c r="A487" s="93">
        <f t="shared" si="7"/>
        <v>484</v>
      </c>
      <c r="B487" s="730" t="s">
        <v>5750</v>
      </c>
      <c r="C487" s="731" t="s">
        <v>9060</v>
      </c>
      <c r="D487" s="419" t="s">
        <v>4715</v>
      </c>
      <c r="E487" s="419" t="s">
        <v>976</v>
      </c>
      <c r="F487" s="823" t="s">
        <v>976</v>
      </c>
      <c r="G487" s="414" t="s">
        <v>4997</v>
      </c>
      <c r="H487" s="415" t="s">
        <v>839</v>
      </c>
      <c r="I487" s="732" t="s">
        <v>6979</v>
      </c>
      <c r="J487" s="414" t="s">
        <v>6978</v>
      </c>
      <c r="K487" s="421" t="s">
        <v>4901</v>
      </c>
      <c r="L487" s="414" t="s">
        <v>5955</v>
      </c>
      <c r="M487" s="414" t="s">
        <v>3821</v>
      </c>
      <c r="N487" s="414"/>
      <c r="O487" s="131"/>
    </row>
    <row r="488" spans="1:15" s="87" customFormat="1" ht="57" customHeight="1" x14ac:dyDescent="0.2">
      <c r="A488" s="93">
        <f t="shared" si="7"/>
        <v>485</v>
      </c>
      <c r="B488" s="730" t="s">
        <v>5751</v>
      </c>
      <c r="C488" s="733" t="s">
        <v>12382</v>
      </c>
      <c r="D488" s="419" t="s">
        <v>4715</v>
      </c>
      <c r="E488" s="419" t="s">
        <v>976</v>
      </c>
      <c r="F488" s="823" t="s">
        <v>976</v>
      </c>
      <c r="G488" s="414" t="s">
        <v>4997</v>
      </c>
      <c r="H488" s="415" t="s">
        <v>839</v>
      </c>
      <c r="I488" s="732" t="s">
        <v>6980</v>
      </c>
      <c r="J488" s="414" t="s">
        <v>6977</v>
      </c>
      <c r="K488" s="421" t="s">
        <v>4901</v>
      </c>
      <c r="L488" s="414" t="s">
        <v>5955</v>
      </c>
      <c r="M488" s="414" t="s">
        <v>3821</v>
      </c>
      <c r="N488" s="414"/>
      <c r="O488" s="131"/>
    </row>
    <row r="489" spans="1:15" s="87" customFormat="1" ht="34.9" customHeight="1" x14ac:dyDescent="0.2">
      <c r="A489" s="93">
        <f t="shared" si="7"/>
        <v>486</v>
      </c>
      <c r="B489" s="794" t="s">
        <v>5752</v>
      </c>
      <c r="C489" s="731" t="s">
        <v>7958</v>
      </c>
      <c r="D489" s="419" t="s">
        <v>4814</v>
      </c>
      <c r="E489" s="419" t="s">
        <v>976</v>
      </c>
      <c r="F489" s="823" t="s">
        <v>976</v>
      </c>
      <c r="G489" s="603" t="s">
        <v>4997</v>
      </c>
      <c r="H489" s="415" t="s">
        <v>839</v>
      </c>
      <c r="I489" s="732" t="s">
        <v>7955</v>
      </c>
      <c r="J489" s="414" t="s">
        <v>7956</v>
      </c>
      <c r="K489" s="421" t="s">
        <v>4615</v>
      </c>
      <c r="L489" s="414" t="s">
        <v>7141</v>
      </c>
      <c r="M489" s="414" t="s">
        <v>3821</v>
      </c>
      <c r="N489" s="414"/>
      <c r="O489" s="131"/>
    </row>
    <row r="490" spans="1:15" s="87" customFormat="1" ht="28.5" customHeight="1" x14ac:dyDescent="0.2">
      <c r="A490" s="93">
        <f t="shared" si="7"/>
        <v>487</v>
      </c>
      <c r="B490" s="730" t="s">
        <v>5753</v>
      </c>
      <c r="C490" s="733" t="s">
        <v>7952</v>
      </c>
      <c r="D490" s="419" t="s">
        <v>4814</v>
      </c>
      <c r="E490" s="419" t="s">
        <v>976</v>
      </c>
      <c r="F490" s="823" t="s">
        <v>976</v>
      </c>
      <c r="G490" s="603" t="s">
        <v>4997</v>
      </c>
      <c r="H490" s="415" t="s">
        <v>839</v>
      </c>
      <c r="I490" s="732" t="s">
        <v>7954</v>
      </c>
      <c r="J490" s="414" t="s">
        <v>7953</v>
      </c>
      <c r="K490" s="421" t="s">
        <v>4615</v>
      </c>
      <c r="L490" s="414" t="s">
        <v>7141</v>
      </c>
      <c r="M490" s="414" t="s">
        <v>3821</v>
      </c>
      <c r="N490" s="414"/>
      <c r="O490" s="131"/>
    </row>
    <row r="491" spans="1:15" s="87" customFormat="1" ht="55.15" customHeight="1" x14ac:dyDescent="0.2">
      <c r="A491" s="93">
        <f t="shared" si="7"/>
        <v>488</v>
      </c>
      <c r="B491" s="730" t="s">
        <v>5754</v>
      </c>
      <c r="C491" s="731" t="s">
        <v>12378</v>
      </c>
      <c r="D491" s="419" t="s">
        <v>4814</v>
      </c>
      <c r="E491" s="419" t="s">
        <v>4817</v>
      </c>
      <c r="F491" s="823" t="s">
        <v>976</v>
      </c>
      <c r="G491" s="603" t="s">
        <v>4997</v>
      </c>
      <c r="H491" s="415" t="s">
        <v>839</v>
      </c>
      <c r="I491" s="732" t="s">
        <v>7139</v>
      </c>
      <c r="J491" s="414" t="s">
        <v>7140</v>
      </c>
      <c r="K491" s="421" t="s">
        <v>4831</v>
      </c>
      <c r="L491" s="414" t="s">
        <v>7075</v>
      </c>
      <c r="M491" s="414" t="s">
        <v>3821</v>
      </c>
      <c r="N491" s="414"/>
      <c r="O491" s="131"/>
    </row>
    <row r="492" spans="1:15" s="87" customFormat="1" ht="42.75" customHeight="1" x14ac:dyDescent="0.2">
      <c r="A492" s="93">
        <f t="shared" si="7"/>
        <v>489</v>
      </c>
      <c r="B492" s="730" t="s">
        <v>5755</v>
      </c>
      <c r="C492" s="731" t="s">
        <v>12379</v>
      </c>
      <c r="D492" s="419" t="s">
        <v>4814</v>
      </c>
      <c r="E492" s="419" t="s">
        <v>4817</v>
      </c>
      <c r="F492" s="823" t="s">
        <v>976</v>
      </c>
      <c r="G492" s="603" t="s">
        <v>4997</v>
      </c>
      <c r="H492" s="415" t="s">
        <v>839</v>
      </c>
      <c r="I492" s="732" t="s">
        <v>7142</v>
      </c>
      <c r="J492" s="591" t="s">
        <v>7936</v>
      </c>
      <c r="K492" s="421" t="s">
        <v>4816</v>
      </c>
      <c r="L492" s="414" t="s">
        <v>7141</v>
      </c>
      <c r="M492" s="414" t="s">
        <v>3821</v>
      </c>
      <c r="N492" s="414"/>
      <c r="O492" s="131"/>
    </row>
    <row r="493" spans="1:15" s="87" customFormat="1" ht="42.75" customHeight="1" x14ac:dyDescent="0.2">
      <c r="A493" s="93">
        <f t="shared" si="7"/>
        <v>490</v>
      </c>
      <c r="B493" s="730" t="s">
        <v>5756</v>
      </c>
      <c r="C493" s="731" t="s">
        <v>12380</v>
      </c>
      <c r="D493" s="419" t="s">
        <v>4814</v>
      </c>
      <c r="E493" s="419" t="s">
        <v>4817</v>
      </c>
      <c r="F493" s="823" t="s">
        <v>976</v>
      </c>
      <c r="G493" s="603" t="s">
        <v>4997</v>
      </c>
      <c r="H493" s="415" t="s">
        <v>839</v>
      </c>
      <c r="I493" s="791" t="s">
        <v>7143</v>
      </c>
      <c r="J493" s="591" t="s">
        <v>1210</v>
      </c>
      <c r="K493" s="421" t="s">
        <v>4816</v>
      </c>
      <c r="L493" s="414" t="s">
        <v>7141</v>
      </c>
      <c r="M493" s="414" t="s">
        <v>3821</v>
      </c>
      <c r="N493" s="414"/>
      <c r="O493" s="131"/>
    </row>
    <row r="494" spans="1:15" s="87" customFormat="1" ht="42.75" customHeight="1" x14ac:dyDescent="0.2">
      <c r="A494" s="93">
        <f t="shared" si="7"/>
        <v>491</v>
      </c>
      <c r="B494" s="730" t="s">
        <v>5757</v>
      </c>
      <c r="C494" s="731" t="s">
        <v>12381</v>
      </c>
      <c r="D494" s="419" t="s">
        <v>4814</v>
      </c>
      <c r="E494" s="419" t="s">
        <v>4817</v>
      </c>
      <c r="F494" s="823" t="s">
        <v>976</v>
      </c>
      <c r="G494" s="603" t="s">
        <v>4997</v>
      </c>
      <c r="H494" s="415" t="s">
        <v>839</v>
      </c>
      <c r="I494" s="732" t="s">
        <v>7144</v>
      </c>
      <c r="J494" s="414" t="s">
        <v>7939</v>
      </c>
      <c r="K494" s="421" t="s">
        <v>4816</v>
      </c>
      <c r="L494" s="414" t="s">
        <v>7141</v>
      </c>
      <c r="M494" s="414" t="s">
        <v>3821</v>
      </c>
      <c r="N494" s="414"/>
      <c r="O494" s="131"/>
    </row>
    <row r="495" spans="1:15" s="87" customFormat="1" ht="34.15" customHeight="1" x14ac:dyDescent="0.2">
      <c r="A495" s="93">
        <f t="shared" si="7"/>
        <v>492</v>
      </c>
      <c r="B495" s="730" t="s">
        <v>5758</v>
      </c>
      <c r="C495" s="731" t="s">
        <v>7938</v>
      </c>
      <c r="D495" s="419" t="s">
        <v>4814</v>
      </c>
      <c r="E495" s="419" t="s">
        <v>4817</v>
      </c>
      <c r="F495" s="823" t="s">
        <v>976</v>
      </c>
      <c r="G495" s="603" t="s">
        <v>4997</v>
      </c>
      <c r="H495" s="415" t="s">
        <v>839</v>
      </c>
      <c r="I495" s="791" t="s">
        <v>7145</v>
      </c>
      <c r="J495" s="414" t="s">
        <v>7937</v>
      </c>
      <c r="K495" s="421" t="s">
        <v>4816</v>
      </c>
      <c r="L495" s="414" t="s">
        <v>7141</v>
      </c>
      <c r="M495" s="414" t="s">
        <v>3821</v>
      </c>
      <c r="N495" s="414"/>
      <c r="O495" s="131"/>
    </row>
    <row r="496" spans="1:15" s="87" customFormat="1" ht="57" customHeight="1" x14ac:dyDescent="0.2">
      <c r="A496" s="93">
        <f t="shared" si="7"/>
        <v>493</v>
      </c>
      <c r="B496" s="730" t="s">
        <v>5759</v>
      </c>
      <c r="C496" s="731" t="s">
        <v>7935</v>
      </c>
      <c r="D496" s="419" t="s">
        <v>4814</v>
      </c>
      <c r="E496" s="419" t="s">
        <v>4817</v>
      </c>
      <c r="F496" s="823" t="s">
        <v>976</v>
      </c>
      <c r="G496" s="603" t="s">
        <v>4997</v>
      </c>
      <c r="H496" s="415" t="s">
        <v>839</v>
      </c>
      <c r="I496" s="790" t="s">
        <v>7146</v>
      </c>
      <c r="J496" s="591" t="s">
        <v>7936</v>
      </c>
      <c r="K496" s="421" t="s">
        <v>4816</v>
      </c>
      <c r="L496" s="414" t="s">
        <v>7075</v>
      </c>
      <c r="M496" s="414" t="s">
        <v>3821</v>
      </c>
      <c r="N496" s="414"/>
      <c r="O496" s="131"/>
    </row>
    <row r="497" spans="1:15" s="87" customFormat="1" ht="71.25" customHeight="1" x14ac:dyDescent="0.2">
      <c r="A497" s="93">
        <f t="shared" si="7"/>
        <v>494</v>
      </c>
      <c r="B497" s="730" t="s">
        <v>10459</v>
      </c>
      <c r="C497" s="731" t="s">
        <v>12377</v>
      </c>
      <c r="D497" s="419" t="s">
        <v>4715</v>
      </c>
      <c r="E497" s="419" t="s">
        <v>976</v>
      </c>
      <c r="F497" s="823" t="s">
        <v>976</v>
      </c>
      <c r="G497" s="414" t="s">
        <v>4997</v>
      </c>
      <c r="H497" s="415" t="s">
        <v>839</v>
      </c>
      <c r="I497" s="734" t="s">
        <v>7225</v>
      </c>
      <c r="J497" s="414" t="s">
        <v>6840</v>
      </c>
      <c r="K497" s="421" t="s">
        <v>4835</v>
      </c>
      <c r="L497" s="414" t="s">
        <v>5955</v>
      </c>
      <c r="M497" s="414" t="s">
        <v>3821</v>
      </c>
      <c r="N497" s="414"/>
      <c r="O497" s="131"/>
    </row>
    <row r="498" spans="1:15" s="87" customFormat="1" ht="63.6" customHeight="1" x14ac:dyDescent="0.2">
      <c r="A498" s="93">
        <f t="shared" si="7"/>
        <v>495</v>
      </c>
      <c r="B498" s="730" t="s">
        <v>6841</v>
      </c>
      <c r="C498" s="735" t="s">
        <v>12376</v>
      </c>
      <c r="D498" s="419" t="s">
        <v>4715</v>
      </c>
      <c r="E498" s="419" t="s">
        <v>976</v>
      </c>
      <c r="F498" s="823" t="s">
        <v>976</v>
      </c>
      <c r="G498" s="414" t="s">
        <v>4997</v>
      </c>
      <c r="H498" s="415" t="s">
        <v>839</v>
      </c>
      <c r="I498" s="734" t="s">
        <v>7070</v>
      </c>
      <c r="J498" s="414" t="s">
        <v>6842</v>
      </c>
      <c r="K498" s="421" t="s">
        <v>4901</v>
      </c>
      <c r="L498" s="414" t="s">
        <v>5955</v>
      </c>
      <c r="M498" s="414" t="s">
        <v>3821</v>
      </c>
      <c r="N498" s="414"/>
      <c r="O498" s="131"/>
    </row>
    <row r="499" spans="1:15" s="87" customFormat="1" ht="37.15" customHeight="1" x14ac:dyDescent="0.2">
      <c r="A499" s="93">
        <f t="shared" si="7"/>
        <v>496</v>
      </c>
      <c r="B499" s="419" t="s">
        <v>7147</v>
      </c>
      <c r="C499" s="414" t="s">
        <v>7478</v>
      </c>
      <c r="D499" s="419" t="s">
        <v>4715</v>
      </c>
      <c r="E499" s="419" t="s">
        <v>4731</v>
      </c>
      <c r="F499" s="823" t="s">
        <v>976</v>
      </c>
      <c r="G499" s="414" t="s">
        <v>9061</v>
      </c>
      <c r="H499" s="415" t="s">
        <v>839</v>
      </c>
      <c r="I499" s="415" t="s">
        <v>7479</v>
      </c>
      <c r="J499" s="414" t="s">
        <v>976</v>
      </c>
      <c r="K499" s="421" t="s">
        <v>4857</v>
      </c>
      <c r="L499" s="414" t="s">
        <v>5955</v>
      </c>
      <c r="M499" s="414" t="s">
        <v>3821</v>
      </c>
      <c r="N499" s="756"/>
      <c r="O499" s="131"/>
    </row>
    <row r="500" spans="1:15" s="156" customFormat="1" ht="45" customHeight="1" x14ac:dyDescent="0.2">
      <c r="A500" s="93">
        <f t="shared" si="7"/>
        <v>497</v>
      </c>
      <c r="B500" s="871" t="s">
        <v>7480</v>
      </c>
      <c r="C500" s="872" t="s">
        <v>7674</v>
      </c>
      <c r="D500" s="871" t="s">
        <v>4615</v>
      </c>
      <c r="E500" s="871" t="s">
        <v>976</v>
      </c>
      <c r="F500" s="968" t="s">
        <v>976</v>
      </c>
      <c r="G500" s="872" t="s">
        <v>5553</v>
      </c>
      <c r="H500" s="674" t="s">
        <v>8868</v>
      </c>
      <c r="I500" s="873" t="s">
        <v>7676</v>
      </c>
      <c r="J500" s="872" t="s">
        <v>7675</v>
      </c>
      <c r="K500" s="874" t="s">
        <v>4857</v>
      </c>
      <c r="L500" s="872" t="s">
        <v>5906</v>
      </c>
      <c r="M500" s="872" t="s">
        <v>4308</v>
      </c>
      <c r="N500" s="872"/>
      <c r="O500" s="618"/>
    </row>
    <row r="501" spans="1:15" s="87" customFormat="1" ht="42.75" customHeight="1" x14ac:dyDescent="0.2">
      <c r="A501" s="93">
        <f t="shared" si="7"/>
        <v>498</v>
      </c>
      <c r="B501" s="819" t="s">
        <v>7481</v>
      </c>
      <c r="C501" s="756" t="s">
        <v>8115</v>
      </c>
      <c r="D501" s="819" t="s">
        <v>6492</v>
      </c>
      <c r="E501" s="819" t="s">
        <v>976</v>
      </c>
      <c r="F501" s="823" t="s">
        <v>976</v>
      </c>
      <c r="G501" s="756" t="s">
        <v>7482</v>
      </c>
      <c r="H501" s="415" t="s">
        <v>839</v>
      </c>
      <c r="I501" s="818" t="s">
        <v>7676</v>
      </c>
      <c r="J501" s="756" t="s">
        <v>8116</v>
      </c>
      <c r="K501" s="820" t="s">
        <v>6586</v>
      </c>
      <c r="L501" s="756" t="s">
        <v>5906</v>
      </c>
      <c r="M501" s="756" t="s">
        <v>4308</v>
      </c>
      <c r="N501" s="756"/>
      <c r="O501" s="131"/>
    </row>
    <row r="502" spans="1:15" s="87" customFormat="1" ht="42.75" x14ac:dyDescent="0.2">
      <c r="A502" s="93">
        <f t="shared" si="7"/>
        <v>499</v>
      </c>
      <c r="B502" s="883" t="s">
        <v>8887</v>
      </c>
      <c r="C502" s="756" t="s">
        <v>11158</v>
      </c>
      <c r="D502" s="819" t="s">
        <v>3767</v>
      </c>
      <c r="E502" s="819" t="s">
        <v>976</v>
      </c>
      <c r="F502" s="823" t="s">
        <v>976</v>
      </c>
      <c r="G502" s="756" t="s">
        <v>8267</v>
      </c>
      <c r="H502" s="415" t="s">
        <v>839</v>
      </c>
      <c r="I502" s="818" t="s">
        <v>7676</v>
      </c>
      <c r="J502" s="756" t="s">
        <v>8933</v>
      </c>
      <c r="K502" s="820" t="s">
        <v>3731</v>
      </c>
      <c r="L502" s="756" t="s">
        <v>5906</v>
      </c>
      <c r="M502" s="756" t="s">
        <v>4308</v>
      </c>
      <c r="N502" s="756"/>
      <c r="O502" s="131"/>
    </row>
    <row r="503" spans="1:15" s="87" customFormat="1" ht="42.75" customHeight="1" x14ac:dyDescent="0.2">
      <c r="A503" s="93">
        <f t="shared" si="7"/>
        <v>500</v>
      </c>
      <c r="B503" s="883" t="s">
        <v>8958</v>
      </c>
      <c r="C503" s="824" t="s">
        <v>3079</v>
      </c>
      <c r="D503" s="847" t="s">
        <v>9346</v>
      </c>
      <c r="E503" s="847" t="s">
        <v>976</v>
      </c>
      <c r="F503" s="823" t="s">
        <v>976</v>
      </c>
      <c r="G503" s="824" t="s">
        <v>8418</v>
      </c>
      <c r="H503" s="415" t="s">
        <v>839</v>
      </c>
      <c r="I503" s="823" t="s">
        <v>8880</v>
      </c>
      <c r="J503" s="824" t="s">
        <v>8881</v>
      </c>
      <c r="K503" s="917" t="s">
        <v>9261</v>
      </c>
      <c r="L503" s="414" t="s">
        <v>5955</v>
      </c>
      <c r="M503" s="414" t="s">
        <v>3821</v>
      </c>
      <c r="N503" s="824"/>
      <c r="O503" s="131"/>
    </row>
    <row r="504" spans="1:15" s="98" customFormat="1" ht="42.75" customHeight="1" x14ac:dyDescent="0.2">
      <c r="A504" s="93">
        <f t="shared" si="7"/>
        <v>501</v>
      </c>
      <c r="B504" s="903" t="s">
        <v>8687</v>
      </c>
      <c r="C504" s="906" t="s">
        <v>8802</v>
      </c>
      <c r="D504" s="849" t="s">
        <v>8816</v>
      </c>
      <c r="E504" s="849" t="s">
        <v>8817</v>
      </c>
      <c r="F504" s="758" t="s">
        <v>976</v>
      </c>
      <c r="G504" s="906" t="s">
        <v>8418</v>
      </c>
      <c r="H504" s="416" t="s">
        <v>839</v>
      </c>
      <c r="I504" s="758" t="s">
        <v>8803</v>
      </c>
      <c r="J504" s="1058" t="s">
        <v>8804</v>
      </c>
      <c r="K504" s="825" t="s">
        <v>8848</v>
      </c>
      <c r="L504" s="417" t="s">
        <v>5955</v>
      </c>
      <c r="M504" s="417" t="s">
        <v>3821</v>
      </c>
      <c r="N504" s="906"/>
      <c r="O504" s="312"/>
    </row>
    <row r="505" spans="1:15" s="98" customFormat="1" ht="57" customHeight="1" x14ac:dyDescent="0.2">
      <c r="A505" s="93">
        <f t="shared" si="7"/>
        <v>502</v>
      </c>
      <c r="B505" s="903" t="s">
        <v>8686</v>
      </c>
      <c r="C505" s="906" t="s">
        <v>12373</v>
      </c>
      <c r="D505" s="849" t="s">
        <v>8816</v>
      </c>
      <c r="E505" s="849" t="s">
        <v>8817</v>
      </c>
      <c r="F505" s="758" t="s">
        <v>976</v>
      </c>
      <c r="G505" s="906" t="s">
        <v>8418</v>
      </c>
      <c r="H505" s="416" t="s">
        <v>839</v>
      </c>
      <c r="I505" s="758" t="s">
        <v>8801</v>
      </c>
      <c r="J505" s="1058" t="s">
        <v>8804</v>
      </c>
      <c r="K505" s="825" t="s">
        <v>8848</v>
      </c>
      <c r="L505" s="417" t="s">
        <v>5955</v>
      </c>
      <c r="M505" s="417" t="s">
        <v>3821</v>
      </c>
      <c r="N505" s="906"/>
      <c r="O505" s="312"/>
    </row>
    <row r="506" spans="1:15" s="98" customFormat="1" ht="66.599999999999994" customHeight="1" x14ac:dyDescent="0.2">
      <c r="A506" s="93">
        <f t="shared" si="7"/>
        <v>503</v>
      </c>
      <c r="B506" s="903" t="s">
        <v>8688</v>
      </c>
      <c r="C506" s="904" t="s">
        <v>12374</v>
      </c>
      <c r="D506" s="849" t="s">
        <v>8910</v>
      </c>
      <c r="E506" s="905" t="s">
        <v>976</v>
      </c>
      <c r="F506" s="823" t="s">
        <v>976</v>
      </c>
      <c r="G506" s="906" t="s">
        <v>8418</v>
      </c>
      <c r="H506" s="416" t="s">
        <v>839</v>
      </c>
      <c r="I506" s="893" t="s">
        <v>8805</v>
      </c>
      <c r="J506" s="907" t="s">
        <v>1210</v>
      </c>
      <c r="K506" s="825" t="s">
        <v>8896</v>
      </c>
      <c r="L506" s="417" t="s">
        <v>5955</v>
      </c>
      <c r="M506" s="417" t="s">
        <v>3821</v>
      </c>
      <c r="N506" s="904"/>
      <c r="O506" s="312"/>
    </row>
    <row r="507" spans="1:15" s="87" customFormat="1" ht="57" customHeight="1" x14ac:dyDescent="0.2">
      <c r="A507" s="93">
        <f t="shared" si="7"/>
        <v>504</v>
      </c>
      <c r="B507" s="903" t="s">
        <v>9593</v>
      </c>
      <c r="C507" s="904" t="s">
        <v>9729</v>
      </c>
      <c r="D507" s="1055" t="s">
        <v>9758</v>
      </c>
      <c r="E507" s="905" t="s">
        <v>976</v>
      </c>
      <c r="F507" s="823" t="s">
        <v>976</v>
      </c>
      <c r="G507" s="906" t="s">
        <v>6987</v>
      </c>
      <c r="H507" s="416" t="s">
        <v>839</v>
      </c>
      <c r="I507" s="893" t="s">
        <v>976</v>
      </c>
      <c r="J507" s="907" t="s">
        <v>10166</v>
      </c>
      <c r="K507" s="920" t="s">
        <v>9015</v>
      </c>
      <c r="L507" s="756" t="s">
        <v>5906</v>
      </c>
      <c r="M507" s="756" t="s">
        <v>4308</v>
      </c>
      <c r="N507" s="904"/>
      <c r="O507" s="131"/>
    </row>
    <row r="508" spans="1:15" s="87" customFormat="1" ht="50.45" customHeight="1" x14ac:dyDescent="0.2">
      <c r="A508" s="93">
        <f t="shared" si="7"/>
        <v>505</v>
      </c>
      <c r="B508" s="903" t="s">
        <v>11815</v>
      </c>
      <c r="C508" s="904" t="s">
        <v>11819</v>
      </c>
      <c r="D508" s="849" t="s">
        <v>11654</v>
      </c>
      <c r="E508" s="905" t="s">
        <v>976</v>
      </c>
      <c r="F508" s="905" t="s">
        <v>976</v>
      </c>
      <c r="G508" s="906" t="s">
        <v>4926</v>
      </c>
      <c r="H508" s="416" t="s">
        <v>839</v>
      </c>
      <c r="I508" s="893" t="s">
        <v>11817</v>
      </c>
      <c r="J508" s="907" t="s">
        <v>11814</v>
      </c>
      <c r="K508" s="825" t="s">
        <v>11823</v>
      </c>
      <c r="L508" s="756" t="s">
        <v>11816</v>
      </c>
      <c r="M508" s="756" t="s">
        <v>5822</v>
      </c>
      <c r="N508" s="904"/>
      <c r="O508" s="131"/>
    </row>
    <row r="509" spans="1:15" s="377" customFormat="1" ht="30" customHeight="1" x14ac:dyDescent="0.2">
      <c r="A509" s="93">
        <f t="shared" si="7"/>
        <v>506</v>
      </c>
      <c r="B509" s="1308" t="s">
        <v>10990</v>
      </c>
      <c r="C509" s="1302" t="s">
        <v>10991</v>
      </c>
      <c r="D509" s="1303" t="s">
        <v>4715</v>
      </c>
      <c r="E509" s="1309" t="s">
        <v>976</v>
      </c>
      <c r="F509" s="1309" t="s">
        <v>976</v>
      </c>
      <c r="G509" s="1302" t="s">
        <v>10992</v>
      </c>
      <c r="H509" s="1266" t="s">
        <v>10983</v>
      </c>
      <c r="I509" s="1266" t="s">
        <v>10993</v>
      </c>
      <c r="J509" s="1106"/>
      <c r="K509" s="1108"/>
      <c r="L509" s="1106"/>
      <c r="M509" s="1106"/>
      <c r="N509" s="1106"/>
      <c r="O509" s="754"/>
    </row>
    <row r="510" spans="1:15" s="377" customFormat="1" ht="30" customHeight="1" x14ac:dyDescent="0.2">
      <c r="A510" s="93">
        <f t="shared" si="7"/>
        <v>507</v>
      </c>
      <c r="B510" s="1308" t="s">
        <v>10994</v>
      </c>
      <c r="C510" s="1302" t="s">
        <v>10996</v>
      </c>
      <c r="D510" s="1303" t="s">
        <v>4715</v>
      </c>
      <c r="E510" s="1309" t="s">
        <v>976</v>
      </c>
      <c r="F510" s="1309" t="s">
        <v>976</v>
      </c>
      <c r="G510" s="1302" t="s">
        <v>10981</v>
      </c>
      <c r="H510" s="1266" t="s">
        <v>10983</v>
      </c>
      <c r="I510" s="1266" t="s">
        <v>10995</v>
      </c>
      <c r="J510" s="1106"/>
      <c r="K510" s="1108"/>
      <c r="L510" s="1106"/>
      <c r="M510" s="1106"/>
      <c r="N510" s="1106"/>
      <c r="O510" s="754"/>
    </row>
    <row r="511" spans="1:15" s="87" customFormat="1" ht="45.75" customHeight="1" x14ac:dyDescent="0.2">
      <c r="A511" s="93">
        <f t="shared" si="7"/>
        <v>508</v>
      </c>
      <c r="B511" s="903" t="s">
        <v>11064</v>
      </c>
      <c r="C511" s="824" t="s">
        <v>11065</v>
      </c>
      <c r="D511" s="847" t="s">
        <v>11189</v>
      </c>
      <c r="E511" s="905" t="s">
        <v>976</v>
      </c>
      <c r="F511" s="905" t="s">
        <v>976</v>
      </c>
      <c r="G511" s="906" t="s">
        <v>4926</v>
      </c>
      <c r="H511" s="823" t="s">
        <v>839</v>
      </c>
      <c r="I511" s="823" t="s">
        <v>7985</v>
      </c>
      <c r="J511" s="824" t="s">
        <v>11066</v>
      </c>
      <c r="K511" s="917" t="s">
        <v>11147</v>
      </c>
      <c r="L511" s="417" t="s">
        <v>5955</v>
      </c>
      <c r="M511" s="417" t="s">
        <v>1254</v>
      </c>
      <c r="N511" s="824"/>
      <c r="O511" s="131"/>
    </row>
    <row r="512" spans="1:15" s="87" customFormat="1" ht="65.25" customHeight="1" x14ac:dyDescent="0.2">
      <c r="A512" s="93">
        <f t="shared" si="7"/>
        <v>509</v>
      </c>
      <c r="B512" s="903" t="s">
        <v>11409</v>
      </c>
      <c r="C512" s="824" t="s">
        <v>11408</v>
      </c>
      <c r="D512" s="1212" t="s">
        <v>11266</v>
      </c>
      <c r="E512" s="905" t="s">
        <v>976</v>
      </c>
      <c r="F512" s="905" t="s">
        <v>976</v>
      </c>
      <c r="G512" s="906" t="s">
        <v>6987</v>
      </c>
      <c r="H512" s="823" t="s">
        <v>2184</v>
      </c>
      <c r="I512" s="823" t="s">
        <v>11407</v>
      </c>
      <c r="J512" s="921" t="s">
        <v>11406</v>
      </c>
      <c r="K512" s="917" t="s">
        <v>11289</v>
      </c>
      <c r="L512" s="824" t="s">
        <v>3937</v>
      </c>
      <c r="M512" s="824" t="s">
        <v>10138</v>
      </c>
      <c r="N512" s="824" t="s">
        <v>3142</v>
      </c>
      <c r="O512" s="131"/>
    </row>
    <row r="513" spans="1:15" s="87" customFormat="1" ht="60.75" customHeight="1" x14ac:dyDescent="0.2">
      <c r="A513" s="93">
        <f t="shared" si="7"/>
        <v>510</v>
      </c>
      <c r="B513" s="903" t="s">
        <v>11322</v>
      </c>
      <c r="C513" s="824" t="s">
        <v>11483</v>
      </c>
      <c r="D513" s="1212" t="s">
        <v>11266</v>
      </c>
      <c r="E513" s="905" t="s">
        <v>976</v>
      </c>
      <c r="F513" s="905" t="s">
        <v>976</v>
      </c>
      <c r="G513" s="906" t="s">
        <v>6987</v>
      </c>
      <c r="H513" s="823" t="s">
        <v>2184</v>
      </c>
      <c r="I513" s="823" t="s">
        <v>976</v>
      </c>
      <c r="J513" s="921" t="s">
        <v>11484</v>
      </c>
      <c r="K513" s="917" t="s">
        <v>11289</v>
      </c>
      <c r="L513" s="824" t="s">
        <v>3937</v>
      </c>
      <c r="M513" s="824" t="s">
        <v>10138</v>
      </c>
      <c r="N513" s="824"/>
      <c r="O513" s="131"/>
    </row>
    <row r="514" spans="1:15" s="87" customFormat="1" ht="71.25" x14ac:dyDescent="0.2">
      <c r="A514" s="93">
        <f t="shared" si="7"/>
        <v>511</v>
      </c>
      <c r="B514" s="903" t="s">
        <v>12272</v>
      </c>
      <c r="C514" s="824" t="s">
        <v>12323</v>
      </c>
      <c r="D514" s="847" t="s">
        <v>12273</v>
      </c>
      <c r="E514" s="905" t="s">
        <v>976</v>
      </c>
      <c r="F514" s="905" t="s">
        <v>976</v>
      </c>
      <c r="G514" s="906" t="s">
        <v>6987</v>
      </c>
      <c r="H514" s="823" t="s">
        <v>2184</v>
      </c>
      <c r="I514" s="903" t="s">
        <v>12271</v>
      </c>
      <c r="J514" s="824" t="s">
        <v>11885</v>
      </c>
      <c r="K514" s="847" t="s">
        <v>12169</v>
      </c>
      <c r="L514" s="824" t="s">
        <v>6134</v>
      </c>
      <c r="M514" s="824" t="s">
        <v>4308</v>
      </c>
      <c r="N514" s="824"/>
      <c r="O514" s="131"/>
    </row>
    <row r="515" spans="1:15" s="87" customFormat="1" ht="91.15" customHeight="1" x14ac:dyDescent="0.2">
      <c r="A515" s="93">
        <f t="shared" si="7"/>
        <v>512</v>
      </c>
      <c r="B515" s="849" t="s">
        <v>11674</v>
      </c>
      <c r="C515" s="824" t="s">
        <v>11756</v>
      </c>
      <c r="D515" s="847" t="s">
        <v>11640</v>
      </c>
      <c r="E515" s="847" t="s">
        <v>976</v>
      </c>
      <c r="F515" s="847" t="s">
        <v>976</v>
      </c>
      <c r="G515" s="824" t="s">
        <v>1358</v>
      </c>
      <c r="H515" s="823" t="s">
        <v>839</v>
      </c>
      <c r="I515" s="823" t="s">
        <v>4231</v>
      </c>
      <c r="J515" s="824" t="s">
        <v>12068</v>
      </c>
      <c r="K515" s="917" t="s">
        <v>11475</v>
      </c>
      <c r="L515" s="824" t="s">
        <v>7075</v>
      </c>
      <c r="M515" s="824" t="s">
        <v>1254</v>
      </c>
      <c r="N515" s="824"/>
      <c r="O515" s="131"/>
    </row>
    <row r="516" spans="1:15" s="87" customFormat="1" ht="60" customHeight="1" x14ac:dyDescent="0.2">
      <c r="A516" s="1428">
        <v>513</v>
      </c>
      <c r="B516" s="1502" t="s">
        <v>11730</v>
      </c>
      <c r="C516" s="1430" t="s">
        <v>12605</v>
      </c>
      <c r="D516" s="1503" t="s">
        <v>12317</v>
      </c>
      <c r="E516" s="1503" t="s">
        <v>976</v>
      </c>
      <c r="F516" s="1503" t="s">
        <v>976</v>
      </c>
      <c r="G516" s="1504" t="s">
        <v>4997</v>
      </c>
      <c r="H516" s="1425" t="s">
        <v>839</v>
      </c>
      <c r="I516" s="1425" t="s">
        <v>4231</v>
      </c>
      <c r="J516" s="1504" t="s">
        <v>12606</v>
      </c>
      <c r="K516" s="1505" t="s">
        <v>12320</v>
      </c>
      <c r="L516" s="1504" t="s">
        <v>11758</v>
      </c>
      <c r="M516" s="1504" t="s">
        <v>5822</v>
      </c>
      <c r="N516" s="1504"/>
      <c r="O516" s="131"/>
    </row>
    <row r="517" spans="1:15" s="87" customFormat="1" ht="57" x14ac:dyDescent="0.2">
      <c r="A517" s="93">
        <f t="shared" si="7"/>
        <v>514</v>
      </c>
      <c r="B517" s="847" t="s">
        <v>12069</v>
      </c>
      <c r="C517" s="824" t="s">
        <v>12375</v>
      </c>
      <c r="D517" s="847" t="s">
        <v>11775</v>
      </c>
      <c r="E517" s="847" t="s">
        <v>976</v>
      </c>
      <c r="F517" s="847" t="s">
        <v>976</v>
      </c>
      <c r="G517" s="824" t="s">
        <v>4997</v>
      </c>
      <c r="H517" s="823" t="s">
        <v>839</v>
      </c>
      <c r="I517" s="823" t="s">
        <v>4231</v>
      </c>
      <c r="J517" s="824" t="s">
        <v>12099</v>
      </c>
      <c r="K517" s="917" t="s">
        <v>11785</v>
      </c>
      <c r="L517" s="824" t="s">
        <v>11758</v>
      </c>
      <c r="M517" s="824" t="s">
        <v>3821</v>
      </c>
      <c r="N517" s="824"/>
      <c r="O517" s="131"/>
    </row>
    <row r="518" spans="1:15" s="319" customFormat="1" ht="85.5" x14ac:dyDescent="0.2">
      <c r="A518" s="797">
        <v>515</v>
      </c>
      <c r="B518" s="1351" t="s">
        <v>12598</v>
      </c>
      <c r="C518" s="1129" t="s">
        <v>12599</v>
      </c>
      <c r="D518" s="1351"/>
      <c r="E518" s="1351"/>
      <c r="F518" s="1351"/>
      <c r="G518" s="1129"/>
      <c r="H518" s="797"/>
      <c r="I518" s="797"/>
      <c r="J518" s="1129"/>
      <c r="K518" s="1181"/>
      <c r="L518" s="1129"/>
      <c r="M518" s="1129"/>
      <c r="N518" s="1129"/>
      <c r="O518" s="1352"/>
    </row>
    <row r="519" spans="1:15" s="87" customFormat="1" ht="14.25" x14ac:dyDescent="0.2">
      <c r="A519" s="823"/>
      <c r="B519" s="847"/>
      <c r="C519" s="824"/>
      <c r="D519" s="847"/>
      <c r="E519" s="847"/>
      <c r="F519" s="847"/>
      <c r="G519" s="824"/>
      <c r="H519" s="823"/>
      <c r="I519" s="823"/>
      <c r="J519" s="824"/>
      <c r="K519" s="917"/>
      <c r="L519" s="824"/>
      <c r="M519" s="824"/>
      <c r="N519" s="824"/>
      <c r="O519" s="131"/>
    </row>
    <row r="520" spans="1:15" s="87" customFormat="1" ht="14.25" x14ac:dyDescent="0.2">
      <c r="A520" s="823"/>
      <c r="B520" s="847"/>
      <c r="C520" s="824"/>
      <c r="D520" s="847"/>
      <c r="E520" s="847"/>
      <c r="F520" s="847"/>
      <c r="G520" s="824"/>
      <c r="H520" s="823"/>
      <c r="I520" s="823"/>
      <c r="J520" s="824"/>
      <c r="K520" s="917"/>
      <c r="L520" s="824"/>
      <c r="M520" s="824"/>
      <c r="N520" s="824"/>
      <c r="O520" s="131"/>
    </row>
    <row r="521" spans="1:15" s="87" customFormat="1" ht="14.25" x14ac:dyDescent="0.2">
      <c r="A521" s="823"/>
      <c r="B521" s="847"/>
      <c r="C521" s="824"/>
      <c r="D521" s="847"/>
      <c r="E521" s="847"/>
      <c r="F521" s="847"/>
      <c r="G521" s="824"/>
      <c r="H521" s="823"/>
      <c r="I521" s="823"/>
      <c r="J521" s="824"/>
      <c r="K521" s="917"/>
      <c r="L521" s="824"/>
      <c r="M521" s="824"/>
      <c r="N521" s="824"/>
      <c r="O521" s="131"/>
    </row>
    <row r="522" spans="1:15" s="87" customFormat="1" ht="14.25" x14ac:dyDescent="0.2">
      <c r="A522" s="823"/>
      <c r="B522" s="847"/>
      <c r="C522" s="824"/>
      <c r="D522" s="847"/>
      <c r="E522" s="847"/>
      <c r="F522" s="847"/>
      <c r="G522" s="824"/>
      <c r="H522" s="823"/>
      <c r="I522" s="823"/>
      <c r="J522" s="824"/>
      <c r="K522" s="917"/>
      <c r="L522" s="824"/>
      <c r="M522" s="824"/>
      <c r="N522" s="824"/>
      <c r="O522" s="131"/>
    </row>
    <row r="523" spans="1:15" s="87" customFormat="1" ht="14.25" x14ac:dyDescent="0.2">
      <c r="A523" s="823"/>
      <c r="B523" s="847"/>
      <c r="C523" s="824"/>
      <c r="D523" s="847"/>
      <c r="E523" s="847"/>
      <c r="F523" s="847"/>
      <c r="G523" s="824"/>
      <c r="H523" s="823"/>
      <c r="I523" s="823"/>
      <c r="J523" s="824"/>
      <c r="K523" s="917"/>
      <c r="L523" s="824"/>
      <c r="M523" s="824"/>
      <c r="N523" s="824"/>
      <c r="O523" s="131"/>
    </row>
    <row r="524" spans="1:15" s="87" customFormat="1" ht="14.25" x14ac:dyDescent="0.2">
      <c r="A524" s="823"/>
      <c r="B524" s="847"/>
      <c r="C524" s="824"/>
      <c r="D524" s="847"/>
      <c r="E524" s="847"/>
      <c r="F524" s="847"/>
      <c r="G524" s="824"/>
      <c r="H524" s="823"/>
      <c r="I524" s="823"/>
      <c r="J524" s="824"/>
      <c r="K524" s="917"/>
      <c r="L524" s="824"/>
      <c r="M524" s="824"/>
      <c r="N524" s="824"/>
      <c r="O524" s="131"/>
    </row>
    <row r="525" spans="1:15" s="87" customFormat="1" ht="14.25" x14ac:dyDescent="0.2">
      <c r="A525" s="130"/>
      <c r="B525" s="157"/>
      <c r="C525" s="131"/>
      <c r="D525" s="157"/>
      <c r="E525" s="157"/>
      <c r="F525" s="157"/>
      <c r="G525" s="131"/>
      <c r="H525" s="130"/>
      <c r="I525" s="130"/>
      <c r="J525" s="131"/>
      <c r="K525" s="174"/>
      <c r="L525" s="131"/>
      <c r="M525" s="131"/>
      <c r="N525" s="131"/>
      <c r="O525" s="131"/>
    </row>
    <row r="526" spans="1:15" s="87" customFormat="1" ht="14.25" x14ac:dyDescent="0.2">
      <c r="A526" s="130"/>
      <c r="B526" s="157"/>
      <c r="C526" s="131"/>
      <c r="D526" s="157"/>
      <c r="E526" s="157"/>
      <c r="F526" s="157"/>
      <c r="G526" s="131"/>
      <c r="H526" s="130"/>
      <c r="I526" s="130"/>
      <c r="J526" s="131"/>
      <c r="K526" s="174"/>
      <c r="L526" s="131"/>
      <c r="M526" s="131"/>
      <c r="N526" s="131"/>
      <c r="O526" s="131"/>
    </row>
    <row r="527" spans="1:15" s="87" customFormat="1" ht="14.25" x14ac:dyDescent="0.2">
      <c r="A527" s="130"/>
      <c r="B527" s="157"/>
      <c r="C527" s="131"/>
      <c r="D527" s="157"/>
      <c r="E527" s="157"/>
      <c r="F527" s="157"/>
      <c r="G527" s="131"/>
      <c r="H527" s="130"/>
      <c r="I527" s="130"/>
      <c r="J527" s="131"/>
      <c r="K527" s="174"/>
      <c r="L527" s="131"/>
      <c r="M527" s="131"/>
      <c r="N527" s="131"/>
      <c r="O527" s="131"/>
    </row>
    <row r="528" spans="1:15" s="87" customFormat="1" ht="14.25" x14ac:dyDescent="0.2">
      <c r="A528" s="130"/>
      <c r="B528" s="157"/>
      <c r="C528" s="131"/>
      <c r="D528" s="157"/>
      <c r="E528" s="157"/>
      <c r="F528" s="157"/>
      <c r="G528" s="131"/>
      <c r="H528" s="130"/>
      <c r="I528" s="130"/>
      <c r="J528" s="131"/>
      <c r="K528" s="174"/>
      <c r="L528" s="131"/>
      <c r="M528" s="131"/>
      <c r="N528" s="131"/>
      <c r="O528" s="131"/>
    </row>
    <row r="529" spans="1:15" s="87" customFormat="1" ht="14.25" x14ac:dyDescent="0.2">
      <c r="A529" s="130"/>
      <c r="B529" s="157"/>
      <c r="C529" s="131"/>
      <c r="D529" s="157"/>
      <c r="E529" s="157"/>
      <c r="F529" s="157"/>
      <c r="G529" s="131"/>
      <c r="H529" s="130"/>
      <c r="I529" s="130"/>
      <c r="J529" s="131"/>
      <c r="K529" s="174"/>
      <c r="L529" s="131"/>
      <c r="M529" s="131"/>
      <c r="N529" s="131"/>
      <c r="O529" s="131"/>
    </row>
    <row r="530" spans="1:15" s="87" customFormat="1" ht="14.25" x14ac:dyDescent="0.2">
      <c r="A530" s="130"/>
      <c r="B530" s="157"/>
      <c r="C530" s="131"/>
      <c r="D530" s="157"/>
      <c r="E530" s="157"/>
      <c r="F530" s="157"/>
      <c r="G530" s="131"/>
      <c r="H530" s="130"/>
      <c r="I530" s="130"/>
      <c r="J530" s="131"/>
      <c r="K530" s="174"/>
      <c r="L530" s="131"/>
      <c r="M530" s="131"/>
      <c r="N530" s="131"/>
      <c r="O530" s="131"/>
    </row>
    <row r="531" spans="1:15" s="87" customFormat="1" ht="14.25" x14ac:dyDescent="0.2">
      <c r="A531" s="130"/>
      <c r="B531" s="157"/>
      <c r="C531" s="131"/>
      <c r="D531" s="157"/>
      <c r="E531" s="157"/>
      <c r="F531" s="157"/>
      <c r="G531" s="131"/>
      <c r="H531" s="130"/>
      <c r="I531" s="130"/>
      <c r="J531" s="131"/>
      <c r="K531" s="174"/>
      <c r="L531" s="131"/>
      <c r="M531" s="131"/>
      <c r="N531" s="131"/>
      <c r="O531" s="131"/>
    </row>
    <row r="532" spans="1:15" s="87" customFormat="1" ht="14.25" x14ac:dyDescent="0.2">
      <c r="A532" s="130"/>
      <c r="B532" s="157"/>
      <c r="C532" s="131"/>
      <c r="D532" s="157"/>
      <c r="E532" s="157"/>
      <c r="F532" s="157"/>
      <c r="G532" s="131"/>
      <c r="H532" s="130"/>
      <c r="I532" s="130"/>
      <c r="J532" s="131"/>
      <c r="K532" s="174"/>
      <c r="L532" s="131"/>
      <c r="M532" s="131"/>
      <c r="N532" s="131"/>
      <c r="O532" s="131"/>
    </row>
    <row r="533" spans="1:15" s="87" customFormat="1" ht="14.25" x14ac:dyDescent="0.2">
      <c r="A533" s="130"/>
      <c r="B533" s="157"/>
      <c r="C533" s="131"/>
      <c r="D533" s="157"/>
      <c r="E533" s="157"/>
      <c r="F533" s="157"/>
      <c r="G533" s="131"/>
      <c r="H533" s="130"/>
      <c r="I533" s="130"/>
      <c r="J533" s="131"/>
      <c r="K533" s="174"/>
      <c r="L533" s="131"/>
      <c r="M533" s="131"/>
      <c r="N533" s="131"/>
      <c r="O533" s="131"/>
    </row>
    <row r="534" spans="1:15" s="87" customFormat="1" ht="14.25" x14ac:dyDescent="0.2">
      <c r="A534" s="130"/>
      <c r="B534" s="157"/>
      <c r="C534" s="131"/>
      <c r="D534" s="157"/>
      <c r="E534" s="157"/>
      <c r="F534" s="157"/>
      <c r="G534" s="131"/>
      <c r="H534" s="130"/>
      <c r="I534" s="130"/>
      <c r="J534" s="131"/>
      <c r="K534" s="174"/>
      <c r="L534" s="131"/>
      <c r="M534" s="131"/>
      <c r="N534" s="131"/>
      <c r="O534" s="131"/>
    </row>
    <row r="535" spans="1:15" s="87" customFormat="1" ht="14.25" x14ac:dyDescent="0.2">
      <c r="A535" s="130"/>
      <c r="B535" s="157"/>
      <c r="C535" s="131"/>
      <c r="D535" s="157"/>
      <c r="E535" s="157"/>
      <c r="F535" s="157"/>
      <c r="G535" s="131"/>
      <c r="H535" s="130"/>
      <c r="I535" s="130"/>
      <c r="J535" s="131"/>
      <c r="K535" s="174"/>
      <c r="L535" s="131"/>
      <c r="M535" s="131"/>
      <c r="N535" s="131"/>
      <c r="O535" s="131"/>
    </row>
    <row r="536" spans="1:15" s="87" customFormat="1" ht="14.25" x14ac:dyDescent="0.2">
      <c r="A536" s="130"/>
      <c r="B536" s="157"/>
      <c r="C536" s="131"/>
      <c r="D536" s="157"/>
      <c r="E536" s="157"/>
      <c r="F536" s="157"/>
      <c r="G536" s="131"/>
      <c r="H536" s="130"/>
      <c r="I536" s="130"/>
      <c r="J536" s="131"/>
      <c r="K536" s="174"/>
      <c r="L536" s="131"/>
      <c r="M536" s="131"/>
      <c r="N536" s="131"/>
      <c r="O536" s="131"/>
    </row>
    <row r="537" spans="1:15" s="87" customFormat="1" ht="14.25" x14ac:dyDescent="0.2">
      <c r="A537" s="130"/>
      <c r="B537" s="157"/>
      <c r="C537" s="131"/>
      <c r="D537" s="157"/>
      <c r="E537" s="157"/>
      <c r="F537" s="157"/>
      <c r="G537" s="131"/>
      <c r="H537" s="130"/>
      <c r="I537" s="130"/>
      <c r="J537" s="131"/>
      <c r="K537" s="174"/>
      <c r="L537" s="131"/>
      <c r="M537" s="131"/>
      <c r="N537" s="131"/>
      <c r="O537" s="131"/>
    </row>
    <row r="538" spans="1:15" s="87" customFormat="1" ht="14.25" x14ac:dyDescent="0.2">
      <c r="A538" s="130"/>
      <c r="B538" s="157"/>
      <c r="C538" s="131"/>
      <c r="D538" s="157"/>
      <c r="E538" s="157"/>
      <c r="F538" s="157"/>
      <c r="G538" s="131"/>
      <c r="H538" s="130"/>
      <c r="I538" s="130"/>
      <c r="J538" s="131"/>
      <c r="K538" s="174"/>
      <c r="L538" s="131"/>
      <c r="M538" s="131"/>
      <c r="N538" s="131"/>
      <c r="O538" s="131"/>
    </row>
    <row r="539" spans="1:15" s="87" customFormat="1" ht="14.25" x14ac:dyDescent="0.2">
      <c r="A539" s="130"/>
      <c r="B539" s="157"/>
      <c r="C539" s="131"/>
      <c r="D539" s="157"/>
      <c r="E539" s="157"/>
      <c r="F539" s="157"/>
      <c r="G539" s="131"/>
      <c r="H539" s="130"/>
      <c r="I539" s="130"/>
      <c r="J539" s="131"/>
      <c r="K539" s="174"/>
      <c r="L539" s="131"/>
      <c r="M539" s="131"/>
      <c r="N539" s="131"/>
      <c r="O539" s="131"/>
    </row>
    <row r="540" spans="1:15" s="87" customFormat="1" ht="14.25" x14ac:dyDescent="0.2">
      <c r="A540" s="130"/>
      <c r="B540" s="157"/>
      <c r="C540" s="131"/>
      <c r="D540" s="157"/>
      <c r="E540" s="157"/>
      <c r="F540" s="157"/>
      <c r="G540" s="131"/>
      <c r="H540" s="130"/>
      <c r="I540" s="130"/>
      <c r="J540" s="131"/>
      <c r="K540" s="174"/>
      <c r="L540" s="131"/>
      <c r="M540" s="131"/>
      <c r="N540" s="131"/>
      <c r="O540" s="131"/>
    </row>
    <row r="541" spans="1:15" s="87" customFormat="1" ht="14.25" x14ac:dyDescent="0.2">
      <c r="A541" s="130"/>
      <c r="B541" s="157"/>
      <c r="C541" s="131"/>
      <c r="D541" s="157"/>
      <c r="E541" s="157"/>
      <c r="F541" s="157"/>
      <c r="G541" s="131"/>
      <c r="H541" s="130"/>
      <c r="I541" s="130"/>
      <c r="J541" s="131"/>
      <c r="K541" s="174"/>
      <c r="L541" s="131"/>
      <c r="M541" s="131"/>
      <c r="N541" s="131"/>
      <c r="O541" s="131"/>
    </row>
    <row r="542" spans="1:15" s="87" customFormat="1" ht="14.25" x14ac:dyDescent="0.2">
      <c r="A542" s="130"/>
      <c r="B542" s="157"/>
      <c r="C542" s="131"/>
      <c r="D542" s="157"/>
      <c r="E542" s="157"/>
      <c r="F542" s="157"/>
      <c r="G542" s="131"/>
      <c r="H542" s="130"/>
      <c r="I542" s="130"/>
      <c r="J542" s="131"/>
      <c r="K542" s="174"/>
      <c r="L542" s="131"/>
      <c r="M542" s="131"/>
      <c r="N542" s="131"/>
      <c r="O542" s="131"/>
    </row>
    <row r="543" spans="1:15" s="87" customFormat="1" ht="14.25" x14ac:dyDescent="0.2">
      <c r="A543" s="130"/>
      <c r="B543" s="157"/>
      <c r="C543" s="131"/>
      <c r="D543" s="157"/>
      <c r="E543" s="157"/>
      <c r="F543" s="157"/>
      <c r="G543" s="131"/>
      <c r="H543" s="130"/>
      <c r="I543" s="130"/>
      <c r="J543" s="131"/>
      <c r="K543" s="174"/>
      <c r="L543" s="131"/>
      <c r="M543" s="131"/>
      <c r="N543" s="131"/>
      <c r="O543" s="131"/>
    </row>
    <row r="544" spans="1:15" s="87" customFormat="1" ht="14.25" x14ac:dyDescent="0.2">
      <c r="A544" s="130"/>
      <c r="B544" s="157"/>
      <c r="C544" s="131"/>
      <c r="D544" s="157"/>
      <c r="E544" s="157"/>
      <c r="F544" s="157"/>
      <c r="G544" s="131"/>
      <c r="H544" s="130"/>
      <c r="I544" s="130"/>
      <c r="J544" s="131"/>
      <c r="K544" s="174"/>
      <c r="L544" s="131"/>
      <c r="M544" s="131"/>
      <c r="N544" s="131"/>
      <c r="O544" s="131"/>
    </row>
    <row r="545" spans="1:15" s="87" customFormat="1" ht="14.25" x14ac:dyDescent="0.2">
      <c r="A545" s="130"/>
      <c r="B545" s="157"/>
      <c r="C545" s="131"/>
      <c r="D545" s="157"/>
      <c r="E545" s="157"/>
      <c r="F545" s="157"/>
      <c r="G545" s="131"/>
      <c r="H545" s="130"/>
      <c r="I545" s="130"/>
      <c r="J545" s="131"/>
      <c r="K545" s="174"/>
      <c r="L545" s="131"/>
      <c r="M545" s="131"/>
      <c r="N545" s="131"/>
      <c r="O545" s="131"/>
    </row>
    <row r="546" spans="1:15" s="87" customFormat="1" ht="14.25" x14ac:dyDescent="0.2">
      <c r="A546" s="130"/>
      <c r="B546" s="157"/>
      <c r="C546" s="131"/>
      <c r="D546" s="157"/>
      <c r="E546" s="157"/>
      <c r="F546" s="157"/>
      <c r="G546" s="131"/>
      <c r="H546" s="130"/>
      <c r="I546" s="130"/>
      <c r="J546" s="131"/>
      <c r="K546" s="174"/>
      <c r="L546" s="131"/>
      <c r="M546" s="131"/>
      <c r="N546" s="131"/>
      <c r="O546" s="131"/>
    </row>
    <row r="547" spans="1:15" s="87" customFormat="1" ht="14.25" x14ac:dyDescent="0.2">
      <c r="A547" s="130"/>
      <c r="B547" s="157"/>
      <c r="C547" s="131"/>
      <c r="D547" s="157"/>
      <c r="E547" s="157"/>
      <c r="F547" s="157"/>
      <c r="G547" s="131"/>
      <c r="H547" s="130"/>
      <c r="I547" s="130"/>
      <c r="J547" s="131"/>
      <c r="K547" s="174"/>
      <c r="L547" s="131"/>
      <c r="M547" s="131"/>
      <c r="N547" s="131"/>
      <c r="O547" s="131"/>
    </row>
    <row r="548" spans="1:15" s="87" customFormat="1" ht="14.25" x14ac:dyDescent="0.2">
      <c r="A548" s="130"/>
      <c r="B548" s="157"/>
      <c r="C548" s="131"/>
      <c r="D548" s="157"/>
      <c r="E548" s="157"/>
      <c r="F548" s="157"/>
      <c r="G548" s="131"/>
      <c r="H548" s="130"/>
      <c r="I548" s="130"/>
      <c r="J548" s="131"/>
      <c r="K548" s="174"/>
      <c r="L548" s="131"/>
      <c r="M548" s="131"/>
      <c r="N548" s="131"/>
      <c r="O548" s="131"/>
    </row>
    <row r="549" spans="1:15" s="87" customFormat="1" ht="14.25" x14ac:dyDescent="0.2">
      <c r="A549" s="130"/>
      <c r="B549" s="157"/>
      <c r="C549" s="131"/>
      <c r="D549" s="157"/>
      <c r="E549" s="157"/>
      <c r="F549" s="157"/>
      <c r="G549" s="131"/>
      <c r="H549" s="130"/>
      <c r="I549" s="130"/>
      <c r="J549" s="131"/>
      <c r="K549" s="174"/>
      <c r="L549" s="131"/>
      <c r="M549" s="131"/>
      <c r="N549" s="131"/>
      <c r="O549" s="131"/>
    </row>
    <row r="550" spans="1:15" s="87" customFormat="1" ht="14.25" x14ac:dyDescent="0.2">
      <c r="A550" s="130"/>
      <c r="B550" s="157"/>
      <c r="C550" s="131"/>
      <c r="D550" s="157"/>
      <c r="E550" s="157"/>
      <c r="F550" s="157"/>
      <c r="G550" s="131"/>
      <c r="H550" s="130"/>
      <c r="I550" s="130"/>
      <c r="J550" s="131"/>
      <c r="K550" s="174"/>
      <c r="L550" s="131"/>
      <c r="M550" s="131"/>
      <c r="N550" s="131"/>
      <c r="O550" s="131"/>
    </row>
    <row r="551" spans="1:15" s="87" customFormat="1" ht="14.25" x14ac:dyDescent="0.2">
      <c r="A551" s="130"/>
      <c r="B551" s="157"/>
      <c r="C551" s="131"/>
      <c r="D551" s="157"/>
      <c r="E551" s="157"/>
      <c r="F551" s="157"/>
      <c r="G551" s="131"/>
      <c r="H551" s="130"/>
      <c r="I551" s="130"/>
      <c r="J551" s="131"/>
      <c r="K551" s="174"/>
      <c r="L551" s="131"/>
      <c r="M551" s="131"/>
      <c r="N551" s="131"/>
      <c r="O551" s="131"/>
    </row>
    <row r="552" spans="1:15" s="87" customFormat="1" ht="14.25" x14ac:dyDescent="0.2">
      <c r="A552" s="130"/>
      <c r="B552" s="157"/>
      <c r="C552" s="131"/>
      <c r="D552" s="157"/>
      <c r="E552" s="157"/>
      <c r="F552" s="157"/>
      <c r="G552" s="131"/>
      <c r="H552" s="130"/>
      <c r="I552" s="130"/>
      <c r="J552" s="131"/>
      <c r="K552" s="174"/>
      <c r="L552" s="131"/>
      <c r="M552" s="131"/>
      <c r="N552" s="131"/>
      <c r="O552" s="131"/>
    </row>
    <row r="553" spans="1:15" s="87" customFormat="1" ht="14.25" x14ac:dyDescent="0.2">
      <c r="A553" s="130"/>
      <c r="B553" s="157"/>
      <c r="C553" s="131"/>
      <c r="D553" s="157"/>
      <c r="E553" s="157"/>
      <c r="F553" s="157"/>
      <c r="G553" s="131"/>
      <c r="H553" s="130"/>
      <c r="I553" s="130"/>
      <c r="J553" s="131"/>
      <c r="K553" s="174"/>
      <c r="L553" s="131"/>
      <c r="M553" s="131"/>
      <c r="N553" s="131"/>
      <c r="O553" s="131"/>
    </row>
    <row r="554" spans="1:15" s="87" customFormat="1" ht="14.25" x14ac:dyDescent="0.2">
      <c r="A554" s="130"/>
      <c r="B554" s="157"/>
      <c r="C554" s="131"/>
      <c r="D554" s="157"/>
      <c r="E554" s="157"/>
      <c r="F554" s="157"/>
      <c r="G554" s="131"/>
      <c r="H554" s="130"/>
      <c r="I554" s="130"/>
      <c r="J554" s="131"/>
      <c r="K554" s="174"/>
      <c r="L554" s="131"/>
      <c r="M554" s="131"/>
      <c r="N554" s="131"/>
      <c r="O554" s="131"/>
    </row>
    <row r="555" spans="1:15" s="87" customFormat="1" ht="14.25" x14ac:dyDescent="0.2">
      <c r="A555" s="130"/>
      <c r="B555" s="157"/>
      <c r="C555" s="131"/>
      <c r="D555" s="157"/>
      <c r="E555" s="157"/>
      <c r="F555" s="157"/>
      <c r="G555" s="131"/>
      <c r="H555" s="130"/>
      <c r="I555" s="130"/>
      <c r="J555" s="131"/>
      <c r="K555" s="174"/>
      <c r="L555" s="131"/>
      <c r="M555" s="131"/>
      <c r="N555" s="131"/>
      <c r="O555" s="131"/>
    </row>
    <row r="556" spans="1:15" s="87" customFormat="1" ht="14.25" x14ac:dyDescent="0.2">
      <c r="A556" s="130"/>
      <c r="B556" s="157"/>
      <c r="C556" s="131"/>
      <c r="D556" s="157"/>
      <c r="E556" s="157"/>
      <c r="F556" s="157"/>
      <c r="G556" s="131"/>
      <c r="H556" s="130"/>
      <c r="I556" s="130"/>
      <c r="J556" s="131"/>
      <c r="K556" s="174"/>
      <c r="L556" s="131"/>
      <c r="M556" s="131"/>
      <c r="N556" s="131"/>
      <c r="O556" s="131"/>
    </row>
    <row r="557" spans="1:15" s="87" customFormat="1" ht="14.25" x14ac:dyDescent="0.2">
      <c r="A557" s="130"/>
      <c r="B557" s="157"/>
      <c r="C557" s="131"/>
      <c r="D557" s="157"/>
      <c r="E557" s="157"/>
      <c r="F557" s="157"/>
      <c r="G557" s="131"/>
      <c r="H557" s="130"/>
      <c r="I557" s="130"/>
      <c r="J557" s="131"/>
      <c r="K557" s="174"/>
      <c r="L557" s="131"/>
      <c r="M557" s="131"/>
      <c r="N557" s="131"/>
      <c r="O557" s="131"/>
    </row>
    <row r="558" spans="1:15" s="87" customFormat="1" ht="14.25" x14ac:dyDescent="0.2">
      <c r="A558" s="130"/>
      <c r="B558" s="157"/>
      <c r="C558" s="131"/>
      <c r="D558" s="157"/>
      <c r="E558" s="157"/>
      <c r="F558" s="157"/>
      <c r="G558" s="131"/>
      <c r="H558" s="130"/>
      <c r="I558" s="130"/>
      <c r="J558" s="131"/>
      <c r="K558" s="174"/>
      <c r="L558" s="131"/>
      <c r="M558" s="131"/>
      <c r="N558" s="131"/>
      <c r="O558" s="131"/>
    </row>
    <row r="559" spans="1:15" s="87" customFormat="1" ht="14.25" x14ac:dyDescent="0.2">
      <c r="A559" s="130"/>
      <c r="B559" s="157"/>
      <c r="C559" s="131"/>
      <c r="D559" s="157"/>
      <c r="E559" s="157"/>
      <c r="F559" s="157"/>
      <c r="G559" s="131"/>
      <c r="H559" s="130"/>
      <c r="I559" s="130"/>
      <c r="J559" s="131"/>
      <c r="K559" s="174"/>
      <c r="L559" s="131"/>
      <c r="M559" s="131"/>
      <c r="N559" s="131"/>
      <c r="O559" s="131"/>
    </row>
    <row r="560" spans="1:15" s="87" customFormat="1" ht="14.25" x14ac:dyDescent="0.2">
      <c r="A560" s="130"/>
      <c r="B560" s="157"/>
      <c r="C560" s="131"/>
      <c r="D560" s="157"/>
      <c r="E560" s="157"/>
      <c r="F560" s="157"/>
      <c r="G560" s="131"/>
      <c r="H560" s="130"/>
      <c r="I560" s="130"/>
      <c r="J560" s="131"/>
      <c r="K560" s="174"/>
      <c r="L560" s="131"/>
      <c r="M560" s="131"/>
      <c r="N560" s="131"/>
      <c r="O560" s="131"/>
    </row>
    <row r="561" spans="1:15" s="87" customFormat="1" ht="14.25" x14ac:dyDescent="0.2">
      <c r="A561" s="130"/>
      <c r="B561" s="157"/>
      <c r="C561" s="131"/>
      <c r="D561" s="157"/>
      <c r="E561" s="157"/>
      <c r="F561" s="157"/>
      <c r="G561" s="131"/>
      <c r="H561" s="130"/>
      <c r="I561" s="130"/>
      <c r="J561" s="131"/>
      <c r="K561" s="174"/>
      <c r="L561" s="131"/>
      <c r="M561" s="131"/>
      <c r="N561" s="131"/>
      <c r="O561" s="131"/>
    </row>
    <row r="562" spans="1:15" s="87" customFormat="1" ht="14.25" x14ac:dyDescent="0.2">
      <c r="A562" s="130"/>
      <c r="B562" s="157"/>
      <c r="C562" s="131"/>
      <c r="D562" s="157"/>
      <c r="E562" s="157"/>
      <c r="F562" s="157"/>
      <c r="G562" s="131"/>
      <c r="H562" s="130"/>
      <c r="I562" s="130"/>
      <c r="J562" s="131"/>
      <c r="K562" s="174"/>
      <c r="L562" s="131"/>
      <c r="M562" s="131"/>
      <c r="N562" s="131"/>
      <c r="O562" s="131"/>
    </row>
    <row r="563" spans="1:15" s="87" customFormat="1" ht="14.25" x14ac:dyDescent="0.2">
      <c r="A563" s="130"/>
      <c r="B563" s="157"/>
      <c r="C563" s="131"/>
      <c r="D563" s="157"/>
      <c r="E563" s="157"/>
      <c r="F563" s="157"/>
      <c r="G563" s="131"/>
      <c r="H563" s="130"/>
      <c r="I563" s="130"/>
      <c r="J563" s="131"/>
      <c r="K563" s="174"/>
      <c r="L563" s="131"/>
      <c r="M563" s="131"/>
      <c r="N563" s="131"/>
      <c r="O563" s="131"/>
    </row>
    <row r="564" spans="1:15" s="87" customFormat="1" ht="14.25" x14ac:dyDescent="0.2">
      <c r="A564" s="130"/>
      <c r="B564" s="157"/>
      <c r="C564" s="131"/>
      <c r="D564" s="157"/>
      <c r="E564" s="157"/>
      <c r="F564" s="157"/>
      <c r="G564" s="131"/>
      <c r="H564" s="130"/>
      <c r="I564" s="130"/>
      <c r="J564" s="131"/>
      <c r="K564" s="174"/>
      <c r="L564" s="131"/>
      <c r="M564" s="131"/>
      <c r="N564" s="131"/>
      <c r="O564" s="131"/>
    </row>
    <row r="565" spans="1:15" s="87" customFormat="1" ht="14.25" x14ac:dyDescent="0.2">
      <c r="A565" s="130"/>
      <c r="B565" s="157"/>
      <c r="C565" s="131"/>
      <c r="D565" s="157"/>
      <c r="E565" s="157"/>
      <c r="F565" s="157"/>
      <c r="G565" s="131"/>
      <c r="H565" s="130"/>
      <c r="I565" s="130"/>
      <c r="J565" s="131"/>
      <c r="K565" s="174"/>
      <c r="L565" s="131"/>
      <c r="M565" s="131"/>
      <c r="N565" s="131"/>
      <c r="O565" s="131"/>
    </row>
    <row r="566" spans="1:15" s="87" customFormat="1" ht="14.25" x14ac:dyDescent="0.2">
      <c r="A566" s="130"/>
      <c r="B566" s="157"/>
      <c r="C566" s="131"/>
      <c r="D566" s="157"/>
      <c r="E566" s="157"/>
      <c r="F566" s="157"/>
      <c r="G566" s="131"/>
      <c r="H566" s="130"/>
      <c r="I566" s="130"/>
      <c r="J566" s="131"/>
      <c r="K566" s="174"/>
      <c r="L566" s="131"/>
      <c r="M566" s="131"/>
      <c r="N566" s="131"/>
      <c r="O566" s="131"/>
    </row>
    <row r="567" spans="1:15" s="87" customFormat="1" ht="14.25" x14ac:dyDescent="0.2">
      <c r="A567" s="130"/>
      <c r="B567" s="157"/>
      <c r="C567" s="131"/>
      <c r="D567" s="157"/>
      <c r="E567" s="157"/>
      <c r="F567" s="157"/>
      <c r="G567" s="131"/>
      <c r="H567" s="130"/>
      <c r="I567" s="130"/>
      <c r="J567" s="131"/>
      <c r="K567" s="174"/>
      <c r="L567" s="131"/>
      <c r="M567" s="131"/>
      <c r="N567" s="131"/>
      <c r="O567" s="131"/>
    </row>
    <row r="568" spans="1:15" s="87" customFormat="1" ht="14.25" x14ac:dyDescent="0.2">
      <c r="A568" s="130"/>
      <c r="B568" s="157"/>
      <c r="C568" s="131"/>
      <c r="D568" s="157"/>
      <c r="E568" s="157"/>
      <c r="F568" s="157"/>
      <c r="G568" s="131"/>
      <c r="H568" s="130"/>
      <c r="I568" s="130"/>
      <c r="J568" s="131"/>
      <c r="K568" s="174"/>
      <c r="L568" s="131"/>
      <c r="M568" s="131"/>
      <c r="N568" s="131"/>
      <c r="O568" s="131"/>
    </row>
    <row r="569" spans="1:15" s="87" customFormat="1" ht="14.25" x14ac:dyDescent="0.2">
      <c r="A569" s="130"/>
      <c r="B569" s="157"/>
      <c r="C569" s="131"/>
      <c r="D569" s="157"/>
      <c r="E569" s="157"/>
      <c r="F569" s="157"/>
      <c r="G569" s="131"/>
      <c r="H569" s="130"/>
      <c r="I569" s="130"/>
      <c r="J569" s="131"/>
      <c r="K569" s="174"/>
      <c r="L569" s="131"/>
      <c r="M569" s="131"/>
      <c r="N569" s="131"/>
      <c r="O569" s="131"/>
    </row>
    <row r="570" spans="1:15" s="87" customFormat="1" ht="14.25" x14ac:dyDescent="0.2">
      <c r="A570" s="130"/>
      <c r="B570" s="157"/>
      <c r="C570" s="131"/>
      <c r="D570" s="157"/>
      <c r="E570" s="157"/>
      <c r="F570" s="157"/>
      <c r="G570" s="131"/>
      <c r="H570" s="130"/>
      <c r="I570" s="130"/>
      <c r="J570" s="131"/>
      <c r="K570" s="174"/>
      <c r="L570" s="131"/>
      <c r="M570" s="131"/>
      <c r="N570" s="131"/>
      <c r="O570" s="131"/>
    </row>
    <row r="571" spans="1:15" s="87" customFormat="1" ht="14.25" x14ac:dyDescent="0.2">
      <c r="A571" s="130"/>
      <c r="B571" s="157"/>
      <c r="C571" s="131"/>
      <c r="D571" s="157"/>
      <c r="E571" s="157"/>
      <c r="F571" s="157"/>
      <c r="G571" s="131"/>
      <c r="H571" s="130"/>
      <c r="I571" s="130"/>
      <c r="J571" s="131"/>
      <c r="K571" s="174"/>
      <c r="L571" s="131"/>
      <c r="M571" s="131"/>
      <c r="N571" s="131"/>
      <c r="O571" s="131"/>
    </row>
    <row r="572" spans="1:15" s="87" customFormat="1" ht="14.25" x14ac:dyDescent="0.2">
      <c r="A572" s="130"/>
      <c r="B572" s="157"/>
      <c r="C572" s="131"/>
      <c r="D572" s="157"/>
      <c r="E572" s="157"/>
      <c r="F572" s="157"/>
      <c r="G572" s="131"/>
      <c r="H572" s="130"/>
      <c r="I572" s="130"/>
      <c r="J572" s="131"/>
      <c r="K572" s="174"/>
      <c r="L572" s="131"/>
      <c r="M572" s="131"/>
      <c r="N572" s="131"/>
      <c r="O572" s="131"/>
    </row>
    <row r="573" spans="1:15" s="87" customFormat="1" ht="14.25" x14ac:dyDescent="0.2">
      <c r="A573" s="130"/>
      <c r="B573" s="157"/>
      <c r="C573" s="131"/>
      <c r="D573" s="157"/>
      <c r="E573" s="157"/>
      <c r="F573" s="157"/>
      <c r="G573" s="131"/>
      <c r="H573" s="130"/>
      <c r="I573" s="130"/>
      <c r="J573" s="131"/>
      <c r="K573" s="174"/>
      <c r="L573" s="131"/>
      <c r="M573" s="131"/>
      <c r="N573" s="131"/>
      <c r="O573" s="131"/>
    </row>
    <row r="574" spans="1:15" s="87" customFormat="1" ht="14.25" x14ac:dyDescent="0.2">
      <c r="A574" s="130"/>
      <c r="B574" s="157"/>
      <c r="C574" s="131"/>
      <c r="D574" s="157"/>
      <c r="E574" s="157"/>
      <c r="F574" s="157"/>
      <c r="G574" s="131"/>
      <c r="H574" s="130"/>
      <c r="I574" s="130"/>
      <c r="J574" s="131"/>
      <c r="K574" s="174"/>
      <c r="L574" s="131"/>
      <c r="M574" s="131"/>
      <c r="N574" s="131"/>
      <c r="O574" s="131"/>
    </row>
    <row r="575" spans="1:15" s="87" customFormat="1" ht="14.25" x14ac:dyDescent="0.2">
      <c r="A575" s="130"/>
      <c r="B575" s="157"/>
      <c r="C575" s="131"/>
      <c r="D575" s="157"/>
      <c r="E575" s="157"/>
      <c r="F575" s="157"/>
      <c r="G575" s="131"/>
      <c r="H575" s="130"/>
      <c r="I575" s="130"/>
      <c r="J575" s="131"/>
      <c r="K575" s="174"/>
      <c r="L575" s="131"/>
      <c r="M575" s="131"/>
      <c r="N575" s="131"/>
      <c r="O575" s="131"/>
    </row>
    <row r="576" spans="1:15" s="87" customFormat="1" ht="14.25" x14ac:dyDescent="0.2">
      <c r="A576" s="130"/>
      <c r="B576" s="157"/>
      <c r="C576" s="131"/>
      <c r="D576" s="157"/>
      <c r="E576" s="157"/>
      <c r="F576" s="157"/>
      <c r="G576" s="131"/>
      <c r="H576" s="130"/>
      <c r="I576" s="130"/>
      <c r="J576" s="131"/>
      <c r="K576" s="174"/>
      <c r="L576" s="131"/>
      <c r="M576" s="131"/>
      <c r="N576" s="131"/>
      <c r="O576" s="131"/>
    </row>
    <row r="577" spans="1:15" s="87" customFormat="1" ht="14.25" x14ac:dyDescent="0.2">
      <c r="A577" s="130"/>
      <c r="B577" s="157"/>
      <c r="C577" s="131"/>
      <c r="D577" s="157"/>
      <c r="E577" s="157"/>
      <c r="F577" s="157"/>
      <c r="G577" s="131"/>
      <c r="H577" s="130"/>
      <c r="I577" s="130"/>
      <c r="J577" s="131"/>
      <c r="K577" s="174"/>
      <c r="L577" s="131"/>
      <c r="M577" s="131"/>
      <c r="N577" s="131"/>
      <c r="O577" s="131"/>
    </row>
    <row r="578" spans="1:15" s="87" customFormat="1" ht="14.25" x14ac:dyDescent="0.2">
      <c r="A578" s="130"/>
      <c r="B578" s="157"/>
      <c r="C578" s="131"/>
      <c r="D578" s="157"/>
      <c r="E578" s="157"/>
      <c r="F578" s="157"/>
      <c r="G578" s="131"/>
      <c r="H578" s="130"/>
      <c r="I578" s="130"/>
      <c r="J578" s="131"/>
      <c r="K578" s="174"/>
      <c r="L578" s="131"/>
      <c r="M578" s="131"/>
      <c r="N578" s="131"/>
      <c r="O578" s="131"/>
    </row>
    <row r="579" spans="1:15" s="87" customFormat="1" ht="14.25" x14ac:dyDescent="0.2">
      <c r="A579" s="130"/>
      <c r="B579" s="157"/>
      <c r="C579" s="131"/>
      <c r="D579" s="157"/>
      <c r="E579" s="157"/>
      <c r="F579" s="157"/>
      <c r="G579" s="131"/>
      <c r="H579" s="130"/>
      <c r="I579" s="130"/>
      <c r="J579" s="131"/>
      <c r="K579" s="174"/>
      <c r="L579" s="131"/>
      <c r="M579" s="131"/>
      <c r="N579" s="131"/>
      <c r="O579" s="131"/>
    </row>
    <row r="580" spans="1:15" s="87" customFormat="1" ht="14.25" x14ac:dyDescent="0.2">
      <c r="A580" s="130"/>
      <c r="B580" s="157"/>
      <c r="C580" s="131"/>
      <c r="D580" s="157"/>
      <c r="E580" s="157"/>
      <c r="F580" s="157"/>
      <c r="G580" s="131"/>
      <c r="H580" s="130"/>
      <c r="I580" s="130"/>
      <c r="J580" s="131"/>
      <c r="K580" s="174"/>
      <c r="L580" s="131"/>
      <c r="M580" s="131"/>
      <c r="N580" s="131"/>
      <c r="O580" s="131"/>
    </row>
    <row r="581" spans="1:15" s="87" customFormat="1" ht="14.25" x14ac:dyDescent="0.2">
      <c r="A581" s="130"/>
      <c r="B581" s="157"/>
      <c r="C581" s="131"/>
      <c r="D581" s="157"/>
      <c r="E581" s="157"/>
      <c r="F581" s="157"/>
      <c r="G581" s="131"/>
      <c r="H581" s="130"/>
      <c r="I581" s="130"/>
      <c r="J581" s="131"/>
      <c r="K581" s="174"/>
      <c r="L581" s="131"/>
      <c r="M581" s="131"/>
      <c r="N581" s="131"/>
      <c r="O581" s="131"/>
    </row>
    <row r="582" spans="1:15" s="87" customFormat="1" ht="14.25" x14ac:dyDescent="0.2">
      <c r="A582" s="130"/>
      <c r="B582" s="157"/>
      <c r="C582" s="131"/>
      <c r="D582" s="157"/>
      <c r="E582" s="157"/>
      <c r="F582" s="157"/>
      <c r="G582" s="131"/>
      <c r="H582" s="130"/>
      <c r="I582" s="130"/>
      <c r="J582" s="131"/>
      <c r="K582" s="174"/>
      <c r="L582" s="131"/>
      <c r="M582" s="131"/>
      <c r="N582" s="131"/>
      <c r="O582" s="131"/>
    </row>
    <row r="583" spans="1:15" s="87" customFormat="1" ht="14.25" x14ac:dyDescent="0.2">
      <c r="A583" s="130"/>
      <c r="B583" s="157"/>
      <c r="C583" s="131"/>
      <c r="D583" s="157"/>
      <c r="E583" s="157"/>
      <c r="F583" s="157"/>
      <c r="G583" s="131"/>
      <c r="H583" s="130"/>
      <c r="I583" s="130"/>
      <c r="J583" s="131"/>
      <c r="K583" s="174"/>
      <c r="L583" s="131"/>
      <c r="M583" s="131"/>
      <c r="N583" s="131"/>
      <c r="O583" s="131"/>
    </row>
    <row r="584" spans="1:15" s="87" customFormat="1" ht="14.25" x14ac:dyDescent="0.2">
      <c r="A584" s="130"/>
      <c r="B584" s="157"/>
      <c r="C584" s="131"/>
      <c r="D584" s="157"/>
      <c r="E584" s="157"/>
      <c r="F584" s="157"/>
      <c r="G584" s="131"/>
      <c r="H584" s="130"/>
      <c r="I584" s="130"/>
      <c r="J584" s="131"/>
      <c r="K584" s="174"/>
      <c r="L584" s="131"/>
      <c r="M584" s="131"/>
      <c r="N584" s="131"/>
      <c r="O584" s="131"/>
    </row>
    <row r="585" spans="1:15" s="87" customFormat="1" ht="14.25" x14ac:dyDescent="0.2">
      <c r="A585" s="130"/>
      <c r="B585" s="157"/>
      <c r="C585" s="131"/>
      <c r="D585" s="157"/>
      <c r="E585" s="157"/>
      <c r="F585" s="157"/>
      <c r="G585" s="131"/>
      <c r="H585" s="130"/>
      <c r="I585" s="130"/>
      <c r="J585" s="131"/>
      <c r="K585" s="174"/>
      <c r="L585" s="131"/>
      <c r="M585" s="131"/>
      <c r="N585" s="131"/>
      <c r="O585" s="131"/>
    </row>
    <row r="586" spans="1:15" s="87" customFormat="1" ht="14.25" x14ac:dyDescent="0.2">
      <c r="A586" s="130"/>
      <c r="B586" s="157"/>
      <c r="C586" s="131"/>
      <c r="D586" s="157"/>
      <c r="E586" s="157"/>
      <c r="F586" s="157"/>
      <c r="G586" s="131"/>
      <c r="H586" s="130"/>
      <c r="I586" s="130"/>
      <c r="J586" s="131"/>
      <c r="K586" s="174"/>
      <c r="L586" s="131"/>
      <c r="M586" s="131"/>
      <c r="N586" s="131"/>
      <c r="O586" s="131"/>
    </row>
    <row r="587" spans="1:15" s="87" customFormat="1" ht="14.25" x14ac:dyDescent="0.2">
      <c r="A587" s="130"/>
      <c r="B587" s="157"/>
      <c r="C587" s="131"/>
      <c r="D587" s="157"/>
      <c r="E587" s="157"/>
      <c r="F587" s="157"/>
      <c r="G587" s="131"/>
      <c r="H587" s="130"/>
      <c r="I587" s="130"/>
      <c r="J587" s="131"/>
      <c r="K587" s="174"/>
      <c r="L587" s="131"/>
      <c r="M587" s="131"/>
      <c r="N587" s="131"/>
      <c r="O587" s="131"/>
    </row>
    <row r="588" spans="1:15" s="87" customFormat="1" ht="14.25" x14ac:dyDescent="0.2">
      <c r="A588" s="130"/>
      <c r="B588" s="157"/>
      <c r="C588" s="131"/>
      <c r="D588" s="157"/>
      <c r="E588" s="157"/>
      <c r="F588" s="157"/>
      <c r="G588" s="131"/>
      <c r="H588" s="130"/>
      <c r="I588" s="130"/>
      <c r="J588" s="131"/>
      <c r="K588" s="174"/>
      <c r="L588" s="131"/>
      <c r="M588" s="131"/>
      <c r="N588" s="131"/>
      <c r="O588" s="131"/>
    </row>
    <row r="589" spans="1:15" s="87" customFormat="1" ht="14.25" x14ac:dyDescent="0.2">
      <c r="A589" s="130"/>
      <c r="B589" s="157"/>
      <c r="C589" s="131"/>
      <c r="D589" s="157"/>
      <c r="E589" s="157"/>
      <c r="F589" s="157"/>
      <c r="G589" s="131"/>
      <c r="H589" s="130"/>
      <c r="I589" s="130"/>
      <c r="J589" s="131"/>
      <c r="K589" s="174"/>
      <c r="L589" s="131"/>
      <c r="M589" s="131"/>
      <c r="N589" s="131"/>
      <c r="O589" s="131"/>
    </row>
    <row r="590" spans="1:15" s="87" customFormat="1" ht="14.25" x14ac:dyDescent="0.2">
      <c r="A590" s="130"/>
      <c r="B590" s="157"/>
      <c r="C590" s="131"/>
      <c r="D590" s="157"/>
      <c r="E590" s="157"/>
      <c r="F590" s="157"/>
      <c r="G590" s="131"/>
      <c r="H590" s="130"/>
      <c r="I590" s="130"/>
      <c r="J590" s="131"/>
      <c r="K590" s="174"/>
      <c r="L590" s="131"/>
      <c r="M590" s="131"/>
      <c r="N590" s="131"/>
      <c r="O590" s="131"/>
    </row>
    <row r="591" spans="1:15" s="87" customFormat="1" ht="14.25" x14ac:dyDescent="0.2">
      <c r="A591" s="130"/>
      <c r="B591" s="157"/>
      <c r="C591" s="131"/>
      <c r="D591" s="157"/>
      <c r="E591" s="157"/>
      <c r="F591" s="157"/>
      <c r="G591" s="131"/>
      <c r="H591" s="130"/>
      <c r="I591" s="130"/>
      <c r="J591" s="131"/>
      <c r="K591" s="174"/>
      <c r="L591" s="131"/>
      <c r="M591" s="131"/>
      <c r="N591" s="131"/>
      <c r="O591" s="131"/>
    </row>
    <row r="592" spans="1:15" s="87" customFormat="1" ht="14.25" x14ac:dyDescent="0.2">
      <c r="A592" s="130"/>
      <c r="B592" s="157"/>
      <c r="C592" s="131"/>
      <c r="D592" s="157"/>
      <c r="E592" s="157"/>
      <c r="F592" s="157"/>
      <c r="G592" s="131"/>
      <c r="H592" s="130"/>
      <c r="I592" s="130"/>
      <c r="J592" s="131"/>
      <c r="K592" s="174"/>
      <c r="L592" s="131"/>
      <c r="M592" s="131"/>
      <c r="N592" s="131"/>
      <c r="O592" s="131"/>
    </row>
    <row r="593" spans="1:15" s="87" customFormat="1" ht="14.25" x14ac:dyDescent="0.2">
      <c r="A593" s="130"/>
      <c r="B593" s="157"/>
      <c r="C593" s="131"/>
      <c r="D593" s="157"/>
      <c r="E593" s="157"/>
      <c r="F593" s="157"/>
      <c r="G593" s="131"/>
      <c r="H593" s="130"/>
      <c r="I593" s="130"/>
      <c r="J593" s="131"/>
      <c r="K593" s="174"/>
      <c r="L593" s="131"/>
      <c r="M593" s="131"/>
      <c r="N593" s="131"/>
      <c r="O593" s="131"/>
    </row>
    <row r="594" spans="1:15" s="87" customFormat="1" ht="14.25" x14ac:dyDescent="0.2">
      <c r="A594" s="130"/>
      <c r="B594" s="157"/>
      <c r="C594" s="131"/>
      <c r="D594" s="157"/>
      <c r="E594" s="157"/>
      <c r="F594" s="157"/>
      <c r="G594" s="131"/>
      <c r="H594" s="130"/>
      <c r="I594" s="130"/>
      <c r="J594" s="131"/>
      <c r="K594" s="174"/>
      <c r="L594" s="131"/>
      <c r="M594" s="131"/>
      <c r="N594" s="131"/>
      <c r="O594" s="131"/>
    </row>
    <row r="595" spans="1:15" s="87" customFormat="1" ht="14.25" x14ac:dyDescent="0.2">
      <c r="A595" s="130"/>
      <c r="B595" s="157"/>
      <c r="C595" s="131"/>
      <c r="D595" s="157"/>
      <c r="E595" s="157"/>
      <c r="F595" s="157"/>
      <c r="G595" s="131"/>
      <c r="H595" s="130"/>
      <c r="I595" s="130"/>
      <c r="J595" s="131"/>
      <c r="K595" s="174"/>
      <c r="L595" s="131"/>
      <c r="M595" s="131"/>
      <c r="N595" s="131"/>
      <c r="O595" s="131"/>
    </row>
    <row r="596" spans="1:15" s="87" customFormat="1" ht="14.25" x14ac:dyDescent="0.2">
      <c r="A596" s="130"/>
      <c r="B596" s="157"/>
      <c r="C596" s="131"/>
      <c r="D596" s="157"/>
      <c r="E596" s="157"/>
      <c r="F596" s="157"/>
      <c r="G596" s="131"/>
      <c r="H596" s="130"/>
      <c r="I596" s="130"/>
      <c r="J596" s="131"/>
      <c r="K596" s="174"/>
      <c r="L596" s="131"/>
      <c r="M596" s="131"/>
      <c r="N596" s="131"/>
      <c r="O596" s="131"/>
    </row>
    <row r="597" spans="1:15" s="87" customFormat="1" ht="14.25" x14ac:dyDescent="0.2">
      <c r="A597" s="130"/>
      <c r="B597" s="157"/>
      <c r="C597" s="131"/>
      <c r="D597" s="157"/>
      <c r="E597" s="157"/>
      <c r="F597" s="157"/>
      <c r="G597" s="131"/>
      <c r="H597" s="130"/>
      <c r="I597" s="130"/>
      <c r="J597" s="131"/>
      <c r="K597" s="174"/>
      <c r="L597" s="131"/>
      <c r="M597" s="131"/>
      <c r="N597" s="131"/>
      <c r="O597" s="131"/>
    </row>
    <row r="598" spans="1:15" s="87" customFormat="1" ht="14.25" x14ac:dyDescent="0.2">
      <c r="A598" s="130"/>
      <c r="B598" s="157"/>
      <c r="C598" s="131"/>
      <c r="D598" s="157"/>
      <c r="E598" s="157"/>
      <c r="F598" s="157"/>
      <c r="G598" s="131"/>
      <c r="H598" s="130"/>
      <c r="I598" s="130"/>
      <c r="J598" s="131"/>
      <c r="K598" s="174"/>
      <c r="L598" s="131"/>
      <c r="M598" s="131"/>
      <c r="N598" s="131"/>
      <c r="O598" s="131"/>
    </row>
    <row r="599" spans="1:15" s="87" customFormat="1" ht="14.25" x14ac:dyDescent="0.2">
      <c r="A599" s="130"/>
      <c r="B599" s="157"/>
      <c r="C599" s="131"/>
      <c r="D599" s="157"/>
      <c r="E599" s="157"/>
      <c r="F599" s="157"/>
      <c r="G599" s="131"/>
      <c r="H599" s="130"/>
      <c r="I599" s="130"/>
      <c r="J599" s="131"/>
      <c r="K599" s="174"/>
      <c r="L599" s="131"/>
      <c r="M599" s="131"/>
      <c r="N599" s="131"/>
      <c r="O599" s="131"/>
    </row>
    <row r="600" spans="1:15" s="87" customFormat="1" ht="14.25" x14ac:dyDescent="0.2">
      <c r="A600" s="130"/>
      <c r="B600" s="157"/>
      <c r="C600" s="131"/>
      <c r="D600" s="157"/>
      <c r="E600" s="157"/>
      <c r="F600" s="157"/>
      <c r="G600" s="131"/>
      <c r="H600" s="130"/>
      <c r="I600" s="130"/>
      <c r="J600" s="131"/>
      <c r="K600" s="174"/>
      <c r="L600" s="131"/>
      <c r="M600" s="131"/>
      <c r="N600" s="131"/>
      <c r="O600" s="131"/>
    </row>
    <row r="601" spans="1:15" s="87" customFormat="1" ht="14.25" x14ac:dyDescent="0.2">
      <c r="A601" s="130"/>
      <c r="B601" s="157"/>
      <c r="C601" s="131"/>
      <c r="D601" s="157"/>
      <c r="E601" s="157"/>
      <c r="F601" s="157"/>
      <c r="G601" s="131"/>
      <c r="H601" s="130"/>
      <c r="I601" s="130"/>
      <c r="J601" s="131"/>
      <c r="K601" s="174"/>
      <c r="L601" s="131"/>
      <c r="M601" s="131"/>
      <c r="N601" s="131"/>
      <c r="O601" s="131"/>
    </row>
    <row r="602" spans="1:15" s="87" customFormat="1" ht="14.25" x14ac:dyDescent="0.2">
      <c r="A602" s="130"/>
      <c r="B602" s="157"/>
      <c r="C602" s="131"/>
      <c r="D602" s="157"/>
      <c r="E602" s="157"/>
      <c r="F602" s="157"/>
      <c r="G602" s="131"/>
      <c r="H602" s="130"/>
      <c r="I602" s="130"/>
      <c r="J602" s="131"/>
      <c r="K602" s="174"/>
      <c r="L602" s="131"/>
      <c r="M602" s="131"/>
      <c r="N602" s="131"/>
      <c r="O602" s="131"/>
    </row>
    <row r="603" spans="1:15" s="87" customFormat="1" ht="14.25" x14ac:dyDescent="0.2">
      <c r="A603" s="130"/>
      <c r="B603" s="157"/>
      <c r="C603" s="131"/>
      <c r="D603" s="157"/>
      <c r="E603" s="157"/>
      <c r="F603" s="157"/>
      <c r="G603" s="131"/>
      <c r="H603" s="130"/>
      <c r="I603" s="130"/>
      <c r="J603" s="131"/>
      <c r="K603" s="174"/>
      <c r="L603" s="131"/>
      <c r="M603" s="131"/>
      <c r="N603" s="131"/>
      <c r="O603" s="131"/>
    </row>
    <row r="604" spans="1:15" s="87" customFormat="1" ht="14.25" x14ac:dyDescent="0.2">
      <c r="A604" s="130"/>
      <c r="B604" s="157"/>
      <c r="C604" s="131"/>
      <c r="D604" s="157"/>
      <c r="E604" s="157"/>
      <c r="F604" s="157"/>
      <c r="G604" s="131"/>
      <c r="H604" s="130"/>
      <c r="I604" s="130"/>
      <c r="J604" s="131"/>
      <c r="K604" s="174"/>
      <c r="L604" s="131"/>
      <c r="M604" s="131"/>
      <c r="N604" s="131"/>
      <c r="O604" s="131"/>
    </row>
    <row r="605" spans="1:15" s="87" customFormat="1" ht="14.25" x14ac:dyDescent="0.2">
      <c r="A605" s="130"/>
      <c r="B605" s="157"/>
      <c r="C605" s="131"/>
      <c r="D605" s="157"/>
      <c r="E605" s="157"/>
      <c r="F605" s="157"/>
      <c r="G605" s="131"/>
      <c r="H605" s="130"/>
      <c r="I605" s="130"/>
      <c r="J605" s="131"/>
      <c r="K605" s="174"/>
      <c r="L605" s="131"/>
      <c r="M605" s="131"/>
      <c r="N605" s="131"/>
      <c r="O605" s="131"/>
    </row>
    <row r="606" spans="1:15" s="87" customFormat="1" ht="14.25" x14ac:dyDescent="0.2">
      <c r="A606" s="130"/>
      <c r="B606" s="157"/>
      <c r="C606" s="131"/>
      <c r="D606" s="157"/>
      <c r="E606" s="157"/>
      <c r="F606" s="157"/>
      <c r="G606" s="131"/>
      <c r="H606" s="130"/>
      <c r="I606" s="130"/>
      <c r="J606" s="131"/>
      <c r="K606" s="174"/>
      <c r="L606" s="131"/>
      <c r="M606" s="131"/>
      <c r="N606" s="131"/>
      <c r="O606" s="131"/>
    </row>
    <row r="607" spans="1:15" s="87" customFormat="1" ht="14.25" x14ac:dyDescent="0.2">
      <c r="A607" s="130"/>
      <c r="B607" s="157"/>
      <c r="C607" s="131"/>
      <c r="D607" s="157"/>
      <c r="E607" s="157"/>
      <c r="F607" s="157"/>
      <c r="G607" s="131"/>
      <c r="H607" s="130"/>
      <c r="I607" s="130"/>
      <c r="J607" s="131"/>
      <c r="K607" s="174"/>
      <c r="L607" s="131"/>
      <c r="M607" s="131"/>
      <c r="N607" s="131"/>
      <c r="O607" s="131"/>
    </row>
    <row r="608" spans="1:15" s="87" customFormat="1" ht="14.25" x14ac:dyDescent="0.2">
      <c r="A608" s="130"/>
      <c r="B608" s="157"/>
      <c r="C608" s="131"/>
      <c r="D608" s="157"/>
      <c r="E608" s="157"/>
      <c r="F608" s="157"/>
      <c r="G608" s="131"/>
      <c r="H608" s="130"/>
      <c r="I608" s="130"/>
      <c r="J608" s="131"/>
      <c r="K608" s="174"/>
      <c r="L608" s="131"/>
      <c r="M608" s="131"/>
      <c r="N608" s="131"/>
      <c r="O608" s="131"/>
    </row>
    <row r="609" spans="1:15" s="87" customFormat="1" ht="14.25" x14ac:dyDescent="0.2">
      <c r="A609" s="130"/>
      <c r="B609" s="157"/>
      <c r="C609" s="131"/>
      <c r="D609" s="157"/>
      <c r="E609" s="157"/>
      <c r="F609" s="157"/>
      <c r="G609" s="131"/>
      <c r="H609" s="130"/>
      <c r="I609" s="130"/>
      <c r="J609" s="131"/>
      <c r="K609" s="174"/>
      <c r="L609" s="131"/>
      <c r="M609" s="131"/>
      <c r="N609" s="131"/>
      <c r="O609" s="131"/>
    </row>
    <row r="610" spans="1:15" s="87" customFormat="1" ht="14.25" x14ac:dyDescent="0.2">
      <c r="A610" s="130"/>
      <c r="B610" s="157"/>
      <c r="C610" s="131"/>
      <c r="D610" s="157"/>
      <c r="E610" s="157"/>
      <c r="F610" s="157"/>
      <c r="G610" s="131"/>
      <c r="H610" s="130"/>
      <c r="I610" s="130"/>
      <c r="J610" s="131"/>
      <c r="K610" s="174"/>
      <c r="L610" s="131"/>
      <c r="M610" s="131"/>
      <c r="N610" s="131"/>
      <c r="O610" s="131"/>
    </row>
    <row r="611" spans="1:15" s="87" customFormat="1" ht="14.25" x14ac:dyDescent="0.2">
      <c r="A611" s="130"/>
      <c r="B611" s="157"/>
      <c r="C611" s="131"/>
      <c r="D611" s="157"/>
      <c r="E611" s="157"/>
      <c r="F611" s="157"/>
      <c r="G611" s="131"/>
      <c r="H611" s="130"/>
      <c r="I611" s="130"/>
      <c r="J611" s="131"/>
      <c r="K611" s="174"/>
      <c r="L611" s="131"/>
      <c r="M611" s="131"/>
      <c r="N611" s="131"/>
      <c r="O611" s="131"/>
    </row>
    <row r="612" spans="1:15" s="87" customFormat="1" ht="14.25" x14ac:dyDescent="0.2">
      <c r="A612" s="130"/>
      <c r="B612" s="157"/>
      <c r="C612" s="131"/>
      <c r="D612" s="157"/>
      <c r="E612" s="157"/>
      <c r="F612" s="157"/>
      <c r="G612" s="131"/>
      <c r="H612" s="130"/>
      <c r="I612" s="130"/>
      <c r="J612" s="131"/>
      <c r="K612" s="174"/>
      <c r="L612" s="131"/>
      <c r="M612" s="131"/>
      <c r="N612" s="131"/>
      <c r="O612" s="131"/>
    </row>
    <row r="613" spans="1:15" s="87" customFormat="1" ht="14.25" x14ac:dyDescent="0.2">
      <c r="A613" s="130"/>
      <c r="B613" s="157"/>
      <c r="C613" s="131"/>
      <c r="D613" s="157"/>
      <c r="E613" s="157"/>
      <c r="F613" s="157"/>
      <c r="G613" s="131"/>
      <c r="H613" s="130"/>
      <c r="I613" s="130"/>
      <c r="J613" s="131"/>
      <c r="K613" s="174"/>
      <c r="L613" s="131"/>
      <c r="M613" s="131"/>
      <c r="N613" s="131"/>
      <c r="O613" s="131"/>
    </row>
  </sheetData>
  <sheetProtection formatCells="0" formatColumns="0" formatRows="0" insertRows="0" insertHyperlinks="0" deleteRows="0" sort="0" autoFilter="0" pivotTables="0"/>
  <autoFilter ref="A3:N517"/>
  <mergeCells count="3">
    <mergeCell ref="A2:B2"/>
    <mergeCell ref="A1:K1"/>
    <mergeCell ref="D2:K2"/>
  </mergeCells>
  <phoneticPr fontId="9" type="noConversion"/>
  <conditionalFormatting sqref="H54">
    <cfRule type="expression" dxfId="1355" priority="43" stopIfTrue="1">
      <formula>#REF! &lt;= NOW()+30</formula>
    </cfRule>
  </conditionalFormatting>
  <conditionalFormatting sqref="H74 H428 H430:H434 H454:H457 H450 H445:H446 H459 H441:H443 H436:H438 F22:F353 F355:F507">
    <cfRule type="expression" dxfId="1354" priority="42" stopIfTrue="1">
      <formula>#REF! &lt;= NOW()+30</formula>
    </cfRule>
  </conditionalFormatting>
  <conditionalFormatting sqref="H134">
    <cfRule type="expression" dxfId="1353" priority="41" stopIfTrue="1">
      <formula>#REF! &lt;= NOW()+30</formula>
    </cfRule>
  </conditionalFormatting>
  <conditionalFormatting sqref="D279">
    <cfRule type="expression" dxfId="1352" priority="40" stopIfTrue="1">
      <formula>#REF! &lt;= NOW()+30</formula>
    </cfRule>
  </conditionalFormatting>
  <conditionalFormatting sqref="H194">
    <cfRule type="expression" dxfId="1351" priority="39" stopIfTrue="1">
      <formula>#REF! &lt;= NOW()+30</formula>
    </cfRule>
  </conditionalFormatting>
  <conditionalFormatting sqref="H116">
    <cfRule type="expression" dxfId="1350" priority="38" stopIfTrue="1">
      <formula>#REF! &lt;= NOW()+30</formula>
    </cfRule>
  </conditionalFormatting>
  <conditionalFormatting sqref="H90">
    <cfRule type="expression" dxfId="1349" priority="37" stopIfTrue="1">
      <formula>#REF! &lt;= NOW()+30</formula>
    </cfRule>
  </conditionalFormatting>
  <conditionalFormatting sqref="G5">
    <cfRule type="expression" dxfId="1348" priority="27" stopIfTrue="1">
      <formula>#REF! &lt;= NOW() +30</formula>
    </cfRule>
  </conditionalFormatting>
  <conditionalFormatting sqref="G70">
    <cfRule type="expression" dxfId="1347" priority="25" stopIfTrue="1">
      <formula>#REF! &lt;= NOW()+30</formula>
    </cfRule>
  </conditionalFormatting>
  <conditionalFormatting sqref="G336">
    <cfRule type="expression" dxfId="1346" priority="23" stopIfTrue="1">
      <formula>#REF! &lt;= NOW()+30</formula>
    </cfRule>
  </conditionalFormatting>
  <conditionalFormatting sqref="H471">
    <cfRule type="expression" dxfId="1345" priority="21" stopIfTrue="1">
      <formula>#REF! &lt;= NOW()+30</formula>
    </cfRule>
  </conditionalFormatting>
  <conditionalFormatting sqref="H429">
    <cfRule type="expression" dxfId="1344" priority="20" stopIfTrue="1">
      <formula>#REF! &lt;= NOW()+30</formula>
    </cfRule>
  </conditionalFormatting>
  <conditionalFormatting sqref="H452">
    <cfRule type="expression" dxfId="1343" priority="19" stopIfTrue="1">
      <formula>#REF! &lt;= NOW()+30</formula>
    </cfRule>
  </conditionalFormatting>
  <conditionalFormatting sqref="H451">
    <cfRule type="expression" dxfId="1342" priority="18" stopIfTrue="1">
      <formula>#REF! &lt;= NOW()+30</formula>
    </cfRule>
  </conditionalFormatting>
  <conditionalFormatting sqref="H449">
    <cfRule type="expression" dxfId="1341" priority="17" stopIfTrue="1">
      <formula>#REF! &lt;= NOW()+30</formula>
    </cfRule>
  </conditionalFormatting>
  <conditionalFormatting sqref="H448">
    <cfRule type="expression" dxfId="1340" priority="16" stopIfTrue="1">
      <formula>#REF! &lt;= NOW()+30</formula>
    </cfRule>
  </conditionalFormatting>
  <conditionalFormatting sqref="H478">
    <cfRule type="expression" dxfId="1339" priority="15" stopIfTrue="1">
      <formula>#REF! &lt;= NOW()+30</formula>
    </cfRule>
  </conditionalFormatting>
  <conditionalFormatting sqref="H447">
    <cfRule type="expression" dxfId="1338" priority="14" stopIfTrue="1">
      <formula>#REF! &lt;= NOW()+30</formula>
    </cfRule>
  </conditionalFormatting>
  <conditionalFormatting sqref="H439">
    <cfRule type="expression" dxfId="1337" priority="13" stopIfTrue="1">
      <formula>#REF! &lt;= NOW()+30</formula>
    </cfRule>
  </conditionalFormatting>
  <conditionalFormatting sqref="H440">
    <cfRule type="expression" dxfId="1336" priority="12" stopIfTrue="1">
      <formula>#REF! &lt;= NOW()+30</formula>
    </cfRule>
  </conditionalFormatting>
  <conditionalFormatting sqref="H483">
    <cfRule type="expression" dxfId="1335" priority="11" stopIfTrue="1">
      <formula>#REF! &lt;= NOW()+30</formula>
    </cfRule>
  </conditionalFormatting>
  <conditionalFormatting sqref="H482">
    <cfRule type="expression" dxfId="1334" priority="10" stopIfTrue="1">
      <formula>#REF! &lt;= NOW()+30</formula>
    </cfRule>
  </conditionalFormatting>
  <conditionalFormatting sqref="H480">
    <cfRule type="expression" dxfId="1333" priority="9" stopIfTrue="1">
      <formula>#REF! &lt;= NOW()+30</formula>
    </cfRule>
  </conditionalFormatting>
  <conditionalFormatting sqref="H479">
    <cfRule type="expression" dxfId="1332" priority="8" stopIfTrue="1">
      <formula>#REF! &lt;= NOW()+30</formula>
    </cfRule>
  </conditionalFormatting>
  <conditionalFormatting sqref="H453">
    <cfRule type="expression" dxfId="1331" priority="7" stopIfTrue="1">
      <formula>#REF! &lt;= NOW()+30</formula>
    </cfRule>
  </conditionalFormatting>
  <conditionalFormatting sqref="H444">
    <cfRule type="expression" dxfId="1330" priority="6" stopIfTrue="1">
      <formula>#REF! &lt;= NOW()+30</formula>
    </cfRule>
  </conditionalFormatting>
  <conditionalFormatting sqref="F4:F20">
    <cfRule type="expression" dxfId="1329" priority="5" stopIfTrue="1">
      <formula>#REF! &lt;= NOW()+30</formula>
    </cfRule>
  </conditionalFormatting>
  <conditionalFormatting sqref="F21">
    <cfRule type="expression" dxfId="1328" priority="4" stopIfTrue="1">
      <formula>#REF! &lt;= NOW()+30</formula>
    </cfRule>
  </conditionalFormatting>
  <conditionalFormatting sqref="F354">
    <cfRule type="expression" dxfId="1327" priority="3" stopIfTrue="1">
      <formula>#REF! &lt;= NOW()+30</formula>
    </cfRule>
  </conditionalFormatting>
  <conditionalFormatting sqref="H283">
    <cfRule type="expression" dxfId="1326" priority="2" stopIfTrue="1">
      <formula>#REF! &lt;= NOW()+30</formula>
    </cfRule>
  </conditionalFormatting>
  <conditionalFormatting sqref="H484">
    <cfRule type="expression" dxfId="1325" priority="1" stopIfTrue="1">
      <formula>#REF! &lt;= NOW()+30</formula>
    </cfRule>
  </conditionalFormatting>
  <pageMargins left="0.31496062992125984" right="0.11811023622047245" top="0.11811023622047245" bottom="0.19685039370078741" header="0.11811023622047245" footer="0.11811023622047245"/>
  <pageSetup scale="10" fitToWidth="0" orientation="landscape" r:id="rId1"/>
  <headerFooter alignWithMargins="0">
    <oddFooter>&amp;RPage &amp;P / &amp;N</oddFooter>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dimension ref="A1:P143"/>
  <sheetViews>
    <sheetView zoomScale="90" zoomScaleNormal="90" zoomScaleSheetLayoutView="85" workbookViewId="0">
      <pane ySplit="3" topLeftCell="A4" activePane="bottomLeft" state="frozen"/>
      <selection activeCell="E14" sqref="E14"/>
      <selection pane="bottomLeft" activeCell="C30" sqref="C30"/>
    </sheetView>
  </sheetViews>
  <sheetFormatPr defaultColWidth="9.140625" defaultRowHeight="15" x14ac:dyDescent="0.2"/>
  <cols>
    <col min="1" max="1" width="5.7109375" style="2" customWidth="1"/>
    <col min="2" max="2" width="12.140625" style="2" customWidth="1"/>
    <col min="3" max="3" width="33" style="1" customWidth="1"/>
    <col min="4" max="4" width="10.7109375" style="2" customWidth="1"/>
    <col min="5" max="5" width="10.140625" style="2" customWidth="1"/>
    <col min="6" max="6" width="12" style="2" customWidth="1"/>
    <col min="7" max="7" width="14.85546875" style="2" customWidth="1"/>
    <col min="8" max="8" width="14" style="18" customWidth="1"/>
    <col min="9" max="9" width="12.140625" style="2" customWidth="1"/>
    <col min="10" max="10" width="16.7109375" style="2" customWidth="1"/>
    <col min="11" max="11" width="10.140625" style="18" customWidth="1"/>
    <col min="12" max="12" width="14.5703125" style="2" customWidth="1"/>
    <col min="13" max="13" width="9.7109375" style="18" customWidth="1"/>
    <col min="14" max="14" width="27.140625" style="2" customWidth="1"/>
    <col min="15" max="15" width="25.28515625" style="18" bestFit="1" customWidth="1"/>
    <col min="16" max="16" width="27.28515625" style="1" customWidth="1"/>
    <col min="17" max="16384" width="9.140625" style="1"/>
  </cols>
  <sheetData>
    <row r="1" spans="1:16" s="69" customFormat="1" ht="31.5" customHeight="1" x14ac:dyDescent="0.2">
      <c r="A1" s="1451"/>
      <c r="B1" s="1451"/>
      <c r="C1" s="1451"/>
      <c r="D1" s="1451"/>
      <c r="E1" s="1451"/>
      <c r="F1" s="1452"/>
      <c r="G1" s="1451"/>
      <c r="H1" s="1451"/>
      <c r="I1" s="1451"/>
      <c r="J1" s="1451"/>
      <c r="K1" s="1451"/>
      <c r="L1" s="322"/>
      <c r="M1" s="323"/>
      <c r="N1" s="322"/>
      <c r="O1" s="329"/>
    </row>
    <row r="2" spans="1:16" s="63" customFormat="1" ht="26.1" customHeight="1" x14ac:dyDescent="0.2">
      <c r="A2" s="1449" t="s">
        <v>1594</v>
      </c>
      <c r="B2" s="1449"/>
      <c r="C2" s="335" t="s">
        <v>1837</v>
      </c>
      <c r="D2" s="1450" t="s">
        <v>3915</v>
      </c>
      <c r="E2" s="1450"/>
      <c r="F2" s="1453"/>
      <c r="G2" s="1450"/>
      <c r="H2" s="1450"/>
      <c r="I2" s="1450"/>
      <c r="J2" s="1450"/>
      <c r="K2" s="1450"/>
      <c r="L2" s="326"/>
      <c r="M2" s="327"/>
      <c r="N2" s="326"/>
      <c r="O2" s="330"/>
    </row>
    <row r="3" spans="1:16" s="8" customFormat="1" ht="84.75" customHeight="1" x14ac:dyDescent="0.2">
      <c r="A3" s="328" t="s">
        <v>1596</v>
      </c>
      <c r="B3" s="328" t="s">
        <v>3055</v>
      </c>
      <c r="C3" s="328" t="s">
        <v>1597</v>
      </c>
      <c r="D3" s="328" t="s">
        <v>1949</v>
      </c>
      <c r="E3" s="328" t="s">
        <v>1950</v>
      </c>
      <c r="F3" s="8" t="s">
        <v>9295</v>
      </c>
      <c r="G3" s="328" t="s">
        <v>1953</v>
      </c>
      <c r="H3" s="328" t="s">
        <v>1599</v>
      </c>
      <c r="I3" s="328" t="s">
        <v>1954</v>
      </c>
      <c r="J3" s="328" t="s">
        <v>3057</v>
      </c>
      <c r="K3" s="328" t="s">
        <v>1951</v>
      </c>
      <c r="L3" s="328" t="s">
        <v>1600</v>
      </c>
      <c r="M3" s="328" t="s">
        <v>1952</v>
      </c>
      <c r="N3" s="328" t="s">
        <v>1601</v>
      </c>
    </row>
    <row r="4" spans="1:16" s="156" customFormat="1" ht="57" x14ac:dyDescent="0.2">
      <c r="A4" s="168">
        <v>1</v>
      </c>
      <c r="B4" s="122" t="s">
        <v>698</v>
      </c>
      <c r="C4" s="125" t="s">
        <v>1838</v>
      </c>
      <c r="D4" s="121" t="s">
        <v>108</v>
      </c>
      <c r="E4" s="121" t="s">
        <v>410</v>
      </c>
      <c r="F4" s="968"/>
      <c r="G4" s="123" t="s">
        <v>462</v>
      </c>
      <c r="H4" s="121" t="s">
        <v>2020</v>
      </c>
      <c r="I4" s="121" t="s">
        <v>697</v>
      </c>
      <c r="J4" s="169" t="s">
        <v>976</v>
      </c>
      <c r="K4" s="210" t="s">
        <v>196</v>
      </c>
      <c r="L4" s="123" t="s">
        <v>408</v>
      </c>
      <c r="M4" s="121" t="s">
        <v>1254</v>
      </c>
      <c r="N4" s="123" t="s">
        <v>696</v>
      </c>
    </row>
    <row r="5" spans="1:16" s="156" customFormat="1" ht="57" x14ac:dyDescent="0.2">
      <c r="A5" s="168">
        <v>2</v>
      </c>
      <c r="B5" s="122" t="s">
        <v>3124</v>
      </c>
      <c r="C5" s="125" t="s">
        <v>3125</v>
      </c>
      <c r="D5" s="168" t="s">
        <v>3109</v>
      </c>
      <c r="E5" s="121" t="s">
        <v>976</v>
      </c>
      <c r="F5" s="968"/>
      <c r="G5" s="123" t="s">
        <v>462</v>
      </c>
      <c r="H5" s="121" t="s">
        <v>4966</v>
      </c>
      <c r="I5" s="121" t="s">
        <v>3123</v>
      </c>
      <c r="J5" s="169" t="s">
        <v>976</v>
      </c>
      <c r="K5" s="210" t="s">
        <v>3107</v>
      </c>
      <c r="L5" s="123" t="s">
        <v>2661</v>
      </c>
      <c r="M5" s="121" t="s">
        <v>2525</v>
      </c>
      <c r="N5" s="123" t="s">
        <v>3122</v>
      </c>
      <c r="P5" s="156" t="s">
        <v>4759</v>
      </c>
    </row>
    <row r="6" spans="1:16" s="156" customFormat="1" ht="42.75" x14ac:dyDescent="0.2">
      <c r="A6" s="168">
        <v>3</v>
      </c>
      <c r="B6" s="122" t="s">
        <v>406</v>
      </c>
      <c r="C6" s="125" t="s">
        <v>1839</v>
      </c>
      <c r="D6" s="121" t="s">
        <v>1131</v>
      </c>
      <c r="E6" s="121" t="s">
        <v>1132</v>
      </c>
      <c r="F6" s="968"/>
      <c r="G6" s="123" t="s">
        <v>462</v>
      </c>
      <c r="H6" s="121" t="s">
        <v>2371</v>
      </c>
      <c r="I6" s="121" t="s">
        <v>405</v>
      </c>
      <c r="J6" s="169" t="s">
        <v>459</v>
      </c>
      <c r="K6" s="121" t="s">
        <v>499</v>
      </c>
      <c r="L6" s="123" t="s">
        <v>262</v>
      </c>
      <c r="M6" s="121" t="s">
        <v>1254</v>
      </c>
      <c r="N6" s="123" t="s">
        <v>404</v>
      </c>
    </row>
    <row r="7" spans="1:16" s="156" customFormat="1" ht="71.25" x14ac:dyDescent="0.2">
      <c r="A7" s="168">
        <v>4</v>
      </c>
      <c r="B7" s="122" t="s">
        <v>3540</v>
      </c>
      <c r="C7" s="125" t="s">
        <v>2353</v>
      </c>
      <c r="D7" s="121" t="s">
        <v>3543</v>
      </c>
      <c r="E7" s="121" t="s">
        <v>976</v>
      </c>
      <c r="F7" s="968"/>
      <c r="G7" s="123" t="s">
        <v>462</v>
      </c>
      <c r="H7" s="121" t="s">
        <v>4949</v>
      </c>
      <c r="I7" s="121" t="s">
        <v>3539</v>
      </c>
      <c r="J7" s="169" t="s">
        <v>3536</v>
      </c>
      <c r="K7" s="121" t="s">
        <v>3546</v>
      </c>
      <c r="L7" s="123" t="s">
        <v>3537</v>
      </c>
      <c r="M7" s="121" t="s">
        <v>2135</v>
      </c>
      <c r="N7" s="123" t="s">
        <v>3538</v>
      </c>
      <c r="O7" s="156" t="s">
        <v>1493</v>
      </c>
      <c r="P7" s="156" t="s">
        <v>4759</v>
      </c>
    </row>
    <row r="8" spans="1:16" s="167" customFormat="1" ht="57" x14ac:dyDescent="0.2">
      <c r="A8" s="162"/>
      <c r="B8" s="211" t="s">
        <v>333</v>
      </c>
      <c r="C8" s="166" t="s">
        <v>1840</v>
      </c>
      <c r="D8" s="164" t="s">
        <v>512</v>
      </c>
      <c r="E8" s="164" t="s">
        <v>513</v>
      </c>
      <c r="F8" s="971"/>
      <c r="G8" s="163" t="s">
        <v>462</v>
      </c>
      <c r="H8" s="164" t="s">
        <v>1062</v>
      </c>
      <c r="I8" s="164"/>
      <c r="J8" s="165"/>
      <c r="K8" s="164"/>
      <c r="L8" s="163"/>
      <c r="M8" s="164"/>
      <c r="N8" s="163" t="s">
        <v>581</v>
      </c>
    </row>
    <row r="9" spans="1:16" s="167" customFormat="1" ht="57" x14ac:dyDescent="0.2">
      <c r="A9" s="162"/>
      <c r="B9" s="162" t="s">
        <v>677</v>
      </c>
      <c r="C9" s="166" t="s">
        <v>1841</v>
      </c>
      <c r="D9" s="164" t="s">
        <v>1024</v>
      </c>
      <c r="E9" s="164" t="s">
        <v>583</v>
      </c>
      <c r="F9" s="971"/>
      <c r="G9" s="163" t="s">
        <v>462</v>
      </c>
      <c r="H9" s="164" t="s">
        <v>676</v>
      </c>
      <c r="I9" s="164"/>
      <c r="J9" s="165"/>
      <c r="K9" s="164"/>
      <c r="L9" s="163"/>
      <c r="M9" s="164"/>
      <c r="N9" s="163"/>
    </row>
    <row r="10" spans="1:16" s="104" customFormat="1" ht="71.25" x14ac:dyDescent="0.2">
      <c r="A10" s="100"/>
      <c r="B10" s="100" t="s">
        <v>325</v>
      </c>
      <c r="C10" s="103" t="s">
        <v>1842</v>
      </c>
      <c r="D10" s="102" t="s">
        <v>569</v>
      </c>
      <c r="E10" s="102" t="s">
        <v>922</v>
      </c>
      <c r="F10" s="966"/>
      <c r="G10" s="163" t="s">
        <v>385</v>
      </c>
      <c r="H10" s="164" t="s">
        <v>324</v>
      </c>
      <c r="I10" s="212" t="s">
        <v>568</v>
      </c>
      <c r="J10" s="145" t="s">
        <v>94</v>
      </c>
      <c r="K10" s="102" t="s">
        <v>362</v>
      </c>
      <c r="L10" s="101" t="s">
        <v>199</v>
      </c>
      <c r="M10" s="102" t="s">
        <v>1254</v>
      </c>
      <c r="N10" s="101" t="s">
        <v>859</v>
      </c>
    </row>
    <row r="11" spans="1:16" s="156" customFormat="1" ht="71.25" x14ac:dyDescent="0.2">
      <c r="A11" s="168">
        <v>8</v>
      </c>
      <c r="B11" s="220" t="s">
        <v>2719</v>
      </c>
      <c r="C11" s="125" t="s">
        <v>1843</v>
      </c>
      <c r="D11" s="121" t="s">
        <v>464</v>
      </c>
      <c r="E11" s="121" t="s">
        <v>976</v>
      </c>
      <c r="F11" s="968"/>
      <c r="G11" s="123" t="s">
        <v>1489</v>
      </c>
      <c r="H11" s="121" t="s">
        <v>2946</v>
      </c>
      <c r="I11" s="168" t="s">
        <v>2718</v>
      </c>
      <c r="J11" s="169" t="s">
        <v>976</v>
      </c>
      <c r="K11" s="121" t="s">
        <v>2724</v>
      </c>
      <c r="L11" s="123" t="s">
        <v>2716</v>
      </c>
      <c r="M11" s="121" t="s">
        <v>323</v>
      </c>
      <c r="N11" s="123" t="s">
        <v>2717</v>
      </c>
    </row>
    <row r="12" spans="1:16" s="156" customFormat="1" ht="57" x14ac:dyDescent="0.2">
      <c r="A12" s="168">
        <v>9</v>
      </c>
      <c r="B12" s="168" t="s">
        <v>118</v>
      </c>
      <c r="C12" s="125" t="s">
        <v>2407</v>
      </c>
      <c r="D12" s="121" t="s">
        <v>1135</v>
      </c>
      <c r="E12" s="121" t="s">
        <v>1038</v>
      </c>
      <c r="F12" s="968"/>
      <c r="G12" s="123" t="s">
        <v>385</v>
      </c>
      <c r="H12" s="121" t="s">
        <v>1411</v>
      </c>
      <c r="I12" s="168" t="s">
        <v>117</v>
      </c>
      <c r="J12" s="169" t="s">
        <v>976</v>
      </c>
      <c r="K12" s="121" t="s">
        <v>99</v>
      </c>
      <c r="L12" s="107" t="s">
        <v>1142</v>
      </c>
      <c r="M12" s="121" t="s">
        <v>1254</v>
      </c>
      <c r="N12" s="123"/>
    </row>
    <row r="13" spans="1:16" s="110" customFormat="1" ht="57" x14ac:dyDescent="0.2">
      <c r="A13" s="105">
        <v>10</v>
      </c>
      <c r="B13" s="108" t="s">
        <v>3250</v>
      </c>
      <c r="C13" s="109" t="s">
        <v>3094</v>
      </c>
      <c r="D13" s="108" t="s">
        <v>3249</v>
      </c>
      <c r="E13" s="108" t="s">
        <v>1398</v>
      </c>
      <c r="F13" s="965"/>
      <c r="G13" s="109" t="s">
        <v>462</v>
      </c>
      <c r="H13" s="108" t="s">
        <v>3366</v>
      </c>
      <c r="I13" s="108" t="s">
        <v>3251</v>
      </c>
      <c r="J13" s="109" t="s">
        <v>3248</v>
      </c>
      <c r="K13" s="108" t="s">
        <v>1547</v>
      </c>
      <c r="L13" s="109" t="s">
        <v>1532</v>
      </c>
      <c r="M13" s="109" t="s">
        <v>323</v>
      </c>
      <c r="N13" s="109" t="s">
        <v>3252</v>
      </c>
    </row>
    <row r="14" spans="1:16" s="87" customFormat="1" ht="71.25" x14ac:dyDescent="0.2">
      <c r="A14" s="88">
        <v>11</v>
      </c>
      <c r="B14" s="88" t="s">
        <v>6998</v>
      </c>
      <c r="C14" s="92" t="s">
        <v>1844</v>
      </c>
      <c r="D14" s="91" t="s">
        <v>7060</v>
      </c>
      <c r="E14" s="91" t="s">
        <v>7061</v>
      </c>
      <c r="F14" s="823" t="s">
        <v>976</v>
      </c>
      <c r="G14" s="90" t="s">
        <v>462</v>
      </c>
      <c r="H14" s="96" t="s">
        <v>839</v>
      </c>
      <c r="I14" s="91" t="s">
        <v>6996</v>
      </c>
      <c r="J14" s="158" t="s">
        <v>6997</v>
      </c>
      <c r="K14" s="91" t="s">
        <v>6916</v>
      </c>
      <c r="L14" s="90" t="s">
        <v>6995</v>
      </c>
      <c r="M14" s="91" t="s">
        <v>1254</v>
      </c>
      <c r="N14" s="90" t="s">
        <v>6994</v>
      </c>
    </row>
    <row r="15" spans="1:16" s="156" customFormat="1" ht="71.25" x14ac:dyDescent="0.2">
      <c r="A15" s="168">
        <v>12</v>
      </c>
      <c r="B15" s="168" t="s">
        <v>2599</v>
      </c>
      <c r="C15" s="125" t="s">
        <v>1845</v>
      </c>
      <c r="D15" s="121" t="s">
        <v>2519</v>
      </c>
      <c r="E15" s="121" t="s">
        <v>976</v>
      </c>
      <c r="F15" s="968"/>
      <c r="G15" s="123" t="s">
        <v>462</v>
      </c>
      <c r="H15" s="121" t="s">
        <v>4948</v>
      </c>
      <c r="I15" s="168" t="s">
        <v>2598</v>
      </c>
      <c r="J15" s="123" t="s">
        <v>976</v>
      </c>
      <c r="K15" s="121" t="s">
        <v>2643</v>
      </c>
      <c r="L15" s="123" t="s">
        <v>2596</v>
      </c>
      <c r="M15" s="121" t="s">
        <v>323</v>
      </c>
      <c r="N15" s="124" t="s">
        <v>2597</v>
      </c>
      <c r="P15" s="156" t="s">
        <v>4759</v>
      </c>
    </row>
    <row r="16" spans="1:16" s="156" customFormat="1" ht="71.25" x14ac:dyDescent="0.2">
      <c r="A16" s="168">
        <v>13</v>
      </c>
      <c r="B16" s="168" t="s">
        <v>2746</v>
      </c>
      <c r="C16" s="125" t="s">
        <v>1846</v>
      </c>
      <c r="D16" s="121" t="s">
        <v>2740</v>
      </c>
      <c r="E16" s="121" t="s">
        <v>976</v>
      </c>
      <c r="F16" s="968"/>
      <c r="G16" s="123" t="s">
        <v>462</v>
      </c>
      <c r="H16" s="121" t="s">
        <v>4965</v>
      </c>
      <c r="I16" s="168" t="s">
        <v>2745</v>
      </c>
      <c r="J16" s="123" t="s">
        <v>976</v>
      </c>
      <c r="K16" s="121" t="s">
        <v>2738</v>
      </c>
      <c r="L16" s="123" t="s">
        <v>2743</v>
      </c>
      <c r="M16" s="121" t="s">
        <v>1254</v>
      </c>
      <c r="N16" s="123" t="s">
        <v>2742</v>
      </c>
      <c r="P16" s="156" t="s">
        <v>4759</v>
      </c>
    </row>
    <row r="17" spans="1:16" s="156" customFormat="1" ht="57" x14ac:dyDescent="0.2">
      <c r="A17" s="168">
        <v>14</v>
      </c>
      <c r="B17" s="168" t="s">
        <v>2603</v>
      </c>
      <c r="C17" s="125" t="s">
        <v>1847</v>
      </c>
      <c r="D17" s="121" t="s">
        <v>752</v>
      </c>
      <c r="E17" s="108" t="s">
        <v>976</v>
      </c>
      <c r="F17" s="965" t="s">
        <v>976</v>
      </c>
      <c r="G17" s="123" t="s">
        <v>462</v>
      </c>
      <c r="H17" s="121" t="s">
        <v>4948</v>
      </c>
      <c r="I17" s="168" t="s">
        <v>2601</v>
      </c>
      <c r="J17" s="169" t="s">
        <v>976</v>
      </c>
      <c r="K17" s="121" t="s">
        <v>892</v>
      </c>
      <c r="L17" s="123" t="s">
        <v>2602</v>
      </c>
      <c r="M17" s="121" t="s">
        <v>1254</v>
      </c>
      <c r="N17" s="124" t="s">
        <v>2600</v>
      </c>
      <c r="P17" s="156" t="s">
        <v>4759</v>
      </c>
    </row>
    <row r="18" spans="1:16" s="87" customFormat="1" ht="130.15" customHeight="1" x14ac:dyDescent="0.2">
      <c r="A18" s="88">
        <v>15</v>
      </c>
      <c r="B18" s="88" t="s">
        <v>11532</v>
      </c>
      <c r="C18" s="92" t="s">
        <v>3263</v>
      </c>
      <c r="D18" s="91" t="s">
        <v>11533</v>
      </c>
      <c r="E18" s="91" t="s">
        <v>11534</v>
      </c>
      <c r="F18" s="823" t="s">
        <v>976</v>
      </c>
      <c r="G18" s="95" t="s">
        <v>6275</v>
      </c>
      <c r="H18" s="91" t="s">
        <v>839</v>
      </c>
      <c r="I18" s="91" t="s">
        <v>11536</v>
      </c>
      <c r="J18" s="158" t="s">
        <v>976</v>
      </c>
      <c r="K18" s="91" t="s">
        <v>11508</v>
      </c>
      <c r="L18" s="90" t="s">
        <v>11537</v>
      </c>
      <c r="M18" s="91" t="s">
        <v>1254</v>
      </c>
      <c r="N18" s="127" t="s">
        <v>11535</v>
      </c>
    </row>
    <row r="19" spans="1:16" s="87" customFormat="1" ht="198" customHeight="1" x14ac:dyDescent="0.2">
      <c r="A19" s="88">
        <v>16</v>
      </c>
      <c r="B19" s="190" t="s">
        <v>11361</v>
      </c>
      <c r="C19" s="92" t="s">
        <v>3510</v>
      </c>
      <c r="D19" s="91" t="s">
        <v>3406</v>
      </c>
      <c r="E19" s="91" t="s">
        <v>11352</v>
      </c>
      <c r="F19" s="823" t="s">
        <v>976</v>
      </c>
      <c r="G19" s="1076" t="s">
        <v>6275</v>
      </c>
      <c r="H19" s="91" t="s">
        <v>839</v>
      </c>
      <c r="I19" s="88" t="s">
        <v>11360</v>
      </c>
      <c r="J19" s="158" t="s">
        <v>10352</v>
      </c>
      <c r="K19" s="91" t="s">
        <v>11320</v>
      </c>
      <c r="L19" s="90" t="s">
        <v>11358</v>
      </c>
      <c r="M19" s="91" t="s">
        <v>1254</v>
      </c>
      <c r="N19" s="127" t="s">
        <v>11359</v>
      </c>
    </row>
    <row r="20" spans="1:16" s="104" customFormat="1" ht="99.75" x14ac:dyDescent="0.2">
      <c r="A20" s="211">
        <v>17</v>
      </c>
      <c r="B20" s="100" t="s">
        <v>357</v>
      </c>
      <c r="C20" s="103" t="s">
        <v>1848</v>
      </c>
      <c r="D20" s="102" t="s">
        <v>975</v>
      </c>
      <c r="E20" s="102" t="s">
        <v>890</v>
      </c>
      <c r="F20" s="966"/>
      <c r="G20" s="163" t="s">
        <v>462</v>
      </c>
      <c r="H20" s="102" t="s">
        <v>856</v>
      </c>
      <c r="I20" s="102" t="s">
        <v>398</v>
      </c>
      <c r="J20" s="145" t="s">
        <v>1328</v>
      </c>
      <c r="K20" s="102" t="s">
        <v>1173</v>
      </c>
      <c r="L20" s="101" t="s">
        <v>399</v>
      </c>
      <c r="M20" s="102" t="s">
        <v>1254</v>
      </c>
      <c r="N20" s="101" t="s">
        <v>446</v>
      </c>
    </row>
    <row r="21" spans="1:16" s="110" customFormat="1" ht="99.75" x14ac:dyDescent="0.2">
      <c r="A21" s="105">
        <v>18</v>
      </c>
      <c r="B21" s="105" t="s">
        <v>3383</v>
      </c>
      <c r="C21" s="109" t="s">
        <v>3381</v>
      </c>
      <c r="D21" s="108" t="s">
        <v>3396</v>
      </c>
      <c r="E21" s="108" t="s">
        <v>976</v>
      </c>
      <c r="F21" s="965"/>
      <c r="G21" s="107" t="s">
        <v>1358</v>
      </c>
      <c r="H21" s="108" t="s">
        <v>8265</v>
      </c>
      <c r="I21" s="105" t="s">
        <v>3382</v>
      </c>
      <c r="J21" s="107" t="s">
        <v>976</v>
      </c>
      <c r="K21" s="108" t="s">
        <v>3411</v>
      </c>
      <c r="L21" s="107" t="s">
        <v>2540</v>
      </c>
      <c r="M21" s="108" t="s">
        <v>1497</v>
      </c>
      <c r="N21" s="107"/>
      <c r="P21" s="110" t="s">
        <v>4760</v>
      </c>
    </row>
    <row r="22" spans="1:16" s="110" customFormat="1" ht="42.75" x14ac:dyDescent="0.2">
      <c r="A22" s="168">
        <v>19</v>
      </c>
      <c r="B22" s="105" t="s">
        <v>558</v>
      </c>
      <c r="C22" s="109" t="s">
        <v>2408</v>
      </c>
      <c r="D22" s="108" t="s">
        <v>193</v>
      </c>
      <c r="E22" s="108" t="s">
        <v>1310</v>
      </c>
      <c r="F22" s="965"/>
      <c r="G22" s="107" t="s">
        <v>385</v>
      </c>
      <c r="H22" s="108" t="s">
        <v>1430</v>
      </c>
      <c r="I22" s="108" t="s">
        <v>484</v>
      </c>
      <c r="J22" s="107" t="s">
        <v>976</v>
      </c>
      <c r="K22" s="108" t="s">
        <v>1005</v>
      </c>
      <c r="L22" s="107" t="s">
        <v>670</v>
      </c>
      <c r="M22" s="108" t="s">
        <v>1254</v>
      </c>
      <c r="N22" s="107"/>
    </row>
    <row r="23" spans="1:16" s="156" customFormat="1" ht="57" x14ac:dyDescent="0.2">
      <c r="A23" s="168">
        <v>20</v>
      </c>
      <c r="B23" s="105" t="s">
        <v>1331</v>
      </c>
      <c r="C23" s="125" t="s">
        <v>2409</v>
      </c>
      <c r="D23" s="121" t="s">
        <v>1332</v>
      </c>
      <c r="E23" s="121" t="s">
        <v>1333</v>
      </c>
      <c r="F23" s="968"/>
      <c r="G23" s="123" t="s">
        <v>863</v>
      </c>
      <c r="H23" s="121" t="s">
        <v>1431</v>
      </c>
      <c r="I23" s="108" t="s">
        <v>1330</v>
      </c>
      <c r="J23" s="169" t="s">
        <v>779</v>
      </c>
      <c r="K23" s="121" t="s">
        <v>386</v>
      </c>
      <c r="L23" s="123" t="s">
        <v>1316</v>
      </c>
      <c r="M23" s="121" t="s">
        <v>1254</v>
      </c>
      <c r="N23" s="123"/>
    </row>
    <row r="24" spans="1:16" s="156" customFormat="1" ht="57" x14ac:dyDescent="0.2">
      <c r="A24" s="168">
        <v>21</v>
      </c>
      <c r="B24" s="106" t="s">
        <v>823</v>
      </c>
      <c r="C24" s="125" t="s">
        <v>1849</v>
      </c>
      <c r="D24" s="121" t="s">
        <v>61</v>
      </c>
      <c r="E24" s="121" t="s">
        <v>1149</v>
      </c>
      <c r="F24" s="968"/>
      <c r="G24" s="123" t="s">
        <v>462</v>
      </c>
      <c r="H24" s="121" t="s">
        <v>2014</v>
      </c>
      <c r="I24" s="108" t="s">
        <v>822</v>
      </c>
      <c r="J24" s="123" t="s">
        <v>976</v>
      </c>
      <c r="K24" s="121" t="s">
        <v>824</v>
      </c>
      <c r="L24" s="123" t="s">
        <v>1153</v>
      </c>
      <c r="M24" s="121" t="s">
        <v>1254</v>
      </c>
      <c r="N24" s="123" t="s">
        <v>821</v>
      </c>
    </row>
    <row r="25" spans="1:16" s="87" customFormat="1" ht="85.5" x14ac:dyDescent="0.2">
      <c r="A25" s="88">
        <v>22</v>
      </c>
      <c r="B25" s="88" t="s">
        <v>11454</v>
      </c>
      <c r="C25" s="90" t="s">
        <v>8360</v>
      </c>
      <c r="D25" s="385" t="s">
        <v>11508</v>
      </c>
      <c r="E25" s="385" t="s">
        <v>11509</v>
      </c>
      <c r="F25" s="823" t="s">
        <v>976</v>
      </c>
      <c r="G25" s="407" t="s">
        <v>6275</v>
      </c>
      <c r="H25" s="91" t="s">
        <v>839</v>
      </c>
      <c r="I25" s="88" t="s">
        <v>11455</v>
      </c>
      <c r="J25" s="90" t="s">
        <v>10351</v>
      </c>
      <c r="K25" s="88" t="s">
        <v>11475</v>
      </c>
      <c r="L25" s="90" t="s">
        <v>11457</v>
      </c>
      <c r="M25" s="91" t="s">
        <v>1254</v>
      </c>
      <c r="N25" s="127" t="s">
        <v>11456</v>
      </c>
      <c r="P25" s="87" t="s">
        <v>4759</v>
      </c>
    </row>
    <row r="26" spans="1:16" s="98" customFormat="1" ht="143.25" customHeight="1" x14ac:dyDescent="0.2">
      <c r="A26" s="88">
        <v>23</v>
      </c>
      <c r="B26" s="88" t="s">
        <v>10101</v>
      </c>
      <c r="C26" s="90" t="s">
        <v>4841</v>
      </c>
      <c r="D26" s="415" t="s">
        <v>10414</v>
      </c>
      <c r="E26" s="415" t="s">
        <v>10415</v>
      </c>
      <c r="F26" s="823" t="s">
        <v>976</v>
      </c>
      <c r="G26" s="1076" t="s">
        <v>6275</v>
      </c>
      <c r="H26" s="91" t="s">
        <v>839</v>
      </c>
      <c r="I26" s="88" t="s">
        <v>10100</v>
      </c>
      <c r="J26" s="90" t="s">
        <v>3774</v>
      </c>
      <c r="K26" s="91" t="s">
        <v>9953</v>
      </c>
      <c r="L26" s="90" t="s">
        <v>5957</v>
      </c>
      <c r="M26" s="90" t="s">
        <v>1254</v>
      </c>
      <c r="N26" s="90" t="s">
        <v>10099</v>
      </c>
      <c r="O26" s="312"/>
    </row>
    <row r="27" spans="1:16" s="87" customFormat="1" ht="67.5" customHeight="1" x14ac:dyDescent="0.2">
      <c r="A27" s="91">
        <v>24</v>
      </c>
      <c r="B27" s="88" t="s">
        <v>4775</v>
      </c>
      <c r="C27" s="90" t="s">
        <v>4777</v>
      </c>
      <c r="D27" s="91" t="s">
        <v>3760</v>
      </c>
      <c r="E27" s="91" t="s">
        <v>3759</v>
      </c>
      <c r="F27" s="823" t="s">
        <v>976</v>
      </c>
      <c r="G27" s="95" t="s">
        <v>3929</v>
      </c>
      <c r="H27" s="90" t="s">
        <v>839</v>
      </c>
      <c r="I27" s="91" t="s">
        <v>4776</v>
      </c>
      <c r="J27" s="127">
        <v>80023</v>
      </c>
      <c r="K27" s="91" t="s">
        <v>3977</v>
      </c>
      <c r="L27" s="90" t="s">
        <v>2610</v>
      </c>
      <c r="M27" s="90" t="s">
        <v>1254</v>
      </c>
      <c r="N27" s="90"/>
      <c r="O27" s="131"/>
    </row>
    <row r="28" spans="1:16" s="87" customFormat="1" ht="48" customHeight="1" x14ac:dyDescent="0.2">
      <c r="A28" s="88">
        <v>25</v>
      </c>
      <c r="B28" s="88" t="s">
        <v>11292</v>
      </c>
      <c r="C28" s="90" t="s">
        <v>7395</v>
      </c>
      <c r="D28" s="91" t="s">
        <v>11101</v>
      </c>
      <c r="E28" s="91" t="s">
        <v>11102</v>
      </c>
      <c r="F28" s="823" t="s">
        <v>976</v>
      </c>
      <c r="G28" s="95" t="s">
        <v>3929</v>
      </c>
      <c r="H28" s="91" t="s">
        <v>839</v>
      </c>
      <c r="I28" s="88" t="s">
        <v>11291</v>
      </c>
      <c r="J28" s="127" t="s">
        <v>2239</v>
      </c>
      <c r="K28" s="91" t="s">
        <v>11319</v>
      </c>
      <c r="L28" s="90" t="s">
        <v>5957</v>
      </c>
      <c r="M28" s="90" t="s">
        <v>1254</v>
      </c>
      <c r="N28" s="127" t="s">
        <v>11290</v>
      </c>
      <c r="O28" s="131"/>
    </row>
    <row r="29" spans="1:16" s="87" customFormat="1" ht="57" x14ac:dyDescent="0.2">
      <c r="A29" s="91">
        <v>26</v>
      </c>
      <c r="B29" s="88" t="s">
        <v>7430</v>
      </c>
      <c r="C29" s="90" t="s">
        <v>7431</v>
      </c>
      <c r="D29" s="91" t="s">
        <v>7434</v>
      </c>
      <c r="E29" s="91" t="s">
        <v>7435</v>
      </c>
      <c r="F29" s="823" t="s">
        <v>976</v>
      </c>
      <c r="G29" s="95" t="s">
        <v>4926</v>
      </c>
      <c r="H29" s="91" t="s">
        <v>839</v>
      </c>
      <c r="I29" s="91" t="s">
        <v>976</v>
      </c>
      <c r="J29" s="127" t="s">
        <v>7968</v>
      </c>
      <c r="K29" s="91" t="s">
        <v>8017</v>
      </c>
      <c r="L29" s="90" t="s">
        <v>2610</v>
      </c>
      <c r="M29" s="90" t="s">
        <v>8851</v>
      </c>
      <c r="N29" s="90"/>
      <c r="O29" s="131"/>
    </row>
    <row r="30" spans="1:16" s="87" customFormat="1" ht="254.25" customHeight="1" x14ac:dyDescent="0.2">
      <c r="A30" s="91">
        <v>27</v>
      </c>
      <c r="B30" s="88" t="s">
        <v>11791</v>
      </c>
      <c r="C30" s="90" t="s">
        <v>8303</v>
      </c>
      <c r="D30" s="91" t="s">
        <v>11508</v>
      </c>
      <c r="E30" s="91" t="s">
        <v>11509</v>
      </c>
      <c r="F30" s="823" t="s">
        <v>976</v>
      </c>
      <c r="G30" s="90" t="s">
        <v>8302</v>
      </c>
      <c r="H30" s="91" t="s">
        <v>839</v>
      </c>
      <c r="I30" s="88" t="s">
        <v>11790</v>
      </c>
      <c r="J30" s="90" t="s">
        <v>11792</v>
      </c>
      <c r="K30" s="91" t="s">
        <v>12218</v>
      </c>
      <c r="L30" s="90" t="s">
        <v>11588</v>
      </c>
      <c r="M30" s="90" t="s">
        <v>1254</v>
      </c>
      <c r="N30" s="90" t="s">
        <v>8301</v>
      </c>
      <c r="O30" s="131"/>
    </row>
    <row r="31" spans="1:16" s="87" customFormat="1" ht="71.25" x14ac:dyDescent="0.2">
      <c r="A31" s="91">
        <v>27</v>
      </c>
      <c r="B31" s="951" t="s">
        <v>11538</v>
      </c>
      <c r="C31" s="806" t="s">
        <v>11616</v>
      </c>
      <c r="D31" s="955" t="s">
        <v>11067</v>
      </c>
      <c r="E31" s="955" t="s">
        <v>11170</v>
      </c>
      <c r="F31" s="955" t="s">
        <v>976</v>
      </c>
      <c r="G31" s="823" t="s">
        <v>11539</v>
      </c>
      <c r="H31" s="1180" t="s">
        <v>839</v>
      </c>
      <c r="I31" s="955" t="s">
        <v>976</v>
      </c>
      <c r="J31" s="955" t="s">
        <v>11540</v>
      </c>
      <c r="K31" s="1085" t="s">
        <v>11026</v>
      </c>
      <c r="L31" s="955" t="s">
        <v>4999</v>
      </c>
      <c r="M31" s="1085" t="s">
        <v>3821</v>
      </c>
      <c r="N31" s="955" t="s">
        <v>4010</v>
      </c>
      <c r="O31" s="131"/>
    </row>
    <row r="32" spans="1:16" s="87" customFormat="1" ht="20.100000000000001" customHeight="1" x14ac:dyDescent="0.2">
      <c r="A32" s="130"/>
      <c r="B32" s="130"/>
      <c r="D32" s="130"/>
      <c r="E32" s="130"/>
      <c r="F32" s="130"/>
      <c r="G32" s="130"/>
      <c r="H32" s="131"/>
      <c r="I32" s="130"/>
      <c r="J32" s="130"/>
      <c r="K32" s="131"/>
      <c r="L32" s="130"/>
      <c r="M32" s="131"/>
      <c r="N32" s="130">
        <v>170006.01</v>
      </c>
      <c r="O32" s="131"/>
    </row>
    <row r="33" spans="1:15" s="87" customFormat="1" ht="20.100000000000001" customHeight="1" x14ac:dyDescent="0.2">
      <c r="A33" s="130"/>
      <c r="B33" s="130"/>
      <c r="D33" s="130"/>
      <c r="E33" s="130"/>
      <c r="F33" s="130"/>
      <c r="G33" s="130"/>
      <c r="H33" s="131"/>
      <c r="I33" s="130"/>
      <c r="J33" s="130"/>
      <c r="K33" s="131"/>
      <c r="L33" s="130"/>
      <c r="M33" s="131"/>
      <c r="N33" s="130" t="s">
        <v>3830</v>
      </c>
      <c r="O33" s="131"/>
    </row>
    <row r="34" spans="1:15" s="87" customFormat="1" ht="20.100000000000001" customHeight="1" x14ac:dyDescent="0.2">
      <c r="A34" s="130"/>
      <c r="B34" s="130"/>
      <c r="D34" s="130"/>
      <c r="E34" s="130"/>
      <c r="F34" s="130"/>
      <c r="G34" s="130"/>
      <c r="H34" s="131"/>
      <c r="I34" s="130"/>
      <c r="J34" s="130"/>
      <c r="K34" s="131"/>
      <c r="L34" s="130"/>
      <c r="M34" s="131"/>
      <c r="N34" s="130">
        <v>190006.02</v>
      </c>
      <c r="O34" s="131"/>
    </row>
    <row r="35" spans="1:15" s="87" customFormat="1" ht="20.100000000000001" customHeight="1" x14ac:dyDescent="0.2">
      <c r="A35" s="130"/>
      <c r="B35" s="130"/>
      <c r="D35" s="130"/>
      <c r="E35" s="130"/>
      <c r="F35" s="130"/>
      <c r="G35" s="130"/>
      <c r="H35" s="131"/>
      <c r="I35" s="130"/>
      <c r="J35" s="130"/>
      <c r="K35" s="131"/>
      <c r="L35" s="130"/>
      <c r="M35" s="131"/>
      <c r="N35" s="130" t="s">
        <v>6270</v>
      </c>
      <c r="O35" s="131"/>
    </row>
    <row r="36" spans="1:15" s="87" customFormat="1" ht="20.100000000000001" customHeight="1" x14ac:dyDescent="0.2">
      <c r="A36" s="130"/>
      <c r="B36" s="130"/>
      <c r="D36" s="130"/>
      <c r="E36" s="130"/>
      <c r="F36" s="130"/>
      <c r="G36" s="130"/>
      <c r="H36" s="131"/>
      <c r="I36" s="130"/>
      <c r="J36" s="130"/>
      <c r="K36" s="131"/>
      <c r="L36" s="130"/>
      <c r="M36" s="131"/>
      <c r="N36" s="130"/>
      <c r="O36" s="131"/>
    </row>
    <row r="37" spans="1:15" s="87" customFormat="1" ht="20.100000000000001" customHeight="1" x14ac:dyDescent="0.2">
      <c r="A37" s="130"/>
      <c r="B37" s="130"/>
      <c r="D37" s="130"/>
      <c r="E37" s="130"/>
      <c r="F37" s="130"/>
      <c r="G37" s="130"/>
      <c r="H37" s="131"/>
      <c r="I37" s="130"/>
      <c r="J37" s="130"/>
      <c r="K37" s="131"/>
      <c r="L37" s="130"/>
      <c r="M37" s="131"/>
      <c r="N37" s="130"/>
      <c r="O37" s="131"/>
    </row>
    <row r="38" spans="1:15" s="87" customFormat="1" ht="20.100000000000001" customHeight="1" x14ac:dyDescent="0.2">
      <c r="A38" s="130"/>
      <c r="B38" s="130"/>
      <c r="D38" s="130"/>
      <c r="E38" s="130"/>
      <c r="F38" s="130"/>
      <c r="G38" s="130"/>
      <c r="H38" s="131"/>
      <c r="I38" s="130"/>
      <c r="J38" s="130"/>
      <c r="K38" s="131"/>
      <c r="L38" s="130"/>
      <c r="M38" s="131"/>
      <c r="N38" s="130"/>
      <c r="O38" s="131"/>
    </row>
    <row r="39" spans="1:15" s="87" customFormat="1" ht="20.100000000000001" customHeight="1" x14ac:dyDescent="0.2">
      <c r="A39" s="130"/>
      <c r="B39" s="130"/>
      <c r="D39" s="130"/>
      <c r="E39" s="130"/>
      <c r="F39" s="130"/>
      <c r="G39" s="130"/>
      <c r="H39" s="131"/>
      <c r="I39" s="130"/>
      <c r="J39" s="130"/>
      <c r="K39" s="131"/>
      <c r="L39" s="130"/>
      <c r="M39" s="131"/>
      <c r="N39" s="130"/>
      <c r="O39" s="131"/>
    </row>
    <row r="40" spans="1:15" s="87" customFormat="1" ht="20.100000000000001" customHeight="1" x14ac:dyDescent="0.2">
      <c r="A40" s="130"/>
      <c r="B40" s="130"/>
      <c r="D40" s="130"/>
      <c r="E40" s="130"/>
      <c r="F40" s="130"/>
      <c r="G40" s="130"/>
      <c r="H40" s="131"/>
      <c r="I40" s="130"/>
      <c r="J40" s="130"/>
      <c r="K40" s="131"/>
      <c r="L40" s="130"/>
      <c r="M40" s="131"/>
      <c r="N40" s="130"/>
      <c r="O40" s="131"/>
    </row>
    <row r="41" spans="1:15" s="87" customFormat="1" ht="20.100000000000001" customHeight="1" x14ac:dyDescent="0.2">
      <c r="A41" s="130"/>
      <c r="B41" s="130"/>
      <c r="D41" s="130"/>
      <c r="E41" s="130"/>
      <c r="F41" s="130"/>
      <c r="G41" s="130"/>
      <c r="H41" s="131"/>
      <c r="I41" s="130"/>
      <c r="J41" s="130"/>
      <c r="K41" s="131"/>
      <c r="L41" s="130"/>
      <c r="M41" s="131"/>
      <c r="N41" s="130"/>
      <c r="O41" s="131"/>
    </row>
    <row r="42" spans="1:15" s="87" customFormat="1" ht="20.100000000000001" customHeight="1" x14ac:dyDescent="0.2">
      <c r="A42" s="130"/>
      <c r="B42" s="130"/>
      <c r="D42" s="130"/>
      <c r="E42" s="130"/>
      <c r="F42" s="130"/>
      <c r="G42" s="130"/>
      <c r="H42" s="131"/>
      <c r="I42" s="130"/>
      <c r="J42" s="130"/>
      <c r="K42" s="131"/>
      <c r="L42" s="130"/>
      <c r="M42" s="131"/>
      <c r="N42" s="130"/>
      <c r="O42" s="131"/>
    </row>
    <row r="43" spans="1:15" s="87" customFormat="1" ht="20.100000000000001" customHeight="1" x14ac:dyDescent="0.2">
      <c r="A43" s="130"/>
      <c r="B43" s="130"/>
      <c r="D43" s="130"/>
      <c r="E43" s="130"/>
      <c r="F43" s="130"/>
      <c r="G43" s="130"/>
      <c r="H43" s="131"/>
      <c r="I43" s="130"/>
      <c r="J43" s="130"/>
      <c r="K43" s="131"/>
      <c r="L43" s="130"/>
      <c r="M43" s="131"/>
      <c r="N43" s="130"/>
      <c r="O43" s="131"/>
    </row>
    <row r="44" spans="1:15" s="87" customFormat="1" ht="20.100000000000001" customHeight="1" x14ac:dyDescent="0.2">
      <c r="A44" s="130"/>
      <c r="B44" s="130"/>
      <c r="D44" s="130"/>
      <c r="E44" s="130"/>
      <c r="F44" s="130"/>
      <c r="G44" s="130"/>
      <c r="H44" s="131"/>
      <c r="I44" s="130"/>
      <c r="J44" s="130"/>
      <c r="K44" s="131"/>
      <c r="L44" s="130"/>
      <c r="M44" s="131"/>
      <c r="N44" s="130"/>
      <c r="O44" s="131"/>
    </row>
    <row r="45" spans="1:15" s="87" customFormat="1" ht="20.100000000000001" customHeight="1" x14ac:dyDescent="0.2">
      <c r="A45" s="130"/>
      <c r="B45" s="130"/>
      <c r="D45" s="130"/>
      <c r="E45" s="130"/>
      <c r="F45" s="130"/>
      <c r="G45" s="130"/>
      <c r="H45" s="131"/>
      <c r="I45" s="130"/>
      <c r="J45" s="130"/>
      <c r="K45" s="131"/>
      <c r="L45" s="130"/>
      <c r="M45" s="131"/>
      <c r="N45" s="130"/>
      <c r="O45" s="131"/>
    </row>
    <row r="46" spans="1:15" s="87" customFormat="1" ht="20.100000000000001" customHeight="1" x14ac:dyDescent="0.2">
      <c r="A46" s="130"/>
      <c r="B46" s="130"/>
      <c r="D46" s="130"/>
      <c r="E46" s="130"/>
      <c r="F46" s="130"/>
      <c r="G46" s="130"/>
      <c r="H46" s="131"/>
      <c r="I46" s="130"/>
      <c r="J46" s="130"/>
      <c r="K46" s="131"/>
      <c r="L46" s="130"/>
      <c r="M46" s="131"/>
      <c r="N46" s="130"/>
      <c r="O46" s="131"/>
    </row>
    <row r="47" spans="1:15" s="87" customFormat="1" ht="20.100000000000001" customHeight="1" x14ac:dyDescent="0.2">
      <c r="A47" s="130"/>
      <c r="B47" s="130"/>
      <c r="D47" s="130"/>
      <c r="E47" s="130"/>
      <c r="F47" s="130"/>
      <c r="G47" s="130"/>
      <c r="H47" s="131"/>
      <c r="I47" s="130"/>
      <c r="J47" s="130"/>
      <c r="K47" s="131"/>
      <c r="L47" s="130"/>
      <c r="M47" s="131"/>
      <c r="N47" s="130"/>
      <c r="O47" s="131"/>
    </row>
    <row r="48" spans="1:15" s="87" customFormat="1" ht="20.100000000000001" customHeight="1" x14ac:dyDescent="0.2">
      <c r="A48" s="130"/>
      <c r="B48" s="130"/>
      <c r="D48" s="130"/>
      <c r="E48" s="130"/>
      <c r="F48" s="130"/>
      <c r="G48" s="130"/>
      <c r="H48" s="131"/>
      <c r="I48" s="130"/>
      <c r="J48" s="130"/>
      <c r="K48" s="131"/>
      <c r="L48" s="130"/>
      <c r="M48" s="131"/>
      <c r="N48" s="130"/>
      <c r="O48" s="131"/>
    </row>
    <row r="49" spans="1:15" s="87" customFormat="1" ht="20.100000000000001" customHeight="1" x14ac:dyDescent="0.2">
      <c r="A49" s="130"/>
      <c r="B49" s="130"/>
      <c r="D49" s="130"/>
      <c r="E49" s="130"/>
      <c r="F49" s="130"/>
      <c r="G49" s="130"/>
      <c r="H49" s="131"/>
      <c r="I49" s="130"/>
      <c r="J49" s="130"/>
      <c r="K49" s="131"/>
      <c r="L49" s="130"/>
      <c r="M49" s="131"/>
      <c r="N49" s="130"/>
      <c r="O49" s="131"/>
    </row>
    <row r="50" spans="1:15" ht="20.100000000000001" customHeight="1" x14ac:dyDescent="0.2"/>
    <row r="51" spans="1:15" ht="20.100000000000001" customHeight="1" x14ac:dyDescent="0.2"/>
    <row r="52" spans="1:15" ht="20.100000000000001" customHeight="1" x14ac:dyDescent="0.2"/>
    <row r="53" spans="1:15" ht="20.100000000000001" customHeight="1" x14ac:dyDescent="0.2"/>
    <row r="54" spans="1:15" ht="20.100000000000001" customHeight="1" x14ac:dyDescent="0.2"/>
    <row r="55" spans="1:15" ht="20.100000000000001" customHeight="1" x14ac:dyDescent="0.2"/>
    <row r="56" spans="1:15" ht="20.100000000000001" customHeight="1" x14ac:dyDescent="0.2"/>
    <row r="57" spans="1:15" ht="20.100000000000001" customHeight="1" x14ac:dyDescent="0.2"/>
    <row r="58" spans="1:15" ht="20.100000000000001" customHeight="1" x14ac:dyDescent="0.2"/>
    <row r="59" spans="1:15" ht="20.100000000000001" customHeight="1" x14ac:dyDescent="0.2"/>
    <row r="60" spans="1:15" ht="20.100000000000001" customHeight="1" x14ac:dyDescent="0.2"/>
    <row r="61" spans="1:15" ht="20.100000000000001" customHeight="1" x14ac:dyDescent="0.2"/>
    <row r="62" spans="1:15" ht="20.100000000000001" customHeight="1" x14ac:dyDescent="0.2"/>
    <row r="63" spans="1:15" ht="20.100000000000001" customHeight="1" x14ac:dyDescent="0.2"/>
    <row r="64" spans="1:15" ht="20.100000000000001" customHeight="1" x14ac:dyDescent="0.2"/>
    <row r="65" ht="20.100000000000001" customHeight="1" x14ac:dyDescent="0.2"/>
    <row r="66" ht="20.100000000000001" customHeight="1" x14ac:dyDescent="0.2"/>
    <row r="67" ht="20.100000000000001" customHeight="1" x14ac:dyDescent="0.2"/>
    <row r="68" ht="20.100000000000001" customHeight="1" x14ac:dyDescent="0.2"/>
    <row r="69" ht="20.100000000000001" customHeight="1" x14ac:dyDescent="0.2"/>
    <row r="70" ht="20.100000000000001" customHeight="1" x14ac:dyDescent="0.2"/>
    <row r="71" ht="20.100000000000001" customHeight="1" x14ac:dyDescent="0.2"/>
    <row r="72" ht="20.100000000000001" customHeight="1" x14ac:dyDescent="0.2"/>
    <row r="73" ht="20.100000000000001" customHeight="1" x14ac:dyDescent="0.2"/>
    <row r="74" ht="20.100000000000001" customHeight="1" x14ac:dyDescent="0.2"/>
    <row r="75" ht="20.100000000000001" customHeight="1" x14ac:dyDescent="0.2"/>
    <row r="76" ht="20.100000000000001" customHeight="1" x14ac:dyDescent="0.2"/>
    <row r="77" ht="20.100000000000001" customHeight="1" x14ac:dyDescent="0.2"/>
    <row r="78" ht="20.100000000000001" customHeight="1" x14ac:dyDescent="0.2"/>
    <row r="79" ht="20.100000000000001" customHeight="1" x14ac:dyDescent="0.2"/>
    <row r="80" ht="20.100000000000001" customHeight="1" x14ac:dyDescent="0.2"/>
    <row r="81" ht="20.100000000000001" customHeight="1" x14ac:dyDescent="0.2"/>
    <row r="82" ht="20.100000000000001" customHeight="1" x14ac:dyDescent="0.2"/>
    <row r="83" ht="20.100000000000001" customHeight="1" x14ac:dyDescent="0.2"/>
    <row r="84" ht="20.100000000000001" customHeight="1" x14ac:dyDescent="0.2"/>
    <row r="85" ht="20.100000000000001" customHeight="1" x14ac:dyDescent="0.2"/>
    <row r="86" ht="20.100000000000001" customHeight="1" x14ac:dyDescent="0.2"/>
    <row r="87" ht="20.100000000000001" customHeight="1" x14ac:dyDescent="0.2"/>
    <row r="88" ht="20.100000000000001" customHeight="1" x14ac:dyDescent="0.2"/>
    <row r="89" ht="20.100000000000001" customHeight="1" x14ac:dyDescent="0.2"/>
    <row r="90" ht="20.100000000000001" customHeight="1" x14ac:dyDescent="0.2"/>
    <row r="91" ht="20.100000000000001" customHeight="1" x14ac:dyDescent="0.2"/>
    <row r="92" ht="20.100000000000001" customHeight="1" x14ac:dyDescent="0.2"/>
    <row r="93" ht="20.100000000000001" customHeight="1" x14ac:dyDescent="0.2"/>
    <row r="94" ht="20.100000000000001" customHeight="1" x14ac:dyDescent="0.2"/>
    <row r="95" ht="20.100000000000001" customHeight="1" x14ac:dyDescent="0.2"/>
    <row r="96" ht="20.100000000000001" customHeight="1" x14ac:dyDescent="0.2"/>
    <row r="97" ht="20.100000000000001" customHeight="1" x14ac:dyDescent="0.2"/>
    <row r="98" ht="20.100000000000001" customHeight="1" x14ac:dyDescent="0.2"/>
    <row r="99" ht="20.100000000000001" customHeight="1" x14ac:dyDescent="0.2"/>
    <row r="100" ht="20.100000000000001" customHeight="1" x14ac:dyDescent="0.2"/>
    <row r="101" ht="20.100000000000001" customHeight="1" x14ac:dyDescent="0.2"/>
    <row r="102" ht="20.100000000000001" customHeight="1" x14ac:dyDescent="0.2"/>
    <row r="103" ht="20.100000000000001" customHeight="1" x14ac:dyDescent="0.2"/>
    <row r="104" ht="20.100000000000001" customHeight="1" x14ac:dyDescent="0.2"/>
    <row r="105" ht="20.100000000000001" customHeight="1" x14ac:dyDescent="0.2"/>
    <row r="106" ht="20.100000000000001" customHeight="1" x14ac:dyDescent="0.2"/>
    <row r="107" ht="20.100000000000001" customHeight="1" x14ac:dyDescent="0.2"/>
    <row r="108" ht="20.100000000000001" customHeight="1" x14ac:dyDescent="0.2"/>
    <row r="109" ht="20.100000000000001" customHeight="1" x14ac:dyDescent="0.2"/>
    <row r="110" ht="20.100000000000001" customHeight="1" x14ac:dyDescent="0.2"/>
    <row r="111" ht="20.100000000000001" customHeight="1" x14ac:dyDescent="0.2"/>
    <row r="112" ht="20.100000000000001" customHeight="1" x14ac:dyDescent="0.2"/>
    <row r="113" ht="20.100000000000001" customHeight="1" x14ac:dyDescent="0.2"/>
    <row r="114" ht="20.100000000000001" customHeight="1" x14ac:dyDescent="0.2"/>
    <row r="115" ht="20.100000000000001" customHeight="1" x14ac:dyDescent="0.2"/>
    <row r="116" ht="20.100000000000001" customHeight="1" x14ac:dyDescent="0.2"/>
    <row r="117" ht="20.100000000000001" customHeight="1" x14ac:dyDescent="0.2"/>
    <row r="118" ht="20.100000000000001" customHeight="1" x14ac:dyDescent="0.2"/>
    <row r="119" ht="20.100000000000001" customHeight="1" x14ac:dyDescent="0.2"/>
    <row r="120" ht="20.100000000000001" customHeight="1" x14ac:dyDescent="0.2"/>
    <row r="121" ht="20.100000000000001" customHeight="1" x14ac:dyDescent="0.2"/>
    <row r="122" ht="20.100000000000001" customHeight="1" x14ac:dyDescent="0.2"/>
    <row r="123" ht="20.100000000000001" customHeight="1" x14ac:dyDescent="0.2"/>
    <row r="124" ht="20.100000000000001" customHeight="1" x14ac:dyDescent="0.2"/>
    <row r="125" ht="20.100000000000001" customHeight="1" x14ac:dyDescent="0.2"/>
    <row r="126" ht="20.100000000000001" customHeight="1" x14ac:dyDescent="0.2"/>
    <row r="127" ht="20.100000000000001" customHeight="1" x14ac:dyDescent="0.2"/>
    <row r="128" ht="20.100000000000001" customHeight="1" x14ac:dyDescent="0.2"/>
    <row r="129" ht="20.100000000000001" customHeight="1" x14ac:dyDescent="0.2"/>
    <row r="130" ht="20.100000000000001" customHeight="1" x14ac:dyDescent="0.2"/>
    <row r="131" ht="20.100000000000001" customHeight="1" x14ac:dyDescent="0.2"/>
    <row r="132" ht="20.100000000000001" customHeight="1" x14ac:dyDescent="0.2"/>
    <row r="133" ht="20.100000000000001" customHeight="1" x14ac:dyDescent="0.2"/>
    <row r="134" ht="20.100000000000001" customHeight="1" x14ac:dyDescent="0.2"/>
    <row r="135" ht="20.100000000000001" customHeight="1" x14ac:dyDescent="0.2"/>
    <row r="136" ht="20.100000000000001" customHeight="1" x14ac:dyDescent="0.2"/>
    <row r="137" ht="20.100000000000001" customHeight="1" x14ac:dyDescent="0.2"/>
    <row r="138" ht="20.100000000000001" customHeight="1" x14ac:dyDescent="0.2"/>
    <row r="139" ht="20.100000000000001" customHeight="1" x14ac:dyDescent="0.2"/>
    <row r="140" ht="20.100000000000001" customHeight="1" x14ac:dyDescent="0.2"/>
    <row r="141" ht="20.100000000000001" customHeight="1" x14ac:dyDescent="0.2"/>
    <row r="142" ht="20.100000000000001" customHeight="1" x14ac:dyDescent="0.2"/>
    <row r="143" ht="20.100000000000001" customHeight="1" x14ac:dyDescent="0.2"/>
  </sheetData>
  <sheetProtection algorithmName="SHA-512" hashValue="YIO2K3tj4i69T/8A9yAQhFykD9+6BA2EUGWaoaP/GOC/ljmRcUdTWPWl5cx/c0WSruOQ3cCDmrhdVaB7wY1dZA==" saltValue="UbKS6w9M0l8AsuADxnIU4w==" spinCount="100000" sheet="1" objects="1" scenarios="1" formatCells="0" formatColumns="0" formatRows="0" insertRows="0" insertHyperlinks="0" deleteRows="0" sort="0" autoFilter="0" pivotTables="0"/>
  <autoFilter ref="A3:N27"/>
  <mergeCells count="3">
    <mergeCell ref="A2:B2"/>
    <mergeCell ref="A1:K1"/>
    <mergeCell ref="D2:K2"/>
  </mergeCells>
  <phoneticPr fontId="9" type="noConversion"/>
  <conditionalFormatting sqref="A4:H12 A13 A14:H17 A20:H24 H18:H19 A25:C25 H25 A18:F19 D31:I31 A32:I328">
    <cfRule type="expression" dxfId="1324" priority="393" stopIfTrue="1">
      <formula>#REF! &lt;= NOW()+30</formula>
    </cfRule>
  </conditionalFormatting>
  <conditionalFormatting sqref="B26:C26 H26:N26 B28">
    <cfRule type="expression" dxfId="1323" priority="30" stopIfTrue="1">
      <formula>#REF! &lt;= NOW()+30</formula>
    </cfRule>
  </conditionalFormatting>
  <conditionalFormatting sqref="G27">
    <cfRule type="expression" dxfId="1322" priority="24" stopIfTrue="1">
      <formula>#REF! &lt;= NOW() +30</formula>
    </cfRule>
  </conditionalFormatting>
  <conditionalFormatting sqref="D26:E26">
    <cfRule type="expression" dxfId="1321" priority="23" stopIfTrue="1">
      <formula>#REF! &lt;= NOW()+30</formula>
    </cfRule>
  </conditionalFormatting>
  <conditionalFormatting sqref="A26 A28">
    <cfRule type="expression" dxfId="1320" priority="22" stopIfTrue="1">
      <formula>#REF! &lt;= NOW()+30</formula>
    </cfRule>
  </conditionalFormatting>
  <conditionalFormatting sqref="I25">
    <cfRule type="expression" dxfId="1319" priority="21" stopIfTrue="1">
      <formula>#REF! &lt;= NOW()+30</formula>
    </cfRule>
  </conditionalFormatting>
  <conditionalFormatting sqref="C28">
    <cfRule type="expression" dxfId="1318" priority="20" stopIfTrue="1">
      <formula>#REF! &lt;= NOW()+30</formula>
    </cfRule>
  </conditionalFormatting>
  <conditionalFormatting sqref="C29">
    <cfRule type="expression" dxfId="1317" priority="18" stopIfTrue="1">
      <formula>#REF! &lt;= NOW()+30</formula>
    </cfRule>
  </conditionalFormatting>
  <conditionalFormatting sqref="G28">
    <cfRule type="expression" dxfId="1316" priority="16" stopIfTrue="1">
      <formula>#REF! &lt;= NOW() +30</formula>
    </cfRule>
  </conditionalFormatting>
  <conditionalFormatting sqref="G29">
    <cfRule type="expression" dxfId="1315" priority="15" stopIfTrue="1">
      <formula>#REF! &lt;= NOW() +30</formula>
    </cfRule>
  </conditionalFormatting>
  <conditionalFormatting sqref="I18">
    <cfRule type="expression" dxfId="1314" priority="11" stopIfTrue="1">
      <formula>#REF! &lt;= NOW()+30</formula>
    </cfRule>
  </conditionalFormatting>
  <conditionalFormatting sqref="G18">
    <cfRule type="expression" dxfId="1313" priority="10" stopIfTrue="1">
      <formula>#REF! &lt;= NOW() +30</formula>
    </cfRule>
  </conditionalFormatting>
  <conditionalFormatting sqref="F25 F27:F30">
    <cfRule type="expression" dxfId="1312" priority="9" stopIfTrue="1">
      <formula>#REF! &lt;= NOW()+30</formula>
    </cfRule>
  </conditionalFormatting>
  <conditionalFormatting sqref="G19">
    <cfRule type="expression" dxfId="1311" priority="8" stopIfTrue="1">
      <formula>#REF! &lt;= NOW() +30</formula>
    </cfRule>
  </conditionalFormatting>
  <conditionalFormatting sqref="F26">
    <cfRule type="expression" dxfId="1310" priority="3" stopIfTrue="1">
      <formula>#REF! &lt;= NOW()+30</formula>
    </cfRule>
  </conditionalFormatting>
  <conditionalFormatting sqref="G26">
    <cfRule type="expression" dxfId="1309" priority="2" stopIfTrue="1">
      <formula>#REF! &lt;= NOW() +30</formula>
    </cfRule>
  </conditionalFormatting>
  <conditionalFormatting sqref="C31">
    <cfRule type="expression" dxfId="1308" priority="1" stopIfTrue="1">
      <formula>#REF! &lt;= NOW()+30</formula>
    </cfRule>
  </conditionalFormatting>
  <pageMargins left="0.3" right="0.1" top="0.2" bottom="0.2" header="0.1" footer="0.1"/>
  <pageSetup paperSize="9" orientation="landscape" r:id="rId1"/>
  <headerFooter alignWithMargins="0">
    <oddFooter>&amp;RPage &amp;P / &amp;N</oddFooter>
  </headerFooter>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26" stopIfTrue="1" id="{6D93FFF2-3682-42FA-94D2-BA967B7082FB}">
            <xm:f>'11#'!#REF! &lt;= NOW()+30</xm:f>
            <x14:dxf>
              <fill>
                <patternFill>
                  <bgColor theme="9" tint="0.79998168889431442"/>
                </patternFill>
              </fill>
            </x14:dxf>
          </x14:cfRule>
          <xm:sqref>B27:E27 H27:N27 B29:B31</xm:sqref>
        </x14:conditionalFormatting>
        <x14:conditionalFormatting xmlns:xm="http://schemas.microsoft.com/office/excel/2006/main">
          <x14:cfRule type="expression" priority="25" stopIfTrue="1" id="{C8891512-D9F5-45BD-BE7E-5D1AB4983CC7}">
            <xm:f>'11#'!#REF! &lt;= NOW()+30</xm:f>
            <x14:dxf>
              <fill>
                <patternFill>
                  <bgColor theme="9" tint="0.79998168889431442"/>
                </patternFill>
              </fill>
            </x14:dxf>
          </x14:cfRule>
          <xm:sqref>A27 A29:A31</xm:sqref>
        </x14:conditionalFormatting>
        <x14:conditionalFormatting xmlns:xm="http://schemas.microsoft.com/office/excel/2006/main">
          <x14:cfRule type="expression" priority="17" stopIfTrue="1" id="{2A48BEA8-2DF5-430F-9C05-7F741DDCFE05}">
            <xm:f>'11#'!#REF! &lt;= NOW()+30</xm:f>
            <x14:dxf>
              <fill>
                <patternFill>
                  <bgColor theme="9" tint="0.79998168889431442"/>
                </patternFill>
              </fill>
            </x14:dxf>
          </x14:cfRule>
          <xm:sqref>D28:E28 H28:N29</xm:sqref>
        </x14:conditionalFormatting>
        <x14:conditionalFormatting xmlns:xm="http://schemas.microsoft.com/office/excel/2006/main">
          <x14:cfRule type="expression" priority="14" stopIfTrue="1" id="{83748E5F-3494-4E82-9F65-92A9BB2FF9D7}">
            <xm:f>'11#'!#REF! &lt;= NOW()+30</xm:f>
            <x14:dxf>
              <fill>
                <patternFill>
                  <bgColor theme="9" tint="0.79998168889431442"/>
                </patternFill>
              </fill>
            </x14:dxf>
          </x14:cfRule>
          <xm:sqref>D29:E29</xm:sqref>
        </x14:conditionalFormatting>
        <x14:conditionalFormatting xmlns:xm="http://schemas.microsoft.com/office/excel/2006/main">
          <x14:cfRule type="expression" priority="13" stopIfTrue="1" id="{57BE0792-A267-4F6A-86BC-BADA3446AA99}">
            <xm:f>'11#'!#REF! &lt;= NOW()+30</xm:f>
            <x14:dxf>
              <fill>
                <patternFill>
                  <bgColor theme="9" tint="0.79998168889431442"/>
                </patternFill>
              </fill>
            </x14:dxf>
          </x14:cfRule>
          <xm:sqref>C30:E30 M30:N30 G30:K30</xm:sqref>
        </x14:conditionalFormatting>
        <x14:conditionalFormatting xmlns:xm="http://schemas.microsoft.com/office/excel/2006/main">
          <x14:cfRule type="expression" priority="12" stopIfTrue="1" id="{919E731C-F22D-42EB-AAD0-4D2AD5A44395}">
            <xm:f>'11#'!#REF! &lt;= NOW()+30</xm:f>
            <x14:dxf>
              <fill>
                <patternFill>
                  <bgColor theme="9" tint="0.79998168889431442"/>
                </patternFill>
              </fill>
            </x14:dxf>
          </x14:cfRule>
          <xm:sqref>L30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dimension ref="A1:O211"/>
  <sheetViews>
    <sheetView zoomScale="90" zoomScaleNormal="90" zoomScaleSheetLayoutView="85" workbookViewId="0">
      <pane ySplit="3" topLeftCell="A92" activePane="bottomLeft" state="frozen"/>
      <selection activeCell="E14" sqref="E14"/>
      <selection pane="bottomLeft" activeCell="C97" sqref="C97"/>
    </sheetView>
  </sheetViews>
  <sheetFormatPr defaultColWidth="9.140625" defaultRowHeight="15" x14ac:dyDescent="0.2"/>
  <cols>
    <col min="1" max="1" width="5.7109375" style="4" customWidth="1"/>
    <col min="2" max="2" width="12.140625" style="4" customWidth="1"/>
    <col min="3" max="3" width="39" style="19" customWidth="1"/>
    <col min="4" max="4" width="10.28515625" style="4" customWidth="1"/>
    <col min="5" max="5" width="10.7109375" style="4" customWidth="1"/>
    <col min="6" max="6" width="12.42578125" style="4" customWidth="1"/>
    <col min="7" max="7" width="16" style="4" customWidth="1"/>
    <col min="8" max="8" width="14.7109375" style="19" customWidth="1"/>
    <col min="9" max="9" width="12.140625" style="4" customWidth="1"/>
    <col min="10" max="10" width="17.5703125" style="4" customWidth="1"/>
    <col min="11" max="11" width="9.85546875" style="20" customWidth="1"/>
    <col min="12" max="12" width="13.5703125" style="4" customWidth="1"/>
    <col min="13" max="13" width="10" style="19" customWidth="1"/>
    <col min="14" max="14" width="28.7109375" style="4" customWidth="1"/>
    <col min="15" max="15" width="38.7109375" style="19" bestFit="1" customWidth="1"/>
    <col min="16" max="16" width="24.42578125" style="5" bestFit="1" customWidth="1"/>
    <col min="17" max="16384" width="9.140625" style="5"/>
  </cols>
  <sheetData>
    <row r="1" spans="1:15" s="324" customFormat="1" ht="31.5" customHeight="1" x14ac:dyDescent="0.2">
      <c r="A1" s="1451"/>
      <c r="B1" s="1451"/>
      <c r="C1" s="1451"/>
      <c r="D1" s="1451"/>
      <c r="E1" s="1451"/>
      <c r="F1" s="1452"/>
      <c r="G1" s="1451"/>
      <c r="H1" s="1451"/>
      <c r="I1" s="1451"/>
      <c r="J1" s="1451"/>
      <c r="K1" s="1451"/>
      <c r="L1" s="336"/>
      <c r="M1" s="337"/>
      <c r="N1" s="336"/>
      <c r="O1" s="338"/>
    </row>
    <row r="2" spans="1:15" s="286" customFormat="1" ht="26.1" customHeight="1" x14ac:dyDescent="0.2">
      <c r="A2" s="1449" t="s">
        <v>1594</v>
      </c>
      <c r="B2" s="1449"/>
      <c r="C2" s="325" t="s">
        <v>3778</v>
      </c>
      <c r="D2" s="1460" t="s">
        <v>1962</v>
      </c>
      <c r="E2" s="1461"/>
      <c r="F2" s="1462"/>
      <c r="G2" s="1461"/>
      <c r="H2" s="1461"/>
      <c r="I2" s="1461"/>
      <c r="J2" s="1461"/>
      <c r="K2" s="1463"/>
      <c r="L2" s="339"/>
      <c r="M2" s="340"/>
      <c r="N2" s="339"/>
      <c r="O2" s="285"/>
    </row>
    <row r="3" spans="1:15" s="8" customFormat="1" ht="63.75" x14ac:dyDescent="0.2">
      <c r="A3" s="328" t="s">
        <v>1596</v>
      </c>
      <c r="B3" s="328" t="s">
        <v>3055</v>
      </c>
      <c r="C3" s="328" t="s">
        <v>1597</v>
      </c>
      <c r="D3" s="328" t="s">
        <v>1949</v>
      </c>
      <c r="E3" s="328" t="s">
        <v>1950</v>
      </c>
      <c r="F3" s="8" t="s">
        <v>9295</v>
      </c>
      <c r="G3" s="328" t="s">
        <v>1953</v>
      </c>
      <c r="H3" s="328" t="s">
        <v>1599</v>
      </c>
      <c r="I3" s="328" t="s">
        <v>1954</v>
      </c>
      <c r="J3" s="328" t="s">
        <v>3054</v>
      </c>
      <c r="K3" s="328" t="s">
        <v>1951</v>
      </c>
      <c r="L3" s="328" t="s">
        <v>1600</v>
      </c>
      <c r="M3" s="328" t="s">
        <v>1952</v>
      </c>
      <c r="N3" s="328" t="s">
        <v>1601</v>
      </c>
    </row>
    <row r="4" spans="1:15" s="126" customFormat="1" ht="42.75" x14ac:dyDescent="0.2">
      <c r="A4" s="168">
        <v>1</v>
      </c>
      <c r="B4" s="122" t="s">
        <v>453</v>
      </c>
      <c r="C4" s="123" t="s">
        <v>2410</v>
      </c>
      <c r="D4" s="121" t="s">
        <v>871</v>
      </c>
      <c r="E4" s="121" t="s">
        <v>643</v>
      </c>
      <c r="F4" s="968"/>
      <c r="G4" s="123" t="s">
        <v>963</v>
      </c>
      <c r="H4" s="121" t="s">
        <v>1367</v>
      </c>
      <c r="I4" s="219" t="s">
        <v>507</v>
      </c>
      <c r="J4" s="169" t="s">
        <v>1210</v>
      </c>
      <c r="K4" s="121" t="s">
        <v>360</v>
      </c>
      <c r="L4" s="123" t="s">
        <v>246</v>
      </c>
      <c r="M4" s="121" t="s">
        <v>1254</v>
      </c>
      <c r="N4" s="123" t="s">
        <v>319</v>
      </c>
    </row>
    <row r="5" spans="1:15" s="126" customFormat="1" ht="57" x14ac:dyDescent="0.2">
      <c r="A5" s="168">
        <v>2</v>
      </c>
      <c r="B5" s="220" t="s">
        <v>1309</v>
      </c>
      <c r="C5" s="123" t="s">
        <v>2411</v>
      </c>
      <c r="D5" s="121" t="s">
        <v>871</v>
      </c>
      <c r="E5" s="121" t="s">
        <v>643</v>
      </c>
      <c r="F5" s="968"/>
      <c r="G5" s="123" t="s">
        <v>963</v>
      </c>
      <c r="H5" s="108" t="s">
        <v>895</v>
      </c>
      <c r="I5" s="219" t="s">
        <v>285</v>
      </c>
      <c r="J5" s="169" t="s">
        <v>1210</v>
      </c>
      <c r="K5" s="121" t="s">
        <v>1059</v>
      </c>
      <c r="L5" s="123" t="s">
        <v>246</v>
      </c>
      <c r="M5" s="121" t="s">
        <v>1254</v>
      </c>
      <c r="N5" s="123" t="s">
        <v>55</v>
      </c>
    </row>
    <row r="6" spans="1:15" s="126" customFormat="1" ht="71.25" x14ac:dyDescent="0.2">
      <c r="A6" s="168">
        <v>3</v>
      </c>
      <c r="B6" s="122" t="s">
        <v>789</v>
      </c>
      <c r="C6" s="123" t="s">
        <v>2412</v>
      </c>
      <c r="D6" s="121" t="s">
        <v>791</v>
      </c>
      <c r="E6" s="121" t="s">
        <v>1311</v>
      </c>
      <c r="F6" s="968"/>
      <c r="G6" s="123" t="s">
        <v>3337</v>
      </c>
      <c r="H6" s="121" t="s">
        <v>1367</v>
      </c>
      <c r="I6" s="221" t="s">
        <v>790</v>
      </c>
      <c r="J6" s="169" t="s">
        <v>1210</v>
      </c>
      <c r="K6" s="121" t="s">
        <v>1226</v>
      </c>
      <c r="L6" s="123" t="s">
        <v>1154</v>
      </c>
      <c r="M6" s="121" t="s">
        <v>885</v>
      </c>
      <c r="N6" s="123" t="s">
        <v>587</v>
      </c>
    </row>
    <row r="7" spans="1:15" s="126" customFormat="1" ht="63.75" customHeight="1" x14ac:dyDescent="0.2">
      <c r="A7" s="168">
        <v>4</v>
      </c>
      <c r="B7" s="220" t="s">
        <v>1308</v>
      </c>
      <c r="C7" s="123" t="s">
        <v>2413</v>
      </c>
      <c r="D7" s="121" t="s">
        <v>871</v>
      </c>
      <c r="E7" s="121" t="s">
        <v>643</v>
      </c>
      <c r="F7" s="968"/>
      <c r="G7" s="123" t="s">
        <v>287</v>
      </c>
      <c r="H7" s="108" t="s">
        <v>895</v>
      </c>
      <c r="I7" s="219" t="s">
        <v>420</v>
      </c>
      <c r="J7" s="169" t="s">
        <v>1210</v>
      </c>
      <c r="K7" s="121" t="s">
        <v>1059</v>
      </c>
      <c r="L7" s="123" t="s">
        <v>246</v>
      </c>
      <c r="M7" s="121" t="s">
        <v>1254</v>
      </c>
      <c r="N7" s="123" t="s">
        <v>928</v>
      </c>
    </row>
    <row r="8" spans="1:15" s="126" customFormat="1" ht="63.75" customHeight="1" x14ac:dyDescent="0.2">
      <c r="A8" s="168">
        <v>5</v>
      </c>
      <c r="B8" s="122" t="s">
        <v>683</v>
      </c>
      <c r="C8" s="123" t="s">
        <v>2414</v>
      </c>
      <c r="D8" s="121" t="s">
        <v>871</v>
      </c>
      <c r="E8" s="121" t="s">
        <v>643</v>
      </c>
      <c r="F8" s="968"/>
      <c r="G8" s="123" t="s">
        <v>3336</v>
      </c>
      <c r="H8" s="121" t="s">
        <v>1365</v>
      </c>
      <c r="I8" s="222" t="s">
        <v>682</v>
      </c>
      <c r="J8" s="169" t="s">
        <v>1210</v>
      </c>
      <c r="K8" s="121" t="s">
        <v>360</v>
      </c>
      <c r="L8" s="123" t="s">
        <v>246</v>
      </c>
      <c r="M8" s="121" t="s">
        <v>1254</v>
      </c>
      <c r="N8" s="123" t="s">
        <v>393</v>
      </c>
    </row>
    <row r="9" spans="1:15" s="126" customFormat="1" ht="57" x14ac:dyDescent="0.2">
      <c r="A9" s="168">
        <v>6</v>
      </c>
      <c r="B9" s="122" t="s">
        <v>795</v>
      </c>
      <c r="C9" s="123" t="s">
        <v>2415</v>
      </c>
      <c r="D9" s="121" t="s">
        <v>968</v>
      </c>
      <c r="E9" s="121" t="s">
        <v>1274</v>
      </c>
      <c r="F9" s="968"/>
      <c r="G9" s="123" t="s">
        <v>3336</v>
      </c>
      <c r="H9" s="121" t="s">
        <v>1365</v>
      </c>
      <c r="I9" s="222" t="s">
        <v>794</v>
      </c>
      <c r="J9" s="169" t="s">
        <v>1210</v>
      </c>
      <c r="K9" s="121" t="s">
        <v>874</v>
      </c>
      <c r="L9" s="123" t="s">
        <v>2</v>
      </c>
      <c r="M9" s="121" t="s">
        <v>1254</v>
      </c>
      <c r="N9" s="124" t="s">
        <v>796</v>
      </c>
    </row>
    <row r="10" spans="1:15" s="126" customFormat="1" ht="57" x14ac:dyDescent="0.2">
      <c r="A10" s="168">
        <v>7</v>
      </c>
      <c r="B10" s="122" t="s">
        <v>1191</v>
      </c>
      <c r="C10" s="123" t="s">
        <v>2416</v>
      </c>
      <c r="D10" s="121" t="s">
        <v>871</v>
      </c>
      <c r="E10" s="121" t="s">
        <v>643</v>
      </c>
      <c r="F10" s="968"/>
      <c r="G10" s="123" t="s">
        <v>3336</v>
      </c>
      <c r="H10" s="121" t="s">
        <v>1365</v>
      </c>
      <c r="I10" s="121" t="s">
        <v>678</v>
      </c>
      <c r="J10" s="169" t="s">
        <v>1210</v>
      </c>
      <c r="K10" s="121" t="s">
        <v>360</v>
      </c>
      <c r="L10" s="123" t="s">
        <v>1129</v>
      </c>
      <c r="M10" s="121" t="s">
        <v>1254</v>
      </c>
      <c r="N10" s="123"/>
    </row>
    <row r="11" spans="1:15" s="126" customFormat="1" ht="57" x14ac:dyDescent="0.2">
      <c r="A11" s="168">
        <v>8</v>
      </c>
      <c r="B11" s="122" t="s">
        <v>588</v>
      </c>
      <c r="C11" s="123" t="s">
        <v>2417</v>
      </c>
      <c r="D11" s="121" t="s">
        <v>871</v>
      </c>
      <c r="E11" s="121" t="s">
        <v>643</v>
      </c>
      <c r="F11" s="968"/>
      <c r="G11" s="123" t="s">
        <v>3336</v>
      </c>
      <c r="H11" s="121" t="s">
        <v>1365</v>
      </c>
      <c r="I11" s="121" t="s">
        <v>317</v>
      </c>
      <c r="J11" s="169" t="s">
        <v>1210</v>
      </c>
      <c r="K11" s="121" t="s">
        <v>360</v>
      </c>
      <c r="L11" s="123" t="s">
        <v>1129</v>
      </c>
      <c r="M11" s="121" t="s">
        <v>1254</v>
      </c>
      <c r="N11" s="123"/>
    </row>
    <row r="12" spans="1:15" s="126" customFormat="1" ht="42.75" x14ac:dyDescent="0.2">
      <c r="A12" s="168">
        <v>9</v>
      </c>
      <c r="B12" s="122" t="s">
        <v>681</v>
      </c>
      <c r="C12" s="123" t="s">
        <v>2418</v>
      </c>
      <c r="D12" s="121" t="s">
        <v>871</v>
      </c>
      <c r="E12" s="121" t="s">
        <v>643</v>
      </c>
      <c r="F12" s="968"/>
      <c r="G12" s="123" t="s">
        <v>287</v>
      </c>
      <c r="H12" s="121" t="s">
        <v>1407</v>
      </c>
      <c r="I12" s="121" t="s">
        <v>976</v>
      </c>
      <c r="J12" s="168" t="s">
        <v>680</v>
      </c>
      <c r="K12" s="121" t="s">
        <v>360</v>
      </c>
      <c r="L12" s="123" t="s">
        <v>246</v>
      </c>
      <c r="M12" s="121" t="s">
        <v>1254</v>
      </c>
      <c r="N12" s="123"/>
    </row>
    <row r="13" spans="1:15" s="115" customFormat="1" ht="28.5" x14ac:dyDescent="0.2">
      <c r="A13" s="168">
        <v>10</v>
      </c>
      <c r="B13" s="122" t="s">
        <v>1105</v>
      </c>
      <c r="C13" s="107" t="s">
        <v>2419</v>
      </c>
      <c r="D13" s="108" t="s">
        <v>871</v>
      </c>
      <c r="E13" s="121" t="s">
        <v>643</v>
      </c>
      <c r="F13" s="968"/>
      <c r="G13" s="107" t="s">
        <v>963</v>
      </c>
      <c r="H13" s="108" t="s">
        <v>1367</v>
      </c>
      <c r="I13" s="105" t="s">
        <v>1104</v>
      </c>
      <c r="J13" s="143" t="s">
        <v>976</v>
      </c>
      <c r="K13" s="108" t="s">
        <v>360</v>
      </c>
      <c r="L13" s="107" t="s">
        <v>246</v>
      </c>
      <c r="M13" s="108" t="s">
        <v>1254</v>
      </c>
      <c r="N13" s="107"/>
    </row>
    <row r="14" spans="1:15" s="126" customFormat="1" ht="57" x14ac:dyDescent="0.2">
      <c r="A14" s="168">
        <v>11</v>
      </c>
      <c r="B14" s="220" t="s">
        <v>311</v>
      </c>
      <c r="C14" s="123" t="s">
        <v>2420</v>
      </c>
      <c r="D14" s="121" t="s">
        <v>871</v>
      </c>
      <c r="E14" s="121" t="s">
        <v>643</v>
      </c>
      <c r="F14" s="968"/>
      <c r="G14" s="123" t="s">
        <v>963</v>
      </c>
      <c r="H14" s="108" t="s">
        <v>895</v>
      </c>
      <c r="I14" s="168" t="s">
        <v>310</v>
      </c>
      <c r="J14" s="169" t="s">
        <v>1210</v>
      </c>
      <c r="K14" s="121" t="s">
        <v>1059</v>
      </c>
      <c r="L14" s="123" t="s">
        <v>246</v>
      </c>
      <c r="M14" s="121" t="s">
        <v>1254</v>
      </c>
      <c r="N14" s="123" t="s">
        <v>318</v>
      </c>
    </row>
    <row r="15" spans="1:15" s="115" customFormat="1" ht="66" customHeight="1" x14ac:dyDescent="0.2">
      <c r="A15" s="105"/>
      <c r="B15" s="141" t="s">
        <v>927</v>
      </c>
      <c r="C15" s="107" t="s">
        <v>2421</v>
      </c>
      <c r="D15" s="108" t="s">
        <v>512</v>
      </c>
      <c r="E15" s="108" t="s">
        <v>513</v>
      </c>
      <c r="F15" s="965"/>
      <c r="G15" s="107" t="s">
        <v>3334</v>
      </c>
      <c r="H15" s="108" t="s">
        <v>200</v>
      </c>
      <c r="I15" s="108" t="s">
        <v>976</v>
      </c>
      <c r="J15" s="143" t="s">
        <v>684</v>
      </c>
      <c r="K15" s="108" t="s">
        <v>1063</v>
      </c>
      <c r="L15" s="107" t="s">
        <v>1209</v>
      </c>
      <c r="M15" s="108"/>
      <c r="N15" s="107"/>
    </row>
    <row r="16" spans="1:15" s="115" customFormat="1" ht="57" x14ac:dyDescent="0.2">
      <c r="A16" s="168">
        <v>12</v>
      </c>
      <c r="B16" s="122" t="s">
        <v>806</v>
      </c>
      <c r="C16" s="107" t="s">
        <v>2422</v>
      </c>
      <c r="D16" s="108" t="s">
        <v>994</v>
      </c>
      <c r="E16" s="121" t="s">
        <v>1313</v>
      </c>
      <c r="F16" s="968"/>
      <c r="G16" s="107" t="s">
        <v>3334</v>
      </c>
      <c r="H16" s="108" t="s">
        <v>1367</v>
      </c>
      <c r="I16" s="105" t="s">
        <v>805</v>
      </c>
      <c r="J16" s="143" t="s">
        <v>1315</v>
      </c>
      <c r="K16" s="108" t="s">
        <v>715</v>
      </c>
      <c r="L16" s="107" t="s">
        <v>1316</v>
      </c>
      <c r="M16" s="108" t="s">
        <v>1254</v>
      </c>
      <c r="N16" s="107" t="s">
        <v>993</v>
      </c>
    </row>
    <row r="17" spans="1:15" s="115" customFormat="1" ht="57" x14ac:dyDescent="0.2">
      <c r="A17" s="168">
        <v>13</v>
      </c>
      <c r="B17" s="141" t="s">
        <v>313</v>
      </c>
      <c r="C17" s="107" t="s">
        <v>2423</v>
      </c>
      <c r="D17" s="108" t="s">
        <v>871</v>
      </c>
      <c r="E17" s="121" t="s">
        <v>643</v>
      </c>
      <c r="F17" s="968"/>
      <c r="G17" s="107" t="s">
        <v>963</v>
      </c>
      <c r="H17" s="108" t="s">
        <v>895</v>
      </c>
      <c r="I17" s="105" t="s">
        <v>312</v>
      </c>
      <c r="J17" s="143" t="s">
        <v>1210</v>
      </c>
      <c r="K17" s="201" t="s">
        <v>1059</v>
      </c>
      <c r="L17" s="107" t="s">
        <v>246</v>
      </c>
      <c r="M17" s="108" t="s">
        <v>1209</v>
      </c>
      <c r="N17" s="107" t="s">
        <v>394</v>
      </c>
    </row>
    <row r="18" spans="1:15" s="126" customFormat="1" ht="57" x14ac:dyDescent="0.2">
      <c r="A18" s="168">
        <v>14</v>
      </c>
      <c r="B18" s="220" t="s">
        <v>68</v>
      </c>
      <c r="C18" s="123" t="s">
        <v>2424</v>
      </c>
      <c r="D18" s="121" t="s">
        <v>871</v>
      </c>
      <c r="E18" s="121" t="s">
        <v>643</v>
      </c>
      <c r="F18" s="968"/>
      <c r="G18" s="123" t="s">
        <v>3334</v>
      </c>
      <c r="H18" s="108" t="s">
        <v>895</v>
      </c>
      <c r="I18" s="168" t="s">
        <v>1082</v>
      </c>
      <c r="J18" s="169" t="s">
        <v>1210</v>
      </c>
      <c r="K18" s="210" t="s">
        <v>360</v>
      </c>
      <c r="L18" s="123" t="s">
        <v>246</v>
      </c>
      <c r="M18" s="121" t="s">
        <v>1254</v>
      </c>
      <c r="N18" s="123" t="s">
        <v>522</v>
      </c>
    </row>
    <row r="19" spans="1:15" s="115" customFormat="1" ht="85.5" x14ac:dyDescent="0.2">
      <c r="A19" s="168">
        <v>15</v>
      </c>
      <c r="B19" s="141" t="s">
        <v>234</v>
      </c>
      <c r="C19" s="107" t="s">
        <v>2425</v>
      </c>
      <c r="D19" s="108" t="s">
        <v>231</v>
      </c>
      <c r="E19" s="121" t="s">
        <v>232</v>
      </c>
      <c r="F19" s="968"/>
      <c r="G19" s="107" t="s">
        <v>963</v>
      </c>
      <c r="H19" s="108" t="s">
        <v>895</v>
      </c>
      <c r="I19" s="105" t="s">
        <v>233</v>
      </c>
      <c r="J19" s="143" t="s">
        <v>1141</v>
      </c>
      <c r="K19" s="108" t="s">
        <v>360</v>
      </c>
      <c r="L19" s="107" t="s">
        <v>262</v>
      </c>
      <c r="M19" s="108" t="s">
        <v>1254</v>
      </c>
      <c r="N19" s="107" t="s">
        <v>1280</v>
      </c>
    </row>
    <row r="20" spans="1:15" s="223" customFormat="1" ht="71.25" x14ac:dyDescent="0.2">
      <c r="A20" s="168">
        <v>16</v>
      </c>
      <c r="B20" s="122" t="s">
        <v>1103</v>
      </c>
      <c r="C20" s="107" t="s">
        <v>2426</v>
      </c>
      <c r="D20" s="108" t="s">
        <v>871</v>
      </c>
      <c r="E20" s="121" t="s">
        <v>643</v>
      </c>
      <c r="F20" s="968"/>
      <c r="G20" s="152" t="s">
        <v>963</v>
      </c>
      <c r="H20" s="108" t="s">
        <v>1365</v>
      </c>
      <c r="I20" s="105" t="s">
        <v>1102</v>
      </c>
      <c r="J20" s="107" t="s">
        <v>30</v>
      </c>
      <c r="K20" s="108" t="s">
        <v>360</v>
      </c>
      <c r="L20" s="107" t="s">
        <v>246</v>
      </c>
      <c r="M20" s="108" t="s">
        <v>1254</v>
      </c>
      <c r="N20" s="152"/>
    </row>
    <row r="21" spans="1:15" s="224" customFormat="1" ht="63" customHeight="1" x14ac:dyDescent="0.2">
      <c r="A21" s="168">
        <v>17</v>
      </c>
      <c r="B21" s="122" t="s">
        <v>931</v>
      </c>
      <c r="C21" s="123" t="s">
        <v>2427</v>
      </c>
      <c r="D21" s="121" t="s">
        <v>871</v>
      </c>
      <c r="E21" s="121" t="s">
        <v>643</v>
      </c>
      <c r="F21" s="968"/>
      <c r="G21" s="124" t="s">
        <v>3334</v>
      </c>
      <c r="H21" s="121" t="s">
        <v>1385</v>
      </c>
      <c r="I21" s="168" t="s">
        <v>89</v>
      </c>
      <c r="J21" s="123" t="s">
        <v>1245</v>
      </c>
      <c r="K21" s="121" t="s">
        <v>360</v>
      </c>
      <c r="L21" s="123" t="s">
        <v>246</v>
      </c>
      <c r="M21" s="121" t="s">
        <v>1254</v>
      </c>
      <c r="N21" s="124"/>
    </row>
    <row r="22" spans="1:15" s="126" customFormat="1" ht="71.25" x14ac:dyDescent="0.2">
      <c r="A22" s="168">
        <v>18</v>
      </c>
      <c r="B22" s="122" t="s">
        <v>93</v>
      </c>
      <c r="C22" s="123" t="s">
        <v>2428</v>
      </c>
      <c r="D22" s="121" t="s">
        <v>871</v>
      </c>
      <c r="E22" s="121" t="s">
        <v>643</v>
      </c>
      <c r="F22" s="968"/>
      <c r="G22" s="123" t="s">
        <v>3337</v>
      </c>
      <c r="H22" s="121" t="s">
        <v>1411</v>
      </c>
      <c r="I22" s="168" t="s">
        <v>92</v>
      </c>
      <c r="J22" s="169" t="s">
        <v>964</v>
      </c>
      <c r="K22" s="121" t="s">
        <v>360</v>
      </c>
      <c r="L22" s="123" t="s">
        <v>246</v>
      </c>
      <c r="M22" s="121" t="s">
        <v>1254</v>
      </c>
      <c r="N22" s="123"/>
    </row>
    <row r="23" spans="1:15" s="115" customFormat="1" ht="85.5" x14ac:dyDescent="0.2">
      <c r="A23" s="168">
        <v>19</v>
      </c>
      <c r="B23" s="122" t="s">
        <v>1279</v>
      </c>
      <c r="C23" s="107" t="s">
        <v>2429</v>
      </c>
      <c r="D23" s="108" t="s">
        <v>119</v>
      </c>
      <c r="E23" s="121" t="s">
        <v>644</v>
      </c>
      <c r="F23" s="968"/>
      <c r="G23" s="107" t="s">
        <v>3337</v>
      </c>
      <c r="H23" s="108" t="s">
        <v>1411</v>
      </c>
      <c r="I23" s="105" t="s">
        <v>1278</v>
      </c>
      <c r="J23" s="143" t="s">
        <v>261</v>
      </c>
      <c r="K23" s="108" t="s">
        <v>21</v>
      </c>
      <c r="L23" s="107" t="s">
        <v>262</v>
      </c>
      <c r="M23" s="108" t="s">
        <v>1254</v>
      </c>
      <c r="N23" s="152" t="s">
        <v>209</v>
      </c>
    </row>
    <row r="24" spans="1:15" s="115" customFormat="1" ht="57" x14ac:dyDescent="0.2">
      <c r="A24" s="168">
        <v>20</v>
      </c>
      <c r="B24" s="122" t="s">
        <v>1237</v>
      </c>
      <c r="C24" s="107" t="s">
        <v>2430</v>
      </c>
      <c r="D24" s="108" t="s">
        <v>871</v>
      </c>
      <c r="E24" s="121" t="s">
        <v>643</v>
      </c>
      <c r="F24" s="968"/>
      <c r="G24" s="107" t="s">
        <v>1358</v>
      </c>
      <c r="H24" s="108" t="s">
        <v>1385</v>
      </c>
      <c r="I24" s="108" t="s">
        <v>1238</v>
      </c>
      <c r="J24" s="143" t="s">
        <v>430</v>
      </c>
      <c r="K24" s="108" t="s">
        <v>360</v>
      </c>
      <c r="L24" s="107" t="s">
        <v>1129</v>
      </c>
      <c r="M24" s="108" t="s">
        <v>1254</v>
      </c>
      <c r="N24" s="107"/>
    </row>
    <row r="25" spans="1:15" s="115" customFormat="1" ht="57" x14ac:dyDescent="0.2">
      <c r="A25" s="168"/>
      <c r="B25" s="106" t="s">
        <v>1079</v>
      </c>
      <c r="C25" s="107" t="s">
        <v>148</v>
      </c>
      <c r="D25" s="108" t="s">
        <v>741</v>
      </c>
      <c r="E25" s="108" t="s">
        <v>1312</v>
      </c>
      <c r="F25" s="965"/>
      <c r="G25" s="107" t="s">
        <v>963</v>
      </c>
      <c r="H25" s="108" t="s">
        <v>1365</v>
      </c>
      <c r="I25" s="108" t="s">
        <v>8</v>
      </c>
      <c r="J25" s="143" t="s">
        <v>1133</v>
      </c>
      <c r="K25" s="108" t="s">
        <v>388</v>
      </c>
      <c r="L25" s="107" t="s">
        <v>885</v>
      </c>
      <c r="M25" s="108" t="s">
        <v>1254</v>
      </c>
      <c r="N25" s="107"/>
    </row>
    <row r="26" spans="1:15" s="126" customFormat="1" ht="85.5" x14ac:dyDescent="0.2">
      <c r="A26" s="168">
        <v>22</v>
      </c>
      <c r="B26" s="122" t="s">
        <v>1236</v>
      </c>
      <c r="C26" s="123" t="s">
        <v>2431</v>
      </c>
      <c r="D26" s="121" t="s">
        <v>994</v>
      </c>
      <c r="E26" s="108" t="s">
        <v>1313</v>
      </c>
      <c r="F26" s="965"/>
      <c r="G26" s="123" t="s">
        <v>1358</v>
      </c>
      <c r="H26" s="121" t="s">
        <v>1385</v>
      </c>
      <c r="I26" s="122" t="s">
        <v>1250</v>
      </c>
      <c r="J26" s="169" t="s">
        <v>562</v>
      </c>
      <c r="K26" s="121" t="s">
        <v>715</v>
      </c>
      <c r="L26" s="123" t="s">
        <v>1129</v>
      </c>
      <c r="M26" s="121" t="s">
        <v>1254</v>
      </c>
      <c r="N26" s="123"/>
    </row>
    <row r="27" spans="1:15" s="115" customFormat="1" ht="57" x14ac:dyDescent="0.2">
      <c r="A27" s="168">
        <v>23</v>
      </c>
      <c r="B27" s="106" t="s">
        <v>400</v>
      </c>
      <c r="C27" s="107" t="s">
        <v>2432</v>
      </c>
      <c r="D27" s="108" t="s">
        <v>994</v>
      </c>
      <c r="E27" s="108" t="s">
        <v>1313</v>
      </c>
      <c r="F27" s="965"/>
      <c r="G27" s="107" t="s">
        <v>963</v>
      </c>
      <c r="H27" s="108" t="s">
        <v>895</v>
      </c>
      <c r="I27" s="106" t="s">
        <v>534</v>
      </c>
      <c r="J27" s="143" t="s">
        <v>825</v>
      </c>
      <c r="K27" s="108" t="s">
        <v>715</v>
      </c>
      <c r="L27" s="107" t="s">
        <v>826</v>
      </c>
      <c r="M27" s="108" t="s">
        <v>1254</v>
      </c>
      <c r="N27" s="107" t="s">
        <v>533</v>
      </c>
      <c r="O27" s="115" t="s">
        <v>1143</v>
      </c>
    </row>
    <row r="28" spans="1:15" s="115" customFormat="1" ht="42.75" x14ac:dyDescent="0.2">
      <c r="A28" s="168">
        <v>24</v>
      </c>
      <c r="B28" s="122" t="s">
        <v>170</v>
      </c>
      <c r="C28" s="107" t="s">
        <v>2433</v>
      </c>
      <c r="D28" s="108" t="s">
        <v>871</v>
      </c>
      <c r="E28" s="121" t="s">
        <v>643</v>
      </c>
      <c r="F28" s="968"/>
      <c r="G28" s="152" t="s">
        <v>963</v>
      </c>
      <c r="H28" s="108" t="s">
        <v>1367</v>
      </c>
      <c r="I28" s="141" t="s">
        <v>1187</v>
      </c>
      <c r="J28" s="143" t="s">
        <v>1188</v>
      </c>
      <c r="K28" s="201" t="s">
        <v>360</v>
      </c>
      <c r="L28" s="107" t="s">
        <v>826</v>
      </c>
      <c r="M28" s="108" t="s">
        <v>1254</v>
      </c>
      <c r="N28" s="107"/>
    </row>
    <row r="29" spans="1:15" s="126" customFormat="1" ht="42.75" x14ac:dyDescent="0.2">
      <c r="A29" s="168">
        <v>25</v>
      </c>
      <c r="B29" s="122" t="s">
        <v>595</v>
      </c>
      <c r="C29" s="123" t="s">
        <v>2434</v>
      </c>
      <c r="D29" s="121" t="s">
        <v>994</v>
      </c>
      <c r="E29" s="108" t="s">
        <v>1313</v>
      </c>
      <c r="F29" s="965"/>
      <c r="G29" s="123" t="s">
        <v>3337</v>
      </c>
      <c r="H29" s="121" t="s">
        <v>1411</v>
      </c>
      <c r="I29" s="220" t="s">
        <v>594</v>
      </c>
      <c r="J29" s="169" t="s">
        <v>976</v>
      </c>
      <c r="K29" s="121" t="s">
        <v>715</v>
      </c>
      <c r="L29" s="123" t="s">
        <v>246</v>
      </c>
      <c r="M29" s="121" t="s">
        <v>1254</v>
      </c>
      <c r="N29" s="123" t="s">
        <v>566</v>
      </c>
    </row>
    <row r="30" spans="1:15" s="115" customFormat="1" ht="57" x14ac:dyDescent="0.2">
      <c r="A30" s="168">
        <v>26</v>
      </c>
      <c r="B30" s="122" t="s">
        <v>946</v>
      </c>
      <c r="C30" s="107" t="s">
        <v>2435</v>
      </c>
      <c r="D30" s="108" t="s">
        <v>871</v>
      </c>
      <c r="E30" s="121" t="s">
        <v>643</v>
      </c>
      <c r="F30" s="968"/>
      <c r="G30" s="107" t="s">
        <v>1358</v>
      </c>
      <c r="H30" s="108" t="s">
        <v>1367</v>
      </c>
      <c r="I30" s="141" t="s">
        <v>945</v>
      </c>
      <c r="J30" s="143" t="s">
        <v>976</v>
      </c>
      <c r="K30" s="201" t="s">
        <v>3</v>
      </c>
      <c r="L30" s="107" t="s">
        <v>246</v>
      </c>
      <c r="M30" s="108" t="s">
        <v>1254</v>
      </c>
      <c r="N30" s="107" t="s">
        <v>920</v>
      </c>
    </row>
    <row r="31" spans="1:15" s="126" customFormat="1" ht="85.5" x14ac:dyDescent="0.2">
      <c r="A31" s="168">
        <v>27</v>
      </c>
      <c r="B31" s="122" t="s">
        <v>500</v>
      </c>
      <c r="C31" s="123" t="s">
        <v>2436</v>
      </c>
      <c r="D31" s="121" t="s">
        <v>710</v>
      </c>
      <c r="E31" s="121" t="s">
        <v>889</v>
      </c>
      <c r="F31" s="968"/>
      <c r="G31" s="107" t="s">
        <v>1358</v>
      </c>
      <c r="H31" s="121" t="s">
        <v>1367</v>
      </c>
      <c r="I31" s="220" t="s">
        <v>567</v>
      </c>
      <c r="J31" s="169" t="s">
        <v>1061</v>
      </c>
      <c r="K31" s="121" t="s">
        <v>360</v>
      </c>
      <c r="L31" s="123" t="s">
        <v>246</v>
      </c>
      <c r="M31" s="121" t="s">
        <v>1254</v>
      </c>
      <c r="N31" s="123"/>
      <c r="O31" s="126" t="s">
        <v>919</v>
      </c>
    </row>
    <row r="32" spans="1:15" s="126" customFormat="1" ht="42.75" x14ac:dyDescent="0.2">
      <c r="A32" s="168">
        <v>28</v>
      </c>
      <c r="B32" s="122" t="s">
        <v>489</v>
      </c>
      <c r="C32" s="123" t="s">
        <v>2437</v>
      </c>
      <c r="D32" s="121" t="s">
        <v>871</v>
      </c>
      <c r="E32" s="121" t="s">
        <v>643</v>
      </c>
      <c r="F32" s="968"/>
      <c r="G32" s="123" t="s">
        <v>3334</v>
      </c>
      <c r="H32" s="121" t="s">
        <v>1365</v>
      </c>
      <c r="I32" s="220" t="s">
        <v>501</v>
      </c>
      <c r="J32" s="169" t="s">
        <v>976</v>
      </c>
      <c r="K32" s="121" t="s">
        <v>360</v>
      </c>
      <c r="L32" s="123" t="s">
        <v>246</v>
      </c>
      <c r="M32" s="121" t="s">
        <v>1254</v>
      </c>
      <c r="N32" s="123"/>
    </row>
    <row r="33" spans="1:15" s="115" customFormat="1" ht="57" x14ac:dyDescent="0.2">
      <c r="A33" s="168">
        <v>29</v>
      </c>
      <c r="B33" s="122" t="s">
        <v>465</v>
      </c>
      <c r="C33" s="107" t="s">
        <v>2438</v>
      </c>
      <c r="D33" s="108" t="s">
        <v>871</v>
      </c>
      <c r="E33" s="121" t="s">
        <v>643</v>
      </c>
      <c r="F33" s="968"/>
      <c r="G33" s="107" t="s">
        <v>1358</v>
      </c>
      <c r="H33" s="108" t="s">
        <v>1427</v>
      </c>
      <c r="I33" s="106" t="s">
        <v>639</v>
      </c>
      <c r="J33" s="143" t="s">
        <v>1210</v>
      </c>
      <c r="K33" s="108" t="s">
        <v>360</v>
      </c>
      <c r="L33" s="107" t="s">
        <v>826</v>
      </c>
      <c r="M33" s="108" t="s">
        <v>1254</v>
      </c>
      <c r="N33" s="107"/>
    </row>
    <row r="34" spans="1:15" s="126" customFormat="1" ht="28.5" x14ac:dyDescent="0.2">
      <c r="B34" s="122" t="s">
        <v>691</v>
      </c>
      <c r="C34" s="123" t="s">
        <v>2439</v>
      </c>
      <c r="D34" s="121" t="s">
        <v>1056</v>
      </c>
      <c r="E34" s="121" t="s">
        <v>1057</v>
      </c>
      <c r="F34" s="968"/>
      <c r="G34" s="123" t="s">
        <v>3337</v>
      </c>
      <c r="H34" s="121" t="s">
        <v>926</v>
      </c>
      <c r="I34" s="121" t="s">
        <v>976</v>
      </c>
      <c r="J34" s="169" t="s">
        <v>731</v>
      </c>
      <c r="K34" s="121" t="s">
        <v>352</v>
      </c>
      <c r="L34" s="123" t="s">
        <v>1209</v>
      </c>
      <c r="M34" s="121"/>
      <c r="N34" s="123"/>
    </row>
    <row r="35" spans="1:15" s="126" customFormat="1" ht="71.25" x14ac:dyDescent="0.2">
      <c r="A35" s="168">
        <v>30</v>
      </c>
      <c r="B35" s="122" t="s">
        <v>868</v>
      </c>
      <c r="C35" s="123" t="s">
        <v>2440</v>
      </c>
      <c r="D35" s="121" t="s">
        <v>608</v>
      </c>
      <c r="E35" s="121" t="s">
        <v>1314</v>
      </c>
      <c r="F35" s="968"/>
      <c r="G35" s="123" t="s">
        <v>3334</v>
      </c>
      <c r="H35" s="121" t="s">
        <v>1366</v>
      </c>
      <c r="I35" s="121" t="s">
        <v>543</v>
      </c>
      <c r="J35" s="169" t="s">
        <v>976</v>
      </c>
      <c r="K35" s="210" t="s">
        <v>1226</v>
      </c>
      <c r="L35" s="123" t="s">
        <v>1154</v>
      </c>
      <c r="M35" s="121" t="s">
        <v>885</v>
      </c>
      <c r="N35" s="123"/>
    </row>
    <row r="36" spans="1:15" s="126" customFormat="1" ht="85.5" x14ac:dyDescent="0.2">
      <c r="A36" s="168">
        <v>31</v>
      </c>
      <c r="B36" s="122" t="s">
        <v>867</v>
      </c>
      <c r="C36" s="123" t="s">
        <v>2441</v>
      </c>
      <c r="D36" s="121" t="s">
        <v>608</v>
      </c>
      <c r="E36" s="121" t="s">
        <v>1314</v>
      </c>
      <c r="F36" s="968"/>
      <c r="G36" s="123" t="s">
        <v>3334</v>
      </c>
      <c r="H36" s="121" t="s">
        <v>1385</v>
      </c>
      <c r="I36" s="121" t="s">
        <v>387</v>
      </c>
      <c r="J36" s="169" t="s">
        <v>976</v>
      </c>
      <c r="K36" s="121" t="s">
        <v>1226</v>
      </c>
      <c r="L36" s="123" t="s">
        <v>1154</v>
      </c>
      <c r="M36" s="121" t="s">
        <v>885</v>
      </c>
      <c r="N36" s="123"/>
    </row>
    <row r="37" spans="1:15" s="126" customFormat="1" ht="57" x14ac:dyDescent="0.2">
      <c r="A37" s="168">
        <v>32</v>
      </c>
      <c r="B37" s="122" t="s">
        <v>961</v>
      </c>
      <c r="C37" s="123" t="s">
        <v>2442</v>
      </c>
      <c r="D37" s="168" t="s">
        <v>994</v>
      </c>
      <c r="E37" s="121" t="s">
        <v>645</v>
      </c>
      <c r="F37" s="968"/>
      <c r="G37" s="123" t="s">
        <v>963</v>
      </c>
      <c r="H37" s="121" t="s">
        <v>1365</v>
      </c>
      <c r="I37" s="122" t="s">
        <v>962</v>
      </c>
      <c r="J37" s="169" t="s">
        <v>1210</v>
      </c>
      <c r="K37" s="121" t="s">
        <v>886</v>
      </c>
      <c r="L37" s="123" t="s">
        <v>2</v>
      </c>
      <c r="M37" s="121" t="s">
        <v>1254</v>
      </c>
      <c r="N37" s="123" t="s">
        <v>550</v>
      </c>
    </row>
    <row r="38" spans="1:15" s="115" customFormat="1" ht="57" x14ac:dyDescent="0.2">
      <c r="A38" s="168"/>
      <c r="B38" s="141" t="s">
        <v>176</v>
      </c>
      <c r="C38" s="107" t="s">
        <v>1363</v>
      </c>
      <c r="D38" s="108" t="s">
        <v>193</v>
      </c>
      <c r="E38" s="108" t="s">
        <v>78</v>
      </c>
      <c r="F38" s="965"/>
      <c r="G38" s="107" t="s">
        <v>1358</v>
      </c>
      <c r="H38" s="108" t="s">
        <v>1365</v>
      </c>
      <c r="I38" s="108" t="s">
        <v>192</v>
      </c>
      <c r="J38" s="143" t="s">
        <v>242</v>
      </c>
      <c r="K38" s="108"/>
      <c r="L38" s="107" t="s">
        <v>885</v>
      </c>
      <c r="M38" s="108" t="s">
        <v>1254</v>
      </c>
      <c r="N38" s="107"/>
    </row>
    <row r="39" spans="1:15" s="115" customFormat="1" ht="46.5" customHeight="1" x14ac:dyDescent="0.2">
      <c r="A39" s="168"/>
      <c r="B39" s="141" t="s">
        <v>970</v>
      </c>
      <c r="C39" s="107" t="s">
        <v>1368</v>
      </c>
      <c r="D39" s="108" t="s">
        <v>1332</v>
      </c>
      <c r="E39" s="108" t="s">
        <v>1333</v>
      </c>
      <c r="F39" s="965"/>
      <c r="G39" s="107" t="s">
        <v>3338</v>
      </c>
      <c r="H39" s="108" t="s">
        <v>1365</v>
      </c>
      <c r="I39" s="108" t="s">
        <v>969</v>
      </c>
      <c r="J39" s="143" t="s">
        <v>346</v>
      </c>
      <c r="K39" s="108" t="s">
        <v>421</v>
      </c>
      <c r="L39" s="107" t="s">
        <v>971</v>
      </c>
      <c r="M39" s="108" t="s">
        <v>1254</v>
      </c>
      <c r="N39" s="107" t="s">
        <v>1080</v>
      </c>
    </row>
    <row r="40" spans="1:15" s="115" customFormat="1" ht="42.75" x14ac:dyDescent="0.2">
      <c r="A40" s="168">
        <v>35</v>
      </c>
      <c r="B40" s="141" t="s">
        <v>898</v>
      </c>
      <c r="C40" s="107" t="s">
        <v>2443</v>
      </c>
      <c r="D40" s="108" t="s">
        <v>994</v>
      </c>
      <c r="E40" s="121" t="s">
        <v>645</v>
      </c>
      <c r="F40" s="968"/>
      <c r="G40" s="107" t="s">
        <v>3334</v>
      </c>
      <c r="H40" s="108" t="s">
        <v>895</v>
      </c>
      <c r="I40" s="141" t="s">
        <v>897</v>
      </c>
      <c r="J40" s="143" t="s">
        <v>913</v>
      </c>
      <c r="K40" s="108" t="s">
        <v>715</v>
      </c>
      <c r="L40" s="107" t="s">
        <v>246</v>
      </c>
      <c r="M40" s="108" t="s">
        <v>1254</v>
      </c>
      <c r="N40" s="107" t="s">
        <v>440</v>
      </c>
    </row>
    <row r="41" spans="1:15" s="126" customFormat="1" ht="93" customHeight="1" x14ac:dyDescent="0.2">
      <c r="A41" s="168">
        <v>36</v>
      </c>
      <c r="B41" s="220" t="s">
        <v>432</v>
      </c>
      <c r="C41" s="123" t="s">
        <v>2444</v>
      </c>
      <c r="D41" s="121" t="s">
        <v>994</v>
      </c>
      <c r="E41" s="121" t="s">
        <v>645</v>
      </c>
      <c r="F41" s="968"/>
      <c r="G41" s="123" t="s">
        <v>1358</v>
      </c>
      <c r="H41" s="108" t="s">
        <v>895</v>
      </c>
      <c r="I41" s="220" t="s">
        <v>431</v>
      </c>
      <c r="J41" s="123" t="s">
        <v>976</v>
      </c>
      <c r="K41" s="121" t="s">
        <v>886</v>
      </c>
      <c r="L41" s="123" t="s">
        <v>1142</v>
      </c>
      <c r="M41" s="121" t="s">
        <v>1254</v>
      </c>
      <c r="N41" s="123" t="s">
        <v>1081</v>
      </c>
    </row>
    <row r="42" spans="1:15" s="126" customFormat="1" ht="57" x14ac:dyDescent="0.2">
      <c r="A42" s="168">
        <v>37</v>
      </c>
      <c r="B42" s="220" t="s">
        <v>1277</v>
      </c>
      <c r="C42" s="123" t="s">
        <v>2445</v>
      </c>
      <c r="D42" s="121" t="s">
        <v>994</v>
      </c>
      <c r="E42" s="121" t="s">
        <v>645</v>
      </c>
      <c r="F42" s="968"/>
      <c r="G42" s="123" t="s">
        <v>287</v>
      </c>
      <c r="H42" s="108" t="s">
        <v>895</v>
      </c>
      <c r="I42" s="220" t="s">
        <v>1276</v>
      </c>
      <c r="J42" s="169" t="s">
        <v>1004</v>
      </c>
      <c r="K42" s="121" t="s">
        <v>715</v>
      </c>
      <c r="L42" s="123" t="s">
        <v>1142</v>
      </c>
      <c r="M42" s="121" t="s">
        <v>1254</v>
      </c>
      <c r="N42" s="123" t="s">
        <v>1231</v>
      </c>
    </row>
    <row r="43" spans="1:15" s="126" customFormat="1" ht="28.5" x14ac:dyDescent="0.2">
      <c r="A43" s="168">
        <v>38</v>
      </c>
      <c r="B43" s="122" t="s">
        <v>517</v>
      </c>
      <c r="C43" s="123" t="s">
        <v>2446</v>
      </c>
      <c r="D43" s="121" t="s">
        <v>612</v>
      </c>
      <c r="E43" s="121" t="s">
        <v>646</v>
      </c>
      <c r="F43" s="968"/>
      <c r="G43" s="123" t="s">
        <v>963</v>
      </c>
      <c r="H43" s="108" t="s">
        <v>895</v>
      </c>
      <c r="I43" s="122" t="s">
        <v>560</v>
      </c>
      <c r="J43" s="123" t="s">
        <v>976</v>
      </c>
      <c r="K43" s="121" t="s">
        <v>401</v>
      </c>
      <c r="L43" s="123" t="s">
        <v>1142</v>
      </c>
      <c r="M43" s="121" t="s">
        <v>1254</v>
      </c>
      <c r="N43" s="123" t="s">
        <v>1184</v>
      </c>
    </row>
    <row r="44" spans="1:15" s="126" customFormat="1" ht="61.5" customHeight="1" x14ac:dyDescent="0.2">
      <c r="A44" s="168">
        <v>39</v>
      </c>
      <c r="B44" s="122" t="s">
        <v>1152</v>
      </c>
      <c r="C44" s="123" t="s">
        <v>2447</v>
      </c>
      <c r="D44" s="121" t="s">
        <v>612</v>
      </c>
      <c r="E44" s="121" t="s">
        <v>647</v>
      </c>
      <c r="F44" s="968"/>
      <c r="G44" s="123" t="s">
        <v>963</v>
      </c>
      <c r="H44" s="108" t="s">
        <v>895</v>
      </c>
      <c r="I44" s="122" t="s">
        <v>455</v>
      </c>
      <c r="J44" s="123" t="s">
        <v>976</v>
      </c>
      <c r="K44" s="121" t="s">
        <v>401</v>
      </c>
      <c r="L44" s="123" t="s">
        <v>1142</v>
      </c>
      <c r="M44" s="121" t="s">
        <v>1254</v>
      </c>
      <c r="N44" s="123" t="s">
        <v>454</v>
      </c>
      <c r="O44" s="126" t="s">
        <v>1143</v>
      </c>
    </row>
    <row r="45" spans="1:15" s="126" customFormat="1" ht="60.75" customHeight="1" x14ac:dyDescent="0.2">
      <c r="A45" s="168">
        <v>40</v>
      </c>
      <c r="B45" s="122" t="s">
        <v>468</v>
      </c>
      <c r="C45" s="123" t="s">
        <v>2448</v>
      </c>
      <c r="D45" s="121" t="s">
        <v>612</v>
      </c>
      <c r="E45" s="121" t="s">
        <v>647</v>
      </c>
      <c r="F45" s="968"/>
      <c r="G45" s="123" t="s">
        <v>3337</v>
      </c>
      <c r="H45" s="121" t="s">
        <v>1367</v>
      </c>
      <c r="I45" s="122" t="s">
        <v>1121</v>
      </c>
      <c r="J45" s="123" t="s">
        <v>976</v>
      </c>
      <c r="K45" s="121" t="s">
        <v>401</v>
      </c>
      <c r="L45" s="123" t="s">
        <v>1142</v>
      </c>
      <c r="M45" s="121" t="s">
        <v>1254</v>
      </c>
      <c r="N45" s="123" t="s">
        <v>1185</v>
      </c>
    </row>
    <row r="46" spans="1:15" s="126" customFormat="1" ht="57" x14ac:dyDescent="0.2">
      <c r="A46" s="168">
        <v>41</v>
      </c>
      <c r="B46" s="122" t="s">
        <v>948</v>
      </c>
      <c r="C46" s="123" t="s">
        <v>2449</v>
      </c>
      <c r="D46" s="121" t="s">
        <v>612</v>
      </c>
      <c r="E46" s="121" t="s">
        <v>647</v>
      </c>
      <c r="F46" s="968"/>
      <c r="G46" s="123" t="s">
        <v>1358</v>
      </c>
      <c r="H46" s="121" t="s">
        <v>1385</v>
      </c>
      <c r="I46" s="168" t="s">
        <v>947</v>
      </c>
      <c r="J46" s="123" t="s">
        <v>976</v>
      </c>
      <c r="K46" s="121" t="s">
        <v>401</v>
      </c>
      <c r="L46" s="123" t="s">
        <v>246</v>
      </c>
      <c r="M46" s="121" t="s">
        <v>1254</v>
      </c>
      <c r="N46" s="123"/>
    </row>
    <row r="47" spans="1:15" s="126" customFormat="1" ht="61.5" customHeight="1" x14ac:dyDescent="0.2">
      <c r="A47" s="168">
        <v>42</v>
      </c>
      <c r="B47" s="122" t="s">
        <v>1289</v>
      </c>
      <c r="C47" s="123" t="s">
        <v>2450</v>
      </c>
      <c r="D47" s="121" t="s">
        <v>612</v>
      </c>
      <c r="E47" s="121" t="s">
        <v>647</v>
      </c>
      <c r="F47" s="968"/>
      <c r="G47" s="123" t="s">
        <v>3336</v>
      </c>
      <c r="H47" s="121" t="s">
        <v>1365</v>
      </c>
      <c r="I47" s="168" t="s">
        <v>1288</v>
      </c>
      <c r="J47" s="123" t="s">
        <v>976</v>
      </c>
      <c r="K47" s="121" t="s">
        <v>401</v>
      </c>
      <c r="L47" s="123" t="s">
        <v>246</v>
      </c>
      <c r="M47" s="121" t="s">
        <v>1254</v>
      </c>
      <c r="N47" s="123"/>
    </row>
    <row r="48" spans="1:15" s="115" customFormat="1" ht="77.25" customHeight="1" x14ac:dyDescent="0.2">
      <c r="A48" s="168">
        <v>43</v>
      </c>
      <c r="B48" s="122" t="s">
        <v>0</v>
      </c>
      <c r="C48" s="107" t="s">
        <v>2451</v>
      </c>
      <c r="D48" s="108" t="s">
        <v>612</v>
      </c>
      <c r="E48" s="121" t="s">
        <v>647</v>
      </c>
      <c r="F48" s="968"/>
      <c r="G48" s="107" t="s">
        <v>3334</v>
      </c>
      <c r="H48" s="108" t="s">
        <v>1365</v>
      </c>
      <c r="I48" s="105" t="s">
        <v>1296</v>
      </c>
      <c r="J48" s="143" t="s">
        <v>206</v>
      </c>
      <c r="K48" s="108" t="s">
        <v>401</v>
      </c>
      <c r="L48" s="107" t="s">
        <v>207</v>
      </c>
      <c r="M48" s="108" t="s">
        <v>1254</v>
      </c>
      <c r="N48" s="107" t="s">
        <v>1290</v>
      </c>
      <c r="O48" s="115" t="s">
        <v>919</v>
      </c>
    </row>
    <row r="49" spans="1:15" s="126" customFormat="1" ht="62.25" customHeight="1" x14ac:dyDescent="0.2">
      <c r="A49" s="168">
        <v>44</v>
      </c>
      <c r="B49" s="122" t="s">
        <v>1190</v>
      </c>
      <c r="C49" s="123" t="s">
        <v>2452</v>
      </c>
      <c r="D49" s="121" t="s">
        <v>612</v>
      </c>
      <c r="E49" s="121" t="s">
        <v>646</v>
      </c>
      <c r="F49" s="968"/>
      <c r="G49" s="123" t="s">
        <v>1358</v>
      </c>
      <c r="H49" s="121" t="s">
        <v>1385</v>
      </c>
      <c r="I49" s="168" t="s">
        <v>208</v>
      </c>
      <c r="J49" s="123" t="s">
        <v>976</v>
      </c>
      <c r="K49" s="121" t="s">
        <v>401</v>
      </c>
      <c r="L49" s="123" t="s">
        <v>1142</v>
      </c>
      <c r="M49" s="121" t="s">
        <v>1254</v>
      </c>
      <c r="N49" s="123"/>
    </row>
    <row r="50" spans="1:15" s="126" customFormat="1" ht="57" x14ac:dyDescent="0.2">
      <c r="A50" s="168">
        <v>45</v>
      </c>
      <c r="B50" s="220" t="s">
        <v>1031</v>
      </c>
      <c r="C50" s="123" t="s">
        <v>2453</v>
      </c>
      <c r="D50" s="121" t="s">
        <v>1054</v>
      </c>
      <c r="E50" s="121" t="s">
        <v>1055</v>
      </c>
      <c r="F50" s="968"/>
      <c r="G50" s="123" t="s">
        <v>3337</v>
      </c>
      <c r="H50" s="121" t="s">
        <v>1183</v>
      </c>
      <c r="I50" s="168" t="s">
        <v>986</v>
      </c>
      <c r="J50" s="225" t="s">
        <v>1210</v>
      </c>
      <c r="K50" s="121" t="s">
        <v>742</v>
      </c>
      <c r="L50" s="123" t="s">
        <v>1142</v>
      </c>
      <c r="M50" s="121" t="s">
        <v>1254</v>
      </c>
      <c r="N50" s="123"/>
    </row>
    <row r="51" spans="1:15" s="126" customFormat="1" ht="63" customHeight="1" x14ac:dyDescent="0.2">
      <c r="A51" s="168">
        <v>46</v>
      </c>
      <c r="B51" s="122" t="s">
        <v>1053</v>
      </c>
      <c r="C51" s="123" t="s">
        <v>2454</v>
      </c>
      <c r="D51" s="121" t="s">
        <v>1054</v>
      </c>
      <c r="E51" s="121" t="s">
        <v>648</v>
      </c>
      <c r="F51" s="968"/>
      <c r="G51" s="123" t="s">
        <v>1358</v>
      </c>
      <c r="H51" s="121" t="s">
        <v>1385</v>
      </c>
      <c r="I51" s="168" t="s">
        <v>1052</v>
      </c>
      <c r="J51" s="169" t="s">
        <v>1210</v>
      </c>
      <c r="K51" s="121" t="s">
        <v>742</v>
      </c>
      <c r="L51" s="123" t="s">
        <v>1142</v>
      </c>
      <c r="M51" s="121" t="s">
        <v>1254</v>
      </c>
      <c r="N51" s="123" t="s">
        <v>1051</v>
      </c>
    </row>
    <row r="52" spans="1:15" s="226" customFormat="1" ht="79.5" customHeight="1" x14ac:dyDescent="0.2">
      <c r="A52" s="168">
        <v>47</v>
      </c>
      <c r="B52" s="141" t="s">
        <v>1030</v>
      </c>
      <c r="C52" s="107" t="s">
        <v>2455</v>
      </c>
      <c r="D52" s="108" t="s">
        <v>1054</v>
      </c>
      <c r="E52" s="121" t="s">
        <v>648</v>
      </c>
      <c r="F52" s="968"/>
      <c r="G52" s="107" t="s">
        <v>963</v>
      </c>
      <c r="H52" s="108" t="s">
        <v>895</v>
      </c>
      <c r="I52" s="108" t="s">
        <v>1029</v>
      </c>
      <c r="J52" s="152" t="s">
        <v>1210</v>
      </c>
      <c r="K52" s="108" t="s">
        <v>742</v>
      </c>
      <c r="L52" s="107" t="s">
        <v>826</v>
      </c>
      <c r="M52" s="108" t="s">
        <v>1254</v>
      </c>
      <c r="N52" s="107" t="s">
        <v>902</v>
      </c>
    </row>
    <row r="53" spans="1:15" s="126" customFormat="1" ht="61.5" customHeight="1" x14ac:dyDescent="0.2">
      <c r="A53" s="168">
        <v>48</v>
      </c>
      <c r="B53" s="122" t="s">
        <v>1175</v>
      </c>
      <c r="C53" s="123" t="s">
        <v>2456</v>
      </c>
      <c r="D53" s="121" t="s">
        <v>514</v>
      </c>
      <c r="E53" s="121" t="s">
        <v>649</v>
      </c>
      <c r="F53" s="968"/>
      <c r="G53" s="123" t="s">
        <v>3337</v>
      </c>
      <c r="H53" s="121" t="s">
        <v>1385</v>
      </c>
      <c r="I53" s="168" t="s">
        <v>1174</v>
      </c>
      <c r="J53" s="169" t="s">
        <v>1210</v>
      </c>
      <c r="K53" s="121" t="s">
        <v>477</v>
      </c>
      <c r="L53" s="123" t="s">
        <v>1142</v>
      </c>
      <c r="M53" s="121" t="s">
        <v>1254</v>
      </c>
      <c r="N53" s="123"/>
    </row>
    <row r="54" spans="1:15" s="126" customFormat="1" ht="93" customHeight="1" x14ac:dyDescent="0.2">
      <c r="A54" s="168">
        <v>49</v>
      </c>
      <c r="B54" s="122" t="s">
        <v>381</v>
      </c>
      <c r="C54" s="123" t="s">
        <v>2457</v>
      </c>
      <c r="D54" s="121" t="s">
        <v>1176</v>
      </c>
      <c r="E54" s="121" t="s">
        <v>650</v>
      </c>
      <c r="F54" s="968"/>
      <c r="G54" s="123" t="s">
        <v>1358</v>
      </c>
      <c r="H54" s="121" t="s">
        <v>1367</v>
      </c>
      <c r="I54" s="168" t="s">
        <v>888</v>
      </c>
      <c r="J54" s="169" t="s">
        <v>382</v>
      </c>
      <c r="K54" s="121" t="s">
        <v>590</v>
      </c>
      <c r="L54" s="123" t="s">
        <v>1316</v>
      </c>
      <c r="M54" s="121" t="s">
        <v>1254</v>
      </c>
      <c r="N54" s="123"/>
    </row>
    <row r="55" spans="1:15" s="126" customFormat="1" ht="57" x14ac:dyDescent="0.2">
      <c r="A55" s="168">
        <v>50</v>
      </c>
      <c r="B55" s="122" t="s">
        <v>69</v>
      </c>
      <c r="C55" s="107" t="s">
        <v>2458</v>
      </c>
      <c r="D55" s="121" t="s">
        <v>994</v>
      </c>
      <c r="E55" s="121" t="s">
        <v>651</v>
      </c>
      <c r="F55" s="968"/>
      <c r="G55" s="123" t="s">
        <v>1358</v>
      </c>
      <c r="H55" s="121" t="s">
        <v>1365</v>
      </c>
      <c r="I55" s="121" t="s">
        <v>1215</v>
      </c>
      <c r="J55" s="169" t="s">
        <v>976</v>
      </c>
      <c r="K55" s="121" t="s">
        <v>886</v>
      </c>
      <c r="L55" s="123" t="s">
        <v>246</v>
      </c>
      <c r="M55" s="121" t="s">
        <v>1254</v>
      </c>
      <c r="N55" s="123" t="s">
        <v>75</v>
      </c>
    </row>
    <row r="56" spans="1:15" s="126" customFormat="1" ht="57" x14ac:dyDescent="0.2">
      <c r="A56" s="168">
        <v>51</v>
      </c>
      <c r="B56" s="122" t="s">
        <v>70</v>
      </c>
      <c r="C56" s="107" t="s">
        <v>2459</v>
      </c>
      <c r="D56" s="121" t="s">
        <v>483</v>
      </c>
      <c r="E56" s="121" t="s">
        <v>652</v>
      </c>
      <c r="F56" s="968"/>
      <c r="G56" s="123" t="s">
        <v>1358</v>
      </c>
      <c r="H56" s="121" t="s">
        <v>1365</v>
      </c>
      <c r="I56" s="121" t="s">
        <v>976</v>
      </c>
      <c r="J56" s="169" t="s">
        <v>976</v>
      </c>
      <c r="K56" s="121" t="s">
        <v>195</v>
      </c>
      <c r="L56" s="123" t="s">
        <v>180</v>
      </c>
      <c r="M56" s="121" t="s">
        <v>1254</v>
      </c>
      <c r="N56" s="123"/>
    </row>
    <row r="57" spans="1:15" s="126" customFormat="1" ht="57" x14ac:dyDescent="0.2">
      <c r="A57" s="168">
        <v>52</v>
      </c>
      <c r="B57" s="122" t="s">
        <v>1265</v>
      </c>
      <c r="C57" s="123" t="s">
        <v>2460</v>
      </c>
      <c r="D57" s="121" t="s">
        <v>366</v>
      </c>
      <c r="E57" s="121" t="s">
        <v>653</v>
      </c>
      <c r="F57" s="968"/>
      <c r="G57" s="123" t="s">
        <v>1358</v>
      </c>
      <c r="H57" s="121" t="s">
        <v>1365</v>
      </c>
      <c r="I57" s="168" t="s">
        <v>884</v>
      </c>
      <c r="J57" s="123" t="s">
        <v>976</v>
      </c>
      <c r="K57" s="121" t="s">
        <v>1281</v>
      </c>
      <c r="L57" s="123" t="s">
        <v>1303</v>
      </c>
      <c r="M57" s="121" t="s">
        <v>1254</v>
      </c>
      <c r="N57" s="123" t="s">
        <v>48</v>
      </c>
    </row>
    <row r="58" spans="1:15" s="115" customFormat="1" ht="28.5" x14ac:dyDescent="0.2">
      <c r="A58" s="168">
        <v>53</v>
      </c>
      <c r="B58" s="122" t="s">
        <v>788</v>
      </c>
      <c r="C58" s="107" t="s">
        <v>2461</v>
      </c>
      <c r="D58" s="108" t="s">
        <v>994</v>
      </c>
      <c r="E58" s="121" t="s">
        <v>645</v>
      </c>
      <c r="F58" s="968"/>
      <c r="G58" s="107" t="s">
        <v>1358</v>
      </c>
      <c r="H58" s="108" t="s">
        <v>1385</v>
      </c>
      <c r="I58" s="105" t="s">
        <v>787</v>
      </c>
      <c r="J58" s="107" t="s">
        <v>755</v>
      </c>
      <c r="K58" s="108" t="s">
        <v>401</v>
      </c>
      <c r="L58" s="107" t="s">
        <v>207</v>
      </c>
      <c r="M58" s="108" t="s">
        <v>1254</v>
      </c>
      <c r="N58" s="107"/>
    </row>
    <row r="59" spans="1:15" s="126" customFormat="1" ht="28.5" x14ac:dyDescent="0.2">
      <c r="A59" s="168">
        <v>54</v>
      </c>
      <c r="B59" s="122" t="s">
        <v>708</v>
      </c>
      <c r="C59" s="123" t="s">
        <v>2462</v>
      </c>
      <c r="D59" s="121" t="s">
        <v>872</v>
      </c>
      <c r="E59" s="121" t="s">
        <v>709</v>
      </c>
      <c r="F59" s="968"/>
      <c r="G59" s="123" t="s">
        <v>963</v>
      </c>
      <c r="H59" s="121" t="s">
        <v>1257</v>
      </c>
      <c r="I59" s="168" t="s">
        <v>1162</v>
      </c>
      <c r="J59" s="123" t="s">
        <v>96</v>
      </c>
      <c r="K59" s="121" t="s">
        <v>1048</v>
      </c>
      <c r="L59" s="123" t="s">
        <v>971</v>
      </c>
      <c r="M59" s="121" t="s">
        <v>1254</v>
      </c>
      <c r="N59" s="123" t="s">
        <v>1161</v>
      </c>
    </row>
    <row r="60" spans="1:15" s="115" customFormat="1" ht="64.5" customHeight="1" x14ac:dyDescent="0.2">
      <c r="A60" s="168">
        <v>55</v>
      </c>
      <c r="B60" s="122" t="s">
        <v>1157</v>
      </c>
      <c r="C60" s="107" t="s">
        <v>2463</v>
      </c>
      <c r="D60" s="108" t="s">
        <v>563</v>
      </c>
      <c r="E60" s="121" t="s">
        <v>654</v>
      </c>
      <c r="F60" s="968"/>
      <c r="G60" s="123" t="s">
        <v>963</v>
      </c>
      <c r="H60" s="108" t="s">
        <v>1385</v>
      </c>
      <c r="I60" s="105" t="s">
        <v>1156</v>
      </c>
      <c r="J60" s="152" t="s">
        <v>1210</v>
      </c>
      <c r="K60" s="108" t="s">
        <v>1035</v>
      </c>
      <c r="L60" s="107" t="s">
        <v>1142</v>
      </c>
      <c r="M60" s="108" t="s">
        <v>1254</v>
      </c>
      <c r="N60" s="107"/>
      <c r="O60" s="115" t="s">
        <v>1155</v>
      </c>
    </row>
    <row r="61" spans="1:15" s="126" customFormat="1" ht="28.5" x14ac:dyDescent="0.2">
      <c r="A61" s="168">
        <v>56</v>
      </c>
      <c r="B61" s="122" t="s">
        <v>351</v>
      </c>
      <c r="C61" s="123" t="s">
        <v>2464</v>
      </c>
      <c r="D61" s="121" t="s">
        <v>350</v>
      </c>
      <c r="E61" s="121" t="s">
        <v>655</v>
      </c>
      <c r="F61" s="968"/>
      <c r="G61" s="123" t="s">
        <v>3337</v>
      </c>
      <c r="H61" s="121" t="s">
        <v>1415</v>
      </c>
      <c r="I61" s="168" t="s">
        <v>1065</v>
      </c>
      <c r="J61" s="123" t="s">
        <v>976</v>
      </c>
      <c r="K61" s="121" t="s">
        <v>563</v>
      </c>
      <c r="L61" s="107" t="s">
        <v>1142</v>
      </c>
      <c r="M61" s="121" t="s">
        <v>1254</v>
      </c>
      <c r="N61" s="123"/>
    </row>
    <row r="62" spans="1:15" s="126" customFormat="1" ht="57" x14ac:dyDescent="0.2">
      <c r="A62" s="168">
        <v>57</v>
      </c>
      <c r="B62" s="122" t="s">
        <v>1243</v>
      </c>
      <c r="C62" s="123" t="s">
        <v>2465</v>
      </c>
      <c r="D62" s="121" t="s">
        <v>608</v>
      </c>
      <c r="E62" s="121" t="s">
        <v>1314</v>
      </c>
      <c r="F62" s="968"/>
      <c r="G62" s="123" t="s">
        <v>385</v>
      </c>
      <c r="H62" s="121" t="s">
        <v>1365</v>
      </c>
      <c r="I62" s="121" t="s">
        <v>1295</v>
      </c>
      <c r="J62" s="123" t="s">
        <v>976</v>
      </c>
      <c r="K62" s="121" t="s">
        <v>71</v>
      </c>
      <c r="L62" s="123" t="s">
        <v>1154</v>
      </c>
      <c r="M62" s="121" t="s">
        <v>885</v>
      </c>
      <c r="N62" s="123"/>
    </row>
    <row r="63" spans="1:15" s="115" customFormat="1" ht="57" x14ac:dyDescent="0.2">
      <c r="A63" s="168">
        <v>58</v>
      </c>
      <c r="B63" s="122" t="s">
        <v>1144</v>
      </c>
      <c r="C63" s="107" t="s">
        <v>2466</v>
      </c>
      <c r="D63" s="108" t="s">
        <v>101</v>
      </c>
      <c r="E63" s="121" t="s">
        <v>656</v>
      </c>
      <c r="F63" s="968"/>
      <c r="G63" s="107" t="s">
        <v>3334</v>
      </c>
      <c r="H63" s="108" t="s">
        <v>1407</v>
      </c>
      <c r="I63" s="105" t="s">
        <v>458</v>
      </c>
      <c r="J63" s="152" t="s">
        <v>1140</v>
      </c>
      <c r="K63" s="108" t="s">
        <v>827</v>
      </c>
      <c r="L63" s="107" t="s">
        <v>1142</v>
      </c>
      <c r="M63" s="108" t="s">
        <v>1254</v>
      </c>
      <c r="N63" s="107"/>
    </row>
    <row r="64" spans="1:15" s="115" customFormat="1" ht="42.75" x14ac:dyDescent="0.2">
      <c r="A64" s="168">
        <v>59</v>
      </c>
      <c r="B64" s="122" t="s">
        <v>38</v>
      </c>
      <c r="C64" s="107" t="s">
        <v>2467</v>
      </c>
      <c r="D64" s="108" t="s">
        <v>1091</v>
      </c>
      <c r="E64" s="121" t="s">
        <v>657</v>
      </c>
      <c r="F64" s="968"/>
      <c r="G64" s="107" t="s">
        <v>1358</v>
      </c>
      <c r="H64" s="108" t="s">
        <v>1427</v>
      </c>
      <c r="I64" s="105" t="s">
        <v>37</v>
      </c>
      <c r="J64" s="152" t="s">
        <v>1210</v>
      </c>
      <c r="K64" s="108" t="s">
        <v>463</v>
      </c>
      <c r="L64" s="107" t="s">
        <v>1142</v>
      </c>
      <c r="M64" s="108" t="s">
        <v>1254</v>
      </c>
      <c r="N64" s="107"/>
    </row>
    <row r="65" spans="1:14" s="115" customFormat="1" ht="42.75" x14ac:dyDescent="0.2">
      <c r="A65" s="168">
        <v>60</v>
      </c>
      <c r="B65" s="122" t="s">
        <v>1199</v>
      </c>
      <c r="C65" s="107" t="s">
        <v>2468</v>
      </c>
      <c r="D65" s="108" t="s">
        <v>1091</v>
      </c>
      <c r="E65" s="121" t="s">
        <v>657</v>
      </c>
      <c r="F65" s="968"/>
      <c r="G65" s="107" t="s">
        <v>1358</v>
      </c>
      <c r="H65" s="108" t="s">
        <v>1365</v>
      </c>
      <c r="I65" s="105" t="s">
        <v>1264</v>
      </c>
      <c r="J65" s="107" t="s">
        <v>1220</v>
      </c>
      <c r="K65" s="108" t="s">
        <v>395</v>
      </c>
      <c r="L65" s="107" t="s">
        <v>1221</v>
      </c>
      <c r="M65" s="108" t="s">
        <v>1254</v>
      </c>
      <c r="N65" s="107"/>
    </row>
    <row r="66" spans="1:14" s="115" customFormat="1" ht="64.5" customHeight="1" x14ac:dyDescent="0.2">
      <c r="A66" s="168">
        <v>61</v>
      </c>
      <c r="B66" s="122" t="s">
        <v>916</v>
      </c>
      <c r="C66" s="107" t="s">
        <v>2469</v>
      </c>
      <c r="D66" s="108" t="s">
        <v>1091</v>
      </c>
      <c r="E66" s="121" t="s">
        <v>657</v>
      </c>
      <c r="F66" s="968"/>
      <c r="G66" s="107" t="s">
        <v>1358</v>
      </c>
      <c r="H66" s="108" t="s">
        <v>1409</v>
      </c>
      <c r="I66" s="105" t="s">
        <v>1222</v>
      </c>
      <c r="J66" s="107" t="s">
        <v>976</v>
      </c>
      <c r="K66" s="108" t="s">
        <v>395</v>
      </c>
      <c r="L66" s="107" t="s">
        <v>1142</v>
      </c>
      <c r="M66" s="108" t="s">
        <v>1254</v>
      </c>
      <c r="N66" s="107"/>
    </row>
    <row r="67" spans="1:14" s="115" customFormat="1" ht="77.25" customHeight="1" x14ac:dyDescent="0.2">
      <c r="A67" s="168">
        <v>62</v>
      </c>
      <c r="B67" s="122" t="s">
        <v>470</v>
      </c>
      <c r="C67" s="107" t="s">
        <v>2470</v>
      </c>
      <c r="D67" s="108" t="s">
        <v>514</v>
      </c>
      <c r="E67" s="121" t="s">
        <v>649</v>
      </c>
      <c r="F67" s="968"/>
      <c r="G67" s="107" t="s">
        <v>1358</v>
      </c>
      <c r="H67" s="108" t="s">
        <v>1385</v>
      </c>
      <c r="I67" s="105" t="s">
        <v>383</v>
      </c>
      <c r="J67" s="107" t="s">
        <v>860</v>
      </c>
      <c r="K67" s="108" t="s">
        <v>532</v>
      </c>
      <c r="L67" s="107" t="s">
        <v>861</v>
      </c>
      <c r="M67" s="108" t="s">
        <v>1254</v>
      </c>
      <c r="N67" s="107"/>
    </row>
    <row r="68" spans="1:14" s="115" customFormat="1" ht="87.75" customHeight="1" x14ac:dyDescent="0.2">
      <c r="A68" s="168">
        <v>63</v>
      </c>
      <c r="B68" s="122" t="s">
        <v>907</v>
      </c>
      <c r="C68" s="107" t="s">
        <v>2471</v>
      </c>
      <c r="D68" s="108" t="s">
        <v>1084</v>
      </c>
      <c r="E68" s="108" t="s">
        <v>1342</v>
      </c>
      <c r="F68" s="965"/>
      <c r="G68" s="123" t="s">
        <v>963</v>
      </c>
      <c r="H68" s="108" t="s">
        <v>1385</v>
      </c>
      <c r="I68" s="108" t="s">
        <v>906</v>
      </c>
      <c r="J68" s="107" t="s">
        <v>908</v>
      </c>
      <c r="K68" s="108" t="s">
        <v>237</v>
      </c>
      <c r="L68" s="107" t="s">
        <v>86</v>
      </c>
      <c r="M68" s="108" t="s">
        <v>1254</v>
      </c>
      <c r="N68" s="107"/>
    </row>
    <row r="69" spans="1:14" s="115" customFormat="1" ht="99.75" x14ac:dyDescent="0.2">
      <c r="A69" s="168">
        <v>64</v>
      </c>
      <c r="B69" s="122" t="s">
        <v>1232</v>
      </c>
      <c r="C69" s="107" t="s">
        <v>2472</v>
      </c>
      <c r="D69" s="108" t="s">
        <v>1240</v>
      </c>
      <c r="E69" s="108" t="s">
        <v>1241</v>
      </c>
      <c r="F69" s="965"/>
      <c r="G69" s="123" t="s">
        <v>1358</v>
      </c>
      <c r="H69" s="108" t="s">
        <v>1365</v>
      </c>
      <c r="I69" s="108" t="s">
        <v>1233</v>
      </c>
      <c r="J69" s="107" t="s">
        <v>1234</v>
      </c>
      <c r="K69" s="108" t="s">
        <v>308</v>
      </c>
      <c r="L69" s="107" t="s">
        <v>1235</v>
      </c>
      <c r="M69" s="108" t="s">
        <v>1254</v>
      </c>
      <c r="N69" s="107"/>
    </row>
    <row r="70" spans="1:14" s="115" customFormat="1" ht="92.25" customHeight="1" x14ac:dyDescent="0.2">
      <c r="A70" s="168">
        <v>65</v>
      </c>
      <c r="B70" s="122" t="s">
        <v>235</v>
      </c>
      <c r="C70" s="107" t="s">
        <v>2473</v>
      </c>
      <c r="D70" s="108" t="s">
        <v>1327</v>
      </c>
      <c r="E70" s="121" t="s">
        <v>658</v>
      </c>
      <c r="F70" s="968"/>
      <c r="G70" s="107" t="s">
        <v>1358</v>
      </c>
      <c r="H70" s="108" t="s">
        <v>1407</v>
      </c>
      <c r="I70" s="105" t="s">
        <v>109</v>
      </c>
      <c r="J70" s="107" t="s">
        <v>599</v>
      </c>
      <c r="K70" s="108" t="s">
        <v>375</v>
      </c>
      <c r="L70" s="107" t="s">
        <v>1142</v>
      </c>
      <c r="M70" s="108" t="s">
        <v>1254</v>
      </c>
      <c r="N70" s="107"/>
    </row>
    <row r="71" spans="1:14" s="115" customFormat="1" ht="99.75" x14ac:dyDescent="0.2">
      <c r="A71" s="168">
        <v>66</v>
      </c>
      <c r="B71" s="122" t="s">
        <v>1169</v>
      </c>
      <c r="C71" s="107" t="s">
        <v>2474</v>
      </c>
      <c r="D71" s="108" t="s">
        <v>193</v>
      </c>
      <c r="E71" s="108" t="s">
        <v>659</v>
      </c>
      <c r="F71" s="965"/>
      <c r="G71" s="107" t="s">
        <v>1358</v>
      </c>
      <c r="H71" s="108" t="s">
        <v>1480</v>
      </c>
      <c r="I71" s="106" t="s">
        <v>349</v>
      </c>
      <c r="J71" s="107" t="s">
        <v>976</v>
      </c>
      <c r="K71" s="108" t="s">
        <v>427</v>
      </c>
      <c r="L71" s="107" t="s">
        <v>207</v>
      </c>
      <c r="M71" s="108" t="s">
        <v>1254</v>
      </c>
      <c r="N71" s="107" t="s">
        <v>392</v>
      </c>
    </row>
    <row r="72" spans="1:14" s="126" customFormat="1" ht="57" x14ac:dyDescent="0.2">
      <c r="A72" s="168">
        <v>67</v>
      </c>
      <c r="B72" s="122" t="s">
        <v>213</v>
      </c>
      <c r="C72" s="107" t="s">
        <v>2475</v>
      </c>
      <c r="D72" s="108" t="s">
        <v>1286</v>
      </c>
      <c r="E72" s="121" t="s">
        <v>114</v>
      </c>
      <c r="F72" s="968"/>
      <c r="G72" s="107" t="s">
        <v>3334</v>
      </c>
      <c r="H72" s="108" t="s">
        <v>1385</v>
      </c>
      <c r="I72" s="108" t="s">
        <v>212</v>
      </c>
      <c r="J72" s="152" t="s">
        <v>456</v>
      </c>
      <c r="K72" s="108" t="s">
        <v>531</v>
      </c>
      <c r="L72" s="107" t="s">
        <v>826</v>
      </c>
      <c r="M72" s="108" t="s">
        <v>1254</v>
      </c>
      <c r="N72" s="107" t="s">
        <v>342</v>
      </c>
    </row>
    <row r="73" spans="1:14" s="126" customFormat="1" ht="28.5" x14ac:dyDescent="0.2">
      <c r="A73" s="168">
        <v>68</v>
      </c>
      <c r="B73" s="220" t="s">
        <v>228</v>
      </c>
      <c r="C73" s="123" t="s">
        <v>2476</v>
      </c>
      <c r="D73" s="108" t="s">
        <v>1286</v>
      </c>
      <c r="E73" s="121" t="s">
        <v>114</v>
      </c>
      <c r="F73" s="968"/>
      <c r="G73" s="107" t="s">
        <v>287</v>
      </c>
      <c r="H73" s="108" t="s">
        <v>158</v>
      </c>
      <c r="I73" s="105" t="s">
        <v>227</v>
      </c>
      <c r="J73" s="169" t="s">
        <v>976</v>
      </c>
      <c r="K73" s="108" t="s">
        <v>531</v>
      </c>
      <c r="L73" s="123" t="s">
        <v>207</v>
      </c>
      <c r="M73" s="121" t="s">
        <v>1254</v>
      </c>
      <c r="N73" s="123"/>
    </row>
    <row r="74" spans="1:14" s="126" customFormat="1" ht="42.75" x14ac:dyDescent="0.2">
      <c r="A74" s="168">
        <v>69</v>
      </c>
      <c r="B74" s="220" t="s">
        <v>461</v>
      </c>
      <c r="C74" s="123" t="s">
        <v>2477</v>
      </c>
      <c r="D74" s="108" t="s">
        <v>1286</v>
      </c>
      <c r="E74" s="121" t="s">
        <v>114</v>
      </c>
      <c r="F74" s="968"/>
      <c r="G74" s="107" t="s">
        <v>3337</v>
      </c>
      <c r="H74" s="108" t="s">
        <v>158</v>
      </c>
      <c r="I74" s="105" t="s">
        <v>460</v>
      </c>
      <c r="J74" s="169" t="s">
        <v>870</v>
      </c>
      <c r="K74" s="108" t="s">
        <v>531</v>
      </c>
      <c r="L74" s="123" t="s">
        <v>207</v>
      </c>
      <c r="M74" s="121" t="s">
        <v>1254</v>
      </c>
      <c r="N74" s="123"/>
    </row>
    <row r="75" spans="1:14" s="126" customFormat="1" ht="42.75" x14ac:dyDescent="0.2">
      <c r="A75" s="168">
        <v>70</v>
      </c>
      <c r="B75" s="220" t="s">
        <v>504</v>
      </c>
      <c r="C75" s="123" t="s">
        <v>2478</v>
      </c>
      <c r="D75" s="108" t="s">
        <v>1286</v>
      </c>
      <c r="E75" s="121" t="s">
        <v>114</v>
      </c>
      <c r="F75" s="968"/>
      <c r="G75" s="107" t="s">
        <v>3334</v>
      </c>
      <c r="H75" s="108" t="s">
        <v>158</v>
      </c>
      <c r="I75" s="105" t="s">
        <v>1253</v>
      </c>
      <c r="J75" s="169" t="s">
        <v>1061</v>
      </c>
      <c r="K75" s="108" t="s">
        <v>531</v>
      </c>
      <c r="L75" s="123" t="s">
        <v>207</v>
      </c>
      <c r="M75" s="121" t="s">
        <v>1254</v>
      </c>
      <c r="N75" s="123"/>
    </row>
    <row r="76" spans="1:14" s="126" customFormat="1" ht="61.5" customHeight="1" x14ac:dyDescent="0.2">
      <c r="A76" s="168">
        <v>71</v>
      </c>
      <c r="B76" s="220" t="s">
        <v>506</v>
      </c>
      <c r="C76" s="123" t="s">
        <v>2479</v>
      </c>
      <c r="D76" s="108" t="s">
        <v>1286</v>
      </c>
      <c r="E76" s="121" t="s">
        <v>114</v>
      </c>
      <c r="F76" s="968"/>
      <c r="G76" s="107" t="s">
        <v>1358</v>
      </c>
      <c r="H76" s="108" t="s">
        <v>158</v>
      </c>
      <c r="I76" s="105" t="s">
        <v>505</v>
      </c>
      <c r="J76" s="169" t="s">
        <v>870</v>
      </c>
      <c r="K76" s="108" t="s">
        <v>531</v>
      </c>
      <c r="L76" s="123" t="s">
        <v>207</v>
      </c>
      <c r="M76" s="121" t="s">
        <v>1254</v>
      </c>
      <c r="N76" s="123"/>
    </row>
    <row r="77" spans="1:14" s="126" customFormat="1" ht="48" customHeight="1" x14ac:dyDescent="0.2">
      <c r="A77" s="168">
        <v>72</v>
      </c>
      <c r="B77" s="220" t="s">
        <v>345</v>
      </c>
      <c r="C77" s="123" t="s">
        <v>2480</v>
      </c>
      <c r="D77" s="108" t="s">
        <v>1286</v>
      </c>
      <c r="E77" s="121" t="s">
        <v>114</v>
      </c>
      <c r="F77" s="968"/>
      <c r="G77" s="107" t="s">
        <v>1358</v>
      </c>
      <c r="H77" s="108" t="s">
        <v>158</v>
      </c>
      <c r="I77" s="105" t="s">
        <v>344</v>
      </c>
      <c r="J77" s="169" t="s">
        <v>976</v>
      </c>
      <c r="K77" s="108" t="s">
        <v>531</v>
      </c>
      <c r="L77" s="123" t="s">
        <v>207</v>
      </c>
      <c r="M77" s="121" t="s">
        <v>1254</v>
      </c>
      <c r="N77" s="123"/>
    </row>
    <row r="78" spans="1:14" s="126" customFormat="1" ht="42.75" x14ac:dyDescent="0.2">
      <c r="A78" s="168">
        <v>73</v>
      </c>
      <c r="B78" s="122" t="s">
        <v>799</v>
      </c>
      <c r="C78" s="123" t="s">
        <v>2481</v>
      </c>
      <c r="D78" s="121" t="s">
        <v>968</v>
      </c>
      <c r="E78" s="121" t="s">
        <v>1274</v>
      </c>
      <c r="F78" s="968"/>
      <c r="G78" s="123" t="s">
        <v>3336</v>
      </c>
      <c r="H78" s="108" t="s">
        <v>1366</v>
      </c>
      <c r="I78" s="108" t="s">
        <v>798</v>
      </c>
      <c r="J78" s="169" t="s">
        <v>346</v>
      </c>
      <c r="K78" s="121" t="s">
        <v>874</v>
      </c>
      <c r="L78" s="123" t="s">
        <v>800</v>
      </c>
      <c r="M78" s="121" t="s">
        <v>1254</v>
      </c>
      <c r="N78" s="107" t="s">
        <v>797</v>
      </c>
    </row>
    <row r="79" spans="1:14" s="126" customFormat="1" ht="57" x14ac:dyDescent="0.2">
      <c r="A79" s="168">
        <v>74</v>
      </c>
      <c r="B79" s="122" t="s">
        <v>31</v>
      </c>
      <c r="C79" s="123" t="s">
        <v>2482</v>
      </c>
      <c r="D79" s="121" t="s">
        <v>975</v>
      </c>
      <c r="E79" s="121" t="s">
        <v>79</v>
      </c>
      <c r="F79" s="968"/>
      <c r="G79" s="123" t="s">
        <v>1358</v>
      </c>
      <c r="H79" s="121" t="s">
        <v>1365</v>
      </c>
      <c r="I79" s="121" t="s">
        <v>976</v>
      </c>
      <c r="J79" s="169" t="s">
        <v>380</v>
      </c>
      <c r="K79" s="121" t="s">
        <v>966</v>
      </c>
      <c r="L79" s="123" t="s">
        <v>885</v>
      </c>
      <c r="M79" s="121" t="s">
        <v>1254</v>
      </c>
      <c r="N79" s="123"/>
    </row>
    <row r="80" spans="1:14" s="115" customFormat="1" ht="42.75" x14ac:dyDescent="0.2">
      <c r="A80" s="168">
        <v>75</v>
      </c>
      <c r="B80" s="122" t="s">
        <v>679</v>
      </c>
      <c r="C80" s="107" t="s">
        <v>2483</v>
      </c>
      <c r="D80" s="108" t="s">
        <v>711</v>
      </c>
      <c r="E80" s="108" t="s">
        <v>80</v>
      </c>
      <c r="F80" s="965"/>
      <c r="G80" s="107" t="s">
        <v>1358</v>
      </c>
      <c r="H80" s="108" t="s">
        <v>1365</v>
      </c>
      <c r="I80" s="108" t="s">
        <v>976</v>
      </c>
      <c r="J80" s="143" t="s">
        <v>1210</v>
      </c>
      <c r="K80" s="108" t="s">
        <v>711</v>
      </c>
      <c r="L80" s="107" t="s">
        <v>885</v>
      </c>
      <c r="M80" s="108" t="s">
        <v>1254</v>
      </c>
      <c r="N80" s="107"/>
    </row>
    <row r="81" spans="1:14" s="126" customFormat="1" ht="71.25" x14ac:dyDescent="0.2">
      <c r="A81" s="168">
        <v>76</v>
      </c>
      <c r="B81" s="122" t="s">
        <v>546</v>
      </c>
      <c r="C81" s="123" t="s">
        <v>2484</v>
      </c>
      <c r="D81" s="121" t="s">
        <v>968</v>
      </c>
      <c r="E81" s="121" t="s">
        <v>1274</v>
      </c>
      <c r="F81" s="968"/>
      <c r="G81" s="107" t="s">
        <v>1358</v>
      </c>
      <c r="H81" s="121" t="s">
        <v>1365</v>
      </c>
      <c r="I81" s="108" t="s">
        <v>545</v>
      </c>
      <c r="J81" s="169" t="s">
        <v>282</v>
      </c>
      <c r="K81" s="121" t="s">
        <v>968</v>
      </c>
      <c r="L81" s="107" t="s">
        <v>544</v>
      </c>
      <c r="M81" s="108" t="s">
        <v>1254</v>
      </c>
      <c r="N81" s="123" t="s">
        <v>1271</v>
      </c>
    </row>
    <row r="82" spans="1:14" s="126" customFormat="1" ht="71.25" x14ac:dyDescent="0.2">
      <c r="A82" s="168">
        <v>77</v>
      </c>
      <c r="B82" s="122" t="s">
        <v>1039</v>
      </c>
      <c r="C82" s="123" t="s">
        <v>2485</v>
      </c>
      <c r="D82" s="121" t="s">
        <v>968</v>
      </c>
      <c r="E82" s="121" t="s">
        <v>1274</v>
      </c>
      <c r="F82" s="968"/>
      <c r="G82" s="123" t="s">
        <v>385</v>
      </c>
      <c r="H82" s="121" t="s">
        <v>1365</v>
      </c>
      <c r="I82" s="108" t="s">
        <v>1298</v>
      </c>
      <c r="J82" s="169" t="s">
        <v>282</v>
      </c>
      <c r="K82" s="121" t="s">
        <v>968</v>
      </c>
      <c r="L82" s="107" t="s">
        <v>365</v>
      </c>
      <c r="M82" s="108" t="s">
        <v>1254</v>
      </c>
      <c r="N82" s="123" t="s">
        <v>1297</v>
      </c>
    </row>
    <row r="83" spans="1:14" s="126" customFormat="1" ht="57" x14ac:dyDescent="0.2">
      <c r="A83" s="168">
        <v>78</v>
      </c>
      <c r="B83" s="122" t="s">
        <v>478</v>
      </c>
      <c r="C83" s="123" t="s">
        <v>2486</v>
      </c>
      <c r="D83" s="121" t="s">
        <v>747</v>
      </c>
      <c r="E83" s="121" t="s">
        <v>81</v>
      </c>
      <c r="F83" s="968"/>
      <c r="G83" s="107" t="s">
        <v>3337</v>
      </c>
      <c r="H83" s="121" t="s">
        <v>1385</v>
      </c>
      <c r="I83" s="108" t="s">
        <v>976</v>
      </c>
      <c r="J83" s="169" t="s">
        <v>1210</v>
      </c>
      <c r="K83" s="121" t="s">
        <v>747</v>
      </c>
      <c r="L83" s="123" t="s">
        <v>1129</v>
      </c>
      <c r="M83" s="121" t="s">
        <v>885</v>
      </c>
      <c r="N83" s="123"/>
    </row>
    <row r="84" spans="1:14" s="126" customFormat="1" ht="57" x14ac:dyDescent="0.2">
      <c r="A84" s="168">
        <v>79</v>
      </c>
      <c r="B84" s="122" t="s">
        <v>555</v>
      </c>
      <c r="C84" s="123" t="s">
        <v>2487</v>
      </c>
      <c r="D84" s="121" t="s">
        <v>263</v>
      </c>
      <c r="E84" s="121" t="s">
        <v>838</v>
      </c>
      <c r="F84" s="968"/>
      <c r="G84" s="123" t="s">
        <v>963</v>
      </c>
      <c r="H84" s="121" t="s">
        <v>1385</v>
      </c>
      <c r="I84" s="108" t="s">
        <v>976</v>
      </c>
      <c r="J84" s="169" t="s">
        <v>343</v>
      </c>
      <c r="K84" s="121" t="s">
        <v>1047</v>
      </c>
      <c r="L84" s="123" t="s">
        <v>1129</v>
      </c>
      <c r="M84" s="121" t="s">
        <v>885</v>
      </c>
      <c r="N84" s="123"/>
    </row>
    <row r="85" spans="1:14" s="126" customFormat="1" ht="14.25" x14ac:dyDescent="0.2">
      <c r="A85" s="168"/>
      <c r="B85" s="122"/>
      <c r="C85" s="123"/>
      <c r="D85" s="121"/>
      <c r="E85" s="121"/>
      <c r="F85" s="968"/>
      <c r="G85" s="123"/>
      <c r="H85" s="121"/>
      <c r="I85" s="108"/>
      <c r="J85" s="169"/>
      <c r="K85" s="121"/>
      <c r="L85" s="123"/>
      <c r="M85" s="121"/>
      <c r="N85" s="123"/>
    </row>
    <row r="86" spans="1:14" s="86" customFormat="1" ht="71.25" x14ac:dyDescent="0.2">
      <c r="A86" s="88">
        <v>80</v>
      </c>
      <c r="B86" s="89" t="s">
        <v>6290</v>
      </c>
      <c r="C86" s="90" t="s">
        <v>1423</v>
      </c>
      <c r="D86" s="96" t="s">
        <v>5600</v>
      </c>
      <c r="E86" s="96" t="s">
        <v>5601</v>
      </c>
      <c r="F86" s="758" t="s">
        <v>976</v>
      </c>
      <c r="G86" s="90" t="s">
        <v>1358</v>
      </c>
      <c r="H86" s="91" t="s">
        <v>839</v>
      </c>
      <c r="I86" s="88" t="s">
        <v>6291</v>
      </c>
      <c r="J86" s="158" t="s">
        <v>3174</v>
      </c>
      <c r="K86" s="91" t="s">
        <v>5821</v>
      </c>
      <c r="L86" s="90" t="s">
        <v>6288</v>
      </c>
      <c r="M86" s="91" t="s">
        <v>1254</v>
      </c>
      <c r="N86" s="127" t="s">
        <v>6289</v>
      </c>
    </row>
    <row r="87" spans="1:14" s="111" customFormat="1" ht="73.900000000000006" customHeight="1" x14ac:dyDescent="0.2">
      <c r="A87" s="88">
        <v>81</v>
      </c>
      <c r="B87" s="89" t="s">
        <v>6967</v>
      </c>
      <c r="C87" s="95" t="s">
        <v>1371</v>
      </c>
      <c r="D87" s="96" t="s">
        <v>7016</v>
      </c>
      <c r="E87" s="96" t="s">
        <v>7017</v>
      </c>
      <c r="F87" s="758" t="s">
        <v>976</v>
      </c>
      <c r="G87" s="95" t="s">
        <v>1358</v>
      </c>
      <c r="H87" s="91" t="s">
        <v>839</v>
      </c>
      <c r="I87" s="93" t="s">
        <v>6966</v>
      </c>
      <c r="J87" s="112" t="s">
        <v>6968</v>
      </c>
      <c r="K87" s="96" t="s">
        <v>6863</v>
      </c>
      <c r="L87" s="95" t="s">
        <v>3173</v>
      </c>
      <c r="M87" s="96" t="s">
        <v>2525</v>
      </c>
      <c r="N87" s="95" t="s">
        <v>6965</v>
      </c>
    </row>
    <row r="88" spans="1:14" s="111" customFormat="1" ht="62.45" customHeight="1" x14ac:dyDescent="0.2">
      <c r="A88" s="88">
        <v>82</v>
      </c>
      <c r="B88" s="89" t="s">
        <v>6970</v>
      </c>
      <c r="C88" s="95" t="s">
        <v>1372</v>
      </c>
      <c r="D88" s="96" t="s">
        <v>7016</v>
      </c>
      <c r="E88" s="96" t="s">
        <v>7017</v>
      </c>
      <c r="F88" s="758" t="s">
        <v>976</v>
      </c>
      <c r="G88" s="95" t="s">
        <v>1358</v>
      </c>
      <c r="H88" s="91" t="s">
        <v>839</v>
      </c>
      <c r="I88" s="96" t="s">
        <v>6969</v>
      </c>
      <c r="J88" s="112" t="s">
        <v>6971</v>
      </c>
      <c r="K88" s="96" t="s">
        <v>6863</v>
      </c>
      <c r="L88" s="95" t="s">
        <v>3173</v>
      </c>
      <c r="M88" s="96" t="s">
        <v>1254</v>
      </c>
      <c r="N88" s="95" t="s">
        <v>6964</v>
      </c>
    </row>
    <row r="89" spans="1:14" s="111" customFormat="1" ht="54" customHeight="1" x14ac:dyDescent="0.2">
      <c r="A89" s="88">
        <v>83</v>
      </c>
      <c r="B89" s="89" t="s">
        <v>10433</v>
      </c>
      <c r="C89" s="95" t="s">
        <v>1373</v>
      </c>
      <c r="D89" s="96" t="s">
        <v>10786</v>
      </c>
      <c r="E89" s="96" t="s">
        <v>10787</v>
      </c>
      <c r="F89" s="758" t="s">
        <v>976</v>
      </c>
      <c r="G89" s="90" t="s">
        <v>1358</v>
      </c>
      <c r="H89" s="96" t="s">
        <v>839</v>
      </c>
      <c r="I89" s="96" t="s">
        <v>10432</v>
      </c>
      <c r="J89" s="112" t="s">
        <v>10434</v>
      </c>
      <c r="K89" s="96" t="s">
        <v>10828</v>
      </c>
      <c r="L89" s="95" t="s">
        <v>3010</v>
      </c>
      <c r="M89" s="96" t="s">
        <v>1254</v>
      </c>
      <c r="N89" s="95" t="s">
        <v>10431</v>
      </c>
    </row>
    <row r="90" spans="1:14" s="111" customFormat="1" ht="58.9" customHeight="1" x14ac:dyDescent="0.2">
      <c r="A90" s="88">
        <v>84</v>
      </c>
      <c r="B90" s="89" t="s">
        <v>10437</v>
      </c>
      <c r="C90" s="95" t="s">
        <v>1374</v>
      </c>
      <c r="D90" s="96" t="s">
        <v>10468</v>
      </c>
      <c r="E90" s="96" t="s">
        <v>10469</v>
      </c>
      <c r="F90" s="758" t="s">
        <v>976</v>
      </c>
      <c r="G90" s="90" t="s">
        <v>1358</v>
      </c>
      <c r="H90" s="96" t="s">
        <v>839</v>
      </c>
      <c r="I90" s="96" t="s">
        <v>10436</v>
      </c>
      <c r="J90" s="112" t="s">
        <v>10438</v>
      </c>
      <c r="K90" s="96" t="s">
        <v>10394</v>
      </c>
      <c r="L90" s="95" t="s">
        <v>2667</v>
      </c>
      <c r="M90" s="96" t="s">
        <v>1254</v>
      </c>
      <c r="N90" s="95" t="s">
        <v>10435</v>
      </c>
    </row>
    <row r="91" spans="1:14" s="111" customFormat="1" ht="57" x14ac:dyDescent="0.2">
      <c r="A91" s="88">
        <v>85</v>
      </c>
      <c r="B91" s="89" t="s">
        <v>10441</v>
      </c>
      <c r="C91" s="95" t="s">
        <v>3410</v>
      </c>
      <c r="D91" s="96" t="s">
        <v>10786</v>
      </c>
      <c r="E91" s="96" t="s">
        <v>10787</v>
      </c>
      <c r="F91" s="758" t="s">
        <v>976</v>
      </c>
      <c r="G91" s="90" t="s">
        <v>1358</v>
      </c>
      <c r="H91" s="96" t="s">
        <v>839</v>
      </c>
      <c r="I91" s="93" t="s">
        <v>10440</v>
      </c>
      <c r="J91" s="112" t="s">
        <v>10442</v>
      </c>
      <c r="K91" s="96" t="s">
        <v>10828</v>
      </c>
      <c r="L91" s="95" t="s">
        <v>3173</v>
      </c>
      <c r="M91" s="96" t="s">
        <v>1254</v>
      </c>
      <c r="N91" s="95" t="s">
        <v>10439</v>
      </c>
    </row>
    <row r="92" spans="1:14" s="86" customFormat="1" ht="71.25" x14ac:dyDescent="0.2">
      <c r="A92" s="88">
        <v>86</v>
      </c>
      <c r="B92" s="89" t="s">
        <v>12482</v>
      </c>
      <c r="C92" s="90" t="s">
        <v>2948</v>
      </c>
      <c r="D92" s="96" t="s">
        <v>12708</v>
      </c>
      <c r="E92" s="96" t="s">
        <v>12709</v>
      </c>
      <c r="F92" s="758" t="s">
        <v>976</v>
      </c>
      <c r="G92" s="90" t="s">
        <v>1358</v>
      </c>
      <c r="H92" s="96" t="s">
        <v>839</v>
      </c>
      <c r="I92" s="88" t="s">
        <v>12483</v>
      </c>
      <c r="J92" s="158" t="s">
        <v>12484</v>
      </c>
      <c r="K92" s="96" t="s">
        <v>12710</v>
      </c>
      <c r="L92" s="95" t="s">
        <v>12485</v>
      </c>
      <c r="M92" s="96" t="s">
        <v>5822</v>
      </c>
      <c r="N92" s="90" t="s">
        <v>11706</v>
      </c>
    </row>
    <row r="93" spans="1:14" s="126" customFormat="1" ht="57" x14ac:dyDescent="0.2">
      <c r="A93" s="168">
        <v>87</v>
      </c>
      <c r="B93" s="122" t="s">
        <v>2774</v>
      </c>
      <c r="C93" s="123" t="s">
        <v>2238</v>
      </c>
      <c r="D93" s="108" t="s">
        <v>1036</v>
      </c>
      <c r="E93" s="108" t="s">
        <v>976</v>
      </c>
      <c r="F93" s="965" t="s">
        <v>976</v>
      </c>
      <c r="G93" s="123" t="s">
        <v>1358</v>
      </c>
      <c r="H93" s="121" t="s">
        <v>8145</v>
      </c>
      <c r="I93" s="122" t="s">
        <v>2773</v>
      </c>
      <c r="J93" s="169" t="s">
        <v>2770</v>
      </c>
      <c r="K93" s="121" t="s">
        <v>2768</v>
      </c>
      <c r="L93" s="107" t="s">
        <v>2771</v>
      </c>
      <c r="M93" s="108" t="s">
        <v>1254</v>
      </c>
      <c r="N93" s="123" t="s">
        <v>2772</v>
      </c>
    </row>
    <row r="94" spans="1:14" s="115" customFormat="1" ht="71.25" x14ac:dyDescent="0.2">
      <c r="A94" s="168">
        <v>88</v>
      </c>
      <c r="B94" s="122" t="s">
        <v>1351</v>
      </c>
      <c r="C94" s="107" t="s">
        <v>135</v>
      </c>
      <c r="D94" s="108" t="s">
        <v>304</v>
      </c>
      <c r="E94" s="108" t="s">
        <v>305</v>
      </c>
      <c r="F94" s="965" t="s">
        <v>976</v>
      </c>
      <c r="G94" s="123" t="s">
        <v>1358</v>
      </c>
      <c r="H94" s="121" t="s">
        <v>2949</v>
      </c>
      <c r="I94" s="108" t="s">
        <v>976</v>
      </c>
      <c r="J94" s="143" t="s">
        <v>1393</v>
      </c>
      <c r="K94" s="108" t="s">
        <v>303</v>
      </c>
      <c r="L94" s="107" t="s">
        <v>180</v>
      </c>
      <c r="M94" s="108" t="s">
        <v>323</v>
      </c>
      <c r="N94" s="107"/>
    </row>
    <row r="95" spans="1:14" s="86" customFormat="1" ht="57" x14ac:dyDescent="0.2">
      <c r="A95" s="88">
        <v>89</v>
      </c>
      <c r="B95" s="89" t="s">
        <v>10429</v>
      </c>
      <c r="C95" s="90" t="s">
        <v>150</v>
      </c>
      <c r="D95" s="96" t="s">
        <v>10468</v>
      </c>
      <c r="E95" s="96" t="s">
        <v>10469</v>
      </c>
      <c r="F95" s="758" t="s">
        <v>976</v>
      </c>
      <c r="G95" s="90" t="s">
        <v>1358</v>
      </c>
      <c r="H95" s="91" t="s">
        <v>839</v>
      </c>
      <c r="I95" s="91" t="s">
        <v>10428</v>
      </c>
      <c r="J95" s="158" t="s">
        <v>10430</v>
      </c>
      <c r="K95" s="91" t="s">
        <v>10394</v>
      </c>
      <c r="L95" s="95" t="s">
        <v>3173</v>
      </c>
      <c r="M95" s="96" t="s">
        <v>323</v>
      </c>
      <c r="N95" s="127" t="s">
        <v>3009</v>
      </c>
    </row>
    <row r="96" spans="1:14" s="126" customFormat="1" ht="57" x14ac:dyDescent="0.2">
      <c r="A96" s="168">
        <v>90</v>
      </c>
      <c r="B96" s="122" t="s">
        <v>1352</v>
      </c>
      <c r="C96" s="123" t="s">
        <v>143</v>
      </c>
      <c r="D96" s="108" t="s">
        <v>304</v>
      </c>
      <c r="E96" s="108" t="s">
        <v>305</v>
      </c>
      <c r="F96" s="965" t="s">
        <v>976</v>
      </c>
      <c r="G96" s="123" t="s">
        <v>1364</v>
      </c>
      <c r="H96" s="121" t="s">
        <v>2361</v>
      </c>
      <c r="I96" s="121" t="s">
        <v>976</v>
      </c>
      <c r="J96" s="143" t="s">
        <v>1394</v>
      </c>
      <c r="K96" s="108" t="s">
        <v>303</v>
      </c>
      <c r="L96" s="107" t="s">
        <v>180</v>
      </c>
      <c r="M96" s="108" t="s">
        <v>323</v>
      </c>
      <c r="N96" s="123"/>
    </row>
    <row r="97" spans="1:14" s="86" customFormat="1" ht="85.5" x14ac:dyDescent="0.2">
      <c r="A97" s="88">
        <v>91</v>
      </c>
      <c r="B97" s="89" t="s">
        <v>11712</v>
      </c>
      <c r="C97" s="95" t="s">
        <v>11296</v>
      </c>
      <c r="D97" s="96" t="s">
        <v>11661</v>
      </c>
      <c r="E97" s="96" t="s">
        <v>11707</v>
      </c>
      <c r="F97" s="758" t="s">
        <v>976</v>
      </c>
      <c r="G97" s="95" t="s">
        <v>1358</v>
      </c>
      <c r="H97" s="96" t="s">
        <v>839</v>
      </c>
      <c r="I97" s="89" t="s">
        <v>11711</v>
      </c>
      <c r="J97" s="112" t="s">
        <v>11297</v>
      </c>
      <c r="K97" s="96" t="s">
        <v>11636</v>
      </c>
      <c r="L97" s="95" t="s">
        <v>11710</v>
      </c>
      <c r="M97" s="96" t="s">
        <v>1254</v>
      </c>
      <c r="N97" s="90" t="s">
        <v>11709</v>
      </c>
    </row>
    <row r="98" spans="1:14" s="111" customFormat="1" ht="71.25" x14ac:dyDescent="0.2">
      <c r="A98" s="88">
        <v>92</v>
      </c>
      <c r="B98" s="94" t="s">
        <v>11776</v>
      </c>
      <c r="C98" s="95" t="s">
        <v>11300</v>
      </c>
      <c r="D98" s="96" t="s">
        <v>11797</v>
      </c>
      <c r="E98" s="96" t="s">
        <v>11798</v>
      </c>
      <c r="F98" s="758" t="s">
        <v>976</v>
      </c>
      <c r="G98" s="95" t="s">
        <v>1358</v>
      </c>
      <c r="H98" s="96" t="s">
        <v>839</v>
      </c>
      <c r="I98" s="94" t="s">
        <v>11773</v>
      </c>
      <c r="J98" s="112" t="s">
        <v>11301</v>
      </c>
      <c r="K98" s="96" t="s">
        <v>11618</v>
      </c>
      <c r="L98" s="95" t="s">
        <v>11772</v>
      </c>
      <c r="M98" s="96" t="s">
        <v>1254</v>
      </c>
      <c r="N98" s="95" t="s">
        <v>11771</v>
      </c>
    </row>
    <row r="99" spans="1:14" s="86" customFormat="1" ht="57" x14ac:dyDescent="0.2">
      <c r="A99" s="88">
        <v>93</v>
      </c>
      <c r="B99" s="89" t="s">
        <v>11304</v>
      </c>
      <c r="C99" s="90" t="s">
        <v>144</v>
      </c>
      <c r="D99" s="96" t="s">
        <v>11286</v>
      </c>
      <c r="E99" s="96" t="s">
        <v>11298</v>
      </c>
      <c r="F99" s="758" t="s">
        <v>976</v>
      </c>
      <c r="G99" s="90" t="s">
        <v>1358</v>
      </c>
      <c r="H99" s="96" t="s">
        <v>839</v>
      </c>
      <c r="I99" s="89" t="s">
        <v>11303</v>
      </c>
      <c r="J99" s="158" t="s">
        <v>11305</v>
      </c>
      <c r="K99" s="96" t="s">
        <v>11253</v>
      </c>
      <c r="L99" s="95" t="s">
        <v>11299</v>
      </c>
      <c r="M99" s="96" t="s">
        <v>1254</v>
      </c>
      <c r="N99" s="90" t="s">
        <v>11302</v>
      </c>
    </row>
    <row r="100" spans="1:14" s="111" customFormat="1" ht="55.15" customHeight="1" x14ac:dyDescent="0.2">
      <c r="A100" s="88">
        <v>94</v>
      </c>
      <c r="B100" s="140" t="s">
        <v>10423</v>
      </c>
      <c r="C100" s="95" t="s">
        <v>1546</v>
      </c>
      <c r="D100" s="96" t="s">
        <v>10468</v>
      </c>
      <c r="E100" s="96" t="s">
        <v>10469</v>
      </c>
      <c r="F100" s="758" t="s">
        <v>976</v>
      </c>
      <c r="G100" s="90" t="s">
        <v>1358</v>
      </c>
      <c r="H100" s="91" t="s">
        <v>839</v>
      </c>
      <c r="I100" s="93" t="s">
        <v>10422</v>
      </c>
      <c r="J100" s="112" t="s">
        <v>10424</v>
      </c>
      <c r="K100" s="96" t="s">
        <v>10394</v>
      </c>
      <c r="L100" s="95" t="s">
        <v>3173</v>
      </c>
      <c r="M100" s="96" t="s">
        <v>2525</v>
      </c>
      <c r="N100" s="99" t="s">
        <v>10421</v>
      </c>
    </row>
    <row r="101" spans="1:14" s="111" customFormat="1" ht="61.15" customHeight="1" x14ac:dyDescent="0.2">
      <c r="A101" s="88">
        <v>95</v>
      </c>
      <c r="B101" s="89" t="s">
        <v>10772</v>
      </c>
      <c r="C101" s="95" t="s">
        <v>2243</v>
      </c>
      <c r="D101" s="96" t="s">
        <v>10962</v>
      </c>
      <c r="E101" s="96" t="s">
        <v>10963</v>
      </c>
      <c r="F101" s="758" t="s">
        <v>976</v>
      </c>
      <c r="G101" s="95" t="s">
        <v>1358</v>
      </c>
      <c r="H101" s="91" t="s">
        <v>839</v>
      </c>
      <c r="I101" s="93" t="s">
        <v>10770</v>
      </c>
      <c r="J101" s="112" t="s">
        <v>10771</v>
      </c>
      <c r="K101" s="96" t="s">
        <v>10952</v>
      </c>
      <c r="L101" s="95" t="s">
        <v>3010</v>
      </c>
      <c r="M101" s="96" t="s">
        <v>1254</v>
      </c>
      <c r="N101" s="99" t="s">
        <v>10769</v>
      </c>
    </row>
    <row r="102" spans="1:14" s="86" customFormat="1" ht="57" x14ac:dyDescent="0.2">
      <c r="A102" s="88">
        <v>96</v>
      </c>
      <c r="B102" s="89" t="s">
        <v>11148</v>
      </c>
      <c r="C102" s="90" t="s">
        <v>12352</v>
      </c>
      <c r="D102" s="96" t="s">
        <v>11147</v>
      </c>
      <c r="E102" s="96" t="s">
        <v>11159</v>
      </c>
      <c r="F102" s="758" t="s">
        <v>976</v>
      </c>
      <c r="G102" s="90" t="s">
        <v>1358</v>
      </c>
      <c r="H102" s="91" t="s">
        <v>839</v>
      </c>
      <c r="I102" s="96" t="s">
        <v>11146</v>
      </c>
      <c r="J102" s="158" t="s">
        <v>2739</v>
      </c>
      <c r="K102" s="91" t="s">
        <v>11131</v>
      </c>
      <c r="L102" s="95" t="s">
        <v>3173</v>
      </c>
      <c r="M102" s="96" t="s">
        <v>1254</v>
      </c>
      <c r="N102" s="90" t="s">
        <v>11145</v>
      </c>
    </row>
    <row r="103" spans="1:14" s="86" customFormat="1" ht="85.15" customHeight="1" x14ac:dyDescent="0.2">
      <c r="A103" s="88">
        <v>97</v>
      </c>
      <c r="B103" s="89" t="s">
        <v>10463</v>
      </c>
      <c r="C103" s="90" t="s">
        <v>139</v>
      </c>
      <c r="D103" s="96" t="s">
        <v>10468</v>
      </c>
      <c r="E103" s="96" t="s">
        <v>10469</v>
      </c>
      <c r="F103" s="758" t="s">
        <v>976</v>
      </c>
      <c r="G103" s="90" t="s">
        <v>1358</v>
      </c>
      <c r="H103" s="91" t="s">
        <v>839</v>
      </c>
      <c r="I103" s="91" t="s">
        <v>10462</v>
      </c>
      <c r="J103" s="158" t="s">
        <v>10464</v>
      </c>
      <c r="K103" s="91" t="s">
        <v>10394</v>
      </c>
      <c r="L103" s="95" t="s">
        <v>3173</v>
      </c>
      <c r="M103" s="96" t="s">
        <v>1254</v>
      </c>
      <c r="N103" s="90" t="s">
        <v>10461</v>
      </c>
    </row>
    <row r="104" spans="1:14" s="86" customFormat="1" ht="57" customHeight="1" x14ac:dyDescent="0.2">
      <c r="A104" s="88">
        <v>98</v>
      </c>
      <c r="B104" s="89" t="s">
        <v>10681</v>
      </c>
      <c r="C104" s="90" t="s">
        <v>3255</v>
      </c>
      <c r="D104" s="91" t="s">
        <v>10468</v>
      </c>
      <c r="E104" s="91" t="s">
        <v>10469</v>
      </c>
      <c r="F104" s="758" t="s">
        <v>976</v>
      </c>
      <c r="G104" s="90" t="s">
        <v>3334</v>
      </c>
      <c r="H104" s="91" t="s">
        <v>839</v>
      </c>
      <c r="I104" s="91" t="s">
        <v>10680</v>
      </c>
      <c r="J104" s="158" t="s">
        <v>9007</v>
      </c>
      <c r="K104" s="91" t="s">
        <v>10375</v>
      </c>
      <c r="L104" s="95" t="s">
        <v>2732</v>
      </c>
      <c r="M104" s="96" t="s">
        <v>1254</v>
      </c>
      <c r="N104" s="90" t="s">
        <v>10679</v>
      </c>
    </row>
    <row r="105" spans="1:14" s="86" customFormat="1" ht="57" x14ac:dyDescent="0.2">
      <c r="A105" s="88">
        <v>99</v>
      </c>
      <c r="B105" s="89" t="s">
        <v>11166</v>
      </c>
      <c r="C105" s="90" t="s">
        <v>1360</v>
      </c>
      <c r="D105" s="96" t="s">
        <v>11167</v>
      </c>
      <c r="E105" s="96" t="s">
        <v>11168</v>
      </c>
      <c r="F105" s="758" t="s">
        <v>976</v>
      </c>
      <c r="G105" s="90" t="s">
        <v>1358</v>
      </c>
      <c r="H105" s="91" t="s">
        <v>839</v>
      </c>
      <c r="I105" s="88" t="s">
        <v>11165</v>
      </c>
      <c r="J105" s="158" t="s">
        <v>1210</v>
      </c>
      <c r="K105" s="91" t="s">
        <v>11160</v>
      </c>
      <c r="L105" s="95" t="s">
        <v>2540</v>
      </c>
      <c r="M105" s="96" t="s">
        <v>1254</v>
      </c>
      <c r="N105" s="127" t="s">
        <v>11164</v>
      </c>
    </row>
    <row r="106" spans="1:14" s="126" customFormat="1" ht="63.75" customHeight="1" x14ac:dyDescent="0.2">
      <c r="A106" s="168">
        <v>100</v>
      </c>
      <c r="B106" s="122" t="s">
        <v>1353</v>
      </c>
      <c r="C106" s="123" t="s">
        <v>1381</v>
      </c>
      <c r="D106" s="108" t="s">
        <v>304</v>
      </c>
      <c r="E106" s="108" t="s">
        <v>305</v>
      </c>
      <c r="F106" s="965" t="s">
        <v>976</v>
      </c>
      <c r="G106" s="123" t="s">
        <v>1364</v>
      </c>
      <c r="H106" s="121" t="s">
        <v>2504</v>
      </c>
      <c r="I106" s="121" t="s">
        <v>976</v>
      </c>
      <c r="J106" s="169" t="s">
        <v>1210</v>
      </c>
      <c r="K106" s="121" t="s">
        <v>303</v>
      </c>
      <c r="L106" s="107" t="s">
        <v>180</v>
      </c>
      <c r="M106" s="108" t="s">
        <v>323</v>
      </c>
      <c r="N106" s="123"/>
    </row>
    <row r="107" spans="1:14" s="86" customFormat="1" ht="57" x14ac:dyDescent="0.2">
      <c r="A107" s="88">
        <v>101</v>
      </c>
      <c r="B107" s="89" t="s">
        <v>10467</v>
      </c>
      <c r="C107" s="90" t="s">
        <v>1357</v>
      </c>
      <c r="D107" s="96" t="s">
        <v>10468</v>
      </c>
      <c r="E107" s="96" t="s">
        <v>10469</v>
      </c>
      <c r="F107" s="758" t="s">
        <v>976</v>
      </c>
      <c r="G107" s="90" t="s">
        <v>1364</v>
      </c>
      <c r="H107" s="91" t="s">
        <v>839</v>
      </c>
      <c r="I107" s="91" t="s">
        <v>2864</v>
      </c>
      <c r="J107" s="227" t="s">
        <v>10465</v>
      </c>
      <c r="K107" s="91" t="s">
        <v>10394</v>
      </c>
      <c r="L107" s="90" t="s">
        <v>3173</v>
      </c>
      <c r="M107" s="96" t="s">
        <v>1254</v>
      </c>
      <c r="N107" s="90" t="s">
        <v>10466</v>
      </c>
    </row>
    <row r="108" spans="1:14" s="126" customFormat="1" ht="57" x14ac:dyDescent="0.2">
      <c r="A108" s="168">
        <v>102</v>
      </c>
      <c r="B108" s="122" t="s">
        <v>1354</v>
      </c>
      <c r="C108" s="123" t="s">
        <v>1356</v>
      </c>
      <c r="D108" s="108" t="s">
        <v>304</v>
      </c>
      <c r="E108" s="108" t="s">
        <v>305</v>
      </c>
      <c r="F108" s="965" t="s">
        <v>976</v>
      </c>
      <c r="G108" s="123" t="s">
        <v>1364</v>
      </c>
      <c r="H108" s="121" t="s">
        <v>2504</v>
      </c>
      <c r="I108" s="121" t="s">
        <v>976</v>
      </c>
      <c r="J108" s="169" t="s">
        <v>1210</v>
      </c>
      <c r="K108" s="121" t="s">
        <v>303</v>
      </c>
      <c r="L108" s="123" t="s">
        <v>180</v>
      </c>
      <c r="M108" s="108" t="s">
        <v>323</v>
      </c>
      <c r="N108" s="123"/>
    </row>
    <row r="109" spans="1:14" s="1127" customFormat="1" ht="97.9" customHeight="1" x14ac:dyDescent="0.2">
      <c r="A109" s="700">
        <v>103</v>
      </c>
      <c r="B109" s="1222" t="s">
        <v>12671</v>
      </c>
      <c r="C109" s="316" t="s">
        <v>12672</v>
      </c>
      <c r="D109" s="299" t="s">
        <v>12452</v>
      </c>
      <c r="E109" s="299" t="s">
        <v>11856</v>
      </c>
      <c r="F109" s="1338" t="s">
        <v>976</v>
      </c>
      <c r="G109" s="316" t="s">
        <v>1364</v>
      </c>
      <c r="H109" s="317" t="s">
        <v>3762</v>
      </c>
      <c r="I109" s="317" t="s">
        <v>12673</v>
      </c>
      <c r="J109" s="1257" t="s">
        <v>11017</v>
      </c>
      <c r="K109" s="317" t="s">
        <v>12665</v>
      </c>
      <c r="L109" s="316" t="s">
        <v>12670</v>
      </c>
      <c r="M109" s="299" t="s">
        <v>5822</v>
      </c>
      <c r="N109" s="316" t="s">
        <v>11016</v>
      </c>
    </row>
    <row r="110" spans="1:14" s="86" customFormat="1" ht="65.45" customHeight="1" x14ac:dyDescent="0.2">
      <c r="A110" s="700">
        <v>104</v>
      </c>
      <c r="B110" s="1222" t="s">
        <v>12668</v>
      </c>
      <c r="C110" s="316" t="s">
        <v>1377</v>
      </c>
      <c r="D110" s="299" t="s">
        <v>12452</v>
      </c>
      <c r="E110" s="299" t="s">
        <v>11856</v>
      </c>
      <c r="F110" s="1338" t="s">
        <v>976</v>
      </c>
      <c r="G110" s="316" t="s">
        <v>1364</v>
      </c>
      <c r="H110" s="317" t="s">
        <v>3762</v>
      </c>
      <c r="I110" s="317" t="s">
        <v>12669</v>
      </c>
      <c r="J110" s="1427" t="s">
        <v>11019</v>
      </c>
      <c r="K110" s="317" t="s">
        <v>12665</v>
      </c>
      <c r="L110" s="316" t="s">
        <v>12670</v>
      </c>
      <c r="M110" s="299" t="s">
        <v>1254</v>
      </c>
      <c r="N110" s="316" t="s">
        <v>11018</v>
      </c>
    </row>
    <row r="111" spans="1:14" s="111" customFormat="1" ht="57" customHeight="1" x14ac:dyDescent="0.2">
      <c r="A111" s="88">
        <v>105</v>
      </c>
      <c r="B111" s="89" t="s">
        <v>10777</v>
      </c>
      <c r="C111" s="95" t="s">
        <v>2242</v>
      </c>
      <c r="D111" s="96" t="s">
        <v>10775</v>
      </c>
      <c r="E111" s="96" t="s">
        <v>10776</v>
      </c>
      <c r="F111" s="758" t="s">
        <v>976</v>
      </c>
      <c r="G111" s="90" t="s">
        <v>1358</v>
      </c>
      <c r="H111" s="91" t="s">
        <v>839</v>
      </c>
      <c r="I111" s="96" t="s">
        <v>10774</v>
      </c>
      <c r="J111" s="112" t="s">
        <v>10771</v>
      </c>
      <c r="K111" s="96" t="s">
        <v>10653</v>
      </c>
      <c r="L111" s="90" t="s">
        <v>10514</v>
      </c>
      <c r="M111" s="96" t="s">
        <v>1254</v>
      </c>
      <c r="N111" s="95" t="s">
        <v>10773</v>
      </c>
    </row>
    <row r="112" spans="1:14" s="111" customFormat="1" ht="63.6" customHeight="1" x14ac:dyDescent="0.2">
      <c r="A112" s="88">
        <v>106</v>
      </c>
      <c r="B112" s="89" t="s">
        <v>10781</v>
      </c>
      <c r="C112" s="95" t="s">
        <v>2241</v>
      </c>
      <c r="D112" s="96" t="s">
        <v>10775</v>
      </c>
      <c r="E112" s="96" t="s">
        <v>10776</v>
      </c>
      <c r="F112" s="758" t="s">
        <v>976</v>
      </c>
      <c r="G112" s="90" t="s">
        <v>1358</v>
      </c>
      <c r="H112" s="91" t="s">
        <v>839</v>
      </c>
      <c r="I112" s="96" t="s">
        <v>10779</v>
      </c>
      <c r="J112" s="112" t="s">
        <v>10780</v>
      </c>
      <c r="K112" s="96" t="s">
        <v>10653</v>
      </c>
      <c r="L112" s="90" t="s">
        <v>3010</v>
      </c>
      <c r="M112" s="96" t="s">
        <v>1254</v>
      </c>
      <c r="N112" s="95" t="s">
        <v>10778</v>
      </c>
    </row>
    <row r="113" spans="1:14" s="86" customFormat="1" ht="57" x14ac:dyDescent="0.2">
      <c r="A113" s="88">
        <v>107</v>
      </c>
      <c r="B113" s="89" t="s">
        <v>10472</v>
      </c>
      <c r="C113" s="90" t="s">
        <v>140</v>
      </c>
      <c r="D113" s="96" t="s">
        <v>10468</v>
      </c>
      <c r="E113" s="96" t="s">
        <v>10469</v>
      </c>
      <c r="F113" s="758" t="s">
        <v>976</v>
      </c>
      <c r="G113" s="90" t="s">
        <v>1358</v>
      </c>
      <c r="H113" s="91" t="s">
        <v>839</v>
      </c>
      <c r="I113" s="91" t="s">
        <v>10471</v>
      </c>
      <c r="J113" s="158" t="s">
        <v>10464</v>
      </c>
      <c r="K113" s="91" t="s">
        <v>10394</v>
      </c>
      <c r="L113" s="90" t="s">
        <v>3173</v>
      </c>
      <c r="M113" s="96" t="s">
        <v>2525</v>
      </c>
      <c r="N113" s="90" t="s">
        <v>10470</v>
      </c>
    </row>
    <row r="114" spans="1:14" s="86" customFormat="1" ht="42.75" x14ac:dyDescent="0.2">
      <c r="A114" s="88">
        <v>108</v>
      </c>
      <c r="B114" s="89" t="s">
        <v>10757</v>
      </c>
      <c r="C114" s="90" t="s">
        <v>1359</v>
      </c>
      <c r="D114" s="91" t="s">
        <v>10468</v>
      </c>
      <c r="E114" s="91" t="s">
        <v>10469</v>
      </c>
      <c r="F114" s="758" t="s">
        <v>976</v>
      </c>
      <c r="G114" s="90" t="s">
        <v>1358</v>
      </c>
      <c r="H114" s="91" t="s">
        <v>839</v>
      </c>
      <c r="I114" s="88" t="s">
        <v>10756</v>
      </c>
      <c r="J114" s="158" t="s">
        <v>10465</v>
      </c>
      <c r="K114" s="91" t="s">
        <v>10394</v>
      </c>
      <c r="L114" s="90" t="s">
        <v>3173</v>
      </c>
      <c r="M114" s="91" t="s">
        <v>1254</v>
      </c>
      <c r="N114" s="90" t="s">
        <v>10755</v>
      </c>
    </row>
    <row r="115" spans="1:14" s="111" customFormat="1" ht="42.75" x14ac:dyDescent="0.2">
      <c r="A115" s="88">
        <v>109</v>
      </c>
      <c r="B115" s="89" t="s">
        <v>10475</v>
      </c>
      <c r="C115" s="95" t="s">
        <v>132</v>
      </c>
      <c r="D115" s="96" t="s">
        <v>10468</v>
      </c>
      <c r="E115" s="96" t="s">
        <v>10469</v>
      </c>
      <c r="F115" s="758" t="s">
        <v>976</v>
      </c>
      <c r="G115" s="95" t="s">
        <v>1358</v>
      </c>
      <c r="H115" s="91" t="s">
        <v>839</v>
      </c>
      <c r="I115" s="91" t="s">
        <v>10474</v>
      </c>
      <c r="J115" s="158" t="s">
        <v>10476</v>
      </c>
      <c r="K115" s="91" t="s">
        <v>10394</v>
      </c>
      <c r="L115" s="90" t="s">
        <v>3173</v>
      </c>
      <c r="M115" s="91" t="s">
        <v>1254</v>
      </c>
      <c r="N115" s="95" t="s">
        <v>10473</v>
      </c>
    </row>
    <row r="116" spans="1:14" s="111" customFormat="1" ht="63.6" customHeight="1" x14ac:dyDescent="0.2">
      <c r="A116" s="88">
        <v>110</v>
      </c>
      <c r="B116" s="89" t="s">
        <v>11716</v>
      </c>
      <c r="C116" s="95" t="s">
        <v>10427</v>
      </c>
      <c r="D116" s="91" t="s">
        <v>11661</v>
      </c>
      <c r="E116" s="91" t="s">
        <v>11707</v>
      </c>
      <c r="F116" s="758" t="s">
        <v>976</v>
      </c>
      <c r="G116" s="95" t="s">
        <v>1358</v>
      </c>
      <c r="H116" s="96" t="s">
        <v>839</v>
      </c>
      <c r="I116" s="96" t="s">
        <v>11715</v>
      </c>
      <c r="J116" s="112" t="s">
        <v>2666</v>
      </c>
      <c r="K116" s="96" t="s">
        <v>11636</v>
      </c>
      <c r="L116" s="95" t="s">
        <v>11714</v>
      </c>
      <c r="M116" s="96" t="s">
        <v>5822</v>
      </c>
      <c r="N116" s="95" t="s">
        <v>11713</v>
      </c>
    </row>
    <row r="117" spans="1:14" s="126" customFormat="1" ht="57" x14ac:dyDescent="0.2">
      <c r="A117" s="168">
        <v>111</v>
      </c>
      <c r="B117" s="122" t="s">
        <v>1355</v>
      </c>
      <c r="C117" s="123" t="s">
        <v>1380</v>
      </c>
      <c r="D117" s="121" t="s">
        <v>156</v>
      </c>
      <c r="E117" s="121" t="s">
        <v>157</v>
      </c>
      <c r="F117" s="965" t="s">
        <v>976</v>
      </c>
      <c r="G117" s="123" t="s">
        <v>1358</v>
      </c>
      <c r="H117" s="121" t="s">
        <v>2375</v>
      </c>
      <c r="I117" s="121" t="s">
        <v>976</v>
      </c>
      <c r="J117" s="169" t="s">
        <v>1392</v>
      </c>
      <c r="K117" s="121" t="s">
        <v>864</v>
      </c>
      <c r="L117" s="123" t="s">
        <v>180</v>
      </c>
      <c r="M117" s="121" t="s">
        <v>323</v>
      </c>
      <c r="N117" s="123"/>
    </row>
    <row r="118" spans="1:14" s="86" customFormat="1" ht="93" customHeight="1" x14ac:dyDescent="0.2">
      <c r="A118" s="88">
        <v>112</v>
      </c>
      <c r="B118" s="89" t="s">
        <v>10691</v>
      </c>
      <c r="C118" s="90" t="s">
        <v>10692</v>
      </c>
      <c r="D118" s="91" t="s">
        <v>10409</v>
      </c>
      <c r="E118" s="91" t="s">
        <v>10410</v>
      </c>
      <c r="F118" s="758" t="s">
        <v>976</v>
      </c>
      <c r="G118" s="90" t="s">
        <v>1358</v>
      </c>
      <c r="H118" s="91" t="s">
        <v>839</v>
      </c>
      <c r="I118" s="89" t="s">
        <v>10690</v>
      </c>
      <c r="J118" s="158" t="s">
        <v>10693</v>
      </c>
      <c r="K118" s="91" t="s">
        <v>10573</v>
      </c>
      <c r="L118" s="90" t="s">
        <v>3092</v>
      </c>
      <c r="M118" s="91" t="s">
        <v>1254</v>
      </c>
      <c r="N118" s="90" t="s">
        <v>10689</v>
      </c>
    </row>
    <row r="119" spans="1:14" s="111" customFormat="1" ht="57" x14ac:dyDescent="0.2">
      <c r="A119" s="88">
        <v>113</v>
      </c>
      <c r="B119" s="89" t="s">
        <v>10696</v>
      </c>
      <c r="C119" s="95" t="s">
        <v>2332</v>
      </c>
      <c r="D119" s="91" t="s">
        <v>10653</v>
      </c>
      <c r="E119" s="91" t="s">
        <v>10654</v>
      </c>
      <c r="F119" s="758" t="s">
        <v>976</v>
      </c>
      <c r="G119" s="95" t="s">
        <v>1358</v>
      </c>
      <c r="H119" s="91" t="s">
        <v>839</v>
      </c>
      <c r="I119" s="91" t="s">
        <v>10695</v>
      </c>
      <c r="J119" s="158" t="s">
        <v>10697</v>
      </c>
      <c r="K119" s="91" t="s">
        <v>10636</v>
      </c>
      <c r="L119" s="90" t="s">
        <v>3173</v>
      </c>
      <c r="M119" s="91" t="s">
        <v>1254</v>
      </c>
      <c r="N119" s="95" t="s">
        <v>10694</v>
      </c>
    </row>
    <row r="120" spans="1:14" s="86" customFormat="1" ht="60" customHeight="1" x14ac:dyDescent="0.2">
      <c r="A120" s="88">
        <v>114</v>
      </c>
      <c r="B120" s="89" t="s">
        <v>10481</v>
      </c>
      <c r="C120" s="90" t="s">
        <v>138</v>
      </c>
      <c r="D120" s="91" t="s">
        <v>10450</v>
      </c>
      <c r="E120" s="91" t="s">
        <v>10451</v>
      </c>
      <c r="F120" s="758" t="s">
        <v>976</v>
      </c>
      <c r="G120" s="95" t="s">
        <v>1358</v>
      </c>
      <c r="H120" s="96" t="s">
        <v>839</v>
      </c>
      <c r="I120" s="88" t="s">
        <v>10480</v>
      </c>
      <c r="J120" s="158" t="s">
        <v>10478</v>
      </c>
      <c r="K120" s="91" t="s">
        <v>10468</v>
      </c>
      <c r="L120" s="95" t="s">
        <v>10477</v>
      </c>
      <c r="M120" s="96" t="s">
        <v>1254</v>
      </c>
      <c r="N120" s="127" t="s">
        <v>10479</v>
      </c>
    </row>
    <row r="121" spans="1:14" s="111" customFormat="1" ht="48" customHeight="1" x14ac:dyDescent="0.2">
      <c r="A121" s="88">
        <v>115</v>
      </c>
      <c r="B121" s="89" t="s">
        <v>10784</v>
      </c>
      <c r="C121" s="95" t="s">
        <v>1390</v>
      </c>
      <c r="D121" s="91" t="s">
        <v>10775</v>
      </c>
      <c r="E121" s="91" t="s">
        <v>10776</v>
      </c>
      <c r="F121" s="758" t="s">
        <v>976</v>
      </c>
      <c r="G121" s="95" t="s">
        <v>1358</v>
      </c>
      <c r="H121" s="96" t="s">
        <v>839</v>
      </c>
      <c r="I121" s="96" t="s">
        <v>10783</v>
      </c>
      <c r="J121" s="112" t="s">
        <v>10506</v>
      </c>
      <c r="K121" s="96" t="s">
        <v>10652</v>
      </c>
      <c r="L121" s="95" t="s">
        <v>3173</v>
      </c>
      <c r="M121" s="96" t="s">
        <v>1254</v>
      </c>
      <c r="N121" s="95" t="s">
        <v>10782</v>
      </c>
    </row>
    <row r="122" spans="1:14" s="111" customFormat="1" ht="71.25" x14ac:dyDescent="0.2">
      <c r="A122" s="88">
        <v>116</v>
      </c>
      <c r="B122" s="89" t="s">
        <v>10544</v>
      </c>
      <c r="C122" s="95" t="s">
        <v>3023</v>
      </c>
      <c r="D122" s="91" t="s">
        <v>10952</v>
      </c>
      <c r="E122" s="91" t="s">
        <v>10953</v>
      </c>
      <c r="F122" s="758" t="s">
        <v>976</v>
      </c>
      <c r="G122" s="95" t="s">
        <v>1358</v>
      </c>
      <c r="H122" s="96" t="s">
        <v>839</v>
      </c>
      <c r="I122" s="93" t="s">
        <v>10543</v>
      </c>
      <c r="J122" s="112" t="s">
        <v>10545</v>
      </c>
      <c r="K122" s="96" t="s">
        <v>10851</v>
      </c>
      <c r="L122" s="95" t="s">
        <v>3010</v>
      </c>
      <c r="M122" s="96" t="s">
        <v>1254</v>
      </c>
      <c r="N122" s="99" t="s">
        <v>10542</v>
      </c>
    </row>
    <row r="123" spans="1:14" s="1086" customFormat="1" ht="42.75" x14ac:dyDescent="0.2">
      <c r="A123" s="88">
        <v>117</v>
      </c>
      <c r="B123" s="89" t="s">
        <v>10484</v>
      </c>
      <c r="C123" s="90" t="s">
        <v>3018</v>
      </c>
      <c r="D123" s="91" t="s">
        <v>10450</v>
      </c>
      <c r="E123" s="91" t="s">
        <v>10451</v>
      </c>
      <c r="F123" s="758" t="s">
        <v>976</v>
      </c>
      <c r="G123" s="127" t="s">
        <v>1358</v>
      </c>
      <c r="H123" s="88" t="s">
        <v>839</v>
      </c>
      <c r="I123" s="88" t="s">
        <v>10483</v>
      </c>
      <c r="J123" s="227" t="s">
        <v>10476</v>
      </c>
      <c r="K123" s="88" t="s">
        <v>10394</v>
      </c>
      <c r="L123" s="127" t="s">
        <v>3173</v>
      </c>
      <c r="M123" s="88" t="s">
        <v>1254</v>
      </c>
      <c r="N123" s="127" t="s">
        <v>10482</v>
      </c>
    </row>
    <row r="124" spans="1:14" s="111" customFormat="1" ht="114" x14ac:dyDescent="0.2">
      <c r="A124" s="93">
        <v>118</v>
      </c>
      <c r="B124" s="94" t="s">
        <v>10839</v>
      </c>
      <c r="C124" s="95" t="s">
        <v>2323</v>
      </c>
      <c r="D124" s="96" t="s">
        <v>10786</v>
      </c>
      <c r="E124" s="96" t="s">
        <v>10787</v>
      </c>
      <c r="F124" s="758" t="s">
        <v>976</v>
      </c>
      <c r="G124" s="95" t="s">
        <v>1358</v>
      </c>
      <c r="H124" s="96" t="s">
        <v>839</v>
      </c>
      <c r="I124" s="93" t="s">
        <v>3590</v>
      </c>
      <c r="J124" s="112" t="s">
        <v>3011</v>
      </c>
      <c r="K124" s="96" t="s">
        <v>10838</v>
      </c>
      <c r="L124" s="95" t="s">
        <v>3589</v>
      </c>
      <c r="M124" s="96" t="s">
        <v>1254</v>
      </c>
      <c r="N124" s="99" t="s">
        <v>10837</v>
      </c>
    </row>
    <row r="125" spans="1:14" s="115" customFormat="1" ht="42.75" x14ac:dyDescent="0.2">
      <c r="A125" s="168">
        <v>119</v>
      </c>
      <c r="B125" s="122" t="s">
        <v>1361</v>
      </c>
      <c r="C125" s="107" t="s">
        <v>1402</v>
      </c>
      <c r="D125" s="121" t="s">
        <v>156</v>
      </c>
      <c r="E125" s="121" t="s">
        <v>157</v>
      </c>
      <c r="F125" s="965" t="s">
        <v>976</v>
      </c>
      <c r="G125" s="107" t="s">
        <v>1358</v>
      </c>
      <c r="H125" s="108" t="s">
        <v>2306</v>
      </c>
      <c r="I125" s="108" t="s">
        <v>976</v>
      </c>
      <c r="J125" s="143" t="s">
        <v>2321</v>
      </c>
      <c r="K125" s="108" t="s">
        <v>864</v>
      </c>
      <c r="L125" s="107" t="s">
        <v>180</v>
      </c>
      <c r="M125" s="108" t="s">
        <v>323</v>
      </c>
      <c r="N125" s="107" t="s">
        <v>2322</v>
      </c>
    </row>
    <row r="126" spans="1:14" s="111" customFormat="1" ht="71.25" x14ac:dyDescent="0.2">
      <c r="A126" s="88">
        <v>120</v>
      </c>
      <c r="B126" s="89" t="s">
        <v>11013</v>
      </c>
      <c r="C126" s="95" t="s">
        <v>11014</v>
      </c>
      <c r="D126" s="96" t="s">
        <v>11026</v>
      </c>
      <c r="E126" s="91" t="s">
        <v>11027</v>
      </c>
      <c r="F126" s="758" t="s">
        <v>976</v>
      </c>
      <c r="G126" s="95" t="s">
        <v>1358</v>
      </c>
      <c r="H126" s="96" t="s">
        <v>839</v>
      </c>
      <c r="I126" s="93" t="s">
        <v>11012</v>
      </c>
      <c r="J126" s="112" t="s">
        <v>11015</v>
      </c>
      <c r="K126" s="96" t="s">
        <v>11031</v>
      </c>
      <c r="L126" s="95" t="s">
        <v>3589</v>
      </c>
      <c r="M126" s="96" t="s">
        <v>1254</v>
      </c>
      <c r="N126" s="99" t="s">
        <v>11011</v>
      </c>
    </row>
    <row r="127" spans="1:14" s="115" customFormat="1" ht="57" x14ac:dyDescent="0.2">
      <c r="A127" s="168">
        <v>121</v>
      </c>
      <c r="B127" s="122" t="s">
        <v>1369</v>
      </c>
      <c r="C127" s="107" t="s">
        <v>1403</v>
      </c>
      <c r="D127" s="121" t="s">
        <v>156</v>
      </c>
      <c r="E127" s="121" t="s">
        <v>157</v>
      </c>
      <c r="F127" s="965" t="s">
        <v>976</v>
      </c>
      <c r="G127" s="107" t="s">
        <v>1358</v>
      </c>
      <c r="H127" s="108" t="s">
        <v>2306</v>
      </c>
      <c r="I127" s="108" t="s">
        <v>976</v>
      </c>
      <c r="J127" s="143" t="s">
        <v>1210</v>
      </c>
      <c r="K127" s="108" t="s">
        <v>864</v>
      </c>
      <c r="L127" s="107" t="s">
        <v>180</v>
      </c>
      <c r="M127" s="108" t="s">
        <v>323</v>
      </c>
      <c r="N127" s="107" t="s">
        <v>2305</v>
      </c>
    </row>
    <row r="128" spans="1:14" s="111" customFormat="1" ht="99.75" x14ac:dyDescent="0.2">
      <c r="A128" s="88">
        <v>122</v>
      </c>
      <c r="B128" s="89" t="s">
        <v>10655</v>
      </c>
      <c r="C128" s="95" t="s">
        <v>1491</v>
      </c>
      <c r="D128" s="96" t="s">
        <v>10653</v>
      </c>
      <c r="E128" s="91" t="s">
        <v>976</v>
      </c>
      <c r="F128" s="758" t="s">
        <v>976</v>
      </c>
      <c r="G128" s="95" t="s">
        <v>1358</v>
      </c>
      <c r="H128" s="96" t="s">
        <v>839</v>
      </c>
      <c r="I128" s="93" t="s">
        <v>10651</v>
      </c>
      <c r="J128" s="112" t="s">
        <v>3015</v>
      </c>
      <c r="K128" s="96" t="s">
        <v>10614</v>
      </c>
      <c r="L128" s="95" t="s">
        <v>10649</v>
      </c>
      <c r="M128" s="96" t="s">
        <v>1254</v>
      </c>
      <c r="N128" s="99" t="s">
        <v>10650</v>
      </c>
    </row>
    <row r="129" spans="1:14" s="111" customFormat="1" ht="71.25" x14ac:dyDescent="0.2">
      <c r="A129" s="88">
        <v>123</v>
      </c>
      <c r="B129" s="89" t="s">
        <v>10660</v>
      </c>
      <c r="C129" s="95" t="s">
        <v>10659</v>
      </c>
      <c r="D129" s="91" t="s">
        <v>10786</v>
      </c>
      <c r="E129" s="91" t="s">
        <v>10787</v>
      </c>
      <c r="F129" s="758" t="s">
        <v>976</v>
      </c>
      <c r="G129" s="95" t="s">
        <v>1358</v>
      </c>
      <c r="H129" s="91" t="s">
        <v>839</v>
      </c>
      <c r="I129" s="96" t="s">
        <v>10656</v>
      </c>
      <c r="J129" s="112" t="s">
        <v>10658</v>
      </c>
      <c r="K129" s="96" t="s">
        <v>10828</v>
      </c>
      <c r="L129" s="95" t="s">
        <v>2514</v>
      </c>
      <c r="M129" s="96" t="s">
        <v>1254</v>
      </c>
      <c r="N129" s="95" t="s">
        <v>10657</v>
      </c>
    </row>
    <row r="130" spans="1:14" s="115" customFormat="1" ht="28.5" x14ac:dyDescent="0.2">
      <c r="A130" s="168">
        <v>124</v>
      </c>
      <c r="B130" s="122" t="s">
        <v>1401</v>
      </c>
      <c r="C130" s="107" t="s">
        <v>134</v>
      </c>
      <c r="D130" s="108" t="s">
        <v>156</v>
      </c>
      <c r="E130" s="108" t="s">
        <v>157</v>
      </c>
      <c r="F130" s="965" t="s">
        <v>976</v>
      </c>
      <c r="G130" s="107" t="s">
        <v>1358</v>
      </c>
      <c r="H130" s="108" t="s">
        <v>2355</v>
      </c>
      <c r="I130" s="108" t="s">
        <v>976</v>
      </c>
      <c r="J130" s="169" t="s">
        <v>976</v>
      </c>
      <c r="K130" s="121" t="s">
        <v>864</v>
      </c>
      <c r="L130" s="123" t="s">
        <v>180</v>
      </c>
      <c r="M130" s="121" t="s">
        <v>323</v>
      </c>
      <c r="N130" s="107"/>
    </row>
    <row r="131" spans="1:14" s="111" customFormat="1" ht="74.45" customHeight="1" x14ac:dyDescent="0.2">
      <c r="A131" s="88">
        <v>125</v>
      </c>
      <c r="B131" s="89" t="s">
        <v>10662</v>
      </c>
      <c r="C131" s="95" t="s">
        <v>1492</v>
      </c>
      <c r="D131" s="91" t="s">
        <v>10775</v>
      </c>
      <c r="E131" s="91" t="s">
        <v>976</v>
      </c>
      <c r="F131" s="758" t="s">
        <v>976</v>
      </c>
      <c r="G131" s="95" t="s">
        <v>1358</v>
      </c>
      <c r="H131" s="91" t="s">
        <v>839</v>
      </c>
      <c r="I131" s="93" t="s">
        <v>10661</v>
      </c>
      <c r="J131" s="112" t="s">
        <v>3016</v>
      </c>
      <c r="K131" s="96" t="s">
        <v>10775</v>
      </c>
      <c r="L131" s="95" t="s">
        <v>3589</v>
      </c>
      <c r="M131" s="96" t="s">
        <v>1254</v>
      </c>
      <c r="N131" s="99" t="s">
        <v>10665</v>
      </c>
    </row>
    <row r="132" spans="1:14" s="111" customFormat="1" ht="57" x14ac:dyDescent="0.2">
      <c r="A132" s="88">
        <v>126</v>
      </c>
      <c r="B132" s="89" t="s">
        <v>10666</v>
      </c>
      <c r="C132" s="95" t="s">
        <v>2260</v>
      </c>
      <c r="D132" s="91" t="s">
        <v>10786</v>
      </c>
      <c r="E132" s="91" t="s">
        <v>10787</v>
      </c>
      <c r="F132" s="758" t="s">
        <v>976</v>
      </c>
      <c r="G132" s="95" t="s">
        <v>1358</v>
      </c>
      <c r="H132" s="91" t="s">
        <v>839</v>
      </c>
      <c r="I132" s="96" t="s">
        <v>10663</v>
      </c>
      <c r="J132" s="112" t="s">
        <v>10667</v>
      </c>
      <c r="K132" s="96" t="s">
        <v>10828</v>
      </c>
      <c r="L132" s="95" t="s">
        <v>2514</v>
      </c>
      <c r="M132" s="96" t="s">
        <v>1254</v>
      </c>
      <c r="N132" s="95" t="s">
        <v>10664</v>
      </c>
    </row>
    <row r="133" spans="1:14" s="86" customFormat="1" ht="42.6" customHeight="1" x14ac:dyDescent="0.2">
      <c r="A133" s="88">
        <v>127</v>
      </c>
      <c r="B133" s="89" t="s">
        <v>10488</v>
      </c>
      <c r="C133" s="90" t="s">
        <v>10489</v>
      </c>
      <c r="D133" s="91" t="s">
        <v>10450</v>
      </c>
      <c r="E133" s="91" t="s">
        <v>10451</v>
      </c>
      <c r="F133" s="758" t="s">
        <v>976</v>
      </c>
      <c r="G133" s="90" t="s">
        <v>1358</v>
      </c>
      <c r="H133" s="91" t="s">
        <v>839</v>
      </c>
      <c r="I133" s="96" t="s">
        <v>10487</v>
      </c>
      <c r="J133" s="158" t="s">
        <v>10486</v>
      </c>
      <c r="K133" s="91" t="s">
        <v>10394</v>
      </c>
      <c r="L133" s="95" t="s">
        <v>3173</v>
      </c>
      <c r="M133" s="96" t="s">
        <v>1254</v>
      </c>
      <c r="N133" s="90" t="s">
        <v>10485</v>
      </c>
    </row>
    <row r="134" spans="1:14" s="111" customFormat="1" ht="85.5" x14ac:dyDescent="0.2">
      <c r="A134" s="88">
        <v>128</v>
      </c>
      <c r="B134" s="89" t="s">
        <v>10700</v>
      </c>
      <c r="C134" s="95" t="s">
        <v>3403</v>
      </c>
      <c r="D134" s="91" t="s">
        <v>10653</v>
      </c>
      <c r="E134" s="91" t="s">
        <v>10654</v>
      </c>
      <c r="F134" s="758" t="s">
        <v>976</v>
      </c>
      <c r="G134" s="90" t="s">
        <v>1358</v>
      </c>
      <c r="H134" s="91" t="s">
        <v>839</v>
      </c>
      <c r="I134" s="96" t="s">
        <v>10699</v>
      </c>
      <c r="J134" s="112" t="s">
        <v>10476</v>
      </c>
      <c r="K134" s="96" t="s">
        <v>10652</v>
      </c>
      <c r="L134" s="95" t="s">
        <v>3173</v>
      </c>
      <c r="M134" s="96" t="s">
        <v>1254</v>
      </c>
      <c r="N134" s="95" t="s">
        <v>10698</v>
      </c>
    </row>
    <row r="135" spans="1:14" s="86" customFormat="1" ht="42.75" x14ac:dyDescent="0.2">
      <c r="A135" s="88">
        <v>129</v>
      </c>
      <c r="B135" s="89" t="s">
        <v>10505</v>
      </c>
      <c r="C135" s="90" t="s">
        <v>147</v>
      </c>
      <c r="D135" s="91" t="s">
        <v>10450</v>
      </c>
      <c r="E135" s="91" t="s">
        <v>10451</v>
      </c>
      <c r="F135" s="758" t="s">
        <v>976</v>
      </c>
      <c r="G135" s="95" t="s">
        <v>1358</v>
      </c>
      <c r="H135" s="91" t="s">
        <v>839</v>
      </c>
      <c r="I135" s="88" t="s">
        <v>10504</v>
      </c>
      <c r="J135" s="158" t="s">
        <v>10506</v>
      </c>
      <c r="K135" s="91" t="s">
        <v>10394</v>
      </c>
      <c r="L135" s="95" t="s">
        <v>3173</v>
      </c>
      <c r="M135" s="96" t="s">
        <v>1254</v>
      </c>
      <c r="N135" s="127" t="s">
        <v>10503</v>
      </c>
    </row>
    <row r="136" spans="1:14" s="86" customFormat="1" ht="57" x14ac:dyDescent="0.2">
      <c r="A136" s="88">
        <v>130</v>
      </c>
      <c r="B136" s="89" t="s">
        <v>11295</v>
      </c>
      <c r="C136" s="90" t="s">
        <v>146</v>
      </c>
      <c r="D136" s="91" t="s">
        <v>10136</v>
      </c>
      <c r="E136" s="91" t="s">
        <v>10264</v>
      </c>
      <c r="F136" s="758" t="s">
        <v>976</v>
      </c>
      <c r="G136" s="95" t="s">
        <v>1358</v>
      </c>
      <c r="H136" s="91" t="s">
        <v>839</v>
      </c>
      <c r="I136" s="91" t="s">
        <v>11294</v>
      </c>
      <c r="J136" s="158" t="s">
        <v>10506</v>
      </c>
      <c r="K136" s="91" t="s">
        <v>10450</v>
      </c>
      <c r="L136" s="95" t="s">
        <v>3173</v>
      </c>
      <c r="M136" s="96" t="s">
        <v>1254</v>
      </c>
      <c r="N136" s="90" t="s">
        <v>11293</v>
      </c>
    </row>
    <row r="137" spans="1:14" s="111" customFormat="1" ht="71.25" x14ac:dyDescent="0.2">
      <c r="A137" s="93">
        <v>131</v>
      </c>
      <c r="B137" s="93" t="s">
        <v>12415</v>
      </c>
      <c r="C137" s="95" t="s">
        <v>2261</v>
      </c>
      <c r="D137" s="96" t="s">
        <v>12433</v>
      </c>
      <c r="E137" s="96" t="s">
        <v>12436</v>
      </c>
      <c r="F137" s="758" t="s">
        <v>976</v>
      </c>
      <c r="G137" s="95" t="s">
        <v>1358</v>
      </c>
      <c r="H137" s="96" t="s">
        <v>839</v>
      </c>
      <c r="I137" s="96" t="s">
        <v>12416</v>
      </c>
      <c r="J137" s="142" t="s">
        <v>12417</v>
      </c>
      <c r="K137" s="96" t="s">
        <v>12406</v>
      </c>
      <c r="L137" s="95" t="s">
        <v>12419</v>
      </c>
      <c r="M137" s="96" t="s">
        <v>1254</v>
      </c>
      <c r="N137" s="95" t="s">
        <v>10954</v>
      </c>
    </row>
    <row r="138" spans="1:14" s="115" customFormat="1" ht="42.75" x14ac:dyDescent="0.2">
      <c r="A138" s="168">
        <v>132</v>
      </c>
      <c r="B138" s="122" t="s">
        <v>1378</v>
      </c>
      <c r="C138" s="107" t="s">
        <v>1382</v>
      </c>
      <c r="D138" s="108" t="s">
        <v>1370</v>
      </c>
      <c r="E138" s="108" t="s">
        <v>1379</v>
      </c>
      <c r="F138" s="965" t="s">
        <v>976</v>
      </c>
      <c r="G138" s="107" t="s">
        <v>1358</v>
      </c>
      <c r="H138" s="121" t="s">
        <v>2262</v>
      </c>
      <c r="I138" s="108" t="s">
        <v>976</v>
      </c>
      <c r="J138" s="108" t="s">
        <v>976</v>
      </c>
      <c r="K138" s="108" t="s">
        <v>1547</v>
      </c>
      <c r="L138" s="107" t="s">
        <v>180</v>
      </c>
      <c r="M138" s="108" t="s">
        <v>323</v>
      </c>
      <c r="N138" s="107" t="s">
        <v>2331</v>
      </c>
    </row>
    <row r="139" spans="1:14" s="111" customFormat="1" ht="104.45" customHeight="1" x14ac:dyDescent="0.2">
      <c r="A139" s="93">
        <v>133</v>
      </c>
      <c r="B139" s="94" t="s">
        <v>10671</v>
      </c>
      <c r="C139" s="95" t="s">
        <v>1384</v>
      </c>
      <c r="D139" s="96" t="s">
        <v>10653</v>
      </c>
      <c r="E139" s="96" t="s">
        <v>10654</v>
      </c>
      <c r="F139" s="758" t="s">
        <v>976</v>
      </c>
      <c r="G139" s="95" t="s">
        <v>1358</v>
      </c>
      <c r="H139" s="96" t="s">
        <v>839</v>
      </c>
      <c r="I139" s="93" t="s">
        <v>10670</v>
      </c>
      <c r="J139" s="112" t="s">
        <v>10672</v>
      </c>
      <c r="K139" s="96" t="s">
        <v>10614</v>
      </c>
      <c r="L139" s="95" t="s">
        <v>10668</v>
      </c>
      <c r="M139" s="96" t="s">
        <v>1254</v>
      </c>
      <c r="N139" s="99" t="s">
        <v>10669</v>
      </c>
    </row>
    <row r="140" spans="1:14" s="111" customFormat="1" ht="77.25" customHeight="1" x14ac:dyDescent="0.2">
      <c r="A140" s="318">
        <v>134</v>
      </c>
      <c r="B140" s="609" t="s">
        <v>12666</v>
      </c>
      <c r="C140" s="314" t="s">
        <v>2240</v>
      </c>
      <c r="D140" s="299" t="s">
        <v>12452</v>
      </c>
      <c r="E140" s="299" t="s">
        <v>11856</v>
      </c>
      <c r="F140" s="1338" t="s">
        <v>976</v>
      </c>
      <c r="G140" s="314" t="s">
        <v>1358</v>
      </c>
      <c r="H140" s="299" t="s">
        <v>3762</v>
      </c>
      <c r="I140" s="299" t="s">
        <v>12667</v>
      </c>
      <c r="J140" s="1426" t="s">
        <v>10426</v>
      </c>
      <c r="K140" s="299" t="s">
        <v>12665</v>
      </c>
      <c r="L140" s="314" t="s">
        <v>12419</v>
      </c>
      <c r="M140" s="299" t="s">
        <v>1254</v>
      </c>
      <c r="N140" s="314" t="s">
        <v>10425</v>
      </c>
    </row>
    <row r="141" spans="1:14" s="86" customFormat="1" ht="91.15" customHeight="1" x14ac:dyDescent="0.2">
      <c r="A141" s="88">
        <v>135</v>
      </c>
      <c r="B141" s="89" t="s">
        <v>11721</v>
      </c>
      <c r="C141" s="90" t="s">
        <v>10684</v>
      </c>
      <c r="D141" s="91" t="s">
        <v>11661</v>
      </c>
      <c r="E141" s="91" t="s">
        <v>11707</v>
      </c>
      <c r="F141" s="758" t="s">
        <v>976</v>
      </c>
      <c r="G141" s="90" t="s">
        <v>1358</v>
      </c>
      <c r="H141" s="91" t="s">
        <v>839</v>
      </c>
      <c r="I141" s="88" t="s">
        <v>11720</v>
      </c>
      <c r="J141" s="158" t="s">
        <v>11718</v>
      </c>
      <c r="K141" s="91" t="s">
        <v>11636</v>
      </c>
      <c r="L141" s="95" t="s">
        <v>11717</v>
      </c>
      <c r="M141" s="96" t="s">
        <v>5822</v>
      </c>
      <c r="N141" s="127" t="s">
        <v>11719</v>
      </c>
    </row>
    <row r="142" spans="1:14" s="86" customFormat="1" ht="71.25" x14ac:dyDescent="0.2">
      <c r="A142" s="88">
        <v>136</v>
      </c>
      <c r="B142" s="89" t="s">
        <v>10964</v>
      </c>
      <c r="C142" s="90" t="s">
        <v>1490</v>
      </c>
      <c r="D142" s="91" t="s">
        <v>10962</v>
      </c>
      <c r="E142" s="91" t="s">
        <v>10963</v>
      </c>
      <c r="F142" s="758" t="s">
        <v>976</v>
      </c>
      <c r="G142" s="90" t="s">
        <v>1358</v>
      </c>
      <c r="H142" s="91" t="s">
        <v>839</v>
      </c>
      <c r="I142" s="89" t="s">
        <v>10961</v>
      </c>
      <c r="J142" s="158" t="s">
        <v>3476</v>
      </c>
      <c r="K142" s="91" t="s">
        <v>10952</v>
      </c>
      <c r="L142" s="95" t="s">
        <v>10960</v>
      </c>
      <c r="M142" s="96" t="s">
        <v>1254</v>
      </c>
      <c r="N142" s="90" t="s">
        <v>10959</v>
      </c>
    </row>
    <row r="143" spans="1:14" s="86" customFormat="1" ht="57" x14ac:dyDescent="0.2">
      <c r="A143" s="88">
        <v>137</v>
      </c>
      <c r="B143" s="89" t="s">
        <v>10509</v>
      </c>
      <c r="C143" s="90" t="s">
        <v>153</v>
      </c>
      <c r="D143" s="91" t="s">
        <v>10450</v>
      </c>
      <c r="E143" s="91" t="s">
        <v>10451</v>
      </c>
      <c r="F143" s="758" t="s">
        <v>976</v>
      </c>
      <c r="G143" s="90" t="s">
        <v>1358</v>
      </c>
      <c r="H143" s="91" t="s">
        <v>839</v>
      </c>
      <c r="I143" s="91" t="s">
        <v>10508</v>
      </c>
      <c r="J143" s="158" t="s">
        <v>10510</v>
      </c>
      <c r="K143" s="91" t="s">
        <v>10414</v>
      </c>
      <c r="L143" s="90" t="s">
        <v>2777</v>
      </c>
      <c r="M143" s="91" t="s">
        <v>1254</v>
      </c>
      <c r="N143" s="90" t="s">
        <v>10507</v>
      </c>
    </row>
    <row r="144" spans="1:14" s="126" customFormat="1" ht="57" x14ac:dyDescent="0.2">
      <c r="A144" s="168">
        <v>138</v>
      </c>
      <c r="B144" s="122" t="s">
        <v>1383</v>
      </c>
      <c r="C144" s="123" t="s">
        <v>141</v>
      </c>
      <c r="D144" s="121" t="s">
        <v>1370</v>
      </c>
      <c r="E144" s="121" t="s">
        <v>1379</v>
      </c>
      <c r="F144" s="965" t="s">
        <v>976</v>
      </c>
      <c r="G144" s="123" t="s">
        <v>1358</v>
      </c>
      <c r="H144" s="108" t="s">
        <v>2367</v>
      </c>
      <c r="I144" s="121" t="s">
        <v>976</v>
      </c>
      <c r="J144" s="169" t="s">
        <v>456</v>
      </c>
      <c r="K144" s="121" t="s">
        <v>1348</v>
      </c>
      <c r="L144" s="107" t="s">
        <v>180</v>
      </c>
      <c r="M144" s="108" t="s">
        <v>323</v>
      </c>
      <c r="N144" s="123"/>
    </row>
    <row r="145" spans="1:14" s="86" customFormat="1" ht="85.5" x14ac:dyDescent="0.2">
      <c r="A145" s="88">
        <v>139</v>
      </c>
      <c r="B145" s="89" t="s">
        <v>11692</v>
      </c>
      <c r="C145" s="90" t="s">
        <v>10511</v>
      </c>
      <c r="D145" s="91" t="s">
        <v>11696</v>
      </c>
      <c r="E145" s="91" t="s">
        <v>11697</v>
      </c>
      <c r="F145" s="758" t="s">
        <v>976</v>
      </c>
      <c r="G145" s="90" t="s">
        <v>11698</v>
      </c>
      <c r="H145" s="91" t="s">
        <v>839</v>
      </c>
      <c r="I145" s="91" t="s">
        <v>11695</v>
      </c>
      <c r="J145" s="158" t="s">
        <v>10512</v>
      </c>
      <c r="K145" s="91" t="s">
        <v>11739</v>
      </c>
      <c r="L145" s="90" t="s">
        <v>11694</v>
      </c>
      <c r="M145" s="91" t="s">
        <v>5822</v>
      </c>
      <c r="N145" s="127" t="s">
        <v>11693</v>
      </c>
    </row>
    <row r="146" spans="1:14" s="126" customFormat="1" ht="57" x14ac:dyDescent="0.2">
      <c r="A146" s="168">
        <v>140</v>
      </c>
      <c r="B146" s="122" t="s">
        <v>1386</v>
      </c>
      <c r="C146" s="123" t="s">
        <v>1387</v>
      </c>
      <c r="D146" s="121" t="s">
        <v>1370</v>
      </c>
      <c r="E146" s="121" t="s">
        <v>1379</v>
      </c>
      <c r="F146" s="965" t="s">
        <v>976</v>
      </c>
      <c r="G146" s="123" t="s">
        <v>1358</v>
      </c>
      <c r="H146" s="108" t="s">
        <v>2361</v>
      </c>
      <c r="I146" s="121" t="s">
        <v>976</v>
      </c>
      <c r="J146" s="169" t="s">
        <v>1397</v>
      </c>
      <c r="K146" s="121" t="s">
        <v>1348</v>
      </c>
      <c r="L146" s="123" t="s">
        <v>180</v>
      </c>
      <c r="M146" s="121" t="s">
        <v>323</v>
      </c>
      <c r="N146" s="123"/>
    </row>
    <row r="147" spans="1:14" s="86" customFormat="1" ht="71.25" x14ac:dyDescent="0.2">
      <c r="A147" s="88">
        <v>141</v>
      </c>
      <c r="B147" s="89" t="s">
        <v>10676</v>
      </c>
      <c r="C147" s="90" t="s">
        <v>3017</v>
      </c>
      <c r="D147" s="96" t="s">
        <v>10849</v>
      </c>
      <c r="E147" s="96" t="s">
        <v>10850</v>
      </c>
      <c r="F147" s="758" t="s">
        <v>976</v>
      </c>
      <c r="G147" s="90" t="s">
        <v>1358</v>
      </c>
      <c r="H147" s="91" t="s">
        <v>839</v>
      </c>
      <c r="I147" s="88" t="s">
        <v>10673</v>
      </c>
      <c r="J147" s="158" t="s">
        <v>10675</v>
      </c>
      <c r="K147" s="91" t="s">
        <v>10851</v>
      </c>
      <c r="L147" s="90" t="s">
        <v>3589</v>
      </c>
      <c r="M147" s="91" t="s">
        <v>1254</v>
      </c>
      <c r="N147" s="127" t="s">
        <v>10674</v>
      </c>
    </row>
    <row r="148" spans="1:14" s="86" customFormat="1" ht="57" x14ac:dyDescent="0.2">
      <c r="A148" s="88">
        <v>142</v>
      </c>
      <c r="B148" s="89" t="s">
        <v>10541</v>
      </c>
      <c r="C148" s="90" t="s">
        <v>1388</v>
      </c>
      <c r="D148" s="96" t="s">
        <v>10645</v>
      </c>
      <c r="E148" s="96" t="s">
        <v>10713</v>
      </c>
      <c r="F148" s="758" t="s">
        <v>976</v>
      </c>
      <c r="G148" s="90" t="s">
        <v>1358</v>
      </c>
      <c r="H148" s="91" t="s">
        <v>839</v>
      </c>
      <c r="I148" s="88" t="s">
        <v>10540</v>
      </c>
      <c r="J148" s="158" t="s">
        <v>2264</v>
      </c>
      <c r="K148" s="91" t="s">
        <v>10653</v>
      </c>
      <c r="L148" s="90" t="s">
        <v>3010</v>
      </c>
      <c r="M148" s="91" t="s">
        <v>1254</v>
      </c>
      <c r="N148" s="127" t="s">
        <v>10539</v>
      </c>
    </row>
    <row r="149" spans="1:14" s="111" customFormat="1" ht="57" x14ac:dyDescent="0.2">
      <c r="A149" s="93">
        <v>143</v>
      </c>
      <c r="B149" s="94" t="s">
        <v>10516</v>
      </c>
      <c r="C149" s="95" t="s">
        <v>1389</v>
      </c>
      <c r="D149" s="96" t="s">
        <v>10849</v>
      </c>
      <c r="E149" s="96" t="s">
        <v>10850</v>
      </c>
      <c r="F149" s="758" t="s">
        <v>976</v>
      </c>
      <c r="G149" s="95" t="s">
        <v>1358</v>
      </c>
      <c r="H149" s="96" t="s">
        <v>839</v>
      </c>
      <c r="I149" s="96" t="s">
        <v>10515</v>
      </c>
      <c r="J149" s="112" t="s">
        <v>10517</v>
      </c>
      <c r="K149" s="96" t="s">
        <v>10851</v>
      </c>
      <c r="L149" s="95" t="s">
        <v>10514</v>
      </c>
      <c r="M149" s="96" t="s">
        <v>2135</v>
      </c>
      <c r="N149" s="95" t="s">
        <v>10513</v>
      </c>
    </row>
    <row r="150" spans="1:14" s="86" customFormat="1" ht="57" x14ac:dyDescent="0.2">
      <c r="A150" s="88">
        <v>144</v>
      </c>
      <c r="B150" s="89" t="s">
        <v>10703</v>
      </c>
      <c r="C150" s="90" t="s">
        <v>137</v>
      </c>
      <c r="D150" s="91" t="s">
        <v>10653</v>
      </c>
      <c r="E150" s="91" t="s">
        <v>10654</v>
      </c>
      <c r="F150" s="758" t="s">
        <v>976</v>
      </c>
      <c r="G150" s="90" t="s">
        <v>3337</v>
      </c>
      <c r="H150" s="91" t="s">
        <v>839</v>
      </c>
      <c r="I150" s="88" t="s">
        <v>10702</v>
      </c>
      <c r="J150" s="158" t="s">
        <v>10430</v>
      </c>
      <c r="K150" s="91" t="s">
        <v>10652</v>
      </c>
      <c r="L150" s="90" t="s">
        <v>3173</v>
      </c>
      <c r="M150" s="91" t="s">
        <v>1254</v>
      </c>
      <c r="N150" s="127" t="s">
        <v>10701</v>
      </c>
    </row>
    <row r="151" spans="1:14" s="86" customFormat="1" ht="57" x14ac:dyDescent="0.2">
      <c r="A151" s="88">
        <v>145</v>
      </c>
      <c r="B151" s="89" t="s">
        <v>10707</v>
      </c>
      <c r="C151" s="90" t="s">
        <v>145</v>
      </c>
      <c r="D151" s="91" t="s">
        <v>10653</v>
      </c>
      <c r="E151" s="91" t="s">
        <v>10654</v>
      </c>
      <c r="F151" s="758" t="s">
        <v>976</v>
      </c>
      <c r="G151" s="90" t="s">
        <v>1358</v>
      </c>
      <c r="H151" s="91" t="s">
        <v>839</v>
      </c>
      <c r="I151" s="91" t="s">
        <v>10706</v>
      </c>
      <c r="J151" s="158" t="s">
        <v>10705</v>
      </c>
      <c r="K151" s="91" t="s">
        <v>10638</v>
      </c>
      <c r="L151" s="90" t="s">
        <v>3173</v>
      </c>
      <c r="M151" s="91" t="s">
        <v>1254</v>
      </c>
      <c r="N151" s="90" t="s">
        <v>10704</v>
      </c>
    </row>
    <row r="152" spans="1:14" s="126" customFormat="1" ht="28.5" x14ac:dyDescent="0.2">
      <c r="A152" s="168">
        <v>146</v>
      </c>
      <c r="B152" s="122" t="s">
        <v>3021</v>
      </c>
      <c r="C152" s="123" t="s">
        <v>1498</v>
      </c>
      <c r="D152" s="108" t="s">
        <v>3020</v>
      </c>
      <c r="E152" s="108" t="s">
        <v>976</v>
      </c>
      <c r="F152" s="965" t="s">
        <v>976</v>
      </c>
      <c r="G152" s="123" t="s">
        <v>1358</v>
      </c>
      <c r="H152" s="121" t="s">
        <v>10969</v>
      </c>
      <c r="I152" s="121" t="s">
        <v>3019</v>
      </c>
      <c r="J152" s="169" t="s">
        <v>976</v>
      </c>
      <c r="K152" s="121" t="s">
        <v>3029</v>
      </c>
      <c r="L152" s="123" t="s">
        <v>2540</v>
      </c>
      <c r="M152" s="121" t="s">
        <v>1254</v>
      </c>
      <c r="N152" s="123"/>
    </row>
    <row r="153" spans="1:14" s="86" customFormat="1" ht="57" x14ac:dyDescent="0.2">
      <c r="A153" s="88">
        <v>147</v>
      </c>
      <c r="B153" s="89" t="s">
        <v>10710</v>
      </c>
      <c r="C153" s="90" t="s">
        <v>151</v>
      </c>
      <c r="D153" s="91" t="s">
        <v>10653</v>
      </c>
      <c r="E153" s="91" t="s">
        <v>10654</v>
      </c>
      <c r="F153" s="758" t="s">
        <v>976</v>
      </c>
      <c r="G153" s="90" t="s">
        <v>1358</v>
      </c>
      <c r="H153" s="91" t="s">
        <v>839</v>
      </c>
      <c r="I153" s="91" t="s">
        <v>10709</v>
      </c>
      <c r="J153" s="158" t="s">
        <v>10711</v>
      </c>
      <c r="K153" s="91" t="s">
        <v>10614</v>
      </c>
      <c r="L153" s="90" t="s">
        <v>2514</v>
      </c>
      <c r="M153" s="91" t="s">
        <v>2135</v>
      </c>
      <c r="N153" s="90" t="s">
        <v>10708</v>
      </c>
    </row>
    <row r="154" spans="1:14" s="86" customFormat="1" ht="85.5" x14ac:dyDescent="0.2">
      <c r="A154" s="88">
        <v>148</v>
      </c>
      <c r="B154" s="89" t="s">
        <v>11700</v>
      </c>
      <c r="C154" s="90" t="s">
        <v>11699</v>
      </c>
      <c r="D154" s="91" t="s">
        <v>11696</v>
      </c>
      <c r="E154" s="91" t="s">
        <v>11697</v>
      </c>
      <c r="F154" s="758" t="s">
        <v>976</v>
      </c>
      <c r="G154" s="90" t="s">
        <v>1358</v>
      </c>
      <c r="H154" s="91" t="s">
        <v>839</v>
      </c>
      <c r="I154" s="91" t="s">
        <v>11702</v>
      </c>
      <c r="J154" s="158" t="s">
        <v>10546</v>
      </c>
      <c r="K154" s="91" t="s">
        <v>11739</v>
      </c>
      <c r="L154" s="90" t="s">
        <v>11694</v>
      </c>
      <c r="M154" s="91" t="s">
        <v>1254</v>
      </c>
      <c r="N154" s="90" t="s">
        <v>11701</v>
      </c>
    </row>
    <row r="155" spans="1:14" s="86" customFormat="1" ht="57" x14ac:dyDescent="0.2">
      <c r="A155" s="88">
        <v>149</v>
      </c>
      <c r="B155" s="89" t="s">
        <v>10520</v>
      </c>
      <c r="C155" s="90" t="s">
        <v>2541</v>
      </c>
      <c r="D155" s="91" t="s">
        <v>10450</v>
      </c>
      <c r="E155" s="91" t="s">
        <v>10451</v>
      </c>
      <c r="F155" s="758" t="s">
        <v>976</v>
      </c>
      <c r="G155" s="90" t="s">
        <v>1358</v>
      </c>
      <c r="H155" s="91" t="s">
        <v>839</v>
      </c>
      <c r="I155" s="88" t="s">
        <v>10519</v>
      </c>
      <c r="J155" s="158" t="s">
        <v>10430</v>
      </c>
      <c r="K155" s="91" t="s">
        <v>10750</v>
      </c>
      <c r="L155" s="90" t="s">
        <v>3173</v>
      </c>
      <c r="M155" s="91" t="s">
        <v>1254</v>
      </c>
      <c r="N155" s="127" t="s">
        <v>10518</v>
      </c>
    </row>
    <row r="156" spans="1:14" s="86" customFormat="1" ht="99.75" x14ac:dyDescent="0.2">
      <c r="A156" s="88">
        <v>150</v>
      </c>
      <c r="B156" s="89" t="s">
        <v>11725</v>
      </c>
      <c r="C156" s="90" t="s">
        <v>10712</v>
      </c>
      <c r="D156" s="91" t="s">
        <v>11661</v>
      </c>
      <c r="E156" s="91" t="s">
        <v>11707</v>
      </c>
      <c r="F156" s="758" t="s">
        <v>976</v>
      </c>
      <c r="G156" s="90" t="s">
        <v>1358</v>
      </c>
      <c r="H156" s="91" t="s">
        <v>839</v>
      </c>
      <c r="I156" s="91" t="s">
        <v>11724</v>
      </c>
      <c r="J156" s="158" t="s">
        <v>9007</v>
      </c>
      <c r="K156" s="91" t="s">
        <v>11636</v>
      </c>
      <c r="L156" s="90" t="s">
        <v>11723</v>
      </c>
      <c r="M156" s="91" t="s">
        <v>1254</v>
      </c>
      <c r="N156" s="90" t="s">
        <v>11722</v>
      </c>
    </row>
    <row r="157" spans="1:14" s="86" customFormat="1" ht="100.15" customHeight="1" x14ac:dyDescent="0.2">
      <c r="A157" s="88">
        <v>151</v>
      </c>
      <c r="B157" s="89" t="s">
        <v>6294</v>
      </c>
      <c r="C157" s="90" t="s">
        <v>1514</v>
      </c>
      <c r="D157" s="91" t="s">
        <v>5600</v>
      </c>
      <c r="E157" s="91" t="s">
        <v>5601</v>
      </c>
      <c r="F157" s="758" t="s">
        <v>976</v>
      </c>
      <c r="G157" s="90" t="s">
        <v>1358</v>
      </c>
      <c r="H157" s="91" t="s">
        <v>839</v>
      </c>
      <c r="I157" s="88" t="s">
        <v>6293</v>
      </c>
      <c r="J157" s="158" t="s">
        <v>3175</v>
      </c>
      <c r="K157" s="91" t="s">
        <v>5821</v>
      </c>
      <c r="L157" s="90" t="s">
        <v>6288</v>
      </c>
      <c r="M157" s="91" t="s">
        <v>1254</v>
      </c>
      <c r="N157" s="127" t="s">
        <v>6292</v>
      </c>
    </row>
    <row r="158" spans="1:14" s="115" customFormat="1" ht="42.75" x14ac:dyDescent="0.2">
      <c r="A158" s="168">
        <v>152</v>
      </c>
      <c r="B158" s="122" t="s">
        <v>1404</v>
      </c>
      <c r="C158" s="107" t="s">
        <v>133</v>
      </c>
      <c r="D158" s="108" t="s">
        <v>1405</v>
      </c>
      <c r="E158" s="108" t="s">
        <v>1406</v>
      </c>
      <c r="F158" s="965" t="s">
        <v>976</v>
      </c>
      <c r="G158" s="107" t="s">
        <v>1358</v>
      </c>
      <c r="H158" s="108" t="s">
        <v>2356</v>
      </c>
      <c r="I158" s="108" t="s">
        <v>976</v>
      </c>
      <c r="J158" s="169" t="s">
        <v>976</v>
      </c>
      <c r="K158" s="121" t="s">
        <v>1422</v>
      </c>
      <c r="L158" s="123" t="s">
        <v>180</v>
      </c>
      <c r="M158" s="121" t="s">
        <v>323</v>
      </c>
      <c r="N158" s="107"/>
    </row>
    <row r="159" spans="1:14" s="86" customFormat="1" ht="57" x14ac:dyDescent="0.2">
      <c r="A159" s="88">
        <v>153</v>
      </c>
      <c r="B159" s="89" t="s">
        <v>10716</v>
      </c>
      <c r="C159" s="90" t="s">
        <v>152</v>
      </c>
      <c r="D159" s="91" t="s">
        <v>10645</v>
      </c>
      <c r="E159" s="91" t="s">
        <v>10713</v>
      </c>
      <c r="F159" s="758" t="s">
        <v>976</v>
      </c>
      <c r="G159" s="90" t="s">
        <v>1358</v>
      </c>
      <c r="H159" s="91" t="s">
        <v>839</v>
      </c>
      <c r="I159" s="91" t="s">
        <v>10715</v>
      </c>
      <c r="J159" s="227" t="s">
        <v>3158</v>
      </c>
      <c r="K159" s="91" t="s">
        <v>10652</v>
      </c>
      <c r="L159" s="90" t="s">
        <v>3173</v>
      </c>
      <c r="M159" s="91" t="s">
        <v>1254</v>
      </c>
      <c r="N159" s="90" t="s">
        <v>10714</v>
      </c>
    </row>
    <row r="160" spans="1:14" s="111" customFormat="1" ht="71.25" x14ac:dyDescent="0.2">
      <c r="A160" s="88">
        <v>154</v>
      </c>
      <c r="B160" s="89" t="s">
        <v>10720</v>
      </c>
      <c r="C160" s="95" t="s">
        <v>3022</v>
      </c>
      <c r="D160" s="96" t="s">
        <v>10721</v>
      </c>
      <c r="E160" s="96" t="s">
        <v>10722</v>
      </c>
      <c r="F160" s="758" t="s">
        <v>976</v>
      </c>
      <c r="G160" s="95" t="s">
        <v>1358</v>
      </c>
      <c r="H160" s="91" t="s">
        <v>839</v>
      </c>
      <c r="I160" s="96" t="s">
        <v>10718</v>
      </c>
      <c r="J160" s="158" t="s">
        <v>10719</v>
      </c>
      <c r="K160" s="91" t="s">
        <v>10652</v>
      </c>
      <c r="L160" s="90" t="s">
        <v>3173</v>
      </c>
      <c r="M160" s="91" t="s">
        <v>1254</v>
      </c>
      <c r="N160" s="95" t="s">
        <v>10717</v>
      </c>
    </row>
    <row r="161" spans="1:14" s="86" customFormat="1" ht="58.15" customHeight="1" x14ac:dyDescent="0.2">
      <c r="A161" s="88">
        <v>155</v>
      </c>
      <c r="B161" s="89" t="s">
        <v>10523</v>
      </c>
      <c r="C161" s="90" t="s">
        <v>149</v>
      </c>
      <c r="D161" s="91" t="s">
        <v>10786</v>
      </c>
      <c r="E161" s="91" t="s">
        <v>10787</v>
      </c>
      <c r="F161" s="758" t="s">
        <v>976</v>
      </c>
      <c r="G161" s="90" t="s">
        <v>1358</v>
      </c>
      <c r="H161" s="91" t="s">
        <v>839</v>
      </c>
      <c r="I161" s="96" t="s">
        <v>10522</v>
      </c>
      <c r="J161" s="158" t="s">
        <v>10524</v>
      </c>
      <c r="K161" s="91" t="s">
        <v>10828</v>
      </c>
      <c r="L161" s="90" t="s">
        <v>2667</v>
      </c>
      <c r="M161" s="91" t="s">
        <v>1254</v>
      </c>
      <c r="N161" s="90" t="s">
        <v>10521</v>
      </c>
    </row>
    <row r="162" spans="1:14" s="111" customFormat="1" ht="185.25" x14ac:dyDescent="0.2">
      <c r="A162" s="90">
        <v>156</v>
      </c>
      <c r="B162" s="88" t="s">
        <v>11984</v>
      </c>
      <c r="C162" s="90" t="s">
        <v>2265</v>
      </c>
      <c r="D162" s="91" t="s">
        <v>11981</v>
      </c>
      <c r="E162" s="91" t="s">
        <v>11982</v>
      </c>
      <c r="F162" s="758" t="s">
        <v>976</v>
      </c>
      <c r="G162" s="90" t="s">
        <v>1358</v>
      </c>
      <c r="H162" s="91" t="s">
        <v>839</v>
      </c>
      <c r="I162" s="91" t="s">
        <v>11983</v>
      </c>
      <c r="J162" s="90" t="s">
        <v>12109</v>
      </c>
      <c r="K162" s="91" t="s">
        <v>12110</v>
      </c>
      <c r="L162" s="90" t="s">
        <v>11985</v>
      </c>
      <c r="M162" s="90" t="s">
        <v>5822</v>
      </c>
      <c r="N162" s="90" t="s">
        <v>11980</v>
      </c>
    </row>
    <row r="163" spans="1:14" s="111" customFormat="1" ht="57" x14ac:dyDescent="0.2">
      <c r="A163" s="88">
        <v>157</v>
      </c>
      <c r="B163" s="89" t="s">
        <v>10528</v>
      </c>
      <c r="C163" s="95" t="s">
        <v>1412</v>
      </c>
      <c r="D163" s="96" t="s">
        <v>10450</v>
      </c>
      <c r="E163" s="96" t="s">
        <v>10451</v>
      </c>
      <c r="F163" s="758" t="s">
        <v>976</v>
      </c>
      <c r="G163" s="95" t="s">
        <v>1358</v>
      </c>
      <c r="H163" s="96" t="s">
        <v>839</v>
      </c>
      <c r="I163" s="96" t="s">
        <v>10527</v>
      </c>
      <c r="J163" s="112" t="s">
        <v>10486</v>
      </c>
      <c r="K163" s="91" t="s">
        <v>10414</v>
      </c>
      <c r="L163" s="95" t="s">
        <v>3173</v>
      </c>
      <c r="M163" s="96" t="s">
        <v>1254</v>
      </c>
      <c r="N163" s="95" t="s">
        <v>10525</v>
      </c>
    </row>
    <row r="164" spans="1:14" s="111" customFormat="1" ht="45" customHeight="1" x14ac:dyDescent="0.2">
      <c r="A164" s="88">
        <v>158</v>
      </c>
      <c r="B164" s="89" t="s">
        <v>10530</v>
      </c>
      <c r="C164" s="95" t="s">
        <v>1450</v>
      </c>
      <c r="D164" s="96" t="s">
        <v>10450</v>
      </c>
      <c r="E164" s="96" t="s">
        <v>10451</v>
      </c>
      <c r="F164" s="758" t="s">
        <v>976</v>
      </c>
      <c r="G164" s="95" t="s">
        <v>1358</v>
      </c>
      <c r="H164" s="96" t="s">
        <v>839</v>
      </c>
      <c r="I164" s="96" t="s">
        <v>10529</v>
      </c>
      <c r="J164" s="112" t="s">
        <v>10430</v>
      </c>
      <c r="K164" s="91" t="s">
        <v>10394</v>
      </c>
      <c r="L164" s="95" t="s">
        <v>3173</v>
      </c>
      <c r="M164" s="96" t="s">
        <v>1254</v>
      </c>
      <c r="N164" s="95" t="s">
        <v>10526</v>
      </c>
    </row>
    <row r="165" spans="1:14" s="86" customFormat="1" ht="65.25" customHeight="1" x14ac:dyDescent="0.2">
      <c r="A165" s="88">
        <v>159</v>
      </c>
      <c r="B165" s="89" t="s">
        <v>11728</v>
      </c>
      <c r="C165" s="90" t="s">
        <v>136</v>
      </c>
      <c r="D165" s="91" t="s">
        <v>11661</v>
      </c>
      <c r="E165" s="91" t="s">
        <v>11707</v>
      </c>
      <c r="F165" s="758" t="s">
        <v>976</v>
      </c>
      <c r="G165" s="90" t="s">
        <v>1358</v>
      </c>
      <c r="H165" s="91" t="s">
        <v>839</v>
      </c>
      <c r="I165" s="96" t="s">
        <v>11727</v>
      </c>
      <c r="J165" s="158" t="s">
        <v>10723</v>
      </c>
      <c r="K165" s="91" t="s">
        <v>11636</v>
      </c>
      <c r="L165" s="90" t="s">
        <v>11717</v>
      </c>
      <c r="M165" s="91" t="s">
        <v>5822</v>
      </c>
      <c r="N165" s="90" t="s">
        <v>11726</v>
      </c>
    </row>
    <row r="166" spans="1:14" s="126" customFormat="1" ht="85.5" x14ac:dyDescent="0.2">
      <c r="A166" s="168">
        <v>160</v>
      </c>
      <c r="B166" s="122" t="s">
        <v>1413</v>
      </c>
      <c r="C166" s="123" t="s">
        <v>1550</v>
      </c>
      <c r="D166" s="121" t="s">
        <v>1408</v>
      </c>
      <c r="E166" s="121" t="s">
        <v>1410</v>
      </c>
      <c r="F166" s="965" t="s">
        <v>976</v>
      </c>
      <c r="G166" s="123" t="s">
        <v>1358</v>
      </c>
      <c r="H166" s="121" t="s">
        <v>2361</v>
      </c>
      <c r="I166" s="121" t="s">
        <v>976</v>
      </c>
      <c r="J166" s="169" t="s">
        <v>976</v>
      </c>
      <c r="K166" s="121" t="s">
        <v>1421</v>
      </c>
      <c r="L166" s="123" t="s">
        <v>180</v>
      </c>
      <c r="M166" s="121" t="s">
        <v>323</v>
      </c>
      <c r="N166" s="123"/>
    </row>
    <row r="167" spans="1:14" s="126" customFormat="1" ht="42.75" x14ac:dyDescent="0.2">
      <c r="A167" s="168">
        <v>161</v>
      </c>
      <c r="B167" s="122" t="s">
        <v>2494</v>
      </c>
      <c r="C167" s="123" t="s">
        <v>1463</v>
      </c>
      <c r="D167" s="121" t="s">
        <v>2313</v>
      </c>
      <c r="E167" s="121" t="s">
        <v>976</v>
      </c>
      <c r="F167" s="965" t="s">
        <v>976</v>
      </c>
      <c r="G167" s="123" t="s">
        <v>1358</v>
      </c>
      <c r="H167" s="121" t="s">
        <v>2551</v>
      </c>
      <c r="I167" s="122" t="s">
        <v>2493</v>
      </c>
      <c r="J167" s="169" t="s">
        <v>1464</v>
      </c>
      <c r="K167" s="121" t="s">
        <v>2334</v>
      </c>
      <c r="L167" s="123" t="s">
        <v>2388</v>
      </c>
      <c r="M167" s="121" t="s">
        <v>1254</v>
      </c>
      <c r="N167" s="123"/>
    </row>
    <row r="168" spans="1:14" s="86" customFormat="1" ht="57" x14ac:dyDescent="0.2">
      <c r="A168" s="88">
        <v>162</v>
      </c>
      <c r="B168" s="89" t="s">
        <v>10733</v>
      </c>
      <c r="C168" s="90" t="s">
        <v>1462</v>
      </c>
      <c r="D168" s="91" t="s">
        <v>10653</v>
      </c>
      <c r="E168" s="91" t="s">
        <v>10654</v>
      </c>
      <c r="F168" s="758" t="s">
        <v>976</v>
      </c>
      <c r="G168" s="90" t="s">
        <v>1358</v>
      </c>
      <c r="H168" s="91" t="s">
        <v>839</v>
      </c>
      <c r="I168" s="91" t="s">
        <v>10732</v>
      </c>
      <c r="J168" s="158" t="s">
        <v>10731</v>
      </c>
      <c r="K168" s="91" t="s">
        <v>10636</v>
      </c>
      <c r="L168" s="90" t="s">
        <v>3173</v>
      </c>
      <c r="M168" s="91" t="s">
        <v>1254</v>
      </c>
      <c r="N168" s="90" t="s">
        <v>10730</v>
      </c>
    </row>
    <row r="169" spans="1:14" s="126" customFormat="1" ht="57" x14ac:dyDescent="0.2">
      <c r="A169" s="168">
        <v>163</v>
      </c>
      <c r="B169" s="122" t="s">
        <v>1414</v>
      </c>
      <c r="C169" s="125" t="s">
        <v>1516</v>
      </c>
      <c r="D169" s="121" t="s">
        <v>1418</v>
      </c>
      <c r="E169" s="121" t="s">
        <v>1425</v>
      </c>
      <c r="F169" s="965" t="s">
        <v>976</v>
      </c>
      <c r="G169" s="125" t="s">
        <v>1358</v>
      </c>
      <c r="H169" s="121" t="s">
        <v>3260</v>
      </c>
      <c r="I169" s="121" t="s">
        <v>976</v>
      </c>
      <c r="J169" s="125" t="s">
        <v>976</v>
      </c>
      <c r="K169" s="125" t="s">
        <v>1421</v>
      </c>
      <c r="L169" s="125" t="s">
        <v>180</v>
      </c>
      <c r="M169" s="125" t="s">
        <v>323</v>
      </c>
      <c r="N169" s="123"/>
    </row>
    <row r="170" spans="1:14" s="86" customFormat="1" ht="70.150000000000006" customHeight="1" x14ac:dyDescent="0.2">
      <c r="A170" s="88">
        <v>164</v>
      </c>
      <c r="B170" s="89" t="s">
        <v>10532</v>
      </c>
      <c r="C170" s="90" t="s">
        <v>10687</v>
      </c>
      <c r="D170" s="91" t="s">
        <v>10685</v>
      </c>
      <c r="E170" s="91" t="s">
        <v>10686</v>
      </c>
      <c r="F170" s="758" t="s">
        <v>976</v>
      </c>
      <c r="G170" s="90" t="s">
        <v>1358</v>
      </c>
      <c r="H170" s="91" t="s">
        <v>839</v>
      </c>
      <c r="I170" s="91" t="s">
        <v>10531</v>
      </c>
      <c r="J170" s="158" t="s">
        <v>1210</v>
      </c>
      <c r="K170" s="91" t="s">
        <v>10579</v>
      </c>
      <c r="L170" s="90" t="s">
        <v>3173</v>
      </c>
      <c r="M170" s="91" t="s">
        <v>1254</v>
      </c>
      <c r="N170" s="90" t="s">
        <v>10688</v>
      </c>
    </row>
    <row r="171" spans="1:14" s="86" customFormat="1" ht="71.25" x14ac:dyDescent="0.2">
      <c r="A171" s="88">
        <v>165</v>
      </c>
      <c r="B171" s="89" t="s">
        <v>10734</v>
      </c>
      <c r="C171" s="90" t="s">
        <v>1451</v>
      </c>
      <c r="D171" s="91" t="s">
        <v>10849</v>
      </c>
      <c r="E171" s="91" t="s">
        <v>10850</v>
      </c>
      <c r="F171" s="758" t="s">
        <v>976</v>
      </c>
      <c r="G171" s="90" t="s">
        <v>1358</v>
      </c>
      <c r="H171" s="91" t="s">
        <v>839</v>
      </c>
      <c r="I171" s="88" t="s">
        <v>10737</v>
      </c>
      <c r="J171" s="158" t="s">
        <v>10738</v>
      </c>
      <c r="K171" s="91" t="s">
        <v>10851</v>
      </c>
      <c r="L171" s="90" t="s">
        <v>10735</v>
      </c>
      <c r="M171" s="91" t="s">
        <v>1254</v>
      </c>
      <c r="N171" s="127" t="s">
        <v>10736</v>
      </c>
    </row>
    <row r="172" spans="1:14" s="86" customFormat="1" ht="57" x14ac:dyDescent="0.2">
      <c r="A172" s="88">
        <v>166</v>
      </c>
      <c r="B172" s="89" t="s">
        <v>10739</v>
      </c>
      <c r="C172" s="90" t="s">
        <v>3333</v>
      </c>
      <c r="D172" s="91" t="s">
        <v>10653</v>
      </c>
      <c r="E172" s="91" t="s">
        <v>10654</v>
      </c>
      <c r="F172" s="758" t="s">
        <v>976</v>
      </c>
      <c r="G172" s="90" t="s">
        <v>3334</v>
      </c>
      <c r="H172" s="91" t="s">
        <v>839</v>
      </c>
      <c r="I172" s="91" t="s">
        <v>10741</v>
      </c>
      <c r="J172" s="158" t="s">
        <v>10486</v>
      </c>
      <c r="K172" s="91" t="s">
        <v>10638</v>
      </c>
      <c r="L172" s="90" t="s">
        <v>3173</v>
      </c>
      <c r="M172" s="91" t="s">
        <v>1254</v>
      </c>
      <c r="N172" s="90" t="s">
        <v>10740</v>
      </c>
    </row>
    <row r="173" spans="1:14" s="126" customFormat="1" ht="63" customHeight="1" x14ac:dyDescent="0.2">
      <c r="A173" s="168">
        <v>167</v>
      </c>
      <c r="B173" s="122" t="s">
        <v>7427</v>
      </c>
      <c r="C173" s="123" t="s">
        <v>7428</v>
      </c>
      <c r="D173" s="121" t="s">
        <v>2116</v>
      </c>
      <c r="E173" s="121" t="s">
        <v>976</v>
      </c>
      <c r="F173" s="965" t="s">
        <v>976</v>
      </c>
      <c r="G173" s="123" t="s">
        <v>1358</v>
      </c>
      <c r="H173" s="121" t="s">
        <v>7582</v>
      </c>
      <c r="I173" s="168" t="s">
        <v>976</v>
      </c>
      <c r="J173" s="169" t="s">
        <v>2239</v>
      </c>
      <c r="K173" s="121" t="s">
        <v>7429</v>
      </c>
      <c r="L173" s="123" t="s">
        <v>466</v>
      </c>
      <c r="M173" s="121" t="s">
        <v>1254</v>
      </c>
      <c r="N173" s="123"/>
    </row>
    <row r="174" spans="1:14" s="86" customFormat="1" ht="57" x14ac:dyDescent="0.2">
      <c r="A174" s="88">
        <v>168</v>
      </c>
      <c r="B174" s="89" t="s">
        <v>10743</v>
      </c>
      <c r="C174" s="90" t="s">
        <v>12353</v>
      </c>
      <c r="D174" s="91" t="s">
        <v>10652</v>
      </c>
      <c r="E174" s="91" t="s">
        <v>10847</v>
      </c>
      <c r="F174" s="758" t="s">
        <v>976</v>
      </c>
      <c r="G174" s="90" t="s">
        <v>1358</v>
      </c>
      <c r="H174" s="91" t="s">
        <v>839</v>
      </c>
      <c r="I174" s="91" t="s">
        <v>10745</v>
      </c>
      <c r="J174" s="127" t="s">
        <v>2515</v>
      </c>
      <c r="K174" s="91" t="s">
        <v>10614</v>
      </c>
      <c r="L174" s="90" t="s">
        <v>10742</v>
      </c>
      <c r="M174" s="91" t="s">
        <v>1254</v>
      </c>
      <c r="N174" s="90" t="s">
        <v>10744</v>
      </c>
    </row>
    <row r="175" spans="1:14" s="86" customFormat="1" ht="66" customHeight="1" x14ac:dyDescent="0.2">
      <c r="A175" s="88">
        <v>170</v>
      </c>
      <c r="B175" s="89" t="s">
        <v>10535</v>
      </c>
      <c r="C175" s="90" t="s">
        <v>2266</v>
      </c>
      <c r="D175" s="91" t="s">
        <v>10460</v>
      </c>
      <c r="E175" s="91" t="s">
        <v>10533</v>
      </c>
      <c r="F175" s="758" t="s">
        <v>976</v>
      </c>
      <c r="G175" s="90" t="s">
        <v>1358</v>
      </c>
      <c r="H175" s="91" t="s">
        <v>839</v>
      </c>
      <c r="I175" s="91" t="s">
        <v>10534</v>
      </c>
      <c r="J175" s="90" t="s">
        <v>10536</v>
      </c>
      <c r="K175" s="91" t="s">
        <v>10468</v>
      </c>
      <c r="L175" s="90" t="s">
        <v>2540</v>
      </c>
      <c r="M175" s="91" t="s">
        <v>1254</v>
      </c>
      <c r="N175" s="90"/>
    </row>
    <row r="176" spans="1:14" s="86" customFormat="1" ht="57" x14ac:dyDescent="0.2">
      <c r="A176" s="88">
        <v>171</v>
      </c>
      <c r="B176" s="89" t="s">
        <v>10857</v>
      </c>
      <c r="C176" s="90" t="s">
        <v>2251</v>
      </c>
      <c r="D176" s="91" t="s">
        <v>10409</v>
      </c>
      <c r="E176" s="91" t="s">
        <v>10410</v>
      </c>
      <c r="F176" s="758" t="s">
        <v>976</v>
      </c>
      <c r="G176" s="90" t="s">
        <v>1358</v>
      </c>
      <c r="H176" s="91" t="s">
        <v>839</v>
      </c>
      <c r="I176" s="88" t="s">
        <v>10856</v>
      </c>
      <c r="J176" s="91" t="s">
        <v>976</v>
      </c>
      <c r="K176" s="91" t="s">
        <v>10573</v>
      </c>
      <c r="L176" s="90" t="s">
        <v>10855</v>
      </c>
      <c r="M176" s="91" t="s">
        <v>1254</v>
      </c>
      <c r="N176" s="127" t="s">
        <v>10854</v>
      </c>
    </row>
    <row r="177" spans="1:15" s="86" customFormat="1" ht="57" x14ac:dyDescent="0.2">
      <c r="A177" s="88">
        <v>172</v>
      </c>
      <c r="B177" s="89" t="s">
        <v>10749</v>
      </c>
      <c r="C177" s="90" t="s">
        <v>10746</v>
      </c>
      <c r="D177" s="91" t="s">
        <v>10721</v>
      </c>
      <c r="E177" s="91" t="s">
        <v>10722</v>
      </c>
      <c r="F177" s="758" t="s">
        <v>976</v>
      </c>
      <c r="G177" s="92" t="s">
        <v>1358</v>
      </c>
      <c r="H177" s="91" t="s">
        <v>839</v>
      </c>
      <c r="I177" s="91" t="s">
        <v>10747</v>
      </c>
      <c r="J177" s="90" t="s">
        <v>10748</v>
      </c>
      <c r="K177" s="91" t="s">
        <v>10638</v>
      </c>
      <c r="L177" s="90" t="s">
        <v>3171</v>
      </c>
      <c r="M177" s="91" t="s">
        <v>1254</v>
      </c>
      <c r="N177" s="90"/>
    </row>
    <row r="178" spans="1:15" s="86" customFormat="1" ht="85.5" x14ac:dyDescent="0.2">
      <c r="A178" s="88">
        <v>173</v>
      </c>
      <c r="B178" s="89" t="s">
        <v>12549</v>
      </c>
      <c r="C178" s="90" t="s">
        <v>10677</v>
      </c>
      <c r="D178" s="91" t="s">
        <v>12221</v>
      </c>
      <c r="E178" s="91" t="s">
        <v>12222</v>
      </c>
      <c r="F178" s="758" t="s">
        <v>976</v>
      </c>
      <c r="G178" s="90" t="s">
        <v>1358</v>
      </c>
      <c r="H178" s="91" t="s">
        <v>839</v>
      </c>
      <c r="I178" s="91" t="s">
        <v>12548</v>
      </c>
      <c r="J178" s="90" t="s">
        <v>10678</v>
      </c>
      <c r="K178" s="91" t="s">
        <v>12231</v>
      </c>
      <c r="L178" s="90" t="s">
        <v>12547</v>
      </c>
      <c r="M178" s="91" t="s">
        <v>1254</v>
      </c>
      <c r="N178" s="90" t="s">
        <v>12546</v>
      </c>
    </row>
    <row r="179" spans="1:15" s="86" customFormat="1" ht="88.15" customHeight="1" x14ac:dyDescent="0.2">
      <c r="A179" s="88">
        <v>174</v>
      </c>
      <c r="B179" s="89" t="s">
        <v>10760</v>
      </c>
      <c r="C179" s="90" t="s">
        <v>2333</v>
      </c>
      <c r="D179" s="91" t="s">
        <v>10721</v>
      </c>
      <c r="E179" s="91" t="s">
        <v>10722</v>
      </c>
      <c r="F179" s="758" t="s">
        <v>976</v>
      </c>
      <c r="G179" s="90" t="s">
        <v>1358</v>
      </c>
      <c r="H179" s="91" t="s">
        <v>839</v>
      </c>
      <c r="I179" s="88" t="s">
        <v>10759</v>
      </c>
      <c r="J179" s="127" t="s">
        <v>10761</v>
      </c>
      <c r="K179" s="91" t="s">
        <v>10638</v>
      </c>
      <c r="L179" s="90" t="s">
        <v>8526</v>
      </c>
      <c r="M179" s="91" t="s">
        <v>1254</v>
      </c>
      <c r="N179" s="90" t="s">
        <v>10758</v>
      </c>
    </row>
    <row r="180" spans="1:15" s="126" customFormat="1" ht="57" x14ac:dyDescent="0.2">
      <c r="A180" s="168">
        <v>175</v>
      </c>
      <c r="B180" s="122" t="s">
        <v>10763</v>
      </c>
      <c r="C180" s="123" t="s">
        <v>3335</v>
      </c>
      <c r="D180" s="121" t="s">
        <v>11002</v>
      </c>
      <c r="E180" s="121" t="s">
        <v>11003</v>
      </c>
      <c r="F180" s="965" t="s">
        <v>976</v>
      </c>
      <c r="G180" s="123" t="s">
        <v>1358</v>
      </c>
      <c r="H180" s="123" t="s">
        <v>11822</v>
      </c>
      <c r="I180" s="121" t="s">
        <v>10762</v>
      </c>
      <c r="J180" s="124" t="s">
        <v>10476</v>
      </c>
      <c r="K180" s="121" t="s">
        <v>11001</v>
      </c>
      <c r="L180" s="123" t="s">
        <v>5957</v>
      </c>
      <c r="M180" s="121" t="s">
        <v>1254</v>
      </c>
      <c r="N180" s="123"/>
    </row>
    <row r="181" spans="1:15" s="1127" customFormat="1" ht="62.25" customHeight="1" x14ac:dyDescent="0.2">
      <c r="A181" s="700">
        <v>176</v>
      </c>
      <c r="B181" s="1222" t="s">
        <v>12663</v>
      </c>
      <c r="C181" s="316" t="s">
        <v>11021</v>
      </c>
      <c r="D181" s="317" t="s">
        <v>12452</v>
      </c>
      <c r="E181" s="317" t="s">
        <v>11856</v>
      </c>
      <c r="F181" s="1338" t="s">
        <v>976</v>
      </c>
      <c r="G181" s="316" t="s">
        <v>1358</v>
      </c>
      <c r="H181" s="317" t="s">
        <v>3762</v>
      </c>
      <c r="I181" s="317" t="s">
        <v>12664</v>
      </c>
      <c r="J181" s="1257" t="s">
        <v>11022</v>
      </c>
      <c r="K181" s="317" t="s">
        <v>12665</v>
      </c>
      <c r="L181" s="316" t="s">
        <v>12136</v>
      </c>
      <c r="M181" s="317" t="s">
        <v>5822</v>
      </c>
      <c r="N181" s="438" t="s">
        <v>11020</v>
      </c>
    </row>
    <row r="182" spans="1:15" s="86" customFormat="1" ht="57" x14ac:dyDescent="0.2">
      <c r="A182" s="88">
        <v>177</v>
      </c>
      <c r="B182" s="89" t="s">
        <v>10765</v>
      </c>
      <c r="C182" s="90" t="s">
        <v>10766</v>
      </c>
      <c r="D182" s="91" t="s">
        <v>10721</v>
      </c>
      <c r="E182" s="91" t="s">
        <v>10722</v>
      </c>
      <c r="F182" s="758" t="s">
        <v>976</v>
      </c>
      <c r="G182" s="90" t="s">
        <v>1358</v>
      </c>
      <c r="H182" s="90" t="s">
        <v>839</v>
      </c>
      <c r="I182" s="91" t="s">
        <v>10764</v>
      </c>
      <c r="J182" s="158" t="s">
        <v>10476</v>
      </c>
      <c r="K182" s="158" t="s">
        <v>10652</v>
      </c>
      <c r="L182" s="90" t="s">
        <v>5957</v>
      </c>
      <c r="M182" s="91" t="s">
        <v>1254</v>
      </c>
      <c r="N182" s="415"/>
      <c r="O182" s="129"/>
    </row>
    <row r="183" spans="1:15" s="126" customFormat="1" ht="60.6" customHeight="1" x14ac:dyDescent="0.2">
      <c r="A183" s="168">
        <v>178</v>
      </c>
      <c r="B183" s="122" t="s">
        <v>10768</v>
      </c>
      <c r="C183" s="123" t="s">
        <v>5167</v>
      </c>
      <c r="D183" s="121" t="s">
        <v>10721</v>
      </c>
      <c r="E183" s="121" t="s">
        <v>10722</v>
      </c>
      <c r="F183" s="965" t="s">
        <v>976</v>
      </c>
      <c r="G183" s="123" t="s">
        <v>1358</v>
      </c>
      <c r="H183" s="123" t="s">
        <v>11822</v>
      </c>
      <c r="I183" s="121" t="s">
        <v>10767</v>
      </c>
      <c r="J183" s="169" t="s">
        <v>10476</v>
      </c>
      <c r="K183" s="121" t="s">
        <v>10652</v>
      </c>
      <c r="L183" s="123" t="s">
        <v>5957</v>
      </c>
      <c r="M183" s="123" t="s">
        <v>1254</v>
      </c>
      <c r="N183" s="674"/>
      <c r="O183" s="891"/>
    </row>
    <row r="184" spans="1:15" s="86" customFormat="1" ht="42.75" x14ac:dyDescent="0.2">
      <c r="A184" s="88">
        <v>179</v>
      </c>
      <c r="B184" s="89" t="s">
        <v>8776</v>
      </c>
      <c r="C184" s="90" t="s">
        <v>12354</v>
      </c>
      <c r="D184" s="416" t="s">
        <v>8699</v>
      </c>
      <c r="E184" s="416" t="s">
        <v>8698</v>
      </c>
      <c r="F184" s="758" t="s">
        <v>976</v>
      </c>
      <c r="G184" s="90" t="s">
        <v>1358</v>
      </c>
      <c r="H184" s="416" t="s">
        <v>839</v>
      </c>
      <c r="I184" s="415" t="s">
        <v>976</v>
      </c>
      <c r="J184" s="90" t="s">
        <v>8839</v>
      </c>
      <c r="K184" s="416" t="s">
        <v>8707</v>
      </c>
      <c r="L184" s="417" t="s">
        <v>2610</v>
      </c>
      <c r="M184" s="90" t="s">
        <v>1254</v>
      </c>
      <c r="N184" s="439"/>
      <c r="O184" s="129"/>
    </row>
    <row r="185" spans="1:15" s="86" customFormat="1" ht="85.5" x14ac:dyDescent="0.2">
      <c r="A185" s="88">
        <v>180</v>
      </c>
      <c r="B185" s="89" t="s">
        <v>8777</v>
      </c>
      <c r="C185" s="414" t="s">
        <v>8782</v>
      </c>
      <c r="D185" s="416" t="s">
        <v>9954</v>
      </c>
      <c r="E185" s="416" t="s">
        <v>9956</v>
      </c>
      <c r="F185" s="758" t="s">
        <v>976</v>
      </c>
      <c r="G185" s="90" t="s">
        <v>1358</v>
      </c>
      <c r="H185" s="416" t="s">
        <v>839</v>
      </c>
      <c r="I185" s="415" t="s">
        <v>976</v>
      </c>
      <c r="J185" s="414" t="s">
        <v>8781</v>
      </c>
      <c r="K185" s="416" t="s">
        <v>9985</v>
      </c>
      <c r="L185" s="417" t="s">
        <v>2610</v>
      </c>
      <c r="M185" s="415" t="s">
        <v>1254</v>
      </c>
      <c r="N185" s="439"/>
      <c r="O185" s="129"/>
    </row>
    <row r="186" spans="1:15" s="86" customFormat="1" ht="42.75" x14ac:dyDescent="0.2">
      <c r="A186" s="88">
        <v>181</v>
      </c>
      <c r="B186" s="89" t="s">
        <v>9651</v>
      </c>
      <c r="C186" s="417" t="s">
        <v>12355</v>
      </c>
      <c r="D186" s="416" t="s">
        <v>11775</v>
      </c>
      <c r="E186" s="416" t="s">
        <v>11774</v>
      </c>
      <c r="F186" s="758" t="s">
        <v>976</v>
      </c>
      <c r="G186" s="90" t="s">
        <v>1358</v>
      </c>
      <c r="H186" s="416" t="s">
        <v>839</v>
      </c>
      <c r="I186" s="415" t="s">
        <v>976</v>
      </c>
      <c r="J186" s="414" t="s">
        <v>9662</v>
      </c>
      <c r="K186" s="416" t="s">
        <v>11708</v>
      </c>
      <c r="L186" s="417" t="s">
        <v>2610</v>
      </c>
      <c r="M186" s="415" t="s">
        <v>5822</v>
      </c>
      <c r="N186" s="415"/>
      <c r="O186" s="129"/>
    </row>
    <row r="187" spans="1:15" s="86" customFormat="1" ht="60" customHeight="1" x14ac:dyDescent="0.2">
      <c r="A187" s="88">
        <v>182</v>
      </c>
      <c r="B187" s="89" t="s">
        <v>9652</v>
      </c>
      <c r="C187" s="417" t="s">
        <v>9661</v>
      </c>
      <c r="D187" s="416" t="s">
        <v>11775</v>
      </c>
      <c r="E187" s="416" t="s">
        <v>11774</v>
      </c>
      <c r="F187" s="758" t="s">
        <v>976</v>
      </c>
      <c r="G187" s="90" t="s">
        <v>1358</v>
      </c>
      <c r="H187" s="416" t="s">
        <v>839</v>
      </c>
      <c r="I187" s="415" t="s">
        <v>976</v>
      </c>
      <c r="J187" s="414" t="s">
        <v>9662</v>
      </c>
      <c r="K187" s="416" t="s">
        <v>11708</v>
      </c>
      <c r="L187" s="417" t="s">
        <v>2610</v>
      </c>
      <c r="M187" s="415" t="s">
        <v>5822</v>
      </c>
      <c r="N187" s="415"/>
      <c r="O187" s="129"/>
    </row>
    <row r="188" spans="1:15" s="86" customFormat="1" ht="57" customHeight="1" x14ac:dyDescent="0.2">
      <c r="A188" s="88">
        <v>183</v>
      </c>
      <c r="B188" s="89" t="s">
        <v>9653</v>
      </c>
      <c r="C188" s="417" t="s">
        <v>9669</v>
      </c>
      <c r="D188" s="416" t="s">
        <v>11775</v>
      </c>
      <c r="E188" s="416" t="s">
        <v>11774</v>
      </c>
      <c r="F188" s="758" t="s">
        <v>976</v>
      </c>
      <c r="G188" s="90" t="s">
        <v>1358</v>
      </c>
      <c r="H188" s="416" t="s">
        <v>839</v>
      </c>
      <c r="I188" s="415" t="s">
        <v>976</v>
      </c>
      <c r="J188" s="414" t="s">
        <v>9662</v>
      </c>
      <c r="K188" s="416" t="s">
        <v>11708</v>
      </c>
      <c r="L188" s="417" t="s">
        <v>2610</v>
      </c>
      <c r="M188" s="415" t="s">
        <v>5822</v>
      </c>
      <c r="N188" s="415"/>
      <c r="O188" s="129"/>
    </row>
    <row r="189" spans="1:15" s="86" customFormat="1" ht="45.6" customHeight="1" x14ac:dyDescent="0.2">
      <c r="A189" s="88">
        <v>184</v>
      </c>
      <c r="B189" s="89" t="s">
        <v>9654</v>
      </c>
      <c r="C189" s="417" t="s">
        <v>9670</v>
      </c>
      <c r="D189" s="416" t="s">
        <v>11775</v>
      </c>
      <c r="E189" s="416" t="s">
        <v>11774</v>
      </c>
      <c r="F189" s="758" t="s">
        <v>976</v>
      </c>
      <c r="G189" s="90" t="s">
        <v>1358</v>
      </c>
      <c r="H189" s="416" t="s">
        <v>839</v>
      </c>
      <c r="I189" s="415" t="s">
        <v>976</v>
      </c>
      <c r="J189" s="414" t="s">
        <v>9662</v>
      </c>
      <c r="K189" s="416" t="s">
        <v>11708</v>
      </c>
      <c r="L189" s="417" t="s">
        <v>2610</v>
      </c>
      <c r="M189" s="415" t="s">
        <v>5822</v>
      </c>
      <c r="N189" s="415"/>
      <c r="O189" s="129"/>
    </row>
    <row r="190" spans="1:15" s="86" customFormat="1" ht="45" customHeight="1" x14ac:dyDescent="0.2">
      <c r="A190" s="88">
        <v>185</v>
      </c>
      <c r="B190" s="89" t="s">
        <v>9655</v>
      </c>
      <c r="C190" s="417" t="s">
        <v>9671</v>
      </c>
      <c r="D190" s="416" t="s">
        <v>11775</v>
      </c>
      <c r="E190" s="416" t="s">
        <v>11774</v>
      </c>
      <c r="F190" s="758" t="s">
        <v>976</v>
      </c>
      <c r="G190" s="90" t="s">
        <v>1358</v>
      </c>
      <c r="H190" s="416" t="s">
        <v>839</v>
      </c>
      <c r="I190" s="415" t="s">
        <v>976</v>
      </c>
      <c r="J190" s="414" t="s">
        <v>9662</v>
      </c>
      <c r="K190" s="416" t="s">
        <v>11708</v>
      </c>
      <c r="L190" s="417" t="s">
        <v>2610</v>
      </c>
      <c r="M190" s="415" t="s">
        <v>5822</v>
      </c>
      <c r="N190" s="415"/>
      <c r="O190" s="129"/>
    </row>
    <row r="191" spans="1:15" s="86" customFormat="1" ht="57" x14ac:dyDescent="0.2">
      <c r="A191" s="88">
        <v>186</v>
      </c>
      <c r="B191" s="89" t="s">
        <v>9656</v>
      </c>
      <c r="C191" s="417" t="s">
        <v>9672</v>
      </c>
      <c r="D191" s="416" t="s">
        <v>11775</v>
      </c>
      <c r="E191" s="416" t="s">
        <v>11774</v>
      </c>
      <c r="F191" s="758" t="s">
        <v>976</v>
      </c>
      <c r="G191" s="90" t="s">
        <v>1358</v>
      </c>
      <c r="H191" s="416" t="s">
        <v>839</v>
      </c>
      <c r="I191" s="415" t="s">
        <v>976</v>
      </c>
      <c r="J191" s="414" t="s">
        <v>9662</v>
      </c>
      <c r="K191" s="416" t="s">
        <v>11708</v>
      </c>
      <c r="L191" s="417" t="s">
        <v>2610</v>
      </c>
      <c r="M191" s="415" t="s">
        <v>5822</v>
      </c>
      <c r="N191" s="415"/>
      <c r="O191" s="129"/>
    </row>
    <row r="192" spans="1:15" s="86" customFormat="1" ht="67.5" customHeight="1" x14ac:dyDescent="0.2">
      <c r="A192" s="88">
        <v>187</v>
      </c>
      <c r="B192" s="89" t="s">
        <v>9657</v>
      </c>
      <c r="C192" s="417" t="s">
        <v>9673</v>
      </c>
      <c r="D192" s="416" t="s">
        <v>11775</v>
      </c>
      <c r="E192" s="416" t="s">
        <v>11774</v>
      </c>
      <c r="F192" s="758" t="s">
        <v>976</v>
      </c>
      <c r="G192" s="90" t="s">
        <v>1358</v>
      </c>
      <c r="H192" s="416" t="s">
        <v>839</v>
      </c>
      <c r="I192" s="415" t="s">
        <v>976</v>
      </c>
      <c r="J192" s="414" t="s">
        <v>9662</v>
      </c>
      <c r="K192" s="416" t="s">
        <v>11708</v>
      </c>
      <c r="L192" s="417" t="s">
        <v>2610</v>
      </c>
      <c r="M192" s="415" t="s">
        <v>5822</v>
      </c>
      <c r="N192" s="415"/>
      <c r="O192" s="129"/>
    </row>
    <row r="193" spans="1:15" s="86" customFormat="1" ht="69.75" customHeight="1" x14ac:dyDescent="0.2">
      <c r="A193" s="88">
        <v>188</v>
      </c>
      <c r="B193" s="89" t="s">
        <v>9658</v>
      </c>
      <c r="C193" s="417" t="s">
        <v>9674</v>
      </c>
      <c r="D193" s="416" t="s">
        <v>11775</v>
      </c>
      <c r="E193" s="416" t="s">
        <v>11774</v>
      </c>
      <c r="F193" s="758" t="s">
        <v>976</v>
      </c>
      <c r="G193" s="90" t="s">
        <v>1358</v>
      </c>
      <c r="H193" s="416" t="s">
        <v>839</v>
      </c>
      <c r="I193" s="415" t="s">
        <v>976</v>
      </c>
      <c r="J193" s="414" t="s">
        <v>9662</v>
      </c>
      <c r="K193" s="416" t="s">
        <v>11708</v>
      </c>
      <c r="L193" s="417" t="s">
        <v>2610</v>
      </c>
      <c r="M193" s="415" t="s">
        <v>5822</v>
      </c>
      <c r="N193" s="415"/>
      <c r="O193" s="129"/>
    </row>
    <row r="194" spans="1:15" s="86" customFormat="1" ht="60.75" customHeight="1" x14ac:dyDescent="0.2">
      <c r="A194" s="88">
        <v>189</v>
      </c>
      <c r="B194" s="89" t="s">
        <v>9659</v>
      </c>
      <c r="C194" s="417" t="s">
        <v>9676</v>
      </c>
      <c r="D194" s="416" t="s">
        <v>11775</v>
      </c>
      <c r="E194" s="416" t="s">
        <v>11774</v>
      </c>
      <c r="F194" s="758" t="s">
        <v>976</v>
      </c>
      <c r="G194" s="90" t="s">
        <v>1358</v>
      </c>
      <c r="H194" s="416" t="s">
        <v>839</v>
      </c>
      <c r="I194" s="415" t="s">
        <v>976</v>
      </c>
      <c r="J194" s="414" t="s">
        <v>9662</v>
      </c>
      <c r="K194" s="416" t="s">
        <v>11708</v>
      </c>
      <c r="L194" s="417" t="s">
        <v>2610</v>
      </c>
      <c r="M194" s="415" t="s">
        <v>5822</v>
      </c>
      <c r="N194" s="415"/>
      <c r="O194" s="129"/>
    </row>
    <row r="195" spans="1:15" s="1200" customFormat="1" ht="57" x14ac:dyDescent="0.2">
      <c r="A195" s="1193">
        <v>190</v>
      </c>
      <c r="B195" s="1194" t="s">
        <v>9675</v>
      </c>
      <c r="C195" s="1195" t="s">
        <v>9677</v>
      </c>
      <c r="D195" s="1196" t="s">
        <v>11775</v>
      </c>
      <c r="E195" s="1196" t="s">
        <v>11774</v>
      </c>
      <c r="F195" s="1197" t="s">
        <v>976</v>
      </c>
      <c r="G195" s="1198" t="s">
        <v>1358</v>
      </c>
      <c r="H195" s="1196" t="s">
        <v>839</v>
      </c>
      <c r="I195" s="1196" t="s">
        <v>976</v>
      </c>
      <c r="J195" s="1195" t="s">
        <v>9662</v>
      </c>
      <c r="K195" s="1196" t="s">
        <v>11708</v>
      </c>
      <c r="L195" s="1195" t="s">
        <v>2610</v>
      </c>
      <c r="M195" s="1196" t="s">
        <v>5822</v>
      </c>
      <c r="N195" s="1196" t="s">
        <v>11799</v>
      </c>
      <c r="O195" s="1199"/>
    </row>
    <row r="196" spans="1:15" s="1200" customFormat="1" ht="57" x14ac:dyDescent="0.2">
      <c r="A196" s="1193">
        <v>191</v>
      </c>
      <c r="B196" s="1194" t="s">
        <v>9681</v>
      </c>
      <c r="C196" s="1195" t="s">
        <v>9683</v>
      </c>
      <c r="D196" s="1196" t="s">
        <v>11775</v>
      </c>
      <c r="E196" s="1196" t="s">
        <v>11774</v>
      </c>
      <c r="F196" s="1197" t="s">
        <v>976</v>
      </c>
      <c r="G196" s="1198" t="s">
        <v>1358</v>
      </c>
      <c r="H196" s="1196" t="s">
        <v>839</v>
      </c>
      <c r="I196" s="1196" t="s">
        <v>976</v>
      </c>
      <c r="J196" s="1195" t="s">
        <v>9662</v>
      </c>
      <c r="K196" s="1196" t="s">
        <v>11708</v>
      </c>
      <c r="L196" s="1195" t="s">
        <v>2610</v>
      </c>
      <c r="M196" s="1196" t="s">
        <v>5822</v>
      </c>
      <c r="N196" s="1196" t="s">
        <v>11799</v>
      </c>
      <c r="O196" s="1199"/>
    </row>
    <row r="197" spans="1:15" s="86" customFormat="1" ht="48" customHeight="1" x14ac:dyDescent="0.2">
      <c r="A197" s="88">
        <v>192</v>
      </c>
      <c r="B197" s="89" t="s">
        <v>9682</v>
      </c>
      <c r="C197" s="417" t="s">
        <v>9684</v>
      </c>
      <c r="D197" s="416" t="s">
        <v>11775</v>
      </c>
      <c r="E197" s="416" t="s">
        <v>11774</v>
      </c>
      <c r="F197" s="758" t="s">
        <v>976</v>
      </c>
      <c r="G197" s="90" t="s">
        <v>1358</v>
      </c>
      <c r="H197" s="416" t="s">
        <v>839</v>
      </c>
      <c r="I197" s="415" t="s">
        <v>976</v>
      </c>
      <c r="J197" s="414" t="s">
        <v>9662</v>
      </c>
      <c r="K197" s="416" t="s">
        <v>11708</v>
      </c>
      <c r="L197" s="417" t="s">
        <v>2610</v>
      </c>
      <c r="M197" s="415" t="s">
        <v>5822</v>
      </c>
      <c r="N197" s="823"/>
      <c r="O197" s="129"/>
    </row>
    <row r="198" spans="1:15" s="530" customFormat="1" ht="57" x14ac:dyDescent="0.2">
      <c r="A198" s="1160">
        <v>193</v>
      </c>
      <c r="B198" s="1159" t="s">
        <v>11485</v>
      </c>
      <c r="C198" s="806" t="s">
        <v>11494</v>
      </c>
      <c r="D198" s="459" t="s">
        <v>12111</v>
      </c>
      <c r="E198" s="459" t="s">
        <v>12112</v>
      </c>
      <c r="F198" s="972" t="s">
        <v>976</v>
      </c>
      <c r="G198" s="155" t="s">
        <v>1358</v>
      </c>
      <c r="H198" s="459" t="s">
        <v>839</v>
      </c>
      <c r="I198" s="459" t="s">
        <v>976</v>
      </c>
      <c r="J198" s="806" t="s">
        <v>11493</v>
      </c>
      <c r="K198" s="459" t="s">
        <v>12169</v>
      </c>
      <c r="L198" s="806" t="s">
        <v>11492</v>
      </c>
      <c r="M198" s="459" t="s">
        <v>5822</v>
      </c>
      <c r="N198" s="972"/>
      <c r="O198" s="548"/>
    </row>
    <row r="199" spans="1:15" s="86" customFormat="1" ht="85.5" x14ac:dyDescent="0.2">
      <c r="A199" s="867">
        <v>194</v>
      </c>
      <c r="B199" s="847" t="s">
        <v>11486</v>
      </c>
      <c r="C199" s="867" t="s">
        <v>11768</v>
      </c>
      <c r="D199" s="823" t="s">
        <v>11640</v>
      </c>
      <c r="E199" s="823" t="s">
        <v>11641</v>
      </c>
      <c r="F199" s="823" t="s">
        <v>976</v>
      </c>
      <c r="G199" s="867" t="s">
        <v>1358</v>
      </c>
      <c r="H199" s="823" t="s">
        <v>839</v>
      </c>
      <c r="I199" s="823" t="s">
        <v>976</v>
      </c>
      <c r="J199" s="867" t="s">
        <v>11639</v>
      </c>
      <c r="K199" s="867" t="s">
        <v>11475</v>
      </c>
      <c r="L199" s="867" t="s">
        <v>11492</v>
      </c>
      <c r="M199" s="415" t="s">
        <v>5822</v>
      </c>
      <c r="N199" s="415"/>
      <c r="O199" s="129"/>
    </row>
    <row r="200" spans="1:15" s="86" customFormat="1" ht="74.25" customHeight="1" x14ac:dyDescent="0.2">
      <c r="A200" s="128">
        <v>195</v>
      </c>
      <c r="B200" s="951" t="s">
        <v>12468</v>
      </c>
      <c r="C200" s="824" t="s">
        <v>11764</v>
      </c>
      <c r="D200" s="823" t="s">
        <v>12658</v>
      </c>
      <c r="E200" s="823" t="s">
        <v>12659</v>
      </c>
      <c r="F200" s="823" t="s">
        <v>976</v>
      </c>
      <c r="G200" s="824" t="s">
        <v>1358</v>
      </c>
      <c r="H200" s="823" t="s">
        <v>839</v>
      </c>
      <c r="I200" s="823" t="s">
        <v>12469</v>
      </c>
      <c r="J200" s="823" t="s">
        <v>11765</v>
      </c>
      <c r="K200" s="917" t="s">
        <v>12660</v>
      </c>
      <c r="L200" s="824" t="s">
        <v>12470</v>
      </c>
      <c r="M200" s="824" t="s">
        <v>3821</v>
      </c>
      <c r="N200" s="916"/>
      <c r="O200" s="129"/>
    </row>
    <row r="201" spans="1:15" ht="62.25" customHeight="1" x14ac:dyDescent="0.2">
      <c r="A201" s="867">
        <v>196</v>
      </c>
      <c r="B201" s="951" t="s">
        <v>11861</v>
      </c>
      <c r="C201" s="824" t="s">
        <v>11881</v>
      </c>
      <c r="D201" s="823" t="s">
        <v>11882</v>
      </c>
      <c r="E201" s="823" t="s">
        <v>11883</v>
      </c>
      <c r="F201" s="823" t="s">
        <v>976</v>
      </c>
      <c r="G201" s="824" t="s">
        <v>1358</v>
      </c>
      <c r="H201" s="823" t="s">
        <v>839</v>
      </c>
      <c r="I201" s="823" t="s">
        <v>4231</v>
      </c>
      <c r="J201" s="824" t="s">
        <v>11860</v>
      </c>
      <c r="K201" s="823" t="s">
        <v>11884</v>
      </c>
      <c r="L201" s="824" t="s">
        <v>11592</v>
      </c>
      <c r="M201" s="823" t="s">
        <v>5822</v>
      </c>
      <c r="N201" s="824"/>
    </row>
    <row r="202" spans="1:15" ht="66" customHeight="1" x14ac:dyDescent="0.2">
      <c r="A202" s="128">
        <v>197</v>
      </c>
      <c r="B202" s="951" t="s">
        <v>11862</v>
      </c>
      <c r="C202" s="824" t="s">
        <v>12387</v>
      </c>
      <c r="D202" s="823" t="s">
        <v>11882</v>
      </c>
      <c r="E202" s="823" t="s">
        <v>11883</v>
      </c>
      <c r="F202" s="823" t="s">
        <v>976</v>
      </c>
      <c r="G202" s="824" t="s">
        <v>1358</v>
      </c>
      <c r="H202" s="823" t="s">
        <v>839</v>
      </c>
      <c r="I202" s="823" t="s">
        <v>4231</v>
      </c>
      <c r="J202" s="824" t="s">
        <v>11860</v>
      </c>
      <c r="K202" s="823" t="s">
        <v>11884</v>
      </c>
      <c r="L202" s="824" t="s">
        <v>11592</v>
      </c>
      <c r="M202" s="823" t="s">
        <v>5822</v>
      </c>
      <c r="N202" s="824"/>
    </row>
    <row r="203" spans="1:15" ht="59.25" customHeight="1" x14ac:dyDescent="0.2">
      <c r="A203" s="867">
        <v>198</v>
      </c>
      <c r="B203" s="951" t="s">
        <v>12282</v>
      </c>
      <c r="C203" s="824" t="s">
        <v>12574</v>
      </c>
      <c r="D203" s="823" t="s">
        <v>12486</v>
      </c>
      <c r="E203" s="823" t="s">
        <v>12487</v>
      </c>
      <c r="F203" s="823" t="s">
        <v>976</v>
      </c>
      <c r="G203" s="824" t="s">
        <v>1358</v>
      </c>
      <c r="H203" s="823" t="s">
        <v>839</v>
      </c>
      <c r="I203" s="823" t="s">
        <v>4231</v>
      </c>
      <c r="J203" s="824" t="s">
        <v>12488</v>
      </c>
      <c r="K203" s="823" t="s">
        <v>12221</v>
      </c>
      <c r="L203" s="824" t="s">
        <v>11592</v>
      </c>
      <c r="M203" s="823" t="s">
        <v>3821</v>
      </c>
      <c r="N203" s="824"/>
    </row>
    <row r="204" spans="1:15" x14ac:dyDescent="0.2">
      <c r="A204" s="128">
        <v>199</v>
      </c>
      <c r="B204" s="823"/>
      <c r="C204" s="824"/>
      <c r="D204" s="823"/>
      <c r="E204" s="823"/>
      <c r="F204" s="823"/>
      <c r="G204" s="824" t="s">
        <v>1358</v>
      </c>
      <c r="H204" s="823"/>
      <c r="I204" s="823"/>
      <c r="J204" s="824"/>
      <c r="K204" s="823"/>
      <c r="L204" s="824"/>
      <c r="M204" s="823"/>
      <c r="N204" s="824"/>
    </row>
    <row r="205" spans="1:15" x14ac:dyDescent="0.2">
      <c r="A205" s="867">
        <v>200</v>
      </c>
      <c r="B205" s="823"/>
      <c r="C205" s="824"/>
      <c r="D205" s="823"/>
      <c r="E205" s="823"/>
      <c r="F205" s="823"/>
      <c r="G205" s="824" t="s">
        <v>1358</v>
      </c>
      <c r="H205" s="823"/>
      <c r="I205" s="823"/>
      <c r="J205" s="824"/>
      <c r="K205" s="823"/>
      <c r="L205" s="824"/>
      <c r="M205" s="823"/>
      <c r="N205" s="824"/>
    </row>
    <row r="206" spans="1:15" x14ac:dyDescent="0.2">
      <c r="A206" s="128">
        <v>201</v>
      </c>
      <c r="B206" s="823"/>
      <c r="C206" s="824"/>
      <c r="D206" s="823"/>
      <c r="E206" s="823"/>
      <c r="F206" s="823"/>
      <c r="G206" s="824" t="s">
        <v>1358</v>
      </c>
      <c r="H206" s="823"/>
      <c r="I206" s="823"/>
      <c r="J206" s="824"/>
      <c r="K206" s="823"/>
      <c r="L206" s="824"/>
      <c r="M206" s="823"/>
      <c r="N206" s="824"/>
    </row>
    <row r="207" spans="1:15" x14ac:dyDescent="0.2">
      <c r="A207" s="867">
        <v>202</v>
      </c>
      <c r="B207" s="823"/>
      <c r="C207" s="824"/>
      <c r="D207" s="823"/>
      <c r="E207" s="823"/>
      <c r="F207" s="823"/>
      <c r="G207" s="824" t="s">
        <v>1358</v>
      </c>
      <c r="H207" s="823"/>
      <c r="I207" s="823"/>
      <c r="J207" s="824"/>
      <c r="K207" s="823"/>
      <c r="L207" s="824"/>
      <c r="M207" s="823"/>
      <c r="N207" s="824"/>
    </row>
    <row r="208" spans="1:15" x14ac:dyDescent="0.2">
      <c r="A208" s="128">
        <v>203</v>
      </c>
      <c r="B208" s="823"/>
      <c r="C208" s="824"/>
      <c r="D208" s="823"/>
      <c r="E208" s="823"/>
      <c r="F208" s="823"/>
      <c r="G208" s="824" t="s">
        <v>1358</v>
      </c>
      <c r="H208" s="823"/>
      <c r="I208" s="823"/>
      <c r="J208" s="824"/>
      <c r="K208" s="823"/>
      <c r="L208" s="824"/>
      <c r="M208" s="823"/>
      <c r="N208" s="824"/>
    </row>
    <row r="209" spans="1:14" x14ac:dyDescent="0.2">
      <c r="A209" s="867">
        <v>204</v>
      </c>
      <c r="B209" s="823"/>
      <c r="C209" s="824"/>
      <c r="D209" s="823"/>
      <c r="E209" s="823"/>
      <c r="F209" s="823"/>
      <c r="G209" s="824" t="s">
        <v>1358</v>
      </c>
      <c r="H209" s="823"/>
      <c r="I209" s="823"/>
      <c r="J209" s="824"/>
      <c r="K209" s="823"/>
      <c r="L209" s="824"/>
      <c r="M209" s="823"/>
      <c r="N209" s="824"/>
    </row>
    <row r="210" spans="1:14" x14ac:dyDescent="0.2">
      <c r="A210" s="128">
        <v>205</v>
      </c>
      <c r="B210" s="823"/>
      <c r="C210" s="824"/>
      <c r="D210" s="823"/>
      <c r="E210" s="823"/>
      <c r="F210" s="823"/>
      <c r="G210" s="824" t="s">
        <v>1358</v>
      </c>
      <c r="H210" s="823"/>
      <c r="I210" s="823"/>
      <c r="J210" s="824"/>
      <c r="K210" s="823"/>
      <c r="L210" s="824"/>
      <c r="M210" s="823"/>
      <c r="N210" s="824"/>
    </row>
    <row r="211" spans="1:14" x14ac:dyDescent="0.2">
      <c r="A211" s="867">
        <v>206</v>
      </c>
      <c r="B211" s="823"/>
      <c r="C211" s="824"/>
      <c r="D211" s="823"/>
      <c r="E211" s="823"/>
      <c r="F211" s="823"/>
      <c r="G211" s="824" t="s">
        <v>1358</v>
      </c>
      <c r="H211" s="823"/>
      <c r="I211" s="823"/>
      <c r="J211" s="824"/>
      <c r="K211" s="823"/>
      <c r="L211" s="824"/>
      <c r="M211" s="823"/>
      <c r="N211" s="824"/>
    </row>
  </sheetData>
  <sheetProtection algorithmName="SHA-512" hashValue="fo2PV3b6eWW01XFF6d6JLTbeXXzuZAJCba+VV9kplvYjPdNNlzREqeFcTRqupbK3jOC8ACN6xGv0fPOvP3oOsQ==" saltValue="1Y3llkCWbj1/azRPCh2iJw==" spinCount="100000" sheet="1" objects="1" scenarios="1" formatCells="0" formatColumns="0" formatRows="0" insertRows="0" insertHyperlinks="0" deleteRows="0" sort="0" autoFilter="0" pivotTables="0"/>
  <autoFilter ref="A3:N199"/>
  <mergeCells count="3">
    <mergeCell ref="A2:B2"/>
    <mergeCell ref="A1:K1"/>
    <mergeCell ref="D2:K2"/>
  </mergeCells>
  <phoneticPr fontId="9" type="noConversion"/>
  <conditionalFormatting sqref="B125">
    <cfRule type="expression" dxfId="1301" priority="171" stopIfTrue="1">
      <formula>#REF! &lt;= NOW()+30</formula>
    </cfRule>
  </conditionalFormatting>
  <conditionalFormatting sqref="D117:E118 A196:A198 C196:C198 A200:I200 A212:I383 A202 A204 A206 A208 A210 G201:G211 H201:I202 F201:F203">
    <cfRule type="expression" dxfId="1300" priority="174" stopIfTrue="1">
      <formula>#REF! &lt;= NOW()+30</formula>
    </cfRule>
  </conditionalFormatting>
  <conditionalFormatting sqref="B128">
    <cfRule type="expression" dxfId="1299" priority="224" stopIfTrue="1">
      <formula>#REF! &lt;= NOW()+30</formula>
    </cfRule>
  </conditionalFormatting>
  <conditionalFormatting sqref="B129">
    <cfRule type="expression" dxfId="1298" priority="248" stopIfTrue="1">
      <formula>#REF! &lt;= NOW()+30</formula>
    </cfRule>
  </conditionalFormatting>
  <conditionalFormatting sqref="C182">
    <cfRule type="expression" dxfId="1297" priority="250" stopIfTrue="1">
      <formula>#REF! &lt;= NOW()+30</formula>
    </cfRule>
  </conditionalFormatting>
  <conditionalFormatting sqref="C88:C91 B107:C108 C109:C110 B87:B91 B92:C93 C117:C118 B138:C139 C140 C104:D106 B141:D142 B152 B169 C101:D102 C94:D95 D138:D140 G106:G108 B96:D96 B119:D120 C143:D143 A87:A102 B130:D130 H105:H108 B174:E175 C181:E181 B170:E172 C87:E87 E94:E96 A4:H86 C133:D137 C114:E114 A114:A161 A104:A112 C121:D129 B144:D144 C184 G182:I183 G104:H105 G109:H112 G114:H151 G170:H172 G181 G174:H175 G153:H161 E119:E130 G87:H96 D107:D109 B100:E100 E104:E109 B116:E116 B115:C115 B145:C145 B153:E161 G163:H168 B163:E168 E133:E144 C131:C132 B146:E151 D182:E183 G100:H102 C112 D162:E162 D88:E93 C111:E111 E100:E102 G98:G99 C97:C99 A163:A198 F87:F198">
    <cfRule type="expression" dxfId="1296" priority="266" stopIfTrue="1">
      <formula>#REF! &lt;= NOW()+30</formula>
    </cfRule>
  </conditionalFormatting>
  <conditionalFormatting sqref="B105:B106 B94:B95">
    <cfRule type="expression" dxfId="1295" priority="344" stopIfTrue="1">
      <formula>#REF! &lt;= NOW()+30</formula>
    </cfRule>
  </conditionalFormatting>
  <conditionalFormatting sqref="B109 B131">
    <cfRule type="expression" dxfId="1294" priority="345" stopIfTrue="1">
      <formula>#REF! &lt;= NOW()+30</formula>
    </cfRule>
  </conditionalFormatting>
  <conditionalFormatting sqref="B101">
    <cfRule type="expression" dxfId="1293" priority="348" stopIfTrue="1">
      <formula>#REF! &lt;= NOW()+30</formula>
    </cfRule>
  </conditionalFormatting>
  <conditionalFormatting sqref="B114">
    <cfRule type="expression" dxfId="1292" priority="350" stopIfTrue="1">
      <formula>#REF! &lt;= NOW()+30</formula>
    </cfRule>
  </conditionalFormatting>
  <conditionalFormatting sqref="B110">
    <cfRule type="expression" dxfId="1291" priority="351" stopIfTrue="1">
      <formula>#REF! &lt;= NOW()+30</formula>
    </cfRule>
  </conditionalFormatting>
  <conditionalFormatting sqref="B102">
    <cfRule type="expression" dxfId="1290" priority="352" stopIfTrue="1">
      <formula>#REF! &lt;= NOW()+30</formula>
    </cfRule>
  </conditionalFormatting>
  <conditionalFormatting sqref="B97 B132">
    <cfRule type="expression" dxfId="1289" priority="356" stopIfTrue="1">
      <formula>#REF! &lt;= NOW()+30</formula>
    </cfRule>
  </conditionalFormatting>
  <conditionalFormatting sqref="B123:B124">
    <cfRule type="expression" dxfId="1288" priority="360" stopIfTrue="1">
      <formula>#REF! &lt;= NOW()+30</formula>
    </cfRule>
  </conditionalFormatting>
  <conditionalFormatting sqref="B98">
    <cfRule type="expression" dxfId="1287" priority="366" stopIfTrue="1">
      <formula>#REF! &lt;= NOW()+30</formula>
    </cfRule>
  </conditionalFormatting>
  <conditionalFormatting sqref="B104 B140">
    <cfRule type="expression" dxfId="1286" priority="367" stopIfTrue="1">
      <formula>#REF! &lt;= NOW()+30</formula>
    </cfRule>
  </conditionalFormatting>
  <conditionalFormatting sqref="B99 B133">
    <cfRule type="expression" dxfId="1285" priority="372" stopIfTrue="1">
      <formula>#REF! &lt;= NOW()+30</formula>
    </cfRule>
  </conditionalFormatting>
  <conditionalFormatting sqref="B111">
    <cfRule type="expression" dxfId="1284" priority="373" stopIfTrue="1">
      <formula>#REF! &lt;= NOW()+30</formula>
    </cfRule>
  </conditionalFormatting>
  <conditionalFormatting sqref="B135:B136 B117:B118">
    <cfRule type="expression" dxfId="1283" priority="374" stopIfTrue="1">
      <formula>#REF! &lt;= NOW()+30</formula>
    </cfRule>
  </conditionalFormatting>
  <conditionalFormatting sqref="B126">
    <cfRule type="expression" dxfId="1282" priority="376" stopIfTrue="1">
      <formula>#REF! &lt;= NOW()+30</formula>
    </cfRule>
  </conditionalFormatting>
  <conditionalFormatting sqref="B121:B122">
    <cfRule type="expression" dxfId="1281" priority="379" stopIfTrue="1">
      <formula>#REF! &lt;= NOW()+30</formula>
    </cfRule>
  </conditionalFormatting>
  <conditionalFormatting sqref="B112">
    <cfRule type="expression" dxfId="1280" priority="380" stopIfTrue="1">
      <formula>#REF! &lt;= NOW()+30</formula>
    </cfRule>
  </conditionalFormatting>
  <conditionalFormatting sqref="B127">
    <cfRule type="expression" dxfId="1279" priority="381" stopIfTrue="1">
      <formula>#REF! &lt;= NOW()+30</formula>
    </cfRule>
  </conditionalFormatting>
  <conditionalFormatting sqref="B134">
    <cfRule type="expression" dxfId="1278" priority="383" stopIfTrue="1">
      <formula>#REF! &lt;= NOW()+30</formula>
    </cfRule>
  </conditionalFormatting>
  <conditionalFormatting sqref="B143">
    <cfRule type="expression" dxfId="1277" priority="391" stopIfTrue="1">
      <formula>#REF! &lt;= NOW()+30</formula>
    </cfRule>
  </conditionalFormatting>
  <conditionalFormatting sqref="C152:E152 G152:H152">
    <cfRule type="expression" dxfId="1276" priority="402" stopIfTrue="1">
      <formula>#REF! &lt;= NOW()+30</formula>
    </cfRule>
  </conditionalFormatting>
  <conditionalFormatting sqref="D97:E97 G97:H97">
    <cfRule type="expression" dxfId="1275" priority="42" stopIfTrue="1">
      <formula>#REF! &lt;= NOW()+30</formula>
    </cfRule>
  </conditionalFormatting>
  <conditionalFormatting sqref="B173:E173 G173:H173">
    <cfRule type="expression" dxfId="1274" priority="41" stopIfTrue="1">
      <formula>#REF! &lt;= NOW()+30</formula>
    </cfRule>
  </conditionalFormatting>
  <conditionalFormatting sqref="H181 G176:H179 B176:E180 B181:B198 G180">
    <cfRule type="expression" dxfId="1273" priority="39" stopIfTrue="1">
      <formula>#REF! &lt;= NOW()+30</formula>
    </cfRule>
  </conditionalFormatting>
  <conditionalFormatting sqref="J177:J180">
    <cfRule type="expression" dxfId="1272" priority="35" stopIfTrue="1">
      <formula>#REF! &lt;= NOW()+30</formula>
    </cfRule>
  </conditionalFormatting>
  <conditionalFormatting sqref="I177:I180">
    <cfRule type="expression" dxfId="1271" priority="34" stopIfTrue="1">
      <formula>#REF! &lt;= NOW()+30</formula>
    </cfRule>
  </conditionalFormatting>
  <conditionalFormatting sqref="L177:L179">
    <cfRule type="expression" dxfId="1270" priority="33" stopIfTrue="1">
      <formula>#REF! &lt;= NOW()+30</formula>
    </cfRule>
  </conditionalFormatting>
  <conditionalFormatting sqref="I93">
    <cfRule type="expression" dxfId="1269" priority="32" stopIfTrue="1">
      <formula>#REF! &lt;= NOW()+30</formula>
    </cfRule>
  </conditionalFormatting>
  <conditionalFormatting sqref="I97">
    <cfRule type="expression" dxfId="1268" priority="31" stopIfTrue="1">
      <formula>#REF! &lt;= NOW()+30</formula>
    </cfRule>
  </conditionalFormatting>
  <conditionalFormatting sqref="I98">
    <cfRule type="expression" dxfId="1267" priority="30" stopIfTrue="1">
      <formula>#REF! &lt;= NOW()+30</formula>
    </cfRule>
  </conditionalFormatting>
  <conditionalFormatting sqref="I99">
    <cfRule type="expression" dxfId="1266" priority="29" stopIfTrue="1">
      <formula>#REF! &lt;= NOW()+30</formula>
    </cfRule>
  </conditionalFormatting>
  <conditionalFormatting sqref="I118">
    <cfRule type="expression" dxfId="1265" priority="28" stopIfTrue="1">
      <formula>#REF! &lt;= NOW()+30</formula>
    </cfRule>
  </conditionalFormatting>
  <conditionalFormatting sqref="I142">
    <cfRule type="expression" dxfId="1264" priority="27" stopIfTrue="1">
      <formula>#REF! &lt;= NOW()+30</formula>
    </cfRule>
  </conditionalFormatting>
  <conditionalFormatting sqref="I167">
    <cfRule type="expression" dxfId="1263" priority="26" stopIfTrue="1">
      <formula>#REF! &lt;= NOW()+30</formula>
    </cfRule>
  </conditionalFormatting>
  <conditionalFormatting sqref="A162:C162 G162:J162 L162:N162">
    <cfRule type="expression" dxfId="1262" priority="25" stopIfTrue="1">
      <formula>#REF! &lt;= NOW()+30</formula>
    </cfRule>
  </conditionalFormatting>
  <conditionalFormatting sqref="L181">
    <cfRule type="expression" dxfId="1261" priority="24" stopIfTrue="1">
      <formula>#REF! &lt;= NOW()+30</formula>
    </cfRule>
  </conditionalFormatting>
  <conditionalFormatting sqref="A113:E113 G113:H113">
    <cfRule type="expression" dxfId="1260" priority="23" stopIfTrue="1">
      <formula>#REF! &lt;= NOW()+30</formula>
    </cfRule>
  </conditionalFormatting>
  <conditionalFormatting sqref="A103:C103 G103:H103">
    <cfRule type="expression" dxfId="1259" priority="22" stopIfTrue="1">
      <formula>#REF! &lt;= NOW()+30</formula>
    </cfRule>
  </conditionalFormatting>
  <conditionalFormatting sqref="C183">
    <cfRule type="expression" dxfId="1258" priority="21" stopIfTrue="1">
      <formula>#REF! &lt;= NOW()+30</formula>
    </cfRule>
  </conditionalFormatting>
  <conditionalFormatting sqref="G185:G198">
    <cfRule type="expression" dxfId="1257" priority="19" stopIfTrue="1">
      <formula>#REF! &lt;= NOW()+30</formula>
    </cfRule>
  </conditionalFormatting>
  <conditionalFormatting sqref="G184">
    <cfRule type="expression" dxfId="1256" priority="18" stopIfTrue="1">
      <formula>#REF! &lt;= NOW()+30</formula>
    </cfRule>
  </conditionalFormatting>
  <conditionalFormatting sqref="D103">
    <cfRule type="expression" dxfId="1255" priority="17" stopIfTrue="1">
      <formula>#REF! &lt;= NOW()+30</formula>
    </cfRule>
  </conditionalFormatting>
  <conditionalFormatting sqref="E103">
    <cfRule type="expression" dxfId="1254" priority="16" stopIfTrue="1">
      <formula>#REF! &lt;= NOW()+30</formula>
    </cfRule>
  </conditionalFormatting>
  <conditionalFormatting sqref="D115:E115">
    <cfRule type="expression" dxfId="1253" priority="15" stopIfTrue="1">
      <formula>#REF! &lt;= NOW()+30</formula>
    </cfRule>
  </conditionalFormatting>
  <conditionalFormatting sqref="D145:E145">
    <cfRule type="expression" dxfId="1252" priority="14" stopIfTrue="1">
      <formula>#REF! &lt;= NOW()+30</formula>
    </cfRule>
  </conditionalFormatting>
  <conditionalFormatting sqref="D131:E131">
    <cfRule type="expression" dxfId="1251" priority="12" stopIfTrue="1">
      <formula>#REF! &lt;= NOW()+30</formula>
    </cfRule>
  </conditionalFormatting>
  <conditionalFormatting sqref="D132:E132">
    <cfRule type="expression" dxfId="1250" priority="10" stopIfTrue="1">
      <formula>#REF! &lt;= NOW()+30</formula>
    </cfRule>
  </conditionalFormatting>
  <conditionalFormatting sqref="D112:E112">
    <cfRule type="expression" dxfId="1249" priority="9" stopIfTrue="1">
      <formula>#REF! &lt;= NOW()+30</formula>
    </cfRule>
  </conditionalFormatting>
  <conditionalFormatting sqref="D110:E110">
    <cfRule type="expression" dxfId="1248" priority="8" stopIfTrue="1">
      <formula>#REF! &lt;= NOW()+30</formula>
    </cfRule>
  </conditionalFormatting>
  <conditionalFormatting sqref="H98">
    <cfRule type="expression" dxfId="1247" priority="7" stopIfTrue="1">
      <formula>#REF! &lt;= NOW()+30</formula>
    </cfRule>
  </conditionalFormatting>
  <conditionalFormatting sqref="H99">
    <cfRule type="expression" dxfId="1246" priority="6" stopIfTrue="1">
      <formula>#REF! &lt;= NOW()+30</formula>
    </cfRule>
  </conditionalFormatting>
  <conditionalFormatting sqref="D98:E98">
    <cfRule type="expression" dxfId="1245" priority="5" stopIfTrue="1">
      <formula>#REF! &lt;= NOW()+30</formula>
    </cfRule>
  </conditionalFormatting>
  <conditionalFormatting sqref="D99:E99">
    <cfRule type="expression" dxfId="1244" priority="4" stopIfTrue="1">
      <formula>#REF! &lt;= NOW()+30</formula>
    </cfRule>
  </conditionalFormatting>
  <conditionalFormatting sqref="B199">
    <cfRule type="expression" dxfId="1243" priority="3" stopIfTrue="1">
      <formula>#REF! &lt;= NOW()+30</formula>
    </cfRule>
  </conditionalFormatting>
  <conditionalFormatting sqref="H180">
    <cfRule type="expression" dxfId="1242" priority="2" stopIfTrue="1">
      <formula>#REF! &lt;= NOW()+30</formula>
    </cfRule>
  </conditionalFormatting>
  <conditionalFormatting sqref="B204:F211 H203:H211 B201:E203">
    <cfRule type="expression" dxfId="1241" priority="1" stopIfTrue="1">
      <formula>#REF! &lt;= NOW() +30</formula>
    </cfRule>
  </conditionalFormatting>
  <pageMargins left="0.3" right="0.1" top="0.2" bottom="0.2" header="0.1" footer="0.1"/>
  <pageSetup paperSize="9" orientation="landscape" r:id="rId1"/>
  <headerFooter alignWithMargins="0">
    <oddFooter>&amp;RPage &amp;P / &amp;N</oddFooter>
  </headerFooter>
  <rowBreaks count="2" manualBreakCount="2">
    <brk id="22" max="9" man="1"/>
    <brk id="33" max="9" man="1"/>
  </rowBreak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A1:O152"/>
  <sheetViews>
    <sheetView zoomScale="90" zoomScaleNormal="90" zoomScaleSheetLayoutView="85" workbookViewId="0">
      <pane ySplit="3" topLeftCell="A145" activePane="bottomLeft" state="frozen"/>
      <selection activeCell="E14" sqref="E14"/>
      <selection pane="bottomLeft" activeCell="E151" sqref="E151"/>
    </sheetView>
  </sheetViews>
  <sheetFormatPr defaultColWidth="9.140625" defaultRowHeight="15" x14ac:dyDescent="0.2"/>
  <cols>
    <col min="1" max="1" width="5.7109375" style="2" customWidth="1"/>
    <col min="2" max="2" width="12.28515625" style="2" customWidth="1"/>
    <col min="3" max="3" width="41.5703125" style="18" customWidth="1"/>
    <col min="4" max="4" width="10" style="2" customWidth="1"/>
    <col min="5" max="5" width="10.7109375" style="2" customWidth="1"/>
    <col min="6" max="6" width="12.7109375" style="2" customWidth="1"/>
    <col min="7" max="7" width="11.28515625" style="2" customWidth="1"/>
    <col min="8" max="8" width="13.7109375" style="18" customWidth="1"/>
    <col min="9" max="9" width="13.140625" style="10" customWidth="1"/>
    <col min="10" max="10" width="22.42578125" style="2" customWidth="1"/>
    <col min="11" max="11" width="10.140625" style="13" customWidth="1"/>
    <col min="12" max="12" width="14.5703125" style="6" customWidth="1"/>
    <col min="13" max="13" width="9.7109375" style="18" customWidth="1"/>
    <col min="14" max="14" width="37.7109375" style="2" customWidth="1"/>
    <col min="15" max="15" width="33.5703125" style="18" customWidth="1"/>
    <col min="16" max="16384" width="9.140625" style="1"/>
  </cols>
  <sheetData>
    <row r="1" spans="1:15" s="69" customFormat="1" ht="31.5" customHeight="1" x14ac:dyDescent="0.2">
      <c r="A1" s="1451"/>
      <c r="B1" s="1451"/>
      <c r="C1" s="1451"/>
      <c r="D1" s="1451"/>
      <c r="E1" s="1451"/>
      <c r="F1" s="1452"/>
      <c r="G1" s="1451"/>
      <c r="H1" s="1451"/>
      <c r="I1" s="1451"/>
      <c r="J1" s="1451"/>
      <c r="K1" s="1451"/>
      <c r="L1" s="341"/>
      <c r="M1" s="323"/>
      <c r="N1" s="322"/>
      <c r="O1" s="329"/>
    </row>
    <row r="2" spans="1:15" s="63" customFormat="1" ht="26.1" customHeight="1" x14ac:dyDescent="0.2">
      <c r="A2" s="1449" t="s">
        <v>1594</v>
      </c>
      <c r="B2" s="1449"/>
      <c r="C2" s="325" t="s">
        <v>3779</v>
      </c>
      <c r="D2" s="1450" t="s">
        <v>1963</v>
      </c>
      <c r="E2" s="1450"/>
      <c r="F2" s="1453"/>
      <c r="G2" s="1450"/>
      <c r="H2" s="1450"/>
      <c r="I2" s="1450"/>
      <c r="J2" s="1450"/>
      <c r="K2" s="1450"/>
      <c r="L2" s="342"/>
      <c r="M2" s="327"/>
      <c r="N2" s="326"/>
      <c r="O2" s="330"/>
    </row>
    <row r="3" spans="1:15" s="8" customFormat="1" ht="63.75" x14ac:dyDescent="0.2">
      <c r="A3" s="328" t="s">
        <v>1596</v>
      </c>
      <c r="B3" s="328" t="s">
        <v>3055</v>
      </c>
      <c r="C3" s="328" t="s">
        <v>1597</v>
      </c>
      <c r="D3" s="328" t="s">
        <v>1949</v>
      </c>
      <c r="E3" s="328" t="s">
        <v>1950</v>
      </c>
      <c r="F3" s="8" t="s">
        <v>9295</v>
      </c>
      <c r="G3" s="328" t="s">
        <v>1953</v>
      </c>
      <c r="H3" s="343" t="s">
        <v>1599</v>
      </c>
      <c r="I3" s="328" t="s">
        <v>1954</v>
      </c>
      <c r="J3" s="328" t="s">
        <v>3054</v>
      </c>
      <c r="K3" s="328" t="s">
        <v>1951</v>
      </c>
      <c r="L3" s="328" t="s">
        <v>1600</v>
      </c>
      <c r="M3" s="328" t="s">
        <v>1952</v>
      </c>
      <c r="N3" s="328" t="s">
        <v>1601</v>
      </c>
    </row>
    <row r="4" spans="1:15" s="87" customFormat="1" ht="57" x14ac:dyDescent="0.2">
      <c r="A4" s="88">
        <v>1</v>
      </c>
      <c r="B4" s="88">
        <v>110001.04</v>
      </c>
      <c r="C4" s="90" t="s">
        <v>1850</v>
      </c>
      <c r="D4" s="91" t="s">
        <v>2002</v>
      </c>
      <c r="E4" s="91" t="s">
        <v>976</v>
      </c>
      <c r="F4" s="823" t="s">
        <v>976</v>
      </c>
      <c r="G4" s="90" t="s">
        <v>1578</v>
      </c>
      <c r="H4" s="191" t="s">
        <v>839</v>
      </c>
      <c r="I4" s="91" t="s">
        <v>2006</v>
      </c>
      <c r="J4" s="158" t="s">
        <v>1210</v>
      </c>
      <c r="K4" s="228" t="s">
        <v>1999</v>
      </c>
      <c r="L4" s="90" t="s">
        <v>2007</v>
      </c>
      <c r="M4" s="91" t="s">
        <v>1254</v>
      </c>
      <c r="N4" s="90" t="s">
        <v>326</v>
      </c>
    </row>
    <row r="5" spans="1:15" s="87" customFormat="1" ht="57" x14ac:dyDescent="0.2">
      <c r="A5" s="88">
        <v>2</v>
      </c>
      <c r="B5" s="88">
        <v>110002.05</v>
      </c>
      <c r="C5" s="90" t="s">
        <v>3063</v>
      </c>
      <c r="D5" s="91" t="s">
        <v>8170</v>
      </c>
      <c r="E5" s="96" t="s">
        <v>976</v>
      </c>
      <c r="F5" s="823" t="s">
        <v>976</v>
      </c>
      <c r="G5" s="90" t="s">
        <v>1578</v>
      </c>
      <c r="H5" s="191" t="s">
        <v>839</v>
      </c>
      <c r="I5" s="91" t="s">
        <v>8706</v>
      </c>
      <c r="J5" s="158" t="s">
        <v>2696</v>
      </c>
      <c r="K5" s="228" t="s">
        <v>8275</v>
      </c>
      <c r="L5" s="90" t="s">
        <v>8705</v>
      </c>
      <c r="M5" s="91" t="s">
        <v>1254</v>
      </c>
      <c r="N5" s="90" t="s">
        <v>8704</v>
      </c>
    </row>
    <row r="6" spans="1:15" s="167" customFormat="1" ht="28.5" x14ac:dyDescent="0.2">
      <c r="A6" s="211">
        <v>3</v>
      </c>
      <c r="B6" s="211" t="s">
        <v>1112</v>
      </c>
      <c r="C6" s="163" t="s">
        <v>1851</v>
      </c>
      <c r="D6" s="164" t="s">
        <v>1113</v>
      </c>
      <c r="E6" s="164" t="s">
        <v>1114</v>
      </c>
      <c r="F6" s="823" t="s">
        <v>976</v>
      </c>
      <c r="G6" s="163" t="s">
        <v>1578</v>
      </c>
      <c r="H6" s="195" t="s">
        <v>223</v>
      </c>
      <c r="I6" s="164" t="s">
        <v>1111</v>
      </c>
      <c r="J6" s="165" t="s">
        <v>1210</v>
      </c>
      <c r="K6" s="229" t="s">
        <v>1115</v>
      </c>
      <c r="L6" s="163" t="s">
        <v>793</v>
      </c>
      <c r="M6" s="164" t="s">
        <v>1254</v>
      </c>
      <c r="N6" s="163" t="s">
        <v>792</v>
      </c>
    </row>
    <row r="7" spans="1:15" s="167" customFormat="1" ht="42.75" x14ac:dyDescent="0.2">
      <c r="A7" s="211">
        <v>4</v>
      </c>
      <c r="B7" s="211" t="s">
        <v>862</v>
      </c>
      <c r="C7" s="163" t="s">
        <v>3691</v>
      </c>
      <c r="D7" s="164" t="s">
        <v>296</v>
      </c>
      <c r="E7" s="164" t="s">
        <v>873</v>
      </c>
      <c r="F7" s="823" t="s">
        <v>976</v>
      </c>
      <c r="G7" s="163" t="s">
        <v>1578</v>
      </c>
      <c r="H7" s="195" t="s">
        <v>717</v>
      </c>
      <c r="I7" s="164" t="s">
        <v>519</v>
      </c>
      <c r="J7" s="165" t="s">
        <v>1210</v>
      </c>
      <c r="K7" s="229" t="s">
        <v>296</v>
      </c>
      <c r="L7" s="163" t="s">
        <v>1343</v>
      </c>
      <c r="M7" s="164" t="s">
        <v>1254</v>
      </c>
      <c r="N7" s="163" t="s">
        <v>520</v>
      </c>
    </row>
    <row r="8" spans="1:15" s="98" customFormat="1" ht="57" x14ac:dyDescent="0.2">
      <c r="A8" s="93">
        <v>5</v>
      </c>
      <c r="B8" s="93">
        <v>110005.05</v>
      </c>
      <c r="C8" s="95" t="s">
        <v>3064</v>
      </c>
      <c r="D8" s="96" t="s">
        <v>8170</v>
      </c>
      <c r="E8" s="96" t="s">
        <v>976</v>
      </c>
      <c r="F8" s="823" t="s">
        <v>976</v>
      </c>
      <c r="G8" s="95" t="s">
        <v>1578</v>
      </c>
      <c r="H8" s="191" t="s">
        <v>839</v>
      </c>
      <c r="I8" s="96" t="s">
        <v>8368</v>
      </c>
      <c r="J8" s="112" t="s">
        <v>2696</v>
      </c>
      <c r="K8" s="151" t="s">
        <v>8275</v>
      </c>
      <c r="L8" s="95" t="s">
        <v>8367</v>
      </c>
      <c r="M8" s="96" t="s">
        <v>1254</v>
      </c>
      <c r="N8" s="95" t="s">
        <v>8366</v>
      </c>
    </row>
    <row r="9" spans="1:15" s="167" customFormat="1" ht="28.5" x14ac:dyDescent="0.2">
      <c r="A9" s="211">
        <v>6</v>
      </c>
      <c r="B9" s="100" t="s">
        <v>726</v>
      </c>
      <c r="C9" s="101" t="s">
        <v>3696</v>
      </c>
      <c r="D9" s="102" t="s">
        <v>1056</v>
      </c>
      <c r="E9" s="102" t="s">
        <v>1057</v>
      </c>
      <c r="F9" s="823" t="s">
        <v>976</v>
      </c>
      <c r="G9" s="101" t="s">
        <v>1578</v>
      </c>
      <c r="H9" s="195" t="s">
        <v>433</v>
      </c>
      <c r="I9" s="164"/>
      <c r="J9" s="165"/>
      <c r="K9" s="229"/>
      <c r="L9" s="163"/>
      <c r="M9" s="164"/>
      <c r="N9" s="163"/>
    </row>
    <row r="10" spans="1:15" s="167" customFormat="1" ht="28.5" x14ac:dyDescent="0.2">
      <c r="A10" s="211">
        <v>7</v>
      </c>
      <c r="B10" s="100" t="s">
        <v>181</v>
      </c>
      <c r="C10" s="101" t="s">
        <v>3697</v>
      </c>
      <c r="D10" s="102" t="s">
        <v>1056</v>
      </c>
      <c r="E10" s="102" t="s">
        <v>1057</v>
      </c>
      <c r="F10" s="823" t="s">
        <v>976</v>
      </c>
      <c r="G10" s="101" t="s">
        <v>1578</v>
      </c>
      <c r="H10" s="195" t="s">
        <v>989</v>
      </c>
      <c r="I10" s="164"/>
      <c r="J10" s="165"/>
      <c r="K10" s="229"/>
      <c r="L10" s="163"/>
      <c r="M10" s="164"/>
      <c r="N10" s="163"/>
    </row>
    <row r="11" spans="1:15" s="98" customFormat="1" ht="42.75" x14ac:dyDescent="0.2">
      <c r="A11" s="88">
        <v>8</v>
      </c>
      <c r="B11" s="93">
        <v>110008.04</v>
      </c>
      <c r="C11" s="95" t="s">
        <v>1852</v>
      </c>
      <c r="D11" s="96" t="s">
        <v>2002</v>
      </c>
      <c r="E11" s="96" t="s">
        <v>976</v>
      </c>
      <c r="F11" s="823" t="s">
        <v>976</v>
      </c>
      <c r="G11" s="95" t="s">
        <v>1578</v>
      </c>
      <c r="H11" s="191" t="s">
        <v>839</v>
      </c>
      <c r="I11" s="96" t="s">
        <v>2008</v>
      </c>
      <c r="J11" s="112" t="s">
        <v>1210</v>
      </c>
      <c r="K11" s="151" t="s">
        <v>1999</v>
      </c>
      <c r="L11" s="95" t="s">
        <v>2007</v>
      </c>
      <c r="M11" s="96" t="s">
        <v>1254</v>
      </c>
      <c r="N11" s="95" t="s">
        <v>699</v>
      </c>
    </row>
    <row r="12" spans="1:15" s="87" customFormat="1" ht="42.75" x14ac:dyDescent="0.2">
      <c r="A12" s="88">
        <v>9</v>
      </c>
      <c r="B12" s="88">
        <v>110009.04</v>
      </c>
      <c r="C12" s="90" t="s">
        <v>3693</v>
      </c>
      <c r="D12" s="91" t="s">
        <v>2002</v>
      </c>
      <c r="E12" s="91" t="s">
        <v>976</v>
      </c>
      <c r="F12" s="823" t="s">
        <v>976</v>
      </c>
      <c r="G12" s="90" t="s">
        <v>1578</v>
      </c>
      <c r="H12" s="191" t="s">
        <v>839</v>
      </c>
      <c r="I12" s="91" t="s">
        <v>2009</v>
      </c>
      <c r="J12" s="158" t="s">
        <v>1210</v>
      </c>
      <c r="K12" s="228" t="s">
        <v>1999</v>
      </c>
      <c r="L12" s="90" t="s">
        <v>2007</v>
      </c>
      <c r="M12" s="91" t="s">
        <v>1254</v>
      </c>
      <c r="N12" s="90" t="s">
        <v>327</v>
      </c>
    </row>
    <row r="13" spans="1:15" s="87" customFormat="1" ht="42.75" x14ac:dyDescent="0.2">
      <c r="A13" s="88">
        <v>10</v>
      </c>
      <c r="B13" s="88">
        <v>110010.04</v>
      </c>
      <c r="C13" s="90" t="s">
        <v>3695</v>
      </c>
      <c r="D13" s="91" t="s">
        <v>2002</v>
      </c>
      <c r="E13" s="91" t="s">
        <v>976</v>
      </c>
      <c r="F13" s="823" t="s">
        <v>976</v>
      </c>
      <c r="G13" s="90" t="s">
        <v>1578</v>
      </c>
      <c r="H13" s="191" t="s">
        <v>839</v>
      </c>
      <c r="I13" s="91" t="s">
        <v>2010</v>
      </c>
      <c r="J13" s="158" t="s">
        <v>1210</v>
      </c>
      <c r="K13" s="228" t="s">
        <v>1999</v>
      </c>
      <c r="L13" s="90" t="s">
        <v>2007</v>
      </c>
      <c r="M13" s="91" t="s">
        <v>1254</v>
      </c>
      <c r="N13" s="90" t="s">
        <v>997</v>
      </c>
    </row>
    <row r="14" spans="1:15" s="87" customFormat="1" ht="42.75" x14ac:dyDescent="0.2">
      <c r="A14" s="88">
        <v>11</v>
      </c>
      <c r="B14" s="88">
        <v>110011.04</v>
      </c>
      <c r="C14" s="90" t="s">
        <v>3692</v>
      </c>
      <c r="D14" s="91" t="s">
        <v>2002</v>
      </c>
      <c r="E14" s="91" t="s">
        <v>976</v>
      </c>
      <c r="F14" s="823" t="s">
        <v>976</v>
      </c>
      <c r="G14" s="95" t="s">
        <v>1578</v>
      </c>
      <c r="H14" s="191" t="s">
        <v>839</v>
      </c>
      <c r="I14" s="91" t="s">
        <v>2011</v>
      </c>
      <c r="J14" s="158" t="s">
        <v>1210</v>
      </c>
      <c r="K14" s="228" t="s">
        <v>1999</v>
      </c>
      <c r="L14" s="90" t="s">
        <v>2007</v>
      </c>
      <c r="M14" s="91" t="s">
        <v>1254</v>
      </c>
      <c r="N14" s="90" t="s">
        <v>1116</v>
      </c>
    </row>
    <row r="15" spans="1:15" s="156" customFormat="1" ht="42.75" x14ac:dyDescent="0.2">
      <c r="A15" s="168">
        <v>12</v>
      </c>
      <c r="B15" s="168">
        <v>110012.03</v>
      </c>
      <c r="C15" s="123" t="s">
        <v>2488</v>
      </c>
      <c r="D15" s="121" t="s">
        <v>108</v>
      </c>
      <c r="E15" s="121" t="s">
        <v>410</v>
      </c>
      <c r="F15" s="823" t="s">
        <v>976</v>
      </c>
      <c r="G15" s="123" t="s">
        <v>1578</v>
      </c>
      <c r="H15" s="102" t="s">
        <v>1459</v>
      </c>
      <c r="I15" s="121" t="s">
        <v>1118</v>
      </c>
      <c r="J15" s="169" t="s">
        <v>1210</v>
      </c>
      <c r="K15" s="230" t="s">
        <v>409</v>
      </c>
      <c r="L15" s="123" t="s">
        <v>408</v>
      </c>
      <c r="M15" s="121" t="s">
        <v>1254</v>
      </c>
      <c r="N15" s="123" t="s">
        <v>1117</v>
      </c>
    </row>
    <row r="16" spans="1:15" s="87" customFormat="1" ht="42.75" x14ac:dyDescent="0.2">
      <c r="A16" s="88">
        <v>13</v>
      </c>
      <c r="B16" s="88">
        <v>110013.04</v>
      </c>
      <c r="C16" s="90" t="s">
        <v>1853</v>
      </c>
      <c r="D16" s="91" t="s">
        <v>2002</v>
      </c>
      <c r="E16" s="91" t="s">
        <v>976</v>
      </c>
      <c r="F16" s="823" t="s">
        <v>976</v>
      </c>
      <c r="G16" s="90" t="s">
        <v>1578</v>
      </c>
      <c r="H16" s="191" t="s">
        <v>839</v>
      </c>
      <c r="I16" s="91" t="s">
        <v>2141</v>
      </c>
      <c r="J16" s="158" t="s">
        <v>1210</v>
      </c>
      <c r="K16" s="228" t="s">
        <v>1999</v>
      </c>
      <c r="L16" s="90" t="s">
        <v>2142</v>
      </c>
      <c r="M16" s="91" t="s">
        <v>2135</v>
      </c>
      <c r="N16" s="90" t="s">
        <v>2140</v>
      </c>
    </row>
    <row r="17" spans="1:14" s="167" customFormat="1" ht="42.75" x14ac:dyDescent="0.2">
      <c r="A17" s="211">
        <v>14</v>
      </c>
      <c r="B17" s="211">
        <v>110014.03</v>
      </c>
      <c r="C17" s="163" t="s">
        <v>3698</v>
      </c>
      <c r="D17" s="164" t="s">
        <v>108</v>
      </c>
      <c r="E17" s="164" t="s">
        <v>410</v>
      </c>
      <c r="F17" s="823" t="s">
        <v>976</v>
      </c>
      <c r="G17" s="163" t="s">
        <v>1578</v>
      </c>
      <c r="H17" s="102" t="s">
        <v>768</v>
      </c>
      <c r="I17" s="164" t="s">
        <v>958</v>
      </c>
      <c r="J17" s="165" t="s">
        <v>1210</v>
      </c>
      <c r="K17" s="229" t="s">
        <v>243</v>
      </c>
      <c r="L17" s="163" t="s">
        <v>353</v>
      </c>
      <c r="M17" s="164" t="s">
        <v>1254</v>
      </c>
      <c r="N17" s="163" t="s">
        <v>957</v>
      </c>
    </row>
    <row r="18" spans="1:14" s="167" customFormat="1" ht="42.75" x14ac:dyDescent="0.2">
      <c r="A18" s="211">
        <v>15</v>
      </c>
      <c r="B18" s="211" t="s">
        <v>1249</v>
      </c>
      <c r="C18" s="163" t="s">
        <v>3694</v>
      </c>
      <c r="D18" s="164" t="s">
        <v>1090</v>
      </c>
      <c r="E18" s="164" t="s">
        <v>476</v>
      </c>
      <c r="F18" s="823" t="s">
        <v>976</v>
      </c>
      <c r="G18" s="163" t="s">
        <v>1578</v>
      </c>
      <c r="H18" s="102" t="s">
        <v>857</v>
      </c>
      <c r="I18" s="164" t="s">
        <v>1097</v>
      </c>
      <c r="J18" s="165" t="s">
        <v>1210</v>
      </c>
      <c r="K18" s="229" t="s">
        <v>1013</v>
      </c>
      <c r="L18" s="163" t="s">
        <v>988</v>
      </c>
      <c r="M18" s="164" t="s">
        <v>1254</v>
      </c>
      <c r="N18" s="163" t="s">
        <v>707</v>
      </c>
    </row>
    <row r="19" spans="1:14" s="98" customFormat="1" ht="42.75" x14ac:dyDescent="0.2">
      <c r="A19" s="88">
        <v>16</v>
      </c>
      <c r="B19" s="93">
        <v>110016.04</v>
      </c>
      <c r="C19" s="95" t="s">
        <v>2697</v>
      </c>
      <c r="D19" s="96" t="s">
        <v>2618</v>
      </c>
      <c r="E19" s="96" t="s">
        <v>976</v>
      </c>
      <c r="F19" s="823" t="s">
        <v>976</v>
      </c>
      <c r="G19" s="95" t="s">
        <v>1578</v>
      </c>
      <c r="H19" s="191" t="s">
        <v>839</v>
      </c>
      <c r="I19" s="96" t="s">
        <v>2699</v>
      </c>
      <c r="J19" s="112" t="s">
        <v>2696</v>
      </c>
      <c r="K19" s="151" t="s">
        <v>2508</v>
      </c>
      <c r="L19" s="95" t="s">
        <v>2695</v>
      </c>
      <c r="M19" s="96" t="s">
        <v>1254</v>
      </c>
      <c r="N19" s="95" t="s">
        <v>2698</v>
      </c>
    </row>
    <row r="20" spans="1:14" s="167" customFormat="1" ht="42.75" x14ac:dyDescent="0.2">
      <c r="A20" s="211">
        <v>17</v>
      </c>
      <c r="B20" s="100" t="s">
        <v>379</v>
      </c>
      <c r="C20" s="101" t="s">
        <v>1854</v>
      </c>
      <c r="D20" s="102" t="s">
        <v>512</v>
      </c>
      <c r="E20" s="102" t="s">
        <v>513</v>
      </c>
      <c r="F20" s="823" t="s">
        <v>976</v>
      </c>
      <c r="G20" s="101" t="s">
        <v>1578</v>
      </c>
      <c r="H20" s="195" t="s">
        <v>990</v>
      </c>
      <c r="I20" s="164"/>
      <c r="J20" s="165"/>
      <c r="K20" s="229"/>
      <c r="L20" s="163"/>
      <c r="M20" s="164"/>
      <c r="N20" s="163"/>
    </row>
    <row r="21" spans="1:14" s="87" customFormat="1" ht="85.5" x14ac:dyDescent="0.2">
      <c r="A21" s="88">
        <v>18</v>
      </c>
      <c r="B21" s="88">
        <v>110018.05</v>
      </c>
      <c r="C21" s="90" t="s">
        <v>9598</v>
      </c>
      <c r="D21" s="91" t="s">
        <v>7601</v>
      </c>
      <c r="E21" s="91" t="s">
        <v>7602</v>
      </c>
      <c r="F21" s="823" t="s">
        <v>976</v>
      </c>
      <c r="G21" s="95" t="s">
        <v>1578</v>
      </c>
      <c r="H21" s="191" t="s">
        <v>839</v>
      </c>
      <c r="I21" s="91" t="s">
        <v>9595</v>
      </c>
      <c r="J21" s="158" t="s">
        <v>9597</v>
      </c>
      <c r="K21" s="228" t="s">
        <v>7920</v>
      </c>
      <c r="L21" s="90" t="s">
        <v>9594</v>
      </c>
      <c r="M21" s="91" t="s">
        <v>1254</v>
      </c>
      <c r="N21" s="90" t="s">
        <v>9596</v>
      </c>
    </row>
    <row r="22" spans="1:14" s="87" customFormat="1" ht="71.25" x14ac:dyDescent="0.2">
      <c r="A22" s="88">
        <v>19</v>
      </c>
      <c r="B22" s="88">
        <v>110019.07</v>
      </c>
      <c r="C22" s="90" t="s">
        <v>2785</v>
      </c>
      <c r="D22" s="88" t="s">
        <v>5727</v>
      </c>
      <c r="E22" s="88" t="s">
        <v>5728</v>
      </c>
      <c r="F22" s="823" t="s">
        <v>976</v>
      </c>
      <c r="G22" s="95" t="s">
        <v>1578</v>
      </c>
      <c r="H22" s="191" t="s">
        <v>839</v>
      </c>
      <c r="I22" s="91" t="s">
        <v>5841</v>
      </c>
      <c r="J22" s="158" t="s">
        <v>976</v>
      </c>
      <c r="K22" s="151" t="s">
        <v>2654</v>
      </c>
      <c r="L22" s="90" t="s">
        <v>5839</v>
      </c>
      <c r="M22" s="91" t="s">
        <v>1254</v>
      </c>
      <c r="N22" s="90" t="s">
        <v>5838</v>
      </c>
    </row>
    <row r="23" spans="1:14" s="167" customFormat="1" ht="57" x14ac:dyDescent="0.2">
      <c r="A23" s="211">
        <v>20</v>
      </c>
      <c r="B23" s="100">
        <v>110020.01</v>
      </c>
      <c r="C23" s="101" t="s">
        <v>1855</v>
      </c>
      <c r="D23" s="102" t="s">
        <v>1056</v>
      </c>
      <c r="E23" s="102" t="s">
        <v>1057</v>
      </c>
      <c r="F23" s="823" t="s">
        <v>976</v>
      </c>
      <c r="G23" s="101" t="s">
        <v>1578</v>
      </c>
      <c r="H23" s="195" t="s">
        <v>1325</v>
      </c>
      <c r="I23" s="164"/>
      <c r="J23" s="165"/>
      <c r="K23" s="229"/>
      <c r="L23" s="163"/>
      <c r="M23" s="164"/>
      <c r="N23" s="163" t="s">
        <v>1326</v>
      </c>
    </row>
    <row r="24" spans="1:14" s="87" customFormat="1" ht="85.15" customHeight="1" x14ac:dyDescent="0.2">
      <c r="A24" s="88">
        <v>21</v>
      </c>
      <c r="B24" s="88">
        <v>110021.07</v>
      </c>
      <c r="C24" s="90" t="s">
        <v>1856</v>
      </c>
      <c r="D24" s="91" t="s">
        <v>7293</v>
      </c>
      <c r="E24" s="91" t="s">
        <v>7294</v>
      </c>
      <c r="F24" s="823" t="s">
        <v>976</v>
      </c>
      <c r="G24" s="95" t="s">
        <v>1578</v>
      </c>
      <c r="H24" s="179" t="s">
        <v>839</v>
      </c>
      <c r="I24" s="91" t="s">
        <v>7220</v>
      </c>
      <c r="J24" s="158" t="s">
        <v>7221</v>
      </c>
      <c r="K24" s="228" t="s">
        <v>7272</v>
      </c>
      <c r="L24" s="90" t="s">
        <v>7219</v>
      </c>
      <c r="M24" s="91" t="s">
        <v>1254</v>
      </c>
      <c r="N24" s="90" t="s">
        <v>7218</v>
      </c>
    </row>
    <row r="25" spans="1:14" s="98" customFormat="1" ht="57" x14ac:dyDescent="0.2">
      <c r="A25" s="93">
        <v>22</v>
      </c>
      <c r="B25" s="93">
        <v>110022.05</v>
      </c>
      <c r="C25" s="95" t="s">
        <v>6708</v>
      </c>
      <c r="D25" s="91" t="s">
        <v>6492</v>
      </c>
      <c r="E25" s="91" t="s">
        <v>6707</v>
      </c>
      <c r="F25" s="823" t="s">
        <v>976</v>
      </c>
      <c r="G25" s="95" t="s">
        <v>1578</v>
      </c>
      <c r="H25" s="179" t="s">
        <v>839</v>
      </c>
      <c r="I25" s="96" t="s">
        <v>6709</v>
      </c>
      <c r="J25" s="112" t="s">
        <v>976</v>
      </c>
      <c r="K25" s="228" t="s">
        <v>6270</v>
      </c>
      <c r="L25" s="90" t="s">
        <v>6706</v>
      </c>
      <c r="M25" s="96" t="s">
        <v>2135</v>
      </c>
      <c r="N25" s="95" t="s">
        <v>6710</v>
      </c>
    </row>
    <row r="26" spans="1:14" s="87" customFormat="1" ht="71.25" x14ac:dyDescent="0.2">
      <c r="A26" s="88">
        <v>23</v>
      </c>
      <c r="B26" s="88">
        <v>110023.06</v>
      </c>
      <c r="C26" s="90" t="s">
        <v>3686</v>
      </c>
      <c r="D26" s="91" t="s">
        <v>6298</v>
      </c>
      <c r="E26" s="91" t="s">
        <v>6299</v>
      </c>
      <c r="F26" s="823" t="s">
        <v>976</v>
      </c>
      <c r="G26" s="95" t="s">
        <v>1578</v>
      </c>
      <c r="H26" s="179" t="s">
        <v>839</v>
      </c>
      <c r="I26" s="91" t="s">
        <v>6297</v>
      </c>
      <c r="J26" s="158" t="s">
        <v>6300</v>
      </c>
      <c r="K26" s="228" t="s">
        <v>6481</v>
      </c>
      <c r="L26" s="90" t="s">
        <v>6295</v>
      </c>
      <c r="M26" s="91" t="s">
        <v>2135</v>
      </c>
      <c r="N26" s="90" t="s">
        <v>6296</v>
      </c>
    </row>
    <row r="27" spans="1:14" s="156" customFormat="1" ht="85.5" x14ac:dyDescent="0.2">
      <c r="A27" s="121">
        <v>24</v>
      </c>
      <c r="B27" s="121">
        <v>110024.07</v>
      </c>
      <c r="C27" s="123" t="s">
        <v>3690</v>
      </c>
      <c r="D27" s="121" t="s">
        <v>2092</v>
      </c>
      <c r="E27" s="121" t="s">
        <v>976</v>
      </c>
      <c r="F27" s="823" t="s">
        <v>976</v>
      </c>
      <c r="G27" s="123" t="s">
        <v>1578</v>
      </c>
      <c r="H27" s="236" t="s">
        <v>4947</v>
      </c>
      <c r="I27" s="121" t="s">
        <v>3689</v>
      </c>
      <c r="J27" s="169" t="s">
        <v>3707</v>
      </c>
      <c r="K27" s="230" t="s">
        <v>3706</v>
      </c>
      <c r="L27" s="123" t="s">
        <v>3687</v>
      </c>
      <c r="M27" s="121" t="s">
        <v>1254</v>
      </c>
      <c r="N27" s="123" t="s">
        <v>3688</v>
      </c>
    </row>
    <row r="28" spans="1:14" s="98" customFormat="1" ht="85.5" x14ac:dyDescent="0.2">
      <c r="A28" s="88">
        <v>25</v>
      </c>
      <c r="B28" s="93">
        <v>110025.06</v>
      </c>
      <c r="C28" s="95" t="s">
        <v>1857</v>
      </c>
      <c r="D28" s="96" t="s">
        <v>6339</v>
      </c>
      <c r="E28" s="96" t="s">
        <v>6401</v>
      </c>
      <c r="F28" s="823" t="s">
        <v>976</v>
      </c>
      <c r="G28" s="95" t="s">
        <v>1578</v>
      </c>
      <c r="H28" s="179" t="s">
        <v>839</v>
      </c>
      <c r="I28" s="96" t="s">
        <v>6303</v>
      </c>
      <c r="J28" s="112" t="s">
        <v>6305</v>
      </c>
      <c r="K28" s="228" t="s">
        <v>6586</v>
      </c>
      <c r="L28" s="95" t="s">
        <v>6301</v>
      </c>
      <c r="M28" s="96" t="s">
        <v>1254</v>
      </c>
      <c r="N28" s="95" t="s">
        <v>6302</v>
      </c>
    </row>
    <row r="29" spans="1:14" s="87" customFormat="1" ht="77.45" customHeight="1" x14ac:dyDescent="0.2">
      <c r="A29" s="93">
        <v>26</v>
      </c>
      <c r="B29" s="88">
        <v>110026.06</v>
      </c>
      <c r="C29" s="90" t="s">
        <v>1858</v>
      </c>
      <c r="D29" s="96" t="s">
        <v>6287</v>
      </c>
      <c r="E29" s="96" t="s">
        <v>6304</v>
      </c>
      <c r="F29" s="823" t="s">
        <v>976</v>
      </c>
      <c r="G29" s="95" t="s">
        <v>1578</v>
      </c>
      <c r="H29" s="179" t="s">
        <v>839</v>
      </c>
      <c r="I29" s="91" t="s">
        <v>6308</v>
      </c>
      <c r="J29" s="158" t="s">
        <v>6309</v>
      </c>
      <c r="K29" s="228" t="s">
        <v>6481</v>
      </c>
      <c r="L29" s="90" t="s">
        <v>6307</v>
      </c>
      <c r="M29" s="96" t="s">
        <v>1254</v>
      </c>
      <c r="N29" s="90" t="s">
        <v>6306</v>
      </c>
    </row>
    <row r="30" spans="1:14" s="87" customFormat="1" ht="99.75" x14ac:dyDescent="0.2">
      <c r="A30" s="88">
        <v>27</v>
      </c>
      <c r="B30" s="88">
        <v>110027.08</v>
      </c>
      <c r="C30" s="90" t="s">
        <v>5928</v>
      </c>
      <c r="D30" s="88" t="s">
        <v>7434</v>
      </c>
      <c r="E30" s="88" t="s">
        <v>7435</v>
      </c>
      <c r="F30" s="823" t="s">
        <v>976</v>
      </c>
      <c r="G30" s="95" t="s">
        <v>1578</v>
      </c>
      <c r="H30" s="179" t="s">
        <v>839</v>
      </c>
      <c r="I30" s="91" t="s">
        <v>7302</v>
      </c>
      <c r="J30" s="227" t="s">
        <v>7300</v>
      </c>
      <c r="K30" s="228" t="s">
        <v>7542</v>
      </c>
      <c r="L30" s="90" t="s">
        <v>7299</v>
      </c>
      <c r="M30" s="96" t="s">
        <v>2525</v>
      </c>
      <c r="N30" s="90" t="s">
        <v>7301</v>
      </c>
    </row>
    <row r="31" spans="1:14" s="87" customFormat="1" ht="71.25" x14ac:dyDescent="0.2">
      <c r="A31" s="93">
        <v>28</v>
      </c>
      <c r="B31" s="88">
        <v>110028.06</v>
      </c>
      <c r="C31" s="90" t="s">
        <v>1859</v>
      </c>
      <c r="D31" s="88" t="s">
        <v>6270</v>
      </c>
      <c r="E31" s="88" t="s">
        <v>6271</v>
      </c>
      <c r="F31" s="823" t="s">
        <v>976</v>
      </c>
      <c r="G31" s="95" t="s">
        <v>1578</v>
      </c>
      <c r="H31" s="179" t="s">
        <v>839</v>
      </c>
      <c r="I31" s="91" t="s">
        <v>6312</v>
      </c>
      <c r="J31" s="158" t="s">
        <v>6311</v>
      </c>
      <c r="K31" s="228" t="s">
        <v>6586</v>
      </c>
      <c r="L31" s="90" t="s">
        <v>5960</v>
      </c>
      <c r="M31" s="96" t="s">
        <v>1254</v>
      </c>
      <c r="N31" s="90" t="s">
        <v>6310</v>
      </c>
    </row>
    <row r="32" spans="1:14" s="110" customFormat="1" ht="57" x14ac:dyDescent="0.2">
      <c r="A32" s="168">
        <v>29</v>
      </c>
      <c r="B32" s="105" t="s">
        <v>2917</v>
      </c>
      <c r="C32" s="107" t="s">
        <v>1860</v>
      </c>
      <c r="D32" s="108" t="s">
        <v>2916</v>
      </c>
      <c r="E32" s="108" t="s">
        <v>976</v>
      </c>
      <c r="F32" s="823" t="s">
        <v>976</v>
      </c>
      <c r="G32" s="107" t="s">
        <v>1578</v>
      </c>
      <c r="H32" s="236" t="s">
        <v>8646</v>
      </c>
      <c r="I32" s="105" t="s">
        <v>2883</v>
      </c>
      <c r="J32" s="143" t="s">
        <v>2882</v>
      </c>
      <c r="K32" s="282" t="s">
        <v>2925</v>
      </c>
      <c r="L32" s="107" t="s">
        <v>2880</v>
      </c>
      <c r="M32" s="108" t="s">
        <v>2525</v>
      </c>
      <c r="N32" s="107" t="s">
        <v>2881</v>
      </c>
    </row>
    <row r="33" spans="1:14" s="98" customFormat="1" ht="85.5" x14ac:dyDescent="0.2">
      <c r="A33" s="93">
        <v>30</v>
      </c>
      <c r="B33" s="93">
        <v>110030.07</v>
      </c>
      <c r="C33" s="95" t="s">
        <v>3326</v>
      </c>
      <c r="D33" s="96" t="s">
        <v>6317</v>
      </c>
      <c r="E33" s="96" t="s">
        <v>6318</v>
      </c>
      <c r="F33" s="823" t="s">
        <v>976</v>
      </c>
      <c r="G33" s="95" t="s">
        <v>1584</v>
      </c>
      <c r="H33" s="179" t="s">
        <v>839</v>
      </c>
      <c r="I33" s="96" t="s">
        <v>6642</v>
      </c>
      <c r="J33" s="112" t="s">
        <v>6643</v>
      </c>
      <c r="K33" s="151" t="s">
        <v>6344</v>
      </c>
      <c r="L33" s="95" t="s">
        <v>6641</v>
      </c>
      <c r="M33" s="96" t="s">
        <v>1254</v>
      </c>
      <c r="N33" s="95" t="s">
        <v>6640</v>
      </c>
    </row>
    <row r="34" spans="1:14" s="87" customFormat="1" ht="114" x14ac:dyDescent="0.2">
      <c r="A34" s="88">
        <v>31</v>
      </c>
      <c r="B34" s="88">
        <v>110031.09</v>
      </c>
      <c r="C34" s="90" t="s">
        <v>5934</v>
      </c>
      <c r="D34" s="91" t="s">
        <v>6317</v>
      </c>
      <c r="E34" s="91" t="s">
        <v>6318</v>
      </c>
      <c r="F34" s="823" t="s">
        <v>976</v>
      </c>
      <c r="G34" s="95" t="s">
        <v>1578</v>
      </c>
      <c r="H34" s="179" t="s">
        <v>839</v>
      </c>
      <c r="I34" s="91" t="s">
        <v>5932</v>
      </c>
      <c r="J34" s="625" t="s">
        <v>5935</v>
      </c>
      <c r="K34" s="151" t="s">
        <v>6268</v>
      </c>
      <c r="L34" s="95" t="s">
        <v>5931</v>
      </c>
      <c r="M34" s="91" t="s">
        <v>2525</v>
      </c>
      <c r="N34" s="90" t="s">
        <v>5933</v>
      </c>
    </row>
    <row r="35" spans="1:14" s="156" customFormat="1" ht="85.5" x14ac:dyDescent="0.2">
      <c r="A35" s="105">
        <v>32</v>
      </c>
      <c r="B35" s="168" t="s">
        <v>5825</v>
      </c>
      <c r="C35" s="123" t="s">
        <v>1861</v>
      </c>
      <c r="D35" s="121" t="s">
        <v>5600</v>
      </c>
      <c r="E35" s="121" t="s">
        <v>5601</v>
      </c>
      <c r="F35" s="823" t="s">
        <v>976</v>
      </c>
      <c r="G35" s="107" t="s">
        <v>1578</v>
      </c>
      <c r="H35" s="236" t="s">
        <v>7081</v>
      </c>
      <c r="I35" s="121" t="s">
        <v>5824</v>
      </c>
      <c r="J35" s="169" t="s">
        <v>5930</v>
      </c>
      <c r="K35" s="230" t="s">
        <v>5821</v>
      </c>
      <c r="L35" s="123" t="s">
        <v>5929</v>
      </c>
      <c r="M35" s="121" t="s">
        <v>2135</v>
      </c>
      <c r="N35" s="123" t="s">
        <v>5823</v>
      </c>
    </row>
    <row r="36" spans="1:14" s="98" customFormat="1" ht="99.75" x14ac:dyDescent="0.2">
      <c r="A36" s="88">
        <v>33</v>
      </c>
      <c r="B36" s="93">
        <v>110033.07</v>
      </c>
      <c r="C36" s="95" t="s">
        <v>1862</v>
      </c>
      <c r="D36" s="93" t="s">
        <v>6317</v>
      </c>
      <c r="E36" s="93" t="s">
        <v>6318</v>
      </c>
      <c r="F36" s="823" t="s">
        <v>976</v>
      </c>
      <c r="G36" s="90" t="s">
        <v>1578</v>
      </c>
      <c r="H36" s="179" t="s">
        <v>839</v>
      </c>
      <c r="I36" s="96" t="s">
        <v>6369</v>
      </c>
      <c r="J36" s="95" t="s">
        <v>6370</v>
      </c>
      <c r="K36" s="151" t="s">
        <v>6586</v>
      </c>
      <c r="L36" s="95" t="s">
        <v>6368</v>
      </c>
      <c r="M36" s="96" t="s">
        <v>1254</v>
      </c>
      <c r="N36" s="95" t="s">
        <v>6367</v>
      </c>
    </row>
    <row r="37" spans="1:14" s="110" customFormat="1" ht="71.25" x14ac:dyDescent="0.2">
      <c r="A37" s="105">
        <v>34</v>
      </c>
      <c r="B37" s="281">
        <v>110034.05</v>
      </c>
      <c r="C37" s="107" t="s">
        <v>1863</v>
      </c>
      <c r="D37" s="105" t="s">
        <v>1093</v>
      </c>
      <c r="E37" s="105" t="s">
        <v>976</v>
      </c>
      <c r="F37" s="823" t="s">
        <v>976</v>
      </c>
      <c r="G37" s="107" t="s">
        <v>1578</v>
      </c>
      <c r="H37" s="279" t="s">
        <v>2929</v>
      </c>
      <c r="I37" s="108" t="s">
        <v>2787</v>
      </c>
      <c r="J37" s="169" t="s">
        <v>2788</v>
      </c>
      <c r="K37" s="282" t="s">
        <v>2757</v>
      </c>
      <c r="L37" s="107" t="s">
        <v>2786</v>
      </c>
      <c r="M37" s="108" t="s">
        <v>1254</v>
      </c>
      <c r="N37" s="107" t="s">
        <v>2789</v>
      </c>
    </row>
    <row r="38" spans="1:14" s="104" customFormat="1" ht="28.5" x14ac:dyDescent="0.2">
      <c r="A38" s="211">
        <v>35</v>
      </c>
      <c r="B38" s="100" t="s">
        <v>1344</v>
      </c>
      <c r="C38" s="101" t="s">
        <v>1864</v>
      </c>
      <c r="D38" s="102" t="s">
        <v>512</v>
      </c>
      <c r="E38" s="102" t="s">
        <v>513</v>
      </c>
      <c r="F38" s="823" t="s">
        <v>976</v>
      </c>
      <c r="G38" s="101" t="s">
        <v>1578</v>
      </c>
      <c r="H38" s="197" t="s">
        <v>989</v>
      </c>
      <c r="I38" s="102" t="s">
        <v>976</v>
      </c>
      <c r="J38" s="231"/>
      <c r="K38" s="232"/>
      <c r="L38" s="101"/>
      <c r="M38" s="102"/>
      <c r="N38" s="101"/>
    </row>
    <row r="39" spans="1:14" s="98" customFormat="1" ht="85.5" x14ac:dyDescent="0.2">
      <c r="A39" s="88">
        <v>36</v>
      </c>
      <c r="B39" s="93">
        <v>110036.06</v>
      </c>
      <c r="C39" s="95" t="s">
        <v>1865</v>
      </c>
      <c r="D39" s="93" t="s">
        <v>6317</v>
      </c>
      <c r="E39" s="93" t="s">
        <v>6318</v>
      </c>
      <c r="F39" s="823" t="s">
        <v>976</v>
      </c>
      <c r="G39" s="95" t="s">
        <v>1578</v>
      </c>
      <c r="H39" s="179" t="s">
        <v>839</v>
      </c>
      <c r="I39" s="96" t="s">
        <v>6372</v>
      </c>
      <c r="J39" s="112" t="s">
        <v>6373</v>
      </c>
      <c r="K39" s="151" t="s">
        <v>6586</v>
      </c>
      <c r="L39" s="95" t="s">
        <v>6313</v>
      </c>
      <c r="M39" s="96" t="s">
        <v>1254</v>
      </c>
      <c r="N39" s="95" t="s">
        <v>6371</v>
      </c>
    </row>
    <row r="40" spans="1:14" s="104" customFormat="1" ht="42.75" x14ac:dyDescent="0.2">
      <c r="A40" s="211">
        <v>37</v>
      </c>
      <c r="B40" s="100" t="s">
        <v>1099</v>
      </c>
      <c r="C40" s="101" t="s">
        <v>1866</v>
      </c>
      <c r="D40" s="102" t="s">
        <v>994</v>
      </c>
      <c r="E40" s="102" t="s">
        <v>535</v>
      </c>
      <c r="F40" s="823" t="s">
        <v>976</v>
      </c>
      <c r="G40" s="101" t="s">
        <v>1578</v>
      </c>
      <c r="H40" s="197" t="s">
        <v>717</v>
      </c>
      <c r="I40" s="100" t="s">
        <v>1098</v>
      </c>
      <c r="J40" s="145" t="s">
        <v>377</v>
      </c>
      <c r="K40" s="232" t="s">
        <v>229</v>
      </c>
      <c r="L40" s="101" t="s">
        <v>1142</v>
      </c>
      <c r="M40" s="102" t="s">
        <v>1254</v>
      </c>
      <c r="N40" s="163" t="s">
        <v>542</v>
      </c>
    </row>
    <row r="41" spans="1:14" s="87" customFormat="1" ht="85.5" x14ac:dyDescent="0.2">
      <c r="A41" s="88">
        <v>38</v>
      </c>
      <c r="B41" s="88">
        <v>110038.06</v>
      </c>
      <c r="C41" s="90" t="s">
        <v>1867</v>
      </c>
      <c r="D41" s="93" t="s">
        <v>6317</v>
      </c>
      <c r="E41" s="93" t="s">
        <v>6318</v>
      </c>
      <c r="F41" s="823" t="s">
        <v>976</v>
      </c>
      <c r="G41" s="95" t="s">
        <v>1578</v>
      </c>
      <c r="H41" s="179" t="s">
        <v>839</v>
      </c>
      <c r="I41" s="91" t="s">
        <v>6376</v>
      </c>
      <c r="J41" s="158" t="s">
        <v>6377</v>
      </c>
      <c r="K41" s="228" t="s">
        <v>6586</v>
      </c>
      <c r="L41" s="90" t="s">
        <v>6374</v>
      </c>
      <c r="M41" s="91" t="s">
        <v>1254</v>
      </c>
      <c r="N41" s="90" t="s">
        <v>6375</v>
      </c>
    </row>
    <row r="42" spans="1:14" s="98" customFormat="1" ht="85.5" x14ac:dyDescent="0.2">
      <c r="A42" s="88">
        <v>39</v>
      </c>
      <c r="B42" s="88">
        <v>110039.06</v>
      </c>
      <c r="C42" s="95" t="s">
        <v>3090</v>
      </c>
      <c r="D42" s="96" t="s">
        <v>6317</v>
      </c>
      <c r="E42" s="96" t="s">
        <v>6318</v>
      </c>
      <c r="F42" s="823" t="s">
        <v>976</v>
      </c>
      <c r="G42" s="95" t="s">
        <v>1578</v>
      </c>
      <c r="H42" s="179" t="s">
        <v>839</v>
      </c>
      <c r="I42" s="96" t="s">
        <v>6589</v>
      </c>
      <c r="J42" s="112" t="s">
        <v>3108</v>
      </c>
      <c r="K42" s="151" t="s">
        <v>6481</v>
      </c>
      <c r="L42" s="90" t="s">
        <v>6588</v>
      </c>
      <c r="M42" s="96" t="s">
        <v>1254</v>
      </c>
      <c r="N42" s="95" t="s">
        <v>6587</v>
      </c>
    </row>
    <row r="43" spans="1:14" s="98" customFormat="1" ht="85.5" x14ac:dyDescent="0.2">
      <c r="A43" s="88">
        <v>40</v>
      </c>
      <c r="B43" s="93">
        <v>110040.06</v>
      </c>
      <c r="C43" s="95" t="s">
        <v>1868</v>
      </c>
      <c r="D43" s="93" t="s">
        <v>6339</v>
      </c>
      <c r="E43" s="93" t="s">
        <v>6401</v>
      </c>
      <c r="F43" s="823" t="s">
        <v>976</v>
      </c>
      <c r="G43" s="95" t="s">
        <v>1578</v>
      </c>
      <c r="H43" s="179" t="s">
        <v>839</v>
      </c>
      <c r="I43" s="96" t="s">
        <v>6558</v>
      </c>
      <c r="J43" s="112" t="s">
        <v>6559</v>
      </c>
      <c r="K43" s="151" t="s">
        <v>6344</v>
      </c>
      <c r="L43" s="90" t="s">
        <v>6556</v>
      </c>
      <c r="M43" s="96" t="s">
        <v>1254</v>
      </c>
      <c r="N43" s="95" t="s">
        <v>6557</v>
      </c>
    </row>
    <row r="44" spans="1:14" s="98" customFormat="1" ht="85.5" x14ac:dyDescent="0.2">
      <c r="A44" s="88">
        <v>41</v>
      </c>
      <c r="B44" s="93">
        <v>110041.06</v>
      </c>
      <c r="C44" s="95" t="s">
        <v>1869</v>
      </c>
      <c r="D44" s="93" t="s">
        <v>6658</v>
      </c>
      <c r="E44" s="93" t="s">
        <v>6659</v>
      </c>
      <c r="F44" s="823" t="s">
        <v>976</v>
      </c>
      <c r="G44" s="95" t="s">
        <v>1578</v>
      </c>
      <c r="H44" s="179" t="s">
        <v>839</v>
      </c>
      <c r="I44" s="96" t="s">
        <v>6639</v>
      </c>
      <c r="J44" s="112" t="s">
        <v>6370</v>
      </c>
      <c r="K44" s="151" t="s">
        <v>6397</v>
      </c>
      <c r="L44" s="92" t="s">
        <v>6637</v>
      </c>
      <c r="M44" s="96" t="s">
        <v>1254</v>
      </c>
      <c r="N44" s="95" t="s">
        <v>6638</v>
      </c>
    </row>
    <row r="45" spans="1:14" s="98" customFormat="1" ht="85.5" x14ac:dyDescent="0.2">
      <c r="A45" s="88">
        <v>42</v>
      </c>
      <c r="B45" s="93">
        <v>110042.06</v>
      </c>
      <c r="C45" s="95" t="s">
        <v>1870</v>
      </c>
      <c r="D45" s="93" t="s">
        <v>6317</v>
      </c>
      <c r="E45" s="93" t="s">
        <v>6318</v>
      </c>
      <c r="F45" s="823" t="s">
        <v>976</v>
      </c>
      <c r="G45" s="95" t="s">
        <v>1578</v>
      </c>
      <c r="H45" s="179" t="s">
        <v>839</v>
      </c>
      <c r="I45" s="96" t="s">
        <v>6316</v>
      </c>
      <c r="J45" s="112" t="s">
        <v>6315</v>
      </c>
      <c r="K45" s="151" t="s">
        <v>6586</v>
      </c>
      <c r="L45" s="90" t="s">
        <v>6313</v>
      </c>
      <c r="M45" s="96" t="s">
        <v>1254</v>
      </c>
      <c r="N45" s="95" t="s">
        <v>6314</v>
      </c>
    </row>
    <row r="46" spans="1:14" s="104" customFormat="1" ht="42.75" x14ac:dyDescent="0.2">
      <c r="A46" s="211">
        <v>43</v>
      </c>
      <c r="B46" s="100" t="s">
        <v>7</v>
      </c>
      <c r="C46" s="101" t="s">
        <v>1871</v>
      </c>
      <c r="D46" s="102" t="s">
        <v>512</v>
      </c>
      <c r="E46" s="102" t="s">
        <v>513</v>
      </c>
      <c r="F46" s="823" t="s">
        <v>976</v>
      </c>
      <c r="G46" s="101" t="s">
        <v>1578</v>
      </c>
      <c r="H46" s="197" t="s">
        <v>990</v>
      </c>
      <c r="I46" s="102" t="s">
        <v>976</v>
      </c>
      <c r="J46" s="145"/>
      <c r="K46" s="232"/>
      <c r="L46" s="101"/>
      <c r="M46" s="102"/>
      <c r="N46" s="101"/>
    </row>
    <row r="47" spans="1:14" s="104" customFormat="1" ht="28.5" x14ac:dyDescent="0.2">
      <c r="A47" s="211">
        <v>44</v>
      </c>
      <c r="B47" s="100" t="s">
        <v>369</v>
      </c>
      <c r="C47" s="101" t="s">
        <v>1872</v>
      </c>
      <c r="D47" s="102" t="s">
        <v>512</v>
      </c>
      <c r="E47" s="102" t="s">
        <v>513</v>
      </c>
      <c r="F47" s="823" t="s">
        <v>976</v>
      </c>
      <c r="G47" s="101" t="s">
        <v>1578</v>
      </c>
      <c r="H47" s="197" t="s">
        <v>991</v>
      </c>
      <c r="I47" s="102" t="s">
        <v>976</v>
      </c>
      <c r="J47" s="145"/>
      <c r="K47" s="232"/>
      <c r="L47" s="101"/>
      <c r="M47" s="102"/>
      <c r="N47" s="163"/>
    </row>
    <row r="48" spans="1:14" s="104" customFormat="1" ht="42.75" x14ac:dyDescent="0.2">
      <c r="A48" s="211">
        <v>45</v>
      </c>
      <c r="B48" s="100" t="s">
        <v>299</v>
      </c>
      <c r="C48" s="101" t="s">
        <v>1873</v>
      </c>
      <c r="D48" s="102" t="s">
        <v>994</v>
      </c>
      <c r="E48" s="102" t="s">
        <v>535</v>
      </c>
      <c r="F48" s="823" t="s">
        <v>976</v>
      </c>
      <c r="G48" s="101" t="s">
        <v>1578</v>
      </c>
      <c r="H48" s="102" t="s">
        <v>857</v>
      </c>
      <c r="I48" s="100" t="s">
        <v>298</v>
      </c>
      <c r="J48" s="145" t="s">
        <v>879</v>
      </c>
      <c r="K48" s="232" t="s">
        <v>1060</v>
      </c>
      <c r="L48" s="101" t="s">
        <v>246</v>
      </c>
      <c r="M48" s="102" t="s">
        <v>1254</v>
      </c>
      <c r="N48" s="101" t="s">
        <v>91</v>
      </c>
    </row>
    <row r="49" spans="1:14" s="98" customFormat="1" ht="92.45" customHeight="1" x14ac:dyDescent="0.2">
      <c r="A49" s="88">
        <v>46</v>
      </c>
      <c r="B49" s="93">
        <v>110046.06</v>
      </c>
      <c r="C49" s="95" t="s">
        <v>1874</v>
      </c>
      <c r="D49" s="93" t="s">
        <v>6317</v>
      </c>
      <c r="E49" s="93" t="s">
        <v>6318</v>
      </c>
      <c r="F49" s="823" t="s">
        <v>976</v>
      </c>
      <c r="G49" s="95" t="s">
        <v>1578</v>
      </c>
      <c r="H49" s="179" t="s">
        <v>839</v>
      </c>
      <c r="I49" s="96" t="s">
        <v>6365</v>
      </c>
      <c r="J49" s="112" t="s">
        <v>6366</v>
      </c>
      <c r="K49" s="151" t="s">
        <v>6586</v>
      </c>
      <c r="L49" s="95" t="s">
        <v>6301</v>
      </c>
      <c r="M49" s="96" t="s">
        <v>1254</v>
      </c>
      <c r="N49" s="95" t="s">
        <v>6364</v>
      </c>
    </row>
    <row r="50" spans="1:14" s="98" customFormat="1" ht="85.5" x14ac:dyDescent="0.2">
      <c r="A50" s="88">
        <v>47</v>
      </c>
      <c r="B50" s="93">
        <v>110047.06</v>
      </c>
      <c r="C50" s="95" t="s">
        <v>1875</v>
      </c>
      <c r="D50" s="93" t="s">
        <v>6339</v>
      </c>
      <c r="E50" s="93" t="s">
        <v>6401</v>
      </c>
      <c r="F50" s="823" t="s">
        <v>976</v>
      </c>
      <c r="G50" s="95" t="s">
        <v>1578</v>
      </c>
      <c r="H50" s="179" t="s">
        <v>839</v>
      </c>
      <c r="I50" s="96" t="s">
        <v>6443</v>
      </c>
      <c r="J50" s="112" t="s">
        <v>6370</v>
      </c>
      <c r="K50" s="151" t="s">
        <v>6586</v>
      </c>
      <c r="L50" s="95" t="s">
        <v>6441</v>
      </c>
      <c r="M50" s="96" t="s">
        <v>2525</v>
      </c>
      <c r="N50" s="95" t="s">
        <v>6442</v>
      </c>
    </row>
    <row r="51" spans="1:14" s="104" customFormat="1" ht="57" x14ac:dyDescent="0.2">
      <c r="A51" s="211">
        <v>48</v>
      </c>
      <c r="B51" s="100" t="s">
        <v>274</v>
      </c>
      <c r="C51" s="101" t="s">
        <v>1876</v>
      </c>
      <c r="D51" s="102" t="s">
        <v>248</v>
      </c>
      <c r="E51" s="102" t="s">
        <v>479</v>
      </c>
      <c r="F51" s="823" t="s">
        <v>976</v>
      </c>
      <c r="G51" s="101" t="s">
        <v>1578</v>
      </c>
      <c r="H51" s="102" t="s">
        <v>223</v>
      </c>
      <c r="I51" s="100" t="s">
        <v>950</v>
      </c>
      <c r="J51" s="145" t="s">
        <v>377</v>
      </c>
      <c r="K51" s="232" t="s">
        <v>1256</v>
      </c>
      <c r="L51" s="101" t="s">
        <v>2</v>
      </c>
      <c r="M51" s="102" t="s">
        <v>1254</v>
      </c>
      <c r="N51" s="101" t="s">
        <v>675</v>
      </c>
    </row>
    <row r="52" spans="1:14" s="156" customFormat="1" ht="71.25" x14ac:dyDescent="0.2">
      <c r="A52" s="168">
        <v>49</v>
      </c>
      <c r="B52" s="168">
        <v>110049.06</v>
      </c>
      <c r="C52" s="123" t="s">
        <v>3072</v>
      </c>
      <c r="D52" s="121" t="s">
        <v>1186</v>
      </c>
      <c r="E52" s="121" t="s">
        <v>976</v>
      </c>
      <c r="F52" s="823" t="s">
        <v>976</v>
      </c>
      <c r="G52" s="107" t="s">
        <v>1578</v>
      </c>
      <c r="H52" s="236" t="s">
        <v>5347</v>
      </c>
      <c r="I52" s="121" t="s">
        <v>2547</v>
      </c>
      <c r="J52" s="169" t="s">
        <v>2634</v>
      </c>
      <c r="K52" s="230" t="s">
        <v>270</v>
      </c>
      <c r="L52" s="123" t="s">
        <v>2546</v>
      </c>
      <c r="M52" s="121" t="s">
        <v>1254</v>
      </c>
      <c r="N52" s="123" t="s">
        <v>2545</v>
      </c>
    </row>
    <row r="53" spans="1:14" s="87" customFormat="1" ht="71.25" x14ac:dyDescent="0.2">
      <c r="A53" s="88">
        <v>50</v>
      </c>
      <c r="B53" s="88">
        <v>110050.05</v>
      </c>
      <c r="C53" s="90" t="s">
        <v>1877</v>
      </c>
      <c r="D53" s="93" t="s">
        <v>6339</v>
      </c>
      <c r="E53" s="93" t="s">
        <v>6401</v>
      </c>
      <c r="F53" s="823" t="s">
        <v>976</v>
      </c>
      <c r="G53" s="90" t="s">
        <v>1578</v>
      </c>
      <c r="H53" s="179" t="s">
        <v>839</v>
      </c>
      <c r="I53" s="91" t="s">
        <v>6446</v>
      </c>
      <c r="J53" s="158" t="s">
        <v>6315</v>
      </c>
      <c r="K53" s="151" t="s">
        <v>6586</v>
      </c>
      <c r="L53" s="90" t="s">
        <v>6444</v>
      </c>
      <c r="M53" s="91" t="s">
        <v>1254</v>
      </c>
      <c r="N53" s="90" t="s">
        <v>6445</v>
      </c>
    </row>
    <row r="54" spans="1:14" s="87" customFormat="1" ht="42.75" x14ac:dyDescent="0.2">
      <c r="A54" s="88">
        <v>51</v>
      </c>
      <c r="B54" s="88">
        <v>110051.04</v>
      </c>
      <c r="C54" s="90" t="s">
        <v>1878</v>
      </c>
      <c r="D54" s="91" t="s">
        <v>58</v>
      </c>
      <c r="E54" s="91" t="s">
        <v>976</v>
      </c>
      <c r="F54" s="823" t="s">
        <v>976</v>
      </c>
      <c r="G54" s="95" t="s">
        <v>1578</v>
      </c>
      <c r="H54" s="179" t="s">
        <v>839</v>
      </c>
      <c r="I54" s="91" t="s">
        <v>2207</v>
      </c>
      <c r="J54" s="158" t="s">
        <v>202</v>
      </c>
      <c r="K54" s="228" t="s">
        <v>2185</v>
      </c>
      <c r="L54" s="90" t="s">
        <v>2107</v>
      </c>
      <c r="M54" s="91" t="s">
        <v>2135</v>
      </c>
      <c r="N54" s="90" t="s">
        <v>744</v>
      </c>
    </row>
    <row r="55" spans="1:14" s="98" customFormat="1" ht="85.5" x14ac:dyDescent="0.2">
      <c r="A55" s="88">
        <v>52</v>
      </c>
      <c r="B55" s="94" t="s">
        <v>6451</v>
      </c>
      <c r="C55" s="95" t="s">
        <v>6450</v>
      </c>
      <c r="D55" s="96" t="s">
        <v>6298</v>
      </c>
      <c r="E55" s="96" t="s">
        <v>6299</v>
      </c>
      <c r="F55" s="823" t="s">
        <v>976</v>
      </c>
      <c r="G55" s="95" t="s">
        <v>1578</v>
      </c>
      <c r="H55" s="179" t="s">
        <v>839</v>
      </c>
      <c r="I55" s="96" t="s">
        <v>6449</v>
      </c>
      <c r="J55" s="112" t="s">
        <v>2666</v>
      </c>
      <c r="K55" s="151" t="s">
        <v>6481</v>
      </c>
      <c r="L55" s="95" t="s">
        <v>6447</v>
      </c>
      <c r="M55" s="96" t="s">
        <v>2525</v>
      </c>
      <c r="N55" s="95" t="s">
        <v>6448</v>
      </c>
    </row>
    <row r="56" spans="1:14" s="87" customFormat="1" ht="114" x14ac:dyDescent="0.2">
      <c r="A56" s="88">
        <v>53</v>
      </c>
      <c r="B56" s="89" t="s">
        <v>6007</v>
      </c>
      <c r="C56" s="158" t="s">
        <v>3206</v>
      </c>
      <c r="D56" s="89" t="s">
        <v>5600</v>
      </c>
      <c r="E56" s="89" t="s">
        <v>5601</v>
      </c>
      <c r="F56" s="823" t="s">
        <v>976</v>
      </c>
      <c r="G56" s="95" t="s">
        <v>1578</v>
      </c>
      <c r="H56" s="179" t="s">
        <v>839</v>
      </c>
      <c r="I56" s="89" t="s">
        <v>6006</v>
      </c>
      <c r="J56" s="158" t="s">
        <v>6008</v>
      </c>
      <c r="K56" s="228" t="s">
        <v>5835</v>
      </c>
      <c r="L56" s="90" t="s">
        <v>6004</v>
      </c>
      <c r="M56" s="96" t="s">
        <v>2135</v>
      </c>
      <c r="N56" s="90" t="s">
        <v>6005</v>
      </c>
    </row>
    <row r="57" spans="1:14" s="87" customFormat="1" ht="114" x14ac:dyDescent="0.2">
      <c r="A57" s="88">
        <v>54</v>
      </c>
      <c r="B57" s="89" t="s">
        <v>6002</v>
      </c>
      <c r="C57" s="158" t="s">
        <v>3207</v>
      </c>
      <c r="D57" s="89" t="s">
        <v>5600</v>
      </c>
      <c r="E57" s="89" t="s">
        <v>5601</v>
      </c>
      <c r="F57" s="823" t="s">
        <v>976</v>
      </c>
      <c r="G57" s="95" t="s">
        <v>1578</v>
      </c>
      <c r="H57" s="179" t="s">
        <v>839</v>
      </c>
      <c r="I57" s="89" t="s">
        <v>6001</v>
      </c>
      <c r="J57" s="158" t="s">
        <v>6003</v>
      </c>
      <c r="K57" s="228" t="s">
        <v>5835</v>
      </c>
      <c r="L57" s="90" t="s">
        <v>5993</v>
      </c>
      <c r="M57" s="96" t="s">
        <v>2135</v>
      </c>
      <c r="N57" s="90" t="s">
        <v>6000</v>
      </c>
    </row>
    <row r="58" spans="1:14" s="110" customFormat="1" ht="85.5" x14ac:dyDescent="0.2">
      <c r="A58" s="168">
        <v>55</v>
      </c>
      <c r="B58" s="106" t="s">
        <v>2022</v>
      </c>
      <c r="C58" s="143" t="s">
        <v>2354</v>
      </c>
      <c r="D58" s="106" t="s">
        <v>2021</v>
      </c>
      <c r="E58" s="106" t="s">
        <v>976</v>
      </c>
      <c r="F58" s="823" t="s">
        <v>976</v>
      </c>
      <c r="G58" s="107" t="s">
        <v>1578</v>
      </c>
      <c r="H58" s="242" t="s">
        <v>8119</v>
      </c>
      <c r="I58" s="106" t="s">
        <v>2625</v>
      </c>
      <c r="J58" s="143" t="s">
        <v>976</v>
      </c>
      <c r="K58" s="282" t="s">
        <v>1974</v>
      </c>
      <c r="L58" s="107" t="s">
        <v>2023</v>
      </c>
      <c r="M58" s="108" t="s">
        <v>1254</v>
      </c>
      <c r="N58" s="107" t="s">
        <v>457</v>
      </c>
    </row>
    <row r="59" spans="1:14" s="167" customFormat="1" ht="28.5" x14ac:dyDescent="0.2">
      <c r="A59" s="211">
        <v>56</v>
      </c>
      <c r="B59" s="146" t="s">
        <v>451</v>
      </c>
      <c r="C59" s="145" t="s">
        <v>1879</v>
      </c>
      <c r="D59" s="144" t="s">
        <v>1024</v>
      </c>
      <c r="E59" s="144" t="s">
        <v>583</v>
      </c>
      <c r="F59" s="823" t="s">
        <v>976</v>
      </c>
      <c r="G59" s="145" t="s">
        <v>1584</v>
      </c>
      <c r="H59" s="195" t="s">
        <v>989</v>
      </c>
      <c r="I59" s="162" t="s">
        <v>976</v>
      </c>
      <c r="J59" s="165"/>
      <c r="K59" s="229"/>
      <c r="L59" s="163"/>
      <c r="M59" s="164"/>
      <c r="N59" s="163"/>
    </row>
    <row r="60" spans="1:14" s="98" customFormat="1" ht="85.5" x14ac:dyDescent="0.2">
      <c r="A60" s="88">
        <v>57</v>
      </c>
      <c r="B60" s="94" t="s">
        <v>6454</v>
      </c>
      <c r="C60" s="95" t="s">
        <v>1880</v>
      </c>
      <c r="D60" s="93" t="s">
        <v>6317</v>
      </c>
      <c r="E60" s="93" t="s">
        <v>6318</v>
      </c>
      <c r="F60" s="823" t="s">
        <v>976</v>
      </c>
      <c r="G60" s="112" t="s">
        <v>1578</v>
      </c>
      <c r="H60" s="191" t="s">
        <v>839</v>
      </c>
      <c r="I60" s="96" t="s">
        <v>6453</v>
      </c>
      <c r="J60" s="112" t="s">
        <v>547</v>
      </c>
      <c r="K60" s="151" t="s">
        <v>6586</v>
      </c>
      <c r="L60" s="95" t="s">
        <v>6447</v>
      </c>
      <c r="M60" s="96" t="s">
        <v>1254</v>
      </c>
      <c r="N60" s="95" t="s">
        <v>6452</v>
      </c>
    </row>
    <row r="61" spans="1:14" s="98" customFormat="1" ht="71.25" x14ac:dyDescent="0.2">
      <c r="A61" s="88">
        <v>58</v>
      </c>
      <c r="B61" s="93">
        <v>110058.05</v>
      </c>
      <c r="C61" s="95" t="s">
        <v>6059</v>
      </c>
      <c r="D61" s="96" t="s">
        <v>6317</v>
      </c>
      <c r="E61" s="96" t="s">
        <v>6318</v>
      </c>
      <c r="F61" s="823" t="s">
        <v>976</v>
      </c>
      <c r="G61" s="95" t="s">
        <v>1578</v>
      </c>
      <c r="H61" s="191" t="s">
        <v>839</v>
      </c>
      <c r="I61" s="96" t="s">
        <v>6058</v>
      </c>
      <c r="J61" s="112" t="s">
        <v>4932</v>
      </c>
      <c r="K61" s="151" t="s">
        <v>6298</v>
      </c>
      <c r="L61" s="95" t="s">
        <v>6056</v>
      </c>
      <c r="M61" s="96" t="s">
        <v>1254</v>
      </c>
      <c r="N61" s="95" t="s">
        <v>6057</v>
      </c>
    </row>
    <row r="62" spans="1:14" s="98" customFormat="1" ht="78" customHeight="1" x14ac:dyDescent="0.2">
      <c r="A62" s="88">
        <v>59</v>
      </c>
      <c r="B62" s="93" t="s">
        <v>6655</v>
      </c>
      <c r="C62" s="95" t="s">
        <v>6656</v>
      </c>
      <c r="D62" s="96" t="s">
        <v>6658</v>
      </c>
      <c r="E62" s="96" t="s">
        <v>6659</v>
      </c>
      <c r="F62" s="823" t="s">
        <v>976</v>
      </c>
      <c r="G62" s="95" t="s">
        <v>1578</v>
      </c>
      <c r="H62" s="191" t="s">
        <v>839</v>
      </c>
      <c r="I62" s="93" t="s">
        <v>6654</v>
      </c>
      <c r="J62" s="112" t="s">
        <v>6657</v>
      </c>
      <c r="K62" s="151" t="s">
        <v>6317</v>
      </c>
      <c r="L62" s="95" t="s">
        <v>6652</v>
      </c>
      <c r="M62" s="96" t="s">
        <v>1254</v>
      </c>
      <c r="N62" s="99" t="s">
        <v>6653</v>
      </c>
    </row>
    <row r="63" spans="1:14" s="110" customFormat="1" ht="71.25" x14ac:dyDescent="0.2">
      <c r="A63" s="105">
        <v>60</v>
      </c>
      <c r="B63" s="105">
        <v>110060.05</v>
      </c>
      <c r="C63" s="107" t="s">
        <v>1881</v>
      </c>
      <c r="D63" s="108" t="s">
        <v>942</v>
      </c>
      <c r="E63" s="108" t="s">
        <v>976</v>
      </c>
      <c r="F63" s="823" t="s">
        <v>976</v>
      </c>
      <c r="G63" s="107" t="s">
        <v>1578</v>
      </c>
      <c r="H63" s="236" t="s">
        <v>6272</v>
      </c>
      <c r="I63" s="108" t="s">
        <v>2710</v>
      </c>
      <c r="J63" s="143" t="s">
        <v>976</v>
      </c>
      <c r="K63" s="282" t="s">
        <v>194</v>
      </c>
      <c r="L63" s="107" t="s">
        <v>2708</v>
      </c>
      <c r="M63" s="108" t="s">
        <v>2525</v>
      </c>
      <c r="N63" s="107" t="s">
        <v>2709</v>
      </c>
    </row>
    <row r="64" spans="1:14" s="98" customFormat="1" ht="85.5" x14ac:dyDescent="0.2">
      <c r="A64" s="88">
        <v>61</v>
      </c>
      <c r="B64" s="96" t="s">
        <v>6457</v>
      </c>
      <c r="C64" s="95" t="s">
        <v>1882</v>
      </c>
      <c r="D64" s="96" t="s">
        <v>6317</v>
      </c>
      <c r="E64" s="96" t="s">
        <v>6318</v>
      </c>
      <c r="F64" s="823" t="s">
        <v>976</v>
      </c>
      <c r="G64" s="95" t="s">
        <v>1578</v>
      </c>
      <c r="H64" s="191" t="s">
        <v>839</v>
      </c>
      <c r="I64" s="96" t="s">
        <v>6456</v>
      </c>
      <c r="J64" s="112" t="s">
        <v>725</v>
      </c>
      <c r="K64" s="151" t="s">
        <v>6298</v>
      </c>
      <c r="L64" s="95" t="s">
        <v>6455</v>
      </c>
      <c r="M64" s="96" t="s">
        <v>1254</v>
      </c>
      <c r="N64" s="95" t="s">
        <v>6458</v>
      </c>
    </row>
    <row r="65" spans="1:14" s="98" customFormat="1" ht="87" customHeight="1" x14ac:dyDescent="0.2">
      <c r="A65" s="88">
        <v>62</v>
      </c>
      <c r="B65" s="96">
        <v>110062.05</v>
      </c>
      <c r="C65" s="95" t="s">
        <v>6846</v>
      </c>
      <c r="D65" s="96" t="s">
        <v>6397</v>
      </c>
      <c r="E65" s="96" t="s">
        <v>6399</v>
      </c>
      <c r="F65" s="823" t="s">
        <v>976</v>
      </c>
      <c r="G65" s="95" t="s">
        <v>1578</v>
      </c>
      <c r="H65" s="191" t="s">
        <v>839</v>
      </c>
      <c r="I65" s="96" t="s">
        <v>6844</v>
      </c>
      <c r="J65" s="112" t="s">
        <v>2815</v>
      </c>
      <c r="K65" s="151" t="s">
        <v>6317</v>
      </c>
      <c r="L65" s="95" t="s">
        <v>6843</v>
      </c>
      <c r="M65" s="96" t="s">
        <v>1254</v>
      </c>
      <c r="N65" s="95" t="s">
        <v>6845</v>
      </c>
    </row>
    <row r="66" spans="1:14" s="87" customFormat="1" ht="71.25" x14ac:dyDescent="0.2">
      <c r="A66" s="88">
        <v>63</v>
      </c>
      <c r="B66" s="88">
        <v>110063.05</v>
      </c>
      <c r="C66" s="90" t="s">
        <v>1883</v>
      </c>
      <c r="D66" s="91" t="s">
        <v>6287</v>
      </c>
      <c r="E66" s="91" t="s">
        <v>6304</v>
      </c>
      <c r="F66" s="823" t="s">
        <v>976</v>
      </c>
      <c r="G66" s="90" t="s">
        <v>1584</v>
      </c>
      <c r="H66" s="179" t="s">
        <v>839</v>
      </c>
      <c r="I66" s="91" t="s">
        <v>6477</v>
      </c>
      <c r="J66" s="158" t="s">
        <v>6478</v>
      </c>
      <c r="K66" s="151" t="s">
        <v>6618</v>
      </c>
      <c r="L66" s="90" t="s">
        <v>6476</v>
      </c>
      <c r="M66" s="91" t="s">
        <v>2135</v>
      </c>
      <c r="N66" s="90" t="s">
        <v>6479</v>
      </c>
    </row>
    <row r="67" spans="1:14" s="87" customFormat="1" ht="114" x14ac:dyDescent="0.2">
      <c r="A67" s="88">
        <v>64</v>
      </c>
      <c r="B67" s="88">
        <v>110064.08</v>
      </c>
      <c r="C67" s="158" t="s">
        <v>3208</v>
      </c>
      <c r="D67" s="91" t="s">
        <v>5600</v>
      </c>
      <c r="E67" s="91" t="s">
        <v>5601</v>
      </c>
      <c r="F67" s="823" t="s">
        <v>976</v>
      </c>
      <c r="G67" s="158" t="s">
        <v>1578</v>
      </c>
      <c r="H67" s="179" t="s">
        <v>839</v>
      </c>
      <c r="I67" s="89" t="s">
        <v>5998</v>
      </c>
      <c r="J67" s="158" t="s">
        <v>5999</v>
      </c>
      <c r="K67" s="228" t="s">
        <v>5835</v>
      </c>
      <c r="L67" s="90" t="s">
        <v>5993</v>
      </c>
      <c r="M67" s="91" t="s">
        <v>2135</v>
      </c>
      <c r="N67" s="90" t="s">
        <v>5997</v>
      </c>
    </row>
    <row r="68" spans="1:14" s="87" customFormat="1" ht="71.25" x14ac:dyDescent="0.2">
      <c r="A68" s="211">
        <v>65</v>
      </c>
      <c r="B68" s="211" t="s">
        <v>510</v>
      </c>
      <c r="C68" s="165" t="s">
        <v>1884</v>
      </c>
      <c r="D68" s="164" t="s">
        <v>1011</v>
      </c>
      <c r="E68" s="164" t="s">
        <v>511</v>
      </c>
      <c r="F68" s="823" t="s">
        <v>976</v>
      </c>
      <c r="G68" s="165" t="s">
        <v>1578</v>
      </c>
      <c r="H68" s="195" t="s">
        <v>959</v>
      </c>
      <c r="I68" s="162" t="s">
        <v>1026</v>
      </c>
      <c r="J68" s="165" t="s">
        <v>384</v>
      </c>
      <c r="K68" s="229" t="s">
        <v>883</v>
      </c>
      <c r="L68" s="163" t="s">
        <v>809</v>
      </c>
      <c r="M68" s="164" t="s">
        <v>1254</v>
      </c>
      <c r="N68" s="165" t="s">
        <v>354</v>
      </c>
    </row>
    <row r="69" spans="1:14" s="87" customFormat="1" ht="114" x14ac:dyDescent="0.2">
      <c r="A69" s="88">
        <v>66</v>
      </c>
      <c r="B69" s="88">
        <v>110066.08</v>
      </c>
      <c r="C69" s="158" t="s">
        <v>3209</v>
      </c>
      <c r="D69" s="91" t="s">
        <v>5600</v>
      </c>
      <c r="E69" s="91" t="s">
        <v>5601</v>
      </c>
      <c r="F69" s="823" t="s">
        <v>976</v>
      </c>
      <c r="G69" s="158" t="s">
        <v>1578</v>
      </c>
      <c r="H69" s="179" t="s">
        <v>839</v>
      </c>
      <c r="I69" s="89" t="s">
        <v>5996</v>
      </c>
      <c r="J69" s="158" t="s">
        <v>5995</v>
      </c>
      <c r="K69" s="228" t="s">
        <v>5835</v>
      </c>
      <c r="L69" s="90" t="s">
        <v>5993</v>
      </c>
      <c r="M69" s="91" t="s">
        <v>1254</v>
      </c>
      <c r="N69" s="90" t="s">
        <v>5994</v>
      </c>
    </row>
    <row r="70" spans="1:14" s="87" customFormat="1" ht="114" x14ac:dyDescent="0.2">
      <c r="A70" s="88">
        <v>67</v>
      </c>
      <c r="B70" s="88">
        <v>110067.08</v>
      </c>
      <c r="C70" s="158" t="s">
        <v>3210</v>
      </c>
      <c r="D70" s="91" t="s">
        <v>5600</v>
      </c>
      <c r="E70" s="91" t="s">
        <v>5601</v>
      </c>
      <c r="F70" s="823" t="s">
        <v>976</v>
      </c>
      <c r="G70" s="158" t="s">
        <v>1578</v>
      </c>
      <c r="H70" s="179" t="s">
        <v>839</v>
      </c>
      <c r="I70" s="89" t="s">
        <v>5992</v>
      </c>
      <c r="J70" s="158" t="s">
        <v>5991</v>
      </c>
      <c r="K70" s="228" t="s">
        <v>5848</v>
      </c>
      <c r="L70" s="90" t="s">
        <v>5990</v>
      </c>
      <c r="M70" s="91" t="s">
        <v>1254</v>
      </c>
      <c r="N70" s="90" t="s">
        <v>5989</v>
      </c>
    </row>
    <row r="71" spans="1:14" s="167" customFormat="1" ht="42.75" x14ac:dyDescent="0.2">
      <c r="A71" s="211">
        <v>68</v>
      </c>
      <c r="B71" s="211" t="s">
        <v>1275</v>
      </c>
      <c r="C71" s="163" t="s">
        <v>1885</v>
      </c>
      <c r="D71" s="164" t="s">
        <v>827</v>
      </c>
      <c r="E71" s="164" t="s">
        <v>828</v>
      </c>
      <c r="F71" s="823" t="s">
        <v>976</v>
      </c>
      <c r="G71" s="165" t="s">
        <v>1578</v>
      </c>
      <c r="H71" s="197" t="s">
        <v>491</v>
      </c>
      <c r="I71" s="211" t="s">
        <v>887</v>
      </c>
      <c r="J71" s="165" t="s">
        <v>1208</v>
      </c>
      <c r="K71" s="229" t="s">
        <v>829</v>
      </c>
      <c r="L71" s="163" t="s">
        <v>1142</v>
      </c>
      <c r="M71" s="164" t="s">
        <v>1254</v>
      </c>
      <c r="N71" s="163"/>
    </row>
    <row r="72" spans="1:14" s="87" customFormat="1" ht="82.9" customHeight="1" x14ac:dyDescent="0.2">
      <c r="A72" s="88">
        <v>69</v>
      </c>
      <c r="B72" s="88" t="s">
        <v>6381</v>
      </c>
      <c r="C72" s="90" t="s">
        <v>3327</v>
      </c>
      <c r="D72" s="88" t="s">
        <v>6317</v>
      </c>
      <c r="E72" s="91" t="s">
        <v>6318</v>
      </c>
      <c r="F72" s="823" t="s">
        <v>976</v>
      </c>
      <c r="G72" s="158" t="s">
        <v>1578</v>
      </c>
      <c r="H72" s="179" t="s">
        <v>839</v>
      </c>
      <c r="I72" s="88" t="s">
        <v>6380</v>
      </c>
      <c r="J72" s="158" t="s">
        <v>6382</v>
      </c>
      <c r="K72" s="228" t="s">
        <v>6586</v>
      </c>
      <c r="L72" s="90" t="s">
        <v>6378</v>
      </c>
      <c r="M72" s="91" t="s">
        <v>1254</v>
      </c>
      <c r="N72" s="127" t="s">
        <v>6379</v>
      </c>
    </row>
    <row r="73" spans="1:14" s="167" customFormat="1" ht="28.5" x14ac:dyDescent="0.2">
      <c r="A73" s="211">
        <v>70</v>
      </c>
      <c r="B73" s="211" t="s">
        <v>1040</v>
      </c>
      <c r="C73" s="163" t="s">
        <v>1886</v>
      </c>
      <c r="D73" s="164" t="s">
        <v>827</v>
      </c>
      <c r="E73" s="164" t="s">
        <v>828</v>
      </c>
      <c r="F73" s="823" t="s">
        <v>976</v>
      </c>
      <c r="G73" s="165" t="s">
        <v>1578</v>
      </c>
      <c r="H73" s="195" t="s">
        <v>768</v>
      </c>
      <c r="I73" s="211" t="s">
        <v>1076</v>
      </c>
      <c r="J73" s="165" t="s">
        <v>377</v>
      </c>
      <c r="K73" s="229" t="s">
        <v>403</v>
      </c>
      <c r="L73" s="163" t="s">
        <v>1142</v>
      </c>
      <c r="M73" s="164" t="s">
        <v>1254</v>
      </c>
      <c r="N73" s="163" t="s">
        <v>570</v>
      </c>
    </row>
    <row r="74" spans="1:14" s="104" customFormat="1" ht="42.75" x14ac:dyDescent="0.2">
      <c r="A74" s="100">
        <v>71</v>
      </c>
      <c r="B74" s="100">
        <v>110071.02</v>
      </c>
      <c r="C74" s="145" t="s">
        <v>1887</v>
      </c>
      <c r="D74" s="102" t="s">
        <v>1252</v>
      </c>
      <c r="E74" s="102" t="s">
        <v>271</v>
      </c>
      <c r="F74" s="823" t="s">
        <v>976</v>
      </c>
      <c r="G74" s="145" t="s">
        <v>1578</v>
      </c>
      <c r="H74" s="197" t="s">
        <v>1552</v>
      </c>
      <c r="I74" s="102" t="s">
        <v>272</v>
      </c>
      <c r="J74" s="145" t="s">
        <v>1210</v>
      </c>
      <c r="K74" s="232" t="s">
        <v>178</v>
      </c>
      <c r="L74" s="101" t="s">
        <v>826</v>
      </c>
      <c r="M74" s="102" t="s">
        <v>1254</v>
      </c>
      <c r="N74" s="101"/>
    </row>
    <row r="75" spans="1:14" s="98" customFormat="1" ht="57" x14ac:dyDescent="0.2">
      <c r="A75" s="88">
        <v>72</v>
      </c>
      <c r="B75" s="93">
        <v>110072.04</v>
      </c>
      <c r="C75" s="112" t="s">
        <v>3065</v>
      </c>
      <c r="D75" s="96" t="s">
        <v>2618</v>
      </c>
      <c r="E75" s="93" t="s">
        <v>976</v>
      </c>
      <c r="F75" s="823" t="s">
        <v>976</v>
      </c>
      <c r="G75" s="90" t="s">
        <v>1578</v>
      </c>
      <c r="H75" s="179" t="s">
        <v>839</v>
      </c>
      <c r="I75" s="96" t="s">
        <v>2665</v>
      </c>
      <c r="J75" s="112" t="s">
        <v>2664</v>
      </c>
      <c r="K75" s="151" t="s">
        <v>2505</v>
      </c>
      <c r="L75" s="95" t="s">
        <v>2663</v>
      </c>
      <c r="M75" s="96" t="s">
        <v>2525</v>
      </c>
      <c r="N75" s="95" t="s">
        <v>2662</v>
      </c>
    </row>
    <row r="76" spans="1:14" s="87" customFormat="1" ht="114" x14ac:dyDescent="0.2">
      <c r="A76" s="88">
        <v>73</v>
      </c>
      <c r="B76" s="93">
        <v>110073.09</v>
      </c>
      <c r="C76" s="158" t="s">
        <v>3211</v>
      </c>
      <c r="D76" s="91" t="s">
        <v>5600</v>
      </c>
      <c r="E76" s="91" t="s">
        <v>5601</v>
      </c>
      <c r="F76" s="823" t="s">
        <v>976</v>
      </c>
      <c r="G76" s="158" t="s">
        <v>1578</v>
      </c>
      <c r="H76" s="179" t="s">
        <v>839</v>
      </c>
      <c r="I76" s="89" t="s">
        <v>5988</v>
      </c>
      <c r="J76" s="158" t="s">
        <v>5987</v>
      </c>
      <c r="K76" s="228" t="s">
        <v>5848</v>
      </c>
      <c r="L76" s="90" t="s">
        <v>5986</v>
      </c>
      <c r="M76" s="91" t="s">
        <v>2135</v>
      </c>
      <c r="N76" s="158" t="s">
        <v>5985</v>
      </c>
    </row>
    <row r="77" spans="1:14" s="110" customFormat="1" ht="85.5" x14ac:dyDescent="0.2">
      <c r="A77" s="168">
        <v>74</v>
      </c>
      <c r="B77" s="105">
        <v>110074.04</v>
      </c>
      <c r="C77" s="107" t="s">
        <v>3770</v>
      </c>
      <c r="D77" s="108" t="s">
        <v>4010</v>
      </c>
      <c r="E77" s="108" t="s">
        <v>4011</v>
      </c>
      <c r="F77" s="823" t="s">
        <v>976</v>
      </c>
      <c r="G77" s="143" t="s">
        <v>1578</v>
      </c>
      <c r="H77" s="236" t="s">
        <v>8467</v>
      </c>
      <c r="I77" s="105" t="s">
        <v>3771</v>
      </c>
      <c r="J77" s="143" t="s">
        <v>3772</v>
      </c>
      <c r="K77" s="282" t="s">
        <v>4550</v>
      </c>
      <c r="L77" s="107" t="s">
        <v>3768</v>
      </c>
      <c r="M77" s="108" t="s">
        <v>1254</v>
      </c>
      <c r="N77" s="152" t="s">
        <v>3769</v>
      </c>
    </row>
    <row r="78" spans="1:14" s="87" customFormat="1" ht="85.5" x14ac:dyDescent="0.2">
      <c r="A78" s="88">
        <v>75</v>
      </c>
      <c r="B78" s="93">
        <v>110075.04</v>
      </c>
      <c r="C78" s="90" t="s">
        <v>1888</v>
      </c>
      <c r="D78" s="91" t="s">
        <v>8463</v>
      </c>
      <c r="E78" s="96" t="s">
        <v>8466</v>
      </c>
      <c r="F78" s="823" t="s">
        <v>976</v>
      </c>
      <c r="G78" s="158" t="s">
        <v>1578</v>
      </c>
      <c r="H78" s="191" t="s">
        <v>839</v>
      </c>
      <c r="I78" s="96" t="s">
        <v>2543</v>
      </c>
      <c r="J78" s="112" t="s">
        <v>2542</v>
      </c>
      <c r="K78" s="228" t="s">
        <v>8365</v>
      </c>
      <c r="L78" s="90" t="s">
        <v>10574</v>
      </c>
      <c r="M78" s="91" t="s">
        <v>1254</v>
      </c>
      <c r="N78" s="90" t="s">
        <v>10575</v>
      </c>
    </row>
    <row r="79" spans="1:14" s="87" customFormat="1" ht="62.45" customHeight="1" x14ac:dyDescent="0.2">
      <c r="A79" s="88">
        <v>76</v>
      </c>
      <c r="B79" s="93">
        <v>110076.04</v>
      </c>
      <c r="C79" s="90" t="s">
        <v>1889</v>
      </c>
      <c r="D79" s="91" t="s">
        <v>6287</v>
      </c>
      <c r="E79" s="96" t="s">
        <v>6304</v>
      </c>
      <c r="F79" s="823" t="s">
        <v>976</v>
      </c>
      <c r="G79" s="158" t="s">
        <v>1578</v>
      </c>
      <c r="H79" s="191" t="s">
        <v>839</v>
      </c>
      <c r="I79" s="96" t="s">
        <v>6661</v>
      </c>
      <c r="J79" s="158" t="s">
        <v>6662</v>
      </c>
      <c r="K79" s="228" t="s">
        <v>6618</v>
      </c>
      <c r="L79" s="90" t="s">
        <v>3768</v>
      </c>
      <c r="M79" s="91" t="s">
        <v>1254</v>
      </c>
      <c r="N79" s="90" t="s">
        <v>6660</v>
      </c>
    </row>
    <row r="80" spans="1:14" s="87" customFormat="1" ht="64.150000000000006" customHeight="1" x14ac:dyDescent="0.2">
      <c r="A80" s="88">
        <v>77</v>
      </c>
      <c r="B80" s="93">
        <v>110077.04</v>
      </c>
      <c r="C80" s="90" t="s">
        <v>1890</v>
      </c>
      <c r="D80" s="91" t="s">
        <v>6287</v>
      </c>
      <c r="E80" s="96" t="s">
        <v>6304</v>
      </c>
      <c r="F80" s="823" t="s">
        <v>976</v>
      </c>
      <c r="G80" s="158" t="s">
        <v>1578</v>
      </c>
      <c r="H80" s="191" t="s">
        <v>839</v>
      </c>
      <c r="I80" s="96" t="s">
        <v>6664</v>
      </c>
      <c r="J80" s="158" t="s">
        <v>6662</v>
      </c>
      <c r="K80" s="228" t="s">
        <v>6586</v>
      </c>
      <c r="L80" s="90" t="s">
        <v>3768</v>
      </c>
      <c r="M80" s="91" t="s">
        <v>1254</v>
      </c>
      <c r="N80" s="90" t="s">
        <v>6663</v>
      </c>
    </row>
    <row r="81" spans="1:14" s="87" customFormat="1" ht="85.5" x14ac:dyDescent="0.2">
      <c r="A81" s="88">
        <v>78</v>
      </c>
      <c r="B81" s="93">
        <v>110078.06</v>
      </c>
      <c r="C81" s="90" t="s">
        <v>3212</v>
      </c>
      <c r="D81" s="91" t="s">
        <v>5600</v>
      </c>
      <c r="E81" s="96" t="s">
        <v>5601</v>
      </c>
      <c r="F81" s="823" t="s">
        <v>976</v>
      </c>
      <c r="G81" s="158" t="s">
        <v>1578</v>
      </c>
      <c r="H81" s="191" t="s">
        <v>839</v>
      </c>
      <c r="I81" s="91" t="s">
        <v>6022</v>
      </c>
      <c r="J81" s="158" t="s">
        <v>6023</v>
      </c>
      <c r="K81" s="228" t="s">
        <v>5835</v>
      </c>
      <c r="L81" s="90" t="s">
        <v>6020</v>
      </c>
      <c r="M81" s="91" t="s">
        <v>1254</v>
      </c>
      <c r="N81" s="90" t="s">
        <v>6021</v>
      </c>
    </row>
    <row r="82" spans="1:14" s="98" customFormat="1" ht="42.75" x14ac:dyDescent="0.2">
      <c r="A82" s="88">
        <v>79</v>
      </c>
      <c r="B82" s="93">
        <v>110079.03</v>
      </c>
      <c r="C82" s="95" t="s">
        <v>3014</v>
      </c>
      <c r="D82" s="96" t="s">
        <v>2618</v>
      </c>
      <c r="E82" s="96" t="s">
        <v>976</v>
      </c>
      <c r="F82" s="823" t="s">
        <v>976</v>
      </c>
      <c r="G82" s="95" t="s">
        <v>1578</v>
      </c>
      <c r="H82" s="191" t="s">
        <v>839</v>
      </c>
      <c r="I82" s="96" t="s">
        <v>2702</v>
      </c>
      <c r="J82" s="112" t="s">
        <v>3006</v>
      </c>
      <c r="K82" s="151" t="s">
        <v>270</v>
      </c>
      <c r="L82" s="90" t="s">
        <v>2700</v>
      </c>
      <c r="M82" s="96" t="s">
        <v>1254</v>
      </c>
      <c r="N82" s="95" t="s">
        <v>2701</v>
      </c>
    </row>
    <row r="83" spans="1:14" s="87" customFormat="1" ht="94.9" customHeight="1" x14ac:dyDescent="0.2">
      <c r="A83" s="88">
        <v>80</v>
      </c>
      <c r="B83" s="93">
        <v>110080.06</v>
      </c>
      <c r="C83" s="90" t="s">
        <v>3105</v>
      </c>
      <c r="D83" s="91" t="s">
        <v>6298</v>
      </c>
      <c r="E83" s="96" t="s">
        <v>6299</v>
      </c>
      <c r="F83" s="823" t="s">
        <v>976</v>
      </c>
      <c r="G83" s="95" t="s">
        <v>1584</v>
      </c>
      <c r="H83" s="191" t="s">
        <v>839</v>
      </c>
      <c r="I83" s="91" t="s">
        <v>6384</v>
      </c>
      <c r="J83" s="158" t="s">
        <v>6385</v>
      </c>
      <c r="K83" s="228" t="s">
        <v>6481</v>
      </c>
      <c r="L83" s="90" t="s">
        <v>6020</v>
      </c>
      <c r="M83" s="91" t="s">
        <v>1254</v>
      </c>
      <c r="N83" s="95" t="s">
        <v>6383</v>
      </c>
    </row>
    <row r="84" spans="1:14" s="87" customFormat="1" ht="42.75" x14ac:dyDescent="0.2">
      <c r="A84" s="88">
        <v>81</v>
      </c>
      <c r="B84" s="88">
        <v>110081.03</v>
      </c>
      <c r="C84" s="90" t="s">
        <v>1891</v>
      </c>
      <c r="D84" s="91" t="s">
        <v>2618</v>
      </c>
      <c r="E84" s="96" t="s">
        <v>976</v>
      </c>
      <c r="F84" s="823" t="s">
        <v>976</v>
      </c>
      <c r="G84" s="90" t="s">
        <v>1578</v>
      </c>
      <c r="H84" s="191" t="s">
        <v>839</v>
      </c>
      <c r="I84" s="91" t="s">
        <v>2704</v>
      </c>
      <c r="J84" s="158" t="s">
        <v>2696</v>
      </c>
      <c r="K84" s="228" t="s">
        <v>2508</v>
      </c>
      <c r="L84" s="90" t="s">
        <v>2700</v>
      </c>
      <c r="M84" s="91" t="s">
        <v>1254</v>
      </c>
      <c r="N84" s="90" t="s">
        <v>2703</v>
      </c>
    </row>
    <row r="85" spans="1:14" s="87" customFormat="1" ht="80.45" customHeight="1" x14ac:dyDescent="0.2">
      <c r="A85" s="88">
        <v>82</v>
      </c>
      <c r="B85" s="93">
        <v>110082.05</v>
      </c>
      <c r="C85" s="95" t="s">
        <v>3328</v>
      </c>
      <c r="D85" s="88" t="s">
        <v>6658</v>
      </c>
      <c r="E85" s="91" t="s">
        <v>6659</v>
      </c>
      <c r="F85" s="823" t="s">
        <v>976</v>
      </c>
      <c r="G85" s="90" t="s">
        <v>1578</v>
      </c>
      <c r="H85" s="191" t="s">
        <v>839</v>
      </c>
      <c r="I85" s="91" t="s">
        <v>6645</v>
      </c>
      <c r="J85" s="158" t="s">
        <v>6646</v>
      </c>
      <c r="K85" s="228" t="s">
        <v>6397</v>
      </c>
      <c r="L85" s="90" t="s">
        <v>6422</v>
      </c>
      <c r="M85" s="91" t="s">
        <v>2525</v>
      </c>
      <c r="N85" s="90" t="s">
        <v>6644</v>
      </c>
    </row>
    <row r="86" spans="1:14" s="87" customFormat="1" ht="57" x14ac:dyDescent="0.2">
      <c r="A86" s="88">
        <v>83</v>
      </c>
      <c r="B86" s="88">
        <v>110083.03</v>
      </c>
      <c r="C86" s="90" t="s">
        <v>3138</v>
      </c>
      <c r="D86" s="91" t="s">
        <v>1350</v>
      </c>
      <c r="E86" s="96" t="s">
        <v>976</v>
      </c>
      <c r="F86" s="823" t="s">
        <v>976</v>
      </c>
      <c r="G86" s="95" t="s">
        <v>1578</v>
      </c>
      <c r="H86" s="235" t="s">
        <v>839</v>
      </c>
      <c r="I86" s="91" t="s">
        <v>3137</v>
      </c>
      <c r="J86" s="158" t="s">
        <v>2696</v>
      </c>
      <c r="K86" s="228" t="s">
        <v>3136</v>
      </c>
      <c r="L86" s="90" t="s">
        <v>2700</v>
      </c>
      <c r="M86" s="91" t="s">
        <v>2525</v>
      </c>
      <c r="N86" s="90" t="s">
        <v>3135</v>
      </c>
    </row>
    <row r="87" spans="1:14" s="98" customFormat="1" ht="71.45" customHeight="1" x14ac:dyDescent="0.2">
      <c r="A87" s="88">
        <v>84</v>
      </c>
      <c r="B87" s="93">
        <v>110084.05</v>
      </c>
      <c r="C87" s="95" t="s">
        <v>3066</v>
      </c>
      <c r="D87" s="93" t="s">
        <v>6339</v>
      </c>
      <c r="E87" s="93" t="s">
        <v>6401</v>
      </c>
      <c r="F87" s="823" t="s">
        <v>976</v>
      </c>
      <c r="G87" s="95" t="s">
        <v>1578</v>
      </c>
      <c r="H87" s="179" t="s">
        <v>839</v>
      </c>
      <c r="I87" s="96" t="s">
        <v>6420</v>
      </c>
      <c r="J87" s="112" t="s">
        <v>6421</v>
      </c>
      <c r="K87" s="151" t="s">
        <v>6481</v>
      </c>
      <c r="L87" s="95" t="s">
        <v>6418</v>
      </c>
      <c r="M87" s="96" t="s">
        <v>2525</v>
      </c>
      <c r="N87" s="95" t="s">
        <v>6419</v>
      </c>
    </row>
    <row r="88" spans="1:14" s="110" customFormat="1" ht="85.5" x14ac:dyDescent="0.2">
      <c r="A88" s="168">
        <v>85</v>
      </c>
      <c r="B88" s="105" t="s">
        <v>7425</v>
      </c>
      <c r="C88" s="107" t="s">
        <v>2890</v>
      </c>
      <c r="D88" s="108" t="s">
        <v>6658</v>
      </c>
      <c r="E88" s="108" t="s">
        <v>6659</v>
      </c>
      <c r="F88" s="823" t="s">
        <v>976</v>
      </c>
      <c r="G88" s="169" t="s">
        <v>1578</v>
      </c>
      <c r="H88" s="242" t="s">
        <v>8145</v>
      </c>
      <c r="I88" s="105" t="s">
        <v>7424</v>
      </c>
      <c r="J88" s="143" t="s">
        <v>6699</v>
      </c>
      <c r="K88" s="282" t="s">
        <v>6317</v>
      </c>
      <c r="L88" s="109" t="s">
        <v>7423</v>
      </c>
      <c r="M88" s="108" t="s">
        <v>1254</v>
      </c>
      <c r="N88" s="107" t="s">
        <v>7426</v>
      </c>
    </row>
    <row r="89" spans="1:14" s="87" customFormat="1" ht="69.599999999999994" customHeight="1" x14ac:dyDescent="0.2">
      <c r="A89" s="88">
        <v>86</v>
      </c>
      <c r="B89" s="96">
        <v>110086.04</v>
      </c>
      <c r="C89" s="90" t="s">
        <v>1892</v>
      </c>
      <c r="D89" s="91" t="s">
        <v>7205</v>
      </c>
      <c r="E89" s="96" t="s">
        <v>976</v>
      </c>
      <c r="F89" s="823" t="s">
        <v>976</v>
      </c>
      <c r="G89" s="158" t="s">
        <v>1578</v>
      </c>
      <c r="H89" s="235" t="s">
        <v>839</v>
      </c>
      <c r="I89" s="91" t="s">
        <v>7223</v>
      </c>
      <c r="J89" s="158" t="s">
        <v>7224</v>
      </c>
      <c r="K89" s="228" t="s">
        <v>7272</v>
      </c>
      <c r="L89" s="90" t="s">
        <v>3768</v>
      </c>
      <c r="M89" s="91" t="s">
        <v>1254</v>
      </c>
      <c r="N89" s="90" t="s">
        <v>7222</v>
      </c>
    </row>
    <row r="90" spans="1:14" s="87" customFormat="1" ht="71.25" x14ac:dyDescent="0.2">
      <c r="A90" s="88">
        <v>87</v>
      </c>
      <c r="B90" s="621">
        <v>110087.05</v>
      </c>
      <c r="C90" s="90" t="s">
        <v>1893</v>
      </c>
      <c r="D90" s="93" t="s">
        <v>6339</v>
      </c>
      <c r="E90" s="93" t="s">
        <v>6401</v>
      </c>
      <c r="F90" s="823" t="s">
        <v>976</v>
      </c>
      <c r="G90" s="622" t="s">
        <v>1578</v>
      </c>
      <c r="H90" s="179" t="s">
        <v>839</v>
      </c>
      <c r="I90" s="171" t="s">
        <v>6424</v>
      </c>
      <c r="J90" s="622" t="s">
        <v>6425</v>
      </c>
      <c r="K90" s="151" t="s">
        <v>6268</v>
      </c>
      <c r="L90" s="90" t="s">
        <v>6422</v>
      </c>
      <c r="M90" s="91" t="s">
        <v>2525</v>
      </c>
      <c r="N90" s="170" t="s">
        <v>6423</v>
      </c>
    </row>
    <row r="91" spans="1:14" s="86" customFormat="1" ht="71.25" x14ac:dyDescent="0.2">
      <c r="A91" s="88">
        <v>88</v>
      </c>
      <c r="B91" s="93">
        <v>110088.05</v>
      </c>
      <c r="C91" s="90" t="s">
        <v>3012</v>
      </c>
      <c r="D91" s="91" t="s">
        <v>6287</v>
      </c>
      <c r="E91" s="91" t="s">
        <v>6304</v>
      </c>
      <c r="F91" s="823" t="s">
        <v>976</v>
      </c>
      <c r="G91" s="158" t="s">
        <v>1578</v>
      </c>
      <c r="H91" s="191" t="s">
        <v>839</v>
      </c>
      <c r="I91" s="91" t="s">
        <v>6701</v>
      </c>
      <c r="J91" s="158" t="s">
        <v>6702</v>
      </c>
      <c r="K91" s="228" t="s">
        <v>6344</v>
      </c>
      <c r="L91" s="90" t="s">
        <v>6422</v>
      </c>
      <c r="M91" s="91" t="s">
        <v>2525</v>
      </c>
      <c r="N91" s="90" t="s">
        <v>6700</v>
      </c>
    </row>
    <row r="92" spans="1:14" s="156" customFormat="1" ht="57" x14ac:dyDescent="0.2">
      <c r="A92" s="168">
        <v>89</v>
      </c>
      <c r="B92" s="105">
        <v>110089.03</v>
      </c>
      <c r="C92" s="123" t="s">
        <v>2931</v>
      </c>
      <c r="D92" s="121" t="s">
        <v>355</v>
      </c>
      <c r="E92" s="121" t="s">
        <v>1456</v>
      </c>
      <c r="F92" s="823" t="s">
        <v>976</v>
      </c>
      <c r="G92" s="123" t="s">
        <v>1585</v>
      </c>
      <c r="H92" s="242" t="s">
        <v>2930</v>
      </c>
      <c r="I92" s="121" t="s">
        <v>1455</v>
      </c>
      <c r="J92" s="169" t="s">
        <v>1494</v>
      </c>
      <c r="K92" s="230" t="s">
        <v>1452</v>
      </c>
      <c r="L92" s="123" t="s">
        <v>748</v>
      </c>
      <c r="M92" s="121" t="s">
        <v>592</v>
      </c>
      <c r="N92" s="274"/>
    </row>
    <row r="93" spans="1:14" s="98" customFormat="1" ht="71.25" x14ac:dyDescent="0.2">
      <c r="A93" s="93">
        <v>90</v>
      </c>
      <c r="B93" s="93">
        <v>110090.05</v>
      </c>
      <c r="C93" s="95" t="s">
        <v>1894</v>
      </c>
      <c r="D93" s="96" t="s">
        <v>6287</v>
      </c>
      <c r="E93" s="96" t="s">
        <v>6304</v>
      </c>
      <c r="F93" s="823" t="s">
        <v>976</v>
      </c>
      <c r="G93" s="112" t="s">
        <v>1578</v>
      </c>
      <c r="H93" s="179" t="s">
        <v>839</v>
      </c>
      <c r="I93" s="96" t="s">
        <v>6529</v>
      </c>
      <c r="J93" s="112" t="s">
        <v>6530</v>
      </c>
      <c r="K93" s="151" t="s">
        <v>6618</v>
      </c>
      <c r="L93" s="95" t="s">
        <v>6527</v>
      </c>
      <c r="M93" s="96" t="s">
        <v>2525</v>
      </c>
      <c r="N93" s="95" t="s">
        <v>6528</v>
      </c>
    </row>
    <row r="94" spans="1:14" s="110" customFormat="1" ht="71.25" x14ac:dyDescent="0.2">
      <c r="A94" s="168">
        <v>91</v>
      </c>
      <c r="B94" s="108">
        <v>110091.04</v>
      </c>
      <c r="C94" s="107" t="s">
        <v>1895</v>
      </c>
      <c r="D94" s="108" t="s">
        <v>2250</v>
      </c>
      <c r="E94" s="108" t="s">
        <v>976</v>
      </c>
      <c r="F94" s="823" t="s">
        <v>976</v>
      </c>
      <c r="G94" s="169" t="s">
        <v>1578</v>
      </c>
      <c r="H94" s="236" t="s">
        <v>3215</v>
      </c>
      <c r="I94" s="108" t="s">
        <v>2299</v>
      </c>
      <c r="J94" s="143" t="s">
        <v>2300</v>
      </c>
      <c r="K94" s="282" t="s">
        <v>2343</v>
      </c>
      <c r="L94" s="107" t="s">
        <v>2106</v>
      </c>
      <c r="M94" s="108" t="s">
        <v>1254</v>
      </c>
      <c r="N94" s="107" t="s">
        <v>1016</v>
      </c>
    </row>
    <row r="95" spans="1:14" s="156" customFormat="1" ht="57" x14ac:dyDescent="0.2">
      <c r="A95" s="168">
        <v>92</v>
      </c>
      <c r="B95" s="108">
        <v>110092.03</v>
      </c>
      <c r="C95" s="123" t="s">
        <v>3415</v>
      </c>
      <c r="D95" s="121" t="s">
        <v>3420</v>
      </c>
      <c r="E95" s="108" t="s">
        <v>976</v>
      </c>
      <c r="F95" s="823" t="s">
        <v>976</v>
      </c>
      <c r="G95" s="169" t="s">
        <v>1578</v>
      </c>
      <c r="H95" s="108" t="s">
        <v>3613</v>
      </c>
      <c r="I95" s="121" t="s">
        <v>3481</v>
      </c>
      <c r="J95" s="169" t="s">
        <v>3143</v>
      </c>
      <c r="K95" s="230" t="s">
        <v>3489</v>
      </c>
      <c r="L95" s="123" t="s">
        <v>2514</v>
      </c>
      <c r="M95" s="121" t="s">
        <v>1254</v>
      </c>
      <c r="N95" s="123" t="s">
        <v>3480</v>
      </c>
    </row>
    <row r="96" spans="1:14" s="87" customFormat="1" ht="57" x14ac:dyDescent="0.2">
      <c r="A96" s="88">
        <v>93</v>
      </c>
      <c r="B96" s="96">
        <v>110093.04</v>
      </c>
      <c r="C96" s="90" t="s">
        <v>1896</v>
      </c>
      <c r="D96" s="96" t="s">
        <v>6287</v>
      </c>
      <c r="E96" s="96" t="s">
        <v>6304</v>
      </c>
      <c r="F96" s="823" t="s">
        <v>976</v>
      </c>
      <c r="G96" s="112" t="s">
        <v>1578</v>
      </c>
      <c r="H96" s="179" t="s">
        <v>839</v>
      </c>
      <c r="I96" s="91" t="s">
        <v>6705</v>
      </c>
      <c r="J96" s="158" t="s">
        <v>1210</v>
      </c>
      <c r="K96" s="228" t="s">
        <v>6586</v>
      </c>
      <c r="L96" s="90" t="s">
        <v>6703</v>
      </c>
      <c r="M96" s="91" t="s">
        <v>2135</v>
      </c>
      <c r="N96" s="90" t="s">
        <v>6704</v>
      </c>
    </row>
    <row r="97" spans="1:14" s="87" customFormat="1" ht="42.75" x14ac:dyDescent="0.2">
      <c r="A97" s="88">
        <v>94</v>
      </c>
      <c r="B97" s="91">
        <v>110094.03</v>
      </c>
      <c r="C97" s="90" t="s">
        <v>1897</v>
      </c>
      <c r="D97" s="91" t="s">
        <v>2397</v>
      </c>
      <c r="E97" s="88" t="s">
        <v>976</v>
      </c>
      <c r="F97" s="823" t="s">
        <v>976</v>
      </c>
      <c r="G97" s="158" t="s">
        <v>1578</v>
      </c>
      <c r="H97" s="179" t="s">
        <v>839</v>
      </c>
      <c r="I97" s="91" t="s">
        <v>2492</v>
      </c>
      <c r="J97" s="158" t="s">
        <v>1210</v>
      </c>
      <c r="K97" s="228" t="s">
        <v>2390</v>
      </c>
      <c r="L97" s="90" t="s">
        <v>2491</v>
      </c>
      <c r="M97" s="130" t="s">
        <v>1254</v>
      </c>
      <c r="N97" s="90" t="s">
        <v>2490</v>
      </c>
    </row>
    <row r="98" spans="1:14" s="218" customFormat="1" ht="76.900000000000006" customHeight="1" x14ac:dyDescent="0.2">
      <c r="A98" s="214">
        <v>95</v>
      </c>
      <c r="B98" s="216">
        <v>110095.05</v>
      </c>
      <c r="C98" s="624" t="s">
        <v>1898</v>
      </c>
      <c r="D98" s="214" t="s">
        <v>6339</v>
      </c>
      <c r="E98" s="214" t="s">
        <v>6401</v>
      </c>
      <c r="F98" s="823" t="s">
        <v>976</v>
      </c>
      <c r="G98" s="217" t="s">
        <v>1578</v>
      </c>
      <c r="H98" s="233" t="s">
        <v>839</v>
      </c>
      <c r="I98" s="216" t="s">
        <v>6428</v>
      </c>
      <c r="J98" s="217" t="s">
        <v>6429</v>
      </c>
      <c r="K98" s="234" t="s">
        <v>6481</v>
      </c>
      <c r="L98" s="213" t="s">
        <v>6426</v>
      </c>
      <c r="M98" s="216" t="s">
        <v>2525</v>
      </c>
      <c r="N98" s="213" t="s">
        <v>6427</v>
      </c>
    </row>
    <row r="99" spans="1:14" s="87" customFormat="1" ht="57" x14ac:dyDescent="0.2">
      <c r="A99" s="88">
        <v>96</v>
      </c>
      <c r="B99" s="91">
        <v>110096.04</v>
      </c>
      <c r="C99" s="90" t="s">
        <v>1899</v>
      </c>
      <c r="D99" s="91" t="s">
        <v>8170</v>
      </c>
      <c r="E99" s="88" t="s">
        <v>976</v>
      </c>
      <c r="F99" s="823" t="s">
        <v>976</v>
      </c>
      <c r="G99" s="158" t="s">
        <v>1578</v>
      </c>
      <c r="H99" s="179" t="s">
        <v>839</v>
      </c>
      <c r="I99" s="91" t="s">
        <v>8375</v>
      </c>
      <c r="J99" s="158" t="s">
        <v>1210</v>
      </c>
      <c r="K99" s="228" t="s">
        <v>8275</v>
      </c>
      <c r="L99" s="90" t="s">
        <v>8374</v>
      </c>
      <c r="M99" s="130" t="s">
        <v>1254</v>
      </c>
      <c r="N99" s="90" t="s">
        <v>8373</v>
      </c>
    </row>
    <row r="100" spans="1:14" s="218" customFormat="1" ht="67.150000000000006" customHeight="1" x14ac:dyDescent="0.2">
      <c r="A100" s="214">
        <v>97</v>
      </c>
      <c r="B100" s="216">
        <v>110097.04</v>
      </c>
      <c r="C100" s="213" t="s">
        <v>1900</v>
      </c>
      <c r="D100" s="214" t="s">
        <v>6339</v>
      </c>
      <c r="E100" s="214" t="s">
        <v>6401</v>
      </c>
      <c r="F100" s="823" t="s">
        <v>976</v>
      </c>
      <c r="G100" s="217" t="s">
        <v>1578</v>
      </c>
      <c r="H100" s="233" t="s">
        <v>839</v>
      </c>
      <c r="I100" s="216" t="s">
        <v>6432</v>
      </c>
      <c r="J100" s="217" t="s">
        <v>6433</v>
      </c>
      <c r="K100" s="234" t="s">
        <v>6482</v>
      </c>
      <c r="L100" s="213" t="s">
        <v>6430</v>
      </c>
      <c r="M100" s="216" t="s">
        <v>2525</v>
      </c>
      <c r="N100" s="213" t="s">
        <v>6431</v>
      </c>
    </row>
    <row r="101" spans="1:14" s="87" customFormat="1" ht="42.75" x14ac:dyDescent="0.2">
      <c r="A101" s="88">
        <v>98</v>
      </c>
      <c r="B101" s="91">
        <v>110098.03</v>
      </c>
      <c r="C101" s="90" t="s">
        <v>1901</v>
      </c>
      <c r="D101" s="91" t="s">
        <v>757</v>
      </c>
      <c r="E101" s="88" t="s">
        <v>976</v>
      </c>
      <c r="F101" s="823" t="s">
        <v>976</v>
      </c>
      <c r="G101" s="158" t="s">
        <v>1578</v>
      </c>
      <c r="H101" s="179" t="s">
        <v>839</v>
      </c>
      <c r="I101" s="91" t="s">
        <v>2544</v>
      </c>
      <c r="J101" s="158" t="s">
        <v>976</v>
      </c>
      <c r="K101" s="228" t="s">
        <v>2539</v>
      </c>
      <c r="L101" s="90" t="s">
        <v>2491</v>
      </c>
      <c r="M101" s="91" t="s">
        <v>1254</v>
      </c>
      <c r="N101" s="90" t="s">
        <v>2803</v>
      </c>
    </row>
    <row r="102" spans="1:14" s="98" customFormat="1" ht="42.75" x14ac:dyDescent="0.2">
      <c r="A102" s="88">
        <v>99</v>
      </c>
      <c r="B102" s="96">
        <v>110099.03</v>
      </c>
      <c r="C102" s="95" t="s">
        <v>2807</v>
      </c>
      <c r="D102" s="96" t="s">
        <v>218</v>
      </c>
      <c r="E102" s="96" t="s">
        <v>976</v>
      </c>
      <c r="F102" s="823" t="s">
        <v>976</v>
      </c>
      <c r="G102" s="158" t="s">
        <v>1578</v>
      </c>
      <c r="H102" s="179" t="s">
        <v>839</v>
      </c>
      <c r="I102" s="96" t="s">
        <v>2806</v>
      </c>
      <c r="J102" s="158" t="s">
        <v>2696</v>
      </c>
      <c r="K102" s="151" t="s">
        <v>2754</v>
      </c>
      <c r="L102" s="95" t="s">
        <v>2804</v>
      </c>
      <c r="M102" s="91" t="s">
        <v>2525</v>
      </c>
      <c r="N102" s="95" t="s">
        <v>2805</v>
      </c>
    </row>
    <row r="103" spans="1:14" s="98" customFormat="1" ht="57" x14ac:dyDescent="0.2">
      <c r="A103" s="88">
        <v>100</v>
      </c>
      <c r="B103" s="96">
        <v>110100.04</v>
      </c>
      <c r="C103" s="95" t="s">
        <v>1902</v>
      </c>
      <c r="D103" s="96" t="s">
        <v>6595</v>
      </c>
      <c r="E103" s="96" t="s">
        <v>6716</v>
      </c>
      <c r="F103" s="823" t="s">
        <v>976</v>
      </c>
      <c r="G103" s="158" t="s">
        <v>1578</v>
      </c>
      <c r="H103" s="179" t="s">
        <v>839</v>
      </c>
      <c r="I103" s="96" t="s">
        <v>6715</v>
      </c>
      <c r="J103" s="112" t="s">
        <v>6370</v>
      </c>
      <c r="K103" s="151" t="s">
        <v>6865</v>
      </c>
      <c r="L103" s="95" t="s">
        <v>6713</v>
      </c>
      <c r="M103" s="91" t="s">
        <v>1254</v>
      </c>
      <c r="N103" s="95" t="s">
        <v>6714</v>
      </c>
    </row>
    <row r="104" spans="1:14" s="98" customFormat="1" ht="68.45" customHeight="1" x14ac:dyDescent="0.2">
      <c r="A104" s="93">
        <v>101</v>
      </c>
      <c r="B104" s="96">
        <v>110101.04</v>
      </c>
      <c r="C104" s="95" t="s">
        <v>6650</v>
      </c>
      <c r="D104" s="96" t="s">
        <v>6317</v>
      </c>
      <c r="E104" s="96" t="s">
        <v>6318</v>
      </c>
      <c r="F104" s="823" t="s">
        <v>976</v>
      </c>
      <c r="G104" s="90" t="s">
        <v>1584</v>
      </c>
      <c r="H104" s="179" t="s">
        <v>839</v>
      </c>
      <c r="I104" s="96" t="s">
        <v>6649</v>
      </c>
      <c r="J104" s="112" t="s">
        <v>6651</v>
      </c>
      <c r="K104" s="151" t="s">
        <v>6344</v>
      </c>
      <c r="L104" s="95" t="s">
        <v>6648</v>
      </c>
      <c r="M104" s="96" t="s">
        <v>2525</v>
      </c>
      <c r="N104" s="95" t="s">
        <v>6647</v>
      </c>
    </row>
    <row r="105" spans="1:14" s="87" customFormat="1" ht="63" customHeight="1" x14ac:dyDescent="0.2">
      <c r="A105" s="88">
        <v>102</v>
      </c>
      <c r="B105" s="91">
        <v>110102.03</v>
      </c>
      <c r="C105" s="90" t="s">
        <v>3412</v>
      </c>
      <c r="D105" s="91" t="s">
        <v>6298</v>
      </c>
      <c r="E105" s="96" t="s">
        <v>6299</v>
      </c>
      <c r="F105" s="823" t="s">
        <v>976</v>
      </c>
      <c r="G105" s="90" t="s">
        <v>1584</v>
      </c>
      <c r="H105" s="179" t="s">
        <v>839</v>
      </c>
      <c r="I105" s="91" t="s">
        <v>6532</v>
      </c>
      <c r="J105" s="158" t="s">
        <v>3413</v>
      </c>
      <c r="K105" s="228" t="s">
        <v>6618</v>
      </c>
      <c r="L105" s="90" t="s">
        <v>3173</v>
      </c>
      <c r="M105" s="91" t="s">
        <v>1254</v>
      </c>
      <c r="N105" s="90" t="s">
        <v>6531</v>
      </c>
    </row>
    <row r="106" spans="1:14" s="87" customFormat="1" ht="138.75" customHeight="1" x14ac:dyDescent="0.2">
      <c r="A106" s="91">
        <v>103</v>
      </c>
      <c r="B106" s="88" t="s">
        <v>5939</v>
      </c>
      <c r="C106" s="90" t="s">
        <v>3200</v>
      </c>
      <c r="D106" s="88" t="s">
        <v>5600</v>
      </c>
      <c r="E106" s="88" t="s">
        <v>5601</v>
      </c>
      <c r="F106" s="823" t="s">
        <v>976</v>
      </c>
      <c r="G106" s="158" t="s">
        <v>1578</v>
      </c>
      <c r="H106" s="179" t="s">
        <v>839</v>
      </c>
      <c r="I106" s="88" t="s">
        <v>5938</v>
      </c>
      <c r="J106" s="227" t="s">
        <v>2216</v>
      </c>
      <c r="K106" s="228" t="s">
        <v>5821</v>
      </c>
      <c r="L106" s="90" t="s">
        <v>5936</v>
      </c>
      <c r="M106" s="91" t="s">
        <v>2135</v>
      </c>
      <c r="N106" s="127" t="s">
        <v>5937</v>
      </c>
    </row>
    <row r="107" spans="1:14" s="218" customFormat="1" ht="85.5" x14ac:dyDescent="0.2">
      <c r="A107" s="216">
        <v>104</v>
      </c>
      <c r="B107" s="216">
        <v>110104.06</v>
      </c>
      <c r="C107" s="213" t="s">
        <v>1885</v>
      </c>
      <c r="D107" s="214" t="s">
        <v>6339</v>
      </c>
      <c r="E107" s="216" t="s">
        <v>6401</v>
      </c>
      <c r="F107" s="823" t="s">
        <v>976</v>
      </c>
      <c r="G107" s="213" t="s">
        <v>1578</v>
      </c>
      <c r="H107" s="233" t="s">
        <v>839</v>
      </c>
      <c r="I107" s="216" t="s">
        <v>6436</v>
      </c>
      <c r="J107" s="623" t="s">
        <v>6437</v>
      </c>
      <c r="K107" s="234" t="s">
        <v>6481</v>
      </c>
      <c r="L107" s="213" t="s">
        <v>6435</v>
      </c>
      <c r="M107" s="216" t="s">
        <v>1254</v>
      </c>
      <c r="N107" s="215" t="s">
        <v>6434</v>
      </c>
    </row>
    <row r="108" spans="1:14" s="87" customFormat="1" ht="28.5" x14ac:dyDescent="0.2">
      <c r="A108" s="91">
        <v>105</v>
      </c>
      <c r="B108" s="91">
        <v>110105.02</v>
      </c>
      <c r="C108" s="90" t="s">
        <v>3082</v>
      </c>
      <c r="D108" s="91" t="s">
        <v>2179</v>
      </c>
      <c r="E108" s="91" t="s">
        <v>976</v>
      </c>
      <c r="F108" s="823" t="s">
        <v>976</v>
      </c>
      <c r="G108" s="90" t="s">
        <v>1578</v>
      </c>
      <c r="H108" s="179" t="s">
        <v>839</v>
      </c>
      <c r="I108" s="91" t="s">
        <v>2180</v>
      </c>
      <c r="J108" s="158" t="s">
        <v>3006</v>
      </c>
      <c r="K108" s="228" t="s">
        <v>2195</v>
      </c>
      <c r="L108" s="90" t="s">
        <v>2181</v>
      </c>
      <c r="M108" s="91" t="s">
        <v>2135</v>
      </c>
      <c r="N108" s="90" t="s">
        <v>2140</v>
      </c>
    </row>
    <row r="109" spans="1:14" s="87" customFormat="1" ht="61.15" customHeight="1" x14ac:dyDescent="0.2">
      <c r="A109" s="91">
        <v>106</v>
      </c>
      <c r="B109" s="91">
        <v>110106.04</v>
      </c>
      <c r="C109" s="90" t="s">
        <v>1903</v>
      </c>
      <c r="D109" s="88" t="s">
        <v>6339</v>
      </c>
      <c r="E109" s="91" t="s">
        <v>6401</v>
      </c>
      <c r="F109" s="823" t="s">
        <v>976</v>
      </c>
      <c r="G109" s="90" t="s">
        <v>1578</v>
      </c>
      <c r="H109" s="179" t="s">
        <v>839</v>
      </c>
      <c r="I109" s="91" t="s">
        <v>6439</v>
      </c>
      <c r="J109" s="158" t="s">
        <v>6440</v>
      </c>
      <c r="K109" s="228" t="s">
        <v>6481</v>
      </c>
      <c r="L109" s="90" t="s">
        <v>3582</v>
      </c>
      <c r="M109" s="91" t="s">
        <v>2525</v>
      </c>
      <c r="N109" s="90" t="s">
        <v>6438</v>
      </c>
    </row>
    <row r="110" spans="1:14" s="87" customFormat="1" ht="42.75" x14ac:dyDescent="0.2">
      <c r="A110" s="91">
        <v>107</v>
      </c>
      <c r="B110" s="91">
        <v>110107.02</v>
      </c>
      <c r="C110" s="90" t="s">
        <v>1904</v>
      </c>
      <c r="D110" s="91" t="s">
        <v>2276</v>
      </c>
      <c r="E110" s="91" t="s">
        <v>976</v>
      </c>
      <c r="F110" s="823" t="s">
        <v>976</v>
      </c>
      <c r="G110" s="90" t="s">
        <v>1578</v>
      </c>
      <c r="H110" s="179" t="s">
        <v>839</v>
      </c>
      <c r="I110" s="91" t="s">
        <v>2301</v>
      </c>
      <c r="J110" s="158" t="s">
        <v>2302</v>
      </c>
      <c r="K110" s="228" t="s">
        <v>2220</v>
      </c>
      <c r="L110" s="90" t="s">
        <v>2214</v>
      </c>
      <c r="M110" s="91" t="s">
        <v>1254</v>
      </c>
      <c r="N110" s="90"/>
    </row>
    <row r="111" spans="1:14" s="87" customFormat="1" ht="71.25" x14ac:dyDescent="0.2">
      <c r="A111" s="91">
        <v>108</v>
      </c>
      <c r="B111" s="91">
        <v>110108.04</v>
      </c>
      <c r="C111" s="90" t="s">
        <v>1905</v>
      </c>
      <c r="D111" s="88" t="s">
        <v>6339</v>
      </c>
      <c r="E111" s="88" t="s">
        <v>6401</v>
      </c>
      <c r="F111" s="823" t="s">
        <v>976</v>
      </c>
      <c r="G111" s="90" t="s">
        <v>1578</v>
      </c>
      <c r="H111" s="179" t="s">
        <v>839</v>
      </c>
      <c r="I111" s="91" t="s">
        <v>6534</v>
      </c>
      <c r="J111" s="158" t="s">
        <v>6535</v>
      </c>
      <c r="K111" s="228" t="s">
        <v>6298</v>
      </c>
      <c r="L111" s="90" t="s">
        <v>3582</v>
      </c>
      <c r="M111" s="91" t="s">
        <v>2525</v>
      </c>
      <c r="N111" s="90" t="s">
        <v>6533</v>
      </c>
    </row>
    <row r="112" spans="1:14" s="87" customFormat="1" ht="57" x14ac:dyDescent="0.2">
      <c r="A112" s="91">
        <v>109</v>
      </c>
      <c r="B112" s="91">
        <v>110109.03</v>
      </c>
      <c r="C112" s="90" t="s">
        <v>3699</v>
      </c>
      <c r="D112" s="91" t="s">
        <v>6298</v>
      </c>
      <c r="E112" s="91" t="s">
        <v>6299</v>
      </c>
      <c r="F112" s="823" t="s">
        <v>976</v>
      </c>
      <c r="G112" s="90" t="s">
        <v>1584</v>
      </c>
      <c r="H112" s="179" t="s">
        <v>839</v>
      </c>
      <c r="I112" s="91" t="s">
        <v>6539</v>
      </c>
      <c r="J112" s="158" t="s">
        <v>6538</v>
      </c>
      <c r="K112" s="228" t="s">
        <v>6618</v>
      </c>
      <c r="L112" s="90" t="s">
        <v>6537</v>
      </c>
      <c r="M112" s="91" t="s">
        <v>1254</v>
      </c>
      <c r="N112" s="90" t="s">
        <v>6536</v>
      </c>
    </row>
    <row r="113" spans="1:14" s="87" customFormat="1" ht="42.75" x14ac:dyDescent="0.2">
      <c r="A113" s="91">
        <v>110</v>
      </c>
      <c r="B113" s="91">
        <v>110110.02</v>
      </c>
      <c r="C113" s="90" t="s">
        <v>1906</v>
      </c>
      <c r="D113" s="91" t="s">
        <v>1017</v>
      </c>
      <c r="E113" s="91" t="s">
        <v>976</v>
      </c>
      <c r="F113" s="823" t="s">
        <v>976</v>
      </c>
      <c r="G113" s="90" t="s">
        <v>1578</v>
      </c>
      <c r="H113" s="179" t="s">
        <v>839</v>
      </c>
      <c r="I113" s="91" t="s">
        <v>2312</v>
      </c>
      <c r="J113" s="158" t="s">
        <v>3479</v>
      </c>
      <c r="K113" s="228" t="s">
        <v>3013</v>
      </c>
      <c r="L113" s="90" t="s">
        <v>2214</v>
      </c>
      <c r="M113" s="91" t="s">
        <v>2135</v>
      </c>
      <c r="N113" s="90"/>
    </row>
    <row r="114" spans="1:14" s="87" customFormat="1" ht="57" x14ac:dyDescent="0.2">
      <c r="A114" s="91">
        <v>111</v>
      </c>
      <c r="B114" s="91">
        <v>110111.03999999999</v>
      </c>
      <c r="C114" s="90" t="s">
        <v>3700</v>
      </c>
      <c r="D114" s="88" t="s">
        <v>6339</v>
      </c>
      <c r="E114" s="88" t="s">
        <v>6401</v>
      </c>
      <c r="F114" s="823" t="s">
        <v>976</v>
      </c>
      <c r="G114" s="90" t="s">
        <v>1578</v>
      </c>
      <c r="H114" s="179" t="s">
        <v>839</v>
      </c>
      <c r="I114" s="91" t="s">
        <v>6541</v>
      </c>
      <c r="J114" s="625" t="s">
        <v>6370</v>
      </c>
      <c r="K114" s="228" t="s">
        <v>6344</v>
      </c>
      <c r="L114" s="90" t="s">
        <v>6430</v>
      </c>
      <c r="M114" s="91" t="s">
        <v>2525</v>
      </c>
      <c r="N114" s="90" t="s">
        <v>6540</v>
      </c>
    </row>
    <row r="115" spans="1:14" s="87" customFormat="1" ht="85.5" x14ac:dyDescent="0.2">
      <c r="A115" s="171">
        <v>112</v>
      </c>
      <c r="B115" s="171">
        <v>110112.05</v>
      </c>
      <c r="C115" s="170" t="s">
        <v>3213</v>
      </c>
      <c r="D115" s="91" t="s">
        <v>5600</v>
      </c>
      <c r="E115" s="91" t="s">
        <v>5601</v>
      </c>
      <c r="F115" s="823" t="s">
        <v>976</v>
      </c>
      <c r="G115" s="90" t="s">
        <v>1578</v>
      </c>
      <c r="H115" s="179" t="s">
        <v>839</v>
      </c>
      <c r="I115" s="171" t="s">
        <v>6026</v>
      </c>
      <c r="J115" s="158" t="s">
        <v>6027</v>
      </c>
      <c r="K115" s="599" t="s">
        <v>5848</v>
      </c>
      <c r="L115" s="90" t="s">
        <v>6024</v>
      </c>
      <c r="M115" s="91" t="s">
        <v>1254</v>
      </c>
      <c r="N115" s="170" t="s">
        <v>6025</v>
      </c>
    </row>
    <row r="116" spans="1:14" s="86" customFormat="1" ht="57" x14ac:dyDescent="0.2">
      <c r="A116" s="91">
        <v>113</v>
      </c>
      <c r="B116" s="91">
        <v>110113.04</v>
      </c>
      <c r="C116" s="90" t="s">
        <v>5845</v>
      </c>
      <c r="D116" s="91" t="s">
        <v>5600</v>
      </c>
      <c r="E116" s="91" t="s">
        <v>5601</v>
      </c>
      <c r="F116" s="823" t="s">
        <v>976</v>
      </c>
      <c r="G116" s="90" t="s">
        <v>1578</v>
      </c>
      <c r="H116" s="179" t="s">
        <v>839</v>
      </c>
      <c r="I116" s="91" t="s">
        <v>5844</v>
      </c>
      <c r="J116" s="158" t="s">
        <v>3095</v>
      </c>
      <c r="K116" s="228" t="s">
        <v>5771</v>
      </c>
      <c r="L116" s="90" t="s">
        <v>5842</v>
      </c>
      <c r="M116" s="91" t="s">
        <v>1254</v>
      </c>
      <c r="N116" s="90" t="s">
        <v>5843</v>
      </c>
    </row>
    <row r="117" spans="1:14" s="156" customFormat="1" ht="57" x14ac:dyDescent="0.2">
      <c r="A117" s="121">
        <v>114</v>
      </c>
      <c r="B117" s="121">
        <v>110114.01</v>
      </c>
      <c r="C117" s="123" t="s">
        <v>1907</v>
      </c>
      <c r="D117" s="121" t="s">
        <v>943</v>
      </c>
      <c r="E117" s="121" t="s">
        <v>944</v>
      </c>
      <c r="F117" s="823" t="s">
        <v>976</v>
      </c>
      <c r="G117" s="123" t="s">
        <v>1584</v>
      </c>
      <c r="H117" s="236" t="s">
        <v>2024</v>
      </c>
      <c r="I117" s="121" t="s">
        <v>976</v>
      </c>
      <c r="J117" s="169" t="s">
        <v>36</v>
      </c>
      <c r="K117" s="230" t="s">
        <v>169</v>
      </c>
      <c r="L117" s="123" t="s">
        <v>835</v>
      </c>
      <c r="M117" s="121" t="s">
        <v>323</v>
      </c>
      <c r="N117" s="123"/>
    </row>
    <row r="118" spans="1:14" s="87" customFormat="1" ht="42.75" x14ac:dyDescent="0.2">
      <c r="A118" s="91">
        <v>115</v>
      </c>
      <c r="B118" s="91">
        <v>110115.03</v>
      </c>
      <c r="C118" s="90" t="s">
        <v>1908</v>
      </c>
      <c r="D118" s="88" t="s">
        <v>6298</v>
      </c>
      <c r="E118" s="88" t="s">
        <v>6299</v>
      </c>
      <c r="F118" s="823" t="s">
        <v>976</v>
      </c>
      <c r="G118" s="90" t="s">
        <v>1578</v>
      </c>
      <c r="H118" s="263" t="s">
        <v>839</v>
      </c>
      <c r="I118" s="91" t="s">
        <v>6544</v>
      </c>
      <c r="J118" s="158" t="s">
        <v>6543</v>
      </c>
      <c r="K118" s="228" t="s">
        <v>6481</v>
      </c>
      <c r="L118" s="90" t="s">
        <v>4811</v>
      </c>
      <c r="M118" s="91" t="s">
        <v>2525</v>
      </c>
      <c r="N118" s="90" t="s">
        <v>6542</v>
      </c>
    </row>
    <row r="119" spans="1:14" s="156" customFormat="1" ht="42.75" x14ac:dyDescent="0.2">
      <c r="A119" s="121">
        <v>116</v>
      </c>
      <c r="B119" s="121">
        <v>110116.02</v>
      </c>
      <c r="C119" s="123" t="s">
        <v>2705</v>
      </c>
      <c r="D119" s="121" t="s">
        <v>2618</v>
      </c>
      <c r="E119" s="121" t="s">
        <v>976</v>
      </c>
      <c r="F119" s="823" t="s">
        <v>976</v>
      </c>
      <c r="G119" s="123" t="s">
        <v>1578</v>
      </c>
      <c r="H119" s="279" t="s">
        <v>2929</v>
      </c>
      <c r="I119" s="121" t="s">
        <v>2707</v>
      </c>
      <c r="J119" s="225" t="s">
        <v>2696</v>
      </c>
      <c r="K119" s="230" t="s">
        <v>270</v>
      </c>
      <c r="L119" s="123" t="s">
        <v>2706</v>
      </c>
      <c r="M119" s="121" t="s">
        <v>323</v>
      </c>
      <c r="N119" s="123"/>
    </row>
    <row r="120" spans="1:14" s="87" customFormat="1" ht="85.5" x14ac:dyDescent="0.2">
      <c r="A120" s="91">
        <v>117</v>
      </c>
      <c r="B120" s="91">
        <v>110117.05</v>
      </c>
      <c r="C120" s="90" t="s">
        <v>3214</v>
      </c>
      <c r="D120" s="91" t="s">
        <v>5600</v>
      </c>
      <c r="E120" s="91" t="s">
        <v>5601</v>
      </c>
      <c r="F120" s="823" t="s">
        <v>976</v>
      </c>
      <c r="G120" s="90" t="s">
        <v>1584</v>
      </c>
      <c r="H120" s="263" t="s">
        <v>839</v>
      </c>
      <c r="I120" s="91" t="s">
        <v>6030</v>
      </c>
      <c r="J120" s="158" t="s">
        <v>6031</v>
      </c>
      <c r="K120" s="228" t="s">
        <v>5835</v>
      </c>
      <c r="L120" s="90" t="s">
        <v>6028</v>
      </c>
      <c r="M120" s="91" t="s">
        <v>323</v>
      </c>
      <c r="N120" s="90" t="s">
        <v>6029</v>
      </c>
    </row>
    <row r="121" spans="1:14" s="87" customFormat="1" ht="28.5" x14ac:dyDescent="0.2">
      <c r="A121" s="91">
        <v>118</v>
      </c>
      <c r="B121" s="91">
        <v>110118.02</v>
      </c>
      <c r="C121" s="90" t="s">
        <v>1909</v>
      </c>
      <c r="D121" s="91" t="s">
        <v>3104</v>
      </c>
      <c r="E121" s="91" t="s">
        <v>976</v>
      </c>
      <c r="F121" s="823" t="s">
        <v>976</v>
      </c>
      <c r="G121" s="90" t="s">
        <v>1584</v>
      </c>
      <c r="H121" s="91" t="s">
        <v>839</v>
      </c>
      <c r="I121" s="91" t="s">
        <v>3103</v>
      </c>
      <c r="J121" s="158" t="s">
        <v>3102</v>
      </c>
      <c r="K121" s="228" t="s">
        <v>142</v>
      </c>
      <c r="L121" s="90" t="s">
        <v>3101</v>
      </c>
      <c r="M121" s="91" t="s">
        <v>323</v>
      </c>
      <c r="N121" s="90"/>
    </row>
    <row r="122" spans="1:14" s="87" customFormat="1" ht="85.5" x14ac:dyDescent="0.2">
      <c r="A122" s="91">
        <v>119</v>
      </c>
      <c r="B122" s="91">
        <v>110119.02</v>
      </c>
      <c r="C122" s="90" t="s">
        <v>3083</v>
      </c>
      <c r="D122" s="91" t="s">
        <v>6298</v>
      </c>
      <c r="E122" s="91" t="s">
        <v>6299</v>
      </c>
      <c r="F122" s="823" t="s">
        <v>976</v>
      </c>
      <c r="G122" s="90" t="s">
        <v>1578</v>
      </c>
      <c r="H122" s="91" t="s">
        <v>839</v>
      </c>
      <c r="I122" s="91" t="s">
        <v>6546</v>
      </c>
      <c r="J122" s="90" t="s">
        <v>2635</v>
      </c>
      <c r="K122" s="228" t="s">
        <v>6481</v>
      </c>
      <c r="L122" s="90" t="s">
        <v>5957</v>
      </c>
      <c r="M122" s="90" t="s">
        <v>1254</v>
      </c>
      <c r="N122" s="90" t="s">
        <v>6545</v>
      </c>
    </row>
    <row r="123" spans="1:14" s="87" customFormat="1" ht="85.5" x14ac:dyDescent="0.2">
      <c r="A123" s="91">
        <v>120</v>
      </c>
      <c r="B123" s="652" t="s">
        <v>6547</v>
      </c>
      <c r="C123" s="254" t="s">
        <v>2637</v>
      </c>
      <c r="D123" s="91" t="s">
        <v>6298</v>
      </c>
      <c r="E123" s="91" t="s">
        <v>6299</v>
      </c>
      <c r="F123" s="823" t="s">
        <v>976</v>
      </c>
      <c r="G123" s="90" t="s">
        <v>1578</v>
      </c>
      <c r="H123" s="91" t="s">
        <v>839</v>
      </c>
      <c r="I123" s="251" t="s">
        <v>6549</v>
      </c>
      <c r="J123" s="653" t="s">
        <v>6550</v>
      </c>
      <c r="K123" s="228" t="s">
        <v>6618</v>
      </c>
      <c r="L123" s="90" t="s">
        <v>5957</v>
      </c>
      <c r="M123" s="239" t="s">
        <v>1254</v>
      </c>
      <c r="N123" s="654" t="s">
        <v>6548</v>
      </c>
    </row>
    <row r="124" spans="1:14" s="87" customFormat="1" ht="42.75" x14ac:dyDescent="0.2">
      <c r="A124" s="91">
        <v>121</v>
      </c>
      <c r="B124" s="91">
        <v>110121.01</v>
      </c>
      <c r="C124" s="90" t="s">
        <v>2638</v>
      </c>
      <c r="D124" s="250" t="s">
        <v>942</v>
      </c>
      <c r="E124" s="91" t="s">
        <v>976</v>
      </c>
      <c r="F124" s="823" t="s">
        <v>976</v>
      </c>
      <c r="G124" s="90" t="s">
        <v>1578</v>
      </c>
      <c r="H124" s="91" t="s">
        <v>839</v>
      </c>
      <c r="I124" s="251" t="s">
        <v>2636</v>
      </c>
      <c r="J124" s="252" t="s">
        <v>2640</v>
      </c>
      <c r="K124" s="91" t="s">
        <v>2584</v>
      </c>
      <c r="L124" s="90" t="s">
        <v>2610</v>
      </c>
      <c r="M124" s="171" t="s">
        <v>1254</v>
      </c>
      <c r="N124" s="249"/>
    </row>
    <row r="125" spans="1:14" s="156" customFormat="1" ht="71.25" x14ac:dyDescent="0.2">
      <c r="A125" s="121">
        <v>122</v>
      </c>
      <c r="B125" s="270" t="s">
        <v>2639</v>
      </c>
      <c r="C125" s="123" t="s">
        <v>2642</v>
      </c>
      <c r="D125" s="271" t="s">
        <v>942</v>
      </c>
      <c r="E125" s="121" t="s">
        <v>976</v>
      </c>
      <c r="F125" s="823" t="s">
        <v>976</v>
      </c>
      <c r="G125" s="123" t="s">
        <v>1578</v>
      </c>
      <c r="H125" s="121" t="s">
        <v>2929</v>
      </c>
      <c r="I125" s="272" t="s">
        <v>2641</v>
      </c>
      <c r="J125" s="273" t="s">
        <v>1210</v>
      </c>
      <c r="K125" s="121" t="s">
        <v>2584</v>
      </c>
      <c r="L125" s="123" t="s">
        <v>2610</v>
      </c>
      <c r="M125" s="121" t="s">
        <v>1254</v>
      </c>
      <c r="N125" s="258"/>
    </row>
    <row r="126" spans="1:14" s="87" customFormat="1" ht="85.5" x14ac:dyDescent="0.2">
      <c r="A126" s="91">
        <v>123</v>
      </c>
      <c r="B126" s="91">
        <v>110123.02</v>
      </c>
      <c r="C126" s="95" t="s">
        <v>2151</v>
      </c>
      <c r="D126" s="91" t="s">
        <v>6298</v>
      </c>
      <c r="E126" s="91" t="s">
        <v>6299</v>
      </c>
      <c r="F126" s="823" t="s">
        <v>976</v>
      </c>
      <c r="G126" s="90" t="s">
        <v>1578</v>
      </c>
      <c r="H126" s="91" t="s">
        <v>839</v>
      </c>
      <c r="I126" s="656" t="s">
        <v>6552</v>
      </c>
      <c r="J126" s="653" t="s">
        <v>1210</v>
      </c>
      <c r="K126" s="228" t="s">
        <v>6481</v>
      </c>
      <c r="L126" s="90" t="s">
        <v>5957</v>
      </c>
      <c r="M126" s="171" t="s">
        <v>1254</v>
      </c>
      <c r="N126" s="654" t="s">
        <v>6551</v>
      </c>
    </row>
    <row r="127" spans="1:14" s="87" customFormat="1" ht="85.5" x14ac:dyDescent="0.2">
      <c r="A127" s="91">
        <v>124</v>
      </c>
      <c r="B127" s="140" t="s">
        <v>6035</v>
      </c>
      <c r="C127" s="95" t="s">
        <v>3519</v>
      </c>
      <c r="D127" s="91" t="s">
        <v>5600</v>
      </c>
      <c r="E127" s="91" t="s">
        <v>5601</v>
      </c>
      <c r="F127" s="823" t="s">
        <v>976</v>
      </c>
      <c r="G127" s="90" t="s">
        <v>1578</v>
      </c>
      <c r="H127" s="91" t="s">
        <v>839</v>
      </c>
      <c r="I127" s="600" t="s">
        <v>6034</v>
      </c>
      <c r="J127" s="158" t="s">
        <v>6036</v>
      </c>
      <c r="K127" s="91" t="s">
        <v>5848</v>
      </c>
      <c r="L127" s="90" t="s">
        <v>6032</v>
      </c>
      <c r="M127" s="91" t="s">
        <v>1254</v>
      </c>
      <c r="N127" s="295" t="s">
        <v>6033</v>
      </c>
    </row>
    <row r="128" spans="1:14" s="87" customFormat="1" ht="71.25" x14ac:dyDescent="0.2">
      <c r="A128" s="657">
        <v>125</v>
      </c>
      <c r="B128" s="171">
        <v>110125.02</v>
      </c>
      <c r="C128" s="658" t="s">
        <v>6555</v>
      </c>
      <c r="D128" s="91" t="s">
        <v>6298</v>
      </c>
      <c r="E128" s="91" t="s">
        <v>6299</v>
      </c>
      <c r="F128" s="823" t="s">
        <v>976</v>
      </c>
      <c r="G128" s="267" t="s">
        <v>1578</v>
      </c>
      <c r="H128" s="91" t="s">
        <v>839</v>
      </c>
      <c r="I128" s="88" t="s">
        <v>6554</v>
      </c>
      <c r="J128" s="653" t="s">
        <v>2815</v>
      </c>
      <c r="K128" s="228" t="s">
        <v>6586</v>
      </c>
      <c r="L128" s="90" t="s">
        <v>5957</v>
      </c>
      <c r="M128" s="91" t="s">
        <v>1254</v>
      </c>
      <c r="N128" s="295" t="s">
        <v>6553</v>
      </c>
    </row>
    <row r="129" spans="1:15" s="218" customFormat="1" ht="100.15" customHeight="1" x14ac:dyDescent="0.2">
      <c r="A129" s="594">
        <v>126</v>
      </c>
      <c r="B129" s="260">
        <v>110126.02</v>
      </c>
      <c r="C129" s="118" t="s">
        <v>3084</v>
      </c>
      <c r="D129" s="216" t="s">
        <v>5600</v>
      </c>
      <c r="E129" s="216" t="s">
        <v>5601</v>
      </c>
      <c r="F129" s="823" t="s">
        <v>976</v>
      </c>
      <c r="G129" s="261" t="s">
        <v>1578</v>
      </c>
      <c r="H129" s="216" t="s">
        <v>839</v>
      </c>
      <c r="I129" s="595" t="s">
        <v>5962</v>
      </c>
      <c r="J129" s="596" t="s">
        <v>2830</v>
      </c>
      <c r="K129" s="262" t="s">
        <v>5821</v>
      </c>
      <c r="L129" s="213" t="s">
        <v>5957</v>
      </c>
      <c r="M129" s="597" t="s">
        <v>1254</v>
      </c>
      <c r="N129" s="598"/>
    </row>
    <row r="130" spans="1:15" s="156" customFormat="1" ht="71.25" x14ac:dyDescent="0.2">
      <c r="A130" s="268">
        <v>127</v>
      </c>
      <c r="B130" s="268">
        <v>110127.02</v>
      </c>
      <c r="C130" s="107" t="s">
        <v>1628</v>
      </c>
      <c r="D130" s="121" t="s">
        <v>2819</v>
      </c>
      <c r="E130" s="568" t="s">
        <v>976</v>
      </c>
      <c r="F130" s="823" t="s">
        <v>976</v>
      </c>
      <c r="G130" s="569" t="s">
        <v>1578</v>
      </c>
      <c r="H130" s="121" t="s">
        <v>5347</v>
      </c>
      <c r="I130" s="168" t="s">
        <v>2901</v>
      </c>
      <c r="J130" s="273" t="s">
        <v>2918</v>
      </c>
      <c r="K130" s="570" t="s">
        <v>2817</v>
      </c>
      <c r="L130" s="123" t="s">
        <v>2610</v>
      </c>
      <c r="M130" s="272" t="s">
        <v>2687</v>
      </c>
      <c r="N130" s="258"/>
    </row>
    <row r="131" spans="1:15" s="87" customFormat="1" ht="42.75" x14ac:dyDescent="0.2">
      <c r="A131" s="173">
        <v>128</v>
      </c>
      <c r="B131" s="173">
        <v>110128.01</v>
      </c>
      <c r="C131" s="172" t="s">
        <v>2999</v>
      </c>
      <c r="D131" s="173" t="s">
        <v>2894</v>
      </c>
      <c r="E131" s="173" t="s">
        <v>976</v>
      </c>
      <c r="F131" s="823" t="s">
        <v>976</v>
      </c>
      <c r="G131" s="172" t="s">
        <v>1578</v>
      </c>
      <c r="H131" s="173" t="s">
        <v>839</v>
      </c>
      <c r="I131" s="173" t="s">
        <v>976</v>
      </c>
      <c r="J131" s="158" t="s">
        <v>3006</v>
      </c>
      <c r="K131" s="173" t="s">
        <v>3004</v>
      </c>
      <c r="L131" s="172" t="s">
        <v>2610</v>
      </c>
      <c r="M131" s="173" t="s">
        <v>1254</v>
      </c>
      <c r="N131" s="173"/>
    </row>
    <row r="132" spans="1:15" s="87" customFormat="1" ht="99.75" x14ac:dyDescent="0.2">
      <c r="A132" s="173">
        <v>129</v>
      </c>
      <c r="B132" s="173">
        <v>110129.02</v>
      </c>
      <c r="C132" s="172" t="s">
        <v>3001</v>
      </c>
      <c r="D132" s="173" t="s">
        <v>6339</v>
      </c>
      <c r="E132" s="173" t="s">
        <v>6401</v>
      </c>
      <c r="F132" s="823" t="s">
        <v>976</v>
      </c>
      <c r="G132" s="172" t="s">
        <v>1578</v>
      </c>
      <c r="H132" s="173" t="s">
        <v>839</v>
      </c>
      <c r="I132" s="173" t="s">
        <v>6717</v>
      </c>
      <c r="J132" s="172" t="s">
        <v>6719</v>
      </c>
      <c r="K132" s="173" t="s">
        <v>6270</v>
      </c>
      <c r="L132" s="172" t="s">
        <v>6718</v>
      </c>
      <c r="M132" s="173" t="s">
        <v>1254</v>
      </c>
      <c r="N132" s="173"/>
    </row>
    <row r="133" spans="1:15" s="87" customFormat="1" ht="42.75" x14ac:dyDescent="0.2">
      <c r="A133" s="173">
        <v>130</v>
      </c>
      <c r="B133" s="173">
        <v>110130.01</v>
      </c>
      <c r="C133" s="172" t="s">
        <v>3000</v>
      </c>
      <c r="D133" s="173" t="s">
        <v>2894</v>
      </c>
      <c r="E133" s="173" t="s">
        <v>976</v>
      </c>
      <c r="F133" s="823" t="s">
        <v>976</v>
      </c>
      <c r="G133" s="172" t="s">
        <v>1578</v>
      </c>
      <c r="H133" s="173" t="s">
        <v>839</v>
      </c>
      <c r="I133" s="173" t="s">
        <v>976</v>
      </c>
      <c r="J133" s="158" t="s">
        <v>3006</v>
      </c>
      <c r="K133" s="173" t="s">
        <v>3004</v>
      </c>
      <c r="L133" s="172" t="s">
        <v>2610</v>
      </c>
      <c r="M133" s="173" t="s">
        <v>1254</v>
      </c>
      <c r="N133" s="173"/>
    </row>
    <row r="134" spans="1:15" s="87" customFormat="1" ht="57" x14ac:dyDescent="0.2">
      <c r="A134" s="173">
        <v>131</v>
      </c>
      <c r="B134" s="173">
        <v>110131.02</v>
      </c>
      <c r="C134" s="172" t="s">
        <v>3002</v>
      </c>
      <c r="D134" s="173" t="s">
        <v>6595</v>
      </c>
      <c r="E134" s="173" t="s">
        <v>6716</v>
      </c>
      <c r="F134" s="823" t="s">
        <v>976</v>
      </c>
      <c r="G134" s="172" t="s">
        <v>1578</v>
      </c>
      <c r="H134" s="173" t="s">
        <v>839</v>
      </c>
      <c r="I134" s="173" t="s">
        <v>6720</v>
      </c>
      <c r="J134" s="172" t="s">
        <v>6721</v>
      </c>
      <c r="K134" s="228" t="s">
        <v>6865</v>
      </c>
      <c r="L134" s="172" t="s">
        <v>5957</v>
      </c>
      <c r="M134" s="173" t="s">
        <v>1254</v>
      </c>
      <c r="N134" s="173"/>
    </row>
    <row r="135" spans="1:15" s="87" customFormat="1" ht="48" customHeight="1" x14ac:dyDescent="0.2">
      <c r="A135" s="91">
        <v>132</v>
      </c>
      <c r="B135" s="91">
        <v>110132.02</v>
      </c>
      <c r="C135" s="90" t="s">
        <v>132</v>
      </c>
      <c r="D135" s="173" t="s">
        <v>6339</v>
      </c>
      <c r="E135" s="173" t="s">
        <v>6401</v>
      </c>
      <c r="F135" s="823" t="s">
        <v>976</v>
      </c>
      <c r="G135" s="90" t="s">
        <v>1578</v>
      </c>
      <c r="H135" s="173" t="s">
        <v>839</v>
      </c>
      <c r="I135" s="91" t="s">
        <v>6722</v>
      </c>
      <c r="J135" s="158" t="s">
        <v>6723</v>
      </c>
      <c r="K135" s="228" t="s">
        <v>6287</v>
      </c>
      <c r="L135" s="172" t="s">
        <v>5957</v>
      </c>
      <c r="M135" s="91" t="s">
        <v>1254</v>
      </c>
      <c r="N135" s="90"/>
    </row>
    <row r="136" spans="1:15" s="87" customFormat="1" ht="57" x14ac:dyDescent="0.2">
      <c r="A136" s="91">
        <v>133</v>
      </c>
      <c r="B136" s="91">
        <v>110133.02</v>
      </c>
      <c r="C136" s="90" t="s">
        <v>3073</v>
      </c>
      <c r="D136" s="173" t="s">
        <v>6595</v>
      </c>
      <c r="E136" s="173" t="s">
        <v>6716</v>
      </c>
      <c r="F136" s="823" t="s">
        <v>976</v>
      </c>
      <c r="G136" s="90" t="s">
        <v>1578</v>
      </c>
      <c r="H136" s="173" t="s">
        <v>839</v>
      </c>
      <c r="I136" s="91" t="s">
        <v>6724</v>
      </c>
      <c r="J136" s="158" t="s">
        <v>3006</v>
      </c>
      <c r="K136" s="228" t="s">
        <v>6339</v>
      </c>
      <c r="L136" s="172" t="s">
        <v>5957</v>
      </c>
      <c r="M136" s="91" t="s">
        <v>1254</v>
      </c>
      <c r="N136" s="90"/>
    </row>
    <row r="137" spans="1:15" s="87" customFormat="1" ht="87.6" customHeight="1" x14ac:dyDescent="0.2">
      <c r="A137" s="91">
        <v>134</v>
      </c>
      <c r="B137" s="91">
        <v>110134.03</v>
      </c>
      <c r="C137" s="90" t="s">
        <v>5769</v>
      </c>
      <c r="D137" s="91" t="s">
        <v>5600</v>
      </c>
      <c r="E137" s="91" t="s">
        <v>5601</v>
      </c>
      <c r="F137" s="823" t="s">
        <v>976</v>
      </c>
      <c r="G137" s="91" t="s">
        <v>1578</v>
      </c>
      <c r="H137" s="173" t="s">
        <v>839</v>
      </c>
      <c r="I137" s="191" t="s">
        <v>6039</v>
      </c>
      <c r="J137" s="90" t="s">
        <v>6040</v>
      </c>
      <c r="K137" s="91" t="s">
        <v>5848</v>
      </c>
      <c r="L137" s="601" t="s">
        <v>6037</v>
      </c>
      <c r="M137" s="90" t="s">
        <v>1254</v>
      </c>
      <c r="N137" s="90" t="s">
        <v>6038</v>
      </c>
      <c r="O137" s="131"/>
    </row>
    <row r="138" spans="1:15" s="87" customFormat="1" ht="58.5" customHeight="1" x14ac:dyDescent="0.2">
      <c r="A138" s="91">
        <v>135</v>
      </c>
      <c r="B138" s="91">
        <v>110135.02</v>
      </c>
      <c r="C138" s="131" t="s">
        <v>3599</v>
      </c>
      <c r="D138" s="96" t="s">
        <v>6339</v>
      </c>
      <c r="E138" s="96" t="s">
        <v>6401</v>
      </c>
      <c r="F138" s="823" t="s">
        <v>976</v>
      </c>
      <c r="G138" s="91" t="s">
        <v>1578</v>
      </c>
      <c r="H138" s="173" t="s">
        <v>839</v>
      </c>
      <c r="I138" s="237" t="s">
        <v>6711</v>
      </c>
      <c r="J138" s="90" t="s">
        <v>3253</v>
      </c>
      <c r="K138" s="642" t="s">
        <v>6270</v>
      </c>
      <c r="L138" s="95" t="s">
        <v>5957</v>
      </c>
      <c r="M138" s="90" t="s">
        <v>1254</v>
      </c>
      <c r="N138" s="91"/>
      <c r="O138" s="131"/>
    </row>
    <row r="139" spans="1:15" s="87" customFormat="1" ht="57" x14ac:dyDescent="0.2">
      <c r="A139" s="171">
        <v>136</v>
      </c>
      <c r="B139" s="171">
        <v>110136.02</v>
      </c>
      <c r="C139" s="631" t="s">
        <v>3094</v>
      </c>
      <c r="D139" s="96" t="s">
        <v>6595</v>
      </c>
      <c r="E139" s="96" t="s">
        <v>6716</v>
      </c>
      <c r="F139" s="823" t="s">
        <v>976</v>
      </c>
      <c r="G139" s="171" t="s">
        <v>1578</v>
      </c>
      <c r="H139" s="91" t="s">
        <v>839</v>
      </c>
      <c r="I139" s="255" t="s">
        <v>6726</v>
      </c>
      <c r="J139" s="257" t="s">
        <v>6727</v>
      </c>
      <c r="K139" s="401" t="s">
        <v>6317</v>
      </c>
      <c r="L139" s="254" t="s">
        <v>5957</v>
      </c>
      <c r="M139" s="171" t="s">
        <v>1254</v>
      </c>
      <c r="N139" s="254" t="s">
        <v>6725</v>
      </c>
      <c r="O139" s="131"/>
    </row>
    <row r="140" spans="1:15" s="86" customFormat="1" ht="57" x14ac:dyDescent="0.2">
      <c r="A140" s="238">
        <v>137</v>
      </c>
      <c r="B140" s="238">
        <v>110137.02</v>
      </c>
      <c r="C140" s="267" t="s">
        <v>3553</v>
      </c>
      <c r="D140" s="96" t="s">
        <v>6339</v>
      </c>
      <c r="E140" s="96" t="s">
        <v>6401</v>
      </c>
      <c r="F140" s="823" t="s">
        <v>976</v>
      </c>
      <c r="G140" s="238" t="s">
        <v>1578</v>
      </c>
      <c r="H140" s="91" t="s">
        <v>839</v>
      </c>
      <c r="I140" s="304" t="s">
        <v>6712</v>
      </c>
      <c r="J140" s="90" t="s">
        <v>3552</v>
      </c>
      <c r="K140" s="157" t="s">
        <v>6344</v>
      </c>
      <c r="L140" s="95" t="s">
        <v>5957</v>
      </c>
      <c r="M140" s="267" t="s">
        <v>1254</v>
      </c>
      <c r="N140" s="91"/>
      <c r="O140" s="129"/>
    </row>
    <row r="141" spans="1:15" s="87" customFormat="1" ht="28.5" x14ac:dyDescent="0.2">
      <c r="A141" s="171">
        <v>138</v>
      </c>
      <c r="B141" s="415">
        <v>110138.01</v>
      </c>
      <c r="C141" s="414" t="s">
        <v>5593</v>
      </c>
      <c r="D141" s="415" t="s">
        <v>5591</v>
      </c>
      <c r="E141" s="175" t="s">
        <v>976</v>
      </c>
      <c r="F141" s="823" t="s">
        <v>976</v>
      </c>
      <c r="G141" s="238" t="s">
        <v>1578</v>
      </c>
      <c r="H141" s="91" t="s">
        <v>839</v>
      </c>
      <c r="I141" s="304" t="s">
        <v>976</v>
      </c>
      <c r="J141" s="90" t="s">
        <v>5594</v>
      </c>
      <c r="K141" s="175" t="s">
        <v>5603</v>
      </c>
      <c r="L141" s="305" t="s">
        <v>2610</v>
      </c>
      <c r="M141" s="267" t="s">
        <v>1254</v>
      </c>
      <c r="N141" s="415"/>
      <c r="O141" s="131"/>
    </row>
    <row r="142" spans="1:15" s="87" customFormat="1" ht="85.5" x14ac:dyDescent="0.2">
      <c r="A142" s="238">
        <v>139</v>
      </c>
      <c r="B142" s="238">
        <v>110139.01</v>
      </c>
      <c r="C142" s="414" t="s">
        <v>5849</v>
      </c>
      <c r="D142" s="415" t="s">
        <v>5850</v>
      </c>
      <c r="E142" s="415" t="s">
        <v>5851</v>
      </c>
      <c r="F142" s="823" t="s">
        <v>976</v>
      </c>
      <c r="G142" s="415" t="s">
        <v>1578</v>
      </c>
      <c r="H142" s="91" t="s">
        <v>839</v>
      </c>
      <c r="I142" s="440" t="s">
        <v>976</v>
      </c>
      <c r="J142" s="414" t="s">
        <v>5852</v>
      </c>
      <c r="K142" s="419" t="s">
        <v>3795</v>
      </c>
      <c r="L142" s="586" t="s">
        <v>2610</v>
      </c>
      <c r="M142" s="414" t="s">
        <v>1254</v>
      </c>
      <c r="N142" s="415"/>
      <c r="O142" s="131"/>
    </row>
    <row r="143" spans="1:15" s="87" customFormat="1" ht="85.5" x14ac:dyDescent="0.2">
      <c r="A143" s="171">
        <v>140</v>
      </c>
      <c r="B143" s="415">
        <v>110140.01</v>
      </c>
      <c r="C143" s="414" t="s">
        <v>5853</v>
      </c>
      <c r="D143" s="415" t="s">
        <v>4793</v>
      </c>
      <c r="E143" s="415" t="s">
        <v>5854</v>
      </c>
      <c r="F143" s="823" t="s">
        <v>976</v>
      </c>
      <c r="G143" s="415" t="s">
        <v>1578</v>
      </c>
      <c r="H143" s="91" t="s">
        <v>839</v>
      </c>
      <c r="I143" s="440" t="s">
        <v>976</v>
      </c>
      <c r="J143" s="414" t="s">
        <v>5855</v>
      </c>
      <c r="K143" s="419" t="s">
        <v>5306</v>
      </c>
      <c r="L143" s="586" t="s">
        <v>2610</v>
      </c>
      <c r="M143" s="414" t="s">
        <v>1254</v>
      </c>
      <c r="N143" s="415"/>
      <c r="O143" s="131"/>
    </row>
    <row r="144" spans="1:15" s="87" customFormat="1" ht="57" x14ac:dyDescent="0.2">
      <c r="A144" s="238">
        <v>141</v>
      </c>
      <c r="B144" s="238">
        <v>110141.01</v>
      </c>
      <c r="C144" s="414" t="s">
        <v>5846</v>
      </c>
      <c r="D144" s="415" t="s">
        <v>5600</v>
      </c>
      <c r="E144" s="415" t="s">
        <v>5601</v>
      </c>
      <c r="F144" s="823" t="s">
        <v>976</v>
      </c>
      <c r="G144" s="415" t="s">
        <v>1578</v>
      </c>
      <c r="H144" s="91" t="s">
        <v>839</v>
      </c>
      <c r="I144" s="440" t="s">
        <v>976</v>
      </c>
      <c r="J144" s="414" t="s">
        <v>5847</v>
      </c>
      <c r="K144" s="419" t="s">
        <v>5771</v>
      </c>
      <c r="L144" s="586" t="s">
        <v>5148</v>
      </c>
      <c r="M144" s="414" t="s">
        <v>1254</v>
      </c>
      <c r="N144" s="415"/>
      <c r="O144" s="131"/>
    </row>
    <row r="145" spans="1:15" s="87" customFormat="1" ht="57" x14ac:dyDescent="0.2">
      <c r="A145" s="238">
        <v>142</v>
      </c>
      <c r="B145" s="238">
        <v>110142.01</v>
      </c>
      <c r="C145" s="414" t="s">
        <v>9686</v>
      </c>
      <c r="D145" s="953" t="s">
        <v>11775</v>
      </c>
      <c r="E145" s="953" t="s">
        <v>11774</v>
      </c>
      <c r="F145" s="758" t="s">
        <v>976</v>
      </c>
      <c r="G145" s="91" t="s">
        <v>1578</v>
      </c>
      <c r="H145" s="416" t="s">
        <v>839</v>
      </c>
      <c r="I145" s="415" t="s">
        <v>976</v>
      </c>
      <c r="J145" s="414" t="s">
        <v>9685</v>
      </c>
      <c r="K145" s="416" t="s">
        <v>11708</v>
      </c>
      <c r="L145" s="417" t="s">
        <v>2610</v>
      </c>
      <c r="M145" s="414" t="s">
        <v>5822</v>
      </c>
      <c r="N145" s="415"/>
      <c r="O145" s="131"/>
    </row>
    <row r="146" spans="1:15" s="87" customFormat="1" ht="57" x14ac:dyDescent="0.2">
      <c r="A146" s="238">
        <v>143</v>
      </c>
      <c r="B146" s="238">
        <v>110143.01</v>
      </c>
      <c r="C146" s="414" t="s">
        <v>9687</v>
      </c>
      <c r="D146" s="953" t="s">
        <v>11775</v>
      </c>
      <c r="E146" s="953" t="s">
        <v>11774</v>
      </c>
      <c r="F146" s="758" t="s">
        <v>976</v>
      </c>
      <c r="G146" s="91" t="s">
        <v>1578</v>
      </c>
      <c r="H146" s="416" t="s">
        <v>839</v>
      </c>
      <c r="I146" s="415" t="s">
        <v>976</v>
      </c>
      <c r="J146" s="414" t="s">
        <v>9685</v>
      </c>
      <c r="K146" s="416" t="s">
        <v>11708</v>
      </c>
      <c r="L146" s="417" t="s">
        <v>2610</v>
      </c>
      <c r="M146" s="414" t="s">
        <v>5822</v>
      </c>
      <c r="N146" s="415"/>
      <c r="O146" s="131"/>
    </row>
    <row r="147" spans="1:15" s="87" customFormat="1" ht="57" x14ac:dyDescent="0.2">
      <c r="A147" s="238">
        <v>144</v>
      </c>
      <c r="B147" s="238">
        <v>110144.01</v>
      </c>
      <c r="C147" s="414" t="s">
        <v>9688</v>
      </c>
      <c r="D147" s="953" t="s">
        <v>11775</v>
      </c>
      <c r="E147" s="953" t="s">
        <v>11774</v>
      </c>
      <c r="F147" s="758" t="s">
        <v>976</v>
      </c>
      <c r="G147" s="91" t="s">
        <v>1578</v>
      </c>
      <c r="H147" s="416" t="s">
        <v>839</v>
      </c>
      <c r="I147" s="415" t="s">
        <v>976</v>
      </c>
      <c r="J147" s="414" t="s">
        <v>9685</v>
      </c>
      <c r="K147" s="416" t="s">
        <v>11708</v>
      </c>
      <c r="L147" s="417" t="s">
        <v>2610</v>
      </c>
      <c r="M147" s="414" t="s">
        <v>5822</v>
      </c>
      <c r="N147" s="415"/>
      <c r="O147" s="131"/>
    </row>
    <row r="148" spans="1:15" s="87" customFormat="1" ht="57" x14ac:dyDescent="0.2">
      <c r="A148" s="238">
        <v>145</v>
      </c>
      <c r="B148" s="238">
        <v>110145.01</v>
      </c>
      <c r="C148" s="414" t="s">
        <v>9689</v>
      </c>
      <c r="D148" s="953" t="s">
        <v>11775</v>
      </c>
      <c r="E148" s="953" t="s">
        <v>11774</v>
      </c>
      <c r="F148" s="758" t="s">
        <v>976</v>
      </c>
      <c r="G148" s="91" t="s">
        <v>1578</v>
      </c>
      <c r="H148" s="416" t="s">
        <v>839</v>
      </c>
      <c r="I148" s="415" t="s">
        <v>976</v>
      </c>
      <c r="J148" s="414" t="s">
        <v>9685</v>
      </c>
      <c r="K148" s="416" t="s">
        <v>11708</v>
      </c>
      <c r="L148" s="417" t="s">
        <v>2610</v>
      </c>
      <c r="M148" s="414" t="s">
        <v>5822</v>
      </c>
      <c r="N148" s="415"/>
      <c r="O148" s="131"/>
    </row>
    <row r="149" spans="1:15" s="87" customFormat="1" ht="55.9" customHeight="1" x14ac:dyDescent="0.2">
      <c r="A149" s="238">
        <v>146</v>
      </c>
      <c r="B149" s="238">
        <v>110146.01</v>
      </c>
      <c r="C149" s="414" t="s">
        <v>9690</v>
      </c>
      <c r="D149" s="953" t="s">
        <v>11775</v>
      </c>
      <c r="E149" s="953" t="s">
        <v>11774</v>
      </c>
      <c r="F149" s="953" t="s">
        <v>976</v>
      </c>
      <c r="G149" s="969" t="s">
        <v>1578</v>
      </c>
      <c r="H149" s="953" t="s">
        <v>839</v>
      </c>
      <c r="I149" s="969" t="s">
        <v>976</v>
      </c>
      <c r="J149" s="919" t="s">
        <v>9685</v>
      </c>
      <c r="K149" s="416" t="s">
        <v>11708</v>
      </c>
      <c r="L149" s="798" t="s">
        <v>2610</v>
      </c>
      <c r="M149" s="414" t="s">
        <v>5822</v>
      </c>
      <c r="N149" s="969"/>
      <c r="O149" s="131"/>
    </row>
    <row r="150" spans="1:15" ht="60.75" customHeight="1" x14ac:dyDescent="0.2">
      <c r="A150" s="916">
        <v>148</v>
      </c>
      <c r="B150" s="1425">
        <v>110147.02</v>
      </c>
      <c r="C150" s="414" t="s">
        <v>12661</v>
      </c>
      <c r="D150" s="415" t="s">
        <v>12658</v>
      </c>
      <c r="E150" s="415" t="s">
        <v>12659</v>
      </c>
      <c r="F150" s="415" t="s">
        <v>976</v>
      </c>
      <c r="G150" s="415" t="s">
        <v>1578</v>
      </c>
      <c r="H150" s="415" t="s">
        <v>839</v>
      </c>
      <c r="I150" s="415" t="s">
        <v>12459</v>
      </c>
      <c r="J150" s="414" t="s">
        <v>12458</v>
      </c>
      <c r="K150" s="415" t="s">
        <v>12660</v>
      </c>
      <c r="L150" s="415" t="s">
        <v>12594</v>
      </c>
      <c r="M150" s="414" t="s">
        <v>3821</v>
      </c>
      <c r="N150" s="415"/>
    </row>
    <row r="151" spans="1:15" ht="62.25" customHeight="1" x14ac:dyDescent="0.2">
      <c r="A151" s="1180">
        <v>149</v>
      </c>
      <c r="B151" s="1420">
        <v>110148.01</v>
      </c>
      <c r="C151" s="1362" t="s">
        <v>12651</v>
      </c>
      <c r="D151" s="1354" t="s">
        <v>12429</v>
      </c>
      <c r="E151" s="1356" t="s">
        <v>12430</v>
      </c>
      <c r="F151" s="1419" t="s">
        <v>976</v>
      </c>
      <c r="G151" s="969" t="s">
        <v>1578</v>
      </c>
      <c r="H151" s="1357" t="s">
        <v>839</v>
      </c>
      <c r="I151" s="1358" t="s">
        <v>976</v>
      </c>
      <c r="J151" s="1354" t="s">
        <v>12650</v>
      </c>
      <c r="K151" s="1360" t="s">
        <v>12400</v>
      </c>
      <c r="L151" s="1361"/>
      <c r="M151" s="1362" t="s">
        <v>3821</v>
      </c>
      <c r="N151" s="1356"/>
      <c r="O151" s="1364"/>
    </row>
    <row r="152" spans="1:15" x14ac:dyDescent="0.2">
      <c r="B152" s="1355"/>
      <c r="D152" s="1355"/>
      <c r="G152" s="1355"/>
      <c r="I152" s="1359"/>
      <c r="J152" s="1355"/>
      <c r="L152" s="1363"/>
    </row>
  </sheetData>
  <sheetProtection algorithmName="SHA-512" hashValue="nl6wy5vXhf3ru/KadUWTiBr99CYrIK9Xtw8K59LlVntQgefbT5RYd5BgkdgJZJTE5/pGogyrDGAHVdCpA5JQ/A==" saltValue="idzpPKMLKL88uznx0qzmXw==" spinCount="100000" sheet="1" objects="1" scenarios="1" formatCells="0" formatColumns="0" formatRows="0" insertRows="0" insertHyperlinks="0" deleteRows="0" sort="0" autoFilter="0" pivotTables="0"/>
  <autoFilter ref="A3:N149"/>
  <mergeCells count="3">
    <mergeCell ref="A2:B2"/>
    <mergeCell ref="A1:K1"/>
    <mergeCell ref="D2:K2"/>
  </mergeCells>
  <phoneticPr fontId="9" type="noConversion"/>
  <conditionalFormatting sqref="B119:C119 B120:B121 H99 H27 A123:C123 B125 B127:C127 C124:C126 A119:A129 C128:C129 D119:D121 A130:C130 E130 K131:N131 K133:N133 M134:N134 A139:B139 A138:C138 H138:I138 H139 H140:I140 A140:C140 H141 B141:D141 E116:E121 A116:D118 A115:C115 B142:E144 A4:H4 A28:E33 A35:E41 A43:E98 A100:E114 A131:E137 G132:N132 G131:I131 G134:J134 G133:I133 G131:H136 G96:H98 G43:H94 G35:H41 G28:H33 G137:I137 A5:E26 G5:H26 G142:I144 G100:H119 G95 G120:G121 F5:F144 A141:A149 B145:C149 A152:I254 A150:B150 A151:E151 H151:I151">
    <cfRule type="expression" dxfId="1240" priority="401" stopIfTrue="1">
      <formula>#REF! &lt;= NOW()+30</formula>
    </cfRule>
  </conditionalFormatting>
  <conditionalFormatting sqref="A27:E27 G27">
    <cfRule type="expression" dxfId="1239" priority="39" stopIfTrue="1">
      <formula>#REF! &lt;= NOW()+30</formula>
    </cfRule>
  </conditionalFormatting>
  <conditionalFormatting sqref="A99:E99 G99">
    <cfRule type="expression" dxfId="1238" priority="38" stopIfTrue="1">
      <formula>#REF! &lt;= NOW()+30</formula>
    </cfRule>
  </conditionalFormatting>
  <conditionalFormatting sqref="D124">
    <cfRule type="expression" dxfId="1237" priority="37" stopIfTrue="1">
      <formula>#REF! &lt;= NOW()+30</formula>
    </cfRule>
  </conditionalFormatting>
  <conditionalFormatting sqref="D125">
    <cfRule type="expression" dxfId="1236" priority="36" stopIfTrue="1">
      <formula>#REF! &lt;= NOW()+30</formula>
    </cfRule>
  </conditionalFormatting>
  <conditionalFormatting sqref="D129">
    <cfRule type="expression" dxfId="1235" priority="31" stopIfTrue="1">
      <formula>#REF! &lt;= NOW()+30</formula>
    </cfRule>
  </conditionalFormatting>
  <conditionalFormatting sqref="D130">
    <cfRule type="expression" dxfId="1234" priority="29" stopIfTrue="1">
      <formula>#REF! &lt;= NOW()+30</formula>
    </cfRule>
  </conditionalFormatting>
  <conditionalFormatting sqref="I77">
    <cfRule type="expression" dxfId="1233" priority="28" stopIfTrue="1">
      <formula>#REF! &lt;= NOW()+30</formula>
    </cfRule>
  </conditionalFormatting>
  <conditionalFormatting sqref="L134 L136">
    <cfRule type="expression" dxfId="1232" priority="26" stopIfTrue="1">
      <formula>#REF! &lt;= NOW()+30</formula>
    </cfRule>
  </conditionalFormatting>
  <conditionalFormatting sqref="A34:C34 G34">
    <cfRule type="expression" dxfId="1231" priority="24" stopIfTrue="1">
      <formula>#REF! &lt;= NOW()+30</formula>
    </cfRule>
  </conditionalFormatting>
  <conditionalFormatting sqref="A42:E42 G42">
    <cfRule type="expression" dxfId="1230" priority="23" stopIfTrue="1">
      <formula>#REF! &lt;= NOW()+30</formula>
    </cfRule>
  </conditionalFormatting>
  <conditionalFormatting sqref="H42">
    <cfRule type="expression" dxfId="1229" priority="22" stopIfTrue="1">
      <formula>#REF! &lt;= NOW()+30</formula>
    </cfRule>
  </conditionalFormatting>
  <conditionalFormatting sqref="H34">
    <cfRule type="expression" dxfId="1228" priority="21" stopIfTrue="1">
      <formula>#REF! &lt;= NOW()+30</formula>
    </cfRule>
  </conditionalFormatting>
  <conditionalFormatting sqref="C139">
    <cfRule type="expression" dxfId="1227" priority="20" stopIfTrue="1">
      <formula>#REF! &lt;= NOW()+30</formula>
    </cfRule>
  </conditionalFormatting>
  <conditionalFormatting sqref="G139:G140">
    <cfRule type="expression" dxfId="1226" priority="19" stopIfTrue="1">
      <formula>#REF! &lt;= NOW()+30</formula>
    </cfRule>
  </conditionalFormatting>
  <conditionalFormatting sqref="D138:E138">
    <cfRule type="expression" dxfId="1225" priority="18" stopIfTrue="1">
      <formula>#REF! &lt;= NOW()+30</formula>
    </cfRule>
  </conditionalFormatting>
  <conditionalFormatting sqref="G138">
    <cfRule type="expression" dxfId="1224" priority="17" stopIfTrue="1">
      <formula>#REF! &lt;= NOW()+30</formula>
    </cfRule>
  </conditionalFormatting>
  <conditionalFormatting sqref="K137">
    <cfRule type="expression" dxfId="1223" priority="15" stopIfTrue="1">
      <formula>#REF! &lt;= NOW()+30</formula>
    </cfRule>
  </conditionalFormatting>
  <conditionalFormatting sqref="E141">
    <cfRule type="expression" dxfId="1222" priority="14" stopIfTrue="1">
      <formula>#REF! &lt;= NOW()+30</formula>
    </cfRule>
  </conditionalFormatting>
  <conditionalFormatting sqref="I141">
    <cfRule type="expression" dxfId="1221" priority="13" stopIfTrue="1">
      <formula>#REF! &lt;= NOW()+30</formula>
    </cfRule>
  </conditionalFormatting>
  <conditionalFormatting sqref="G141">
    <cfRule type="expression" dxfId="1220" priority="12" stopIfTrue="1">
      <formula>#REF! &lt;= NOW()+30</formula>
    </cfRule>
  </conditionalFormatting>
  <conditionalFormatting sqref="D34:E34">
    <cfRule type="expression" dxfId="1219" priority="11" stopIfTrue="1">
      <formula>#REF! &lt;= NOW()+30</formula>
    </cfRule>
  </conditionalFormatting>
  <conditionalFormatting sqref="D115:E115">
    <cfRule type="expression" dxfId="1218" priority="10" stopIfTrue="1">
      <formula>#REF! &lt;= NOW()+30</formula>
    </cfRule>
  </conditionalFormatting>
  <conditionalFormatting sqref="D127">
    <cfRule type="expression" dxfId="1217" priority="9" stopIfTrue="1">
      <formula>#REF! &lt;= NOW()+30</formula>
    </cfRule>
  </conditionalFormatting>
  <conditionalFormatting sqref="H120">
    <cfRule type="expression" dxfId="1216" priority="8" stopIfTrue="1">
      <formula>#REF! &lt;= NOW()+30</formula>
    </cfRule>
  </conditionalFormatting>
  <conditionalFormatting sqref="D140:E140">
    <cfRule type="expression" dxfId="1215" priority="7" stopIfTrue="1">
      <formula>#REF! &lt;= NOW()+30</formula>
    </cfRule>
  </conditionalFormatting>
  <conditionalFormatting sqref="L135">
    <cfRule type="expression" dxfId="1214" priority="6" stopIfTrue="1">
      <formula>#REF! &lt;= NOW()+30</formula>
    </cfRule>
  </conditionalFormatting>
  <conditionalFormatting sqref="D139:E139">
    <cfRule type="expression" dxfId="1213" priority="5" stopIfTrue="1">
      <formula>#REF! &lt;= NOW()+30</formula>
    </cfRule>
  </conditionalFormatting>
  <conditionalFormatting sqref="F145:F149">
    <cfRule type="expression" dxfId="1212" priority="4" stopIfTrue="1">
      <formula>#REF! &lt;= NOW()+30</formula>
    </cfRule>
  </conditionalFormatting>
  <conditionalFormatting sqref="G145:G149">
    <cfRule type="expression" dxfId="1211" priority="3" stopIfTrue="1">
      <formula>#REF! &lt;= NOW()+30</formula>
    </cfRule>
  </conditionalFormatting>
  <conditionalFormatting sqref="F151">
    <cfRule type="expression" dxfId="1210" priority="2" stopIfTrue="1">
      <formula>#REF! &lt;= NOW()+30</formula>
    </cfRule>
  </conditionalFormatting>
  <conditionalFormatting sqref="G151">
    <cfRule type="expression" dxfId="1209" priority="1" stopIfTrue="1">
      <formula>#REF! &lt;= NOW()+30</formula>
    </cfRule>
  </conditionalFormatting>
  <pageMargins left="0.3" right="0.1" top="0.2" bottom="0.2" header="0.1" footer="0.1"/>
  <pageSetup paperSize="9" orientation="landscape" r:id="rId1"/>
  <headerFooter alignWithMargins="0">
    <oddFooter>&amp;RPage &amp;P / &amp;N</oddFooter>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dimension ref="A1:XEX145"/>
  <sheetViews>
    <sheetView zoomScale="90" zoomScaleNormal="90" zoomScaleSheetLayoutView="85" workbookViewId="0">
      <pane ySplit="3" topLeftCell="A45" activePane="bottomLeft" state="frozen"/>
      <selection activeCell="E14" sqref="E14"/>
      <selection pane="bottomLeft" activeCell="E51" sqref="E51"/>
    </sheetView>
  </sheetViews>
  <sheetFormatPr defaultColWidth="9.140625" defaultRowHeight="15" x14ac:dyDescent="0.2"/>
  <cols>
    <col min="1" max="1" width="5.7109375" style="2" customWidth="1"/>
    <col min="2" max="2" width="12.5703125" style="2" customWidth="1"/>
    <col min="3" max="3" width="33.42578125" style="18" customWidth="1"/>
    <col min="4" max="4" width="9.5703125" style="2" customWidth="1"/>
    <col min="5" max="5" width="10.42578125" style="2" customWidth="1"/>
    <col min="6" max="6" width="11.85546875" style="2" customWidth="1"/>
    <col min="7" max="7" width="12.85546875" style="2" customWidth="1"/>
    <col min="8" max="8" width="13.5703125" style="18" customWidth="1"/>
    <col min="9" max="9" width="17.140625" style="2" customWidth="1"/>
    <col min="10" max="10" width="18.28515625" style="2" customWidth="1"/>
    <col min="11" max="11" width="9.85546875" style="18" customWidth="1"/>
    <col min="12" max="12" width="15.28515625" style="2" customWidth="1"/>
    <col min="13" max="13" width="9.85546875" style="18" customWidth="1"/>
    <col min="14" max="14" width="34.28515625" style="2" customWidth="1"/>
    <col min="15" max="15" width="32.42578125" style="18" customWidth="1"/>
    <col min="16" max="16384" width="9.140625" style="1"/>
  </cols>
  <sheetData>
    <row r="1" spans="1:16378" s="69" customFormat="1" ht="31.5" customHeight="1" x14ac:dyDescent="0.2">
      <c r="A1" s="1451"/>
      <c r="B1" s="1451"/>
      <c r="C1" s="1451"/>
      <c r="D1" s="1451"/>
      <c r="E1" s="1451"/>
      <c r="F1" s="1452"/>
      <c r="G1" s="1451"/>
      <c r="H1" s="1451"/>
      <c r="I1" s="1451"/>
      <c r="J1" s="1451"/>
      <c r="K1" s="1451"/>
      <c r="L1" s="322"/>
      <c r="M1" s="323"/>
      <c r="N1" s="322"/>
      <c r="O1" s="329"/>
    </row>
    <row r="2" spans="1:16378" s="63" customFormat="1" ht="25.5" x14ac:dyDescent="0.2">
      <c r="A2" s="1449" t="s">
        <v>1594</v>
      </c>
      <c r="B2" s="1449"/>
      <c r="C2" s="325" t="s">
        <v>1910</v>
      </c>
      <c r="D2" s="1450" t="s">
        <v>1964</v>
      </c>
      <c r="E2" s="1450"/>
      <c r="F2" s="1453"/>
      <c r="G2" s="1450"/>
      <c r="H2" s="1450"/>
      <c r="I2" s="1450"/>
      <c r="J2" s="1450"/>
      <c r="K2" s="1450"/>
      <c r="L2" s="326"/>
      <c r="M2" s="327"/>
      <c r="N2" s="326"/>
      <c r="O2" s="330"/>
    </row>
    <row r="3" spans="1:16378" s="8" customFormat="1" ht="50.25" customHeight="1" x14ac:dyDescent="0.2">
      <c r="A3" s="328" t="s">
        <v>1596</v>
      </c>
      <c r="B3" s="328" t="s">
        <v>3055</v>
      </c>
      <c r="C3" s="328" t="s">
        <v>1597</v>
      </c>
      <c r="D3" s="328" t="s">
        <v>1949</v>
      </c>
      <c r="E3" s="328" t="s">
        <v>1950</v>
      </c>
      <c r="F3" s="8" t="s">
        <v>9295</v>
      </c>
      <c r="G3" s="328" t="s">
        <v>1953</v>
      </c>
      <c r="H3" s="328" t="s">
        <v>1599</v>
      </c>
      <c r="I3" s="328" t="s">
        <v>1954</v>
      </c>
      <c r="J3" s="328" t="s">
        <v>3054</v>
      </c>
      <c r="K3" s="328" t="s">
        <v>1951</v>
      </c>
      <c r="L3" s="328" t="s">
        <v>1600</v>
      </c>
      <c r="M3" s="328" t="s">
        <v>1952</v>
      </c>
      <c r="N3" s="328" t="s">
        <v>1601</v>
      </c>
    </row>
    <row r="4" spans="1:16378" s="98" customFormat="1" ht="185.25" x14ac:dyDescent="0.2">
      <c r="A4" s="1328" t="s">
        <v>1145</v>
      </c>
      <c r="B4" s="1334" t="s">
        <v>12562</v>
      </c>
      <c r="C4" s="1331" t="s">
        <v>3673</v>
      </c>
      <c r="D4" s="1335" t="s">
        <v>12703</v>
      </c>
      <c r="E4" s="1335" t="s">
        <v>12704</v>
      </c>
      <c r="F4" s="1335" t="s">
        <v>976</v>
      </c>
      <c r="G4" s="1331" t="s">
        <v>7314</v>
      </c>
      <c r="H4" s="1330" t="s">
        <v>3667</v>
      </c>
      <c r="I4" s="1336" t="s">
        <v>12563</v>
      </c>
      <c r="J4" s="1331" t="s">
        <v>12564</v>
      </c>
      <c r="K4" s="1330" t="s">
        <v>12701</v>
      </c>
      <c r="L4" s="1331" t="s">
        <v>12705</v>
      </c>
      <c r="M4" s="1330" t="s">
        <v>5822</v>
      </c>
      <c r="N4" s="1333" t="s">
        <v>12565</v>
      </c>
      <c r="O4" s="1332" t="s">
        <v>3678</v>
      </c>
    </row>
    <row r="5" spans="1:16378" s="98" customFormat="1" ht="128.25" x14ac:dyDescent="0.2">
      <c r="A5" s="94" t="s">
        <v>40</v>
      </c>
      <c r="B5" s="93" t="s">
        <v>11222</v>
      </c>
      <c r="C5" s="95" t="s">
        <v>4730</v>
      </c>
      <c r="D5" s="259" t="s">
        <v>11101</v>
      </c>
      <c r="E5" s="259" t="s">
        <v>1084</v>
      </c>
      <c r="F5" s="972" t="s">
        <v>976</v>
      </c>
      <c r="G5" s="95" t="s">
        <v>11223</v>
      </c>
      <c r="H5" s="96" t="s">
        <v>839</v>
      </c>
      <c r="I5" s="96" t="s">
        <v>11224</v>
      </c>
      <c r="J5" s="99" t="s">
        <v>11227</v>
      </c>
      <c r="K5" s="1131" t="s">
        <v>11315</v>
      </c>
      <c r="L5" s="95" t="s">
        <v>11226</v>
      </c>
      <c r="M5" s="96" t="s">
        <v>1254</v>
      </c>
      <c r="N5" s="95" t="s">
        <v>11225</v>
      </c>
      <c r="O5" s="98" t="s">
        <v>3679</v>
      </c>
    </row>
    <row r="6" spans="1:16378" s="98" customFormat="1" ht="156.75" x14ac:dyDescent="0.2">
      <c r="A6" s="94" t="s">
        <v>41</v>
      </c>
      <c r="B6" s="93" t="s">
        <v>11240</v>
      </c>
      <c r="C6" s="95" t="s">
        <v>3993</v>
      </c>
      <c r="D6" s="96" t="s">
        <v>11068</v>
      </c>
      <c r="E6" s="96" t="s">
        <v>11069</v>
      </c>
      <c r="F6" s="972" t="s">
        <v>976</v>
      </c>
      <c r="G6" s="95" t="s">
        <v>5746</v>
      </c>
      <c r="H6" s="96" t="s">
        <v>839</v>
      </c>
      <c r="I6" s="93" t="s">
        <v>11244</v>
      </c>
      <c r="J6" s="95" t="s">
        <v>9763</v>
      </c>
      <c r="K6" s="148" t="s">
        <v>11070</v>
      </c>
      <c r="L6" s="95" t="s">
        <v>11243</v>
      </c>
      <c r="M6" s="96" t="s">
        <v>5822</v>
      </c>
      <c r="N6" s="99" t="s">
        <v>11241</v>
      </c>
      <c r="O6" s="98" t="s">
        <v>11242</v>
      </c>
    </row>
    <row r="7" spans="1:16378" s="87" customFormat="1" ht="285" x14ac:dyDescent="0.2">
      <c r="A7" s="94" t="s">
        <v>2296</v>
      </c>
      <c r="B7" s="88" t="s">
        <v>11218</v>
      </c>
      <c r="C7" s="90" t="s">
        <v>3674</v>
      </c>
      <c r="D7" s="96" t="s">
        <v>11101</v>
      </c>
      <c r="E7" s="96" t="s">
        <v>11102</v>
      </c>
      <c r="F7" s="972" t="s">
        <v>976</v>
      </c>
      <c r="G7" s="90" t="s">
        <v>6398</v>
      </c>
      <c r="H7" s="91" t="s">
        <v>839</v>
      </c>
      <c r="I7" s="88" t="s">
        <v>11220</v>
      </c>
      <c r="J7" s="127" t="s">
        <v>10341</v>
      </c>
      <c r="K7" s="91" t="s">
        <v>11186</v>
      </c>
      <c r="L7" s="90" t="s">
        <v>11221</v>
      </c>
      <c r="M7" s="91" t="s">
        <v>1254</v>
      </c>
      <c r="N7" s="127" t="s">
        <v>11219</v>
      </c>
      <c r="O7" s="87" t="s">
        <v>3680</v>
      </c>
    </row>
    <row r="8" spans="1:16378" s="98" customFormat="1" ht="156.75" x14ac:dyDescent="0.2">
      <c r="A8" s="94" t="s">
        <v>42</v>
      </c>
      <c r="B8" s="93" t="s">
        <v>11213</v>
      </c>
      <c r="C8" s="95" t="s">
        <v>3726</v>
      </c>
      <c r="D8" s="259" t="s">
        <v>11101</v>
      </c>
      <c r="E8" s="96" t="s">
        <v>11102</v>
      </c>
      <c r="F8" s="972" t="s">
        <v>976</v>
      </c>
      <c r="G8" s="95" t="s">
        <v>7296</v>
      </c>
      <c r="H8" s="96" t="s">
        <v>839</v>
      </c>
      <c r="I8" s="93" t="s">
        <v>11214</v>
      </c>
      <c r="J8" s="95" t="s">
        <v>3675</v>
      </c>
      <c r="K8" s="96" t="s">
        <v>11186</v>
      </c>
      <c r="L8" s="95" t="s">
        <v>11217</v>
      </c>
      <c r="M8" s="96" t="s">
        <v>6190</v>
      </c>
      <c r="N8" s="99" t="s">
        <v>11215</v>
      </c>
      <c r="O8" s="98" t="s">
        <v>11216</v>
      </c>
    </row>
    <row r="9" spans="1:16378" s="98" customFormat="1" ht="142.5" x14ac:dyDescent="0.2">
      <c r="A9" s="1342" t="s">
        <v>43</v>
      </c>
      <c r="B9" s="1341" t="s">
        <v>12566</v>
      </c>
      <c r="C9" s="1339" t="s">
        <v>3676</v>
      </c>
      <c r="D9" s="1344" t="s">
        <v>12703</v>
      </c>
      <c r="E9" s="1344" t="s">
        <v>12703</v>
      </c>
      <c r="F9" s="1343" t="s">
        <v>976</v>
      </c>
      <c r="G9" s="1339" t="s">
        <v>7295</v>
      </c>
      <c r="H9" s="1338" t="s">
        <v>3667</v>
      </c>
      <c r="I9" s="1338" t="s">
        <v>12567</v>
      </c>
      <c r="J9" s="1339" t="s">
        <v>12568</v>
      </c>
      <c r="K9" s="1338" t="s">
        <v>12701</v>
      </c>
      <c r="L9" s="1339" t="s">
        <v>12706</v>
      </c>
      <c r="M9" s="1338" t="s">
        <v>5822</v>
      </c>
      <c r="N9" s="1339" t="s">
        <v>12569</v>
      </c>
      <c r="O9" s="1340" t="s">
        <v>3681</v>
      </c>
      <c r="P9" s="1329"/>
      <c r="Q9" s="1329"/>
      <c r="R9" s="1329"/>
      <c r="S9" s="1329"/>
      <c r="T9" s="1329"/>
      <c r="U9" s="1329"/>
      <c r="V9" s="1329"/>
      <c r="W9" s="1329"/>
      <c r="X9" s="1329"/>
      <c r="Y9" s="1329"/>
      <c r="Z9" s="1329"/>
      <c r="AA9" s="1329"/>
      <c r="AB9" s="1329"/>
      <c r="AC9" s="1329"/>
      <c r="AD9" s="1329"/>
      <c r="AE9" s="1329"/>
      <c r="AF9" s="1329"/>
      <c r="AG9" s="1329"/>
      <c r="AH9" s="1329"/>
      <c r="AI9" s="1329"/>
      <c r="AJ9" s="1329"/>
      <c r="AK9" s="1329"/>
      <c r="AL9" s="1329"/>
      <c r="AM9" s="1329"/>
      <c r="AN9" s="1329"/>
      <c r="AO9" s="1329"/>
      <c r="AP9" s="1329"/>
      <c r="AQ9" s="1329"/>
      <c r="AR9" s="1329"/>
      <c r="AS9" s="1329"/>
      <c r="AT9" s="1329"/>
      <c r="AU9" s="1329"/>
      <c r="AV9" s="1329"/>
      <c r="AW9" s="1329"/>
      <c r="AX9" s="1329"/>
      <c r="AY9" s="1329"/>
      <c r="AZ9" s="1329"/>
      <c r="BA9" s="1329"/>
      <c r="BB9" s="1329"/>
      <c r="BC9" s="1329"/>
      <c r="BD9" s="1329"/>
      <c r="BE9" s="1329"/>
      <c r="BF9" s="1329"/>
      <c r="BG9" s="1329"/>
      <c r="BH9" s="1329"/>
      <c r="BI9" s="1329"/>
      <c r="BJ9" s="1329"/>
      <c r="BK9" s="1329"/>
      <c r="BL9" s="1329"/>
      <c r="BM9" s="1329"/>
      <c r="BN9" s="1329"/>
      <c r="BO9" s="1329"/>
      <c r="BP9" s="1329"/>
      <c r="BQ9" s="1329"/>
      <c r="BR9" s="1329"/>
      <c r="BS9" s="1329"/>
      <c r="BT9" s="1329"/>
      <c r="BU9" s="1329"/>
      <c r="BV9" s="1329"/>
      <c r="BW9" s="1329"/>
      <c r="BX9" s="1329"/>
      <c r="BY9" s="1329"/>
      <c r="BZ9" s="1329"/>
      <c r="CA9" s="1329"/>
      <c r="CB9" s="1329"/>
      <c r="CC9" s="1329"/>
      <c r="CD9" s="1329"/>
      <c r="CE9" s="1329"/>
      <c r="CF9" s="1329"/>
      <c r="CG9" s="1329"/>
      <c r="CH9" s="1329"/>
      <c r="CI9" s="1329"/>
      <c r="CJ9" s="1329"/>
      <c r="CK9" s="1329"/>
      <c r="CL9" s="1329"/>
      <c r="CM9" s="1329"/>
      <c r="CN9" s="1329"/>
      <c r="CO9" s="1329"/>
      <c r="CP9" s="1329"/>
      <c r="CQ9" s="1329"/>
      <c r="CR9" s="1329"/>
      <c r="CS9" s="1329"/>
      <c r="CT9" s="1329"/>
      <c r="CU9" s="1329"/>
      <c r="CV9" s="1329"/>
      <c r="CW9" s="1329"/>
      <c r="CX9" s="1329"/>
      <c r="CY9" s="1329"/>
      <c r="CZ9" s="1329"/>
      <c r="DA9" s="1329"/>
      <c r="DB9" s="1329"/>
      <c r="DC9" s="1329"/>
      <c r="DD9" s="1329"/>
      <c r="DE9" s="1329"/>
      <c r="DF9" s="1329"/>
      <c r="DG9" s="1329"/>
      <c r="DH9" s="1329"/>
      <c r="DI9" s="1329"/>
      <c r="DJ9" s="1329"/>
      <c r="DK9" s="1329"/>
      <c r="DL9" s="1329"/>
      <c r="DM9" s="1329"/>
      <c r="DN9" s="1329"/>
      <c r="DO9" s="1329"/>
      <c r="DP9" s="1329"/>
      <c r="DQ9" s="1329"/>
      <c r="DR9" s="1329"/>
      <c r="DS9" s="1329"/>
      <c r="DT9" s="1329"/>
      <c r="DU9" s="1329"/>
      <c r="DV9" s="1329"/>
      <c r="DW9" s="1329"/>
      <c r="DX9" s="1329"/>
      <c r="DY9" s="1329"/>
      <c r="DZ9" s="1329"/>
      <c r="EA9" s="1329"/>
      <c r="EB9" s="1329"/>
      <c r="EC9" s="1329"/>
      <c r="ED9" s="1329"/>
      <c r="EE9" s="1329"/>
      <c r="EF9" s="1329"/>
      <c r="EG9" s="1329"/>
      <c r="EH9" s="1329"/>
      <c r="EI9" s="1329"/>
      <c r="EJ9" s="1329"/>
      <c r="EK9" s="1329"/>
      <c r="EL9" s="1329"/>
      <c r="EM9" s="1329"/>
      <c r="EN9" s="1329"/>
      <c r="EO9" s="1329"/>
      <c r="EP9" s="1329"/>
      <c r="EQ9" s="1329"/>
      <c r="ER9" s="1329"/>
      <c r="ES9" s="1329"/>
      <c r="ET9" s="1329"/>
      <c r="EU9" s="1329"/>
      <c r="EV9" s="1329"/>
      <c r="EW9" s="1329"/>
      <c r="EX9" s="1329"/>
      <c r="EY9" s="1329"/>
      <c r="EZ9" s="1329"/>
      <c r="FA9" s="1329"/>
      <c r="FB9" s="1329"/>
      <c r="FC9" s="1329"/>
      <c r="FD9" s="1329"/>
      <c r="FE9" s="1329"/>
      <c r="FF9" s="1329"/>
      <c r="FG9" s="1329"/>
      <c r="FH9" s="1329"/>
      <c r="FI9" s="1329"/>
      <c r="FJ9" s="1329"/>
      <c r="FK9" s="1329"/>
      <c r="FL9" s="1329"/>
      <c r="FM9" s="1329"/>
      <c r="FN9" s="1329"/>
      <c r="FO9" s="1329"/>
      <c r="FP9" s="1329"/>
      <c r="FQ9" s="1329"/>
      <c r="FR9" s="1329"/>
      <c r="FS9" s="1329"/>
      <c r="FT9" s="1329"/>
      <c r="FU9" s="1329"/>
      <c r="FV9" s="1329"/>
      <c r="FW9" s="1329"/>
      <c r="FX9" s="1329"/>
      <c r="FY9" s="1329"/>
      <c r="FZ9" s="1329"/>
      <c r="GA9" s="1329"/>
      <c r="GB9" s="1329"/>
      <c r="GC9" s="1329"/>
      <c r="GD9" s="1329"/>
      <c r="GE9" s="1329"/>
      <c r="GF9" s="1329"/>
      <c r="GG9" s="1329"/>
      <c r="GH9" s="1329"/>
      <c r="GI9" s="1329"/>
      <c r="GJ9" s="1329"/>
      <c r="GK9" s="1329"/>
      <c r="GL9" s="1329"/>
      <c r="GM9" s="1329"/>
      <c r="GN9" s="1329"/>
      <c r="GO9" s="1329"/>
      <c r="GP9" s="1329"/>
      <c r="GQ9" s="1329"/>
      <c r="GR9" s="1329"/>
      <c r="GS9" s="1329"/>
      <c r="GT9" s="1329"/>
      <c r="GU9" s="1329"/>
      <c r="GV9" s="1329"/>
      <c r="GW9" s="1329"/>
      <c r="GX9" s="1329"/>
      <c r="GY9" s="1329"/>
      <c r="GZ9" s="1329"/>
      <c r="HA9" s="1329"/>
      <c r="HB9" s="1329"/>
      <c r="HC9" s="1329"/>
      <c r="HD9" s="1329"/>
      <c r="HE9" s="1329"/>
      <c r="HF9" s="1329"/>
      <c r="HG9" s="1329"/>
      <c r="HH9" s="1329"/>
      <c r="HI9" s="1329"/>
      <c r="HJ9" s="1329"/>
      <c r="HK9" s="1329"/>
      <c r="HL9" s="1329"/>
      <c r="HM9" s="1329"/>
      <c r="HN9" s="1329"/>
      <c r="HO9" s="1329"/>
      <c r="HP9" s="1329"/>
      <c r="HQ9" s="1329"/>
      <c r="HR9" s="1329"/>
      <c r="HS9" s="1329"/>
      <c r="HT9" s="1329"/>
      <c r="HU9" s="1329"/>
      <c r="HV9" s="1329"/>
      <c r="HW9" s="1329"/>
      <c r="HX9" s="1329"/>
      <c r="HY9" s="1329"/>
      <c r="HZ9" s="1329"/>
      <c r="IA9" s="1329"/>
      <c r="IB9" s="1329"/>
      <c r="IC9" s="1329"/>
      <c r="ID9" s="1329"/>
      <c r="IE9" s="1329"/>
      <c r="IF9" s="1329"/>
      <c r="IG9" s="1329"/>
      <c r="IH9" s="1329"/>
      <c r="II9" s="1329"/>
      <c r="IJ9" s="1329"/>
      <c r="IK9" s="1329"/>
      <c r="IL9" s="1329"/>
      <c r="IM9" s="1329"/>
      <c r="IN9" s="1329"/>
      <c r="IO9" s="1329"/>
      <c r="IP9" s="1329"/>
      <c r="IQ9" s="1329"/>
      <c r="IR9" s="1329"/>
      <c r="IS9" s="1329"/>
      <c r="IT9" s="1329"/>
      <c r="IU9" s="1329"/>
      <c r="IV9" s="1329"/>
      <c r="IW9" s="1329"/>
      <c r="IX9" s="1329"/>
      <c r="IY9" s="1329"/>
      <c r="IZ9" s="1329"/>
      <c r="JA9" s="1329"/>
      <c r="JB9" s="1329"/>
      <c r="JC9" s="1329"/>
      <c r="JD9" s="1329"/>
      <c r="JE9" s="1329"/>
      <c r="JF9" s="1329"/>
      <c r="JG9" s="1329"/>
      <c r="JH9" s="1329"/>
      <c r="JI9" s="1329"/>
      <c r="JJ9" s="1329"/>
      <c r="JK9" s="1329"/>
      <c r="JL9" s="1329"/>
      <c r="JM9" s="1329"/>
      <c r="JN9" s="1329"/>
      <c r="JO9" s="1329"/>
      <c r="JP9" s="1329"/>
      <c r="JQ9" s="1329"/>
      <c r="JR9" s="1329"/>
      <c r="JS9" s="1329"/>
      <c r="JT9" s="1329"/>
      <c r="JU9" s="1329"/>
      <c r="JV9" s="1329"/>
      <c r="JW9" s="1329"/>
      <c r="JX9" s="1329"/>
      <c r="JY9" s="1329"/>
      <c r="JZ9" s="1329"/>
      <c r="KA9" s="1329"/>
      <c r="KB9" s="1329"/>
      <c r="KC9" s="1329"/>
      <c r="KD9" s="1329"/>
      <c r="KE9" s="1329"/>
      <c r="KF9" s="1329"/>
      <c r="KG9" s="1329"/>
      <c r="KH9" s="1329"/>
      <c r="KI9" s="1329"/>
      <c r="KJ9" s="1329"/>
      <c r="KK9" s="1329"/>
      <c r="KL9" s="1329"/>
      <c r="KM9" s="1329"/>
      <c r="KN9" s="1329"/>
      <c r="KO9" s="1329"/>
      <c r="KP9" s="1329"/>
      <c r="KQ9" s="1329"/>
      <c r="KR9" s="1329"/>
      <c r="KS9" s="1329"/>
      <c r="KT9" s="1329"/>
      <c r="KU9" s="1329"/>
      <c r="KV9" s="1329"/>
      <c r="KW9" s="1329"/>
      <c r="KX9" s="1329"/>
      <c r="KY9" s="1329"/>
      <c r="KZ9" s="1329"/>
      <c r="LA9" s="1329"/>
      <c r="LB9" s="1329"/>
      <c r="LC9" s="1329"/>
      <c r="LD9" s="1329"/>
      <c r="LE9" s="1329"/>
      <c r="LF9" s="1329"/>
      <c r="LG9" s="1329"/>
      <c r="LH9" s="1329"/>
      <c r="LI9" s="1329"/>
      <c r="LJ9" s="1329"/>
      <c r="LK9" s="1329"/>
      <c r="LL9" s="1329"/>
      <c r="LM9" s="1329"/>
      <c r="LN9" s="1329"/>
      <c r="LO9" s="1329"/>
      <c r="LP9" s="1329"/>
      <c r="LQ9" s="1329"/>
      <c r="LR9" s="1329"/>
      <c r="LS9" s="1329"/>
      <c r="LT9" s="1329"/>
      <c r="LU9" s="1329"/>
      <c r="LV9" s="1329"/>
      <c r="LW9" s="1329"/>
      <c r="LX9" s="1329"/>
      <c r="LY9" s="1329"/>
      <c r="LZ9" s="1329"/>
      <c r="MA9" s="1329"/>
      <c r="MB9" s="1329"/>
      <c r="MC9" s="1329"/>
      <c r="MD9" s="1329"/>
      <c r="ME9" s="1329"/>
      <c r="MF9" s="1329"/>
      <c r="MG9" s="1329"/>
      <c r="MH9" s="1329"/>
      <c r="MI9" s="1329"/>
      <c r="MJ9" s="1329"/>
      <c r="MK9" s="1329"/>
      <c r="ML9" s="1329"/>
      <c r="MM9" s="1329"/>
      <c r="MN9" s="1329"/>
      <c r="MO9" s="1329"/>
      <c r="MP9" s="1329"/>
      <c r="MQ9" s="1329"/>
      <c r="MR9" s="1329"/>
      <c r="MS9" s="1329"/>
      <c r="MT9" s="1329"/>
      <c r="MU9" s="1329"/>
      <c r="MV9" s="1329"/>
      <c r="MW9" s="1329"/>
      <c r="MX9" s="1329"/>
      <c r="MY9" s="1329"/>
      <c r="MZ9" s="1329"/>
      <c r="NA9" s="1329"/>
      <c r="NB9" s="1329"/>
      <c r="NC9" s="1329"/>
      <c r="ND9" s="1329"/>
      <c r="NE9" s="1329"/>
      <c r="NF9" s="1329"/>
      <c r="NG9" s="1329"/>
      <c r="NH9" s="1329"/>
      <c r="NI9" s="1329"/>
      <c r="NJ9" s="1329"/>
      <c r="NK9" s="1329"/>
      <c r="NL9" s="1329"/>
      <c r="NM9" s="1329"/>
      <c r="NN9" s="1329"/>
      <c r="NO9" s="1329"/>
      <c r="NP9" s="1329"/>
      <c r="NQ9" s="1329"/>
      <c r="NR9" s="1329"/>
      <c r="NS9" s="1329"/>
      <c r="NT9" s="1329"/>
      <c r="NU9" s="1329"/>
      <c r="NV9" s="1329"/>
      <c r="NW9" s="1329"/>
      <c r="NX9" s="1329"/>
      <c r="NY9" s="1329"/>
      <c r="NZ9" s="1329"/>
      <c r="OA9" s="1329"/>
      <c r="OB9" s="1329"/>
      <c r="OC9" s="1329"/>
      <c r="OD9" s="1329"/>
      <c r="OE9" s="1329"/>
      <c r="OF9" s="1329"/>
      <c r="OG9" s="1329"/>
      <c r="OH9" s="1329"/>
      <c r="OI9" s="1329"/>
      <c r="OJ9" s="1329"/>
      <c r="OK9" s="1329"/>
      <c r="OL9" s="1329"/>
      <c r="OM9" s="1329"/>
      <c r="ON9" s="1329"/>
      <c r="OO9" s="1329"/>
      <c r="OP9" s="1329"/>
      <c r="OQ9" s="1329"/>
      <c r="OR9" s="1329"/>
      <c r="OS9" s="1329"/>
      <c r="OT9" s="1329"/>
      <c r="OU9" s="1329"/>
      <c r="OV9" s="1329"/>
      <c r="OW9" s="1329"/>
      <c r="OX9" s="1329"/>
      <c r="OY9" s="1329"/>
      <c r="OZ9" s="1329"/>
      <c r="PA9" s="1329"/>
      <c r="PB9" s="1329"/>
      <c r="PC9" s="1329"/>
      <c r="PD9" s="1329"/>
      <c r="PE9" s="1329"/>
      <c r="PF9" s="1329"/>
      <c r="PG9" s="1329"/>
      <c r="PH9" s="1329"/>
      <c r="PI9" s="1329"/>
      <c r="PJ9" s="1329"/>
      <c r="PK9" s="1329"/>
      <c r="PL9" s="1329"/>
      <c r="PM9" s="1329"/>
      <c r="PN9" s="1329"/>
      <c r="PO9" s="1329"/>
      <c r="PP9" s="1329"/>
      <c r="PQ9" s="1329"/>
      <c r="PR9" s="1329"/>
      <c r="PS9" s="1329"/>
      <c r="PT9" s="1329"/>
      <c r="PU9" s="1329"/>
      <c r="PV9" s="1329"/>
      <c r="PW9" s="1329"/>
      <c r="PX9" s="1329"/>
      <c r="PY9" s="1329"/>
      <c r="PZ9" s="1329"/>
      <c r="QA9" s="1329"/>
      <c r="QB9" s="1329"/>
      <c r="QC9" s="1329"/>
      <c r="QD9" s="1329"/>
      <c r="QE9" s="1329"/>
      <c r="QF9" s="1329"/>
      <c r="QG9" s="1329"/>
      <c r="QH9" s="1329"/>
      <c r="QI9" s="1329"/>
      <c r="QJ9" s="1329"/>
      <c r="QK9" s="1329"/>
      <c r="QL9" s="1329"/>
      <c r="QM9" s="1329"/>
      <c r="QN9" s="1329"/>
      <c r="QO9" s="1329"/>
      <c r="QP9" s="1329"/>
      <c r="QQ9" s="1329"/>
      <c r="QR9" s="1329"/>
      <c r="QS9" s="1329"/>
      <c r="QT9" s="1329"/>
      <c r="QU9" s="1329"/>
      <c r="QV9" s="1329"/>
      <c r="QW9" s="1329"/>
      <c r="QX9" s="1329"/>
      <c r="QY9" s="1329"/>
      <c r="QZ9" s="1329"/>
      <c r="RA9" s="1329"/>
      <c r="RB9" s="1329"/>
      <c r="RC9" s="1329"/>
      <c r="RD9" s="1329"/>
      <c r="RE9" s="1329"/>
      <c r="RF9" s="1329"/>
      <c r="RG9" s="1329"/>
      <c r="RH9" s="1329"/>
      <c r="RI9" s="1329"/>
      <c r="RJ9" s="1329"/>
      <c r="RK9" s="1329"/>
      <c r="RL9" s="1329"/>
      <c r="RM9" s="1329"/>
      <c r="RN9" s="1329"/>
      <c r="RO9" s="1329"/>
      <c r="RP9" s="1329"/>
      <c r="RQ9" s="1329"/>
      <c r="RR9" s="1329"/>
      <c r="RS9" s="1329"/>
      <c r="RT9" s="1329"/>
      <c r="RU9" s="1329"/>
      <c r="RV9" s="1329"/>
      <c r="RW9" s="1329"/>
      <c r="RX9" s="1329"/>
      <c r="RY9" s="1329"/>
      <c r="RZ9" s="1329"/>
      <c r="SA9" s="1329"/>
      <c r="SB9" s="1329"/>
      <c r="SC9" s="1329"/>
      <c r="SD9" s="1329"/>
      <c r="SE9" s="1329"/>
      <c r="SF9" s="1329"/>
      <c r="SG9" s="1329"/>
      <c r="SH9" s="1329"/>
      <c r="SI9" s="1329"/>
      <c r="SJ9" s="1329"/>
      <c r="SK9" s="1329"/>
      <c r="SL9" s="1329"/>
      <c r="SM9" s="1329"/>
      <c r="SN9" s="1329"/>
      <c r="SO9" s="1329"/>
      <c r="SP9" s="1329"/>
      <c r="SQ9" s="1329"/>
      <c r="SR9" s="1329"/>
      <c r="SS9" s="1329"/>
      <c r="ST9" s="1329"/>
      <c r="SU9" s="1329"/>
      <c r="SV9" s="1329"/>
      <c r="SW9" s="1329"/>
      <c r="SX9" s="1329"/>
      <c r="SY9" s="1329"/>
      <c r="SZ9" s="1329"/>
      <c r="TA9" s="1329"/>
      <c r="TB9" s="1329"/>
      <c r="TC9" s="1329"/>
      <c r="TD9" s="1329"/>
      <c r="TE9" s="1329"/>
      <c r="TF9" s="1329"/>
      <c r="TG9" s="1329"/>
      <c r="TH9" s="1329"/>
      <c r="TI9" s="1329"/>
      <c r="TJ9" s="1329"/>
      <c r="TK9" s="1329"/>
      <c r="TL9" s="1329"/>
      <c r="TM9" s="1329"/>
      <c r="TN9" s="1329"/>
      <c r="TO9" s="1329"/>
      <c r="TP9" s="1329"/>
      <c r="TQ9" s="1329"/>
      <c r="TR9" s="1329"/>
      <c r="TS9" s="1329"/>
      <c r="TT9" s="1329"/>
      <c r="TU9" s="1329"/>
      <c r="TV9" s="1329"/>
      <c r="TW9" s="1329"/>
      <c r="TX9" s="1329"/>
      <c r="TY9" s="1329"/>
      <c r="TZ9" s="1329"/>
      <c r="UA9" s="1329"/>
      <c r="UB9" s="1329"/>
      <c r="UC9" s="1329"/>
      <c r="UD9" s="1329"/>
      <c r="UE9" s="1329"/>
      <c r="UF9" s="1329"/>
      <c r="UG9" s="1329"/>
      <c r="UH9" s="1329"/>
      <c r="UI9" s="1329"/>
      <c r="UJ9" s="1329"/>
      <c r="UK9" s="1329"/>
      <c r="UL9" s="1329"/>
      <c r="UM9" s="1329"/>
      <c r="UN9" s="1329"/>
      <c r="UO9" s="1329"/>
      <c r="UP9" s="1329"/>
      <c r="UQ9" s="1329"/>
      <c r="UR9" s="1329"/>
      <c r="US9" s="1329"/>
      <c r="UT9" s="1329"/>
      <c r="UU9" s="1329"/>
      <c r="UV9" s="1329"/>
      <c r="UW9" s="1329"/>
      <c r="UX9" s="1329"/>
      <c r="UY9" s="1329"/>
      <c r="UZ9" s="1329"/>
      <c r="VA9" s="1329"/>
      <c r="VB9" s="1329"/>
      <c r="VC9" s="1329"/>
      <c r="VD9" s="1329"/>
      <c r="VE9" s="1329"/>
      <c r="VF9" s="1329"/>
      <c r="VG9" s="1329"/>
      <c r="VH9" s="1329"/>
      <c r="VI9" s="1329"/>
      <c r="VJ9" s="1329"/>
      <c r="VK9" s="1329"/>
      <c r="VL9" s="1329"/>
      <c r="VM9" s="1329"/>
      <c r="VN9" s="1329"/>
      <c r="VO9" s="1329"/>
      <c r="VP9" s="1329"/>
      <c r="VQ9" s="1329"/>
      <c r="VR9" s="1329"/>
      <c r="VS9" s="1329"/>
      <c r="VT9" s="1329"/>
      <c r="VU9" s="1329"/>
      <c r="VV9" s="1329"/>
      <c r="VW9" s="1329"/>
      <c r="VX9" s="1329"/>
      <c r="VY9" s="1329"/>
      <c r="VZ9" s="1329"/>
      <c r="WA9" s="1329"/>
      <c r="WB9" s="1329"/>
      <c r="WC9" s="1329"/>
      <c r="WD9" s="1329"/>
      <c r="WE9" s="1329"/>
      <c r="WF9" s="1329"/>
      <c r="WG9" s="1329"/>
      <c r="WH9" s="1329"/>
      <c r="WI9" s="1329"/>
      <c r="WJ9" s="1329"/>
      <c r="WK9" s="1329"/>
      <c r="WL9" s="1329"/>
      <c r="WM9" s="1329"/>
      <c r="WN9" s="1329"/>
      <c r="WO9" s="1329"/>
      <c r="WP9" s="1329"/>
      <c r="WQ9" s="1329"/>
      <c r="WR9" s="1329"/>
      <c r="WS9" s="1329"/>
      <c r="WT9" s="1329"/>
      <c r="WU9" s="1329"/>
      <c r="WV9" s="1329"/>
      <c r="WW9" s="1329"/>
      <c r="WX9" s="1329"/>
      <c r="WY9" s="1329"/>
      <c r="WZ9" s="1329"/>
      <c r="XA9" s="1329"/>
      <c r="XB9" s="1329"/>
      <c r="XC9" s="1329"/>
      <c r="XD9" s="1329"/>
      <c r="XE9" s="1329"/>
      <c r="XF9" s="1329"/>
      <c r="XG9" s="1329"/>
      <c r="XH9" s="1329"/>
      <c r="XI9" s="1329"/>
      <c r="XJ9" s="1329"/>
      <c r="XK9" s="1329"/>
      <c r="XL9" s="1329"/>
      <c r="XM9" s="1329"/>
      <c r="XN9" s="1329"/>
      <c r="XO9" s="1329"/>
      <c r="XP9" s="1329"/>
      <c r="XQ9" s="1329"/>
      <c r="XR9" s="1329"/>
      <c r="XS9" s="1329"/>
      <c r="XT9" s="1329"/>
      <c r="XU9" s="1329"/>
      <c r="XV9" s="1329"/>
      <c r="XW9" s="1329"/>
      <c r="XX9" s="1329"/>
      <c r="XY9" s="1329"/>
      <c r="XZ9" s="1329"/>
      <c r="YA9" s="1329"/>
      <c r="YB9" s="1329"/>
      <c r="YC9" s="1329"/>
      <c r="YD9" s="1329"/>
      <c r="YE9" s="1329"/>
      <c r="YF9" s="1329"/>
      <c r="YG9" s="1329"/>
      <c r="YH9" s="1329"/>
      <c r="YI9" s="1329"/>
      <c r="YJ9" s="1329"/>
      <c r="YK9" s="1329"/>
      <c r="YL9" s="1329"/>
      <c r="YM9" s="1329"/>
      <c r="YN9" s="1329"/>
      <c r="YO9" s="1329"/>
      <c r="YP9" s="1329"/>
      <c r="YQ9" s="1329"/>
      <c r="YR9" s="1329"/>
      <c r="YS9" s="1329"/>
      <c r="YT9" s="1329"/>
      <c r="YU9" s="1329"/>
      <c r="YV9" s="1329"/>
      <c r="YW9" s="1329"/>
      <c r="YX9" s="1329"/>
      <c r="YY9" s="1329"/>
      <c r="YZ9" s="1329"/>
      <c r="ZA9" s="1329"/>
      <c r="ZB9" s="1329"/>
      <c r="ZC9" s="1329"/>
      <c r="ZD9" s="1329"/>
      <c r="ZE9" s="1329"/>
      <c r="ZF9" s="1329"/>
      <c r="ZG9" s="1329"/>
      <c r="ZH9" s="1329"/>
      <c r="ZI9" s="1329"/>
      <c r="ZJ9" s="1329"/>
      <c r="ZK9" s="1329"/>
      <c r="ZL9" s="1329"/>
      <c r="ZM9" s="1329"/>
      <c r="ZN9" s="1329"/>
      <c r="ZO9" s="1329"/>
      <c r="ZP9" s="1329"/>
      <c r="ZQ9" s="1329"/>
      <c r="ZR9" s="1329"/>
      <c r="ZS9" s="1329"/>
      <c r="ZT9" s="1329"/>
      <c r="ZU9" s="1329"/>
      <c r="ZV9" s="1329"/>
      <c r="ZW9" s="1329"/>
      <c r="ZX9" s="1329"/>
      <c r="ZY9" s="1329"/>
      <c r="ZZ9" s="1329"/>
      <c r="AAA9" s="1329"/>
      <c r="AAB9" s="1329"/>
      <c r="AAC9" s="1329"/>
      <c r="AAD9" s="1329"/>
      <c r="AAE9" s="1329"/>
      <c r="AAF9" s="1329"/>
      <c r="AAG9" s="1329"/>
      <c r="AAH9" s="1329"/>
      <c r="AAI9" s="1329"/>
      <c r="AAJ9" s="1329"/>
      <c r="AAK9" s="1329"/>
      <c r="AAL9" s="1329"/>
      <c r="AAM9" s="1329"/>
      <c r="AAN9" s="1329"/>
      <c r="AAO9" s="1329"/>
      <c r="AAP9" s="1329"/>
      <c r="AAQ9" s="1329"/>
      <c r="AAR9" s="1329"/>
      <c r="AAS9" s="1329"/>
      <c r="AAT9" s="1329"/>
      <c r="AAU9" s="1329"/>
      <c r="AAV9" s="1329"/>
      <c r="AAW9" s="1329"/>
      <c r="AAX9" s="1329"/>
      <c r="AAY9" s="1329"/>
      <c r="AAZ9" s="1329"/>
      <c r="ABA9" s="1329"/>
      <c r="ABB9" s="1329"/>
      <c r="ABC9" s="1329"/>
      <c r="ABD9" s="1329"/>
      <c r="ABE9" s="1329"/>
      <c r="ABF9" s="1329"/>
      <c r="ABG9" s="1329"/>
      <c r="ABH9" s="1329"/>
      <c r="ABI9" s="1329"/>
      <c r="ABJ9" s="1329"/>
      <c r="ABK9" s="1329"/>
      <c r="ABL9" s="1329"/>
      <c r="ABM9" s="1329"/>
      <c r="ABN9" s="1329"/>
      <c r="ABO9" s="1329"/>
      <c r="ABP9" s="1329"/>
      <c r="ABQ9" s="1329"/>
      <c r="ABR9" s="1329"/>
      <c r="ABS9" s="1329"/>
      <c r="ABT9" s="1329"/>
      <c r="ABU9" s="1329"/>
      <c r="ABV9" s="1329"/>
      <c r="ABW9" s="1329"/>
      <c r="ABX9" s="1329"/>
      <c r="ABY9" s="1329"/>
      <c r="ABZ9" s="1329"/>
      <c r="ACA9" s="1329"/>
      <c r="ACB9" s="1329"/>
      <c r="ACC9" s="1329"/>
      <c r="ACD9" s="1329"/>
      <c r="ACE9" s="1329"/>
      <c r="ACF9" s="1329"/>
      <c r="ACG9" s="1329"/>
      <c r="ACH9" s="1329"/>
      <c r="ACI9" s="1329"/>
      <c r="ACJ9" s="1329"/>
      <c r="ACK9" s="1329"/>
      <c r="ACL9" s="1329"/>
      <c r="ACM9" s="1329"/>
      <c r="ACN9" s="1329"/>
      <c r="ACO9" s="1329"/>
      <c r="ACP9" s="1329"/>
      <c r="ACQ9" s="1329"/>
      <c r="ACR9" s="1329"/>
      <c r="ACS9" s="1329"/>
      <c r="ACT9" s="1329"/>
      <c r="ACU9" s="1329"/>
      <c r="ACV9" s="1329"/>
      <c r="ACW9" s="1329"/>
      <c r="ACX9" s="1329"/>
      <c r="ACY9" s="1329"/>
      <c r="ACZ9" s="1329"/>
      <c r="ADA9" s="1329"/>
      <c r="ADB9" s="1329"/>
      <c r="ADC9" s="1329"/>
      <c r="ADD9" s="1329"/>
      <c r="ADE9" s="1329"/>
      <c r="ADF9" s="1329"/>
      <c r="ADG9" s="1329"/>
      <c r="ADH9" s="1329"/>
      <c r="ADI9" s="1329"/>
      <c r="ADJ9" s="1329"/>
      <c r="ADK9" s="1329"/>
      <c r="ADL9" s="1329"/>
      <c r="ADM9" s="1329"/>
      <c r="ADN9" s="1329"/>
      <c r="ADO9" s="1329"/>
      <c r="ADP9" s="1329"/>
      <c r="ADQ9" s="1329"/>
      <c r="ADR9" s="1329"/>
      <c r="ADS9" s="1329"/>
      <c r="ADT9" s="1329"/>
      <c r="ADU9" s="1329"/>
      <c r="ADV9" s="1329"/>
      <c r="ADW9" s="1329"/>
      <c r="ADX9" s="1329"/>
      <c r="ADY9" s="1329"/>
      <c r="ADZ9" s="1329"/>
      <c r="AEA9" s="1329"/>
      <c r="AEB9" s="1329"/>
      <c r="AEC9" s="1329"/>
      <c r="AED9" s="1329"/>
      <c r="AEE9" s="1329"/>
      <c r="AEF9" s="1329"/>
      <c r="AEG9" s="1329"/>
      <c r="AEH9" s="1329"/>
      <c r="AEI9" s="1329"/>
      <c r="AEJ9" s="1329"/>
      <c r="AEK9" s="1329"/>
      <c r="AEL9" s="1329"/>
      <c r="AEM9" s="1329"/>
      <c r="AEN9" s="1329"/>
      <c r="AEO9" s="1329"/>
      <c r="AEP9" s="1329"/>
      <c r="AEQ9" s="1329"/>
      <c r="AER9" s="1329"/>
      <c r="AES9" s="1329"/>
      <c r="AET9" s="1329"/>
      <c r="AEU9" s="1329"/>
      <c r="AEV9" s="1329"/>
      <c r="AEW9" s="1329"/>
      <c r="AEX9" s="1329"/>
      <c r="AEY9" s="1329"/>
      <c r="AEZ9" s="1329"/>
      <c r="AFA9" s="1329"/>
      <c r="AFB9" s="1329"/>
      <c r="AFC9" s="1329"/>
      <c r="AFD9" s="1329"/>
      <c r="AFE9" s="1329"/>
      <c r="AFF9" s="1329"/>
      <c r="AFG9" s="1329"/>
      <c r="AFH9" s="1329"/>
      <c r="AFI9" s="1329"/>
      <c r="AFJ9" s="1329"/>
      <c r="AFK9" s="1329"/>
      <c r="AFL9" s="1329"/>
      <c r="AFM9" s="1329"/>
      <c r="AFN9" s="1329"/>
      <c r="AFO9" s="1329"/>
      <c r="AFP9" s="1329"/>
      <c r="AFQ9" s="1329"/>
      <c r="AFR9" s="1329"/>
      <c r="AFS9" s="1329"/>
      <c r="AFT9" s="1329"/>
      <c r="AFU9" s="1329"/>
      <c r="AFV9" s="1329"/>
      <c r="AFW9" s="1329"/>
      <c r="AFX9" s="1329"/>
      <c r="AFY9" s="1329"/>
      <c r="AFZ9" s="1329"/>
      <c r="AGA9" s="1329"/>
      <c r="AGB9" s="1329"/>
      <c r="AGC9" s="1329"/>
      <c r="AGD9" s="1329"/>
      <c r="AGE9" s="1329"/>
      <c r="AGF9" s="1329"/>
      <c r="AGG9" s="1329"/>
      <c r="AGH9" s="1329"/>
      <c r="AGI9" s="1329"/>
      <c r="AGJ9" s="1329"/>
      <c r="AGK9" s="1329"/>
      <c r="AGL9" s="1329"/>
      <c r="AGM9" s="1329"/>
      <c r="AGN9" s="1329"/>
      <c r="AGO9" s="1329"/>
      <c r="AGP9" s="1329"/>
      <c r="AGQ9" s="1329"/>
      <c r="AGR9" s="1329"/>
      <c r="AGS9" s="1329"/>
      <c r="AGT9" s="1329"/>
      <c r="AGU9" s="1329"/>
      <c r="AGV9" s="1329"/>
      <c r="AGW9" s="1329"/>
      <c r="AGX9" s="1329"/>
      <c r="AGY9" s="1329"/>
      <c r="AGZ9" s="1329"/>
      <c r="AHA9" s="1329"/>
      <c r="AHB9" s="1329"/>
      <c r="AHC9" s="1329"/>
      <c r="AHD9" s="1329"/>
      <c r="AHE9" s="1329"/>
      <c r="AHF9" s="1329"/>
      <c r="AHG9" s="1329"/>
      <c r="AHH9" s="1329"/>
      <c r="AHI9" s="1329"/>
      <c r="AHJ9" s="1329"/>
      <c r="AHK9" s="1329"/>
      <c r="AHL9" s="1329"/>
      <c r="AHM9" s="1329"/>
      <c r="AHN9" s="1329"/>
      <c r="AHO9" s="1329"/>
      <c r="AHP9" s="1329"/>
      <c r="AHQ9" s="1329"/>
      <c r="AHR9" s="1329"/>
      <c r="AHS9" s="1329"/>
      <c r="AHT9" s="1329"/>
      <c r="AHU9" s="1329"/>
      <c r="AHV9" s="1329"/>
      <c r="AHW9" s="1329"/>
      <c r="AHX9" s="1329"/>
      <c r="AHY9" s="1329"/>
      <c r="AHZ9" s="1329"/>
      <c r="AIA9" s="1329"/>
      <c r="AIB9" s="1329"/>
      <c r="AIC9" s="1329"/>
      <c r="AID9" s="1329"/>
      <c r="AIE9" s="1329"/>
      <c r="AIF9" s="1329"/>
      <c r="AIG9" s="1329"/>
      <c r="AIH9" s="1329"/>
      <c r="AII9" s="1329"/>
      <c r="AIJ9" s="1329"/>
      <c r="AIK9" s="1329"/>
      <c r="AIL9" s="1329"/>
      <c r="AIM9" s="1329"/>
      <c r="AIN9" s="1329"/>
      <c r="AIO9" s="1329"/>
      <c r="AIP9" s="1329"/>
      <c r="AIQ9" s="1329"/>
      <c r="AIR9" s="1329"/>
      <c r="AIS9" s="1329"/>
      <c r="AIT9" s="1329"/>
      <c r="AIU9" s="1329"/>
      <c r="AIV9" s="1329"/>
      <c r="AIW9" s="1329"/>
      <c r="AIX9" s="1329"/>
      <c r="AIY9" s="1329"/>
      <c r="AIZ9" s="1329"/>
      <c r="AJA9" s="1329"/>
      <c r="AJB9" s="1329"/>
      <c r="AJC9" s="1329"/>
      <c r="AJD9" s="1329"/>
      <c r="AJE9" s="1329"/>
      <c r="AJF9" s="1329"/>
      <c r="AJG9" s="1329"/>
      <c r="AJH9" s="1329"/>
      <c r="AJI9" s="1329"/>
      <c r="AJJ9" s="1329"/>
      <c r="AJK9" s="1329"/>
      <c r="AJL9" s="1329"/>
      <c r="AJM9" s="1329"/>
      <c r="AJN9" s="1329"/>
      <c r="AJO9" s="1329"/>
      <c r="AJP9" s="1329"/>
      <c r="AJQ9" s="1329"/>
      <c r="AJR9" s="1329"/>
      <c r="AJS9" s="1329"/>
      <c r="AJT9" s="1329"/>
      <c r="AJU9" s="1329"/>
      <c r="AJV9" s="1329"/>
      <c r="AJW9" s="1329"/>
      <c r="AJX9" s="1329"/>
      <c r="AJY9" s="1329"/>
      <c r="AJZ9" s="1329"/>
      <c r="AKA9" s="1329"/>
      <c r="AKB9" s="1329"/>
      <c r="AKC9" s="1329"/>
      <c r="AKD9" s="1329"/>
      <c r="AKE9" s="1329"/>
      <c r="AKF9" s="1329"/>
      <c r="AKG9" s="1329"/>
      <c r="AKH9" s="1329"/>
      <c r="AKI9" s="1329"/>
      <c r="AKJ9" s="1329"/>
      <c r="AKK9" s="1329"/>
      <c r="AKL9" s="1329"/>
      <c r="AKM9" s="1329"/>
      <c r="AKN9" s="1329"/>
      <c r="AKO9" s="1329"/>
      <c r="AKP9" s="1329"/>
      <c r="AKQ9" s="1329"/>
      <c r="AKR9" s="1329"/>
      <c r="AKS9" s="1329"/>
      <c r="AKT9" s="1329"/>
      <c r="AKU9" s="1329"/>
      <c r="AKV9" s="1329"/>
      <c r="AKW9" s="1329"/>
      <c r="AKX9" s="1329"/>
      <c r="AKY9" s="1329"/>
      <c r="AKZ9" s="1329"/>
      <c r="ALA9" s="1329"/>
      <c r="ALB9" s="1329"/>
      <c r="ALC9" s="1329"/>
      <c r="ALD9" s="1329"/>
      <c r="ALE9" s="1329"/>
      <c r="ALF9" s="1329"/>
      <c r="ALG9" s="1329"/>
      <c r="ALH9" s="1329"/>
      <c r="ALI9" s="1329"/>
      <c r="ALJ9" s="1329"/>
      <c r="ALK9" s="1329"/>
      <c r="ALL9" s="1329"/>
      <c r="ALM9" s="1329"/>
      <c r="ALN9" s="1329"/>
      <c r="ALO9" s="1329"/>
      <c r="ALP9" s="1329"/>
      <c r="ALQ9" s="1329"/>
      <c r="ALR9" s="1329"/>
      <c r="ALS9" s="1329"/>
      <c r="ALT9" s="1329"/>
      <c r="ALU9" s="1329"/>
      <c r="ALV9" s="1329"/>
      <c r="ALW9" s="1329"/>
      <c r="ALX9" s="1329"/>
      <c r="ALY9" s="1329"/>
      <c r="ALZ9" s="1329"/>
      <c r="AMA9" s="1329"/>
      <c r="AMB9" s="1329"/>
      <c r="AMC9" s="1329"/>
      <c r="AMD9" s="1329"/>
      <c r="AME9" s="1329"/>
      <c r="AMF9" s="1329"/>
      <c r="AMG9" s="1329"/>
      <c r="AMH9" s="1329"/>
      <c r="AMI9" s="1329"/>
      <c r="AMJ9" s="1329"/>
      <c r="AMK9" s="1329"/>
      <c r="AML9" s="1329"/>
      <c r="AMM9" s="1329"/>
      <c r="AMN9" s="1329"/>
      <c r="AMO9" s="1329"/>
      <c r="AMP9" s="1329"/>
      <c r="AMQ9" s="1329"/>
      <c r="AMR9" s="1329"/>
      <c r="AMS9" s="1329"/>
      <c r="AMT9" s="1329"/>
      <c r="AMU9" s="1329"/>
      <c r="AMV9" s="1329"/>
      <c r="AMW9" s="1329"/>
      <c r="AMX9" s="1329"/>
      <c r="AMY9" s="1329"/>
      <c r="AMZ9" s="1329"/>
      <c r="ANA9" s="1329"/>
      <c r="ANB9" s="1329"/>
      <c r="ANC9" s="1329"/>
      <c r="AND9" s="1329"/>
      <c r="ANE9" s="1329"/>
      <c r="ANF9" s="1329"/>
      <c r="ANG9" s="1329"/>
      <c r="ANH9" s="1329"/>
      <c r="ANI9" s="1329"/>
      <c r="ANJ9" s="1329"/>
      <c r="ANK9" s="1329"/>
      <c r="ANL9" s="1329"/>
      <c r="ANM9" s="1329"/>
      <c r="ANN9" s="1329"/>
      <c r="ANO9" s="1329"/>
      <c r="ANP9" s="1329"/>
      <c r="ANQ9" s="1329"/>
      <c r="ANR9" s="1329"/>
      <c r="ANS9" s="1329"/>
      <c r="ANT9" s="1329"/>
      <c r="ANU9" s="1329"/>
      <c r="ANV9" s="1329"/>
      <c r="ANW9" s="1329"/>
      <c r="ANX9" s="1329"/>
      <c r="ANY9" s="1329"/>
      <c r="ANZ9" s="1329"/>
      <c r="AOA9" s="1329"/>
      <c r="AOB9" s="1329"/>
      <c r="AOC9" s="1329"/>
      <c r="AOD9" s="1329"/>
      <c r="AOE9" s="1329"/>
      <c r="AOF9" s="1329"/>
      <c r="AOG9" s="1329"/>
      <c r="AOH9" s="1329"/>
      <c r="AOI9" s="1329"/>
      <c r="AOJ9" s="1329"/>
      <c r="AOK9" s="1329"/>
      <c r="AOL9" s="1329"/>
      <c r="AOM9" s="1329"/>
      <c r="AON9" s="1329"/>
      <c r="AOO9" s="1329"/>
      <c r="AOP9" s="1329"/>
      <c r="AOQ9" s="1329"/>
      <c r="AOR9" s="1329"/>
      <c r="AOS9" s="1329"/>
      <c r="AOT9" s="1329"/>
      <c r="AOU9" s="1329"/>
      <c r="AOV9" s="1329"/>
      <c r="AOW9" s="1329"/>
      <c r="AOX9" s="1329"/>
      <c r="AOY9" s="1329"/>
      <c r="AOZ9" s="1329"/>
      <c r="APA9" s="1329"/>
      <c r="APB9" s="1329"/>
      <c r="APC9" s="1329"/>
      <c r="APD9" s="1329"/>
      <c r="APE9" s="1329"/>
      <c r="APF9" s="1329"/>
      <c r="APG9" s="1329"/>
      <c r="APH9" s="1329"/>
      <c r="API9" s="1329"/>
      <c r="APJ9" s="1329"/>
      <c r="APK9" s="1329"/>
      <c r="APL9" s="1329"/>
      <c r="APM9" s="1329"/>
      <c r="APN9" s="1329"/>
      <c r="APO9" s="1329"/>
      <c r="APP9" s="1329"/>
      <c r="APQ9" s="1329"/>
      <c r="APR9" s="1329"/>
      <c r="APS9" s="1329"/>
      <c r="APT9" s="1329"/>
      <c r="APU9" s="1329"/>
      <c r="APV9" s="1329"/>
      <c r="APW9" s="1329"/>
      <c r="APX9" s="1329"/>
      <c r="APY9" s="1329"/>
      <c r="APZ9" s="1329"/>
      <c r="AQA9" s="1329"/>
      <c r="AQB9" s="1329"/>
      <c r="AQC9" s="1329"/>
      <c r="AQD9" s="1329"/>
      <c r="AQE9" s="1329"/>
      <c r="AQF9" s="1329"/>
      <c r="AQG9" s="1329"/>
      <c r="AQH9" s="1329"/>
      <c r="AQI9" s="1329"/>
      <c r="AQJ9" s="1329"/>
      <c r="AQK9" s="1329"/>
      <c r="AQL9" s="1329"/>
      <c r="AQM9" s="1329"/>
      <c r="AQN9" s="1329"/>
      <c r="AQO9" s="1329"/>
      <c r="AQP9" s="1329"/>
      <c r="AQQ9" s="1329"/>
      <c r="AQR9" s="1329"/>
      <c r="AQS9" s="1329"/>
      <c r="AQT9" s="1329"/>
      <c r="AQU9" s="1329"/>
      <c r="AQV9" s="1329"/>
      <c r="AQW9" s="1329"/>
      <c r="AQX9" s="1329"/>
      <c r="AQY9" s="1329"/>
      <c r="AQZ9" s="1329"/>
      <c r="ARA9" s="1329"/>
      <c r="ARB9" s="1329"/>
      <c r="ARC9" s="1329"/>
      <c r="ARD9" s="1329"/>
      <c r="ARE9" s="1329"/>
      <c r="ARF9" s="1329"/>
      <c r="ARG9" s="1329"/>
      <c r="ARH9" s="1329"/>
      <c r="ARI9" s="1329"/>
      <c r="ARJ9" s="1329"/>
      <c r="ARK9" s="1329"/>
      <c r="ARL9" s="1329"/>
      <c r="ARM9" s="1329"/>
      <c r="ARN9" s="1329"/>
      <c r="ARO9" s="1329"/>
      <c r="ARP9" s="1329"/>
      <c r="ARQ9" s="1329"/>
      <c r="ARR9" s="1329"/>
      <c r="ARS9" s="1329"/>
      <c r="ART9" s="1329"/>
      <c r="ARU9" s="1329"/>
      <c r="ARV9" s="1329"/>
      <c r="ARW9" s="1329"/>
      <c r="ARX9" s="1329"/>
      <c r="ARY9" s="1329"/>
      <c r="ARZ9" s="1329"/>
      <c r="ASA9" s="1329"/>
      <c r="ASB9" s="1329"/>
      <c r="ASC9" s="1329"/>
      <c r="ASD9" s="1329"/>
      <c r="ASE9" s="1329"/>
      <c r="ASF9" s="1329"/>
      <c r="ASG9" s="1329"/>
      <c r="ASH9" s="1329"/>
      <c r="ASI9" s="1329"/>
      <c r="ASJ9" s="1329"/>
      <c r="ASK9" s="1329"/>
      <c r="ASL9" s="1329"/>
      <c r="ASM9" s="1329"/>
      <c r="ASN9" s="1329"/>
      <c r="ASO9" s="1329"/>
      <c r="ASP9" s="1329"/>
      <c r="ASQ9" s="1329"/>
      <c r="ASR9" s="1329"/>
      <c r="ASS9" s="1329"/>
      <c r="AST9" s="1329"/>
      <c r="ASU9" s="1329"/>
      <c r="ASV9" s="1329"/>
      <c r="ASW9" s="1329"/>
      <c r="ASX9" s="1329"/>
      <c r="ASY9" s="1329"/>
      <c r="ASZ9" s="1329"/>
      <c r="ATA9" s="1329"/>
      <c r="ATB9" s="1329"/>
      <c r="ATC9" s="1329"/>
      <c r="ATD9" s="1329"/>
      <c r="ATE9" s="1329"/>
      <c r="ATF9" s="1329"/>
      <c r="ATG9" s="1329"/>
      <c r="ATH9" s="1329"/>
      <c r="ATI9" s="1329"/>
      <c r="ATJ9" s="1329"/>
      <c r="ATK9" s="1329"/>
      <c r="ATL9" s="1329"/>
      <c r="ATM9" s="1329"/>
      <c r="ATN9" s="1329"/>
      <c r="ATO9" s="1329"/>
      <c r="ATP9" s="1329"/>
      <c r="ATQ9" s="1329"/>
      <c r="ATR9" s="1329"/>
      <c r="ATS9" s="1329"/>
      <c r="ATT9" s="1329"/>
      <c r="ATU9" s="1329"/>
      <c r="ATV9" s="1329"/>
      <c r="ATW9" s="1329"/>
      <c r="ATX9" s="1329"/>
      <c r="ATY9" s="1329"/>
      <c r="ATZ9" s="1329"/>
      <c r="AUA9" s="1329"/>
      <c r="AUB9" s="1329"/>
      <c r="AUC9" s="1329"/>
      <c r="AUD9" s="1329"/>
      <c r="AUE9" s="1329"/>
      <c r="AUF9" s="1329"/>
      <c r="AUG9" s="1329"/>
      <c r="AUH9" s="1329"/>
      <c r="AUI9" s="1329"/>
      <c r="AUJ9" s="1329"/>
      <c r="AUK9" s="1329"/>
      <c r="AUL9" s="1329"/>
      <c r="AUM9" s="1329"/>
      <c r="AUN9" s="1329"/>
      <c r="AUO9" s="1329"/>
      <c r="AUP9" s="1329"/>
      <c r="AUQ9" s="1329"/>
      <c r="AUR9" s="1329"/>
      <c r="AUS9" s="1329"/>
      <c r="AUT9" s="1329"/>
      <c r="AUU9" s="1329"/>
      <c r="AUV9" s="1329"/>
      <c r="AUW9" s="1329"/>
      <c r="AUX9" s="1329"/>
      <c r="AUY9" s="1329"/>
      <c r="AUZ9" s="1329"/>
      <c r="AVA9" s="1329"/>
      <c r="AVB9" s="1329"/>
      <c r="AVC9" s="1329"/>
      <c r="AVD9" s="1329"/>
      <c r="AVE9" s="1329"/>
      <c r="AVF9" s="1329"/>
      <c r="AVG9" s="1329"/>
      <c r="AVH9" s="1329"/>
      <c r="AVI9" s="1329"/>
      <c r="AVJ9" s="1329"/>
      <c r="AVK9" s="1329"/>
      <c r="AVL9" s="1329"/>
      <c r="AVM9" s="1329"/>
      <c r="AVN9" s="1329"/>
      <c r="AVO9" s="1329"/>
      <c r="AVP9" s="1329"/>
      <c r="AVQ9" s="1329"/>
      <c r="AVR9" s="1329"/>
      <c r="AVS9" s="1329"/>
      <c r="AVT9" s="1329"/>
      <c r="AVU9" s="1329"/>
      <c r="AVV9" s="1329"/>
      <c r="AVW9" s="1329"/>
      <c r="AVX9" s="1329"/>
      <c r="AVY9" s="1329"/>
      <c r="AVZ9" s="1329"/>
      <c r="AWA9" s="1329"/>
      <c r="AWB9" s="1329"/>
      <c r="AWC9" s="1329"/>
      <c r="AWD9" s="1329"/>
      <c r="AWE9" s="1329"/>
      <c r="AWF9" s="1329"/>
      <c r="AWG9" s="1329"/>
      <c r="AWH9" s="1329"/>
      <c r="AWI9" s="1329"/>
      <c r="AWJ9" s="1329"/>
      <c r="AWK9" s="1329"/>
      <c r="AWL9" s="1329"/>
      <c r="AWM9" s="1329"/>
      <c r="AWN9" s="1329"/>
      <c r="AWO9" s="1329"/>
      <c r="AWP9" s="1329"/>
      <c r="AWQ9" s="1329"/>
      <c r="AWR9" s="1329"/>
      <c r="AWS9" s="1329"/>
      <c r="AWT9" s="1329"/>
      <c r="AWU9" s="1329"/>
      <c r="AWV9" s="1329"/>
      <c r="AWW9" s="1329"/>
      <c r="AWX9" s="1329"/>
      <c r="AWY9" s="1329"/>
      <c r="AWZ9" s="1329"/>
      <c r="AXA9" s="1329"/>
      <c r="AXB9" s="1329"/>
      <c r="AXC9" s="1329"/>
      <c r="AXD9" s="1329"/>
      <c r="AXE9" s="1329"/>
      <c r="AXF9" s="1329"/>
      <c r="AXG9" s="1329"/>
      <c r="AXH9" s="1329"/>
      <c r="AXI9" s="1329"/>
      <c r="AXJ9" s="1329"/>
      <c r="AXK9" s="1329"/>
      <c r="AXL9" s="1329"/>
      <c r="AXM9" s="1329"/>
      <c r="AXN9" s="1329"/>
      <c r="AXO9" s="1329"/>
      <c r="AXP9" s="1329"/>
      <c r="AXQ9" s="1329"/>
      <c r="AXR9" s="1329"/>
      <c r="AXS9" s="1329"/>
      <c r="AXT9" s="1329"/>
      <c r="AXU9" s="1329"/>
      <c r="AXV9" s="1329"/>
      <c r="AXW9" s="1329"/>
      <c r="AXX9" s="1329"/>
      <c r="AXY9" s="1329"/>
      <c r="AXZ9" s="1329"/>
      <c r="AYA9" s="1329"/>
      <c r="AYB9" s="1329"/>
      <c r="AYC9" s="1329"/>
      <c r="AYD9" s="1329"/>
      <c r="AYE9" s="1329"/>
      <c r="AYF9" s="1329"/>
      <c r="AYG9" s="1329"/>
      <c r="AYH9" s="1329"/>
      <c r="AYI9" s="1329"/>
      <c r="AYJ9" s="1329"/>
      <c r="AYK9" s="1329"/>
      <c r="AYL9" s="1329"/>
      <c r="AYM9" s="1329"/>
      <c r="AYN9" s="1329"/>
      <c r="AYO9" s="1329"/>
      <c r="AYP9" s="1329"/>
      <c r="AYQ9" s="1329"/>
      <c r="AYR9" s="1329"/>
      <c r="AYS9" s="1329"/>
      <c r="AYT9" s="1329"/>
      <c r="AYU9" s="1329"/>
      <c r="AYV9" s="1329"/>
      <c r="AYW9" s="1329"/>
      <c r="AYX9" s="1329"/>
      <c r="AYY9" s="1329"/>
      <c r="AYZ9" s="1329"/>
      <c r="AZA9" s="1329"/>
      <c r="AZB9" s="1329"/>
      <c r="AZC9" s="1329"/>
      <c r="AZD9" s="1329"/>
      <c r="AZE9" s="1329"/>
      <c r="AZF9" s="1329"/>
      <c r="AZG9" s="1329"/>
      <c r="AZH9" s="1329"/>
      <c r="AZI9" s="1329"/>
      <c r="AZJ9" s="1329"/>
      <c r="AZK9" s="1329"/>
      <c r="AZL9" s="1329"/>
      <c r="AZM9" s="1329"/>
      <c r="AZN9" s="1329"/>
      <c r="AZO9" s="1329"/>
      <c r="AZP9" s="1329"/>
      <c r="AZQ9" s="1329"/>
      <c r="AZR9" s="1329"/>
      <c r="AZS9" s="1329"/>
      <c r="AZT9" s="1329"/>
      <c r="AZU9" s="1329"/>
      <c r="AZV9" s="1329"/>
      <c r="AZW9" s="1329"/>
      <c r="AZX9" s="1329"/>
      <c r="AZY9" s="1329"/>
      <c r="AZZ9" s="1329"/>
      <c r="BAA9" s="1329"/>
      <c r="BAB9" s="1329"/>
      <c r="BAC9" s="1329"/>
      <c r="BAD9" s="1329"/>
      <c r="BAE9" s="1329"/>
      <c r="BAF9" s="1329"/>
      <c r="BAG9" s="1329"/>
      <c r="BAH9" s="1329"/>
      <c r="BAI9" s="1329"/>
      <c r="BAJ9" s="1329"/>
      <c r="BAK9" s="1329"/>
      <c r="BAL9" s="1329"/>
      <c r="BAM9" s="1329"/>
      <c r="BAN9" s="1329"/>
      <c r="BAO9" s="1329"/>
      <c r="BAP9" s="1329"/>
      <c r="BAQ9" s="1329"/>
      <c r="BAR9" s="1329"/>
      <c r="BAS9" s="1329"/>
      <c r="BAT9" s="1329"/>
      <c r="BAU9" s="1329"/>
      <c r="BAV9" s="1329"/>
      <c r="BAW9" s="1329"/>
      <c r="BAX9" s="1329"/>
      <c r="BAY9" s="1329"/>
      <c r="BAZ9" s="1329"/>
      <c r="BBA9" s="1329"/>
      <c r="BBB9" s="1329"/>
      <c r="BBC9" s="1329"/>
      <c r="BBD9" s="1329"/>
      <c r="BBE9" s="1329"/>
      <c r="BBF9" s="1329"/>
      <c r="BBG9" s="1329"/>
      <c r="BBH9" s="1329"/>
      <c r="BBI9" s="1329"/>
      <c r="BBJ9" s="1329"/>
      <c r="BBK9" s="1329"/>
      <c r="BBL9" s="1329"/>
      <c r="BBM9" s="1329"/>
      <c r="BBN9" s="1329"/>
      <c r="BBO9" s="1329"/>
      <c r="BBP9" s="1329"/>
      <c r="BBQ9" s="1329"/>
      <c r="BBR9" s="1329"/>
      <c r="BBS9" s="1329"/>
      <c r="BBT9" s="1329"/>
      <c r="BBU9" s="1329"/>
      <c r="BBV9" s="1329"/>
      <c r="BBW9" s="1329"/>
      <c r="BBX9" s="1329"/>
      <c r="BBY9" s="1329"/>
      <c r="BBZ9" s="1329"/>
      <c r="BCA9" s="1329"/>
      <c r="BCB9" s="1329"/>
      <c r="BCC9" s="1329"/>
      <c r="BCD9" s="1329"/>
      <c r="BCE9" s="1329"/>
      <c r="BCF9" s="1329"/>
      <c r="BCG9" s="1329"/>
      <c r="BCH9" s="1329"/>
      <c r="BCI9" s="1329"/>
      <c r="BCJ9" s="1329"/>
      <c r="BCK9" s="1329"/>
      <c r="BCL9" s="1329"/>
      <c r="BCM9" s="1329"/>
      <c r="BCN9" s="1329"/>
      <c r="BCO9" s="1329"/>
      <c r="BCP9" s="1329"/>
      <c r="BCQ9" s="1329"/>
      <c r="BCR9" s="1329"/>
      <c r="BCS9" s="1329"/>
      <c r="BCT9" s="1329"/>
      <c r="BCU9" s="1329"/>
      <c r="BCV9" s="1329"/>
      <c r="BCW9" s="1329"/>
      <c r="BCX9" s="1329"/>
      <c r="BCY9" s="1329"/>
      <c r="BCZ9" s="1329"/>
      <c r="BDA9" s="1329"/>
      <c r="BDB9" s="1329"/>
      <c r="BDC9" s="1329"/>
      <c r="BDD9" s="1329"/>
      <c r="BDE9" s="1329"/>
      <c r="BDF9" s="1329"/>
      <c r="BDG9" s="1329"/>
      <c r="BDH9" s="1329"/>
      <c r="BDI9" s="1329"/>
      <c r="BDJ9" s="1329"/>
      <c r="BDK9" s="1329"/>
      <c r="BDL9" s="1329"/>
      <c r="BDM9" s="1329"/>
      <c r="BDN9" s="1329"/>
      <c r="BDO9" s="1329"/>
      <c r="BDP9" s="1329"/>
      <c r="BDQ9" s="1329"/>
      <c r="BDR9" s="1329"/>
      <c r="BDS9" s="1329"/>
      <c r="BDT9" s="1329"/>
      <c r="BDU9" s="1329"/>
      <c r="BDV9" s="1329"/>
      <c r="BDW9" s="1329"/>
      <c r="BDX9" s="1329"/>
      <c r="BDY9" s="1329"/>
      <c r="BDZ9" s="1329"/>
      <c r="BEA9" s="1329"/>
      <c r="BEB9" s="1329"/>
      <c r="BEC9" s="1329"/>
      <c r="BED9" s="1329"/>
      <c r="BEE9" s="1329"/>
      <c r="BEF9" s="1329"/>
      <c r="BEG9" s="1329"/>
      <c r="BEH9" s="1329"/>
      <c r="BEI9" s="1329"/>
      <c r="BEJ9" s="1329"/>
      <c r="BEK9" s="1329"/>
      <c r="BEL9" s="1329"/>
      <c r="BEM9" s="1329"/>
      <c r="BEN9" s="1329"/>
      <c r="BEO9" s="1329"/>
      <c r="BEP9" s="1329"/>
      <c r="BEQ9" s="1329"/>
      <c r="BER9" s="1329"/>
      <c r="BES9" s="1329"/>
      <c r="BET9" s="1329"/>
      <c r="BEU9" s="1329"/>
      <c r="BEV9" s="1329"/>
      <c r="BEW9" s="1329"/>
      <c r="BEX9" s="1329"/>
      <c r="BEY9" s="1329"/>
      <c r="BEZ9" s="1329"/>
      <c r="BFA9" s="1329"/>
      <c r="BFB9" s="1329"/>
      <c r="BFC9" s="1329"/>
      <c r="BFD9" s="1329"/>
      <c r="BFE9" s="1329"/>
      <c r="BFF9" s="1329"/>
      <c r="BFG9" s="1329"/>
      <c r="BFH9" s="1329"/>
      <c r="BFI9" s="1329"/>
      <c r="BFJ9" s="1329"/>
      <c r="BFK9" s="1329"/>
      <c r="BFL9" s="1329"/>
      <c r="BFM9" s="1329"/>
      <c r="BFN9" s="1329"/>
      <c r="BFO9" s="1329"/>
      <c r="BFP9" s="1329"/>
      <c r="BFQ9" s="1329"/>
      <c r="BFR9" s="1329"/>
      <c r="BFS9" s="1329"/>
      <c r="BFT9" s="1329"/>
      <c r="BFU9" s="1329"/>
      <c r="BFV9" s="1329"/>
      <c r="BFW9" s="1329"/>
      <c r="BFX9" s="1329"/>
      <c r="BFY9" s="1329"/>
      <c r="BFZ9" s="1329"/>
      <c r="BGA9" s="1329"/>
      <c r="BGB9" s="1329"/>
      <c r="BGC9" s="1329"/>
      <c r="BGD9" s="1329"/>
      <c r="BGE9" s="1329"/>
      <c r="BGF9" s="1329"/>
      <c r="BGG9" s="1329"/>
      <c r="BGH9" s="1329"/>
      <c r="BGI9" s="1329"/>
      <c r="BGJ9" s="1329"/>
      <c r="BGK9" s="1329"/>
      <c r="BGL9" s="1329"/>
      <c r="BGM9" s="1329"/>
      <c r="BGN9" s="1329"/>
      <c r="BGO9" s="1329"/>
      <c r="BGP9" s="1329"/>
      <c r="BGQ9" s="1329"/>
      <c r="BGR9" s="1329"/>
      <c r="BGS9" s="1329"/>
      <c r="BGT9" s="1329"/>
      <c r="BGU9" s="1329"/>
      <c r="BGV9" s="1329"/>
      <c r="BGW9" s="1329"/>
      <c r="BGX9" s="1329"/>
      <c r="BGY9" s="1329"/>
      <c r="BGZ9" s="1329"/>
      <c r="BHA9" s="1329"/>
      <c r="BHB9" s="1329"/>
      <c r="BHC9" s="1329"/>
      <c r="BHD9" s="1329"/>
      <c r="BHE9" s="1329"/>
      <c r="BHF9" s="1329"/>
      <c r="BHG9" s="1329"/>
      <c r="BHH9" s="1329"/>
      <c r="BHI9" s="1329"/>
      <c r="BHJ9" s="1329"/>
      <c r="BHK9" s="1329"/>
      <c r="BHL9" s="1329"/>
      <c r="BHM9" s="1329"/>
      <c r="BHN9" s="1329"/>
      <c r="BHO9" s="1329"/>
      <c r="BHP9" s="1329"/>
      <c r="BHQ9" s="1329"/>
      <c r="BHR9" s="1329"/>
      <c r="BHS9" s="1329"/>
      <c r="BHT9" s="1329"/>
      <c r="BHU9" s="1329"/>
      <c r="BHV9" s="1329"/>
      <c r="BHW9" s="1329"/>
      <c r="BHX9" s="1329"/>
      <c r="BHY9" s="1329"/>
      <c r="BHZ9" s="1329"/>
      <c r="BIA9" s="1329"/>
      <c r="BIB9" s="1329"/>
      <c r="BIC9" s="1329"/>
      <c r="BID9" s="1329"/>
      <c r="BIE9" s="1329"/>
      <c r="BIF9" s="1329"/>
      <c r="BIG9" s="1329"/>
      <c r="BIH9" s="1329"/>
      <c r="BII9" s="1329"/>
      <c r="BIJ9" s="1329"/>
      <c r="BIK9" s="1329"/>
      <c r="BIL9" s="1329"/>
      <c r="BIM9" s="1329"/>
      <c r="BIN9" s="1329"/>
      <c r="BIO9" s="1329"/>
      <c r="BIP9" s="1329"/>
      <c r="BIQ9" s="1329"/>
      <c r="BIR9" s="1329"/>
      <c r="BIS9" s="1329"/>
      <c r="BIT9" s="1329"/>
      <c r="BIU9" s="1329"/>
      <c r="BIV9" s="1329"/>
      <c r="BIW9" s="1329"/>
      <c r="BIX9" s="1329"/>
      <c r="BIY9" s="1329"/>
      <c r="BIZ9" s="1329"/>
      <c r="BJA9" s="1329"/>
      <c r="BJB9" s="1329"/>
      <c r="BJC9" s="1329"/>
      <c r="BJD9" s="1329"/>
      <c r="BJE9" s="1329"/>
      <c r="BJF9" s="1329"/>
      <c r="BJG9" s="1329"/>
      <c r="BJH9" s="1329"/>
      <c r="BJI9" s="1329"/>
      <c r="BJJ9" s="1329"/>
      <c r="BJK9" s="1329"/>
      <c r="BJL9" s="1329"/>
      <c r="BJM9" s="1329"/>
      <c r="BJN9" s="1329"/>
      <c r="BJO9" s="1329"/>
      <c r="BJP9" s="1329"/>
      <c r="BJQ9" s="1329"/>
      <c r="BJR9" s="1329"/>
      <c r="BJS9" s="1329"/>
      <c r="BJT9" s="1329"/>
      <c r="BJU9" s="1329"/>
      <c r="BJV9" s="1329"/>
      <c r="BJW9" s="1329"/>
      <c r="BJX9" s="1329"/>
      <c r="BJY9" s="1329"/>
      <c r="BJZ9" s="1329"/>
      <c r="BKA9" s="1329"/>
      <c r="BKB9" s="1329"/>
      <c r="BKC9" s="1329"/>
      <c r="BKD9" s="1329"/>
      <c r="BKE9" s="1329"/>
      <c r="BKF9" s="1329"/>
      <c r="BKG9" s="1329"/>
      <c r="BKH9" s="1329"/>
      <c r="BKI9" s="1329"/>
      <c r="BKJ9" s="1329"/>
      <c r="BKK9" s="1329"/>
      <c r="BKL9" s="1329"/>
      <c r="BKM9" s="1329"/>
      <c r="BKN9" s="1329"/>
      <c r="BKO9" s="1329"/>
      <c r="BKP9" s="1329"/>
      <c r="BKQ9" s="1329"/>
      <c r="BKR9" s="1329"/>
      <c r="BKS9" s="1329"/>
      <c r="BKT9" s="1329"/>
      <c r="BKU9" s="1329"/>
      <c r="BKV9" s="1329"/>
      <c r="BKW9" s="1329"/>
      <c r="BKX9" s="1329"/>
      <c r="BKY9" s="1329"/>
      <c r="BKZ9" s="1329"/>
      <c r="BLA9" s="1329"/>
      <c r="BLB9" s="1329"/>
      <c r="BLC9" s="1329"/>
      <c r="BLD9" s="1329"/>
      <c r="BLE9" s="1329"/>
      <c r="BLF9" s="1329"/>
      <c r="BLG9" s="1329"/>
      <c r="BLH9" s="1329"/>
      <c r="BLI9" s="1329"/>
      <c r="BLJ9" s="1329"/>
      <c r="BLK9" s="1329"/>
      <c r="BLL9" s="1329"/>
      <c r="BLM9" s="1329"/>
      <c r="BLN9" s="1329"/>
      <c r="BLO9" s="1329"/>
      <c r="BLP9" s="1329"/>
      <c r="BLQ9" s="1329"/>
      <c r="BLR9" s="1329"/>
      <c r="BLS9" s="1329"/>
      <c r="BLT9" s="1329"/>
      <c r="BLU9" s="1329"/>
      <c r="BLV9" s="1329"/>
      <c r="BLW9" s="1329"/>
      <c r="BLX9" s="1329"/>
      <c r="BLY9" s="1329"/>
      <c r="BLZ9" s="1329"/>
      <c r="BMA9" s="1329"/>
      <c r="BMB9" s="1329"/>
      <c r="BMC9" s="1329"/>
      <c r="BMD9" s="1329"/>
      <c r="BME9" s="1329"/>
      <c r="BMF9" s="1329"/>
      <c r="BMG9" s="1329"/>
      <c r="BMH9" s="1329"/>
      <c r="BMI9" s="1329"/>
      <c r="BMJ9" s="1329"/>
      <c r="BMK9" s="1329"/>
      <c r="BML9" s="1329"/>
      <c r="BMM9" s="1329"/>
      <c r="BMN9" s="1329"/>
      <c r="BMO9" s="1329"/>
      <c r="BMP9" s="1329"/>
      <c r="BMQ9" s="1329"/>
      <c r="BMR9" s="1329"/>
      <c r="BMS9" s="1329"/>
      <c r="BMT9" s="1329"/>
      <c r="BMU9" s="1329"/>
      <c r="BMV9" s="1329"/>
      <c r="BMW9" s="1329"/>
      <c r="BMX9" s="1329"/>
      <c r="BMY9" s="1329"/>
      <c r="BMZ9" s="1329"/>
      <c r="BNA9" s="1329"/>
      <c r="BNB9" s="1329"/>
      <c r="BNC9" s="1329"/>
      <c r="BND9" s="1329"/>
      <c r="BNE9" s="1329"/>
      <c r="BNF9" s="1329"/>
      <c r="BNG9" s="1329"/>
      <c r="BNH9" s="1329"/>
      <c r="BNI9" s="1329"/>
      <c r="BNJ9" s="1329"/>
      <c r="BNK9" s="1329"/>
      <c r="BNL9" s="1329"/>
      <c r="BNM9" s="1329"/>
      <c r="BNN9" s="1329"/>
      <c r="BNO9" s="1329"/>
      <c r="BNP9" s="1329"/>
      <c r="BNQ9" s="1329"/>
      <c r="BNR9" s="1329"/>
      <c r="BNS9" s="1329"/>
      <c r="BNT9" s="1329"/>
      <c r="BNU9" s="1329"/>
      <c r="BNV9" s="1329"/>
      <c r="BNW9" s="1329"/>
      <c r="BNX9" s="1329"/>
      <c r="BNY9" s="1329"/>
      <c r="BNZ9" s="1329"/>
      <c r="BOA9" s="1329"/>
      <c r="BOB9" s="1329"/>
      <c r="BOC9" s="1329"/>
      <c r="BOD9" s="1329"/>
      <c r="BOE9" s="1329"/>
      <c r="BOF9" s="1329"/>
      <c r="BOG9" s="1329"/>
      <c r="BOH9" s="1329"/>
      <c r="BOI9" s="1329"/>
      <c r="BOJ9" s="1329"/>
      <c r="BOK9" s="1329"/>
      <c r="BOL9" s="1329"/>
      <c r="BOM9" s="1329"/>
      <c r="BON9" s="1329"/>
      <c r="BOO9" s="1329"/>
      <c r="BOP9" s="1329"/>
      <c r="BOQ9" s="1329"/>
      <c r="BOR9" s="1329"/>
      <c r="BOS9" s="1329"/>
      <c r="BOT9" s="1329"/>
      <c r="BOU9" s="1329"/>
      <c r="BOV9" s="1329"/>
      <c r="BOW9" s="1329"/>
      <c r="BOX9" s="1329"/>
      <c r="BOY9" s="1329"/>
      <c r="BOZ9" s="1329"/>
      <c r="BPA9" s="1329"/>
      <c r="BPB9" s="1329"/>
      <c r="BPC9" s="1329"/>
      <c r="BPD9" s="1329"/>
      <c r="BPE9" s="1329"/>
      <c r="BPF9" s="1329"/>
      <c r="BPG9" s="1329"/>
      <c r="BPH9" s="1329"/>
      <c r="BPI9" s="1329"/>
      <c r="BPJ9" s="1329"/>
      <c r="BPK9" s="1329"/>
      <c r="BPL9" s="1329"/>
      <c r="BPM9" s="1329"/>
      <c r="BPN9" s="1329"/>
      <c r="BPO9" s="1329"/>
      <c r="BPP9" s="1329"/>
      <c r="BPQ9" s="1329"/>
      <c r="BPR9" s="1329"/>
      <c r="BPS9" s="1329"/>
      <c r="BPT9" s="1329"/>
      <c r="BPU9" s="1329"/>
      <c r="BPV9" s="1329"/>
      <c r="BPW9" s="1329"/>
      <c r="BPX9" s="1329"/>
      <c r="BPY9" s="1329"/>
      <c r="BPZ9" s="1329"/>
      <c r="BQA9" s="1329"/>
      <c r="BQB9" s="1329"/>
      <c r="BQC9" s="1329"/>
      <c r="BQD9" s="1329"/>
      <c r="BQE9" s="1329"/>
      <c r="BQF9" s="1329"/>
      <c r="BQG9" s="1329"/>
      <c r="BQH9" s="1329"/>
      <c r="BQI9" s="1329"/>
      <c r="BQJ9" s="1329"/>
      <c r="BQK9" s="1329"/>
      <c r="BQL9" s="1329"/>
      <c r="BQM9" s="1329"/>
      <c r="BQN9" s="1329"/>
      <c r="BQO9" s="1329"/>
      <c r="BQP9" s="1329"/>
      <c r="BQQ9" s="1329"/>
      <c r="BQR9" s="1329"/>
      <c r="BQS9" s="1329"/>
      <c r="BQT9" s="1329"/>
      <c r="BQU9" s="1329"/>
      <c r="BQV9" s="1329"/>
      <c r="BQW9" s="1329"/>
      <c r="BQX9" s="1329"/>
      <c r="BQY9" s="1329"/>
      <c r="BQZ9" s="1329"/>
      <c r="BRA9" s="1329"/>
      <c r="BRB9" s="1329"/>
      <c r="BRC9" s="1329"/>
      <c r="BRD9" s="1329"/>
      <c r="BRE9" s="1329"/>
      <c r="BRF9" s="1329"/>
      <c r="BRG9" s="1329"/>
      <c r="BRH9" s="1329"/>
      <c r="BRI9" s="1329"/>
      <c r="BRJ9" s="1329"/>
      <c r="BRK9" s="1329"/>
      <c r="BRL9" s="1329"/>
      <c r="BRM9" s="1329"/>
      <c r="BRN9" s="1329"/>
      <c r="BRO9" s="1329"/>
      <c r="BRP9" s="1329"/>
      <c r="BRQ9" s="1329"/>
      <c r="BRR9" s="1329"/>
      <c r="BRS9" s="1329"/>
      <c r="BRT9" s="1329"/>
      <c r="BRU9" s="1329"/>
      <c r="BRV9" s="1329"/>
      <c r="BRW9" s="1329"/>
      <c r="BRX9" s="1329"/>
      <c r="BRY9" s="1329"/>
      <c r="BRZ9" s="1329"/>
      <c r="BSA9" s="1329"/>
      <c r="BSB9" s="1329"/>
      <c r="BSC9" s="1329"/>
      <c r="BSD9" s="1329"/>
      <c r="BSE9" s="1329"/>
      <c r="BSF9" s="1329"/>
      <c r="BSG9" s="1329"/>
      <c r="BSH9" s="1329"/>
      <c r="BSI9" s="1329"/>
      <c r="BSJ9" s="1329"/>
      <c r="BSK9" s="1329"/>
      <c r="BSL9" s="1329"/>
      <c r="BSM9" s="1329"/>
      <c r="BSN9" s="1329"/>
      <c r="BSO9" s="1329"/>
      <c r="BSP9" s="1329"/>
      <c r="BSQ9" s="1329"/>
      <c r="BSR9" s="1329"/>
      <c r="BSS9" s="1329"/>
      <c r="BST9" s="1329"/>
      <c r="BSU9" s="1329"/>
      <c r="BSV9" s="1329"/>
      <c r="BSW9" s="1329"/>
      <c r="BSX9" s="1329"/>
      <c r="BSY9" s="1329"/>
      <c r="BSZ9" s="1329"/>
      <c r="BTA9" s="1329"/>
      <c r="BTB9" s="1329"/>
      <c r="BTC9" s="1329"/>
      <c r="BTD9" s="1329"/>
      <c r="BTE9" s="1329"/>
      <c r="BTF9" s="1329"/>
      <c r="BTG9" s="1329"/>
      <c r="BTH9" s="1329"/>
      <c r="BTI9" s="1329"/>
      <c r="BTJ9" s="1329"/>
      <c r="BTK9" s="1329"/>
      <c r="BTL9" s="1329"/>
      <c r="BTM9" s="1329"/>
      <c r="BTN9" s="1329"/>
      <c r="BTO9" s="1329"/>
      <c r="BTP9" s="1329"/>
      <c r="BTQ9" s="1329"/>
      <c r="BTR9" s="1329"/>
      <c r="BTS9" s="1329"/>
      <c r="BTT9" s="1329"/>
      <c r="BTU9" s="1329"/>
      <c r="BTV9" s="1329"/>
      <c r="BTW9" s="1329"/>
      <c r="BTX9" s="1329"/>
      <c r="BTY9" s="1329"/>
      <c r="BTZ9" s="1329"/>
      <c r="BUA9" s="1329"/>
      <c r="BUB9" s="1329"/>
      <c r="BUC9" s="1329"/>
      <c r="BUD9" s="1329"/>
      <c r="BUE9" s="1329"/>
      <c r="BUF9" s="1329"/>
      <c r="BUG9" s="1329"/>
      <c r="BUH9" s="1329"/>
      <c r="BUI9" s="1329"/>
      <c r="BUJ9" s="1329"/>
      <c r="BUK9" s="1329"/>
      <c r="BUL9" s="1329"/>
      <c r="BUM9" s="1329"/>
      <c r="BUN9" s="1329"/>
      <c r="BUO9" s="1329"/>
      <c r="BUP9" s="1329"/>
      <c r="BUQ9" s="1329"/>
      <c r="BUR9" s="1329"/>
      <c r="BUS9" s="1329"/>
      <c r="BUT9" s="1329"/>
      <c r="BUU9" s="1329"/>
      <c r="BUV9" s="1329"/>
      <c r="BUW9" s="1329"/>
      <c r="BUX9" s="1329"/>
      <c r="BUY9" s="1329"/>
      <c r="BUZ9" s="1329"/>
      <c r="BVA9" s="1329"/>
      <c r="BVB9" s="1329"/>
      <c r="BVC9" s="1329"/>
      <c r="BVD9" s="1329"/>
      <c r="BVE9" s="1329"/>
      <c r="BVF9" s="1329"/>
      <c r="BVG9" s="1329"/>
      <c r="BVH9" s="1329"/>
      <c r="BVI9" s="1329"/>
      <c r="BVJ9" s="1329"/>
      <c r="BVK9" s="1329"/>
      <c r="BVL9" s="1329"/>
      <c r="BVM9" s="1329"/>
      <c r="BVN9" s="1329"/>
      <c r="BVO9" s="1329"/>
      <c r="BVP9" s="1329"/>
      <c r="BVQ9" s="1329"/>
      <c r="BVR9" s="1329"/>
      <c r="BVS9" s="1329"/>
      <c r="BVT9" s="1329"/>
      <c r="BVU9" s="1329"/>
      <c r="BVV9" s="1329"/>
      <c r="BVW9" s="1329"/>
      <c r="BVX9" s="1329"/>
      <c r="BVY9" s="1329"/>
      <c r="BVZ9" s="1329"/>
      <c r="BWA9" s="1329"/>
      <c r="BWB9" s="1329"/>
      <c r="BWC9" s="1329"/>
      <c r="BWD9" s="1329"/>
      <c r="BWE9" s="1329"/>
      <c r="BWF9" s="1329"/>
      <c r="BWG9" s="1329"/>
      <c r="BWH9" s="1329"/>
      <c r="BWI9" s="1329"/>
      <c r="BWJ9" s="1329"/>
      <c r="BWK9" s="1329"/>
      <c r="BWL9" s="1329"/>
      <c r="BWM9" s="1329"/>
      <c r="BWN9" s="1329"/>
      <c r="BWO9" s="1329"/>
      <c r="BWP9" s="1329"/>
      <c r="BWQ9" s="1329"/>
      <c r="BWR9" s="1329"/>
      <c r="BWS9" s="1329"/>
      <c r="BWT9" s="1329"/>
      <c r="BWU9" s="1329"/>
      <c r="BWV9" s="1329"/>
      <c r="BWW9" s="1329"/>
      <c r="BWX9" s="1329"/>
      <c r="BWY9" s="1329"/>
      <c r="BWZ9" s="1329"/>
      <c r="BXA9" s="1329"/>
      <c r="BXB9" s="1329"/>
      <c r="BXC9" s="1329"/>
      <c r="BXD9" s="1329"/>
      <c r="BXE9" s="1329"/>
      <c r="BXF9" s="1329"/>
      <c r="BXG9" s="1329"/>
      <c r="BXH9" s="1329"/>
      <c r="BXI9" s="1329"/>
      <c r="BXJ9" s="1329"/>
      <c r="BXK9" s="1329"/>
      <c r="BXL9" s="1329"/>
      <c r="BXM9" s="1329"/>
      <c r="BXN9" s="1329"/>
      <c r="BXO9" s="1329"/>
      <c r="BXP9" s="1329"/>
      <c r="BXQ9" s="1329"/>
      <c r="BXR9" s="1329"/>
      <c r="BXS9" s="1329"/>
      <c r="BXT9" s="1329"/>
      <c r="BXU9" s="1329"/>
      <c r="BXV9" s="1329"/>
      <c r="BXW9" s="1329"/>
      <c r="BXX9" s="1329"/>
      <c r="BXY9" s="1329"/>
      <c r="BXZ9" s="1329"/>
      <c r="BYA9" s="1329"/>
      <c r="BYB9" s="1329"/>
      <c r="BYC9" s="1329"/>
      <c r="BYD9" s="1329"/>
      <c r="BYE9" s="1329"/>
      <c r="BYF9" s="1329"/>
      <c r="BYG9" s="1329"/>
      <c r="BYH9" s="1329"/>
      <c r="BYI9" s="1329"/>
      <c r="BYJ9" s="1329"/>
      <c r="BYK9" s="1329"/>
      <c r="BYL9" s="1329"/>
      <c r="BYM9" s="1329"/>
      <c r="BYN9" s="1329"/>
      <c r="BYO9" s="1329"/>
      <c r="BYP9" s="1329"/>
      <c r="BYQ9" s="1329"/>
      <c r="BYR9" s="1329"/>
      <c r="BYS9" s="1329"/>
      <c r="BYT9" s="1329"/>
      <c r="BYU9" s="1329"/>
      <c r="BYV9" s="1329"/>
      <c r="BYW9" s="1329"/>
      <c r="BYX9" s="1329"/>
      <c r="BYY9" s="1329"/>
      <c r="BYZ9" s="1329"/>
      <c r="BZA9" s="1329"/>
      <c r="BZB9" s="1329"/>
      <c r="BZC9" s="1329"/>
      <c r="BZD9" s="1329"/>
      <c r="BZE9" s="1329"/>
      <c r="BZF9" s="1329"/>
      <c r="BZG9" s="1329"/>
      <c r="BZH9" s="1329"/>
      <c r="BZI9" s="1329"/>
      <c r="BZJ9" s="1329"/>
      <c r="BZK9" s="1329"/>
      <c r="BZL9" s="1329"/>
      <c r="BZM9" s="1329"/>
      <c r="BZN9" s="1329"/>
      <c r="BZO9" s="1329"/>
      <c r="BZP9" s="1329"/>
      <c r="BZQ9" s="1329"/>
      <c r="BZR9" s="1329"/>
      <c r="BZS9" s="1329"/>
      <c r="BZT9" s="1329"/>
      <c r="BZU9" s="1329"/>
      <c r="BZV9" s="1329"/>
      <c r="BZW9" s="1329"/>
      <c r="BZX9" s="1329"/>
      <c r="BZY9" s="1329"/>
      <c r="BZZ9" s="1329"/>
      <c r="CAA9" s="1329"/>
      <c r="CAB9" s="1329"/>
      <c r="CAC9" s="1329"/>
      <c r="CAD9" s="1329"/>
      <c r="CAE9" s="1329"/>
      <c r="CAF9" s="1329"/>
      <c r="CAG9" s="1329"/>
      <c r="CAH9" s="1329"/>
      <c r="CAI9" s="1329"/>
      <c r="CAJ9" s="1329"/>
      <c r="CAK9" s="1329"/>
      <c r="CAL9" s="1329"/>
      <c r="CAM9" s="1329"/>
      <c r="CAN9" s="1329"/>
      <c r="CAO9" s="1329"/>
      <c r="CAP9" s="1329"/>
      <c r="CAQ9" s="1329"/>
      <c r="CAR9" s="1329"/>
      <c r="CAS9" s="1329"/>
      <c r="CAT9" s="1329"/>
      <c r="CAU9" s="1329"/>
      <c r="CAV9" s="1329"/>
      <c r="CAW9" s="1329"/>
      <c r="CAX9" s="1329"/>
      <c r="CAY9" s="1329"/>
      <c r="CAZ9" s="1329"/>
      <c r="CBA9" s="1329"/>
      <c r="CBB9" s="1329"/>
      <c r="CBC9" s="1329"/>
      <c r="CBD9" s="1329"/>
      <c r="CBE9" s="1329"/>
      <c r="CBF9" s="1329"/>
      <c r="CBG9" s="1329"/>
      <c r="CBH9" s="1329"/>
      <c r="CBI9" s="1329"/>
      <c r="CBJ9" s="1329"/>
      <c r="CBK9" s="1329"/>
      <c r="CBL9" s="1329"/>
      <c r="CBM9" s="1329"/>
      <c r="CBN9" s="1329"/>
      <c r="CBO9" s="1329"/>
      <c r="CBP9" s="1329"/>
      <c r="CBQ9" s="1329"/>
      <c r="CBR9" s="1329"/>
      <c r="CBS9" s="1329"/>
      <c r="CBT9" s="1329"/>
      <c r="CBU9" s="1329"/>
      <c r="CBV9" s="1329"/>
      <c r="CBW9" s="1329"/>
      <c r="CBX9" s="1329"/>
      <c r="CBY9" s="1329"/>
      <c r="CBZ9" s="1329"/>
      <c r="CCA9" s="1329"/>
      <c r="CCB9" s="1329"/>
      <c r="CCC9" s="1329"/>
      <c r="CCD9" s="1329"/>
      <c r="CCE9" s="1329"/>
      <c r="CCF9" s="1329"/>
      <c r="CCG9" s="1329"/>
      <c r="CCH9" s="1329"/>
      <c r="CCI9" s="1329"/>
      <c r="CCJ9" s="1329"/>
      <c r="CCK9" s="1329"/>
      <c r="CCL9" s="1329"/>
      <c r="CCM9" s="1329"/>
      <c r="CCN9" s="1329"/>
      <c r="CCO9" s="1329"/>
      <c r="CCP9" s="1329"/>
      <c r="CCQ9" s="1329"/>
      <c r="CCR9" s="1329"/>
      <c r="CCS9" s="1329"/>
      <c r="CCT9" s="1329"/>
      <c r="CCU9" s="1329"/>
      <c r="CCV9" s="1329"/>
      <c r="CCW9" s="1329"/>
      <c r="CCX9" s="1329"/>
      <c r="CCY9" s="1329"/>
      <c r="CCZ9" s="1329"/>
      <c r="CDA9" s="1329"/>
      <c r="CDB9" s="1329"/>
      <c r="CDC9" s="1329"/>
      <c r="CDD9" s="1329"/>
      <c r="CDE9" s="1329"/>
      <c r="CDF9" s="1329"/>
      <c r="CDG9" s="1329"/>
      <c r="CDH9" s="1329"/>
      <c r="CDI9" s="1329"/>
      <c r="CDJ9" s="1329"/>
      <c r="CDK9" s="1329"/>
      <c r="CDL9" s="1329"/>
      <c r="CDM9" s="1329"/>
      <c r="CDN9" s="1329"/>
      <c r="CDO9" s="1329"/>
      <c r="CDP9" s="1329"/>
      <c r="CDQ9" s="1329"/>
      <c r="CDR9" s="1329"/>
      <c r="CDS9" s="1329"/>
      <c r="CDT9" s="1329"/>
      <c r="CDU9" s="1329"/>
      <c r="CDV9" s="1329"/>
      <c r="CDW9" s="1329"/>
      <c r="CDX9" s="1329"/>
      <c r="CDY9" s="1329"/>
      <c r="CDZ9" s="1329"/>
      <c r="CEA9" s="1329"/>
      <c r="CEB9" s="1329"/>
      <c r="CEC9" s="1329"/>
      <c r="CED9" s="1329"/>
      <c r="CEE9" s="1329"/>
      <c r="CEF9" s="1329"/>
      <c r="CEG9" s="1329"/>
      <c r="CEH9" s="1329"/>
      <c r="CEI9" s="1329"/>
      <c r="CEJ9" s="1329"/>
      <c r="CEK9" s="1329"/>
      <c r="CEL9" s="1329"/>
      <c r="CEM9" s="1329"/>
      <c r="CEN9" s="1329"/>
      <c r="CEO9" s="1329"/>
      <c r="CEP9" s="1329"/>
      <c r="CEQ9" s="1329"/>
      <c r="CER9" s="1329"/>
      <c r="CES9" s="1329"/>
      <c r="CET9" s="1329"/>
      <c r="CEU9" s="1329"/>
      <c r="CEV9" s="1329"/>
      <c r="CEW9" s="1329"/>
      <c r="CEX9" s="1329"/>
      <c r="CEY9" s="1329"/>
      <c r="CEZ9" s="1329"/>
      <c r="CFA9" s="1329"/>
      <c r="CFB9" s="1329"/>
      <c r="CFC9" s="1329"/>
      <c r="CFD9" s="1329"/>
      <c r="CFE9" s="1329"/>
      <c r="CFF9" s="1329"/>
      <c r="CFG9" s="1329"/>
      <c r="CFH9" s="1329"/>
      <c r="CFI9" s="1329"/>
      <c r="CFJ9" s="1329"/>
      <c r="CFK9" s="1329"/>
      <c r="CFL9" s="1329"/>
      <c r="CFM9" s="1329"/>
      <c r="CFN9" s="1329"/>
      <c r="CFO9" s="1329"/>
      <c r="CFP9" s="1329"/>
      <c r="CFQ9" s="1329"/>
      <c r="CFR9" s="1329"/>
      <c r="CFS9" s="1329"/>
      <c r="CFT9" s="1329"/>
      <c r="CFU9" s="1329"/>
      <c r="CFV9" s="1329"/>
      <c r="CFW9" s="1329"/>
      <c r="CFX9" s="1329"/>
      <c r="CFY9" s="1329"/>
      <c r="CFZ9" s="1329"/>
      <c r="CGA9" s="1329"/>
      <c r="CGB9" s="1329"/>
      <c r="CGC9" s="1329"/>
      <c r="CGD9" s="1329"/>
      <c r="CGE9" s="1329"/>
      <c r="CGF9" s="1329"/>
      <c r="CGG9" s="1329"/>
      <c r="CGH9" s="1329"/>
      <c r="CGI9" s="1329"/>
      <c r="CGJ9" s="1329"/>
      <c r="CGK9" s="1329"/>
      <c r="CGL9" s="1329"/>
      <c r="CGM9" s="1329"/>
      <c r="CGN9" s="1329"/>
      <c r="CGO9" s="1329"/>
      <c r="CGP9" s="1329"/>
      <c r="CGQ9" s="1329"/>
      <c r="CGR9" s="1329"/>
      <c r="CGS9" s="1329"/>
      <c r="CGT9" s="1329"/>
      <c r="CGU9" s="1329"/>
      <c r="CGV9" s="1329"/>
      <c r="CGW9" s="1329"/>
      <c r="CGX9" s="1329"/>
      <c r="CGY9" s="1329"/>
      <c r="CGZ9" s="1329"/>
      <c r="CHA9" s="1329"/>
      <c r="CHB9" s="1329"/>
      <c r="CHC9" s="1329"/>
      <c r="CHD9" s="1329"/>
      <c r="CHE9" s="1329"/>
      <c r="CHF9" s="1329"/>
      <c r="CHG9" s="1329"/>
      <c r="CHH9" s="1329"/>
      <c r="CHI9" s="1329"/>
      <c r="CHJ9" s="1329"/>
      <c r="CHK9" s="1329"/>
      <c r="CHL9" s="1329"/>
      <c r="CHM9" s="1329"/>
      <c r="CHN9" s="1329"/>
      <c r="CHO9" s="1329"/>
      <c r="CHP9" s="1329"/>
      <c r="CHQ9" s="1329"/>
      <c r="CHR9" s="1329"/>
      <c r="CHS9" s="1329"/>
      <c r="CHT9" s="1329"/>
      <c r="CHU9" s="1329"/>
      <c r="CHV9" s="1329"/>
      <c r="CHW9" s="1329"/>
      <c r="CHX9" s="1329"/>
      <c r="CHY9" s="1329"/>
      <c r="CHZ9" s="1329"/>
      <c r="CIA9" s="1329"/>
      <c r="CIB9" s="1329"/>
      <c r="CIC9" s="1329"/>
      <c r="CID9" s="1329"/>
      <c r="CIE9" s="1329"/>
      <c r="CIF9" s="1329"/>
      <c r="CIG9" s="1329"/>
      <c r="CIH9" s="1329"/>
      <c r="CII9" s="1329"/>
      <c r="CIJ9" s="1329"/>
      <c r="CIK9" s="1329"/>
      <c r="CIL9" s="1329"/>
      <c r="CIM9" s="1329"/>
      <c r="CIN9" s="1329"/>
      <c r="CIO9" s="1329"/>
      <c r="CIP9" s="1329"/>
      <c r="CIQ9" s="1329"/>
      <c r="CIR9" s="1329"/>
      <c r="CIS9" s="1329"/>
      <c r="CIT9" s="1329"/>
      <c r="CIU9" s="1329"/>
      <c r="CIV9" s="1329"/>
      <c r="CIW9" s="1329"/>
      <c r="CIX9" s="1329"/>
      <c r="CIY9" s="1329"/>
      <c r="CIZ9" s="1329"/>
      <c r="CJA9" s="1329"/>
      <c r="CJB9" s="1329"/>
      <c r="CJC9" s="1329"/>
      <c r="CJD9" s="1329"/>
      <c r="CJE9" s="1329"/>
      <c r="CJF9" s="1329"/>
      <c r="CJG9" s="1329"/>
      <c r="CJH9" s="1329"/>
      <c r="CJI9" s="1329"/>
      <c r="CJJ9" s="1329"/>
      <c r="CJK9" s="1329"/>
      <c r="CJL9" s="1329"/>
      <c r="CJM9" s="1329"/>
      <c r="CJN9" s="1329"/>
      <c r="CJO9" s="1329"/>
      <c r="CJP9" s="1329"/>
      <c r="CJQ9" s="1329"/>
      <c r="CJR9" s="1329"/>
      <c r="CJS9" s="1329"/>
      <c r="CJT9" s="1329"/>
      <c r="CJU9" s="1329"/>
      <c r="CJV9" s="1329"/>
      <c r="CJW9" s="1329"/>
      <c r="CJX9" s="1329"/>
      <c r="CJY9" s="1329"/>
      <c r="CJZ9" s="1329"/>
      <c r="CKA9" s="1329"/>
      <c r="CKB9" s="1329"/>
      <c r="CKC9" s="1329"/>
      <c r="CKD9" s="1329"/>
      <c r="CKE9" s="1329"/>
      <c r="CKF9" s="1329"/>
      <c r="CKG9" s="1329"/>
      <c r="CKH9" s="1329"/>
      <c r="CKI9" s="1329"/>
      <c r="CKJ9" s="1329"/>
      <c r="CKK9" s="1329"/>
      <c r="CKL9" s="1329"/>
      <c r="CKM9" s="1329"/>
      <c r="CKN9" s="1329"/>
      <c r="CKO9" s="1329"/>
      <c r="CKP9" s="1329"/>
      <c r="CKQ9" s="1329"/>
      <c r="CKR9" s="1329"/>
      <c r="CKS9" s="1329"/>
      <c r="CKT9" s="1329"/>
      <c r="CKU9" s="1329"/>
      <c r="CKV9" s="1329"/>
      <c r="CKW9" s="1329"/>
      <c r="CKX9" s="1329"/>
      <c r="CKY9" s="1329"/>
      <c r="CKZ9" s="1329"/>
      <c r="CLA9" s="1329"/>
      <c r="CLB9" s="1329"/>
      <c r="CLC9" s="1329"/>
      <c r="CLD9" s="1329"/>
      <c r="CLE9" s="1329"/>
      <c r="CLF9" s="1329"/>
      <c r="CLG9" s="1329"/>
      <c r="CLH9" s="1329"/>
      <c r="CLI9" s="1329"/>
      <c r="CLJ9" s="1329"/>
      <c r="CLK9" s="1329"/>
      <c r="CLL9" s="1329"/>
      <c r="CLM9" s="1329"/>
      <c r="CLN9" s="1329"/>
      <c r="CLO9" s="1329"/>
      <c r="CLP9" s="1329"/>
      <c r="CLQ9" s="1329"/>
      <c r="CLR9" s="1329"/>
      <c r="CLS9" s="1329"/>
      <c r="CLT9" s="1329"/>
      <c r="CLU9" s="1329"/>
      <c r="CLV9" s="1329"/>
      <c r="CLW9" s="1329"/>
      <c r="CLX9" s="1329"/>
      <c r="CLY9" s="1329"/>
      <c r="CLZ9" s="1329"/>
      <c r="CMA9" s="1329"/>
      <c r="CMB9" s="1329"/>
      <c r="CMC9" s="1329"/>
      <c r="CMD9" s="1329"/>
      <c r="CME9" s="1329"/>
      <c r="CMF9" s="1329"/>
      <c r="CMG9" s="1329"/>
      <c r="CMH9" s="1329"/>
      <c r="CMI9" s="1329"/>
      <c r="CMJ9" s="1329"/>
      <c r="CMK9" s="1329"/>
      <c r="CML9" s="1329"/>
      <c r="CMM9" s="1329"/>
      <c r="CMN9" s="1329"/>
      <c r="CMO9" s="1329"/>
      <c r="CMP9" s="1329"/>
      <c r="CMQ9" s="1329"/>
      <c r="CMR9" s="1329"/>
      <c r="CMS9" s="1329"/>
      <c r="CMT9" s="1329"/>
      <c r="CMU9" s="1329"/>
      <c r="CMV9" s="1329"/>
      <c r="CMW9" s="1329"/>
      <c r="CMX9" s="1329"/>
      <c r="CMY9" s="1329"/>
      <c r="CMZ9" s="1329"/>
      <c r="CNA9" s="1329"/>
      <c r="CNB9" s="1329"/>
      <c r="CNC9" s="1329"/>
      <c r="CND9" s="1329"/>
      <c r="CNE9" s="1329"/>
      <c r="CNF9" s="1329"/>
      <c r="CNG9" s="1329"/>
      <c r="CNH9" s="1329"/>
      <c r="CNI9" s="1329"/>
      <c r="CNJ9" s="1329"/>
      <c r="CNK9" s="1329"/>
      <c r="CNL9" s="1329"/>
      <c r="CNM9" s="1329"/>
      <c r="CNN9" s="1329"/>
      <c r="CNO9" s="1329"/>
      <c r="CNP9" s="1329"/>
      <c r="CNQ9" s="1329"/>
      <c r="CNR9" s="1329"/>
      <c r="CNS9" s="1329"/>
      <c r="CNT9" s="1329"/>
      <c r="CNU9" s="1329"/>
      <c r="CNV9" s="1329"/>
      <c r="CNW9" s="1329"/>
      <c r="CNX9" s="1329"/>
      <c r="CNY9" s="1329"/>
      <c r="CNZ9" s="1329"/>
      <c r="COA9" s="1329"/>
      <c r="COB9" s="1329"/>
      <c r="COC9" s="1329"/>
      <c r="COD9" s="1329"/>
      <c r="COE9" s="1329"/>
      <c r="COF9" s="1329"/>
      <c r="COG9" s="1329"/>
      <c r="COH9" s="1329"/>
      <c r="COI9" s="1329"/>
      <c r="COJ9" s="1329"/>
      <c r="COK9" s="1329"/>
      <c r="COL9" s="1329"/>
      <c r="COM9" s="1329"/>
      <c r="CON9" s="1329"/>
      <c r="COO9" s="1329"/>
      <c r="COP9" s="1329"/>
      <c r="COQ9" s="1329"/>
      <c r="COR9" s="1329"/>
      <c r="COS9" s="1329"/>
      <c r="COT9" s="1329"/>
      <c r="COU9" s="1329"/>
      <c r="COV9" s="1329"/>
      <c r="COW9" s="1329"/>
      <c r="COX9" s="1329"/>
      <c r="COY9" s="1329"/>
      <c r="COZ9" s="1329"/>
      <c r="CPA9" s="1329"/>
      <c r="CPB9" s="1329"/>
      <c r="CPC9" s="1329"/>
      <c r="CPD9" s="1329"/>
      <c r="CPE9" s="1329"/>
      <c r="CPF9" s="1329"/>
      <c r="CPG9" s="1329"/>
      <c r="CPH9" s="1329"/>
      <c r="CPI9" s="1329"/>
      <c r="CPJ9" s="1329"/>
      <c r="CPK9" s="1329"/>
      <c r="CPL9" s="1329"/>
      <c r="CPM9" s="1329"/>
      <c r="CPN9" s="1329"/>
      <c r="CPO9" s="1329"/>
      <c r="CPP9" s="1329"/>
      <c r="CPQ9" s="1329"/>
      <c r="CPR9" s="1329"/>
      <c r="CPS9" s="1329"/>
      <c r="CPT9" s="1329"/>
      <c r="CPU9" s="1329"/>
      <c r="CPV9" s="1329"/>
      <c r="CPW9" s="1329"/>
      <c r="CPX9" s="1329"/>
      <c r="CPY9" s="1329"/>
      <c r="CPZ9" s="1329"/>
      <c r="CQA9" s="1329"/>
      <c r="CQB9" s="1329"/>
      <c r="CQC9" s="1329"/>
      <c r="CQD9" s="1329"/>
      <c r="CQE9" s="1329"/>
      <c r="CQF9" s="1329"/>
      <c r="CQG9" s="1329"/>
      <c r="CQH9" s="1329"/>
      <c r="CQI9" s="1329"/>
      <c r="CQJ9" s="1329"/>
      <c r="CQK9" s="1329"/>
      <c r="CQL9" s="1329"/>
      <c r="CQM9" s="1329"/>
      <c r="CQN9" s="1329"/>
      <c r="CQO9" s="1329"/>
      <c r="CQP9" s="1329"/>
      <c r="CQQ9" s="1329"/>
      <c r="CQR9" s="1329"/>
      <c r="CQS9" s="1329"/>
      <c r="CQT9" s="1329"/>
      <c r="CQU9" s="1329"/>
      <c r="CQV9" s="1329"/>
      <c r="CQW9" s="1329"/>
      <c r="CQX9" s="1329"/>
      <c r="CQY9" s="1329"/>
      <c r="CQZ9" s="1329"/>
      <c r="CRA9" s="1329"/>
      <c r="CRB9" s="1329"/>
      <c r="CRC9" s="1329"/>
      <c r="CRD9" s="1329"/>
      <c r="CRE9" s="1329"/>
      <c r="CRF9" s="1329"/>
      <c r="CRG9" s="1329"/>
      <c r="CRH9" s="1329"/>
      <c r="CRI9" s="1329"/>
      <c r="CRJ9" s="1329"/>
      <c r="CRK9" s="1329"/>
      <c r="CRL9" s="1329"/>
      <c r="CRM9" s="1329"/>
      <c r="CRN9" s="1329"/>
      <c r="CRO9" s="1329"/>
      <c r="CRP9" s="1329"/>
      <c r="CRQ9" s="1329"/>
      <c r="CRR9" s="1329"/>
      <c r="CRS9" s="1329"/>
      <c r="CRT9" s="1329"/>
      <c r="CRU9" s="1329"/>
      <c r="CRV9" s="1329"/>
      <c r="CRW9" s="1329"/>
      <c r="CRX9" s="1329"/>
      <c r="CRY9" s="1329"/>
      <c r="CRZ9" s="1329"/>
      <c r="CSA9" s="1329"/>
      <c r="CSB9" s="1329"/>
      <c r="CSC9" s="1329"/>
      <c r="CSD9" s="1329"/>
      <c r="CSE9" s="1329"/>
      <c r="CSF9" s="1329"/>
      <c r="CSG9" s="1329"/>
      <c r="CSH9" s="1329"/>
      <c r="CSI9" s="1329"/>
      <c r="CSJ9" s="1329"/>
      <c r="CSK9" s="1329"/>
      <c r="CSL9" s="1329"/>
      <c r="CSM9" s="1329"/>
      <c r="CSN9" s="1329"/>
      <c r="CSO9" s="1329"/>
      <c r="CSP9" s="1329"/>
      <c r="CSQ9" s="1329"/>
      <c r="CSR9" s="1329"/>
      <c r="CSS9" s="1329"/>
      <c r="CST9" s="1329"/>
      <c r="CSU9" s="1329"/>
      <c r="CSV9" s="1329"/>
      <c r="CSW9" s="1329"/>
      <c r="CSX9" s="1329"/>
      <c r="CSY9" s="1329"/>
      <c r="CSZ9" s="1329"/>
      <c r="CTA9" s="1329"/>
      <c r="CTB9" s="1329"/>
      <c r="CTC9" s="1329"/>
      <c r="CTD9" s="1329"/>
      <c r="CTE9" s="1329"/>
      <c r="CTF9" s="1329"/>
      <c r="CTG9" s="1329"/>
      <c r="CTH9" s="1329"/>
      <c r="CTI9" s="1329"/>
      <c r="CTJ9" s="1329"/>
      <c r="CTK9" s="1329"/>
      <c r="CTL9" s="1329"/>
      <c r="CTM9" s="1329"/>
      <c r="CTN9" s="1329"/>
      <c r="CTO9" s="1329"/>
      <c r="CTP9" s="1329"/>
      <c r="CTQ9" s="1329"/>
      <c r="CTR9" s="1329"/>
      <c r="CTS9" s="1329"/>
      <c r="CTT9" s="1329"/>
      <c r="CTU9" s="1329"/>
      <c r="CTV9" s="1329"/>
      <c r="CTW9" s="1329"/>
      <c r="CTX9" s="1329"/>
      <c r="CTY9" s="1329"/>
      <c r="CTZ9" s="1329"/>
      <c r="CUA9" s="1329"/>
      <c r="CUB9" s="1329"/>
      <c r="CUC9" s="1329"/>
      <c r="CUD9" s="1329"/>
      <c r="CUE9" s="1329"/>
      <c r="CUF9" s="1329"/>
      <c r="CUG9" s="1329"/>
      <c r="CUH9" s="1329"/>
      <c r="CUI9" s="1329"/>
      <c r="CUJ9" s="1329"/>
      <c r="CUK9" s="1329"/>
      <c r="CUL9" s="1329"/>
      <c r="CUM9" s="1329"/>
      <c r="CUN9" s="1329"/>
      <c r="CUO9" s="1329"/>
      <c r="CUP9" s="1329"/>
      <c r="CUQ9" s="1329"/>
      <c r="CUR9" s="1329"/>
      <c r="CUS9" s="1329"/>
      <c r="CUT9" s="1329"/>
      <c r="CUU9" s="1329"/>
      <c r="CUV9" s="1329"/>
      <c r="CUW9" s="1329"/>
      <c r="CUX9" s="1329"/>
      <c r="CUY9" s="1329"/>
      <c r="CUZ9" s="1329"/>
      <c r="CVA9" s="1329"/>
      <c r="CVB9" s="1329"/>
      <c r="CVC9" s="1329"/>
      <c r="CVD9" s="1329"/>
      <c r="CVE9" s="1329"/>
      <c r="CVF9" s="1329"/>
      <c r="CVG9" s="1329"/>
      <c r="CVH9" s="1329"/>
      <c r="CVI9" s="1329"/>
      <c r="CVJ9" s="1329"/>
      <c r="CVK9" s="1329"/>
      <c r="CVL9" s="1329"/>
      <c r="CVM9" s="1329"/>
      <c r="CVN9" s="1329"/>
      <c r="CVO9" s="1329"/>
      <c r="CVP9" s="1329"/>
      <c r="CVQ9" s="1329"/>
      <c r="CVR9" s="1329"/>
      <c r="CVS9" s="1329"/>
      <c r="CVT9" s="1329"/>
      <c r="CVU9" s="1329"/>
      <c r="CVV9" s="1329"/>
      <c r="CVW9" s="1329"/>
      <c r="CVX9" s="1329"/>
      <c r="CVY9" s="1329"/>
      <c r="CVZ9" s="1329"/>
      <c r="CWA9" s="1329"/>
      <c r="CWB9" s="1329"/>
      <c r="CWC9" s="1329"/>
      <c r="CWD9" s="1329"/>
      <c r="CWE9" s="1329"/>
      <c r="CWF9" s="1329"/>
      <c r="CWG9" s="1329"/>
      <c r="CWH9" s="1329"/>
      <c r="CWI9" s="1329"/>
      <c r="CWJ9" s="1329"/>
      <c r="CWK9" s="1329"/>
      <c r="CWL9" s="1329"/>
      <c r="CWM9" s="1329"/>
      <c r="CWN9" s="1329"/>
      <c r="CWO9" s="1329"/>
      <c r="CWP9" s="1329"/>
      <c r="CWQ9" s="1329"/>
      <c r="CWR9" s="1329"/>
      <c r="CWS9" s="1329"/>
      <c r="CWT9" s="1329"/>
      <c r="CWU9" s="1329"/>
      <c r="CWV9" s="1329"/>
      <c r="CWW9" s="1329"/>
      <c r="CWX9" s="1329"/>
      <c r="CWY9" s="1329"/>
      <c r="CWZ9" s="1329"/>
      <c r="CXA9" s="1329"/>
      <c r="CXB9" s="1329"/>
      <c r="CXC9" s="1329"/>
      <c r="CXD9" s="1329"/>
      <c r="CXE9" s="1329"/>
      <c r="CXF9" s="1329"/>
      <c r="CXG9" s="1329"/>
      <c r="CXH9" s="1329"/>
      <c r="CXI9" s="1329"/>
      <c r="CXJ9" s="1329"/>
      <c r="CXK9" s="1329"/>
      <c r="CXL9" s="1329"/>
      <c r="CXM9" s="1329"/>
      <c r="CXN9" s="1329"/>
      <c r="CXO9" s="1329"/>
      <c r="CXP9" s="1329"/>
      <c r="CXQ9" s="1329"/>
      <c r="CXR9" s="1329"/>
      <c r="CXS9" s="1329"/>
      <c r="CXT9" s="1329"/>
      <c r="CXU9" s="1329"/>
      <c r="CXV9" s="1329"/>
      <c r="CXW9" s="1329"/>
      <c r="CXX9" s="1329"/>
      <c r="CXY9" s="1329"/>
      <c r="CXZ9" s="1329"/>
      <c r="CYA9" s="1329"/>
      <c r="CYB9" s="1329"/>
      <c r="CYC9" s="1329"/>
      <c r="CYD9" s="1329"/>
      <c r="CYE9" s="1329"/>
      <c r="CYF9" s="1329"/>
      <c r="CYG9" s="1329"/>
      <c r="CYH9" s="1329"/>
      <c r="CYI9" s="1329"/>
      <c r="CYJ9" s="1329"/>
      <c r="CYK9" s="1329"/>
      <c r="CYL9" s="1329"/>
      <c r="CYM9" s="1329"/>
      <c r="CYN9" s="1329"/>
      <c r="CYO9" s="1329"/>
      <c r="CYP9" s="1329"/>
      <c r="CYQ9" s="1329"/>
      <c r="CYR9" s="1329"/>
      <c r="CYS9" s="1329"/>
      <c r="CYT9" s="1329"/>
      <c r="CYU9" s="1329"/>
      <c r="CYV9" s="1329"/>
      <c r="CYW9" s="1329"/>
      <c r="CYX9" s="1329"/>
      <c r="CYY9" s="1329"/>
      <c r="CYZ9" s="1329"/>
      <c r="CZA9" s="1329"/>
      <c r="CZB9" s="1329"/>
      <c r="CZC9" s="1329"/>
      <c r="CZD9" s="1329"/>
      <c r="CZE9" s="1329"/>
      <c r="CZF9" s="1329"/>
      <c r="CZG9" s="1329"/>
      <c r="CZH9" s="1329"/>
      <c r="CZI9" s="1329"/>
      <c r="CZJ9" s="1329"/>
      <c r="CZK9" s="1329"/>
      <c r="CZL9" s="1329"/>
      <c r="CZM9" s="1329"/>
      <c r="CZN9" s="1329"/>
      <c r="CZO9" s="1329"/>
      <c r="CZP9" s="1329"/>
      <c r="CZQ9" s="1329"/>
      <c r="CZR9" s="1329"/>
      <c r="CZS9" s="1329"/>
      <c r="CZT9" s="1329"/>
      <c r="CZU9" s="1329"/>
      <c r="CZV9" s="1329"/>
      <c r="CZW9" s="1329"/>
      <c r="CZX9" s="1329"/>
      <c r="CZY9" s="1329"/>
      <c r="CZZ9" s="1329"/>
      <c r="DAA9" s="1329"/>
      <c r="DAB9" s="1329"/>
      <c r="DAC9" s="1329"/>
      <c r="DAD9" s="1329"/>
      <c r="DAE9" s="1329"/>
      <c r="DAF9" s="1329"/>
      <c r="DAG9" s="1329"/>
      <c r="DAH9" s="1329"/>
      <c r="DAI9" s="1329"/>
      <c r="DAJ9" s="1329"/>
      <c r="DAK9" s="1329"/>
      <c r="DAL9" s="1329"/>
      <c r="DAM9" s="1329"/>
      <c r="DAN9" s="1329"/>
      <c r="DAO9" s="1329"/>
      <c r="DAP9" s="1329"/>
      <c r="DAQ9" s="1329"/>
      <c r="DAR9" s="1329"/>
      <c r="DAS9" s="1329"/>
      <c r="DAT9" s="1329"/>
      <c r="DAU9" s="1329"/>
      <c r="DAV9" s="1329"/>
      <c r="DAW9" s="1329"/>
      <c r="DAX9" s="1329"/>
      <c r="DAY9" s="1329"/>
      <c r="DAZ9" s="1329"/>
      <c r="DBA9" s="1329"/>
      <c r="DBB9" s="1329"/>
      <c r="DBC9" s="1329"/>
      <c r="DBD9" s="1329"/>
      <c r="DBE9" s="1329"/>
      <c r="DBF9" s="1329"/>
      <c r="DBG9" s="1329"/>
      <c r="DBH9" s="1329"/>
      <c r="DBI9" s="1329"/>
      <c r="DBJ9" s="1329"/>
      <c r="DBK9" s="1329"/>
      <c r="DBL9" s="1329"/>
      <c r="DBM9" s="1329"/>
      <c r="DBN9" s="1329"/>
      <c r="DBO9" s="1329"/>
      <c r="DBP9" s="1329"/>
      <c r="DBQ9" s="1329"/>
      <c r="DBR9" s="1329"/>
      <c r="DBS9" s="1329"/>
      <c r="DBT9" s="1329"/>
      <c r="DBU9" s="1329"/>
      <c r="DBV9" s="1329"/>
      <c r="DBW9" s="1329"/>
      <c r="DBX9" s="1329"/>
      <c r="DBY9" s="1329"/>
      <c r="DBZ9" s="1329"/>
      <c r="DCA9" s="1329"/>
      <c r="DCB9" s="1329"/>
      <c r="DCC9" s="1329"/>
      <c r="DCD9" s="1329"/>
      <c r="DCE9" s="1329"/>
      <c r="DCF9" s="1329"/>
      <c r="DCG9" s="1329"/>
      <c r="DCH9" s="1329"/>
      <c r="DCI9" s="1329"/>
      <c r="DCJ9" s="1329"/>
      <c r="DCK9" s="1329"/>
      <c r="DCL9" s="1329"/>
      <c r="DCM9" s="1329"/>
      <c r="DCN9" s="1329"/>
      <c r="DCO9" s="1329"/>
      <c r="DCP9" s="1329"/>
      <c r="DCQ9" s="1329"/>
      <c r="DCR9" s="1329"/>
      <c r="DCS9" s="1329"/>
      <c r="DCT9" s="1329"/>
      <c r="DCU9" s="1329"/>
      <c r="DCV9" s="1329"/>
      <c r="DCW9" s="1329"/>
      <c r="DCX9" s="1329"/>
      <c r="DCY9" s="1329"/>
      <c r="DCZ9" s="1329"/>
      <c r="DDA9" s="1329"/>
      <c r="DDB9" s="1329"/>
      <c r="DDC9" s="1329"/>
      <c r="DDD9" s="1329"/>
      <c r="DDE9" s="1329"/>
      <c r="DDF9" s="1329"/>
      <c r="DDG9" s="1329"/>
      <c r="DDH9" s="1329"/>
      <c r="DDI9" s="1329"/>
      <c r="DDJ9" s="1329"/>
      <c r="DDK9" s="1329"/>
      <c r="DDL9" s="1329"/>
      <c r="DDM9" s="1329"/>
      <c r="DDN9" s="1329"/>
      <c r="DDO9" s="1329"/>
      <c r="DDP9" s="1329"/>
      <c r="DDQ9" s="1329"/>
      <c r="DDR9" s="1329"/>
      <c r="DDS9" s="1329"/>
      <c r="DDT9" s="1329"/>
      <c r="DDU9" s="1329"/>
      <c r="DDV9" s="1329"/>
      <c r="DDW9" s="1329"/>
      <c r="DDX9" s="1329"/>
      <c r="DDY9" s="1329"/>
      <c r="DDZ9" s="1329"/>
      <c r="DEA9" s="1329"/>
      <c r="DEB9" s="1329"/>
      <c r="DEC9" s="1329"/>
      <c r="DED9" s="1329"/>
      <c r="DEE9" s="1329"/>
      <c r="DEF9" s="1329"/>
      <c r="DEG9" s="1329"/>
      <c r="DEH9" s="1329"/>
      <c r="DEI9" s="1329"/>
      <c r="DEJ9" s="1329"/>
      <c r="DEK9" s="1329"/>
      <c r="DEL9" s="1329"/>
      <c r="DEM9" s="1329"/>
      <c r="DEN9" s="1329"/>
      <c r="DEO9" s="1329"/>
      <c r="DEP9" s="1329"/>
      <c r="DEQ9" s="1329"/>
      <c r="DER9" s="1329"/>
      <c r="DES9" s="1329"/>
      <c r="DET9" s="1329"/>
      <c r="DEU9" s="1329"/>
      <c r="DEV9" s="1329"/>
      <c r="DEW9" s="1329"/>
      <c r="DEX9" s="1329"/>
      <c r="DEY9" s="1329"/>
      <c r="DEZ9" s="1329"/>
      <c r="DFA9" s="1329"/>
      <c r="DFB9" s="1329"/>
      <c r="DFC9" s="1329"/>
      <c r="DFD9" s="1329"/>
      <c r="DFE9" s="1329"/>
      <c r="DFF9" s="1329"/>
      <c r="DFG9" s="1329"/>
      <c r="DFH9" s="1329"/>
      <c r="DFI9" s="1329"/>
      <c r="DFJ9" s="1329"/>
      <c r="DFK9" s="1329"/>
      <c r="DFL9" s="1329"/>
      <c r="DFM9" s="1329"/>
      <c r="DFN9" s="1329"/>
      <c r="DFO9" s="1329"/>
      <c r="DFP9" s="1329"/>
      <c r="DFQ9" s="1329"/>
      <c r="DFR9" s="1329"/>
      <c r="DFS9" s="1329"/>
      <c r="DFT9" s="1329"/>
      <c r="DFU9" s="1329"/>
      <c r="DFV9" s="1329"/>
      <c r="DFW9" s="1329"/>
      <c r="DFX9" s="1329"/>
      <c r="DFY9" s="1329"/>
      <c r="DFZ9" s="1329"/>
      <c r="DGA9" s="1329"/>
      <c r="DGB9" s="1329"/>
      <c r="DGC9" s="1329"/>
      <c r="DGD9" s="1329"/>
      <c r="DGE9" s="1329"/>
      <c r="DGF9" s="1329"/>
      <c r="DGG9" s="1329"/>
      <c r="DGH9" s="1329"/>
      <c r="DGI9" s="1329"/>
      <c r="DGJ9" s="1329"/>
      <c r="DGK9" s="1329"/>
      <c r="DGL9" s="1329"/>
      <c r="DGM9" s="1329"/>
      <c r="DGN9" s="1329"/>
      <c r="DGO9" s="1329"/>
      <c r="DGP9" s="1329"/>
      <c r="DGQ9" s="1329"/>
      <c r="DGR9" s="1329"/>
      <c r="DGS9" s="1329"/>
      <c r="DGT9" s="1329"/>
      <c r="DGU9" s="1329"/>
      <c r="DGV9" s="1329"/>
      <c r="DGW9" s="1329"/>
      <c r="DGX9" s="1329"/>
      <c r="DGY9" s="1329"/>
      <c r="DGZ9" s="1329"/>
      <c r="DHA9" s="1329"/>
      <c r="DHB9" s="1329"/>
      <c r="DHC9" s="1329"/>
      <c r="DHD9" s="1329"/>
      <c r="DHE9" s="1329"/>
      <c r="DHF9" s="1329"/>
      <c r="DHG9" s="1329"/>
      <c r="DHH9" s="1329"/>
      <c r="DHI9" s="1329"/>
      <c r="DHJ9" s="1329"/>
      <c r="DHK9" s="1329"/>
      <c r="DHL9" s="1329"/>
      <c r="DHM9" s="1329"/>
      <c r="DHN9" s="1329"/>
      <c r="DHO9" s="1329"/>
      <c r="DHP9" s="1329"/>
      <c r="DHQ9" s="1329"/>
      <c r="DHR9" s="1329"/>
      <c r="DHS9" s="1329"/>
      <c r="DHT9" s="1329"/>
      <c r="DHU9" s="1329"/>
      <c r="DHV9" s="1329"/>
      <c r="DHW9" s="1329"/>
      <c r="DHX9" s="1329"/>
      <c r="DHY9" s="1329"/>
      <c r="DHZ9" s="1329"/>
      <c r="DIA9" s="1329"/>
      <c r="DIB9" s="1329"/>
      <c r="DIC9" s="1329"/>
      <c r="DID9" s="1329"/>
      <c r="DIE9" s="1329"/>
      <c r="DIF9" s="1329"/>
      <c r="DIG9" s="1329"/>
      <c r="DIH9" s="1329"/>
      <c r="DII9" s="1329"/>
      <c r="DIJ9" s="1329"/>
      <c r="DIK9" s="1329"/>
      <c r="DIL9" s="1329"/>
      <c r="DIM9" s="1329"/>
      <c r="DIN9" s="1329"/>
      <c r="DIO9" s="1329"/>
      <c r="DIP9" s="1329"/>
      <c r="DIQ9" s="1329"/>
      <c r="DIR9" s="1329"/>
      <c r="DIS9" s="1329"/>
      <c r="DIT9" s="1329"/>
      <c r="DIU9" s="1329"/>
      <c r="DIV9" s="1329"/>
      <c r="DIW9" s="1329"/>
      <c r="DIX9" s="1329"/>
      <c r="DIY9" s="1329"/>
      <c r="DIZ9" s="1329"/>
      <c r="DJA9" s="1329"/>
      <c r="DJB9" s="1329"/>
      <c r="DJC9" s="1329"/>
      <c r="DJD9" s="1329"/>
      <c r="DJE9" s="1329"/>
      <c r="DJF9" s="1329"/>
      <c r="DJG9" s="1329"/>
      <c r="DJH9" s="1329"/>
      <c r="DJI9" s="1329"/>
      <c r="DJJ9" s="1329"/>
      <c r="DJK9" s="1329"/>
      <c r="DJL9" s="1329"/>
      <c r="DJM9" s="1329"/>
      <c r="DJN9" s="1329"/>
      <c r="DJO9" s="1329"/>
      <c r="DJP9" s="1329"/>
      <c r="DJQ9" s="1329"/>
      <c r="DJR9" s="1329"/>
      <c r="DJS9" s="1329"/>
      <c r="DJT9" s="1329"/>
      <c r="DJU9" s="1329"/>
      <c r="DJV9" s="1329"/>
      <c r="DJW9" s="1329"/>
      <c r="DJX9" s="1329"/>
      <c r="DJY9" s="1329"/>
      <c r="DJZ9" s="1329"/>
      <c r="DKA9" s="1329"/>
      <c r="DKB9" s="1329"/>
      <c r="DKC9" s="1329"/>
      <c r="DKD9" s="1329"/>
      <c r="DKE9" s="1329"/>
      <c r="DKF9" s="1329"/>
      <c r="DKG9" s="1329"/>
      <c r="DKH9" s="1329"/>
      <c r="DKI9" s="1329"/>
      <c r="DKJ9" s="1329"/>
      <c r="DKK9" s="1329"/>
      <c r="DKL9" s="1329"/>
      <c r="DKM9" s="1329"/>
      <c r="DKN9" s="1329"/>
      <c r="DKO9" s="1329"/>
      <c r="DKP9" s="1329"/>
      <c r="DKQ9" s="1329"/>
      <c r="DKR9" s="1329"/>
      <c r="DKS9" s="1329"/>
      <c r="DKT9" s="1329"/>
      <c r="DKU9" s="1329"/>
      <c r="DKV9" s="1329"/>
      <c r="DKW9" s="1329"/>
      <c r="DKX9" s="1329"/>
      <c r="DKY9" s="1329"/>
      <c r="DKZ9" s="1329"/>
      <c r="DLA9" s="1329"/>
      <c r="DLB9" s="1329"/>
      <c r="DLC9" s="1329"/>
      <c r="DLD9" s="1329"/>
      <c r="DLE9" s="1329"/>
      <c r="DLF9" s="1329"/>
      <c r="DLG9" s="1329"/>
      <c r="DLH9" s="1329"/>
      <c r="DLI9" s="1329"/>
      <c r="DLJ9" s="1329"/>
      <c r="DLK9" s="1329"/>
      <c r="DLL9" s="1329"/>
      <c r="DLM9" s="1329"/>
      <c r="DLN9" s="1329"/>
      <c r="DLO9" s="1329"/>
      <c r="DLP9" s="1329"/>
      <c r="DLQ9" s="1329"/>
      <c r="DLR9" s="1329"/>
      <c r="DLS9" s="1329"/>
      <c r="DLT9" s="1329"/>
      <c r="DLU9" s="1329"/>
      <c r="DLV9" s="1329"/>
      <c r="DLW9" s="1329"/>
      <c r="DLX9" s="1329"/>
      <c r="DLY9" s="1329"/>
      <c r="DLZ9" s="1329"/>
      <c r="DMA9" s="1329"/>
      <c r="DMB9" s="1329"/>
      <c r="DMC9" s="1329"/>
      <c r="DMD9" s="1329"/>
      <c r="DME9" s="1329"/>
      <c r="DMF9" s="1329"/>
      <c r="DMG9" s="1329"/>
      <c r="DMH9" s="1329"/>
      <c r="DMI9" s="1329"/>
      <c r="DMJ9" s="1329"/>
      <c r="DMK9" s="1329"/>
      <c r="DML9" s="1329"/>
      <c r="DMM9" s="1329"/>
      <c r="DMN9" s="1329"/>
      <c r="DMO9" s="1329"/>
      <c r="DMP9" s="1329"/>
      <c r="DMQ9" s="1329"/>
      <c r="DMR9" s="1329"/>
      <c r="DMS9" s="1329"/>
      <c r="DMT9" s="1329"/>
      <c r="DMU9" s="1329"/>
      <c r="DMV9" s="1329"/>
      <c r="DMW9" s="1329"/>
      <c r="DMX9" s="1329"/>
      <c r="DMY9" s="1329"/>
      <c r="DMZ9" s="1329"/>
      <c r="DNA9" s="1329"/>
      <c r="DNB9" s="1329"/>
      <c r="DNC9" s="1329"/>
      <c r="DND9" s="1329"/>
      <c r="DNE9" s="1329"/>
      <c r="DNF9" s="1329"/>
      <c r="DNG9" s="1329"/>
      <c r="DNH9" s="1329"/>
      <c r="DNI9" s="1329"/>
      <c r="DNJ9" s="1329"/>
      <c r="DNK9" s="1329"/>
      <c r="DNL9" s="1329"/>
      <c r="DNM9" s="1329"/>
      <c r="DNN9" s="1329"/>
      <c r="DNO9" s="1329"/>
      <c r="DNP9" s="1329"/>
      <c r="DNQ9" s="1329"/>
      <c r="DNR9" s="1329"/>
      <c r="DNS9" s="1329"/>
      <c r="DNT9" s="1329"/>
      <c r="DNU9" s="1329"/>
      <c r="DNV9" s="1329"/>
      <c r="DNW9" s="1329"/>
      <c r="DNX9" s="1329"/>
      <c r="DNY9" s="1329"/>
      <c r="DNZ9" s="1329"/>
      <c r="DOA9" s="1329"/>
      <c r="DOB9" s="1329"/>
      <c r="DOC9" s="1329"/>
      <c r="DOD9" s="1329"/>
      <c r="DOE9" s="1329"/>
      <c r="DOF9" s="1329"/>
      <c r="DOG9" s="1329"/>
      <c r="DOH9" s="1329"/>
      <c r="DOI9" s="1329"/>
      <c r="DOJ9" s="1329"/>
      <c r="DOK9" s="1329"/>
      <c r="DOL9" s="1329"/>
      <c r="DOM9" s="1329"/>
      <c r="DON9" s="1329"/>
      <c r="DOO9" s="1329"/>
      <c r="DOP9" s="1329"/>
      <c r="DOQ9" s="1329"/>
      <c r="DOR9" s="1329"/>
      <c r="DOS9" s="1329"/>
      <c r="DOT9" s="1329"/>
      <c r="DOU9" s="1329"/>
      <c r="DOV9" s="1329"/>
      <c r="DOW9" s="1329"/>
      <c r="DOX9" s="1329"/>
      <c r="DOY9" s="1329"/>
      <c r="DOZ9" s="1329"/>
      <c r="DPA9" s="1329"/>
      <c r="DPB9" s="1329"/>
      <c r="DPC9" s="1329"/>
      <c r="DPD9" s="1329"/>
      <c r="DPE9" s="1329"/>
      <c r="DPF9" s="1329"/>
      <c r="DPG9" s="1329"/>
      <c r="DPH9" s="1329"/>
      <c r="DPI9" s="1329"/>
      <c r="DPJ9" s="1329"/>
      <c r="DPK9" s="1329"/>
      <c r="DPL9" s="1329"/>
      <c r="DPM9" s="1329"/>
      <c r="DPN9" s="1329"/>
      <c r="DPO9" s="1329"/>
      <c r="DPP9" s="1329"/>
      <c r="DPQ9" s="1329"/>
      <c r="DPR9" s="1329"/>
      <c r="DPS9" s="1329"/>
      <c r="DPT9" s="1329"/>
      <c r="DPU9" s="1329"/>
      <c r="DPV9" s="1329"/>
      <c r="DPW9" s="1329"/>
      <c r="DPX9" s="1329"/>
      <c r="DPY9" s="1329"/>
      <c r="DPZ9" s="1329"/>
      <c r="DQA9" s="1329"/>
      <c r="DQB9" s="1329"/>
      <c r="DQC9" s="1329"/>
      <c r="DQD9" s="1329"/>
      <c r="DQE9" s="1329"/>
      <c r="DQF9" s="1329"/>
      <c r="DQG9" s="1329"/>
      <c r="DQH9" s="1329"/>
      <c r="DQI9" s="1329"/>
      <c r="DQJ9" s="1329"/>
      <c r="DQK9" s="1329"/>
      <c r="DQL9" s="1329"/>
      <c r="DQM9" s="1329"/>
      <c r="DQN9" s="1329"/>
      <c r="DQO9" s="1329"/>
      <c r="DQP9" s="1329"/>
      <c r="DQQ9" s="1329"/>
      <c r="DQR9" s="1329"/>
      <c r="DQS9" s="1329"/>
      <c r="DQT9" s="1329"/>
      <c r="DQU9" s="1329"/>
      <c r="DQV9" s="1329"/>
      <c r="DQW9" s="1329"/>
      <c r="DQX9" s="1329"/>
      <c r="DQY9" s="1329"/>
      <c r="DQZ9" s="1329"/>
      <c r="DRA9" s="1329"/>
      <c r="DRB9" s="1329"/>
      <c r="DRC9" s="1329"/>
      <c r="DRD9" s="1329"/>
      <c r="DRE9" s="1329"/>
      <c r="DRF9" s="1329"/>
      <c r="DRG9" s="1329"/>
      <c r="DRH9" s="1329"/>
      <c r="DRI9" s="1329"/>
      <c r="DRJ9" s="1329"/>
      <c r="DRK9" s="1329"/>
      <c r="DRL9" s="1329"/>
      <c r="DRM9" s="1329"/>
      <c r="DRN9" s="1329"/>
      <c r="DRO9" s="1329"/>
      <c r="DRP9" s="1329"/>
      <c r="DRQ9" s="1329"/>
      <c r="DRR9" s="1329"/>
      <c r="DRS9" s="1329"/>
      <c r="DRT9" s="1329"/>
      <c r="DRU9" s="1329"/>
      <c r="DRV9" s="1329"/>
      <c r="DRW9" s="1329"/>
      <c r="DRX9" s="1329"/>
      <c r="DRY9" s="1329"/>
      <c r="DRZ9" s="1329"/>
      <c r="DSA9" s="1329"/>
      <c r="DSB9" s="1329"/>
      <c r="DSC9" s="1329"/>
      <c r="DSD9" s="1329"/>
      <c r="DSE9" s="1329"/>
      <c r="DSF9" s="1329"/>
      <c r="DSG9" s="1329"/>
      <c r="DSH9" s="1329"/>
      <c r="DSI9" s="1329"/>
      <c r="DSJ9" s="1329"/>
      <c r="DSK9" s="1329"/>
      <c r="DSL9" s="1329"/>
      <c r="DSM9" s="1329"/>
      <c r="DSN9" s="1329"/>
      <c r="DSO9" s="1329"/>
      <c r="DSP9" s="1329"/>
      <c r="DSQ9" s="1329"/>
      <c r="DSR9" s="1329"/>
      <c r="DSS9" s="1329"/>
      <c r="DST9" s="1329"/>
      <c r="DSU9" s="1329"/>
      <c r="DSV9" s="1329"/>
      <c r="DSW9" s="1329"/>
      <c r="DSX9" s="1329"/>
      <c r="DSY9" s="1329"/>
      <c r="DSZ9" s="1329"/>
      <c r="DTA9" s="1329"/>
      <c r="DTB9" s="1329"/>
      <c r="DTC9" s="1329"/>
      <c r="DTD9" s="1329"/>
      <c r="DTE9" s="1329"/>
      <c r="DTF9" s="1329"/>
      <c r="DTG9" s="1329"/>
      <c r="DTH9" s="1329"/>
      <c r="DTI9" s="1329"/>
      <c r="DTJ9" s="1329"/>
      <c r="DTK9" s="1329"/>
      <c r="DTL9" s="1329"/>
      <c r="DTM9" s="1329"/>
      <c r="DTN9" s="1329"/>
      <c r="DTO9" s="1329"/>
      <c r="DTP9" s="1329"/>
      <c r="DTQ9" s="1329"/>
      <c r="DTR9" s="1329"/>
      <c r="DTS9" s="1329"/>
      <c r="DTT9" s="1329"/>
      <c r="DTU9" s="1329"/>
      <c r="DTV9" s="1329"/>
      <c r="DTW9" s="1329"/>
      <c r="DTX9" s="1329"/>
      <c r="DTY9" s="1329"/>
      <c r="DTZ9" s="1329"/>
      <c r="DUA9" s="1329"/>
      <c r="DUB9" s="1329"/>
      <c r="DUC9" s="1329"/>
      <c r="DUD9" s="1329"/>
      <c r="DUE9" s="1329"/>
      <c r="DUF9" s="1329"/>
      <c r="DUG9" s="1329"/>
      <c r="DUH9" s="1329"/>
      <c r="DUI9" s="1329"/>
      <c r="DUJ9" s="1329"/>
      <c r="DUK9" s="1329"/>
      <c r="DUL9" s="1329"/>
      <c r="DUM9" s="1329"/>
      <c r="DUN9" s="1329"/>
      <c r="DUO9" s="1329"/>
      <c r="DUP9" s="1329"/>
      <c r="DUQ9" s="1329"/>
      <c r="DUR9" s="1329"/>
      <c r="DUS9" s="1329"/>
      <c r="DUT9" s="1329"/>
      <c r="DUU9" s="1329"/>
      <c r="DUV9" s="1329"/>
      <c r="DUW9" s="1329"/>
      <c r="DUX9" s="1329"/>
      <c r="DUY9" s="1329"/>
      <c r="DUZ9" s="1329"/>
      <c r="DVA9" s="1329"/>
      <c r="DVB9" s="1329"/>
      <c r="DVC9" s="1329"/>
      <c r="DVD9" s="1329"/>
      <c r="DVE9" s="1329"/>
      <c r="DVF9" s="1329"/>
      <c r="DVG9" s="1329"/>
      <c r="DVH9" s="1329"/>
      <c r="DVI9" s="1329"/>
      <c r="DVJ9" s="1329"/>
      <c r="DVK9" s="1329"/>
      <c r="DVL9" s="1329"/>
      <c r="DVM9" s="1329"/>
      <c r="DVN9" s="1329"/>
      <c r="DVO9" s="1329"/>
      <c r="DVP9" s="1329"/>
      <c r="DVQ9" s="1329"/>
      <c r="DVR9" s="1329"/>
      <c r="DVS9" s="1329"/>
      <c r="DVT9" s="1329"/>
      <c r="DVU9" s="1329"/>
      <c r="DVV9" s="1329"/>
      <c r="DVW9" s="1329"/>
      <c r="DVX9" s="1329"/>
      <c r="DVY9" s="1329"/>
      <c r="DVZ9" s="1329"/>
      <c r="DWA9" s="1329"/>
      <c r="DWB9" s="1329"/>
      <c r="DWC9" s="1329"/>
      <c r="DWD9" s="1329"/>
      <c r="DWE9" s="1329"/>
      <c r="DWF9" s="1329"/>
      <c r="DWG9" s="1329"/>
      <c r="DWH9" s="1329"/>
      <c r="DWI9" s="1329"/>
      <c r="DWJ9" s="1329"/>
      <c r="DWK9" s="1329"/>
      <c r="DWL9" s="1329"/>
      <c r="DWM9" s="1329"/>
      <c r="DWN9" s="1329"/>
      <c r="DWO9" s="1329"/>
      <c r="DWP9" s="1329"/>
      <c r="DWQ9" s="1329"/>
      <c r="DWR9" s="1329"/>
      <c r="DWS9" s="1329"/>
      <c r="DWT9" s="1329"/>
      <c r="DWU9" s="1329"/>
      <c r="DWV9" s="1329"/>
      <c r="DWW9" s="1329"/>
      <c r="DWX9" s="1329"/>
      <c r="DWY9" s="1329"/>
      <c r="DWZ9" s="1329"/>
      <c r="DXA9" s="1329"/>
      <c r="DXB9" s="1329"/>
      <c r="DXC9" s="1329"/>
      <c r="DXD9" s="1329"/>
      <c r="DXE9" s="1329"/>
      <c r="DXF9" s="1329"/>
      <c r="DXG9" s="1329"/>
      <c r="DXH9" s="1329"/>
      <c r="DXI9" s="1329"/>
      <c r="DXJ9" s="1329"/>
      <c r="DXK9" s="1329"/>
      <c r="DXL9" s="1329"/>
      <c r="DXM9" s="1329"/>
      <c r="DXN9" s="1329"/>
      <c r="DXO9" s="1329"/>
      <c r="DXP9" s="1329"/>
      <c r="DXQ9" s="1329"/>
      <c r="DXR9" s="1329"/>
      <c r="DXS9" s="1329"/>
      <c r="DXT9" s="1329"/>
      <c r="DXU9" s="1329"/>
      <c r="DXV9" s="1329"/>
      <c r="DXW9" s="1329"/>
      <c r="DXX9" s="1329"/>
      <c r="DXY9" s="1329"/>
      <c r="DXZ9" s="1329"/>
      <c r="DYA9" s="1329"/>
      <c r="DYB9" s="1329"/>
      <c r="DYC9" s="1329"/>
      <c r="DYD9" s="1329"/>
      <c r="DYE9" s="1329"/>
      <c r="DYF9" s="1329"/>
      <c r="DYG9" s="1329"/>
      <c r="DYH9" s="1329"/>
      <c r="DYI9" s="1329"/>
      <c r="DYJ9" s="1329"/>
      <c r="DYK9" s="1329"/>
      <c r="DYL9" s="1329"/>
      <c r="DYM9" s="1329"/>
      <c r="DYN9" s="1329"/>
      <c r="DYO9" s="1329"/>
      <c r="DYP9" s="1329"/>
      <c r="DYQ9" s="1329"/>
      <c r="DYR9" s="1329"/>
      <c r="DYS9" s="1329"/>
      <c r="DYT9" s="1329"/>
      <c r="DYU9" s="1329"/>
      <c r="DYV9" s="1329"/>
      <c r="DYW9" s="1329"/>
      <c r="DYX9" s="1329"/>
      <c r="DYY9" s="1329"/>
      <c r="DYZ9" s="1329"/>
      <c r="DZA9" s="1329"/>
      <c r="DZB9" s="1329"/>
      <c r="DZC9" s="1329"/>
      <c r="DZD9" s="1329"/>
      <c r="DZE9" s="1329"/>
      <c r="DZF9" s="1329"/>
      <c r="DZG9" s="1329"/>
      <c r="DZH9" s="1329"/>
      <c r="DZI9" s="1329"/>
      <c r="DZJ9" s="1329"/>
      <c r="DZK9" s="1329"/>
      <c r="DZL9" s="1329"/>
      <c r="DZM9" s="1329"/>
      <c r="DZN9" s="1329"/>
      <c r="DZO9" s="1329"/>
      <c r="DZP9" s="1329"/>
      <c r="DZQ9" s="1329"/>
      <c r="DZR9" s="1329"/>
      <c r="DZS9" s="1329"/>
      <c r="DZT9" s="1329"/>
      <c r="DZU9" s="1329"/>
      <c r="DZV9" s="1329"/>
      <c r="DZW9" s="1329"/>
      <c r="DZX9" s="1329"/>
      <c r="DZY9" s="1329"/>
      <c r="DZZ9" s="1329"/>
      <c r="EAA9" s="1329"/>
      <c r="EAB9" s="1329"/>
      <c r="EAC9" s="1329"/>
      <c r="EAD9" s="1329"/>
      <c r="EAE9" s="1329"/>
      <c r="EAF9" s="1329"/>
      <c r="EAG9" s="1329"/>
      <c r="EAH9" s="1329"/>
      <c r="EAI9" s="1329"/>
      <c r="EAJ9" s="1329"/>
      <c r="EAK9" s="1329"/>
      <c r="EAL9" s="1329"/>
      <c r="EAM9" s="1329"/>
      <c r="EAN9" s="1329"/>
      <c r="EAO9" s="1329"/>
      <c r="EAP9" s="1329"/>
      <c r="EAQ9" s="1329"/>
      <c r="EAR9" s="1329"/>
      <c r="EAS9" s="1329"/>
      <c r="EAT9" s="1329"/>
      <c r="EAU9" s="1329"/>
      <c r="EAV9" s="1329"/>
      <c r="EAW9" s="1329"/>
      <c r="EAX9" s="1329"/>
      <c r="EAY9" s="1329"/>
      <c r="EAZ9" s="1329"/>
      <c r="EBA9" s="1329"/>
      <c r="EBB9" s="1329"/>
      <c r="EBC9" s="1329"/>
      <c r="EBD9" s="1329"/>
      <c r="EBE9" s="1329"/>
      <c r="EBF9" s="1329"/>
      <c r="EBG9" s="1329"/>
      <c r="EBH9" s="1329"/>
      <c r="EBI9" s="1329"/>
      <c r="EBJ9" s="1329"/>
      <c r="EBK9" s="1329"/>
      <c r="EBL9" s="1329"/>
      <c r="EBM9" s="1329"/>
      <c r="EBN9" s="1329"/>
      <c r="EBO9" s="1329"/>
      <c r="EBP9" s="1329"/>
      <c r="EBQ9" s="1329"/>
      <c r="EBR9" s="1329"/>
      <c r="EBS9" s="1329"/>
      <c r="EBT9" s="1329"/>
      <c r="EBU9" s="1329"/>
      <c r="EBV9" s="1329"/>
      <c r="EBW9" s="1329"/>
      <c r="EBX9" s="1329"/>
      <c r="EBY9" s="1329"/>
      <c r="EBZ9" s="1329"/>
      <c r="ECA9" s="1329"/>
      <c r="ECB9" s="1329"/>
      <c r="ECC9" s="1329"/>
      <c r="ECD9" s="1329"/>
      <c r="ECE9" s="1329"/>
      <c r="ECF9" s="1329"/>
      <c r="ECG9" s="1329"/>
      <c r="ECH9" s="1329"/>
      <c r="ECI9" s="1329"/>
      <c r="ECJ9" s="1329"/>
      <c r="ECK9" s="1329"/>
      <c r="ECL9" s="1329"/>
      <c r="ECM9" s="1329"/>
      <c r="ECN9" s="1329"/>
      <c r="ECO9" s="1329"/>
      <c r="ECP9" s="1329"/>
      <c r="ECQ9" s="1329"/>
      <c r="ECR9" s="1329"/>
      <c r="ECS9" s="1329"/>
      <c r="ECT9" s="1329"/>
      <c r="ECU9" s="1329"/>
      <c r="ECV9" s="1329"/>
      <c r="ECW9" s="1329"/>
      <c r="ECX9" s="1329"/>
      <c r="ECY9" s="1329"/>
      <c r="ECZ9" s="1329"/>
      <c r="EDA9" s="1329"/>
      <c r="EDB9" s="1329"/>
      <c r="EDC9" s="1329"/>
      <c r="EDD9" s="1329"/>
      <c r="EDE9" s="1329"/>
      <c r="EDF9" s="1329"/>
      <c r="EDG9" s="1329"/>
      <c r="EDH9" s="1329"/>
      <c r="EDI9" s="1329"/>
      <c r="EDJ9" s="1329"/>
      <c r="EDK9" s="1329"/>
      <c r="EDL9" s="1329"/>
      <c r="EDM9" s="1329"/>
      <c r="EDN9" s="1329"/>
      <c r="EDO9" s="1329"/>
      <c r="EDP9" s="1329"/>
      <c r="EDQ9" s="1329"/>
      <c r="EDR9" s="1329"/>
      <c r="EDS9" s="1329"/>
      <c r="EDT9" s="1329"/>
      <c r="EDU9" s="1329"/>
      <c r="EDV9" s="1329"/>
      <c r="EDW9" s="1329"/>
      <c r="EDX9" s="1329"/>
      <c r="EDY9" s="1329"/>
      <c r="EDZ9" s="1329"/>
      <c r="EEA9" s="1329"/>
      <c r="EEB9" s="1329"/>
      <c r="EEC9" s="1329"/>
      <c r="EED9" s="1329"/>
      <c r="EEE9" s="1329"/>
      <c r="EEF9" s="1329"/>
      <c r="EEG9" s="1329"/>
      <c r="EEH9" s="1329"/>
      <c r="EEI9" s="1329"/>
      <c r="EEJ9" s="1329"/>
      <c r="EEK9" s="1329"/>
      <c r="EEL9" s="1329"/>
      <c r="EEM9" s="1329"/>
      <c r="EEN9" s="1329"/>
      <c r="EEO9" s="1329"/>
      <c r="EEP9" s="1329"/>
      <c r="EEQ9" s="1329"/>
      <c r="EER9" s="1329"/>
      <c r="EES9" s="1329"/>
      <c r="EET9" s="1329"/>
      <c r="EEU9" s="1329"/>
      <c r="EEV9" s="1329"/>
      <c r="EEW9" s="1329"/>
      <c r="EEX9" s="1329"/>
      <c r="EEY9" s="1329"/>
      <c r="EEZ9" s="1329"/>
      <c r="EFA9" s="1329"/>
      <c r="EFB9" s="1329"/>
      <c r="EFC9" s="1329"/>
      <c r="EFD9" s="1329"/>
      <c r="EFE9" s="1329"/>
      <c r="EFF9" s="1329"/>
      <c r="EFG9" s="1329"/>
      <c r="EFH9" s="1329"/>
      <c r="EFI9" s="1329"/>
      <c r="EFJ9" s="1329"/>
      <c r="EFK9" s="1329"/>
      <c r="EFL9" s="1329"/>
      <c r="EFM9" s="1329"/>
      <c r="EFN9" s="1329"/>
      <c r="EFO9" s="1329"/>
      <c r="EFP9" s="1329"/>
      <c r="EFQ9" s="1329"/>
      <c r="EFR9" s="1329"/>
      <c r="EFS9" s="1329"/>
      <c r="EFT9" s="1329"/>
      <c r="EFU9" s="1329"/>
      <c r="EFV9" s="1329"/>
      <c r="EFW9" s="1329"/>
      <c r="EFX9" s="1329"/>
      <c r="EFY9" s="1329"/>
      <c r="EFZ9" s="1329"/>
      <c r="EGA9" s="1329"/>
      <c r="EGB9" s="1329"/>
      <c r="EGC9" s="1329"/>
      <c r="EGD9" s="1329"/>
      <c r="EGE9" s="1329"/>
      <c r="EGF9" s="1329"/>
      <c r="EGG9" s="1329"/>
      <c r="EGH9" s="1329"/>
      <c r="EGI9" s="1329"/>
      <c r="EGJ9" s="1329"/>
      <c r="EGK9" s="1329"/>
      <c r="EGL9" s="1329"/>
      <c r="EGM9" s="1329"/>
      <c r="EGN9" s="1329"/>
      <c r="EGO9" s="1329"/>
      <c r="EGP9" s="1329"/>
      <c r="EGQ9" s="1329"/>
      <c r="EGR9" s="1329"/>
      <c r="EGS9" s="1329"/>
      <c r="EGT9" s="1329"/>
      <c r="EGU9" s="1329"/>
      <c r="EGV9" s="1329"/>
      <c r="EGW9" s="1329"/>
      <c r="EGX9" s="1329"/>
      <c r="EGY9" s="1329"/>
      <c r="EGZ9" s="1329"/>
      <c r="EHA9" s="1329"/>
      <c r="EHB9" s="1329"/>
      <c r="EHC9" s="1329"/>
      <c r="EHD9" s="1329"/>
      <c r="EHE9" s="1329"/>
      <c r="EHF9" s="1329"/>
      <c r="EHG9" s="1329"/>
      <c r="EHH9" s="1329"/>
      <c r="EHI9" s="1329"/>
      <c r="EHJ9" s="1329"/>
      <c r="EHK9" s="1329"/>
      <c r="EHL9" s="1329"/>
      <c r="EHM9" s="1329"/>
      <c r="EHN9" s="1329"/>
      <c r="EHO9" s="1329"/>
      <c r="EHP9" s="1329"/>
      <c r="EHQ9" s="1329"/>
      <c r="EHR9" s="1329"/>
      <c r="EHS9" s="1329"/>
      <c r="EHT9" s="1329"/>
      <c r="EHU9" s="1329"/>
      <c r="EHV9" s="1329"/>
      <c r="EHW9" s="1329"/>
      <c r="EHX9" s="1329"/>
      <c r="EHY9" s="1329"/>
      <c r="EHZ9" s="1329"/>
      <c r="EIA9" s="1329"/>
      <c r="EIB9" s="1329"/>
      <c r="EIC9" s="1329"/>
      <c r="EID9" s="1329"/>
      <c r="EIE9" s="1329"/>
      <c r="EIF9" s="1329"/>
      <c r="EIG9" s="1329"/>
      <c r="EIH9" s="1329"/>
      <c r="EII9" s="1329"/>
      <c r="EIJ9" s="1329"/>
      <c r="EIK9" s="1329"/>
      <c r="EIL9" s="1329"/>
      <c r="EIM9" s="1329"/>
      <c r="EIN9" s="1329"/>
      <c r="EIO9" s="1329"/>
      <c r="EIP9" s="1329"/>
      <c r="EIQ9" s="1329"/>
      <c r="EIR9" s="1329"/>
      <c r="EIS9" s="1329"/>
      <c r="EIT9" s="1329"/>
      <c r="EIU9" s="1329"/>
      <c r="EIV9" s="1329"/>
      <c r="EIW9" s="1329"/>
      <c r="EIX9" s="1329"/>
      <c r="EIY9" s="1329"/>
      <c r="EIZ9" s="1329"/>
      <c r="EJA9" s="1329"/>
      <c r="EJB9" s="1329"/>
      <c r="EJC9" s="1329"/>
      <c r="EJD9" s="1329"/>
      <c r="EJE9" s="1329"/>
      <c r="EJF9" s="1329"/>
      <c r="EJG9" s="1329"/>
      <c r="EJH9" s="1329"/>
      <c r="EJI9" s="1329"/>
      <c r="EJJ9" s="1329"/>
      <c r="EJK9" s="1329"/>
      <c r="EJL9" s="1329"/>
      <c r="EJM9" s="1329"/>
      <c r="EJN9" s="1329"/>
      <c r="EJO9" s="1329"/>
      <c r="EJP9" s="1329"/>
      <c r="EJQ9" s="1329"/>
      <c r="EJR9" s="1329"/>
      <c r="EJS9" s="1329"/>
      <c r="EJT9" s="1329"/>
      <c r="EJU9" s="1329"/>
      <c r="EJV9" s="1329"/>
      <c r="EJW9" s="1329"/>
      <c r="EJX9" s="1329"/>
      <c r="EJY9" s="1329"/>
      <c r="EJZ9" s="1329"/>
      <c r="EKA9" s="1329"/>
      <c r="EKB9" s="1329"/>
      <c r="EKC9" s="1329"/>
      <c r="EKD9" s="1329"/>
      <c r="EKE9" s="1329"/>
      <c r="EKF9" s="1329"/>
      <c r="EKG9" s="1329"/>
      <c r="EKH9" s="1329"/>
      <c r="EKI9" s="1329"/>
      <c r="EKJ9" s="1329"/>
      <c r="EKK9" s="1329"/>
      <c r="EKL9" s="1329"/>
      <c r="EKM9" s="1329"/>
      <c r="EKN9" s="1329"/>
      <c r="EKO9" s="1329"/>
      <c r="EKP9" s="1329"/>
      <c r="EKQ9" s="1329"/>
      <c r="EKR9" s="1329"/>
      <c r="EKS9" s="1329"/>
      <c r="EKT9" s="1329"/>
      <c r="EKU9" s="1329"/>
      <c r="EKV9" s="1329"/>
      <c r="EKW9" s="1329"/>
      <c r="EKX9" s="1329"/>
      <c r="EKY9" s="1329"/>
      <c r="EKZ9" s="1329"/>
      <c r="ELA9" s="1329"/>
      <c r="ELB9" s="1329"/>
      <c r="ELC9" s="1329"/>
      <c r="ELD9" s="1329"/>
      <c r="ELE9" s="1329"/>
      <c r="ELF9" s="1329"/>
      <c r="ELG9" s="1329"/>
      <c r="ELH9" s="1329"/>
      <c r="ELI9" s="1329"/>
      <c r="ELJ9" s="1329"/>
      <c r="ELK9" s="1329"/>
      <c r="ELL9" s="1329"/>
      <c r="ELM9" s="1329"/>
      <c r="ELN9" s="1329"/>
      <c r="ELO9" s="1329"/>
      <c r="ELP9" s="1329"/>
      <c r="ELQ9" s="1329"/>
      <c r="ELR9" s="1329"/>
      <c r="ELS9" s="1329"/>
      <c r="ELT9" s="1329"/>
      <c r="ELU9" s="1329"/>
      <c r="ELV9" s="1329"/>
      <c r="ELW9" s="1329"/>
      <c r="ELX9" s="1329"/>
      <c r="ELY9" s="1329"/>
      <c r="ELZ9" s="1329"/>
      <c r="EMA9" s="1329"/>
      <c r="EMB9" s="1329"/>
      <c r="EMC9" s="1329"/>
      <c r="EMD9" s="1329"/>
      <c r="EME9" s="1329"/>
      <c r="EMF9" s="1329"/>
      <c r="EMG9" s="1329"/>
      <c r="EMH9" s="1329"/>
      <c r="EMI9" s="1329"/>
      <c r="EMJ9" s="1329"/>
      <c r="EMK9" s="1329"/>
      <c r="EML9" s="1329"/>
      <c r="EMM9" s="1329"/>
      <c r="EMN9" s="1329"/>
      <c r="EMO9" s="1329"/>
      <c r="EMP9" s="1329"/>
      <c r="EMQ9" s="1329"/>
      <c r="EMR9" s="1329"/>
      <c r="EMS9" s="1329"/>
      <c r="EMT9" s="1329"/>
      <c r="EMU9" s="1329"/>
      <c r="EMV9" s="1329"/>
      <c r="EMW9" s="1329"/>
      <c r="EMX9" s="1329"/>
      <c r="EMY9" s="1329"/>
      <c r="EMZ9" s="1329"/>
      <c r="ENA9" s="1329"/>
      <c r="ENB9" s="1329"/>
      <c r="ENC9" s="1329"/>
      <c r="END9" s="1329"/>
      <c r="ENE9" s="1329"/>
      <c r="ENF9" s="1329"/>
      <c r="ENG9" s="1329"/>
      <c r="ENH9" s="1329"/>
      <c r="ENI9" s="1329"/>
      <c r="ENJ9" s="1329"/>
      <c r="ENK9" s="1329"/>
      <c r="ENL9" s="1329"/>
      <c r="ENM9" s="1329"/>
      <c r="ENN9" s="1329"/>
      <c r="ENO9" s="1329"/>
      <c r="ENP9" s="1329"/>
      <c r="ENQ9" s="1329"/>
      <c r="ENR9" s="1329"/>
      <c r="ENS9" s="1329"/>
      <c r="ENT9" s="1329"/>
      <c r="ENU9" s="1329"/>
      <c r="ENV9" s="1329"/>
      <c r="ENW9" s="1329"/>
      <c r="ENX9" s="1329"/>
      <c r="ENY9" s="1329"/>
      <c r="ENZ9" s="1329"/>
      <c r="EOA9" s="1329"/>
      <c r="EOB9" s="1329"/>
      <c r="EOC9" s="1329"/>
      <c r="EOD9" s="1329"/>
      <c r="EOE9" s="1329"/>
      <c r="EOF9" s="1329"/>
      <c r="EOG9" s="1329"/>
      <c r="EOH9" s="1329"/>
      <c r="EOI9" s="1329"/>
      <c r="EOJ9" s="1329"/>
      <c r="EOK9" s="1329"/>
      <c r="EOL9" s="1329"/>
      <c r="EOM9" s="1329"/>
      <c r="EON9" s="1329"/>
      <c r="EOO9" s="1329"/>
      <c r="EOP9" s="1329"/>
      <c r="EOQ9" s="1329"/>
      <c r="EOR9" s="1329"/>
      <c r="EOS9" s="1329"/>
      <c r="EOT9" s="1329"/>
      <c r="EOU9" s="1329"/>
      <c r="EOV9" s="1329"/>
      <c r="EOW9" s="1329"/>
      <c r="EOX9" s="1329"/>
      <c r="EOY9" s="1329"/>
      <c r="EOZ9" s="1329"/>
      <c r="EPA9" s="1329"/>
      <c r="EPB9" s="1329"/>
      <c r="EPC9" s="1329"/>
      <c r="EPD9" s="1329"/>
      <c r="EPE9" s="1329"/>
      <c r="EPF9" s="1329"/>
      <c r="EPG9" s="1329"/>
      <c r="EPH9" s="1329"/>
      <c r="EPI9" s="1329"/>
      <c r="EPJ9" s="1329"/>
      <c r="EPK9" s="1329"/>
      <c r="EPL9" s="1329"/>
      <c r="EPM9" s="1329"/>
      <c r="EPN9" s="1329"/>
      <c r="EPO9" s="1329"/>
      <c r="EPP9" s="1329"/>
      <c r="EPQ9" s="1329"/>
      <c r="EPR9" s="1329"/>
      <c r="EPS9" s="1329"/>
      <c r="EPT9" s="1329"/>
      <c r="EPU9" s="1329"/>
      <c r="EPV9" s="1329"/>
      <c r="EPW9" s="1329"/>
      <c r="EPX9" s="1329"/>
      <c r="EPY9" s="1329"/>
      <c r="EPZ9" s="1329"/>
      <c r="EQA9" s="1329"/>
      <c r="EQB9" s="1329"/>
      <c r="EQC9" s="1329"/>
      <c r="EQD9" s="1329"/>
      <c r="EQE9" s="1329"/>
      <c r="EQF9" s="1329"/>
      <c r="EQG9" s="1329"/>
      <c r="EQH9" s="1329"/>
      <c r="EQI9" s="1329"/>
      <c r="EQJ9" s="1329"/>
      <c r="EQK9" s="1329"/>
      <c r="EQL9" s="1329"/>
      <c r="EQM9" s="1329"/>
      <c r="EQN9" s="1329"/>
      <c r="EQO9" s="1329"/>
      <c r="EQP9" s="1329"/>
      <c r="EQQ9" s="1329"/>
      <c r="EQR9" s="1329"/>
      <c r="EQS9" s="1329"/>
      <c r="EQT9" s="1329"/>
      <c r="EQU9" s="1329"/>
      <c r="EQV9" s="1329"/>
      <c r="EQW9" s="1329"/>
      <c r="EQX9" s="1329"/>
      <c r="EQY9" s="1329"/>
      <c r="EQZ9" s="1329"/>
      <c r="ERA9" s="1329"/>
      <c r="ERB9" s="1329"/>
      <c r="ERC9" s="1329"/>
      <c r="ERD9" s="1329"/>
      <c r="ERE9" s="1329"/>
      <c r="ERF9" s="1329"/>
      <c r="ERG9" s="1329"/>
      <c r="ERH9" s="1329"/>
      <c r="ERI9" s="1329"/>
      <c r="ERJ9" s="1329"/>
      <c r="ERK9" s="1329"/>
      <c r="ERL9" s="1329"/>
      <c r="ERM9" s="1329"/>
      <c r="ERN9" s="1329"/>
      <c r="ERO9" s="1329"/>
      <c r="ERP9" s="1329"/>
      <c r="ERQ9" s="1329"/>
      <c r="ERR9" s="1329"/>
      <c r="ERS9" s="1329"/>
      <c r="ERT9" s="1329"/>
      <c r="ERU9" s="1329"/>
      <c r="ERV9" s="1329"/>
      <c r="ERW9" s="1329"/>
      <c r="ERX9" s="1329"/>
      <c r="ERY9" s="1329"/>
      <c r="ERZ9" s="1329"/>
      <c r="ESA9" s="1329"/>
      <c r="ESB9" s="1329"/>
      <c r="ESC9" s="1329"/>
      <c r="ESD9" s="1329"/>
      <c r="ESE9" s="1329"/>
      <c r="ESF9" s="1329"/>
      <c r="ESG9" s="1329"/>
      <c r="ESH9" s="1329"/>
      <c r="ESI9" s="1329"/>
      <c r="ESJ9" s="1329"/>
      <c r="ESK9" s="1329"/>
      <c r="ESL9" s="1329"/>
      <c r="ESM9" s="1329"/>
      <c r="ESN9" s="1329"/>
      <c r="ESO9" s="1329"/>
      <c r="ESP9" s="1329"/>
      <c r="ESQ9" s="1329"/>
      <c r="ESR9" s="1329"/>
      <c r="ESS9" s="1329"/>
      <c r="EST9" s="1329"/>
      <c r="ESU9" s="1329"/>
      <c r="ESV9" s="1329"/>
      <c r="ESW9" s="1329"/>
      <c r="ESX9" s="1329"/>
      <c r="ESY9" s="1329"/>
      <c r="ESZ9" s="1329"/>
      <c r="ETA9" s="1329"/>
      <c r="ETB9" s="1329"/>
      <c r="ETC9" s="1329"/>
      <c r="ETD9" s="1329"/>
      <c r="ETE9" s="1329"/>
      <c r="ETF9" s="1329"/>
      <c r="ETG9" s="1329"/>
      <c r="ETH9" s="1329"/>
      <c r="ETI9" s="1329"/>
      <c r="ETJ9" s="1329"/>
      <c r="ETK9" s="1329"/>
      <c r="ETL9" s="1329"/>
      <c r="ETM9" s="1329"/>
      <c r="ETN9" s="1329"/>
      <c r="ETO9" s="1329"/>
      <c r="ETP9" s="1329"/>
      <c r="ETQ9" s="1329"/>
      <c r="ETR9" s="1329"/>
      <c r="ETS9" s="1329"/>
      <c r="ETT9" s="1329"/>
      <c r="ETU9" s="1329"/>
      <c r="ETV9" s="1329"/>
      <c r="ETW9" s="1329"/>
      <c r="ETX9" s="1329"/>
      <c r="ETY9" s="1329"/>
      <c r="ETZ9" s="1329"/>
      <c r="EUA9" s="1329"/>
      <c r="EUB9" s="1329"/>
      <c r="EUC9" s="1329"/>
      <c r="EUD9" s="1329"/>
      <c r="EUE9" s="1329"/>
      <c r="EUF9" s="1329"/>
      <c r="EUG9" s="1329"/>
      <c r="EUH9" s="1329"/>
      <c r="EUI9" s="1329"/>
      <c r="EUJ9" s="1329"/>
      <c r="EUK9" s="1329"/>
      <c r="EUL9" s="1329"/>
      <c r="EUM9" s="1329"/>
      <c r="EUN9" s="1329"/>
      <c r="EUO9" s="1329"/>
      <c r="EUP9" s="1329"/>
      <c r="EUQ9" s="1329"/>
      <c r="EUR9" s="1329"/>
      <c r="EUS9" s="1329"/>
      <c r="EUT9" s="1329"/>
      <c r="EUU9" s="1329"/>
      <c r="EUV9" s="1329"/>
      <c r="EUW9" s="1329"/>
      <c r="EUX9" s="1329"/>
      <c r="EUY9" s="1329"/>
      <c r="EUZ9" s="1329"/>
      <c r="EVA9" s="1329"/>
      <c r="EVB9" s="1329"/>
      <c r="EVC9" s="1329"/>
      <c r="EVD9" s="1329"/>
      <c r="EVE9" s="1329"/>
      <c r="EVF9" s="1329"/>
      <c r="EVG9" s="1329"/>
      <c r="EVH9" s="1329"/>
      <c r="EVI9" s="1329"/>
      <c r="EVJ9" s="1329"/>
      <c r="EVK9" s="1329"/>
      <c r="EVL9" s="1329"/>
      <c r="EVM9" s="1329"/>
      <c r="EVN9" s="1329"/>
      <c r="EVO9" s="1329"/>
      <c r="EVP9" s="1329"/>
      <c r="EVQ9" s="1329"/>
      <c r="EVR9" s="1329"/>
      <c r="EVS9" s="1329"/>
      <c r="EVT9" s="1329"/>
      <c r="EVU9" s="1329"/>
      <c r="EVV9" s="1329"/>
      <c r="EVW9" s="1329"/>
      <c r="EVX9" s="1329"/>
      <c r="EVY9" s="1329"/>
      <c r="EVZ9" s="1329"/>
      <c r="EWA9" s="1329"/>
      <c r="EWB9" s="1329"/>
      <c r="EWC9" s="1329"/>
      <c r="EWD9" s="1329"/>
      <c r="EWE9" s="1329"/>
      <c r="EWF9" s="1329"/>
      <c r="EWG9" s="1329"/>
      <c r="EWH9" s="1329"/>
      <c r="EWI9" s="1329"/>
      <c r="EWJ9" s="1329"/>
      <c r="EWK9" s="1329"/>
      <c r="EWL9" s="1329"/>
      <c r="EWM9" s="1329"/>
      <c r="EWN9" s="1329"/>
      <c r="EWO9" s="1329"/>
      <c r="EWP9" s="1329"/>
      <c r="EWQ9" s="1329"/>
      <c r="EWR9" s="1329"/>
      <c r="EWS9" s="1329"/>
      <c r="EWT9" s="1329"/>
      <c r="EWU9" s="1329"/>
      <c r="EWV9" s="1329"/>
      <c r="EWW9" s="1329"/>
      <c r="EWX9" s="1329"/>
      <c r="EWY9" s="1329"/>
      <c r="EWZ9" s="1329"/>
      <c r="EXA9" s="1329"/>
      <c r="EXB9" s="1329"/>
      <c r="EXC9" s="1329"/>
      <c r="EXD9" s="1329"/>
      <c r="EXE9" s="1329"/>
      <c r="EXF9" s="1329"/>
      <c r="EXG9" s="1329"/>
      <c r="EXH9" s="1329"/>
      <c r="EXI9" s="1329"/>
      <c r="EXJ9" s="1329"/>
      <c r="EXK9" s="1329"/>
      <c r="EXL9" s="1329"/>
      <c r="EXM9" s="1329"/>
      <c r="EXN9" s="1329"/>
      <c r="EXO9" s="1329"/>
      <c r="EXP9" s="1329"/>
      <c r="EXQ9" s="1329"/>
      <c r="EXR9" s="1329"/>
      <c r="EXS9" s="1329"/>
      <c r="EXT9" s="1329"/>
      <c r="EXU9" s="1329"/>
      <c r="EXV9" s="1329"/>
      <c r="EXW9" s="1329"/>
      <c r="EXX9" s="1329"/>
      <c r="EXY9" s="1329"/>
      <c r="EXZ9" s="1329"/>
      <c r="EYA9" s="1329"/>
      <c r="EYB9" s="1329"/>
      <c r="EYC9" s="1329"/>
      <c r="EYD9" s="1329"/>
      <c r="EYE9" s="1329"/>
      <c r="EYF9" s="1329"/>
      <c r="EYG9" s="1329"/>
      <c r="EYH9" s="1329"/>
      <c r="EYI9" s="1329"/>
      <c r="EYJ9" s="1329"/>
      <c r="EYK9" s="1329"/>
      <c r="EYL9" s="1329"/>
      <c r="EYM9" s="1329"/>
      <c r="EYN9" s="1329"/>
      <c r="EYO9" s="1329"/>
      <c r="EYP9" s="1329"/>
      <c r="EYQ9" s="1329"/>
      <c r="EYR9" s="1329"/>
      <c r="EYS9" s="1329"/>
      <c r="EYT9" s="1329"/>
      <c r="EYU9" s="1329"/>
      <c r="EYV9" s="1329"/>
      <c r="EYW9" s="1329"/>
      <c r="EYX9" s="1329"/>
      <c r="EYY9" s="1329"/>
      <c r="EYZ9" s="1329"/>
      <c r="EZA9" s="1329"/>
      <c r="EZB9" s="1329"/>
      <c r="EZC9" s="1329"/>
      <c r="EZD9" s="1329"/>
      <c r="EZE9" s="1329"/>
      <c r="EZF9" s="1329"/>
      <c r="EZG9" s="1329"/>
      <c r="EZH9" s="1329"/>
      <c r="EZI9" s="1329"/>
      <c r="EZJ9" s="1329"/>
      <c r="EZK9" s="1329"/>
      <c r="EZL9" s="1329"/>
      <c r="EZM9" s="1329"/>
      <c r="EZN9" s="1329"/>
      <c r="EZO9" s="1329"/>
      <c r="EZP9" s="1329"/>
      <c r="EZQ9" s="1329"/>
      <c r="EZR9" s="1329"/>
      <c r="EZS9" s="1329"/>
      <c r="EZT9" s="1329"/>
      <c r="EZU9" s="1329"/>
      <c r="EZV9" s="1329"/>
      <c r="EZW9" s="1329"/>
      <c r="EZX9" s="1329"/>
      <c r="EZY9" s="1329"/>
      <c r="EZZ9" s="1329"/>
      <c r="FAA9" s="1329"/>
      <c r="FAB9" s="1329"/>
      <c r="FAC9" s="1329"/>
      <c r="FAD9" s="1329"/>
      <c r="FAE9" s="1329"/>
      <c r="FAF9" s="1329"/>
      <c r="FAG9" s="1329"/>
      <c r="FAH9" s="1329"/>
      <c r="FAI9" s="1329"/>
      <c r="FAJ9" s="1329"/>
      <c r="FAK9" s="1329"/>
      <c r="FAL9" s="1329"/>
      <c r="FAM9" s="1329"/>
      <c r="FAN9" s="1329"/>
      <c r="FAO9" s="1329"/>
      <c r="FAP9" s="1329"/>
      <c r="FAQ9" s="1329"/>
      <c r="FAR9" s="1329"/>
      <c r="FAS9" s="1329"/>
      <c r="FAT9" s="1329"/>
      <c r="FAU9" s="1329"/>
      <c r="FAV9" s="1329"/>
      <c r="FAW9" s="1329"/>
      <c r="FAX9" s="1329"/>
      <c r="FAY9" s="1329"/>
      <c r="FAZ9" s="1329"/>
      <c r="FBA9" s="1329"/>
      <c r="FBB9" s="1329"/>
      <c r="FBC9" s="1329"/>
      <c r="FBD9" s="1329"/>
      <c r="FBE9" s="1329"/>
      <c r="FBF9" s="1329"/>
      <c r="FBG9" s="1329"/>
      <c r="FBH9" s="1329"/>
      <c r="FBI9" s="1329"/>
      <c r="FBJ9" s="1329"/>
      <c r="FBK9" s="1329"/>
      <c r="FBL9" s="1329"/>
      <c r="FBM9" s="1329"/>
      <c r="FBN9" s="1329"/>
      <c r="FBO9" s="1329"/>
      <c r="FBP9" s="1329"/>
      <c r="FBQ9" s="1329"/>
      <c r="FBR9" s="1329"/>
      <c r="FBS9" s="1329"/>
      <c r="FBT9" s="1329"/>
      <c r="FBU9" s="1329"/>
      <c r="FBV9" s="1329"/>
      <c r="FBW9" s="1329"/>
      <c r="FBX9" s="1329"/>
      <c r="FBY9" s="1329"/>
      <c r="FBZ9" s="1329"/>
      <c r="FCA9" s="1329"/>
      <c r="FCB9" s="1329"/>
      <c r="FCC9" s="1329"/>
      <c r="FCD9" s="1329"/>
      <c r="FCE9" s="1329"/>
      <c r="FCF9" s="1329"/>
      <c r="FCG9" s="1329"/>
      <c r="FCH9" s="1329"/>
      <c r="FCI9" s="1329"/>
      <c r="FCJ9" s="1329"/>
      <c r="FCK9" s="1329"/>
      <c r="FCL9" s="1329"/>
      <c r="FCM9" s="1329"/>
      <c r="FCN9" s="1329"/>
      <c r="FCO9" s="1329"/>
      <c r="FCP9" s="1329"/>
      <c r="FCQ9" s="1329"/>
      <c r="FCR9" s="1329"/>
      <c r="FCS9" s="1329"/>
      <c r="FCT9" s="1329"/>
      <c r="FCU9" s="1329"/>
      <c r="FCV9" s="1329"/>
      <c r="FCW9" s="1329"/>
      <c r="FCX9" s="1329"/>
      <c r="FCY9" s="1329"/>
      <c r="FCZ9" s="1329"/>
      <c r="FDA9" s="1329"/>
      <c r="FDB9" s="1329"/>
      <c r="FDC9" s="1329"/>
      <c r="FDD9" s="1329"/>
      <c r="FDE9" s="1329"/>
      <c r="FDF9" s="1329"/>
      <c r="FDG9" s="1329"/>
      <c r="FDH9" s="1329"/>
      <c r="FDI9" s="1329"/>
      <c r="FDJ9" s="1329"/>
      <c r="FDK9" s="1329"/>
      <c r="FDL9" s="1329"/>
      <c r="FDM9" s="1329"/>
      <c r="FDN9" s="1329"/>
      <c r="FDO9" s="1329"/>
      <c r="FDP9" s="1329"/>
      <c r="FDQ9" s="1329"/>
      <c r="FDR9" s="1329"/>
      <c r="FDS9" s="1329"/>
      <c r="FDT9" s="1329"/>
      <c r="FDU9" s="1329"/>
      <c r="FDV9" s="1329"/>
      <c r="FDW9" s="1329"/>
      <c r="FDX9" s="1329"/>
      <c r="FDY9" s="1329"/>
      <c r="FDZ9" s="1329"/>
      <c r="FEA9" s="1329"/>
      <c r="FEB9" s="1329"/>
      <c r="FEC9" s="1329"/>
      <c r="FED9" s="1329"/>
      <c r="FEE9" s="1329"/>
      <c r="FEF9" s="1329"/>
      <c r="FEG9" s="1329"/>
      <c r="FEH9" s="1329"/>
      <c r="FEI9" s="1329"/>
      <c r="FEJ9" s="1329"/>
      <c r="FEK9" s="1329"/>
      <c r="FEL9" s="1329"/>
      <c r="FEM9" s="1329"/>
      <c r="FEN9" s="1329"/>
      <c r="FEO9" s="1329"/>
      <c r="FEP9" s="1329"/>
      <c r="FEQ9" s="1329"/>
      <c r="FER9" s="1329"/>
      <c r="FES9" s="1329"/>
      <c r="FET9" s="1329"/>
      <c r="FEU9" s="1329"/>
      <c r="FEV9" s="1329"/>
      <c r="FEW9" s="1329"/>
      <c r="FEX9" s="1329"/>
      <c r="FEY9" s="1329"/>
      <c r="FEZ9" s="1329"/>
      <c r="FFA9" s="1329"/>
      <c r="FFB9" s="1329"/>
      <c r="FFC9" s="1329"/>
      <c r="FFD9" s="1329"/>
      <c r="FFE9" s="1329"/>
      <c r="FFF9" s="1329"/>
      <c r="FFG9" s="1329"/>
      <c r="FFH9" s="1329"/>
      <c r="FFI9" s="1329"/>
      <c r="FFJ9" s="1329"/>
      <c r="FFK9" s="1329"/>
      <c r="FFL9" s="1329"/>
      <c r="FFM9" s="1329"/>
      <c r="FFN9" s="1329"/>
      <c r="FFO9" s="1329"/>
      <c r="FFP9" s="1329"/>
      <c r="FFQ9" s="1329"/>
      <c r="FFR9" s="1329"/>
      <c r="FFS9" s="1329"/>
      <c r="FFT9" s="1329"/>
      <c r="FFU9" s="1329"/>
      <c r="FFV9" s="1329"/>
      <c r="FFW9" s="1329"/>
      <c r="FFX9" s="1329"/>
      <c r="FFY9" s="1329"/>
      <c r="FFZ9" s="1329"/>
      <c r="FGA9" s="1329"/>
      <c r="FGB9" s="1329"/>
      <c r="FGC9" s="1329"/>
      <c r="FGD9" s="1329"/>
      <c r="FGE9" s="1329"/>
      <c r="FGF9" s="1329"/>
      <c r="FGG9" s="1329"/>
      <c r="FGH9" s="1329"/>
      <c r="FGI9" s="1329"/>
      <c r="FGJ9" s="1329"/>
      <c r="FGK9" s="1329"/>
      <c r="FGL9" s="1329"/>
      <c r="FGM9" s="1329"/>
      <c r="FGN9" s="1329"/>
      <c r="FGO9" s="1329"/>
      <c r="FGP9" s="1329"/>
      <c r="FGQ9" s="1329"/>
      <c r="FGR9" s="1329"/>
      <c r="FGS9" s="1329"/>
      <c r="FGT9" s="1329"/>
      <c r="FGU9" s="1329"/>
      <c r="FGV9" s="1329"/>
      <c r="FGW9" s="1329"/>
      <c r="FGX9" s="1329"/>
      <c r="FGY9" s="1329"/>
      <c r="FGZ9" s="1329"/>
      <c r="FHA9" s="1329"/>
      <c r="FHB9" s="1329"/>
      <c r="FHC9" s="1329"/>
      <c r="FHD9" s="1329"/>
      <c r="FHE9" s="1329"/>
      <c r="FHF9" s="1329"/>
      <c r="FHG9" s="1329"/>
      <c r="FHH9" s="1329"/>
      <c r="FHI9" s="1329"/>
      <c r="FHJ9" s="1329"/>
      <c r="FHK9" s="1329"/>
      <c r="FHL9" s="1329"/>
      <c r="FHM9" s="1329"/>
      <c r="FHN9" s="1329"/>
      <c r="FHO9" s="1329"/>
      <c r="FHP9" s="1329"/>
      <c r="FHQ9" s="1329"/>
      <c r="FHR9" s="1329"/>
      <c r="FHS9" s="1329"/>
      <c r="FHT9" s="1329"/>
      <c r="FHU9" s="1329"/>
      <c r="FHV9" s="1329"/>
      <c r="FHW9" s="1329"/>
      <c r="FHX9" s="1329"/>
      <c r="FHY9" s="1329"/>
      <c r="FHZ9" s="1329"/>
      <c r="FIA9" s="1329"/>
      <c r="FIB9" s="1329"/>
      <c r="FIC9" s="1329"/>
      <c r="FID9" s="1329"/>
      <c r="FIE9" s="1329"/>
      <c r="FIF9" s="1329"/>
      <c r="FIG9" s="1329"/>
      <c r="FIH9" s="1329"/>
      <c r="FII9" s="1329"/>
      <c r="FIJ9" s="1329"/>
      <c r="FIK9" s="1329"/>
      <c r="FIL9" s="1329"/>
      <c r="FIM9" s="1329"/>
      <c r="FIN9" s="1329"/>
      <c r="FIO9" s="1329"/>
      <c r="FIP9" s="1329"/>
      <c r="FIQ9" s="1329"/>
      <c r="FIR9" s="1329"/>
      <c r="FIS9" s="1329"/>
      <c r="FIT9" s="1329"/>
      <c r="FIU9" s="1329"/>
      <c r="FIV9" s="1329"/>
      <c r="FIW9" s="1329"/>
      <c r="FIX9" s="1329"/>
      <c r="FIY9" s="1329"/>
      <c r="FIZ9" s="1329"/>
      <c r="FJA9" s="1329"/>
      <c r="FJB9" s="1329"/>
      <c r="FJC9" s="1329"/>
      <c r="FJD9" s="1329"/>
      <c r="FJE9" s="1329"/>
      <c r="FJF9" s="1329"/>
      <c r="FJG9" s="1329"/>
      <c r="FJH9" s="1329"/>
      <c r="FJI9" s="1329"/>
      <c r="FJJ9" s="1329"/>
      <c r="FJK9" s="1329"/>
      <c r="FJL9" s="1329"/>
      <c r="FJM9" s="1329"/>
      <c r="FJN9" s="1329"/>
      <c r="FJO9" s="1329"/>
      <c r="FJP9" s="1329"/>
      <c r="FJQ9" s="1329"/>
      <c r="FJR9" s="1329"/>
      <c r="FJS9" s="1329"/>
      <c r="FJT9" s="1329"/>
      <c r="FJU9" s="1329"/>
      <c r="FJV9" s="1329"/>
      <c r="FJW9" s="1329"/>
      <c r="FJX9" s="1329"/>
      <c r="FJY9" s="1329"/>
      <c r="FJZ9" s="1329"/>
      <c r="FKA9" s="1329"/>
      <c r="FKB9" s="1329"/>
      <c r="FKC9" s="1329"/>
      <c r="FKD9" s="1329"/>
      <c r="FKE9" s="1329"/>
      <c r="FKF9" s="1329"/>
      <c r="FKG9" s="1329"/>
      <c r="FKH9" s="1329"/>
      <c r="FKI9" s="1329"/>
      <c r="FKJ9" s="1329"/>
      <c r="FKK9" s="1329"/>
      <c r="FKL9" s="1329"/>
      <c r="FKM9" s="1329"/>
      <c r="FKN9" s="1329"/>
      <c r="FKO9" s="1329"/>
      <c r="FKP9" s="1329"/>
      <c r="FKQ9" s="1329"/>
      <c r="FKR9" s="1329"/>
      <c r="FKS9" s="1329"/>
      <c r="FKT9" s="1329"/>
      <c r="FKU9" s="1329"/>
      <c r="FKV9" s="1329"/>
      <c r="FKW9" s="1329"/>
      <c r="FKX9" s="1329"/>
      <c r="FKY9" s="1329"/>
      <c r="FKZ9" s="1329"/>
      <c r="FLA9" s="1329"/>
      <c r="FLB9" s="1329"/>
      <c r="FLC9" s="1329"/>
      <c r="FLD9" s="1329"/>
      <c r="FLE9" s="1329"/>
      <c r="FLF9" s="1329"/>
      <c r="FLG9" s="1329"/>
      <c r="FLH9" s="1329"/>
      <c r="FLI9" s="1329"/>
      <c r="FLJ9" s="1329"/>
      <c r="FLK9" s="1329"/>
      <c r="FLL9" s="1329"/>
      <c r="FLM9" s="1329"/>
      <c r="FLN9" s="1329"/>
      <c r="FLO9" s="1329"/>
      <c r="FLP9" s="1329"/>
      <c r="FLQ9" s="1329"/>
      <c r="FLR9" s="1329"/>
      <c r="FLS9" s="1329"/>
      <c r="FLT9" s="1329"/>
      <c r="FLU9" s="1329"/>
      <c r="FLV9" s="1329"/>
      <c r="FLW9" s="1329"/>
      <c r="FLX9" s="1329"/>
      <c r="FLY9" s="1329"/>
      <c r="FLZ9" s="1329"/>
      <c r="FMA9" s="1329"/>
      <c r="FMB9" s="1329"/>
      <c r="FMC9" s="1329"/>
      <c r="FMD9" s="1329"/>
      <c r="FME9" s="1329"/>
      <c r="FMF9" s="1329"/>
      <c r="FMG9" s="1329"/>
      <c r="FMH9" s="1329"/>
      <c r="FMI9" s="1329"/>
      <c r="FMJ9" s="1329"/>
      <c r="FMK9" s="1329"/>
      <c r="FML9" s="1329"/>
      <c r="FMM9" s="1329"/>
      <c r="FMN9" s="1329"/>
      <c r="FMO9" s="1329"/>
      <c r="FMP9" s="1329"/>
      <c r="FMQ9" s="1329"/>
      <c r="FMR9" s="1329"/>
      <c r="FMS9" s="1329"/>
      <c r="FMT9" s="1329"/>
      <c r="FMU9" s="1329"/>
      <c r="FMV9" s="1329"/>
      <c r="FMW9" s="1329"/>
      <c r="FMX9" s="1329"/>
      <c r="FMY9" s="1329"/>
      <c r="FMZ9" s="1329"/>
      <c r="FNA9" s="1329"/>
      <c r="FNB9" s="1329"/>
      <c r="FNC9" s="1329"/>
      <c r="FND9" s="1329"/>
      <c r="FNE9" s="1329"/>
      <c r="FNF9" s="1329"/>
      <c r="FNG9" s="1329"/>
      <c r="FNH9" s="1329"/>
      <c r="FNI9" s="1329"/>
      <c r="FNJ9" s="1329"/>
      <c r="FNK9" s="1329"/>
      <c r="FNL9" s="1329"/>
      <c r="FNM9" s="1329"/>
      <c r="FNN9" s="1329"/>
      <c r="FNO9" s="1329"/>
      <c r="FNP9" s="1329"/>
      <c r="FNQ9" s="1329"/>
      <c r="FNR9" s="1329"/>
      <c r="FNS9" s="1329"/>
      <c r="FNT9" s="1329"/>
      <c r="FNU9" s="1329"/>
      <c r="FNV9" s="1329"/>
      <c r="FNW9" s="1329"/>
      <c r="FNX9" s="1329"/>
      <c r="FNY9" s="1329"/>
      <c r="FNZ9" s="1329"/>
      <c r="FOA9" s="1329"/>
      <c r="FOB9" s="1329"/>
      <c r="FOC9" s="1329"/>
      <c r="FOD9" s="1329"/>
      <c r="FOE9" s="1329"/>
      <c r="FOF9" s="1329"/>
      <c r="FOG9" s="1329"/>
      <c r="FOH9" s="1329"/>
      <c r="FOI9" s="1329"/>
      <c r="FOJ9" s="1329"/>
      <c r="FOK9" s="1329"/>
      <c r="FOL9" s="1329"/>
      <c r="FOM9" s="1329"/>
      <c r="FON9" s="1329"/>
      <c r="FOO9" s="1329"/>
      <c r="FOP9" s="1329"/>
      <c r="FOQ9" s="1329"/>
      <c r="FOR9" s="1329"/>
      <c r="FOS9" s="1329"/>
      <c r="FOT9" s="1329"/>
      <c r="FOU9" s="1329"/>
      <c r="FOV9" s="1329"/>
      <c r="FOW9" s="1329"/>
      <c r="FOX9" s="1329"/>
      <c r="FOY9" s="1329"/>
      <c r="FOZ9" s="1329"/>
      <c r="FPA9" s="1329"/>
      <c r="FPB9" s="1329"/>
      <c r="FPC9" s="1329"/>
      <c r="FPD9" s="1329"/>
      <c r="FPE9" s="1329"/>
      <c r="FPF9" s="1329"/>
      <c r="FPG9" s="1329"/>
      <c r="FPH9" s="1329"/>
      <c r="FPI9" s="1329"/>
      <c r="FPJ9" s="1329"/>
      <c r="FPK9" s="1329"/>
      <c r="FPL9" s="1329"/>
      <c r="FPM9" s="1329"/>
      <c r="FPN9" s="1329"/>
      <c r="FPO9" s="1329"/>
      <c r="FPP9" s="1329"/>
      <c r="FPQ9" s="1329"/>
      <c r="FPR9" s="1329"/>
      <c r="FPS9" s="1329"/>
      <c r="FPT9" s="1329"/>
      <c r="FPU9" s="1329"/>
      <c r="FPV9" s="1329"/>
      <c r="FPW9" s="1329"/>
      <c r="FPX9" s="1329"/>
      <c r="FPY9" s="1329"/>
      <c r="FPZ9" s="1329"/>
      <c r="FQA9" s="1329"/>
      <c r="FQB9" s="1329"/>
      <c r="FQC9" s="1329"/>
      <c r="FQD9" s="1329"/>
      <c r="FQE9" s="1329"/>
      <c r="FQF9" s="1329"/>
      <c r="FQG9" s="1329"/>
      <c r="FQH9" s="1329"/>
      <c r="FQI9" s="1329"/>
      <c r="FQJ9" s="1329"/>
      <c r="FQK9" s="1329"/>
      <c r="FQL9" s="1329"/>
      <c r="FQM9" s="1329"/>
      <c r="FQN9" s="1329"/>
      <c r="FQO9" s="1329"/>
      <c r="FQP9" s="1329"/>
      <c r="FQQ9" s="1329"/>
      <c r="FQR9" s="1329"/>
      <c r="FQS9" s="1329"/>
      <c r="FQT9" s="1329"/>
      <c r="FQU9" s="1329"/>
      <c r="FQV9" s="1329"/>
      <c r="FQW9" s="1329"/>
      <c r="FQX9" s="1329"/>
      <c r="FQY9" s="1329"/>
      <c r="FQZ9" s="1329"/>
      <c r="FRA9" s="1329"/>
      <c r="FRB9" s="1329"/>
      <c r="FRC9" s="1329"/>
      <c r="FRD9" s="1329"/>
      <c r="FRE9" s="1329"/>
      <c r="FRF9" s="1329"/>
      <c r="FRG9" s="1329"/>
      <c r="FRH9" s="1329"/>
      <c r="FRI9" s="1329"/>
      <c r="FRJ9" s="1329"/>
      <c r="FRK9" s="1329"/>
      <c r="FRL9" s="1329"/>
      <c r="FRM9" s="1329"/>
      <c r="FRN9" s="1329"/>
      <c r="FRO9" s="1329"/>
      <c r="FRP9" s="1329"/>
      <c r="FRQ9" s="1329"/>
      <c r="FRR9" s="1329"/>
      <c r="FRS9" s="1329"/>
      <c r="FRT9" s="1329"/>
      <c r="FRU9" s="1329"/>
      <c r="FRV9" s="1329"/>
      <c r="FRW9" s="1329"/>
      <c r="FRX9" s="1329"/>
      <c r="FRY9" s="1329"/>
      <c r="FRZ9" s="1329"/>
      <c r="FSA9" s="1329"/>
      <c r="FSB9" s="1329"/>
      <c r="FSC9" s="1329"/>
      <c r="FSD9" s="1329"/>
      <c r="FSE9" s="1329"/>
      <c r="FSF9" s="1329"/>
      <c r="FSG9" s="1329"/>
      <c r="FSH9" s="1329"/>
      <c r="FSI9" s="1329"/>
      <c r="FSJ9" s="1329"/>
      <c r="FSK9" s="1329"/>
      <c r="FSL9" s="1329"/>
      <c r="FSM9" s="1329"/>
      <c r="FSN9" s="1329"/>
      <c r="FSO9" s="1329"/>
      <c r="FSP9" s="1329"/>
      <c r="FSQ9" s="1329"/>
      <c r="FSR9" s="1329"/>
      <c r="FSS9" s="1329"/>
      <c r="FST9" s="1329"/>
      <c r="FSU9" s="1329"/>
      <c r="FSV9" s="1329"/>
      <c r="FSW9" s="1329"/>
      <c r="FSX9" s="1329"/>
      <c r="FSY9" s="1329"/>
      <c r="FSZ9" s="1329"/>
      <c r="FTA9" s="1329"/>
      <c r="FTB9" s="1329"/>
      <c r="FTC9" s="1329"/>
      <c r="FTD9" s="1329"/>
      <c r="FTE9" s="1329"/>
      <c r="FTF9" s="1329"/>
      <c r="FTG9" s="1329"/>
      <c r="FTH9" s="1329"/>
      <c r="FTI9" s="1329"/>
      <c r="FTJ9" s="1329"/>
      <c r="FTK9" s="1329"/>
      <c r="FTL9" s="1329"/>
      <c r="FTM9" s="1329"/>
      <c r="FTN9" s="1329"/>
      <c r="FTO9" s="1329"/>
      <c r="FTP9" s="1329"/>
      <c r="FTQ9" s="1329"/>
      <c r="FTR9" s="1329"/>
      <c r="FTS9" s="1329"/>
      <c r="FTT9" s="1329"/>
      <c r="FTU9" s="1329"/>
      <c r="FTV9" s="1329"/>
      <c r="FTW9" s="1329"/>
      <c r="FTX9" s="1329"/>
      <c r="FTY9" s="1329"/>
      <c r="FTZ9" s="1329"/>
      <c r="FUA9" s="1329"/>
      <c r="FUB9" s="1329"/>
      <c r="FUC9" s="1329"/>
      <c r="FUD9" s="1329"/>
      <c r="FUE9" s="1329"/>
      <c r="FUF9" s="1329"/>
      <c r="FUG9" s="1329"/>
      <c r="FUH9" s="1329"/>
      <c r="FUI9" s="1329"/>
      <c r="FUJ9" s="1329"/>
      <c r="FUK9" s="1329"/>
      <c r="FUL9" s="1329"/>
      <c r="FUM9" s="1329"/>
      <c r="FUN9" s="1329"/>
      <c r="FUO9" s="1329"/>
      <c r="FUP9" s="1329"/>
      <c r="FUQ9" s="1329"/>
      <c r="FUR9" s="1329"/>
      <c r="FUS9" s="1329"/>
      <c r="FUT9" s="1329"/>
      <c r="FUU9" s="1329"/>
      <c r="FUV9" s="1329"/>
      <c r="FUW9" s="1329"/>
      <c r="FUX9" s="1329"/>
      <c r="FUY9" s="1329"/>
      <c r="FUZ9" s="1329"/>
      <c r="FVA9" s="1329"/>
      <c r="FVB9" s="1329"/>
      <c r="FVC9" s="1329"/>
      <c r="FVD9" s="1329"/>
      <c r="FVE9" s="1329"/>
      <c r="FVF9" s="1329"/>
      <c r="FVG9" s="1329"/>
      <c r="FVH9" s="1329"/>
      <c r="FVI9" s="1329"/>
      <c r="FVJ9" s="1329"/>
      <c r="FVK9" s="1329"/>
      <c r="FVL9" s="1329"/>
      <c r="FVM9" s="1329"/>
      <c r="FVN9" s="1329"/>
      <c r="FVO9" s="1329"/>
      <c r="FVP9" s="1329"/>
      <c r="FVQ9" s="1329"/>
      <c r="FVR9" s="1329"/>
      <c r="FVS9" s="1329"/>
      <c r="FVT9" s="1329"/>
      <c r="FVU9" s="1329"/>
      <c r="FVV9" s="1329"/>
      <c r="FVW9" s="1329"/>
      <c r="FVX9" s="1329"/>
      <c r="FVY9" s="1329"/>
      <c r="FVZ9" s="1329"/>
      <c r="FWA9" s="1329"/>
      <c r="FWB9" s="1329"/>
      <c r="FWC9" s="1329"/>
      <c r="FWD9" s="1329"/>
      <c r="FWE9" s="1329"/>
      <c r="FWF9" s="1329"/>
      <c r="FWG9" s="1329"/>
      <c r="FWH9" s="1329"/>
      <c r="FWI9" s="1329"/>
      <c r="FWJ9" s="1329"/>
      <c r="FWK9" s="1329"/>
      <c r="FWL9" s="1329"/>
      <c r="FWM9" s="1329"/>
      <c r="FWN9" s="1329"/>
      <c r="FWO9" s="1329"/>
      <c r="FWP9" s="1329"/>
      <c r="FWQ9" s="1329"/>
      <c r="FWR9" s="1329"/>
      <c r="FWS9" s="1329"/>
      <c r="FWT9" s="1329"/>
      <c r="FWU9" s="1329"/>
      <c r="FWV9" s="1329"/>
      <c r="FWW9" s="1329"/>
      <c r="FWX9" s="1329"/>
      <c r="FWY9" s="1329"/>
      <c r="FWZ9" s="1329"/>
      <c r="FXA9" s="1329"/>
      <c r="FXB9" s="1329"/>
      <c r="FXC9" s="1329"/>
      <c r="FXD9" s="1329"/>
      <c r="FXE9" s="1329"/>
      <c r="FXF9" s="1329"/>
      <c r="FXG9" s="1329"/>
      <c r="FXH9" s="1329"/>
      <c r="FXI9" s="1329"/>
      <c r="FXJ9" s="1329"/>
      <c r="FXK9" s="1329"/>
      <c r="FXL9" s="1329"/>
      <c r="FXM9" s="1329"/>
      <c r="FXN9" s="1329"/>
      <c r="FXO9" s="1329"/>
      <c r="FXP9" s="1329"/>
      <c r="FXQ9" s="1329"/>
      <c r="FXR9" s="1329"/>
      <c r="FXS9" s="1329"/>
      <c r="FXT9" s="1329"/>
      <c r="FXU9" s="1329"/>
      <c r="FXV9" s="1329"/>
      <c r="FXW9" s="1329"/>
      <c r="FXX9" s="1329"/>
      <c r="FXY9" s="1329"/>
      <c r="FXZ9" s="1329"/>
      <c r="FYA9" s="1329"/>
      <c r="FYB9" s="1329"/>
      <c r="FYC9" s="1329"/>
      <c r="FYD9" s="1329"/>
      <c r="FYE9" s="1329"/>
      <c r="FYF9" s="1329"/>
      <c r="FYG9" s="1329"/>
      <c r="FYH9" s="1329"/>
      <c r="FYI9" s="1329"/>
      <c r="FYJ9" s="1329"/>
      <c r="FYK9" s="1329"/>
      <c r="FYL9" s="1329"/>
      <c r="FYM9" s="1329"/>
      <c r="FYN9" s="1329"/>
      <c r="FYO9" s="1329"/>
      <c r="FYP9" s="1329"/>
      <c r="FYQ9" s="1329"/>
      <c r="FYR9" s="1329"/>
      <c r="FYS9" s="1329"/>
      <c r="FYT9" s="1329"/>
      <c r="FYU9" s="1329"/>
      <c r="FYV9" s="1329"/>
      <c r="FYW9" s="1329"/>
      <c r="FYX9" s="1329"/>
      <c r="FYY9" s="1329"/>
      <c r="FYZ9" s="1329"/>
      <c r="FZA9" s="1329"/>
      <c r="FZB9" s="1329"/>
      <c r="FZC9" s="1329"/>
      <c r="FZD9" s="1329"/>
      <c r="FZE9" s="1329"/>
      <c r="FZF9" s="1329"/>
      <c r="FZG9" s="1329"/>
      <c r="FZH9" s="1329"/>
      <c r="FZI9" s="1329"/>
      <c r="FZJ9" s="1329"/>
      <c r="FZK9" s="1329"/>
      <c r="FZL9" s="1329"/>
      <c r="FZM9" s="1329"/>
      <c r="FZN9" s="1329"/>
      <c r="FZO9" s="1329"/>
      <c r="FZP9" s="1329"/>
      <c r="FZQ9" s="1329"/>
      <c r="FZR9" s="1329"/>
      <c r="FZS9" s="1329"/>
      <c r="FZT9" s="1329"/>
      <c r="FZU9" s="1329"/>
      <c r="FZV9" s="1329"/>
      <c r="FZW9" s="1329"/>
      <c r="FZX9" s="1329"/>
      <c r="FZY9" s="1329"/>
      <c r="FZZ9" s="1329"/>
      <c r="GAA9" s="1329"/>
      <c r="GAB9" s="1329"/>
      <c r="GAC9" s="1329"/>
      <c r="GAD9" s="1329"/>
      <c r="GAE9" s="1329"/>
      <c r="GAF9" s="1329"/>
      <c r="GAG9" s="1329"/>
      <c r="GAH9" s="1329"/>
      <c r="GAI9" s="1329"/>
      <c r="GAJ9" s="1329"/>
      <c r="GAK9" s="1329"/>
      <c r="GAL9" s="1329"/>
      <c r="GAM9" s="1329"/>
      <c r="GAN9" s="1329"/>
      <c r="GAO9" s="1329"/>
      <c r="GAP9" s="1329"/>
      <c r="GAQ9" s="1329"/>
      <c r="GAR9" s="1329"/>
      <c r="GAS9" s="1329"/>
      <c r="GAT9" s="1329"/>
      <c r="GAU9" s="1329"/>
      <c r="GAV9" s="1329"/>
      <c r="GAW9" s="1329"/>
      <c r="GAX9" s="1329"/>
      <c r="GAY9" s="1329"/>
      <c r="GAZ9" s="1329"/>
      <c r="GBA9" s="1329"/>
      <c r="GBB9" s="1329"/>
      <c r="GBC9" s="1329"/>
      <c r="GBD9" s="1329"/>
      <c r="GBE9" s="1329"/>
      <c r="GBF9" s="1329"/>
      <c r="GBG9" s="1329"/>
      <c r="GBH9" s="1329"/>
      <c r="GBI9" s="1329"/>
      <c r="GBJ9" s="1329"/>
      <c r="GBK9" s="1329"/>
      <c r="GBL9" s="1329"/>
      <c r="GBM9" s="1329"/>
      <c r="GBN9" s="1329"/>
      <c r="GBO9" s="1329"/>
      <c r="GBP9" s="1329"/>
      <c r="GBQ9" s="1329"/>
      <c r="GBR9" s="1329"/>
      <c r="GBS9" s="1329"/>
      <c r="GBT9" s="1329"/>
      <c r="GBU9" s="1329"/>
      <c r="GBV9" s="1329"/>
      <c r="GBW9" s="1329"/>
      <c r="GBX9" s="1329"/>
      <c r="GBY9" s="1329"/>
      <c r="GBZ9" s="1329"/>
      <c r="GCA9" s="1329"/>
      <c r="GCB9" s="1329"/>
      <c r="GCC9" s="1329"/>
      <c r="GCD9" s="1329"/>
      <c r="GCE9" s="1329"/>
      <c r="GCF9" s="1329"/>
      <c r="GCG9" s="1329"/>
      <c r="GCH9" s="1329"/>
      <c r="GCI9" s="1329"/>
      <c r="GCJ9" s="1329"/>
      <c r="GCK9" s="1329"/>
      <c r="GCL9" s="1329"/>
      <c r="GCM9" s="1329"/>
      <c r="GCN9" s="1329"/>
      <c r="GCO9" s="1329"/>
      <c r="GCP9" s="1329"/>
      <c r="GCQ9" s="1329"/>
      <c r="GCR9" s="1329"/>
      <c r="GCS9" s="1329"/>
      <c r="GCT9" s="1329"/>
      <c r="GCU9" s="1329"/>
      <c r="GCV9" s="1329"/>
      <c r="GCW9" s="1329"/>
      <c r="GCX9" s="1329"/>
      <c r="GCY9" s="1329"/>
      <c r="GCZ9" s="1329"/>
      <c r="GDA9" s="1329"/>
      <c r="GDB9" s="1329"/>
      <c r="GDC9" s="1329"/>
      <c r="GDD9" s="1329"/>
      <c r="GDE9" s="1329"/>
      <c r="GDF9" s="1329"/>
      <c r="GDG9" s="1329"/>
      <c r="GDH9" s="1329"/>
      <c r="GDI9" s="1329"/>
      <c r="GDJ9" s="1329"/>
      <c r="GDK9" s="1329"/>
      <c r="GDL9" s="1329"/>
      <c r="GDM9" s="1329"/>
      <c r="GDN9" s="1329"/>
      <c r="GDO9" s="1329"/>
      <c r="GDP9" s="1329"/>
      <c r="GDQ9" s="1329"/>
      <c r="GDR9" s="1329"/>
      <c r="GDS9" s="1329"/>
      <c r="GDT9" s="1329"/>
      <c r="GDU9" s="1329"/>
      <c r="GDV9" s="1329"/>
      <c r="GDW9" s="1329"/>
      <c r="GDX9" s="1329"/>
      <c r="GDY9" s="1329"/>
      <c r="GDZ9" s="1329"/>
      <c r="GEA9" s="1329"/>
      <c r="GEB9" s="1329"/>
      <c r="GEC9" s="1329"/>
      <c r="GED9" s="1329"/>
      <c r="GEE9" s="1329"/>
      <c r="GEF9" s="1329"/>
      <c r="GEG9" s="1329"/>
      <c r="GEH9" s="1329"/>
      <c r="GEI9" s="1329"/>
      <c r="GEJ9" s="1329"/>
      <c r="GEK9" s="1329"/>
      <c r="GEL9" s="1329"/>
      <c r="GEM9" s="1329"/>
      <c r="GEN9" s="1329"/>
      <c r="GEO9" s="1329"/>
      <c r="GEP9" s="1329"/>
      <c r="GEQ9" s="1329"/>
      <c r="GER9" s="1329"/>
      <c r="GES9" s="1329"/>
      <c r="GET9" s="1329"/>
      <c r="GEU9" s="1329"/>
      <c r="GEV9" s="1329"/>
      <c r="GEW9" s="1329"/>
      <c r="GEX9" s="1329"/>
      <c r="GEY9" s="1329"/>
      <c r="GEZ9" s="1329"/>
      <c r="GFA9" s="1329"/>
      <c r="GFB9" s="1329"/>
      <c r="GFC9" s="1329"/>
      <c r="GFD9" s="1329"/>
      <c r="GFE9" s="1329"/>
      <c r="GFF9" s="1329"/>
      <c r="GFG9" s="1329"/>
      <c r="GFH9" s="1329"/>
      <c r="GFI9" s="1329"/>
      <c r="GFJ9" s="1329"/>
      <c r="GFK9" s="1329"/>
      <c r="GFL9" s="1329"/>
      <c r="GFM9" s="1329"/>
      <c r="GFN9" s="1329"/>
      <c r="GFO9" s="1329"/>
      <c r="GFP9" s="1329"/>
      <c r="GFQ9" s="1329"/>
      <c r="GFR9" s="1329"/>
      <c r="GFS9" s="1329"/>
      <c r="GFT9" s="1329"/>
      <c r="GFU9" s="1329"/>
      <c r="GFV9" s="1329"/>
      <c r="GFW9" s="1329"/>
      <c r="GFX9" s="1329"/>
      <c r="GFY9" s="1329"/>
      <c r="GFZ9" s="1329"/>
      <c r="GGA9" s="1329"/>
      <c r="GGB9" s="1329"/>
      <c r="GGC9" s="1329"/>
      <c r="GGD9" s="1329"/>
      <c r="GGE9" s="1329"/>
      <c r="GGF9" s="1329"/>
      <c r="GGG9" s="1329"/>
      <c r="GGH9" s="1329"/>
      <c r="GGI9" s="1329"/>
      <c r="GGJ9" s="1329"/>
      <c r="GGK9" s="1329"/>
      <c r="GGL9" s="1329"/>
      <c r="GGM9" s="1329"/>
      <c r="GGN9" s="1329"/>
      <c r="GGO9" s="1329"/>
      <c r="GGP9" s="1329"/>
      <c r="GGQ9" s="1329"/>
      <c r="GGR9" s="1329"/>
      <c r="GGS9" s="1329"/>
      <c r="GGT9" s="1329"/>
      <c r="GGU9" s="1329"/>
      <c r="GGV9" s="1329"/>
      <c r="GGW9" s="1329"/>
      <c r="GGX9" s="1329"/>
      <c r="GGY9" s="1329"/>
      <c r="GGZ9" s="1329"/>
      <c r="GHA9" s="1329"/>
      <c r="GHB9" s="1329"/>
      <c r="GHC9" s="1329"/>
      <c r="GHD9" s="1329"/>
      <c r="GHE9" s="1329"/>
      <c r="GHF9" s="1329"/>
      <c r="GHG9" s="1329"/>
      <c r="GHH9" s="1329"/>
      <c r="GHI9" s="1329"/>
      <c r="GHJ9" s="1329"/>
      <c r="GHK9" s="1329"/>
      <c r="GHL9" s="1329"/>
      <c r="GHM9" s="1329"/>
      <c r="GHN9" s="1329"/>
      <c r="GHO9" s="1329"/>
      <c r="GHP9" s="1329"/>
      <c r="GHQ9" s="1329"/>
      <c r="GHR9" s="1329"/>
      <c r="GHS9" s="1329"/>
      <c r="GHT9" s="1329"/>
      <c r="GHU9" s="1329"/>
      <c r="GHV9" s="1329"/>
      <c r="GHW9" s="1329"/>
      <c r="GHX9" s="1329"/>
      <c r="GHY9" s="1329"/>
      <c r="GHZ9" s="1329"/>
      <c r="GIA9" s="1329"/>
      <c r="GIB9" s="1329"/>
      <c r="GIC9" s="1329"/>
      <c r="GID9" s="1329"/>
      <c r="GIE9" s="1329"/>
      <c r="GIF9" s="1329"/>
      <c r="GIG9" s="1329"/>
      <c r="GIH9" s="1329"/>
      <c r="GII9" s="1329"/>
      <c r="GIJ9" s="1329"/>
      <c r="GIK9" s="1329"/>
      <c r="GIL9" s="1329"/>
      <c r="GIM9" s="1329"/>
      <c r="GIN9" s="1329"/>
      <c r="GIO9" s="1329"/>
      <c r="GIP9" s="1329"/>
      <c r="GIQ9" s="1329"/>
      <c r="GIR9" s="1329"/>
      <c r="GIS9" s="1329"/>
      <c r="GIT9" s="1329"/>
      <c r="GIU9" s="1329"/>
      <c r="GIV9" s="1329"/>
      <c r="GIW9" s="1329"/>
      <c r="GIX9" s="1329"/>
      <c r="GIY9" s="1329"/>
      <c r="GIZ9" s="1329"/>
      <c r="GJA9" s="1329"/>
      <c r="GJB9" s="1329"/>
      <c r="GJC9" s="1329"/>
      <c r="GJD9" s="1329"/>
      <c r="GJE9" s="1329"/>
      <c r="GJF9" s="1329"/>
      <c r="GJG9" s="1329"/>
      <c r="GJH9" s="1329"/>
      <c r="GJI9" s="1329"/>
      <c r="GJJ9" s="1329"/>
      <c r="GJK9" s="1329"/>
      <c r="GJL9" s="1329"/>
      <c r="GJM9" s="1329"/>
      <c r="GJN9" s="1329"/>
      <c r="GJO9" s="1329"/>
      <c r="GJP9" s="1329"/>
      <c r="GJQ9" s="1329"/>
      <c r="GJR9" s="1329"/>
      <c r="GJS9" s="1329"/>
      <c r="GJT9" s="1329"/>
      <c r="GJU9" s="1329"/>
      <c r="GJV9" s="1329"/>
      <c r="GJW9" s="1329"/>
      <c r="GJX9" s="1329"/>
      <c r="GJY9" s="1329"/>
      <c r="GJZ9" s="1329"/>
      <c r="GKA9" s="1329"/>
      <c r="GKB9" s="1329"/>
      <c r="GKC9" s="1329"/>
      <c r="GKD9" s="1329"/>
      <c r="GKE9" s="1329"/>
      <c r="GKF9" s="1329"/>
      <c r="GKG9" s="1329"/>
      <c r="GKH9" s="1329"/>
      <c r="GKI9" s="1329"/>
      <c r="GKJ9" s="1329"/>
      <c r="GKK9" s="1329"/>
      <c r="GKL9" s="1329"/>
      <c r="GKM9" s="1329"/>
      <c r="GKN9" s="1329"/>
      <c r="GKO9" s="1329"/>
      <c r="GKP9" s="1329"/>
      <c r="GKQ9" s="1329"/>
      <c r="GKR9" s="1329"/>
      <c r="GKS9" s="1329"/>
      <c r="GKT9" s="1329"/>
      <c r="GKU9" s="1329"/>
      <c r="GKV9" s="1329"/>
      <c r="GKW9" s="1329"/>
      <c r="GKX9" s="1329"/>
      <c r="GKY9" s="1329"/>
      <c r="GKZ9" s="1329"/>
      <c r="GLA9" s="1329"/>
      <c r="GLB9" s="1329"/>
      <c r="GLC9" s="1329"/>
      <c r="GLD9" s="1329"/>
      <c r="GLE9" s="1329"/>
      <c r="GLF9" s="1329"/>
      <c r="GLG9" s="1329"/>
      <c r="GLH9" s="1329"/>
      <c r="GLI9" s="1329"/>
      <c r="GLJ9" s="1329"/>
      <c r="GLK9" s="1329"/>
      <c r="GLL9" s="1329"/>
      <c r="GLM9" s="1329"/>
      <c r="GLN9" s="1329"/>
      <c r="GLO9" s="1329"/>
      <c r="GLP9" s="1329"/>
      <c r="GLQ9" s="1329"/>
      <c r="GLR9" s="1329"/>
      <c r="GLS9" s="1329"/>
      <c r="GLT9" s="1329"/>
      <c r="GLU9" s="1329"/>
      <c r="GLV9" s="1329"/>
      <c r="GLW9" s="1329"/>
      <c r="GLX9" s="1329"/>
      <c r="GLY9" s="1329"/>
      <c r="GLZ9" s="1329"/>
      <c r="GMA9" s="1329"/>
      <c r="GMB9" s="1329"/>
      <c r="GMC9" s="1329"/>
      <c r="GMD9" s="1329"/>
      <c r="GME9" s="1329"/>
      <c r="GMF9" s="1329"/>
      <c r="GMG9" s="1329"/>
      <c r="GMH9" s="1329"/>
      <c r="GMI9" s="1329"/>
      <c r="GMJ9" s="1329"/>
      <c r="GMK9" s="1329"/>
      <c r="GML9" s="1329"/>
      <c r="GMM9" s="1329"/>
      <c r="GMN9" s="1329"/>
      <c r="GMO9" s="1329"/>
      <c r="GMP9" s="1329"/>
      <c r="GMQ9" s="1329"/>
      <c r="GMR9" s="1329"/>
      <c r="GMS9" s="1329"/>
      <c r="GMT9" s="1329"/>
      <c r="GMU9" s="1329"/>
      <c r="GMV9" s="1329"/>
      <c r="GMW9" s="1329"/>
      <c r="GMX9" s="1329"/>
      <c r="GMY9" s="1329"/>
      <c r="GMZ9" s="1329"/>
      <c r="GNA9" s="1329"/>
      <c r="GNB9" s="1329"/>
      <c r="GNC9" s="1329"/>
      <c r="GND9" s="1329"/>
      <c r="GNE9" s="1329"/>
      <c r="GNF9" s="1329"/>
      <c r="GNG9" s="1329"/>
      <c r="GNH9" s="1329"/>
      <c r="GNI9" s="1329"/>
      <c r="GNJ9" s="1329"/>
      <c r="GNK9" s="1329"/>
      <c r="GNL9" s="1329"/>
      <c r="GNM9" s="1329"/>
      <c r="GNN9" s="1329"/>
      <c r="GNO9" s="1329"/>
      <c r="GNP9" s="1329"/>
      <c r="GNQ9" s="1329"/>
      <c r="GNR9" s="1329"/>
      <c r="GNS9" s="1329"/>
      <c r="GNT9" s="1329"/>
      <c r="GNU9" s="1329"/>
      <c r="GNV9" s="1329"/>
      <c r="GNW9" s="1329"/>
      <c r="GNX9" s="1329"/>
      <c r="GNY9" s="1329"/>
      <c r="GNZ9" s="1329"/>
      <c r="GOA9" s="1329"/>
      <c r="GOB9" s="1329"/>
      <c r="GOC9" s="1329"/>
      <c r="GOD9" s="1329"/>
      <c r="GOE9" s="1329"/>
      <c r="GOF9" s="1329"/>
      <c r="GOG9" s="1329"/>
      <c r="GOH9" s="1329"/>
      <c r="GOI9" s="1329"/>
      <c r="GOJ9" s="1329"/>
      <c r="GOK9" s="1329"/>
      <c r="GOL9" s="1329"/>
      <c r="GOM9" s="1329"/>
      <c r="GON9" s="1329"/>
      <c r="GOO9" s="1329"/>
      <c r="GOP9" s="1329"/>
      <c r="GOQ9" s="1329"/>
      <c r="GOR9" s="1329"/>
      <c r="GOS9" s="1329"/>
      <c r="GOT9" s="1329"/>
      <c r="GOU9" s="1329"/>
      <c r="GOV9" s="1329"/>
      <c r="GOW9" s="1329"/>
      <c r="GOX9" s="1329"/>
      <c r="GOY9" s="1329"/>
      <c r="GOZ9" s="1329"/>
      <c r="GPA9" s="1329"/>
      <c r="GPB9" s="1329"/>
      <c r="GPC9" s="1329"/>
      <c r="GPD9" s="1329"/>
      <c r="GPE9" s="1329"/>
      <c r="GPF9" s="1329"/>
      <c r="GPG9" s="1329"/>
      <c r="GPH9" s="1329"/>
      <c r="GPI9" s="1329"/>
      <c r="GPJ9" s="1329"/>
      <c r="GPK9" s="1329"/>
      <c r="GPL9" s="1329"/>
      <c r="GPM9" s="1329"/>
      <c r="GPN9" s="1329"/>
      <c r="GPO9" s="1329"/>
      <c r="GPP9" s="1329"/>
      <c r="GPQ9" s="1329"/>
      <c r="GPR9" s="1329"/>
      <c r="GPS9" s="1329"/>
      <c r="GPT9" s="1329"/>
      <c r="GPU9" s="1329"/>
      <c r="GPV9" s="1329"/>
      <c r="GPW9" s="1329"/>
      <c r="GPX9" s="1329"/>
      <c r="GPY9" s="1329"/>
      <c r="GPZ9" s="1329"/>
      <c r="GQA9" s="1329"/>
      <c r="GQB9" s="1329"/>
      <c r="GQC9" s="1329"/>
      <c r="GQD9" s="1329"/>
      <c r="GQE9" s="1329"/>
      <c r="GQF9" s="1329"/>
      <c r="GQG9" s="1329"/>
      <c r="GQH9" s="1329"/>
      <c r="GQI9" s="1329"/>
      <c r="GQJ9" s="1329"/>
      <c r="GQK9" s="1329"/>
      <c r="GQL9" s="1329"/>
      <c r="GQM9" s="1329"/>
      <c r="GQN9" s="1329"/>
      <c r="GQO9" s="1329"/>
      <c r="GQP9" s="1329"/>
      <c r="GQQ9" s="1329"/>
      <c r="GQR9" s="1329"/>
      <c r="GQS9" s="1329"/>
      <c r="GQT9" s="1329"/>
      <c r="GQU9" s="1329"/>
      <c r="GQV9" s="1329"/>
      <c r="GQW9" s="1329"/>
      <c r="GQX9" s="1329"/>
      <c r="GQY9" s="1329"/>
      <c r="GQZ9" s="1329"/>
      <c r="GRA9" s="1329"/>
      <c r="GRB9" s="1329"/>
      <c r="GRC9" s="1329"/>
      <c r="GRD9" s="1329"/>
      <c r="GRE9" s="1329"/>
      <c r="GRF9" s="1329"/>
      <c r="GRG9" s="1329"/>
      <c r="GRH9" s="1329"/>
      <c r="GRI9" s="1329"/>
      <c r="GRJ9" s="1329"/>
      <c r="GRK9" s="1329"/>
      <c r="GRL9" s="1329"/>
      <c r="GRM9" s="1329"/>
      <c r="GRN9" s="1329"/>
      <c r="GRO9" s="1329"/>
      <c r="GRP9" s="1329"/>
      <c r="GRQ9" s="1329"/>
      <c r="GRR9" s="1329"/>
      <c r="GRS9" s="1329"/>
      <c r="GRT9" s="1329"/>
      <c r="GRU9" s="1329"/>
      <c r="GRV9" s="1329"/>
      <c r="GRW9" s="1329"/>
      <c r="GRX9" s="1329"/>
      <c r="GRY9" s="1329"/>
      <c r="GRZ9" s="1329"/>
      <c r="GSA9" s="1329"/>
      <c r="GSB9" s="1329"/>
      <c r="GSC9" s="1329"/>
      <c r="GSD9" s="1329"/>
      <c r="GSE9" s="1329"/>
      <c r="GSF9" s="1329"/>
      <c r="GSG9" s="1329"/>
      <c r="GSH9" s="1329"/>
      <c r="GSI9" s="1329"/>
      <c r="GSJ9" s="1329"/>
      <c r="GSK9" s="1329"/>
      <c r="GSL9" s="1329"/>
      <c r="GSM9" s="1329"/>
      <c r="GSN9" s="1329"/>
      <c r="GSO9" s="1329"/>
      <c r="GSP9" s="1329"/>
      <c r="GSQ9" s="1329"/>
      <c r="GSR9" s="1329"/>
      <c r="GSS9" s="1329"/>
      <c r="GST9" s="1329"/>
      <c r="GSU9" s="1329"/>
      <c r="GSV9" s="1329"/>
      <c r="GSW9" s="1329"/>
      <c r="GSX9" s="1329"/>
      <c r="GSY9" s="1329"/>
      <c r="GSZ9" s="1329"/>
      <c r="GTA9" s="1329"/>
      <c r="GTB9" s="1329"/>
      <c r="GTC9" s="1329"/>
      <c r="GTD9" s="1329"/>
      <c r="GTE9" s="1329"/>
      <c r="GTF9" s="1329"/>
      <c r="GTG9" s="1329"/>
      <c r="GTH9" s="1329"/>
      <c r="GTI9" s="1329"/>
      <c r="GTJ9" s="1329"/>
      <c r="GTK9" s="1329"/>
      <c r="GTL9" s="1329"/>
      <c r="GTM9" s="1329"/>
      <c r="GTN9" s="1329"/>
      <c r="GTO9" s="1329"/>
      <c r="GTP9" s="1329"/>
      <c r="GTQ9" s="1329"/>
      <c r="GTR9" s="1329"/>
      <c r="GTS9" s="1329"/>
      <c r="GTT9" s="1329"/>
      <c r="GTU9" s="1329"/>
      <c r="GTV9" s="1329"/>
      <c r="GTW9" s="1329"/>
      <c r="GTX9" s="1329"/>
      <c r="GTY9" s="1329"/>
      <c r="GTZ9" s="1329"/>
      <c r="GUA9" s="1329"/>
      <c r="GUB9" s="1329"/>
      <c r="GUC9" s="1329"/>
      <c r="GUD9" s="1329"/>
      <c r="GUE9" s="1329"/>
      <c r="GUF9" s="1329"/>
      <c r="GUG9" s="1329"/>
      <c r="GUH9" s="1329"/>
      <c r="GUI9" s="1329"/>
      <c r="GUJ9" s="1329"/>
      <c r="GUK9" s="1329"/>
      <c r="GUL9" s="1329"/>
      <c r="GUM9" s="1329"/>
      <c r="GUN9" s="1329"/>
      <c r="GUO9" s="1329"/>
      <c r="GUP9" s="1329"/>
      <c r="GUQ9" s="1329"/>
      <c r="GUR9" s="1329"/>
      <c r="GUS9" s="1329"/>
      <c r="GUT9" s="1329"/>
      <c r="GUU9" s="1329"/>
      <c r="GUV9" s="1329"/>
      <c r="GUW9" s="1329"/>
      <c r="GUX9" s="1329"/>
      <c r="GUY9" s="1329"/>
      <c r="GUZ9" s="1329"/>
      <c r="GVA9" s="1329"/>
      <c r="GVB9" s="1329"/>
      <c r="GVC9" s="1329"/>
      <c r="GVD9" s="1329"/>
      <c r="GVE9" s="1329"/>
      <c r="GVF9" s="1329"/>
      <c r="GVG9" s="1329"/>
      <c r="GVH9" s="1329"/>
      <c r="GVI9" s="1329"/>
      <c r="GVJ9" s="1329"/>
      <c r="GVK9" s="1329"/>
      <c r="GVL9" s="1329"/>
      <c r="GVM9" s="1329"/>
      <c r="GVN9" s="1329"/>
      <c r="GVO9" s="1329"/>
      <c r="GVP9" s="1329"/>
      <c r="GVQ9" s="1329"/>
      <c r="GVR9" s="1329"/>
      <c r="GVS9" s="1329"/>
      <c r="GVT9" s="1329"/>
      <c r="GVU9" s="1329"/>
      <c r="GVV9" s="1329"/>
      <c r="GVW9" s="1329"/>
      <c r="GVX9" s="1329"/>
      <c r="GVY9" s="1329"/>
      <c r="GVZ9" s="1329"/>
      <c r="GWA9" s="1329"/>
      <c r="GWB9" s="1329"/>
      <c r="GWC9" s="1329"/>
      <c r="GWD9" s="1329"/>
      <c r="GWE9" s="1329"/>
      <c r="GWF9" s="1329"/>
      <c r="GWG9" s="1329"/>
      <c r="GWH9" s="1329"/>
      <c r="GWI9" s="1329"/>
      <c r="GWJ9" s="1329"/>
      <c r="GWK9" s="1329"/>
      <c r="GWL9" s="1329"/>
      <c r="GWM9" s="1329"/>
      <c r="GWN9" s="1329"/>
      <c r="GWO9" s="1329"/>
      <c r="GWP9" s="1329"/>
      <c r="GWQ9" s="1329"/>
      <c r="GWR9" s="1329"/>
      <c r="GWS9" s="1329"/>
      <c r="GWT9" s="1329"/>
      <c r="GWU9" s="1329"/>
      <c r="GWV9" s="1329"/>
      <c r="GWW9" s="1329"/>
      <c r="GWX9" s="1329"/>
      <c r="GWY9" s="1329"/>
      <c r="GWZ9" s="1329"/>
      <c r="GXA9" s="1329"/>
      <c r="GXB9" s="1329"/>
      <c r="GXC9" s="1329"/>
      <c r="GXD9" s="1329"/>
      <c r="GXE9" s="1329"/>
      <c r="GXF9" s="1329"/>
      <c r="GXG9" s="1329"/>
      <c r="GXH9" s="1329"/>
      <c r="GXI9" s="1329"/>
      <c r="GXJ9" s="1329"/>
      <c r="GXK9" s="1329"/>
      <c r="GXL9" s="1329"/>
      <c r="GXM9" s="1329"/>
      <c r="GXN9" s="1329"/>
      <c r="GXO9" s="1329"/>
      <c r="GXP9" s="1329"/>
      <c r="GXQ9" s="1329"/>
      <c r="GXR9" s="1329"/>
      <c r="GXS9" s="1329"/>
      <c r="GXT9" s="1329"/>
      <c r="GXU9" s="1329"/>
      <c r="GXV9" s="1329"/>
      <c r="GXW9" s="1329"/>
      <c r="GXX9" s="1329"/>
      <c r="GXY9" s="1329"/>
      <c r="GXZ9" s="1329"/>
      <c r="GYA9" s="1329"/>
      <c r="GYB9" s="1329"/>
      <c r="GYC9" s="1329"/>
      <c r="GYD9" s="1329"/>
      <c r="GYE9" s="1329"/>
      <c r="GYF9" s="1329"/>
      <c r="GYG9" s="1329"/>
      <c r="GYH9" s="1329"/>
      <c r="GYI9" s="1329"/>
      <c r="GYJ9" s="1329"/>
      <c r="GYK9" s="1329"/>
      <c r="GYL9" s="1329"/>
      <c r="GYM9" s="1329"/>
      <c r="GYN9" s="1329"/>
      <c r="GYO9" s="1329"/>
      <c r="GYP9" s="1329"/>
      <c r="GYQ9" s="1329"/>
      <c r="GYR9" s="1329"/>
      <c r="GYS9" s="1329"/>
      <c r="GYT9" s="1329"/>
      <c r="GYU9" s="1329"/>
      <c r="GYV9" s="1329"/>
      <c r="GYW9" s="1329"/>
      <c r="GYX9" s="1329"/>
      <c r="GYY9" s="1329"/>
      <c r="GYZ9" s="1329"/>
      <c r="GZA9" s="1329"/>
      <c r="GZB9" s="1329"/>
      <c r="GZC9" s="1329"/>
      <c r="GZD9" s="1329"/>
      <c r="GZE9" s="1329"/>
      <c r="GZF9" s="1329"/>
      <c r="GZG9" s="1329"/>
      <c r="GZH9" s="1329"/>
      <c r="GZI9" s="1329"/>
      <c r="GZJ9" s="1329"/>
      <c r="GZK9" s="1329"/>
      <c r="GZL9" s="1329"/>
      <c r="GZM9" s="1329"/>
      <c r="GZN9" s="1329"/>
      <c r="GZO9" s="1329"/>
      <c r="GZP9" s="1329"/>
      <c r="GZQ9" s="1329"/>
      <c r="GZR9" s="1329"/>
      <c r="GZS9" s="1329"/>
      <c r="GZT9" s="1329"/>
      <c r="GZU9" s="1329"/>
      <c r="GZV9" s="1329"/>
      <c r="GZW9" s="1329"/>
      <c r="GZX9" s="1329"/>
      <c r="GZY9" s="1329"/>
      <c r="GZZ9" s="1329"/>
      <c r="HAA9" s="1329"/>
      <c r="HAB9" s="1329"/>
      <c r="HAC9" s="1329"/>
      <c r="HAD9" s="1329"/>
      <c r="HAE9" s="1329"/>
      <c r="HAF9" s="1329"/>
      <c r="HAG9" s="1329"/>
      <c r="HAH9" s="1329"/>
      <c r="HAI9" s="1329"/>
      <c r="HAJ9" s="1329"/>
      <c r="HAK9" s="1329"/>
      <c r="HAL9" s="1329"/>
      <c r="HAM9" s="1329"/>
      <c r="HAN9" s="1329"/>
      <c r="HAO9" s="1329"/>
      <c r="HAP9" s="1329"/>
      <c r="HAQ9" s="1329"/>
      <c r="HAR9" s="1329"/>
      <c r="HAS9" s="1329"/>
      <c r="HAT9" s="1329"/>
      <c r="HAU9" s="1329"/>
      <c r="HAV9" s="1329"/>
      <c r="HAW9" s="1329"/>
      <c r="HAX9" s="1329"/>
      <c r="HAY9" s="1329"/>
      <c r="HAZ9" s="1329"/>
      <c r="HBA9" s="1329"/>
      <c r="HBB9" s="1329"/>
      <c r="HBC9" s="1329"/>
      <c r="HBD9" s="1329"/>
      <c r="HBE9" s="1329"/>
      <c r="HBF9" s="1329"/>
      <c r="HBG9" s="1329"/>
      <c r="HBH9" s="1329"/>
      <c r="HBI9" s="1329"/>
      <c r="HBJ9" s="1329"/>
      <c r="HBK9" s="1329"/>
      <c r="HBL9" s="1329"/>
      <c r="HBM9" s="1329"/>
      <c r="HBN9" s="1329"/>
      <c r="HBO9" s="1329"/>
      <c r="HBP9" s="1329"/>
      <c r="HBQ9" s="1329"/>
      <c r="HBR9" s="1329"/>
      <c r="HBS9" s="1329"/>
      <c r="HBT9" s="1329"/>
      <c r="HBU9" s="1329"/>
      <c r="HBV9" s="1329"/>
      <c r="HBW9" s="1329"/>
      <c r="HBX9" s="1329"/>
      <c r="HBY9" s="1329"/>
      <c r="HBZ9" s="1329"/>
      <c r="HCA9" s="1329"/>
      <c r="HCB9" s="1329"/>
      <c r="HCC9" s="1329"/>
      <c r="HCD9" s="1329"/>
      <c r="HCE9" s="1329"/>
      <c r="HCF9" s="1329"/>
      <c r="HCG9" s="1329"/>
      <c r="HCH9" s="1329"/>
      <c r="HCI9" s="1329"/>
      <c r="HCJ9" s="1329"/>
      <c r="HCK9" s="1329"/>
      <c r="HCL9" s="1329"/>
      <c r="HCM9" s="1329"/>
      <c r="HCN9" s="1329"/>
      <c r="HCO9" s="1329"/>
      <c r="HCP9" s="1329"/>
      <c r="HCQ9" s="1329"/>
      <c r="HCR9" s="1329"/>
      <c r="HCS9" s="1329"/>
      <c r="HCT9" s="1329"/>
      <c r="HCU9" s="1329"/>
      <c r="HCV9" s="1329"/>
      <c r="HCW9" s="1329"/>
      <c r="HCX9" s="1329"/>
      <c r="HCY9" s="1329"/>
      <c r="HCZ9" s="1329"/>
      <c r="HDA9" s="1329"/>
      <c r="HDB9" s="1329"/>
      <c r="HDC9" s="1329"/>
      <c r="HDD9" s="1329"/>
      <c r="HDE9" s="1329"/>
      <c r="HDF9" s="1329"/>
      <c r="HDG9" s="1329"/>
      <c r="HDH9" s="1329"/>
      <c r="HDI9" s="1329"/>
      <c r="HDJ9" s="1329"/>
      <c r="HDK9" s="1329"/>
      <c r="HDL9" s="1329"/>
      <c r="HDM9" s="1329"/>
      <c r="HDN9" s="1329"/>
      <c r="HDO9" s="1329"/>
      <c r="HDP9" s="1329"/>
      <c r="HDQ9" s="1329"/>
      <c r="HDR9" s="1329"/>
      <c r="HDS9" s="1329"/>
      <c r="HDT9" s="1329"/>
      <c r="HDU9" s="1329"/>
      <c r="HDV9" s="1329"/>
      <c r="HDW9" s="1329"/>
      <c r="HDX9" s="1329"/>
      <c r="HDY9" s="1329"/>
      <c r="HDZ9" s="1329"/>
      <c r="HEA9" s="1329"/>
      <c r="HEB9" s="1329"/>
      <c r="HEC9" s="1329"/>
      <c r="HED9" s="1329"/>
      <c r="HEE9" s="1329"/>
      <c r="HEF9" s="1329"/>
      <c r="HEG9" s="1329"/>
      <c r="HEH9" s="1329"/>
      <c r="HEI9" s="1329"/>
      <c r="HEJ9" s="1329"/>
      <c r="HEK9" s="1329"/>
      <c r="HEL9" s="1329"/>
      <c r="HEM9" s="1329"/>
      <c r="HEN9" s="1329"/>
      <c r="HEO9" s="1329"/>
      <c r="HEP9" s="1329"/>
      <c r="HEQ9" s="1329"/>
      <c r="HER9" s="1329"/>
      <c r="HES9" s="1329"/>
      <c r="HET9" s="1329"/>
      <c r="HEU9" s="1329"/>
      <c r="HEV9" s="1329"/>
      <c r="HEW9" s="1329"/>
      <c r="HEX9" s="1329"/>
      <c r="HEY9" s="1329"/>
      <c r="HEZ9" s="1329"/>
      <c r="HFA9" s="1329"/>
      <c r="HFB9" s="1329"/>
      <c r="HFC9" s="1329"/>
      <c r="HFD9" s="1329"/>
      <c r="HFE9" s="1329"/>
      <c r="HFF9" s="1329"/>
      <c r="HFG9" s="1329"/>
      <c r="HFH9" s="1329"/>
      <c r="HFI9" s="1329"/>
      <c r="HFJ9" s="1329"/>
      <c r="HFK9" s="1329"/>
      <c r="HFL9" s="1329"/>
      <c r="HFM9" s="1329"/>
      <c r="HFN9" s="1329"/>
      <c r="HFO9" s="1329"/>
      <c r="HFP9" s="1329"/>
      <c r="HFQ9" s="1329"/>
      <c r="HFR9" s="1329"/>
      <c r="HFS9" s="1329"/>
      <c r="HFT9" s="1329"/>
      <c r="HFU9" s="1329"/>
      <c r="HFV9" s="1329"/>
      <c r="HFW9" s="1329"/>
      <c r="HFX9" s="1329"/>
      <c r="HFY9" s="1329"/>
      <c r="HFZ9" s="1329"/>
      <c r="HGA9" s="1329"/>
      <c r="HGB9" s="1329"/>
      <c r="HGC9" s="1329"/>
      <c r="HGD9" s="1329"/>
      <c r="HGE9" s="1329"/>
      <c r="HGF9" s="1329"/>
      <c r="HGG9" s="1329"/>
      <c r="HGH9" s="1329"/>
      <c r="HGI9" s="1329"/>
      <c r="HGJ9" s="1329"/>
      <c r="HGK9" s="1329"/>
      <c r="HGL9" s="1329"/>
      <c r="HGM9" s="1329"/>
      <c r="HGN9" s="1329"/>
      <c r="HGO9" s="1329"/>
      <c r="HGP9" s="1329"/>
      <c r="HGQ9" s="1329"/>
      <c r="HGR9" s="1329"/>
      <c r="HGS9" s="1329"/>
      <c r="HGT9" s="1329"/>
      <c r="HGU9" s="1329"/>
      <c r="HGV9" s="1329"/>
      <c r="HGW9" s="1329"/>
      <c r="HGX9" s="1329"/>
      <c r="HGY9" s="1329"/>
      <c r="HGZ9" s="1329"/>
      <c r="HHA9" s="1329"/>
      <c r="HHB9" s="1329"/>
      <c r="HHC9" s="1329"/>
      <c r="HHD9" s="1329"/>
      <c r="HHE9" s="1329"/>
      <c r="HHF9" s="1329"/>
      <c r="HHG9" s="1329"/>
      <c r="HHH9" s="1329"/>
      <c r="HHI9" s="1329"/>
      <c r="HHJ9" s="1329"/>
      <c r="HHK9" s="1329"/>
      <c r="HHL9" s="1329"/>
      <c r="HHM9" s="1329"/>
      <c r="HHN9" s="1329"/>
      <c r="HHO9" s="1329"/>
      <c r="HHP9" s="1329"/>
      <c r="HHQ9" s="1329"/>
      <c r="HHR9" s="1329"/>
      <c r="HHS9" s="1329"/>
      <c r="HHT9" s="1329"/>
      <c r="HHU9" s="1329"/>
      <c r="HHV9" s="1329"/>
      <c r="HHW9" s="1329"/>
      <c r="HHX9" s="1329"/>
      <c r="HHY9" s="1329"/>
      <c r="HHZ9" s="1329"/>
      <c r="HIA9" s="1329"/>
      <c r="HIB9" s="1329"/>
      <c r="HIC9" s="1329"/>
      <c r="HID9" s="1329"/>
      <c r="HIE9" s="1329"/>
      <c r="HIF9" s="1329"/>
      <c r="HIG9" s="1329"/>
      <c r="HIH9" s="1329"/>
      <c r="HII9" s="1329"/>
      <c r="HIJ9" s="1329"/>
      <c r="HIK9" s="1329"/>
      <c r="HIL9" s="1329"/>
      <c r="HIM9" s="1329"/>
      <c r="HIN9" s="1329"/>
      <c r="HIO9" s="1329"/>
      <c r="HIP9" s="1329"/>
      <c r="HIQ9" s="1329"/>
      <c r="HIR9" s="1329"/>
      <c r="HIS9" s="1329"/>
      <c r="HIT9" s="1329"/>
      <c r="HIU9" s="1329"/>
      <c r="HIV9" s="1329"/>
      <c r="HIW9" s="1329"/>
      <c r="HIX9" s="1329"/>
      <c r="HIY9" s="1329"/>
      <c r="HIZ9" s="1329"/>
      <c r="HJA9" s="1329"/>
      <c r="HJB9" s="1329"/>
      <c r="HJC9" s="1329"/>
      <c r="HJD9" s="1329"/>
      <c r="HJE9" s="1329"/>
      <c r="HJF9" s="1329"/>
      <c r="HJG9" s="1329"/>
      <c r="HJH9" s="1329"/>
      <c r="HJI9" s="1329"/>
      <c r="HJJ9" s="1329"/>
      <c r="HJK9" s="1329"/>
      <c r="HJL9" s="1329"/>
      <c r="HJM9" s="1329"/>
      <c r="HJN9" s="1329"/>
      <c r="HJO9" s="1329"/>
      <c r="HJP9" s="1329"/>
      <c r="HJQ9" s="1329"/>
      <c r="HJR9" s="1329"/>
      <c r="HJS9" s="1329"/>
      <c r="HJT9" s="1329"/>
      <c r="HJU9" s="1329"/>
      <c r="HJV9" s="1329"/>
      <c r="HJW9" s="1329"/>
      <c r="HJX9" s="1329"/>
      <c r="HJY9" s="1329"/>
      <c r="HJZ9" s="1329"/>
      <c r="HKA9" s="1329"/>
      <c r="HKB9" s="1329"/>
      <c r="HKC9" s="1329"/>
      <c r="HKD9" s="1329"/>
      <c r="HKE9" s="1329"/>
      <c r="HKF9" s="1329"/>
      <c r="HKG9" s="1329"/>
      <c r="HKH9" s="1329"/>
      <c r="HKI9" s="1329"/>
      <c r="HKJ9" s="1329"/>
      <c r="HKK9" s="1329"/>
      <c r="HKL9" s="1329"/>
      <c r="HKM9" s="1329"/>
      <c r="HKN9" s="1329"/>
      <c r="HKO9" s="1329"/>
      <c r="HKP9" s="1329"/>
      <c r="HKQ9" s="1329"/>
      <c r="HKR9" s="1329"/>
      <c r="HKS9" s="1329"/>
      <c r="HKT9" s="1329"/>
      <c r="HKU9" s="1329"/>
      <c r="HKV9" s="1329"/>
      <c r="HKW9" s="1329"/>
      <c r="HKX9" s="1329"/>
      <c r="HKY9" s="1329"/>
      <c r="HKZ9" s="1329"/>
      <c r="HLA9" s="1329"/>
      <c r="HLB9" s="1329"/>
      <c r="HLC9" s="1329"/>
      <c r="HLD9" s="1329"/>
      <c r="HLE9" s="1329"/>
      <c r="HLF9" s="1329"/>
      <c r="HLG9" s="1329"/>
      <c r="HLH9" s="1329"/>
      <c r="HLI9" s="1329"/>
      <c r="HLJ9" s="1329"/>
      <c r="HLK9" s="1329"/>
      <c r="HLL9" s="1329"/>
      <c r="HLM9" s="1329"/>
      <c r="HLN9" s="1329"/>
      <c r="HLO9" s="1329"/>
      <c r="HLP9" s="1329"/>
      <c r="HLQ9" s="1329"/>
      <c r="HLR9" s="1329"/>
      <c r="HLS9" s="1329"/>
      <c r="HLT9" s="1329"/>
      <c r="HLU9" s="1329"/>
      <c r="HLV9" s="1329"/>
      <c r="HLW9" s="1329"/>
      <c r="HLX9" s="1329"/>
      <c r="HLY9" s="1329"/>
      <c r="HLZ9" s="1329"/>
      <c r="HMA9" s="1329"/>
      <c r="HMB9" s="1329"/>
      <c r="HMC9" s="1329"/>
      <c r="HMD9" s="1329"/>
      <c r="HME9" s="1329"/>
      <c r="HMF9" s="1329"/>
      <c r="HMG9" s="1329"/>
      <c r="HMH9" s="1329"/>
      <c r="HMI9" s="1329"/>
      <c r="HMJ9" s="1329"/>
      <c r="HMK9" s="1329"/>
      <c r="HML9" s="1329"/>
      <c r="HMM9" s="1329"/>
      <c r="HMN9" s="1329"/>
      <c r="HMO9" s="1329"/>
      <c r="HMP9" s="1329"/>
      <c r="HMQ9" s="1329"/>
      <c r="HMR9" s="1329"/>
      <c r="HMS9" s="1329"/>
      <c r="HMT9" s="1329"/>
      <c r="HMU9" s="1329"/>
      <c r="HMV9" s="1329"/>
      <c r="HMW9" s="1329"/>
      <c r="HMX9" s="1329"/>
      <c r="HMY9" s="1329"/>
      <c r="HMZ9" s="1329"/>
      <c r="HNA9" s="1329"/>
      <c r="HNB9" s="1329"/>
      <c r="HNC9" s="1329"/>
      <c r="HND9" s="1329"/>
      <c r="HNE9" s="1329"/>
      <c r="HNF9" s="1329"/>
      <c r="HNG9" s="1329"/>
      <c r="HNH9" s="1329"/>
      <c r="HNI9" s="1329"/>
      <c r="HNJ9" s="1329"/>
      <c r="HNK9" s="1329"/>
      <c r="HNL9" s="1329"/>
      <c r="HNM9" s="1329"/>
      <c r="HNN9" s="1329"/>
      <c r="HNO9" s="1329"/>
      <c r="HNP9" s="1329"/>
      <c r="HNQ9" s="1329"/>
      <c r="HNR9" s="1329"/>
      <c r="HNS9" s="1329"/>
      <c r="HNT9" s="1329"/>
      <c r="HNU9" s="1329"/>
      <c r="HNV9" s="1329"/>
      <c r="HNW9" s="1329"/>
      <c r="HNX9" s="1329"/>
      <c r="HNY9" s="1329"/>
      <c r="HNZ9" s="1329"/>
      <c r="HOA9" s="1329"/>
      <c r="HOB9" s="1329"/>
      <c r="HOC9" s="1329"/>
      <c r="HOD9" s="1329"/>
      <c r="HOE9" s="1329"/>
      <c r="HOF9" s="1329"/>
      <c r="HOG9" s="1329"/>
      <c r="HOH9" s="1329"/>
      <c r="HOI9" s="1329"/>
      <c r="HOJ9" s="1329"/>
      <c r="HOK9" s="1329"/>
      <c r="HOL9" s="1329"/>
      <c r="HOM9" s="1329"/>
      <c r="HON9" s="1329"/>
      <c r="HOO9" s="1329"/>
      <c r="HOP9" s="1329"/>
      <c r="HOQ9" s="1329"/>
      <c r="HOR9" s="1329"/>
      <c r="HOS9" s="1329"/>
      <c r="HOT9" s="1329"/>
      <c r="HOU9" s="1329"/>
      <c r="HOV9" s="1329"/>
      <c r="HOW9" s="1329"/>
      <c r="HOX9" s="1329"/>
      <c r="HOY9" s="1329"/>
      <c r="HOZ9" s="1329"/>
      <c r="HPA9" s="1329"/>
      <c r="HPB9" s="1329"/>
      <c r="HPC9" s="1329"/>
      <c r="HPD9" s="1329"/>
      <c r="HPE9" s="1329"/>
      <c r="HPF9" s="1329"/>
      <c r="HPG9" s="1329"/>
      <c r="HPH9" s="1329"/>
      <c r="HPI9" s="1329"/>
      <c r="HPJ9" s="1329"/>
      <c r="HPK9" s="1329"/>
      <c r="HPL9" s="1329"/>
      <c r="HPM9" s="1329"/>
      <c r="HPN9" s="1329"/>
      <c r="HPO9" s="1329"/>
      <c r="HPP9" s="1329"/>
      <c r="HPQ9" s="1329"/>
      <c r="HPR9" s="1329"/>
      <c r="HPS9" s="1329"/>
      <c r="HPT9" s="1329"/>
      <c r="HPU9" s="1329"/>
      <c r="HPV9" s="1329"/>
      <c r="HPW9" s="1329"/>
      <c r="HPX9" s="1329"/>
      <c r="HPY9" s="1329"/>
      <c r="HPZ9" s="1329"/>
      <c r="HQA9" s="1329"/>
      <c r="HQB9" s="1329"/>
      <c r="HQC9" s="1329"/>
      <c r="HQD9" s="1329"/>
      <c r="HQE9" s="1329"/>
      <c r="HQF9" s="1329"/>
      <c r="HQG9" s="1329"/>
      <c r="HQH9" s="1329"/>
      <c r="HQI9" s="1329"/>
      <c r="HQJ9" s="1329"/>
      <c r="HQK9" s="1329"/>
      <c r="HQL9" s="1329"/>
      <c r="HQM9" s="1329"/>
      <c r="HQN9" s="1329"/>
      <c r="HQO9" s="1329"/>
      <c r="HQP9" s="1329"/>
      <c r="HQQ9" s="1329"/>
      <c r="HQR9" s="1329"/>
      <c r="HQS9" s="1329"/>
      <c r="HQT9" s="1329"/>
      <c r="HQU9" s="1329"/>
      <c r="HQV9" s="1329"/>
      <c r="HQW9" s="1329"/>
      <c r="HQX9" s="1329"/>
      <c r="HQY9" s="1329"/>
      <c r="HQZ9" s="1329"/>
      <c r="HRA9" s="1329"/>
      <c r="HRB9" s="1329"/>
      <c r="HRC9" s="1329"/>
      <c r="HRD9" s="1329"/>
      <c r="HRE9" s="1329"/>
      <c r="HRF9" s="1329"/>
      <c r="HRG9" s="1329"/>
      <c r="HRH9" s="1329"/>
      <c r="HRI9" s="1329"/>
      <c r="HRJ9" s="1329"/>
      <c r="HRK9" s="1329"/>
      <c r="HRL9" s="1329"/>
      <c r="HRM9" s="1329"/>
      <c r="HRN9" s="1329"/>
      <c r="HRO9" s="1329"/>
      <c r="HRP9" s="1329"/>
      <c r="HRQ9" s="1329"/>
      <c r="HRR9" s="1329"/>
      <c r="HRS9" s="1329"/>
      <c r="HRT9" s="1329"/>
      <c r="HRU9" s="1329"/>
      <c r="HRV9" s="1329"/>
      <c r="HRW9" s="1329"/>
      <c r="HRX9" s="1329"/>
      <c r="HRY9" s="1329"/>
      <c r="HRZ9" s="1329"/>
      <c r="HSA9" s="1329"/>
      <c r="HSB9" s="1329"/>
      <c r="HSC9" s="1329"/>
      <c r="HSD9" s="1329"/>
      <c r="HSE9" s="1329"/>
      <c r="HSF9" s="1329"/>
      <c r="HSG9" s="1329"/>
      <c r="HSH9" s="1329"/>
      <c r="HSI9" s="1329"/>
      <c r="HSJ9" s="1329"/>
      <c r="HSK9" s="1329"/>
      <c r="HSL9" s="1329"/>
      <c r="HSM9" s="1329"/>
      <c r="HSN9" s="1329"/>
      <c r="HSO9" s="1329"/>
      <c r="HSP9" s="1329"/>
      <c r="HSQ9" s="1329"/>
      <c r="HSR9" s="1329"/>
      <c r="HSS9" s="1329"/>
      <c r="HST9" s="1329"/>
      <c r="HSU9" s="1329"/>
      <c r="HSV9" s="1329"/>
      <c r="HSW9" s="1329"/>
      <c r="HSX9" s="1329"/>
      <c r="HSY9" s="1329"/>
      <c r="HSZ9" s="1329"/>
      <c r="HTA9" s="1329"/>
      <c r="HTB9" s="1329"/>
      <c r="HTC9" s="1329"/>
      <c r="HTD9" s="1329"/>
      <c r="HTE9" s="1329"/>
      <c r="HTF9" s="1329"/>
      <c r="HTG9" s="1329"/>
      <c r="HTH9" s="1329"/>
      <c r="HTI9" s="1329"/>
      <c r="HTJ9" s="1329"/>
      <c r="HTK9" s="1329"/>
      <c r="HTL9" s="1329"/>
      <c r="HTM9" s="1329"/>
      <c r="HTN9" s="1329"/>
      <c r="HTO9" s="1329"/>
      <c r="HTP9" s="1329"/>
      <c r="HTQ9" s="1329"/>
      <c r="HTR9" s="1329"/>
      <c r="HTS9" s="1329"/>
      <c r="HTT9" s="1329"/>
      <c r="HTU9" s="1329"/>
      <c r="HTV9" s="1329"/>
      <c r="HTW9" s="1329"/>
      <c r="HTX9" s="1329"/>
      <c r="HTY9" s="1329"/>
      <c r="HTZ9" s="1329"/>
      <c r="HUA9" s="1329"/>
      <c r="HUB9" s="1329"/>
      <c r="HUC9" s="1329"/>
      <c r="HUD9" s="1329"/>
      <c r="HUE9" s="1329"/>
      <c r="HUF9" s="1329"/>
      <c r="HUG9" s="1329"/>
      <c r="HUH9" s="1329"/>
      <c r="HUI9" s="1329"/>
      <c r="HUJ9" s="1329"/>
      <c r="HUK9" s="1329"/>
      <c r="HUL9" s="1329"/>
      <c r="HUM9" s="1329"/>
      <c r="HUN9" s="1329"/>
      <c r="HUO9" s="1329"/>
      <c r="HUP9" s="1329"/>
      <c r="HUQ9" s="1329"/>
      <c r="HUR9" s="1329"/>
      <c r="HUS9" s="1329"/>
      <c r="HUT9" s="1329"/>
      <c r="HUU9" s="1329"/>
      <c r="HUV9" s="1329"/>
      <c r="HUW9" s="1329"/>
      <c r="HUX9" s="1329"/>
      <c r="HUY9" s="1329"/>
      <c r="HUZ9" s="1329"/>
      <c r="HVA9" s="1329"/>
      <c r="HVB9" s="1329"/>
      <c r="HVC9" s="1329"/>
      <c r="HVD9" s="1329"/>
      <c r="HVE9" s="1329"/>
      <c r="HVF9" s="1329"/>
      <c r="HVG9" s="1329"/>
      <c r="HVH9" s="1329"/>
      <c r="HVI9" s="1329"/>
      <c r="HVJ9" s="1329"/>
      <c r="HVK9" s="1329"/>
      <c r="HVL9" s="1329"/>
      <c r="HVM9" s="1329"/>
      <c r="HVN9" s="1329"/>
      <c r="HVO9" s="1329"/>
      <c r="HVP9" s="1329"/>
      <c r="HVQ9" s="1329"/>
      <c r="HVR9" s="1329"/>
      <c r="HVS9" s="1329"/>
      <c r="HVT9" s="1329"/>
      <c r="HVU9" s="1329"/>
      <c r="HVV9" s="1329"/>
      <c r="HVW9" s="1329"/>
      <c r="HVX9" s="1329"/>
      <c r="HVY9" s="1329"/>
      <c r="HVZ9" s="1329"/>
      <c r="HWA9" s="1329"/>
      <c r="HWB9" s="1329"/>
      <c r="HWC9" s="1329"/>
      <c r="HWD9" s="1329"/>
      <c r="HWE9" s="1329"/>
      <c r="HWF9" s="1329"/>
      <c r="HWG9" s="1329"/>
      <c r="HWH9" s="1329"/>
      <c r="HWI9" s="1329"/>
      <c r="HWJ9" s="1329"/>
      <c r="HWK9" s="1329"/>
      <c r="HWL9" s="1329"/>
      <c r="HWM9" s="1329"/>
      <c r="HWN9" s="1329"/>
      <c r="HWO9" s="1329"/>
      <c r="HWP9" s="1329"/>
      <c r="HWQ9" s="1329"/>
      <c r="HWR9" s="1329"/>
      <c r="HWS9" s="1329"/>
      <c r="HWT9" s="1329"/>
      <c r="HWU9" s="1329"/>
      <c r="HWV9" s="1329"/>
      <c r="HWW9" s="1329"/>
      <c r="HWX9" s="1329"/>
      <c r="HWY9" s="1329"/>
      <c r="HWZ9" s="1329"/>
      <c r="HXA9" s="1329"/>
      <c r="HXB9" s="1329"/>
      <c r="HXC9" s="1329"/>
      <c r="HXD9" s="1329"/>
      <c r="HXE9" s="1329"/>
      <c r="HXF9" s="1329"/>
      <c r="HXG9" s="1329"/>
      <c r="HXH9" s="1329"/>
      <c r="HXI9" s="1329"/>
      <c r="HXJ9" s="1329"/>
      <c r="HXK9" s="1329"/>
      <c r="HXL9" s="1329"/>
      <c r="HXM9" s="1329"/>
      <c r="HXN9" s="1329"/>
      <c r="HXO9" s="1329"/>
      <c r="HXP9" s="1329"/>
      <c r="HXQ9" s="1329"/>
      <c r="HXR9" s="1329"/>
      <c r="HXS9" s="1329"/>
      <c r="HXT9" s="1329"/>
      <c r="HXU9" s="1329"/>
      <c r="HXV9" s="1329"/>
      <c r="HXW9" s="1329"/>
      <c r="HXX9" s="1329"/>
      <c r="HXY9" s="1329"/>
      <c r="HXZ9" s="1329"/>
      <c r="HYA9" s="1329"/>
      <c r="HYB9" s="1329"/>
      <c r="HYC9" s="1329"/>
      <c r="HYD9" s="1329"/>
      <c r="HYE9" s="1329"/>
      <c r="HYF9" s="1329"/>
      <c r="HYG9" s="1329"/>
      <c r="HYH9" s="1329"/>
      <c r="HYI9" s="1329"/>
      <c r="HYJ9" s="1329"/>
      <c r="HYK9" s="1329"/>
      <c r="HYL9" s="1329"/>
      <c r="HYM9" s="1329"/>
      <c r="HYN9" s="1329"/>
      <c r="HYO9" s="1329"/>
      <c r="HYP9" s="1329"/>
      <c r="HYQ9" s="1329"/>
      <c r="HYR9" s="1329"/>
      <c r="HYS9" s="1329"/>
      <c r="HYT9" s="1329"/>
      <c r="HYU9" s="1329"/>
      <c r="HYV9" s="1329"/>
      <c r="HYW9" s="1329"/>
      <c r="HYX9" s="1329"/>
      <c r="HYY9" s="1329"/>
      <c r="HYZ9" s="1329"/>
      <c r="HZA9" s="1329"/>
      <c r="HZB9" s="1329"/>
      <c r="HZC9" s="1329"/>
      <c r="HZD9" s="1329"/>
      <c r="HZE9" s="1329"/>
      <c r="HZF9" s="1329"/>
      <c r="HZG9" s="1329"/>
      <c r="HZH9" s="1329"/>
      <c r="HZI9" s="1329"/>
      <c r="HZJ9" s="1329"/>
      <c r="HZK9" s="1329"/>
      <c r="HZL9" s="1329"/>
      <c r="HZM9" s="1329"/>
      <c r="HZN9" s="1329"/>
      <c r="HZO9" s="1329"/>
      <c r="HZP9" s="1329"/>
      <c r="HZQ9" s="1329"/>
      <c r="HZR9" s="1329"/>
      <c r="HZS9" s="1329"/>
      <c r="HZT9" s="1329"/>
      <c r="HZU9" s="1329"/>
      <c r="HZV9" s="1329"/>
      <c r="HZW9" s="1329"/>
      <c r="HZX9" s="1329"/>
      <c r="HZY9" s="1329"/>
      <c r="HZZ9" s="1329"/>
      <c r="IAA9" s="1329"/>
      <c r="IAB9" s="1329"/>
      <c r="IAC9" s="1329"/>
      <c r="IAD9" s="1329"/>
      <c r="IAE9" s="1329"/>
      <c r="IAF9" s="1329"/>
      <c r="IAG9" s="1329"/>
      <c r="IAH9" s="1329"/>
      <c r="IAI9" s="1329"/>
      <c r="IAJ9" s="1329"/>
      <c r="IAK9" s="1329"/>
      <c r="IAL9" s="1329"/>
      <c r="IAM9" s="1329"/>
      <c r="IAN9" s="1329"/>
      <c r="IAO9" s="1329"/>
      <c r="IAP9" s="1329"/>
      <c r="IAQ9" s="1329"/>
      <c r="IAR9" s="1329"/>
      <c r="IAS9" s="1329"/>
      <c r="IAT9" s="1329"/>
      <c r="IAU9" s="1329"/>
      <c r="IAV9" s="1329"/>
      <c r="IAW9" s="1329"/>
      <c r="IAX9" s="1329"/>
      <c r="IAY9" s="1329"/>
      <c r="IAZ9" s="1329"/>
      <c r="IBA9" s="1329"/>
      <c r="IBB9" s="1329"/>
      <c r="IBC9" s="1329"/>
      <c r="IBD9" s="1329"/>
      <c r="IBE9" s="1329"/>
      <c r="IBF9" s="1329"/>
      <c r="IBG9" s="1329"/>
      <c r="IBH9" s="1329"/>
      <c r="IBI9" s="1329"/>
      <c r="IBJ9" s="1329"/>
      <c r="IBK9" s="1329"/>
      <c r="IBL9" s="1329"/>
      <c r="IBM9" s="1329"/>
      <c r="IBN9" s="1329"/>
      <c r="IBO9" s="1329"/>
      <c r="IBP9" s="1329"/>
      <c r="IBQ9" s="1329"/>
      <c r="IBR9" s="1329"/>
      <c r="IBS9" s="1329"/>
      <c r="IBT9" s="1329"/>
      <c r="IBU9" s="1329"/>
      <c r="IBV9" s="1329"/>
      <c r="IBW9" s="1329"/>
      <c r="IBX9" s="1329"/>
      <c r="IBY9" s="1329"/>
      <c r="IBZ9" s="1329"/>
      <c r="ICA9" s="1329"/>
      <c r="ICB9" s="1329"/>
      <c r="ICC9" s="1329"/>
      <c r="ICD9" s="1329"/>
      <c r="ICE9" s="1329"/>
      <c r="ICF9" s="1329"/>
      <c r="ICG9" s="1329"/>
      <c r="ICH9" s="1329"/>
      <c r="ICI9" s="1329"/>
      <c r="ICJ9" s="1329"/>
      <c r="ICK9" s="1329"/>
      <c r="ICL9" s="1329"/>
      <c r="ICM9" s="1329"/>
      <c r="ICN9" s="1329"/>
      <c r="ICO9" s="1329"/>
      <c r="ICP9" s="1329"/>
      <c r="ICQ9" s="1329"/>
      <c r="ICR9" s="1329"/>
      <c r="ICS9" s="1329"/>
      <c r="ICT9" s="1329"/>
      <c r="ICU9" s="1329"/>
      <c r="ICV9" s="1329"/>
      <c r="ICW9" s="1329"/>
      <c r="ICX9" s="1329"/>
      <c r="ICY9" s="1329"/>
      <c r="ICZ9" s="1329"/>
      <c r="IDA9" s="1329"/>
      <c r="IDB9" s="1329"/>
      <c r="IDC9" s="1329"/>
      <c r="IDD9" s="1329"/>
      <c r="IDE9" s="1329"/>
      <c r="IDF9" s="1329"/>
      <c r="IDG9" s="1329"/>
      <c r="IDH9" s="1329"/>
      <c r="IDI9" s="1329"/>
      <c r="IDJ9" s="1329"/>
      <c r="IDK9" s="1329"/>
      <c r="IDL9" s="1329"/>
      <c r="IDM9" s="1329"/>
      <c r="IDN9" s="1329"/>
      <c r="IDO9" s="1329"/>
      <c r="IDP9" s="1329"/>
      <c r="IDQ9" s="1329"/>
      <c r="IDR9" s="1329"/>
      <c r="IDS9" s="1329"/>
      <c r="IDT9" s="1329"/>
      <c r="IDU9" s="1329"/>
      <c r="IDV9" s="1329"/>
      <c r="IDW9" s="1329"/>
      <c r="IDX9" s="1329"/>
      <c r="IDY9" s="1329"/>
      <c r="IDZ9" s="1329"/>
      <c r="IEA9" s="1329"/>
      <c r="IEB9" s="1329"/>
      <c r="IEC9" s="1329"/>
      <c r="IED9" s="1329"/>
      <c r="IEE9" s="1329"/>
      <c r="IEF9" s="1329"/>
      <c r="IEG9" s="1329"/>
      <c r="IEH9" s="1329"/>
      <c r="IEI9" s="1329"/>
      <c r="IEJ9" s="1329"/>
      <c r="IEK9" s="1329"/>
      <c r="IEL9" s="1329"/>
      <c r="IEM9" s="1329"/>
      <c r="IEN9" s="1329"/>
      <c r="IEO9" s="1329"/>
      <c r="IEP9" s="1329"/>
      <c r="IEQ9" s="1329"/>
      <c r="IER9" s="1329"/>
      <c r="IES9" s="1329"/>
      <c r="IET9" s="1329"/>
      <c r="IEU9" s="1329"/>
      <c r="IEV9" s="1329"/>
      <c r="IEW9" s="1329"/>
      <c r="IEX9" s="1329"/>
      <c r="IEY9" s="1329"/>
      <c r="IEZ9" s="1329"/>
      <c r="IFA9" s="1329"/>
      <c r="IFB9" s="1329"/>
      <c r="IFC9" s="1329"/>
      <c r="IFD9" s="1329"/>
      <c r="IFE9" s="1329"/>
      <c r="IFF9" s="1329"/>
      <c r="IFG9" s="1329"/>
      <c r="IFH9" s="1329"/>
      <c r="IFI9" s="1329"/>
      <c r="IFJ9" s="1329"/>
      <c r="IFK9" s="1329"/>
      <c r="IFL9" s="1329"/>
      <c r="IFM9" s="1329"/>
      <c r="IFN9" s="1329"/>
      <c r="IFO9" s="1329"/>
      <c r="IFP9" s="1329"/>
      <c r="IFQ9" s="1329"/>
      <c r="IFR9" s="1329"/>
      <c r="IFS9" s="1329"/>
      <c r="IFT9" s="1329"/>
      <c r="IFU9" s="1329"/>
      <c r="IFV9" s="1329"/>
      <c r="IFW9" s="1329"/>
      <c r="IFX9" s="1329"/>
      <c r="IFY9" s="1329"/>
      <c r="IFZ9" s="1329"/>
      <c r="IGA9" s="1329"/>
      <c r="IGB9" s="1329"/>
      <c r="IGC9" s="1329"/>
      <c r="IGD9" s="1329"/>
      <c r="IGE9" s="1329"/>
      <c r="IGF9" s="1329"/>
      <c r="IGG9" s="1329"/>
      <c r="IGH9" s="1329"/>
      <c r="IGI9" s="1329"/>
      <c r="IGJ9" s="1329"/>
      <c r="IGK9" s="1329"/>
      <c r="IGL9" s="1329"/>
      <c r="IGM9" s="1329"/>
      <c r="IGN9" s="1329"/>
      <c r="IGO9" s="1329"/>
      <c r="IGP9" s="1329"/>
      <c r="IGQ9" s="1329"/>
      <c r="IGR9" s="1329"/>
      <c r="IGS9" s="1329"/>
      <c r="IGT9" s="1329"/>
      <c r="IGU9" s="1329"/>
      <c r="IGV9" s="1329"/>
      <c r="IGW9" s="1329"/>
      <c r="IGX9" s="1329"/>
      <c r="IGY9" s="1329"/>
      <c r="IGZ9" s="1329"/>
      <c r="IHA9" s="1329"/>
      <c r="IHB9" s="1329"/>
      <c r="IHC9" s="1329"/>
      <c r="IHD9" s="1329"/>
      <c r="IHE9" s="1329"/>
      <c r="IHF9" s="1329"/>
      <c r="IHG9" s="1329"/>
      <c r="IHH9" s="1329"/>
      <c r="IHI9" s="1329"/>
      <c r="IHJ9" s="1329"/>
      <c r="IHK9" s="1329"/>
      <c r="IHL9" s="1329"/>
      <c r="IHM9" s="1329"/>
      <c r="IHN9" s="1329"/>
      <c r="IHO9" s="1329"/>
      <c r="IHP9" s="1329"/>
      <c r="IHQ9" s="1329"/>
      <c r="IHR9" s="1329"/>
      <c r="IHS9" s="1329"/>
      <c r="IHT9" s="1329"/>
      <c r="IHU9" s="1329"/>
      <c r="IHV9" s="1329"/>
      <c r="IHW9" s="1329"/>
      <c r="IHX9" s="1329"/>
      <c r="IHY9" s="1329"/>
      <c r="IHZ9" s="1329"/>
      <c r="IIA9" s="1329"/>
      <c r="IIB9" s="1329"/>
      <c r="IIC9" s="1329"/>
      <c r="IID9" s="1329"/>
      <c r="IIE9" s="1329"/>
      <c r="IIF9" s="1329"/>
      <c r="IIG9" s="1329"/>
      <c r="IIH9" s="1329"/>
      <c r="III9" s="1329"/>
      <c r="IIJ9" s="1329"/>
      <c r="IIK9" s="1329"/>
      <c r="IIL9" s="1329"/>
      <c r="IIM9" s="1329"/>
      <c r="IIN9" s="1329"/>
      <c r="IIO9" s="1329"/>
      <c r="IIP9" s="1329"/>
      <c r="IIQ9" s="1329"/>
      <c r="IIR9" s="1329"/>
      <c r="IIS9" s="1329"/>
      <c r="IIT9" s="1329"/>
      <c r="IIU9" s="1329"/>
      <c r="IIV9" s="1329"/>
      <c r="IIW9" s="1329"/>
      <c r="IIX9" s="1329"/>
      <c r="IIY9" s="1329"/>
      <c r="IIZ9" s="1329"/>
      <c r="IJA9" s="1329"/>
      <c r="IJB9" s="1329"/>
      <c r="IJC9" s="1329"/>
      <c r="IJD9" s="1329"/>
      <c r="IJE9" s="1329"/>
      <c r="IJF9" s="1329"/>
      <c r="IJG9" s="1329"/>
      <c r="IJH9" s="1329"/>
      <c r="IJI9" s="1329"/>
      <c r="IJJ9" s="1329"/>
      <c r="IJK9" s="1329"/>
      <c r="IJL9" s="1329"/>
      <c r="IJM9" s="1329"/>
      <c r="IJN9" s="1329"/>
      <c r="IJO9" s="1329"/>
      <c r="IJP9" s="1329"/>
      <c r="IJQ9" s="1329"/>
      <c r="IJR9" s="1329"/>
      <c r="IJS9" s="1329"/>
      <c r="IJT9" s="1329"/>
      <c r="IJU9" s="1329"/>
      <c r="IJV9" s="1329"/>
      <c r="IJW9" s="1329"/>
      <c r="IJX9" s="1329"/>
      <c r="IJY9" s="1329"/>
      <c r="IJZ9" s="1329"/>
      <c r="IKA9" s="1329"/>
      <c r="IKB9" s="1329"/>
      <c r="IKC9" s="1329"/>
      <c r="IKD9" s="1329"/>
      <c r="IKE9" s="1329"/>
      <c r="IKF9" s="1329"/>
      <c r="IKG9" s="1329"/>
      <c r="IKH9" s="1329"/>
      <c r="IKI9" s="1329"/>
      <c r="IKJ9" s="1329"/>
      <c r="IKK9" s="1329"/>
      <c r="IKL9" s="1329"/>
      <c r="IKM9" s="1329"/>
      <c r="IKN9" s="1329"/>
      <c r="IKO9" s="1329"/>
      <c r="IKP9" s="1329"/>
      <c r="IKQ9" s="1329"/>
      <c r="IKR9" s="1329"/>
      <c r="IKS9" s="1329"/>
      <c r="IKT9" s="1329"/>
      <c r="IKU9" s="1329"/>
      <c r="IKV9" s="1329"/>
      <c r="IKW9" s="1329"/>
      <c r="IKX9" s="1329"/>
      <c r="IKY9" s="1329"/>
      <c r="IKZ9" s="1329"/>
      <c r="ILA9" s="1329"/>
      <c r="ILB9" s="1329"/>
      <c r="ILC9" s="1329"/>
      <c r="ILD9" s="1329"/>
      <c r="ILE9" s="1329"/>
      <c r="ILF9" s="1329"/>
      <c r="ILG9" s="1329"/>
      <c r="ILH9" s="1329"/>
      <c r="ILI9" s="1329"/>
      <c r="ILJ9" s="1329"/>
      <c r="ILK9" s="1329"/>
      <c r="ILL9" s="1329"/>
      <c r="ILM9" s="1329"/>
      <c r="ILN9" s="1329"/>
      <c r="ILO9" s="1329"/>
      <c r="ILP9" s="1329"/>
      <c r="ILQ9" s="1329"/>
      <c r="ILR9" s="1329"/>
      <c r="ILS9" s="1329"/>
      <c r="ILT9" s="1329"/>
      <c r="ILU9" s="1329"/>
      <c r="ILV9" s="1329"/>
      <c r="ILW9" s="1329"/>
      <c r="ILX9" s="1329"/>
      <c r="ILY9" s="1329"/>
      <c r="ILZ9" s="1329"/>
      <c r="IMA9" s="1329"/>
      <c r="IMB9" s="1329"/>
      <c r="IMC9" s="1329"/>
      <c r="IMD9" s="1329"/>
      <c r="IME9" s="1329"/>
      <c r="IMF9" s="1329"/>
      <c r="IMG9" s="1329"/>
      <c r="IMH9" s="1329"/>
      <c r="IMI9" s="1329"/>
      <c r="IMJ9" s="1329"/>
      <c r="IMK9" s="1329"/>
      <c r="IML9" s="1329"/>
      <c r="IMM9" s="1329"/>
      <c r="IMN9" s="1329"/>
      <c r="IMO9" s="1329"/>
      <c r="IMP9" s="1329"/>
      <c r="IMQ9" s="1329"/>
      <c r="IMR9" s="1329"/>
      <c r="IMS9" s="1329"/>
      <c r="IMT9" s="1329"/>
      <c r="IMU9" s="1329"/>
      <c r="IMV9" s="1329"/>
      <c r="IMW9" s="1329"/>
      <c r="IMX9" s="1329"/>
      <c r="IMY9" s="1329"/>
      <c r="IMZ9" s="1329"/>
      <c r="INA9" s="1329"/>
      <c r="INB9" s="1329"/>
      <c r="INC9" s="1329"/>
      <c r="IND9" s="1329"/>
      <c r="INE9" s="1329"/>
      <c r="INF9" s="1329"/>
      <c r="ING9" s="1329"/>
      <c r="INH9" s="1329"/>
      <c r="INI9" s="1329"/>
      <c r="INJ9" s="1329"/>
      <c r="INK9" s="1329"/>
      <c r="INL9" s="1329"/>
      <c r="INM9" s="1329"/>
      <c r="INN9" s="1329"/>
      <c r="INO9" s="1329"/>
      <c r="INP9" s="1329"/>
      <c r="INQ9" s="1329"/>
      <c r="INR9" s="1329"/>
      <c r="INS9" s="1329"/>
      <c r="INT9" s="1329"/>
      <c r="INU9" s="1329"/>
      <c r="INV9" s="1329"/>
      <c r="INW9" s="1329"/>
      <c r="INX9" s="1329"/>
      <c r="INY9" s="1329"/>
      <c r="INZ9" s="1329"/>
      <c r="IOA9" s="1329"/>
      <c r="IOB9" s="1329"/>
      <c r="IOC9" s="1329"/>
      <c r="IOD9" s="1329"/>
      <c r="IOE9" s="1329"/>
      <c r="IOF9" s="1329"/>
      <c r="IOG9" s="1329"/>
      <c r="IOH9" s="1329"/>
      <c r="IOI9" s="1329"/>
      <c r="IOJ9" s="1329"/>
      <c r="IOK9" s="1329"/>
      <c r="IOL9" s="1329"/>
      <c r="IOM9" s="1329"/>
      <c r="ION9" s="1329"/>
      <c r="IOO9" s="1329"/>
      <c r="IOP9" s="1329"/>
      <c r="IOQ9" s="1329"/>
      <c r="IOR9" s="1329"/>
      <c r="IOS9" s="1329"/>
      <c r="IOT9" s="1329"/>
      <c r="IOU9" s="1329"/>
      <c r="IOV9" s="1329"/>
      <c r="IOW9" s="1329"/>
      <c r="IOX9" s="1329"/>
      <c r="IOY9" s="1329"/>
      <c r="IOZ9" s="1329"/>
      <c r="IPA9" s="1329"/>
      <c r="IPB9" s="1329"/>
      <c r="IPC9" s="1329"/>
      <c r="IPD9" s="1329"/>
      <c r="IPE9" s="1329"/>
      <c r="IPF9" s="1329"/>
      <c r="IPG9" s="1329"/>
      <c r="IPH9" s="1329"/>
      <c r="IPI9" s="1329"/>
      <c r="IPJ9" s="1329"/>
      <c r="IPK9" s="1329"/>
      <c r="IPL9" s="1329"/>
      <c r="IPM9" s="1329"/>
      <c r="IPN9" s="1329"/>
      <c r="IPO9" s="1329"/>
      <c r="IPP9" s="1329"/>
      <c r="IPQ9" s="1329"/>
      <c r="IPR9" s="1329"/>
      <c r="IPS9" s="1329"/>
      <c r="IPT9" s="1329"/>
      <c r="IPU9" s="1329"/>
      <c r="IPV9" s="1329"/>
      <c r="IPW9" s="1329"/>
      <c r="IPX9" s="1329"/>
      <c r="IPY9" s="1329"/>
      <c r="IPZ9" s="1329"/>
      <c r="IQA9" s="1329"/>
      <c r="IQB9" s="1329"/>
      <c r="IQC9" s="1329"/>
      <c r="IQD9" s="1329"/>
      <c r="IQE9" s="1329"/>
      <c r="IQF9" s="1329"/>
      <c r="IQG9" s="1329"/>
      <c r="IQH9" s="1329"/>
      <c r="IQI9" s="1329"/>
      <c r="IQJ9" s="1329"/>
      <c r="IQK9" s="1329"/>
      <c r="IQL9" s="1329"/>
      <c r="IQM9" s="1329"/>
      <c r="IQN9" s="1329"/>
      <c r="IQO9" s="1329"/>
      <c r="IQP9" s="1329"/>
      <c r="IQQ9" s="1329"/>
      <c r="IQR9" s="1329"/>
      <c r="IQS9" s="1329"/>
      <c r="IQT9" s="1329"/>
      <c r="IQU9" s="1329"/>
      <c r="IQV9" s="1329"/>
      <c r="IQW9" s="1329"/>
      <c r="IQX9" s="1329"/>
      <c r="IQY9" s="1329"/>
      <c r="IQZ9" s="1329"/>
      <c r="IRA9" s="1329"/>
      <c r="IRB9" s="1329"/>
      <c r="IRC9" s="1329"/>
      <c r="IRD9" s="1329"/>
      <c r="IRE9" s="1329"/>
      <c r="IRF9" s="1329"/>
      <c r="IRG9" s="1329"/>
      <c r="IRH9" s="1329"/>
      <c r="IRI9" s="1329"/>
      <c r="IRJ9" s="1329"/>
      <c r="IRK9" s="1329"/>
      <c r="IRL9" s="1329"/>
      <c r="IRM9" s="1329"/>
      <c r="IRN9" s="1329"/>
      <c r="IRO9" s="1329"/>
      <c r="IRP9" s="1329"/>
      <c r="IRQ9" s="1329"/>
      <c r="IRR9" s="1329"/>
      <c r="IRS9" s="1329"/>
      <c r="IRT9" s="1329"/>
      <c r="IRU9" s="1329"/>
      <c r="IRV9" s="1329"/>
      <c r="IRW9" s="1329"/>
      <c r="IRX9" s="1329"/>
      <c r="IRY9" s="1329"/>
      <c r="IRZ9" s="1329"/>
      <c r="ISA9" s="1329"/>
      <c r="ISB9" s="1329"/>
      <c r="ISC9" s="1329"/>
      <c r="ISD9" s="1329"/>
      <c r="ISE9" s="1329"/>
      <c r="ISF9" s="1329"/>
      <c r="ISG9" s="1329"/>
      <c r="ISH9" s="1329"/>
      <c r="ISI9" s="1329"/>
      <c r="ISJ9" s="1329"/>
      <c r="ISK9" s="1329"/>
      <c r="ISL9" s="1329"/>
      <c r="ISM9" s="1329"/>
      <c r="ISN9" s="1329"/>
      <c r="ISO9" s="1329"/>
      <c r="ISP9" s="1329"/>
      <c r="ISQ9" s="1329"/>
      <c r="ISR9" s="1329"/>
      <c r="ISS9" s="1329"/>
      <c r="IST9" s="1329"/>
      <c r="ISU9" s="1329"/>
      <c r="ISV9" s="1329"/>
      <c r="ISW9" s="1329"/>
      <c r="ISX9" s="1329"/>
      <c r="ISY9" s="1329"/>
      <c r="ISZ9" s="1329"/>
      <c r="ITA9" s="1329"/>
      <c r="ITB9" s="1329"/>
      <c r="ITC9" s="1329"/>
      <c r="ITD9" s="1329"/>
      <c r="ITE9" s="1329"/>
      <c r="ITF9" s="1329"/>
      <c r="ITG9" s="1329"/>
      <c r="ITH9" s="1329"/>
      <c r="ITI9" s="1329"/>
      <c r="ITJ9" s="1329"/>
      <c r="ITK9" s="1329"/>
      <c r="ITL9" s="1329"/>
      <c r="ITM9" s="1329"/>
      <c r="ITN9" s="1329"/>
      <c r="ITO9" s="1329"/>
      <c r="ITP9" s="1329"/>
      <c r="ITQ9" s="1329"/>
      <c r="ITR9" s="1329"/>
      <c r="ITS9" s="1329"/>
      <c r="ITT9" s="1329"/>
      <c r="ITU9" s="1329"/>
      <c r="ITV9" s="1329"/>
      <c r="ITW9" s="1329"/>
      <c r="ITX9" s="1329"/>
      <c r="ITY9" s="1329"/>
      <c r="ITZ9" s="1329"/>
      <c r="IUA9" s="1329"/>
      <c r="IUB9" s="1329"/>
      <c r="IUC9" s="1329"/>
      <c r="IUD9" s="1329"/>
      <c r="IUE9" s="1329"/>
      <c r="IUF9" s="1329"/>
      <c r="IUG9" s="1329"/>
      <c r="IUH9" s="1329"/>
      <c r="IUI9" s="1329"/>
      <c r="IUJ9" s="1329"/>
      <c r="IUK9" s="1329"/>
      <c r="IUL9" s="1329"/>
      <c r="IUM9" s="1329"/>
      <c r="IUN9" s="1329"/>
      <c r="IUO9" s="1329"/>
      <c r="IUP9" s="1329"/>
      <c r="IUQ9" s="1329"/>
      <c r="IUR9" s="1329"/>
      <c r="IUS9" s="1329"/>
      <c r="IUT9" s="1329"/>
      <c r="IUU9" s="1329"/>
      <c r="IUV9" s="1329"/>
      <c r="IUW9" s="1329"/>
      <c r="IUX9" s="1329"/>
      <c r="IUY9" s="1329"/>
      <c r="IUZ9" s="1329"/>
      <c r="IVA9" s="1329"/>
      <c r="IVB9" s="1329"/>
      <c r="IVC9" s="1329"/>
      <c r="IVD9" s="1329"/>
      <c r="IVE9" s="1329"/>
      <c r="IVF9" s="1329"/>
      <c r="IVG9" s="1329"/>
      <c r="IVH9" s="1329"/>
      <c r="IVI9" s="1329"/>
      <c r="IVJ9" s="1329"/>
      <c r="IVK9" s="1329"/>
      <c r="IVL9" s="1329"/>
      <c r="IVM9" s="1329"/>
      <c r="IVN9" s="1329"/>
      <c r="IVO9" s="1329"/>
      <c r="IVP9" s="1329"/>
      <c r="IVQ9" s="1329"/>
      <c r="IVR9" s="1329"/>
      <c r="IVS9" s="1329"/>
      <c r="IVT9" s="1329"/>
      <c r="IVU9" s="1329"/>
      <c r="IVV9" s="1329"/>
      <c r="IVW9" s="1329"/>
      <c r="IVX9" s="1329"/>
      <c r="IVY9" s="1329"/>
      <c r="IVZ9" s="1329"/>
      <c r="IWA9" s="1329"/>
      <c r="IWB9" s="1329"/>
      <c r="IWC9" s="1329"/>
      <c r="IWD9" s="1329"/>
      <c r="IWE9" s="1329"/>
      <c r="IWF9" s="1329"/>
      <c r="IWG9" s="1329"/>
      <c r="IWH9" s="1329"/>
      <c r="IWI9" s="1329"/>
      <c r="IWJ9" s="1329"/>
      <c r="IWK9" s="1329"/>
      <c r="IWL9" s="1329"/>
      <c r="IWM9" s="1329"/>
      <c r="IWN9" s="1329"/>
      <c r="IWO9" s="1329"/>
      <c r="IWP9" s="1329"/>
      <c r="IWQ9" s="1329"/>
      <c r="IWR9" s="1329"/>
      <c r="IWS9" s="1329"/>
      <c r="IWT9" s="1329"/>
      <c r="IWU9" s="1329"/>
      <c r="IWV9" s="1329"/>
      <c r="IWW9" s="1329"/>
      <c r="IWX9" s="1329"/>
      <c r="IWY9" s="1329"/>
      <c r="IWZ9" s="1329"/>
      <c r="IXA9" s="1329"/>
      <c r="IXB9" s="1329"/>
      <c r="IXC9" s="1329"/>
      <c r="IXD9" s="1329"/>
      <c r="IXE9" s="1329"/>
      <c r="IXF9" s="1329"/>
      <c r="IXG9" s="1329"/>
      <c r="IXH9" s="1329"/>
      <c r="IXI9" s="1329"/>
      <c r="IXJ9" s="1329"/>
      <c r="IXK9" s="1329"/>
      <c r="IXL9" s="1329"/>
      <c r="IXM9" s="1329"/>
      <c r="IXN9" s="1329"/>
      <c r="IXO9" s="1329"/>
      <c r="IXP9" s="1329"/>
      <c r="IXQ9" s="1329"/>
      <c r="IXR9" s="1329"/>
      <c r="IXS9" s="1329"/>
      <c r="IXT9" s="1329"/>
      <c r="IXU9" s="1329"/>
      <c r="IXV9" s="1329"/>
      <c r="IXW9" s="1329"/>
      <c r="IXX9" s="1329"/>
      <c r="IXY9" s="1329"/>
      <c r="IXZ9" s="1329"/>
      <c r="IYA9" s="1329"/>
      <c r="IYB9" s="1329"/>
      <c r="IYC9" s="1329"/>
      <c r="IYD9" s="1329"/>
      <c r="IYE9" s="1329"/>
      <c r="IYF9" s="1329"/>
      <c r="IYG9" s="1329"/>
      <c r="IYH9" s="1329"/>
      <c r="IYI9" s="1329"/>
      <c r="IYJ9" s="1329"/>
      <c r="IYK9" s="1329"/>
      <c r="IYL9" s="1329"/>
      <c r="IYM9" s="1329"/>
      <c r="IYN9" s="1329"/>
      <c r="IYO9" s="1329"/>
      <c r="IYP9" s="1329"/>
      <c r="IYQ9" s="1329"/>
      <c r="IYR9" s="1329"/>
      <c r="IYS9" s="1329"/>
      <c r="IYT9" s="1329"/>
      <c r="IYU9" s="1329"/>
      <c r="IYV9" s="1329"/>
      <c r="IYW9" s="1329"/>
      <c r="IYX9" s="1329"/>
      <c r="IYY9" s="1329"/>
      <c r="IYZ9" s="1329"/>
      <c r="IZA9" s="1329"/>
      <c r="IZB9" s="1329"/>
      <c r="IZC9" s="1329"/>
      <c r="IZD9" s="1329"/>
      <c r="IZE9" s="1329"/>
      <c r="IZF9" s="1329"/>
      <c r="IZG9" s="1329"/>
      <c r="IZH9" s="1329"/>
      <c r="IZI9" s="1329"/>
      <c r="IZJ9" s="1329"/>
      <c r="IZK9" s="1329"/>
      <c r="IZL9" s="1329"/>
      <c r="IZM9" s="1329"/>
      <c r="IZN9" s="1329"/>
      <c r="IZO9" s="1329"/>
      <c r="IZP9" s="1329"/>
      <c r="IZQ9" s="1329"/>
      <c r="IZR9" s="1329"/>
      <c r="IZS9" s="1329"/>
      <c r="IZT9" s="1329"/>
      <c r="IZU9" s="1329"/>
      <c r="IZV9" s="1329"/>
      <c r="IZW9" s="1329"/>
      <c r="IZX9" s="1329"/>
      <c r="IZY9" s="1329"/>
      <c r="IZZ9" s="1329"/>
      <c r="JAA9" s="1329"/>
      <c r="JAB9" s="1329"/>
      <c r="JAC9" s="1329"/>
      <c r="JAD9" s="1329"/>
      <c r="JAE9" s="1329"/>
      <c r="JAF9" s="1329"/>
      <c r="JAG9" s="1329"/>
      <c r="JAH9" s="1329"/>
      <c r="JAI9" s="1329"/>
      <c r="JAJ9" s="1329"/>
      <c r="JAK9" s="1329"/>
      <c r="JAL9" s="1329"/>
      <c r="JAM9" s="1329"/>
      <c r="JAN9" s="1329"/>
      <c r="JAO9" s="1329"/>
      <c r="JAP9" s="1329"/>
      <c r="JAQ9" s="1329"/>
      <c r="JAR9" s="1329"/>
      <c r="JAS9" s="1329"/>
      <c r="JAT9" s="1329"/>
      <c r="JAU9" s="1329"/>
      <c r="JAV9" s="1329"/>
      <c r="JAW9" s="1329"/>
      <c r="JAX9" s="1329"/>
      <c r="JAY9" s="1329"/>
      <c r="JAZ9" s="1329"/>
      <c r="JBA9" s="1329"/>
      <c r="JBB9" s="1329"/>
      <c r="JBC9" s="1329"/>
      <c r="JBD9" s="1329"/>
      <c r="JBE9" s="1329"/>
      <c r="JBF9" s="1329"/>
      <c r="JBG9" s="1329"/>
      <c r="JBH9" s="1329"/>
      <c r="JBI9" s="1329"/>
      <c r="JBJ9" s="1329"/>
      <c r="JBK9" s="1329"/>
      <c r="JBL9" s="1329"/>
      <c r="JBM9" s="1329"/>
      <c r="JBN9" s="1329"/>
      <c r="JBO9" s="1329"/>
      <c r="JBP9" s="1329"/>
      <c r="JBQ9" s="1329"/>
      <c r="JBR9" s="1329"/>
      <c r="JBS9" s="1329"/>
      <c r="JBT9" s="1329"/>
      <c r="JBU9" s="1329"/>
      <c r="JBV9" s="1329"/>
      <c r="JBW9" s="1329"/>
      <c r="JBX9" s="1329"/>
      <c r="JBY9" s="1329"/>
      <c r="JBZ9" s="1329"/>
      <c r="JCA9" s="1329"/>
      <c r="JCB9" s="1329"/>
      <c r="JCC9" s="1329"/>
      <c r="JCD9" s="1329"/>
      <c r="JCE9" s="1329"/>
      <c r="JCF9" s="1329"/>
      <c r="JCG9" s="1329"/>
      <c r="JCH9" s="1329"/>
      <c r="JCI9" s="1329"/>
      <c r="JCJ9" s="1329"/>
      <c r="JCK9" s="1329"/>
      <c r="JCL9" s="1329"/>
      <c r="JCM9" s="1329"/>
      <c r="JCN9" s="1329"/>
      <c r="JCO9" s="1329"/>
      <c r="JCP9" s="1329"/>
      <c r="JCQ9" s="1329"/>
      <c r="JCR9" s="1329"/>
      <c r="JCS9" s="1329"/>
      <c r="JCT9" s="1329"/>
      <c r="JCU9" s="1329"/>
      <c r="JCV9" s="1329"/>
      <c r="JCW9" s="1329"/>
      <c r="JCX9" s="1329"/>
      <c r="JCY9" s="1329"/>
      <c r="JCZ9" s="1329"/>
      <c r="JDA9" s="1329"/>
      <c r="JDB9" s="1329"/>
      <c r="JDC9" s="1329"/>
      <c r="JDD9" s="1329"/>
      <c r="JDE9" s="1329"/>
      <c r="JDF9" s="1329"/>
      <c r="JDG9" s="1329"/>
      <c r="JDH9" s="1329"/>
      <c r="JDI9" s="1329"/>
      <c r="JDJ9" s="1329"/>
      <c r="JDK9" s="1329"/>
      <c r="JDL9" s="1329"/>
      <c r="JDM9" s="1329"/>
      <c r="JDN9" s="1329"/>
      <c r="JDO9" s="1329"/>
      <c r="JDP9" s="1329"/>
      <c r="JDQ9" s="1329"/>
      <c r="JDR9" s="1329"/>
      <c r="JDS9" s="1329"/>
      <c r="JDT9" s="1329"/>
      <c r="JDU9" s="1329"/>
      <c r="JDV9" s="1329"/>
      <c r="JDW9" s="1329"/>
      <c r="JDX9" s="1329"/>
      <c r="JDY9" s="1329"/>
      <c r="JDZ9" s="1329"/>
      <c r="JEA9" s="1329"/>
      <c r="JEB9" s="1329"/>
      <c r="JEC9" s="1329"/>
      <c r="JED9" s="1329"/>
      <c r="JEE9" s="1329"/>
      <c r="JEF9" s="1329"/>
      <c r="JEG9" s="1329"/>
      <c r="JEH9" s="1329"/>
      <c r="JEI9" s="1329"/>
      <c r="JEJ9" s="1329"/>
      <c r="JEK9" s="1329"/>
      <c r="JEL9" s="1329"/>
      <c r="JEM9" s="1329"/>
      <c r="JEN9" s="1329"/>
      <c r="JEO9" s="1329"/>
      <c r="JEP9" s="1329"/>
      <c r="JEQ9" s="1329"/>
      <c r="JER9" s="1329"/>
      <c r="JES9" s="1329"/>
      <c r="JET9" s="1329"/>
      <c r="JEU9" s="1329"/>
      <c r="JEV9" s="1329"/>
      <c r="JEW9" s="1329"/>
      <c r="JEX9" s="1329"/>
      <c r="JEY9" s="1329"/>
      <c r="JEZ9" s="1329"/>
      <c r="JFA9" s="1329"/>
      <c r="JFB9" s="1329"/>
      <c r="JFC9" s="1329"/>
      <c r="JFD9" s="1329"/>
      <c r="JFE9" s="1329"/>
      <c r="JFF9" s="1329"/>
      <c r="JFG9" s="1329"/>
      <c r="JFH9" s="1329"/>
      <c r="JFI9" s="1329"/>
      <c r="JFJ9" s="1329"/>
      <c r="JFK9" s="1329"/>
      <c r="JFL9" s="1329"/>
      <c r="JFM9" s="1329"/>
      <c r="JFN9" s="1329"/>
      <c r="JFO9" s="1329"/>
      <c r="JFP9" s="1329"/>
      <c r="JFQ9" s="1329"/>
      <c r="JFR9" s="1329"/>
      <c r="JFS9" s="1329"/>
      <c r="JFT9" s="1329"/>
      <c r="JFU9" s="1329"/>
      <c r="JFV9" s="1329"/>
      <c r="JFW9" s="1329"/>
      <c r="JFX9" s="1329"/>
      <c r="JFY9" s="1329"/>
      <c r="JFZ9" s="1329"/>
      <c r="JGA9" s="1329"/>
      <c r="JGB9" s="1329"/>
      <c r="JGC9" s="1329"/>
      <c r="JGD9" s="1329"/>
      <c r="JGE9" s="1329"/>
      <c r="JGF9" s="1329"/>
      <c r="JGG9" s="1329"/>
      <c r="JGH9" s="1329"/>
      <c r="JGI9" s="1329"/>
      <c r="JGJ9" s="1329"/>
      <c r="JGK9" s="1329"/>
      <c r="JGL9" s="1329"/>
      <c r="JGM9" s="1329"/>
      <c r="JGN9" s="1329"/>
      <c r="JGO9" s="1329"/>
      <c r="JGP9" s="1329"/>
      <c r="JGQ9" s="1329"/>
      <c r="JGR9" s="1329"/>
      <c r="JGS9" s="1329"/>
      <c r="JGT9" s="1329"/>
      <c r="JGU9" s="1329"/>
      <c r="JGV9" s="1329"/>
      <c r="JGW9" s="1329"/>
      <c r="JGX9" s="1329"/>
      <c r="JGY9" s="1329"/>
      <c r="JGZ9" s="1329"/>
      <c r="JHA9" s="1329"/>
      <c r="JHB9" s="1329"/>
      <c r="JHC9" s="1329"/>
      <c r="JHD9" s="1329"/>
      <c r="JHE9" s="1329"/>
      <c r="JHF9" s="1329"/>
      <c r="JHG9" s="1329"/>
      <c r="JHH9" s="1329"/>
      <c r="JHI9" s="1329"/>
      <c r="JHJ9" s="1329"/>
      <c r="JHK9" s="1329"/>
      <c r="JHL9" s="1329"/>
      <c r="JHM9" s="1329"/>
      <c r="JHN9" s="1329"/>
      <c r="JHO9" s="1329"/>
      <c r="JHP9" s="1329"/>
      <c r="JHQ9" s="1329"/>
      <c r="JHR9" s="1329"/>
      <c r="JHS9" s="1329"/>
      <c r="JHT9" s="1329"/>
      <c r="JHU9" s="1329"/>
      <c r="JHV9" s="1329"/>
      <c r="JHW9" s="1329"/>
      <c r="JHX9" s="1329"/>
      <c r="JHY9" s="1329"/>
      <c r="JHZ9" s="1329"/>
      <c r="JIA9" s="1329"/>
      <c r="JIB9" s="1329"/>
      <c r="JIC9" s="1329"/>
      <c r="JID9" s="1329"/>
      <c r="JIE9" s="1329"/>
      <c r="JIF9" s="1329"/>
      <c r="JIG9" s="1329"/>
      <c r="JIH9" s="1329"/>
      <c r="JII9" s="1329"/>
      <c r="JIJ9" s="1329"/>
      <c r="JIK9" s="1329"/>
      <c r="JIL9" s="1329"/>
      <c r="JIM9" s="1329"/>
      <c r="JIN9" s="1329"/>
      <c r="JIO9" s="1329"/>
      <c r="JIP9" s="1329"/>
      <c r="JIQ9" s="1329"/>
      <c r="JIR9" s="1329"/>
      <c r="JIS9" s="1329"/>
      <c r="JIT9" s="1329"/>
      <c r="JIU9" s="1329"/>
      <c r="JIV9" s="1329"/>
      <c r="JIW9" s="1329"/>
      <c r="JIX9" s="1329"/>
      <c r="JIY9" s="1329"/>
      <c r="JIZ9" s="1329"/>
      <c r="JJA9" s="1329"/>
      <c r="JJB9" s="1329"/>
      <c r="JJC9" s="1329"/>
      <c r="JJD9" s="1329"/>
      <c r="JJE9" s="1329"/>
      <c r="JJF9" s="1329"/>
      <c r="JJG9" s="1329"/>
      <c r="JJH9" s="1329"/>
      <c r="JJI9" s="1329"/>
      <c r="JJJ9" s="1329"/>
      <c r="JJK9" s="1329"/>
      <c r="JJL9" s="1329"/>
      <c r="JJM9" s="1329"/>
      <c r="JJN9" s="1329"/>
      <c r="JJO9" s="1329"/>
      <c r="JJP9" s="1329"/>
      <c r="JJQ9" s="1329"/>
      <c r="JJR9" s="1329"/>
      <c r="JJS9" s="1329"/>
      <c r="JJT9" s="1329"/>
      <c r="JJU9" s="1329"/>
      <c r="JJV9" s="1329"/>
      <c r="JJW9" s="1329"/>
      <c r="JJX9" s="1329"/>
      <c r="JJY9" s="1329"/>
      <c r="JJZ9" s="1329"/>
      <c r="JKA9" s="1329"/>
      <c r="JKB9" s="1329"/>
      <c r="JKC9" s="1329"/>
      <c r="JKD9" s="1329"/>
      <c r="JKE9" s="1329"/>
      <c r="JKF9" s="1329"/>
      <c r="JKG9" s="1329"/>
      <c r="JKH9" s="1329"/>
      <c r="JKI9" s="1329"/>
      <c r="JKJ9" s="1329"/>
      <c r="JKK9" s="1329"/>
      <c r="JKL9" s="1329"/>
      <c r="JKM9" s="1329"/>
      <c r="JKN9" s="1329"/>
      <c r="JKO9" s="1329"/>
      <c r="JKP9" s="1329"/>
      <c r="JKQ9" s="1329"/>
      <c r="JKR9" s="1329"/>
      <c r="JKS9" s="1329"/>
      <c r="JKT9" s="1329"/>
      <c r="JKU9" s="1329"/>
      <c r="JKV9" s="1329"/>
      <c r="JKW9" s="1329"/>
      <c r="JKX9" s="1329"/>
      <c r="JKY9" s="1329"/>
      <c r="JKZ9" s="1329"/>
      <c r="JLA9" s="1329"/>
      <c r="JLB9" s="1329"/>
      <c r="JLC9" s="1329"/>
      <c r="JLD9" s="1329"/>
      <c r="JLE9" s="1329"/>
      <c r="JLF9" s="1329"/>
      <c r="JLG9" s="1329"/>
      <c r="JLH9" s="1329"/>
      <c r="JLI9" s="1329"/>
      <c r="JLJ9" s="1329"/>
      <c r="JLK9" s="1329"/>
      <c r="JLL9" s="1329"/>
      <c r="JLM9" s="1329"/>
      <c r="JLN9" s="1329"/>
      <c r="JLO9" s="1329"/>
      <c r="JLP9" s="1329"/>
      <c r="JLQ9" s="1329"/>
      <c r="JLR9" s="1329"/>
      <c r="JLS9" s="1329"/>
      <c r="JLT9" s="1329"/>
      <c r="JLU9" s="1329"/>
      <c r="JLV9" s="1329"/>
      <c r="JLW9" s="1329"/>
      <c r="JLX9" s="1329"/>
      <c r="JLY9" s="1329"/>
      <c r="JLZ9" s="1329"/>
      <c r="JMA9" s="1329"/>
      <c r="JMB9" s="1329"/>
      <c r="JMC9" s="1329"/>
      <c r="JMD9" s="1329"/>
      <c r="JME9" s="1329"/>
      <c r="JMF9" s="1329"/>
      <c r="JMG9" s="1329"/>
      <c r="JMH9" s="1329"/>
      <c r="JMI9" s="1329"/>
      <c r="JMJ9" s="1329"/>
      <c r="JMK9" s="1329"/>
      <c r="JML9" s="1329"/>
      <c r="JMM9" s="1329"/>
      <c r="JMN9" s="1329"/>
      <c r="JMO9" s="1329"/>
      <c r="JMP9" s="1329"/>
      <c r="JMQ9" s="1329"/>
      <c r="JMR9" s="1329"/>
      <c r="JMS9" s="1329"/>
      <c r="JMT9" s="1329"/>
      <c r="JMU9" s="1329"/>
      <c r="JMV9" s="1329"/>
      <c r="JMW9" s="1329"/>
      <c r="JMX9" s="1329"/>
      <c r="JMY9" s="1329"/>
      <c r="JMZ9" s="1329"/>
      <c r="JNA9" s="1329"/>
      <c r="JNB9" s="1329"/>
      <c r="JNC9" s="1329"/>
      <c r="JND9" s="1329"/>
      <c r="JNE9" s="1329"/>
      <c r="JNF9" s="1329"/>
      <c r="JNG9" s="1329"/>
      <c r="JNH9" s="1329"/>
      <c r="JNI9" s="1329"/>
      <c r="JNJ9" s="1329"/>
      <c r="JNK9" s="1329"/>
      <c r="JNL9" s="1329"/>
      <c r="JNM9" s="1329"/>
      <c r="JNN9" s="1329"/>
      <c r="JNO9" s="1329"/>
      <c r="JNP9" s="1329"/>
      <c r="JNQ9" s="1329"/>
      <c r="JNR9" s="1329"/>
      <c r="JNS9" s="1329"/>
      <c r="JNT9" s="1329"/>
      <c r="JNU9" s="1329"/>
      <c r="JNV9" s="1329"/>
      <c r="JNW9" s="1329"/>
      <c r="JNX9" s="1329"/>
      <c r="JNY9" s="1329"/>
      <c r="JNZ9" s="1329"/>
      <c r="JOA9" s="1329"/>
      <c r="JOB9" s="1329"/>
      <c r="JOC9" s="1329"/>
      <c r="JOD9" s="1329"/>
      <c r="JOE9" s="1329"/>
      <c r="JOF9" s="1329"/>
      <c r="JOG9" s="1329"/>
      <c r="JOH9" s="1329"/>
      <c r="JOI9" s="1329"/>
      <c r="JOJ9" s="1329"/>
      <c r="JOK9" s="1329"/>
      <c r="JOL9" s="1329"/>
      <c r="JOM9" s="1329"/>
      <c r="JON9" s="1329"/>
      <c r="JOO9" s="1329"/>
      <c r="JOP9" s="1329"/>
      <c r="JOQ9" s="1329"/>
      <c r="JOR9" s="1329"/>
      <c r="JOS9" s="1329"/>
      <c r="JOT9" s="1329"/>
      <c r="JOU9" s="1329"/>
      <c r="JOV9" s="1329"/>
      <c r="JOW9" s="1329"/>
      <c r="JOX9" s="1329"/>
      <c r="JOY9" s="1329"/>
      <c r="JOZ9" s="1329"/>
      <c r="JPA9" s="1329"/>
      <c r="JPB9" s="1329"/>
      <c r="JPC9" s="1329"/>
      <c r="JPD9" s="1329"/>
      <c r="JPE9" s="1329"/>
      <c r="JPF9" s="1329"/>
      <c r="JPG9" s="1329"/>
      <c r="JPH9" s="1329"/>
      <c r="JPI9" s="1329"/>
      <c r="JPJ9" s="1329"/>
      <c r="JPK9" s="1329"/>
      <c r="JPL9" s="1329"/>
      <c r="JPM9" s="1329"/>
      <c r="JPN9" s="1329"/>
      <c r="JPO9" s="1329"/>
      <c r="JPP9" s="1329"/>
      <c r="JPQ9" s="1329"/>
      <c r="JPR9" s="1329"/>
      <c r="JPS9" s="1329"/>
      <c r="JPT9" s="1329"/>
      <c r="JPU9" s="1329"/>
      <c r="JPV9" s="1329"/>
      <c r="JPW9" s="1329"/>
      <c r="JPX9" s="1329"/>
      <c r="JPY9" s="1329"/>
      <c r="JPZ9" s="1329"/>
      <c r="JQA9" s="1329"/>
      <c r="JQB9" s="1329"/>
      <c r="JQC9" s="1329"/>
      <c r="JQD9" s="1329"/>
      <c r="JQE9" s="1329"/>
      <c r="JQF9" s="1329"/>
      <c r="JQG9" s="1329"/>
      <c r="JQH9" s="1329"/>
      <c r="JQI9" s="1329"/>
      <c r="JQJ9" s="1329"/>
      <c r="JQK9" s="1329"/>
      <c r="JQL9" s="1329"/>
      <c r="JQM9" s="1329"/>
      <c r="JQN9" s="1329"/>
      <c r="JQO9" s="1329"/>
      <c r="JQP9" s="1329"/>
      <c r="JQQ9" s="1329"/>
      <c r="JQR9" s="1329"/>
      <c r="JQS9" s="1329"/>
      <c r="JQT9" s="1329"/>
      <c r="JQU9" s="1329"/>
      <c r="JQV9" s="1329"/>
      <c r="JQW9" s="1329"/>
      <c r="JQX9" s="1329"/>
      <c r="JQY9" s="1329"/>
      <c r="JQZ9" s="1329"/>
      <c r="JRA9" s="1329"/>
      <c r="JRB9" s="1329"/>
      <c r="JRC9" s="1329"/>
      <c r="JRD9" s="1329"/>
      <c r="JRE9" s="1329"/>
      <c r="JRF9" s="1329"/>
      <c r="JRG9" s="1329"/>
      <c r="JRH9" s="1329"/>
      <c r="JRI9" s="1329"/>
      <c r="JRJ9" s="1329"/>
      <c r="JRK9" s="1329"/>
      <c r="JRL9" s="1329"/>
      <c r="JRM9" s="1329"/>
      <c r="JRN9" s="1329"/>
      <c r="JRO9" s="1329"/>
      <c r="JRP9" s="1329"/>
      <c r="JRQ9" s="1329"/>
      <c r="JRR9" s="1329"/>
      <c r="JRS9" s="1329"/>
      <c r="JRT9" s="1329"/>
      <c r="JRU9" s="1329"/>
      <c r="JRV9" s="1329"/>
      <c r="JRW9" s="1329"/>
      <c r="JRX9" s="1329"/>
      <c r="JRY9" s="1329"/>
      <c r="JRZ9" s="1329"/>
      <c r="JSA9" s="1329"/>
      <c r="JSB9" s="1329"/>
      <c r="JSC9" s="1329"/>
      <c r="JSD9" s="1329"/>
      <c r="JSE9" s="1329"/>
      <c r="JSF9" s="1329"/>
      <c r="JSG9" s="1329"/>
      <c r="JSH9" s="1329"/>
      <c r="JSI9" s="1329"/>
      <c r="JSJ9" s="1329"/>
      <c r="JSK9" s="1329"/>
      <c r="JSL9" s="1329"/>
      <c r="JSM9" s="1329"/>
      <c r="JSN9" s="1329"/>
      <c r="JSO9" s="1329"/>
      <c r="JSP9" s="1329"/>
      <c r="JSQ9" s="1329"/>
      <c r="JSR9" s="1329"/>
      <c r="JSS9" s="1329"/>
      <c r="JST9" s="1329"/>
      <c r="JSU9" s="1329"/>
      <c r="JSV9" s="1329"/>
      <c r="JSW9" s="1329"/>
      <c r="JSX9" s="1329"/>
      <c r="JSY9" s="1329"/>
      <c r="JSZ9" s="1329"/>
      <c r="JTA9" s="1329"/>
      <c r="JTB9" s="1329"/>
      <c r="JTC9" s="1329"/>
      <c r="JTD9" s="1329"/>
      <c r="JTE9" s="1329"/>
      <c r="JTF9" s="1329"/>
      <c r="JTG9" s="1329"/>
      <c r="JTH9" s="1329"/>
      <c r="JTI9" s="1329"/>
      <c r="JTJ9" s="1329"/>
      <c r="JTK9" s="1329"/>
      <c r="JTL9" s="1329"/>
      <c r="JTM9" s="1329"/>
      <c r="JTN9" s="1329"/>
      <c r="JTO9" s="1329"/>
      <c r="JTP9" s="1329"/>
      <c r="JTQ9" s="1329"/>
      <c r="JTR9" s="1329"/>
      <c r="JTS9" s="1329"/>
      <c r="JTT9" s="1329"/>
      <c r="JTU9" s="1329"/>
      <c r="JTV9" s="1329"/>
      <c r="JTW9" s="1329"/>
      <c r="JTX9" s="1329"/>
      <c r="JTY9" s="1329"/>
      <c r="JTZ9" s="1329"/>
      <c r="JUA9" s="1329"/>
      <c r="JUB9" s="1329"/>
      <c r="JUC9" s="1329"/>
      <c r="JUD9" s="1329"/>
      <c r="JUE9" s="1329"/>
      <c r="JUF9" s="1329"/>
      <c r="JUG9" s="1329"/>
      <c r="JUH9" s="1329"/>
      <c r="JUI9" s="1329"/>
      <c r="JUJ9" s="1329"/>
      <c r="JUK9" s="1329"/>
      <c r="JUL9" s="1329"/>
      <c r="JUM9" s="1329"/>
      <c r="JUN9" s="1329"/>
      <c r="JUO9" s="1329"/>
      <c r="JUP9" s="1329"/>
      <c r="JUQ9" s="1329"/>
      <c r="JUR9" s="1329"/>
      <c r="JUS9" s="1329"/>
      <c r="JUT9" s="1329"/>
      <c r="JUU9" s="1329"/>
      <c r="JUV9" s="1329"/>
      <c r="JUW9" s="1329"/>
      <c r="JUX9" s="1329"/>
      <c r="JUY9" s="1329"/>
      <c r="JUZ9" s="1329"/>
      <c r="JVA9" s="1329"/>
      <c r="JVB9" s="1329"/>
      <c r="JVC9" s="1329"/>
      <c r="JVD9" s="1329"/>
      <c r="JVE9" s="1329"/>
      <c r="JVF9" s="1329"/>
      <c r="JVG9" s="1329"/>
      <c r="JVH9" s="1329"/>
      <c r="JVI9" s="1329"/>
      <c r="JVJ9" s="1329"/>
      <c r="JVK9" s="1329"/>
      <c r="JVL9" s="1329"/>
      <c r="JVM9" s="1329"/>
      <c r="JVN9" s="1329"/>
      <c r="JVO9" s="1329"/>
      <c r="JVP9" s="1329"/>
      <c r="JVQ9" s="1329"/>
      <c r="JVR9" s="1329"/>
      <c r="JVS9" s="1329"/>
      <c r="JVT9" s="1329"/>
      <c r="JVU9" s="1329"/>
      <c r="JVV9" s="1329"/>
      <c r="JVW9" s="1329"/>
      <c r="JVX9" s="1329"/>
      <c r="JVY9" s="1329"/>
      <c r="JVZ9" s="1329"/>
      <c r="JWA9" s="1329"/>
      <c r="JWB9" s="1329"/>
      <c r="JWC9" s="1329"/>
      <c r="JWD9" s="1329"/>
      <c r="JWE9" s="1329"/>
      <c r="JWF9" s="1329"/>
      <c r="JWG9" s="1329"/>
      <c r="JWH9" s="1329"/>
      <c r="JWI9" s="1329"/>
      <c r="JWJ9" s="1329"/>
      <c r="JWK9" s="1329"/>
      <c r="JWL9" s="1329"/>
      <c r="JWM9" s="1329"/>
      <c r="JWN9" s="1329"/>
      <c r="JWO9" s="1329"/>
      <c r="JWP9" s="1329"/>
      <c r="JWQ9" s="1329"/>
      <c r="JWR9" s="1329"/>
      <c r="JWS9" s="1329"/>
      <c r="JWT9" s="1329"/>
      <c r="JWU9" s="1329"/>
      <c r="JWV9" s="1329"/>
      <c r="JWW9" s="1329"/>
      <c r="JWX9" s="1329"/>
      <c r="JWY9" s="1329"/>
      <c r="JWZ9" s="1329"/>
      <c r="JXA9" s="1329"/>
      <c r="JXB9" s="1329"/>
      <c r="JXC9" s="1329"/>
      <c r="JXD9" s="1329"/>
      <c r="JXE9" s="1329"/>
      <c r="JXF9" s="1329"/>
      <c r="JXG9" s="1329"/>
      <c r="JXH9" s="1329"/>
      <c r="JXI9" s="1329"/>
      <c r="JXJ9" s="1329"/>
      <c r="JXK9" s="1329"/>
      <c r="JXL9" s="1329"/>
      <c r="JXM9" s="1329"/>
      <c r="JXN9" s="1329"/>
      <c r="JXO9" s="1329"/>
      <c r="JXP9" s="1329"/>
      <c r="JXQ9" s="1329"/>
      <c r="JXR9" s="1329"/>
      <c r="JXS9" s="1329"/>
      <c r="JXT9" s="1329"/>
      <c r="JXU9" s="1329"/>
      <c r="JXV9" s="1329"/>
      <c r="JXW9" s="1329"/>
      <c r="JXX9" s="1329"/>
      <c r="JXY9" s="1329"/>
      <c r="JXZ9" s="1329"/>
      <c r="JYA9" s="1329"/>
      <c r="JYB9" s="1329"/>
      <c r="JYC9" s="1329"/>
      <c r="JYD9" s="1329"/>
      <c r="JYE9" s="1329"/>
      <c r="JYF9" s="1329"/>
      <c r="JYG9" s="1329"/>
      <c r="JYH9" s="1329"/>
      <c r="JYI9" s="1329"/>
      <c r="JYJ9" s="1329"/>
      <c r="JYK9" s="1329"/>
      <c r="JYL9" s="1329"/>
      <c r="JYM9" s="1329"/>
      <c r="JYN9" s="1329"/>
      <c r="JYO9" s="1329"/>
      <c r="JYP9" s="1329"/>
      <c r="JYQ9" s="1329"/>
      <c r="JYR9" s="1329"/>
      <c r="JYS9" s="1329"/>
      <c r="JYT9" s="1329"/>
      <c r="JYU9" s="1329"/>
      <c r="JYV9" s="1329"/>
      <c r="JYW9" s="1329"/>
      <c r="JYX9" s="1329"/>
      <c r="JYY9" s="1329"/>
      <c r="JYZ9" s="1329"/>
      <c r="JZA9" s="1329"/>
      <c r="JZB9" s="1329"/>
      <c r="JZC9" s="1329"/>
      <c r="JZD9" s="1329"/>
      <c r="JZE9" s="1329"/>
      <c r="JZF9" s="1329"/>
      <c r="JZG9" s="1329"/>
      <c r="JZH9" s="1329"/>
      <c r="JZI9" s="1329"/>
      <c r="JZJ9" s="1329"/>
      <c r="JZK9" s="1329"/>
      <c r="JZL9" s="1329"/>
      <c r="JZM9" s="1329"/>
      <c r="JZN9" s="1329"/>
      <c r="JZO9" s="1329"/>
      <c r="JZP9" s="1329"/>
      <c r="JZQ9" s="1329"/>
      <c r="JZR9" s="1329"/>
      <c r="JZS9" s="1329"/>
      <c r="JZT9" s="1329"/>
      <c r="JZU9" s="1329"/>
      <c r="JZV9" s="1329"/>
      <c r="JZW9" s="1329"/>
      <c r="JZX9" s="1329"/>
      <c r="JZY9" s="1329"/>
      <c r="JZZ9" s="1329"/>
      <c r="KAA9" s="1329"/>
      <c r="KAB9" s="1329"/>
      <c r="KAC9" s="1329"/>
      <c r="KAD9" s="1329"/>
      <c r="KAE9" s="1329"/>
      <c r="KAF9" s="1329"/>
      <c r="KAG9" s="1329"/>
      <c r="KAH9" s="1329"/>
      <c r="KAI9" s="1329"/>
      <c r="KAJ9" s="1329"/>
      <c r="KAK9" s="1329"/>
      <c r="KAL9" s="1329"/>
      <c r="KAM9" s="1329"/>
      <c r="KAN9" s="1329"/>
      <c r="KAO9" s="1329"/>
      <c r="KAP9" s="1329"/>
      <c r="KAQ9" s="1329"/>
      <c r="KAR9" s="1329"/>
      <c r="KAS9" s="1329"/>
      <c r="KAT9" s="1329"/>
      <c r="KAU9" s="1329"/>
      <c r="KAV9" s="1329"/>
      <c r="KAW9" s="1329"/>
      <c r="KAX9" s="1329"/>
      <c r="KAY9" s="1329"/>
      <c r="KAZ9" s="1329"/>
      <c r="KBA9" s="1329"/>
      <c r="KBB9" s="1329"/>
      <c r="KBC9" s="1329"/>
      <c r="KBD9" s="1329"/>
      <c r="KBE9" s="1329"/>
      <c r="KBF9" s="1329"/>
      <c r="KBG9" s="1329"/>
      <c r="KBH9" s="1329"/>
      <c r="KBI9" s="1329"/>
      <c r="KBJ9" s="1329"/>
      <c r="KBK9" s="1329"/>
      <c r="KBL9" s="1329"/>
      <c r="KBM9" s="1329"/>
      <c r="KBN9" s="1329"/>
      <c r="KBO9" s="1329"/>
      <c r="KBP9" s="1329"/>
      <c r="KBQ9" s="1329"/>
      <c r="KBR9" s="1329"/>
      <c r="KBS9" s="1329"/>
      <c r="KBT9" s="1329"/>
      <c r="KBU9" s="1329"/>
      <c r="KBV9" s="1329"/>
      <c r="KBW9" s="1329"/>
      <c r="KBX9" s="1329"/>
      <c r="KBY9" s="1329"/>
      <c r="KBZ9" s="1329"/>
      <c r="KCA9" s="1329"/>
      <c r="KCB9" s="1329"/>
      <c r="KCC9" s="1329"/>
      <c r="KCD9" s="1329"/>
      <c r="KCE9" s="1329"/>
      <c r="KCF9" s="1329"/>
      <c r="KCG9" s="1329"/>
      <c r="KCH9" s="1329"/>
      <c r="KCI9" s="1329"/>
      <c r="KCJ9" s="1329"/>
      <c r="KCK9" s="1329"/>
      <c r="KCL9" s="1329"/>
      <c r="KCM9" s="1329"/>
      <c r="KCN9" s="1329"/>
      <c r="KCO9" s="1329"/>
      <c r="KCP9" s="1329"/>
      <c r="KCQ9" s="1329"/>
      <c r="KCR9" s="1329"/>
      <c r="KCS9" s="1329"/>
      <c r="KCT9" s="1329"/>
      <c r="KCU9" s="1329"/>
      <c r="KCV9" s="1329"/>
      <c r="KCW9" s="1329"/>
      <c r="KCX9" s="1329"/>
      <c r="KCY9" s="1329"/>
      <c r="KCZ9" s="1329"/>
      <c r="KDA9" s="1329"/>
      <c r="KDB9" s="1329"/>
      <c r="KDC9" s="1329"/>
      <c r="KDD9" s="1329"/>
      <c r="KDE9" s="1329"/>
      <c r="KDF9" s="1329"/>
      <c r="KDG9" s="1329"/>
      <c r="KDH9" s="1329"/>
      <c r="KDI9" s="1329"/>
      <c r="KDJ9" s="1329"/>
      <c r="KDK9" s="1329"/>
      <c r="KDL9" s="1329"/>
      <c r="KDM9" s="1329"/>
      <c r="KDN9" s="1329"/>
      <c r="KDO9" s="1329"/>
      <c r="KDP9" s="1329"/>
      <c r="KDQ9" s="1329"/>
      <c r="KDR9" s="1329"/>
      <c r="KDS9" s="1329"/>
      <c r="KDT9" s="1329"/>
      <c r="KDU9" s="1329"/>
      <c r="KDV9" s="1329"/>
      <c r="KDW9" s="1329"/>
      <c r="KDX9" s="1329"/>
      <c r="KDY9" s="1329"/>
      <c r="KDZ9" s="1329"/>
      <c r="KEA9" s="1329"/>
      <c r="KEB9" s="1329"/>
      <c r="KEC9" s="1329"/>
      <c r="KED9" s="1329"/>
      <c r="KEE9" s="1329"/>
      <c r="KEF9" s="1329"/>
      <c r="KEG9" s="1329"/>
      <c r="KEH9" s="1329"/>
      <c r="KEI9" s="1329"/>
      <c r="KEJ9" s="1329"/>
      <c r="KEK9" s="1329"/>
      <c r="KEL9" s="1329"/>
      <c r="KEM9" s="1329"/>
      <c r="KEN9" s="1329"/>
      <c r="KEO9" s="1329"/>
      <c r="KEP9" s="1329"/>
      <c r="KEQ9" s="1329"/>
      <c r="KER9" s="1329"/>
      <c r="KES9" s="1329"/>
      <c r="KET9" s="1329"/>
      <c r="KEU9" s="1329"/>
      <c r="KEV9" s="1329"/>
      <c r="KEW9" s="1329"/>
      <c r="KEX9" s="1329"/>
      <c r="KEY9" s="1329"/>
      <c r="KEZ9" s="1329"/>
      <c r="KFA9" s="1329"/>
      <c r="KFB9" s="1329"/>
      <c r="KFC9" s="1329"/>
      <c r="KFD9" s="1329"/>
      <c r="KFE9" s="1329"/>
      <c r="KFF9" s="1329"/>
      <c r="KFG9" s="1329"/>
      <c r="KFH9" s="1329"/>
      <c r="KFI9" s="1329"/>
      <c r="KFJ9" s="1329"/>
      <c r="KFK9" s="1329"/>
      <c r="KFL9" s="1329"/>
      <c r="KFM9" s="1329"/>
      <c r="KFN9" s="1329"/>
      <c r="KFO9" s="1329"/>
      <c r="KFP9" s="1329"/>
      <c r="KFQ9" s="1329"/>
      <c r="KFR9" s="1329"/>
      <c r="KFS9" s="1329"/>
      <c r="KFT9" s="1329"/>
      <c r="KFU9" s="1329"/>
      <c r="KFV9" s="1329"/>
      <c r="KFW9" s="1329"/>
      <c r="KFX9" s="1329"/>
      <c r="KFY9" s="1329"/>
      <c r="KFZ9" s="1329"/>
      <c r="KGA9" s="1329"/>
      <c r="KGB9" s="1329"/>
      <c r="KGC9" s="1329"/>
      <c r="KGD9" s="1329"/>
      <c r="KGE9" s="1329"/>
      <c r="KGF9" s="1329"/>
      <c r="KGG9" s="1329"/>
      <c r="KGH9" s="1329"/>
      <c r="KGI9" s="1329"/>
      <c r="KGJ9" s="1329"/>
      <c r="KGK9" s="1329"/>
      <c r="KGL9" s="1329"/>
      <c r="KGM9" s="1329"/>
      <c r="KGN9" s="1329"/>
      <c r="KGO9" s="1329"/>
      <c r="KGP9" s="1329"/>
      <c r="KGQ9" s="1329"/>
      <c r="KGR9" s="1329"/>
      <c r="KGS9" s="1329"/>
      <c r="KGT9" s="1329"/>
      <c r="KGU9" s="1329"/>
      <c r="KGV9" s="1329"/>
      <c r="KGW9" s="1329"/>
      <c r="KGX9" s="1329"/>
      <c r="KGY9" s="1329"/>
      <c r="KGZ9" s="1329"/>
      <c r="KHA9" s="1329"/>
      <c r="KHB9" s="1329"/>
      <c r="KHC9" s="1329"/>
      <c r="KHD9" s="1329"/>
      <c r="KHE9" s="1329"/>
      <c r="KHF9" s="1329"/>
      <c r="KHG9" s="1329"/>
      <c r="KHH9" s="1329"/>
      <c r="KHI9" s="1329"/>
      <c r="KHJ9" s="1329"/>
      <c r="KHK9" s="1329"/>
      <c r="KHL9" s="1329"/>
      <c r="KHM9" s="1329"/>
      <c r="KHN9" s="1329"/>
      <c r="KHO9" s="1329"/>
      <c r="KHP9" s="1329"/>
      <c r="KHQ9" s="1329"/>
      <c r="KHR9" s="1329"/>
      <c r="KHS9" s="1329"/>
      <c r="KHT9" s="1329"/>
      <c r="KHU9" s="1329"/>
      <c r="KHV9" s="1329"/>
      <c r="KHW9" s="1329"/>
      <c r="KHX9" s="1329"/>
      <c r="KHY9" s="1329"/>
      <c r="KHZ9" s="1329"/>
      <c r="KIA9" s="1329"/>
      <c r="KIB9" s="1329"/>
      <c r="KIC9" s="1329"/>
      <c r="KID9" s="1329"/>
      <c r="KIE9" s="1329"/>
      <c r="KIF9" s="1329"/>
      <c r="KIG9" s="1329"/>
      <c r="KIH9" s="1329"/>
      <c r="KII9" s="1329"/>
      <c r="KIJ9" s="1329"/>
      <c r="KIK9" s="1329"/>
      <c r="KIL9" s="1329"/>
      <c r="KIM9" s="1329"/>
      <c r="KIN9" s="1329"/>
      <c r="KIO9" s="1329"/>
      <c r="KIP9" s="1329"/>
      <c r="KIQ9" s="1329"/>
      <c r="KIR9" s="1329"/>
      <c r="KIS9" s="1329"/>
      <c r="KIT9" s="1329"/>
      <c r="KIU9" s="1329"/>
      <c r="KIV9" s="1329"/>
      <c r="KIW9" s="1329"/>
      <c r="KIX9" s="1329"/>
      <c r="KIY9" s="1329"/>
      <c r="KIZ9" s="1329"/>
      <c r="KJA9" s="1329"/>
      <c r="KJB9" s="1329"/>
      <c r="KJC9" s="1329"/>
      <c r="KJD9" s="1329"/>
      <c r="KJE9" s="1329"/>
      <c r="KJF9" s="1329"/>
      <c r="KJG9" s="1329"/>
      <c r="KJH9" s="1329"/>
      <c r="KJI9" s="1329"/>
      <c r="KJJ9" s="1329"/>
      <c r="KJK9" s="1329"/>
      <c r="KJL9" s="1329"/>
      <c r="KJM9" s="1329"/>
      <c r="KJN9" s="1329"/>
      <c r="KJO9" s="1329"/>
      <c r="KJP9" s="1329"/>
      <c r="KJQ9" s="1329"/>
      <c r="KJR9" s="1329"/>
      <c r="KJS9" s="1329"/>
      <c r="KJT9" s="1329"/>
      <c r="KJU9" s="1329"/>
      <c r="KJV9" s="1329"/>
      <c r="KJW9" s="1329"/>
      <c r="KJX9" s="1329"/>
      <c r="KJY9" s="1329"/>
      <c r="KJZ9" s="1329"/>
      <c r="KKA9" s="1329"/>
      <c r="KKB9" s="1329"/>
      <c r="KKC9" s="1329"/>
      <c r="KKD9" s="1329"/>
      <c r="KKE9" s="1329"/>
      <c r="KKF9" s="1329"/>
      <c r="KKG9" s="1329"/>
      <c r="KKH9" s="1329"/>
      <c r="KKI9" s="1329"/>
      <c r="KKJ9" s="1329"/>
      <c r="KKK9" s="1329"/>
      <c r="KKL9" s="1329"/>
      <c r="KKM9" s="1329"/>
      <c r="KKN9" s="1329"/>
      <c r="KKO9" s="1329"/>
      <c r="KKP9" s="1329"/>
      <c r="KKQ9" s="1329"/>
      <c r="KKR9" s="1329"/>
      <c r="KKS9" s="1329"/>
      <c r="KKT9" s="1329"/>
      <c r="KKU9" s="1329"/>
      <c r="KKV9" s="1329"/>
      <c r="KKW9" s="1329"/>
      <c r="KKX9" s="1329"/>
      <c r="KKY9" s="1329"/>
      <c r="KKZ9" s="1329"/>
      <c r="KLA9" s="1329"/>
      <c r="KLB9" s="1329"/>
      <c r="KLC9" s="1329"/>
      <c r="KLD9" s="1329"/>
      <c r="KLE9" s="1329"/>
      <c r="KLF9" s="1329"/>
      <c r="KLG9" s="1329"/>
      <c r="KLH9" s="1329"/>
      <c r="KLI9" s="1329"/>
      <c r="KLJ9" s="1329"/>
      <c r="KLK9" s="1329"/>
      <c r="KLL9" s="1329"/>
      <c r="KLM9" s="1329"/>
      <c r="KLN9" s="1329"/>
      <c r="KLO9" s="1329"/>
      <c r="KLP9" s="1329"/>
      <c r="KLQ9" s="1329"/>
      <c r="KLR9" s="1329"/>
      <c r="KLS9" s="1329"/>
      <c r="KLT9" s="1329"/>
      <c r="KLU9" s="1329"/>
      <c r="KLV9" s="1329"/>
      <c r="KLW9" s="1329"/>
      <c r="KLX9" s="1329"/>
      <c r="KLY9" s="1329"/>
      <c r="KLZ9" s="1329"/>
      <c r="KMA9" s="1329"/>
      <c r="KMB9" s="1329"/>
      <c r="KMC9" s="1329"/>
      <c r="KMD9" s="1329"/>
      <c r="KME9" s="1329"/>
      <c r="KMF9" s="1329"/>
      <c r="KMG9" s="1329"/>
      <c r="KMH9" s="1329"/>
      <c r="KMI9" s="1329"/>
      <c r="KMJ9" s="1329"/>
      <c r="KMK9" s="1329"/>
      <c r="KML9" s="1329"/>
      <c r="KMM9" s="1329"/>
      <c r="KMN9" s="1329"/>
      <c r="KMO9" s="1329"/>
      <c r="KMP9" s="1329"/>
      <c r="KMQ9" s="1329"/>
      <c r="KMR9" s="1329"/>
      <c r="KMS9" s="1329"/>
      <c r="KMT9" s="1329"/>
      <c r="KMU9" s="1329"/>
      <c r="KMV9" s="1329"/>
      <c r="KMW9" s="1329"/>
      <c r="KMX9" s="1329"/>
      <c r="KMY9" s="1329"/>
      <c r="KMZ9" s="1329"/>
      <c r="KNA9" s="1329"/>
      <c r="KNB9" s="1329"/>
      <c r="KNC9" s="1329"/>
      <c r="KND9" s="1329"/>
      <c r="KNE9" s="1329"/>
      <c r="KNF9" s="1329"/>
      <c r="KNG9" s="1329"/>
      <c r="KNH9" s="1329"/>
      <c r="KNI9" s="1329"/>
      <c r="KNJ9" s="1329"/>
      <c r="KNK9" s="1329"/>
      <c r="KNL9" s="1329"/>
      <c r="KNM9" s="1329"/>
      <c r="KNN9" s="1329"/>
      <c r="KNO9" s="1329"/>
      <c r="KNP9" s="1329"/>
      <c r="KNQ9" s="1329"/>
      <c r="KNR9" s="1329"/>
      <c r="KNS9" s="1329"/>
      <c r="KNT9" s="1329"/>
      <c r="KNU9" s="1329"/>
      <c r="KNV9" s="1329"/>
      <c r="KNW9" s="1329"/>
      <c r="KNX9" s="1329"/>
      <c r="KNY9" s="1329"/>
      <c r="KNZ9" s="1329"/>
      <c r="KOA9" s="1329"/>
      <c r="KOB9" s="1329"/>
      <c r="KOC9" s="1329"/>
      <c r="KOD9" s="1329"/>
      <c r="KOE9" s="1329"/>
      <c r="KOF9" s="1329"/>
      <c r="KOG9" s="1329"/>
      <c r="KOH9" s="1329"/>
      <c r="KOI9" s="1329"/>
      <c r="KOJ9" s="1329"/>
      <c r="KOK9" s="1329"/>
      <c r="KOL9" s="1329"/>
      <c r="KOM9" s="1329"/>
      <c r="KON9" s="1329"/>
      <c r="KOO9" s="1329"/>
      <c r="KOP9" s="1329"/>
      <c r="KOQ9" s="1329"/>
      <c r="KOR9" s="1329"/>
      <c r="KOS9" s="1329"/>
      <c r="KOT9" s="1329"/>
      <c r="KOU9" s="1329"/>
      <c r="KOV9" s="1329"/>
      <c r="KOW9" s="1329"/>
      <c r="KOX9" s="1329"/>
      <c r="KOY9" s="1329"/>
      <c r="KOZ9" s="1329"/>
      <c r="KPA9" s="1329"/>
      <c r="KPB9" s="1329"/>
      <c r="KPC9" s="1329"/>
      <c r="KPD9" s="1329"/>
      <c r="KPE9" s="1329"/>
      <c r="KPF9" s="1329"/>
      <c r="KPG9" s="1329"/>
      <c r="KPH9" s="1329"/>
      <c r="KPI9" s="1329"/>
      <c r="KPJ9" s="1329"/>
      <c r="KPK9" s="1329"/>
      <c r="KPL9" s="1329"/>
      <c r="KPM9" s="1329"/>
      <c r="KPN9" s="1329"/>
      <c r="KPO9" s="1329"/>
      <c r="KPP9" s="1329"/>
      <c r="KPQ9" s="1329"/>
      <c r="KPR9" s="1329"/>
      <c r="KPS9" s="1329"/>
      <c r="KPT9" s="1329"/>
      <c r="KPU9" s="1329"/>
      <c r="KPV9" s="1329"/>
      <c r="KPW9" s="1329"/>
      <c r="KPX9" s="1329"/>
      <c r="KPY9" s="1329"/>
      <c r="KPZ9" s="1329"/>
      <c r="KQA9" s="1329"/>
      <c r="KQB9" s="1329"/>
      <c r="KQC9" s="1329"/>
      <c r="KQD9" s="1329"/>
      <c r="KQE9" s="1329"/>
      <c r="KQF9" s="1329"/>
      <c r="KQG9" s="1329"/>
      <c r="KQH9" s="1329"/>
      <c r="KQI9" s="1329"/>
      <c r="KQJ9" s="1329"/>
      <c r="KQK9" s="1329"/>
      <c r="KQL9" s="1329"/>
      <c r="KQM9" s="1329"/>
      <c r="KQN9" s="1329"/>
      <c r="KQO9" s="1329"/>
      <c r="KQP9" s="1329"/>
      <c r="KQQ9" s="1329"/>
      <c r="KQR9" s="1329"/>
      <c r="KQS9" s="1329"/>
      <c r="KQT9" s="1329"/>
      <c r="KQU9" s="1329"/>
      <c r="KQV9" s="1329"/>
      <c r="KQW9" s="1329"/>
      <c r="KQX9" s="1329"/>
      <c r="KQY9" s="1329"/>
      <c r="KQZ9" s="1329"/>
      <c r="KRA9" s="1329"/>
      <c r="KRB9" s="1329"/>
      <c r="KRC9" s="1329"/>
      <c r="KRD9" s="1329"/>
      <c r="KRE9" s="1329"/>
      <c r="KRF9" s="1329"/>
      <c r="KRG9" s="1329"/>
      <c r="KRH9" s="1329"/>
      <c r="KRI9" s="1329"/>
      <c r="KRJ9" s="1329"/>
      <c r="KRK9" s="1329"/>
      <c r="KRL9" s="1329"/>
      <c r="KRM9" s="1329"/>
      <c r="KRN9" s="1329"/>
      <c r="KRO9" s="1329"/>
      <c r="KRP9" s="1329"/>
      <c r="KRQ9" s="1329"/>
      <c r="KRR9" s="1329"/>
      <c r="KRS9" s="1329"/>
      <c r="KRT9" s="1329"/>
      <c r="KRU9" s="1329"/>
      <c r="KRV9" s="1329"/>
      <c r="KRW9" s="1329"/>
      <c r="KRX9" s="1329"/>
      <c r="KRY9" s="1329"/>
      <c r="KRZ9" s="1329"/>
      <c r="KSA9" s="1329"/>
      <c r="KSB9" s="1329"/>
      <c r="KSC9" s="1329"/>
      <c r="KSD9" s="1329"/>
      <c r="KSE9" s="1329"/>
      <c r="KSF9" s="1329"/>
      <c r="KSG9" s="1329"/>
      <c r="KSH9" s="1329"/>
      <c r="KSI9" s="1329"/>
      <c r="KSJ9" s="1329"/>
      <c r="KSK9" s="1329"/>
      <c r="KSL9" s="1329"/>
      <c r="KSM9" s="1329"/>
      <c r="KSN9" s="1329"/>
      <c r="KSO9" s="1329"/>
      <c r="KSP9" s="1329"/>
      <c r="KSQ9" s="1329"/>
      <c r="KSR9" s="1329"/>
      <c r="KSS9" s="1329"/>
      <c r="KST9" s="1329"/>
      <c r="KSU9" s="1329"/>
      <c r="KSV9" s="1329"/>
      <c r="KSW9" s="1329"/>
      <c r="KSX9" s="1329"/>
      <c r="KSY9" s="1329"/>
      <c r="KSZ9" s="1329"/>
      <c r="KTA9" s="1329"/>
      <c r="KTB9" s="1329"/>
      <c r="KTC9" s="1329"/>
      <c r="KTD9" s="1329"/>
      <c r="KTE9" s="1329"/>
      <c r="KTF9" s="1329"/>
      <c r="KTG9" s="1329"/>
      <c r="KTH9" s="1329"/>
      <c r="KTI9" s="1329"/>
      <c r="KTJ9" s="1329"/>
      <c r="KTK9" s="1329"/>
      <c r="KTL9" s="1329"/>
      <c r="KTM9" s="1329"/>
      <c r="KTN9" s="1329"/>
      <c r="KTO9" s="1329"/>
      <c r="KTP9" s="1329"/>
      <c r="KTQ9" s="1329"/>
      <c r="KTR9" s="1329"/>
      <c r="KTS9" s="1329"/>
      <c r="KTT9" s="1329"/>
      <c r="KTU9" s="1329"/>
      <c r="KTV9" s="1329"/>
      <c r="KTW9" s="1329"/>
      <c r="KTX9" s="1329"/>
      <c r="KTY9" s="1329"/>
      <c r="KTZ9" s="1329"/>
      <c r="KUA9" s="1329"/>
      <c r="KUB9" s="1329"/>
      <c r="KUC9" s="1329"/>
      <c r="KUD9" s="1329"/>
      <c r="KUE9" s="1329"/>
      <c r="KUF9" s="1329"/>
      <c r="KUG9" s="1329"/>
      <c r="KUH9" s="1329"/>
      <c r="KUI9" s="1329"/>
      <c r="KUJ9" s="1329"/>
      <c r="KUK9" s="1329"/>
      <c r="KUL9" s="1329"/>
      <c r="KUM9" s="1329"/>
      <c r="KUN9" s="1329"/>
      <c r="KUO9" s="1329"/>
      <c r="KUP9" s="1329"/>
      <c r="KUQ9" s="1329"/>
      <c r="KUR9" s="1329"/>
      <c r="KUS9" s="1329"/>
      <c r="KUT9" s="1329"/>
      <c r="KUU9" s="1329"/>
      <c r="KUV9" s="1329"/>
      <c r="KUW9" s="1329"/>
      <c r="KUX9" s="1329"/>
      <c r="KUY9" s="1329"/>
      <c r="KUZ9" s="1329"/>
      <c r="KVA9" s="1329"/>
      <c r="KVB9" s="1329"/>
      <c r="KVC9" s="1329"/>
      <c r="KVD9" s="1329"/>
      <c r="KVE9" s="1329"/>
      <c r="KVF9" s="1329"/>
      <c r="KVG9" s="1329"/>
      <c r="KVH9" s="1329"/>
      <c r="KVI9" s="1329"/>
      <c r="KVJ9" s="1329"/>
      <c r="KVK9" s="1329"/>
      <c r="KVL9" s="1329"/>
      <c r="KVM9" s="1329"/>
      <c r="KVN9" s="1329"/>
      <c r="KVO9" s="1329"/>
      <c r="KVP9" s="1329"/>
      <c r="KVQ9" s="1329"/>
      <c r="KVR9" s="1329"/>
      <c r="KVS9" s="1329"/>
      <c r="KVT9" s="1329"/>
      <c r="KVU9" s="1329"/>
      <c r="KVV9" s="1329"/>
      <c r="KVW9" s="1329"/>
      <c r="KVX9" s="1329"/>
      <c r="KVY9" s="1329"/>
      <c r="KVZ9" s="1329"/>
      <c r="KWA9" s="1329"/>
      <c r="KWB9" s="1329"/>
      <c r="KWC9" s="1329"/>
      <c r="KWD9" s="1329"/>
      <c r="KWE9" s="1329"/>
      <c r="KWF9" s="1329"/>
      <c r="KWG9" s="1329"/>
      <c r="KWH9" s="1329"/>
      <c r="KWI9" s="1329"/>
      <c r="KWJ9" s="1329"/>
      <c r="KWK9" s="1329"/>
      <c r="KWL9" s="1329"/>
      <c r="KWM9" s="1329"/>
      <c r="KWN9" s="1329"/>
      <c r="KWO9" s="1329"/>
      <c r="KWP9" s="1329"/>
      <c r="KWQ9" s="1329"/>
      <c r="KWR9" s="1329"/>
      <c r="KWS9" s="1329"/>
      <c r="KWT9" s="1329"/>
      <c r="KWU9" s="1329"/>
      <c r="KWV9" s="1329"/>
      <c r="KWW9" s="1329"/>
      <c r="KWX9" s="1329"/>
      <c r="KWY9" s="1329"/>
      <c r="KWZ9" s="1329"/>
      <c r="KXA9" s="1329"/>
      <c r="KXB9" s="1329"/>
      <c r="KXC9" s="1329"/>
      <c r="KXD9" s="1329"/>
      <c r="KXE9" s="1329"/>
      <c r="KXF9" s="1329"/>
      <c r="KXG9" s="1329"/>
      <c r="KXH9" s="1329"/>
      <c r="KXI9" s="1329"/>
      <c r="KXJ9" s="1329"/>
      <c r="KXK9" s="1329"/>
      <c r="KXL9" s="1329"/>
      <c r="KXM9" s="1329"/>
      <c r="KXN9" s="1329"/>
      <c r="KXO9" s="1329"/>
      <c r="KXP9" s="1329"/>
      <c r="KXQ9" s="1329"/>
      <c r="KXR9" s="1329"/>
      <c r="KXS9" s="1329"/>
      <c r="KXT9" s="1329"/>
      <c r="KXU9" s="1329"/>
      <c r="KXV9" s="1329"/>
      <c r="KXW9" s="1329"/>
      <c r="KXX9" s="1329"/>
      <c r="KXY9" s="1329"/>
      <c r="KXZ9" s="1329"/>
      <c r="KYA9" s="1329"/>
      <c r="KYB9" s="1329"/>
      <c r="KYC9" s="1329"/>
      <c r="KYD9" s="1329"/>
      <c r="KYE9" s="1329"/>
      <c r="KYF9" s="1329"/>
      <c r="KYG9" s="1329"/>
      <c r="KYH9" s="1329"/>
      <c r="KYI9" s="1329"/>
      <c r="KYJ9" s="1329"/>
      <c r="KYK9" s="1329"/>
      <c r="KYL9" s="1329"/>
      <c r="KYM9" s="1329"/>
      <c r="KYN9" s="1329"/>
      <c r="KYO9" s="1329"/>
      <c r="KYP9" s="1329"/>
      <c r="KYQ9" s="1329"/>
      <c r="KYR9" s="1329"/>
      <c r="KYS9" s="1329"/>
      <c r="KYT9" s="1329"/>
      <c r="KYU9" s="1329"/>
      <c r="KYV9" s="1329"/>
      <c r="KYW9" s="1329"/>
      <c r="KYX9" s="1329"/>
      <c r="KYY9" s="1329"/>
      <c r="KYZ9" s="1329"/>
      <c r="KZA9" s="1329"/>
      <c r="KZB9" s="1329"/>
      <c r="KZC9" s="1329"/>
      <c r="KZD9" s="1329"/>
      <c r="KZE9" s="1329"/>
      <c r="KZF9" s="1329"/>
      <c r="KZG9" s="1329"/>
      <c r="KZH9" s="1329"/>
      <c r="KZI9" s="1329"/>
      <c r="KZJ9" s="1329"/>
      <c r="KZK9" s="1329"/>
      <c r="KZL9" s="1329"/>
      <c r="KZM9" s="1329"/>
      <c r="KZN9" s="1329"/>
      <c r="KZO9" s="1329"/>
      <c r="KZP9" s="1329"/>
      <c r="KZQ9" s="1329"/>
      <c r="KZR9" s="1329"/>
      <c r="KZS9" s="1329"/>
      <c r="KZT9" s="1329"/>
      <c r="KZU9" s="1329"/>
      <c r="KZV9" s="1329"/>
      <c r="KZW9" s="1329"/>
      <c r="KZX9" s="1329"/>
      <c r="KZY9" s="1329"/>
      <c r="KZZ9" s="1329"/>
      <c r="LAA9" s="1329"/>
      <c r="LAB9" s="1329"/>
      <c r="LAC9" s="1329"/>
      <c r="LAD9" s="1329"/>
      <c r="LAE9" s="1329"/>
      <c r="LAF9" s="1329"/>
      <c r="LAG9" s="1329"/>
      <c r="LAH9" s="1329"/>
      <c r="LAI9" s="1329"/>
      <c r="LAJ9" s="1329"/>
      <c r="LAK9" s="1329"/>
      <c r="LAL9" s="1329"/>
      <c r="LAM9" s="1329"/>
      <c r="LAN9" s="1329"/>
      <c r="LAO9" s="1329"/>
      <c r="LAP9" s="1329"/>
      <c r="LAQ9" s="1329"/>
      <c r="LAR9" s="1329"/>
      <c r="LAS9" s="1329"/>
      <c r="LAT9" s="1329"/>
      <c r="LAU9" s="1329"/>
      <c r="LAV9" s="1329"/>
      <c r="LAW9" s="1329"/>
      <c r="LAX9" s="1329"/>
      <c r="LAY9" s="1329"/>
      <c r="LAZ9" s="1329"/>
      <c r="LBA9" s="1329"/>
      <c r="LBB9" s="1329"/>
      <c r="LBC9" s="1329"/>
      <c r="LBD9" s="1329"/>
      <c r="LBE9" s="1329"/>
      <c r="LBF9" s="1329"/>
      <c r="LBG9" s="1329"/>
      <c r="LBH9" s="1329"/>
      <c r="LBI9" s="1329"/>
      <c r="LBJ9" s="1329"/>
      <c r="LBK9" s="1329"/>
      <c r="LBL9" s="1329"/>
      <c r="LBM9" s="1329"/>
      <c r="LBN9" s="1329"/>
      <c r="LBO9" s="1329"/>
      <c r="LBP9" s="1329"/>
      <c r="LBQ9" s="1329"/>
      <c r="LBR9" s="1329"/>
      <c r="LBS9" s="1329"/>
      <c r="LBT9" s="1329"/>
      <c r="LBU9" s="1329"/>
      <c r="LBV9" s="1329"/>
      <c r="LBW9" s="1329"/>
      <c r="LBX9" s="1329"/>
      <c r="LBY9" s="1329"/>
      <c r="LBZ9" s="1329"/>
      <c r="LCA9" s="1329"/>
      <c r="LCB9" s="1329"/>
      <c r="LCC9" s="1329"/>
      <c r="LCD9" s="1329"/>
      <c r="LCE9" s="1329"/>
      <c r="LCF9" s="1329"/>
      <c r="LCG9" s="1329"/>
      <c r="LCH9" s="1329"/>
      <c r="LCI9" s="1329"/>
      <c r="LCJ9" s="1329"/>
      <c r="LCK9" s="1329"/>
      <c r="LCL9" s="1329"/>
      <c r="LCM9" s="1329"/>
      <c r="LCN9" s="1329"/>
      <c r="LCO9" s="1329"/>
      <c r="LCP9" s="1329"/>
      <c r="LCQ9" s="1329"/>
      <c r="LCR9" s="1329"/>
      <c r="LCS9" s="1329"/>
      <c r="LCT9" s="1329"/>
      <c r="LCU9" s="1329"/>
      <c r="LCV9" s="1329"/>
      <c r="LCW9" s="1329"/>
      <c r="LCX9" s="1329"/>
      <c r="LCY9" s="1329"/>
      <c r="LCZ9" s="1329"/>
      <c r="LDA9" s="1329"/>
      <c r="LDB9" s="1329"/>
      <c r="LDC9" s="1329"/>
      <c r="LDD9" s="1329"/>
      <c r="LDE9" s="1329"/>
      <c r="LDF9" s="1329"/>
      <c r="LDG9" s="1329"/>
      <c r="LDH9" s="1329"/>
      <c r="LDI9" s="1329"/>
      <c r="LDJ9" s="1329"/>
      <c r="LDK9" s="1329"/>
      <c r="LDL9" s="1329"/>
      <c r="LDM9" s="1329"/>
      <c r="LDN9" s="1329"/>
      <c r="LDO9" s="1329"/>
      <c r="LDP9" s="1329"/>
      <c r="LDQ9" s="1329"/>
      <c r="LDR9" s="1329"/>
      <c r="LDS9" s="1329"/>
      <c r="LDT9" s="1329"/>
      <c r="LDU9" s="1329"/>
      <c r="LDV9" s="1329"/>
      <c r="LDW9" s="1329"/>
      <c r="LDX9" s="1329"/>
      <c r="LDY9" s="1329"/>
      <c r="LDZ9" s="1329"/>
      <c r="LEA9" s="1329"/>
      <c r="LEB9" s="1329"/>
      <c r="LEC9" s="1329"/>
      <c r="LED9" s="1329"/>
      <c r="LEE9" s="1329"/>
      <c r="LEF9" s="1329"/>
      <c r="LEG9" s="1329"/>
      <c r="LEH9" s="1329"/>
      <c r="LEI9" s="1329"/>
      <c r="LEJ9" s="1329"/>
      <c r="LEK9" s="1329"/>
      <c r="LEL9" s="1329"/>
      <c r="LEM9" s="1329"/>
      <c r="LEN9" s="1329"/>
      <c r="LEO9" s="1329"/>
      <c r="LEP9" s="1329"/>
      <c r="LEQ9" s="1329"/>
      <c r="LER9" s="1329"/>
      <c r="LES9" s="1329"/>
      <c r="LET9" s="1329"/>
      <c r="LEU9" s="1329"/>
      <c r="LEV9" s="1329"/>
      <c r="LEW9" s="1329"/>
      <c r="LEX9" s="1329"/>
      <c r="LEY9" s="1329"/>
      <c r="LEZ9" s="1329"/>
      <c r="LFA9" s="1329"/>
      <c r="LFB9" s="1329"/>
      <c r="LFC9" s="1329"/>
      <c r="LFD9" s="1329"/>
      <c r="LFE9" s="1329"/>
      <c r="LFF9" s="1329"/>
      <c r="LFG9" s="1329"/>
      <c r="LFH9" s="1329"/>
      <c r="LFI9" s="1329"/>
      <c r="LFJ9" s="1329"/>
      <c r="LFK9" s="1329"/>
      <c r="LFL9" s="1329"/>
      <c r="LFM9" s="1329"/>
      <c r="LFN9" s="1329"/>
      <c r="LFO9" s="1329"/>
      <c r="LFP9" s="1329"/>
      <c r="LFQ9" s="1329"/>
      <c r="LFR9" s="1329"/>
      <c r="LFS9" s="1329"/>
      <c r="LFT9" s="1329"/>
      <c r="LFU9" s="1329"/>
      <c r="LFV9" s="1329"/>
      <c r="LFW9" s="1329"/>
      <c r="LFX9" s="1329"/>
      <c r="LFY9" s="1329"/>
      <c r="LFZ9" s="1329"/>
      <c r="LGA9" s="1329"/>
      <c r="LGB9" s="1329"/>
      <c r="LGC9" s="1329"/>
      <c r="LGD9" s="1329"/>
      <c r="LGE9" s="1329"/>
      <c r="LGF9" s="1329"/>
      <c r="LGG9" s="1329"/>
      <c r="LGH9" s="1329"/>
      <c r="LGI9" s="1329"/>
      <c r="LGJ9" s="1329"/>
      <c r="LGK9" s="1329"/>
      <c r="LGL9" s="1329"/>
      <c r="LGM9" s="1329"/>
      <c r="LGN9" s="1329"/>
      <c r="LGO9" s="1329"/>
      <c r="LGP9" s="1329"/>
      <c r="LGQ9" s="1329"/>
      <c r="LGR9" s="1329"/>
      <c r="LGS9" s="1329"/>
      <c r="LGT9" s="1329"/>
      <c r="LGU9" s="1329"/>
      <c r="LGV9" s="1329"/>
      <c r="LGW9" s="1329"/>
      <c r="LGX9" s="1329"/>
      <c r="LGY9" s="1329"/>
      <c r="LGZ9" s="1329"/>
      <c r="LHA9" s="1329"/>
      <c r="LHB9" s="1329"/>
      <c r="LHC9" s="1329"/>
      <c r="LHD9" s="1329"/>
      <c r="LHE9" s="1329"/>
      <c r="LHF9" s="1329"/>
      <c r="LHG9" s="1329"/>
      <c r="LHH9" s="1329"/>
      <c r="LHI9" s="1329"/>
      <c r="LHJ9" s="1329"/>
      <c r="LHK9" s="1329"/>
      <c r="LHL9" s="1329"/>
      <c r="LHM9" s="1329"/>
      <c r="LHN9" s="1329"/>
      <c r="LHO9" s="1329"/>
      <c r="LHP9" s="1329"/>
      <c r="LHQ9" s="1329"/>
      <c r="LHR9" s="1329"/>
      <c r="LHS9" s="1329"/>
      <c r="LHT9" s="1329"/>
      <c r="LHU9" s="1329"/>
      <c r="LHV9" s="1329"/>
      <c r="LHW9" s="1329"/>
      <c r="LHX9" s="1329"/>
      <c r="LHY9" s="1329"/>
      <c r="LHZ9" s="1329"/>
      <c r="LIA9" s="1329"/>
      <c r="LIB9" s="1329"/>
      <c r="LIC9" s="1329"/>
      <c r="LID9" s="1329"/>
      <c r="LIE9" s="1329"/>
      <c r="LIF9" s="1329"/>
      <c r="LIG9" s="1329"/>
      <c r="LIH9" s="1329"/>
      <c r="LII9" s="1329"/>
      <c r="LIJ9" s="1329"/>
      <c r="LIK9" s="1329"/>
      <c r="LIL9" s="1329"/>
      <c r="LIM9" s="1329"/>
      <c r="LIN9" s="1329"/>
      <c r="LIO9" s="1329"/>
      <c r="LIP9" s="1329"/>
      <c r="LIQ9" s="1329"/>
      <c r="LIR9" s="1329"/>
      <c r="LIS9" s="1329"/>
      <c r="LIT9" s="1329"/>
      <c r="LIU9" s="1329"/>
      <c r="LIV9" s="1329"/>
      <c r="LIW9" s="1329"/>
      <c r="LIX9" s="1329"/>
      <c r="LIY9" s="1329"/>
      <c r="LIZ9" s="1329"/>
      <c r="LJA9" s="1329"/>
      <c r="LJB9" s="1329"/>
      <c r="LJC9" s="1329"/>
      <c r="LJD9" s="1329"/>
      <c r="LJE9" s="1329"/>
      <c r="LJF9" s="1329"/>
      <c r="LJG9" s="1329"/>
      <c r="LJH9" s="1329"/>
      <c r="LJI9" s="1329"/>
      <c r="LJJ9" s="1329"/>
      <c r="LJK9" s="1329"/>
      <c r="LJL9" s="1329"/>
      <c r="LJM9" s="1329"/>
      <c r="LJN9" s="1329"/>
      <c r="LJO9" s="1329"/>
      <c r="LJP9" s="1329"/>
      <c r="LJQ9" s="1329"/>
      <c r="LJR9" s="1329"/>
      <c r="LJS9" s="1329"/>
      <c r="LJT9" s="1329"/>
      <c r="LJU9" s="1329"/>
      <c r="LJV9" s="1329"/>
      <c r="LJW9" s="1329"/>
      <c r="LJX9" s="1329"/>
      <c r="LJY9" s="1329"/>
      <c r="LJZ9" s="1329"/>
      <c r="LKA9" s="1329"/>
      <c r="LKB9" s="1329"/>
      <c r="LKC9" s="1329"/>
      <c r="LKD9" s="1329"/>
      <c r="LKE9" s="1329"/>
      <c r="LKF9" s="1329"/>
      <c r="LKG9" s="1329"/>
      <c r="LKH9" s="1329"/>
      <c r="LKI9" s="1329"/>
      <c r="LKJ9" s="1329"/>
      <c r="LKK9" s="1329"/>
      <c r="LKL9" s="1329"/>
      <c r="LKM9" s="1329"/>
      <c r="LKN9" s="1329"/>
      <c r="LKO9" s="1329"/>
      <c r="LKP9" s="1329"/>
      <c r="LKQ9" s="1329"/>
      <c r="LKR9" s="1329"/>
      <c r="LKS9" s="1329"/>
      <c r="LKT9" s="1329"/>
      <c r="LKU9" s="1329"/>
      <c r="LKV9" s="1329"/>
      <c r="LKW9" s="1329"/>
      <c r="LKX9" s="1329"/>
      <c r="LKY9" s="1329"/>
      <c r="LKZ9" s="1329"/>
      <c r="LLA9" s="1329"/>
      <c r="LLB9" s="1329"/>
      <c r="LLC9" s="1329"/>
      <c r="LLD9" s="1329"/>
      <c r="LLE9" s="1329"/>
      <c r="LLF9" s="1329"/>
      <c r="LLG9" s="1329"/>
      <c r="LLH9" s="1329"/>
      <c r="LLI9" s="1329"/>
      <c r="LLJ9" s="1329"/>
      <c r="LLK9" s="1329"/>
      <c r="LLL9" s="1329"/>
      <c r="LLM9" s="1329"/>
      <c r="LLN9" s="1329"/>
      <c r="LLO9" s="1329"/>
      <c r="LLP9" s="1329"/>
      <c r="LLQ9" s="1329"/>
      <c r="LLR9" s="1329"/>
      <c r="LLS9" s="1329"/>
      <c r="LLT9" s="1329"/>
      <c r="LLU9" s="1329"/>
      <c r="LLV9" s="1329"/>
      <c r="LLW9" s="1329"/>
      <c r="LLX9" s="1329"/>
      <c r="LLY9" s="1329"/>
      <c r="LLZ9" s="1329"/>
      <c r="LMA9" s="1329"/>
      <c r="LMB9" s="1329"/>
      <c r="LMC9" s="1329"/>
      <c r="LMD9" s="1329"/>
      <c r="LME9" s="1329"/>
      <c r="LMF9" s="1329"/>
      <c r="LMG9" s="1329"/>
      <c r="LMH9" s="1329"/>
      <c r="LMI9" s="1329"/>
      <c r="LMJ9" s="1329"/>
      <c r="LMK9" s="1329"/>
      <c r="LML9" s="1329"/>
      <c r="LMM9" s="1329"/>
      <c r="LMN9" s="1329"/>
      <c r="LMO9" s="1329"/>
      <c r="LMP9" s="1329"/>
      <c r="LMQ9" s="1329"/>
      <c r="LMR9" s="1329"/>
      <c r="LMS9" s="1329"/>
      <c r="LMT9" s="1329"/>
      <c r="LMU9" s="1329"/>
      <c r="LMV9" s="1329"/>
      <c r="LMW9" s="1329"/>
      <c r="LMX9" s="1329"/>
      <c r="LMY9" s="1329"/>
      <c r="LMZ9" s="1329"/>
      <c r="LNA9" s="1329"/>
      <c r="LNB9" s="1329"/>
      <c r="LNC9" s="1329"/>
      <c r="LND9" s="1329"/>
      <c r="LNE9" s="1329"/>
      <c r="LNF9" s="1329"/>
      <c r="LNG9" s="1329"/>
      <c r="LNH9" s="1329"/>
      <c r="LNI9" s="1329"/>
      <c r="LNJ9" s="1329"/>
      <c r="LNK9" s="1329"/>
      <c r="LNL9" s="1329"/>
      <c r="LNM9" s="1329"/>
      <c r="LNN9" s="1329"/>
      <c r="LNO9" s="1329"/>
      <c r="LNP9" s="1329"/>
      <c r="LNQ9" s="1329"/>
      <c r="LNR9" s="1329"/>
      <c r="LNS9" s="1329"/>
      <c r="LNT9" s="1329"/>
      <c r="LNU9" s="1329"/>
      <c r="LNV9" s="1329"/>
      <c r="LNW9" s="1329"/>
      <c r="LNX9" s="1329"/>
      <c r="LNY9" s="1329"/>
      <c r="LNZ9" s="1329"/>
      <c r="LOA9" s="1329"/>
      <c r="LOB9" s="1329"/>
      <c r="LOC9" s="1329"/>
      <c r="LOD9" s="1329"/>
      <c r="LOE9" s="1329"/>
      <c r="LOF9" s="1329"/>
      <c r="LOG9" s="1329"/>
      <c r="LOH9" s="1329"/>
      <c r="LOI9" s="1329"/>
      <c r="LOJ9" s="1329"/>
      <c r="LOK9" s="1329"/>
      <c r="LOL9" s="1329"/>
      <c r="LOM9" s="1329"/>
      <c r="LON9" s="1329"/>
      <c r="LOO9" s="1329"/>
      <c r="LOP9" s="1329"/>
      <c r="LOQ9" s="1329"/>
      <c r="LOR9" s="1329"/>
      <c r="LOS9" s="1329"/>
      <c r="LOT9" s="1329"/>
      <c r="LOU9" s="1329"/>
      <c r="LOV9" s="1329"/>
      <c r="LOW9" s="1329"/>
      <c r="LOX9" s="1329"/>
      <c r="LOY9" s="1329"/>
      <c r="LOZ9" s="1329"/>
      <c r="LPA9" s="1329"/>
      <c r="LPB9" s="1329"/>
      <c r="LPC9" s="1329"/>
      <c r="LPD9" s="1329"/>
      <c r="LPE9" s="1329"/>
      <c r="LPF9" s="1329"/>
      <c r="LPG9" s="1329"/>
      <c r="LPH9" s="1329"/>
      <c r="LPI9" s="1329"/>
      <c r="LPJ9" s="1329"/>
      <c r="LPK9" s="1329"/>
      <c r="LPL9" s="1329"/>
      <c r="LPM9" s="1329"/>
      <c r="LPN9" s="1329"/>
      <c r="LPO9" s="1329"/>
      <c r="LPP9" s="1329"/>
      <c r="LPQ9" s="1329"/>
      <c r="LPR9" s="1329"/>
      <c r="LPS9" s="1329"/>
      <c r="LPT9" s="1329"/>
      <c r="LPU9" s="1329"/>
      <c r="LPV9" s="1329"/>
      <c r="LPW9" s="1329"/>
      <c r="LPX9" s="1329"/>
      <c r="LPY9" s="1329"/>
      <c r="LPZ9" s="1329"/>
      <c r="LQA9" s="1329"/>
      <c r="LQB9" s="1329"/>
      <c r="LQC9" s="1329"/>
      <c r="LQD9" s="1329"/>
      <c r="LQE9" s="1329"/>
      <c r="LQF9" s="1329"/>
      <c r="LQG9" s="1329"/>
      <c r="LQH9" s="1329"/>
      <c r="LQI9" s="1329"/>
      <c r="LQJ9" s="1329"/>
      <c r="LQK9" s="1329"/>
      <c r="LQL9" s="1329"/>
      <c r="LQM9" s="1329"/>
      <c r="LQN9" s="1329"/>
      <c r="LQO9" s="1329"/>
      <c r="LQP9" s="1329"/>
      <c r="LQQ9" s="1329"/>
      <c r="LQR9" s="1329"/>
      <c r="LQS9" s="1329"/>
      <c r="LQT9" s="1329"/>
      <c r="LQU9" s="1329"/>
      <c r="LQV9" s="1329"/>
      <c r="LQW9" s="1329"/>
      <c r="LQX9" s="1329"/>
      <c r="LQY9" s="1329"/>
      <c r="LQZ9" s="1329"/>
      <c r="LRA9" s="1329"/>
      <c r="LRB9" s="1329"/>
      <c r="LRC9" s="1329"/>
      <c r="LRD9" s="1329"/>
      <c r="LRE9" s="1329"/>
      <c r="LRF9" s="1329"/>
      <c r="LRG9" s="1329"/>
      <c r="LRH9" s="1329"/>
      <c r="LRI9" s="1329"/>
      <c r="LRJ9" s="1329"/>
      <c r="LRK9" s="1329"/>
      <c r="LRL9" s="1329"/>
      <c r="LRM9" s="1329"/>
      <c r="LRN9" s="1329"/>
      <c r="LRO9" s="1329"/>
      <c r="LRP9" s="1329"/>
      <c r="LRQ9" s="1329"/>
      <c r="LRR9" s="1329"/>
      <c r="LRS9" s="1329"/>
      <c r="LRT9" s="1329"/>
      <c r="LRU9" s="1329"/>
      <c r="LRV9" s="1329"/>
      <c r="LRW9" s="1329"/>
      <c r="LRX9" s="1329"/>
      <c r="LRY9" s="1329"/>
      <c r="LRZ9" s="1329"/>
      <c r="LSA9" s="1329"/>
      <c r="LSB9" s="1329"/>
      <c r="LSC9" s="1329"/>
      <c r="LSD9" s="1329"/>
      <c r="LSE9" s="1329"/>
      <c r="LSF9" s="1329"/>
      <c r="LSG9" s="1329"/>
      <c r="LSH9" s="1329"/>
      <c r="LSI9" s="1329"/>
      <c r="LSJ9" s="1329"/>
      <c r="LSK9" s="1329"/>
      <c r="LSL9" s="1329"/>
      <c r="LSM9" s="1329"/>
      <c r="LSN9" s="1329"/>
      <c r="LSO9" s="1329"/>
      <c r="LSP9" s="1329"/>
      <c r="LSQ9" s="1329"/>
      <c r="LSR9" s="1329"/>
      <c r="LSS9" s="1329"/>
      <c r="LST9" s="1329"/>
      <c r="LSU9" s="1329"/>
      <c r="LSV9" s="1329"/>
      <c r="LSW9" s="1329"/>
      <c r="LSX9" s="1329"/>
      <c r="LSY9" s="1329"/>
      <c r="LSZ9" s="1329"/>
      <c r="LTA9" s="1329"/>
      <c r="LTB9" s="1329"/>
      <c r="LTC9" s="1329"/>
      <c r="LTD9" s="1329"/>
      <c r="LTE9" s="1329"/>
      <c r="LTF9" s="1329"/>
      <c r="LTG9" s="1329"/>
      <c r="LTH9" s="1329"/>
      <c r="LTI9" s="1329"/>
      <c r="LTJ9" s="1329"/>
      <c r="LTK9" s="1329"/>
      <c r="LTL9" s="1329"/>
      <c r="LTM9" s="1329"/>
      <c r="LTN9" s="1329"/>
      <c r="LTO9" s="1329"/>
      <c r="LTP9" s="1329"/>
      <c r="LTQ9" s="1329"/>
      <c r="LTR9" s="1329"/>
      <c r="LTS9" s="1329"/>
      <c r="LTT9" s="1329"/>
      <c r="LTU9" s="1329"/>
      <c r="LTV9" s="1329"/>
      <c r="LTW9" s="1329"/>
      <c r="LTX9" s="1329"/>
      <c r="LTY9" s="1329"/>
      <c r="LTZ9" s="1329"/>
      <c r="LUA9" s="1329"/>
      <c r="LUB9" s="1329"/>
      <c r="LUC9" s="1329"/>
      <c r="LUD9" s="1329"/>
      <c r="LUE9" s="1329"/>
      <c r="LUF9" s="1329"/>
      <c r="LUG9" s="1329"/>
      <c r="LUH9" s="1329"/>
      <c r="LUI9" s="1329"/>
      <c r="LUJ9" s="1329"/>
      <c r="LUK9" s="1329"/>
      <c r="LUL9" s="1329"/>
      <c r="LUM9" s="1329"/>
      <c r="LUN9" s="1329"/>
      <c r="LUO9" s="1329"/>
      <c r="LUP9" s="1329"/>
      <c r="LUQ9" s="1329"/>
      <c r="LUR9" s="1329"/>
      <c r="LUS9" s="1329"/>
      <c r="LUT9" s="1329"/>
      <c r="LUU9" s="1329"/>
      <c r="LUV9" s="1329"/>
      <c r="LUW9" s="1329"/>
      <c r="LUX9" s="1329"/>
      <c r="LUY9" s="1329"/>
      <c r="LUZ9" s="1329"/>
      <c r="LVA9" s="1329"/>
      <c r="LVB9" s="1329"/>
      <c r="LVC9" s="1329"/>
      <c r="LVD9" s="1329"/>
      <c r="LVE9" s="1329"/>
      <c r="LVF9" s="1329"/>
      <c r="LVG9" s="1329"/>
      <c r="LVH9" s="1329"/>
      <c r="LVI9" s="1329"/>
      <c r="LVJ9" s="1329"/>
      <c r="LVK9" s="1329"/>
      <c r="LVL9" s="1329"/>
      <c r="LVM9" s="1329"/>
      <c r="LVN9" s="1329"/>
      <c r="LVO9" s="1329"/>
      <c r="LVP9" s="1329"/>
      <c r="LVQ9" s="1329"/>
      <c r="LVR9" s="1329"/>
      <c r="LVS9" s="1329"/>
      <c r="LVT9" s="1329"/>
      <c r="LVU9" s="1329"/>
      <c r="LVV9" s="1329"/>
      <c r="LVW9" s="1329"/>
      <c r="LVX9" s="1329"/>
      <c r="LVY9" s="1329"/>
      <c r="LVZ9" s="1329"/>
      <c r="LWA9" s="1329"/>
      <c r="LWB9" s="1329"/>
      <c r="LWC9" s="1329"/>
      <c r="LWD9" s="1329"/>
      <c r="LWE9" s="1329"/>
      <c r="LWF9" s="1329"/>
      <c r="LWG9" s="1329"/>
      <c r="LWH9" s="1329"/>
      <c r="LWI9" s="1329"/>
      <c r="LWJ9" s="1329"/>
      <c r="LWK9" s="1329"/>
      <c r="LWL9" s="1329"/>
      <c r="LWM9" s="1329"/>
      <c r="LWN9" s="1329"/>
      <c r="LWO9" s="1329"/>
      <c r="LWP9" s="1329"/>
      <c r="LWQ9" s="1329"/>
      <c r="LWR9" s="1329"/>
      <c r="LWS9" s="1329"/>
      <c r="LWT9" s="1329"/>
      <c r="LWU9" s="1329"/>
      <c r="LWV9" s="1329"/>
      <c r="LWW9" s="1329"/>
      <c r="LWX9" s="1329"/>
      <c r="LWY9" s="1329"/>
      <c r="LWZ9" s="1329"/>
      <c r="LXA9" s="1329"/>
      <c r="LXB9" s="1329"/>
      <c r="LXC9" s="1329"/>
      <c r="LXD9" s="1329"/>
      <c r="LXE9" s="1329"/>
      <c r="LXF9" s="1329"/>
      <c r="LXG9" s="1329"/>
      <c r="LXH9" s="1329"/>
      <c r="LXI9" s="1329"/>
      <c r="LXJ9" s="1329"/>
      <c r="LXK9" s="1329"/>
      <c r="LXL9" s="1329"/>
      <c r="LXM9" s="1329"/>
      <c r="LXN9" s="1329"/>
      <c r="LXO9" s="1329"/>
      <c r="LXP9" s="1329"/>
      <c r="LXQ9" s="1329"/>
      <c r="LXR9" s="1329"/>
      <c r="LXS9" s="1329"/>
      <c r="LXT9" s="1329"/>
      <c r="LXU9" s="1329"/>
      <c r="LXV9" s="1329"/>
      <c r="LXW9" s="1329"/>
      <c r="LXX9" s="1329"/>
      <c r="LXY9" s="1329"/>
      <c r="LXZ9" s="1329"/>
      <c r="LYA9" s="1329"/>
      <c r="LYB9" s="1329"/>
      <c r="LYC9" s="1329"/>
      <c r="LYD9" s="1329"/>
      <c r="LYE9" s="1329"/>
      <c r="LYF9" s="1329"/>
      <c r="LYG9" s="1329"/>
      <c r="LYH9" s="1329"/>
      <c r="LYI9" s="1329"/>
      <c r="LYJ9" s="1329"/>
      <c r="LYK9" s="1329"/>
      <c r="LYL9" s="1329"/>
      <c r="LYM9" s="1329"/>
      <c r="LYN9" s="1329"/>
      <c r="LYO9" s="1329"/>
      <c r="LYP9" s="1329"/>
      <c r="LYQ9" s="1329"/>
      <c r="LYR9" s="1329"/>
      <c r="LYS9" s="1329"/>
      <c r="LYT9" s="1329"/>
      <c r="LYU9" s="1329"/>
      <c r="LYV9" s="1329"/>
      <c r="LYW9" s="1329"/>
      <c r="LYX9" s="1329"/>
      <c r="LYY9" s="1329"/>
      <c r="LYZ9" s="1329"/>
      <c r="LZA9" s="1329"/>
      <c r="LZB9" s="1329"/>
      <c r="LZC9" s="1329"/>
      <c r="LZD9" s="1329"/>
      <c r="LZE9" s="1329"/>
      <c r="LZF9" s="1329"/>
      <c r="LZG9" s="1329"/>
      <c r="LZH9" s="1329"/>
      <c r="LZI9" s="1329"/>
      <c r="LZJ9" s="1329"/>
      <c r="LZK9" s="1329"/>
      <c r="LZL9" s="1329"/>
      <c r="LZM9" s="1329"/>
      <c r="LZN9" s="1329"/>
      <c r="LZO9" s="1329"/>
      <c r="LZP9" s="1329"/>
      <c r="LZQ9" s="1329"/>
      <c r="LZR9" s="1329"/>
      <c r="LZS9" s="1329"/>
      <c r="LZT9" s="1329"/>
      <c r="LZU9" s="1329"/>
      <c r="LZV9" s="1329"/>
      <c r="LZW9" s="1329"/>
      <c r="LZX9" s="1329"/>
      <c r="LZY9" s="1329"/>
      <c r="LZZ9" s="1329"/>
      <c r="MAA9" s="1329"/>
      <c r="MAB9" s="1329"/>
      <c r="MAC9" s="1329"/>
      <c r="MAD9" s="1329"/>
      <c r="MAE9" s="1329"/>
      <c r="MAF9" s="1329"/>
      <c r="MAG9" s="1329"/>
      <c r="MAH9" s="1329"/>
      <c r="MAI9" s="1329"/>
      <c r="MAJ9" s="1329"/>
      <c r="MAK9" s="1329"/>
      <c r="MAL9" s="1329"/>
      <c r="MAM9" s="1329"/>
      <c r="MAN9" s="1329"/>
      <c r="MAO9" s="1329"/>
      <c r="MAP9" s="1329"/>
      <c r="MAQ9" s="1329"/>
      <c r="MAR9" s="1329"/>
      <c r="MAS9" s="1329"/>
      <c r="MAT9" s="1329"/>
      <c r="MAU9" s="1329"/>
      <c r="MAV9" s="1329"/>
      <c r="MAW9" s="1329"/>
      <c r="MAX9" s="1329"/>
      <c r="MAY9" s="1329"/>
      <c r="MAZ9" s="1329"/>
      <c r="MBA9" s="1329"/>
      <c r="MBB9" s="1329"/>
      <c r="MBC9" s="1329"/>
      <c r="MBD9" s="1329"/>
      <c r="MBE9" s="1329"/>
      <c r="MBF9" s="1329"/>
      <c r="MBG9" s="1329"/>
      <c r="MBH9" s="1329"/>
      <c r="MBI9" s="1329"/>
      <c r="MBJ9" s="1329"/>
      <c r="MBK9" s="1329"/>
      <c r="MBL9" s="1329"/>
      <c r="MBM9" s="1329"/>
      <c r="MBN9" s="1329"/>
      <c r="MBO9" s="1329"/>
      <c r="MBP9" s="1329"/>
      <c r="MBQ9" s="1329"/>
      <c r="MBR9" s="1329"/>
      <c r="MBS9" s="1329"/>
      <c r="MBT9" s="1329"/>
      <c r="MBU9" s="1329"/>
      <c r="MBV9" s="1329"/>
      <c r="MBW9" s="1329"/>
      <c r="MBX9" s="1329"/>
      <c r="MBY9" s="1329"/>
      <c r="MBZ9" s="1329"/>
      <c r="MCA9" s="1329"/>
      <c r="MCB9" s="1329"/>
      <c r="MCC9" s="1329"/>
      <c r="MCD9" s="1329"/>
      <c r="MCE9" s="1329"/>
      <c r="MCF9" s="1329"/>
      <c r="MCG9" s="1329"/>
      <c r="MCH9" s="1329"/>
      <c r="MCI9" s="1329"/>
      <c r="MCJ9" s="1329"/>
      <c r="MCK9" s="1329"/>
      <c r="MCL9" s="1329"/>
      <c r="MCM9" s="1329"/>
      <c r="MCN9" s="1329"/>
      <c r="MCO9" s="1329"/>
      <c r="MCP9" s="1329"/>
      <c r="MCQ9" s="1329"/>
      <c r="MCR9" s="1329"/>
      <c r="MCS9" s="1329"/>
      <c r="MCT9" s="1329"/>
      <c r="MCU9" s="1329"/>
      <c r="MCV9" s="1329"/>
      <c r="MCW9" s="1329"/>
      <c r="MCX9" s="1329"/>
      <c r="MCY9" s="1329"/>
      <c r="MCZ9" s="1329"/>
      <c r="MDA9" s="1329"/>
      <c r="MDB9" s="1329"/>
      <c r="MDC9" s="1329"/>
      <c r="MDD9" s="1329"/>
      <c r="MDE9" s="1329"/>
      <c r="MDF9" s="1329"/>
      <c r="MDG9" s="1329"/>
      <c r="MDH9" s="1329"/>
      <c r="MDI9" s="1329"/>
      <c r="MDJ9" s="1329"/>
      <c r="MDK9" s="1329"/>
      <c r="MDL9" s="1329"/>
      <c r="MDM9" s="1329"/>
      <c r="MDN9" s="1329"/>
      <c r="MDO9" s="1329"/>
      <c r="MDP9" s="1329"/>
      <c r="MDQ9" s="1329"/>
      <c r="MDR9" s="1329"/>
      <c r="MDS9" s="1329"/>
      <c r="MDT9" s="1329"/>
      <c r="MDU9" s="1329"/>
      <c r="MDV9" s="1329"/>
      <c r="MDW9" s="1329"/>
      <c r="MDX9" s="1329"/>
      <c r="MDY9" s="1329"/>
      <c r="MDZ9" s="1329"/>
      <c r="MEA9" s="1329"/>
      <c r="MEB9" s="1329"/>
      <c r="MEC9" s="1329"/>
      <c r="MED9" s="1329"/>
      <c r="MEE9" s="1329"/>
      <c r="MEF9" s="1329"/>
      <c r="MEG9" s="1329"/>
      <c r="MEH9" s="1329"/>
      <c r="MEI9" s="1329"/>
      <c r="MEJ9" s="1329"/>
      <c r="MEK9" s="1329"/>
      <c r="MEL9" s="1329"/>
      <c r="MEM9" s="1329"/>
      <c r="MEN9" s="1329"/>
      <c r="MEO9" s="1329"/>
      <c r="MEP9" s="1329"/>
      <c r="MEQ9" s="1329"/>
      <c r="MER9" s="1329"/>
      <c r="MES9" s="1329"/>
      <c r="MET9" s="1329"/>
      <c r="MEU9" s="1329"/>
      <c r="MEV9" s="1329"/>
      <c r="MEW9" s="1329"/>
      <c r="MEX9" s="1329"/>
      <c r="MEY9" s="1329"/>
      <c r="MEZ9" s="1329"/>
      <c r="MFA9" s="1329"/>
      <c r="MFB9" s="1329"/>
      <c r="MFC9" s="1329"/>
      <c r="MFD9" s="1329"/>
      <c r="MFE9" s="1329"/>
      <c r="MFF9" s="1329"/>
      <c r="MFG9" s="1329"/>
      <c r="MFH9" s="1329"/>
      <c r="MFI9" s="1329"/>
      <c r="MFJ9" s="1329"/>
      <c r="MFK9" s="1329"/>
      <c r="MFL9" s="1329"/>
      <c r="MFM9" s="1329"/>
      <c r="MFN9" s="1329"/>
      <c r="MFO9" s="1329"/>
      <c r="MFP9" s="1329"/>
      <c r="MFQ9" s="1329"/>
      <c r="MFR9" s="1329"/>
      <c r="MFS9" s="1329"/>
      <c r="MFT9" s="1329"/>
      <c r="MFU9" s="1329"/>
      <c r="MFV9" s="1329"/>
      <c r="MFW9" s="1329"/>
      <c r="MFX9" s="1329"/>
      <c r="MFY9" s="1329"/>
      <c r="MFZ9" s="1329"/>
      <c r="MGA9" s="1329"/>
      <c r="MGB9" s="1329"/>
      <c r="MGC9" s="1329"/>
      <c r="MGD9" s="1329"/>
      <c r="MGE9" s="1329"/>
      <c r="MGF9" s="1329"/>
      <c r="MGG9" s="1329"/>
      <c r="MGH9" s="1329"/>
      <c r="MGI9" s="1329"/>
      <c r="MGJ9" s="1329"/>
      <c r="MGK9" s="1329"/>
      <c r="MGL9" s="1329"/>
      <c r="MGM9" s="1329"/>
      <c r="MGN9" s="1329"/>
      <c r="MGO9" s="1329"/>
      <c r="MGP9" s="1329"/>
      <c r="MGQ9" s="1329"/>
      <c r="MGR9" s="1329"/>
      <c r="MGS9" s="1329"/>
      <c r="MGT9" s="1329"/>
      <c r="MGU9" s="1329"/>
      <c r="MGV9" s="1329"/>
      <c r="MGW9" s="1329"/>
      <c r="MGX9" s="1329"/>
      <c r="MGY9" s="1329"/>
      <c r="MGZ9" s="1329"/>
      <c r="MHA9" s="1329"/>
      <c r="MHB9" s="1329"/>
      <c r="MHC9" s="1329"/>
      <c r="MHD9" s="1329"/>
      <c r="MHE9" s="1329"/>
      <c r="MHF9" s="1329"/>
      <c r="MHG9" s="1329"/>
      <c r="MHH9" s="1329"/>
      <c r="MHI9" s="1329"/>
      <c r="MHJ9" s="1329"/>
      <c r="MHK9" s="1329"/>
      <c r="MHL9" s="1329"/>
      <c r="MHM9" s="1329"/>
      <c r="MHN9" s="1329"/>
      <c r="MHO9" s="1329"/>
      <c r="MHP9" s="1329"/>
      <c r="MHQ9" s="1329"/>
      <c r="MHR9" s="1329"/>
      <c r="MHS9" s="1329"/>
      <c r="MHT9" s="1329"/>
      <c r="MHU9" s="1329"/>
      <c r="MHV9" s="1329"/>
      <c r="MHW9" s="1329"/>
      <c r="MHX9" s="1329"/>
      <c r="MHY9" s="1329"/>
      <c r="MHZ9" s="1329"/>
      <c r="MIA9" s="1329"/>
      <c r="MIB9" s="1329"/>
      <c r="MIC9" s="1329"/>
      <c r="MID9" s="1329"/>
      <c r="MIE9" s="1329"/>
      <c r="MIF9" s="1329"/>
      <c r="MIG9" s="1329"/>
      <c r="MIH9" s="1329"/>
      <c r="MII9" s="1329"/>
      <c r="MIJ9" s="1329"/>
      <c r="MIK9" s="1329"/>
      <c r="MIL9" s="1329"/>
      <c r="MIM9" s="1329"/>
      <c r="MIN9" s="1329"/>
      <c r="MIO9" s="1329"/>
      <c r="MIP9" s="1329"/>
      <c r="MIQ9" s="1329"/>
      <c r="MIR9" s="1329"/>
      <c r="MIS9" s="1329"/>
      <c r="MIT9" s="1329"/>
      <c r="MIU9" s="1329"/>
      <c r="MIV9" s="1329"/>
      <c r="MIW9" s="1329"/>
      <c r="MIX9" s="1329"/>
      <c r="MIY9" s="1329"/>
      <c r="MIZ9" s="1329"/>
      <c r="MJA9" s="1329"/>
      <c r="MJB9" s="1329"/>
      <c r="MJC9" s="1329"/>
      <c r="MJD9" s="1329"/>
      <c r="MJE9" s="1329"/>
      <c r="MJF9" s="1329"/>
      <c r="MJG9" s="1329"/>
      <c r="MJH9" s="1329"/>
      <c r="MJI9" s="1329"/>
      <c r="MJJ9" s="1329"/>
      <c r="MJK9" s="1329"/>
      <c r="MJL9" s="1329"/>
      <c r="MJM9" s="1329"/>
      <c r="MJN9" s="1329"/>
      <c r="MJO9" s="1329"/>
      <c r="MJP9" s="1329"/>
      <c r="MJQ9" s="1329"/>
      <c r="MJR9" s="1329"/>
      <c r="MJS9" s="1329"/>
      <c r="MJT9" s="1329"/>
      <c r="MJU9" s="1329"/>
      <c r="MJV9" s="1329"/>
      <c r="MJW9" s="1329"/>
      <c r="MJX9" s="1329"/>
      <c r="MJY9" s="1329"/>
      <c r="MJZ9" s="1329"/>
      <c r="MKA9" s="1329"/>
      <c r="MKB9" s="1329"/>
      <c r="MKC9" s="1329"/>
      <c r="MKD9" s="1329"/>
      <c r="MKE9" s="1329"/>
      <c r="MKF9" s="1329"/>
      <c r="MKG9" s="1329"/>
      <c r="MKH9" s="1329"/>
      <c r="MKI9" s="1329"/>
      <c r="MKJ9" s="1329"/>
      <c r="MKK9" s="1329"/>
      <c r="MKL9" s="1329"/>
      <c r="MKM9" s="1329"/>
      <c r="MKN9" s="1329"/>
      <c r="MKO9" s="1329"/>
      <c r="MKP9" s="1329"/>
      <c r="MKQ9" s="1329"/>
      <c r="MKR9" s="1329"/>
      <c r="MKS9" s="1329"/>
      <c r="MKT9" s="1329"/>
      <c r="MKU9" s="1329"/>
      <c r="MKV9" s="1329"/>
      <c r="MKW9" s="1329"/>
      <c r="MKX9" s="1329"/>
      <c r="MKY9" s="1329"/>
      <c r="MKZ9" s="1329"/>
      <c r="MLA9" s="1329"/>
      <c r="MLB9" s="1329"/>
      <c r="MLC9" s="1329"/>
      <c r="MLD9" s="1329"/>
      <c r="MLE9" s="1329"/>
      <c r="MLF9" s="1329"/>
      <c r="MLG9" s="1329"/>
      <c r="MLH9" s="1329"/>
      <c r="MLI9" s="1329"/>
      <c r="MLJ9" s="1329"/>
      <c r="MLK9" s="1329"/>
      <c r="MLL9" s="1329"/>
      <c r="MLM9" s="1329"/>
      <c r="MLN9" s="1329"/>
      <c r="MLO9" s="1329"/>
      <c r="MLP9" s="1329"/>
      <c r="MLQ9" s="1329"/>
      <c r="MLR9" s="1329"/>
      <c r="MLS9" s="1329"/>
      <c r="MLT9" s="1329"/>
      <c r="MLU9" s="1329"/>
      <c r="MLV9" s="1329"/>
      <c r="MLW9" s="1329"/>
      <c r="MLX9" s="1329"/>
      <c r="MLY9" s="1329"/>
      <c r="MLZ9" s="1329"/>
      <c r="MMA9" s="1329"/>
      <c r="MMB9" s="1329"/>
      <c r="MMC9" s="1329"/>
      <c r="MMD9" s="1329"/>
      <c r="MME9" s="1329"/>
      <c r="MMF9" s="1329"/>
      <c r="MMG9" s="1329"/>
      <c r="MMH9" s="1329"/>
      <c r="MMI9" s="1329"/>
      <c r="MMJ9" s="1329"/>
      <c r="MMK9" s="1329"/>
      <c r="MML9" s="1329"/>
      <c r="MMM9" s="1329"/>
      <c r="MMN9" s="1329"/>
      <c r="MMO9" s="1329"/>
      <c r="MMP9" s="1329"/>
      <c r="MMQ9" s="1329"/>
      <c r="MMR9" s="1329"/>
      <c r="MMS9" s="1329"/>
      <c r="MMT9" s="1329"/>
      <c r="MMU9" s="1329"/>
      <c r="MMV9" s="1329"/>
      <c r="MMW9" s="1329"/>
      <c r="MMX9" s="1329"/>
      <c r="MMY9" s="1329"/>
      <c r="MMZ9" s="1329"/>
      <c r="MNA9" s="1329"/>
      <c r="MNB9" s="1329"/>
      <c r="MNC9" s="1329"/>
      <c r="MND9" s="1329"/>
      <c r="MNE9" s="1329"/>
      <c r="MNF9" s="1329"/>
      <c r="MNG9" s="1329"/>
      <c r="MNH9" s="1329"/>
      <c r="MNI9" s="1329"/>
      <c r="MNJ9" s="1329"/>
      <c r="MNK9" s="1329"/>
      <c r="MNL9" s="1329"/>
      <c r="MNM9" s="1329"/>
      <c r="MNN9" s="1329"/>
      <c r="MNO9" s="1329"/>
      <c r="MNP9" s="1329"/>
      <c r="MNQ9" s="1329"/>
      <c r="MNR9" s="1329"/>
      <c r="MNS9" s="1329"/>
      <c r="MNT9" s="1329"/>
      <c r="MNU9" s="1329"/>
      <c r="MNV9" s="1329"/>
      <c r="MNW9" s="1329"/>
      <c r="MNX9" s="1329"/>
      <c r="MNY9" s="1329"/>
      <c r="MNZ9" s="1329"/>
      <c r="MOA9" s="1329"/>
      <c r="MOB9" s="1329"/>
      <c r="MOC9" s="1329"/>
      <c r="MOD9" s="1329"/>
      <c r="MOE9" s="1329"/>
      <c r="MOF9" s="1329"/>
      <c r="MOG9" s="1329"/>
      <c r="MOH9" s="1329"/>
      <c r="MOI9" s="1329"/>
      <c r="MOJ9" s="1329"/>
      <c r="MOK9" s="1329"/>
      <c r="MOL9" s="1329"/>
      <c r="MOM9" s="1329"/>
      <c r="MON9" s="1329"/>
      <c r="MOO9" s="1329"/>
      <c r="MOP9" s="1329"/>
      <c r="MOQ9" s="1329"/>
      <c r="MOR9" s="1329"/>
      <c r="MOS9" s="1329"/>
      <c r="MOT9" s="1329"/>
      <c r="MOU9" s="1329"/>
      <c r="MOV9" s="1329"/>
      <c r="MOW9" s="1329"/>
      <c r="MOX9" s="1329"/>
      <c r="MOY9" s="1329"/>
      <c r="MOZ9" s="1329"/>
      <c r="MPA9" s="1329"/>
      <c r="MPB9" s="1329"/>
      <c r="MPC9" s="1329"/>
      <c r="MPD9" s="1329"/>
      <c r="MPE9" s="1329"/>
      <c r="MPF9" s="1329"/>
      <c r="MPG9" s="1329"/>
      <c r="MPH9" s="1329"/>
      <c r="MPI9" s="1329"/>
      <c r="MPJ9" s="1329"/>
      <c r="MPK9" s="1329"/>
      <c r="MPL9" s="1329"/>
      <c r="MPM9" s="1329"/>
      <c r="MPN9" s="1329"/>
      <c r="MPO9" s="1329"/>
      <c r="MPP9" s="1329"/>
      <c r="MPQ9" s="1329"/>
      <c r="MPR9" s="1329"/>
      <c r="MPS9" s="1329"/>
      <c r="MPT9" s="1329"/>
      <c r="MPU9" s="1329"/>
      <c r="MPV9" s="1329"/>
      <c r="MPW9" s="1329"/>
      <c r="MPX9" s="1329"/>
      <c r="MPY9" s="1329"/>
      <c r="MPZ9" s="1329"/>
      <c r="MQA9" s="1329"/>
      <c r="MQB9" s="1329"/>
      <c r="MQC9" s="1329"/>
      <c r="MQD9" s="1329"/>
      <c r="MQE9" s="1329"/>
      <c r="MQF9" s="1329"/>
      <c r="MQG9" s="1329"/>
      <c r="MQH9" s="1329"/>
      <c r="MQI9" s="1329"/>
      <c r="MQJ9" s="1329"/>
      <c r="MQK9" s="1329"/>
      <c r="MQL9" s="1329"/>
      <c r="MQM9" s="1329"/>
      <c r="MQN9" s="1329"/>
      <c r="MQO9" s="1329"/>
      <c r="MQP9" s="1329"/>
      <c r="MQQ9" s="1329"/>
      <c r="MQR9" s="1329"/>
      <c r="MQS9" s="1329"/>
      <c r="MQT9" s="1329"/>
      <c r="MQU9" s="1329"/>
      <c r="MQV9" s="1329"/>
      <c r="MQW9" s="1329"/>
      <c r="MQX9" s="1329"/>
      <c r="MQY9" s="1329"/>
      <c r="MQZ9" s="1329"/>
      <c r="MRA9" s="1329"/>
      <c r="MRB9" s="1329"/>
      <c r="MRC9" s="1329"/>
      <c r="MRD9" s="1329"/>
      <c r="MRE9" s="1329"/>
      <c r="MRF9" s="1329"/>
      <c r="MRG9" s="1329"/>
      <c r="MRH9" s="1329"/>
      <c r="MRI9" s="1329"/>
      <c r="MRJ9" s="1329"/>
      <c r="MRK9" s="1329"/>
      <c r="MRL9" s="1329"/>
      <c r="MRM9" s="1329"/>
      <c r="MRN9" s="1329"/>
      <c r="MRO9" s="1329"/>
      <c r="MRP9" s="1329"/>
      <c r="MRQ9" s="1329"/>
      <c r="MRR9" s="1329"/>
      <c r="MRS9" s="1329"/>
      <c r="MRT9" s="1329"/>
      <c r="MRU9" s="1329"/>
      <c r="MRV9" s="1329"/>
      <c r="MRW9" s="1329"/>
      <c r="MRX9" s="1329"/>
      <c r="MRY9" s="1329"/>
      <c r="MRZ9" s="1329"/>
      <c r="MSA9" s="1329"/>
      <c r="MSB9" s="1329"/>
      <c r="MSC9" s="1329"/>
      <c r="MSD9" s="1329"/>
      <c r="MSE9" s="1329"/>
      <c r="MSF9" s="1329"/>
      <c r="MSG9" s="1329"/>
      <c r="MSH9" s="1329"/>
      <c r="MSI9" s="1329"/>
      <c r="MSJ9" s="1329"/>
      <c r="MSK9" s="1329"/>
      <c r="MSL9" s="1329"/>
      <c r="MSM9" s="1329"/>
      <c r="MSN9" s="1329"/>
      <c r="MSO9" s="1329"/>
      <c r="MSP9" s="1329"/>
      <c r="MSQ9" s="1329"/>
      <c r="MSR9" s="1329"/>
      <c r="MSS9" s="1329"/>
      <c r="MST9" s="1329"/>
      <c r="MSU9" s="1329"/>
      <c r="MSV9" s="1329"/>
      <c r="MSW9" s="1329"/>
      <c r="MSX9" s="1329"/>
      <c r="MSY9" s="1329"/>
      <c r="MSZ9" s="1329"/>
      <c r="MTA9" s="1329"/>
      <c r="MTB9" s="1329"/>
      <c r="MTC9" s="1329"/>
      <c r="MTD9" s="1329"/>
      <c r="MTE9" s="1329"/>
      <c r="MTF9" s="1329"/>
      <c r="MTG9" s="1329"/>
      <c r="MTH9" s="1329"/>
      <c r="MTI9" s="1329"/>
      <c r="MTJ9" s="1329"/>
      <c r="MTK9" s="1329"/>
      <c r="MTL9" s="1329"/>
      <c r="MTM9" s="1329"/>
      <c r="MTN9" s="1329"/>
      <c r="MTO9" s="1329"/>
      <c r="MTP9" s="1329"/>
      <c r="MTQ9" s="1329"/>
      <c r="MTR9" s="1329"/>
      <c r="MTS9" s="1329"/>
      <c r="MTT9" s="1329"/>
      <c r="MTU9" s="1329"/>
      <c r="MTV9" s="1329"/>
      <c r="MTW9" s="1329"/>
      <c r="MTX9" s="1329"/>
      <c r="MTY9" s="1329"/>
      <c r="MTZ9" s="1329"/>
      <c r="MUA9" s="1329"/>
      <c r="MUB9" s="1329"/>
      <c r="MUC9" s="1329"/>
      <c r="MUD9" s="1329"/>
      <c r="MUE9" s="1329"/>
      <c r="MUF9" s="1329"/>
      <c r="MUG9" s="1329"/>
      <c r="MUH9" s="1329"/>
      <c r="MUI9" s="1329"/>
      <c r="MUJ9" s="1329"/>
      <c r="MUK9" s="1329"/>
      <c r="MUL9" s="1329"/>
      <c r="MUM9" s="1329"/>
      <c r="MUN9" s="1329"/>
      <c r="MUO9" s="1329"/>
      <c r="MUP9" s="1329"/>
      <c r="MUQ9" s="1329"/>
      <c r="MUR9" s="1329"/>
      <c r="MUS9" s="1329"/>
      <c r="MUT9" s="1329"/>
      <c r="MUU9" s="1329"/>
      <c r="MUV9" s="1329"/>
      <c r="MUW9" s="1329"/>
      <c r="MUX9" s="1329"/>
      <c r="MUY9" s="1329"/>
      <c r="MUZ9" s="1329"/>
      <c r="MVA9" s="1329"/>
      <c r="MVB9" s="1329"/>
      <c r="MVC9" s="1329"/>
      <c r="MVD9" s="1329"/>
      <c r="MVE9" s="1329"/>
      <c r="MVF9" s="1329"/>
      <c r="MVG9" s="1329"/>
      <c r="MVH9" s="1329"/>
      <c r="MVI9" s="1329"/>
      <c r="MVJ9" s="1329"/>
      <c r="MVK9" s="1329"/>
      <c r="MVL9" s="1329"/>
      <c r="MVM9" s="1329"/>
      <c r="MVN9" s="1329"/>
      <c r="MVO9" s="1329"/>
      <c r="MVP9" s="1329"/>
      <c r="MVQ9" s="1329"/>
      <c r="MVR9" s="1329"/>
      <c r="MVS9" s="1329"/>
      <c r="MVT9" s="1329"/>
      <c r="MVU9" s="1329"/>
      <c r="MVV9" s="1329"/>
      <c r="MVW9" s="1329"/>
      <c r="MVX9" s="1329"/>
      <c r="MVY9" s="1329"/>
      <c r="MVZ9" s="1329"/>
      <c r="MWA9" s="1329"/>
      <c r="MWB9" s="1329"/>
      <c r="MWC9" s="1329"/>
      <c r="MWD9" s="1329"/>
      <c r="MWE9" s="1329"/>
      <c r="MWF9" s="1329"/>
      <c r="MWG9" s="1329"/>
      <c r="MWH9" s="1329"/>
      <c r="MWI9" s="1329"/>
      <c r="MWJ9" s="1329"/>
      <c r="MWK9" s="1329"/>
      <c r="MWL9" s="1329"/>
      <c r="MWM9" s="1329"/>
      <c r="MWN9" s="1329"/>
      <c r="MWO9" s="1329"/>
      <c r="MWP9" s="1329"/>
      <c r="MWQ9" s="1329"/>
      <c r="MWR9" s="1329"/>
      <c r="MWS9" s="1329"/>
      <c r="MWT9" s="1329"/>
      <c r="MWU9" s="1329"/>
      <c r="MWV9" s="1329"/>
      <c r="MWW9" s="1329"/>
      <c r="MWX9" s="1329"/>
      <c r="MWY9" s="1329"/>
      <c r="MWZ9" s="1329"/>
      <c r="MXA9" s="1329"/>
      <c r="MXB9" s="1329"/>
      <c r="MXC9" s="1329"/>
      <c r="MXD9" s="1329"/>
      <c r="MXE9" s="1329"/>
      <c r="MXF9" s="1329"/>
      <c r="MXG9" s="1329"/>
      <c r="MXH9" s="1329"/>
      <c r="MXI9" s="1329"/>
      <c r="MXJ9" s="1329"/>
      <c r="MXK9" s="1329"/>
      <c r="MXL9" s="1329"/>
      <c r="MXM9" s="1329"/>
      <c r="MXN9" s="1329"/>
      <c r="MXO9" s="1329"/>
      <c r="MXP9" s="1329"/>
      <c r="MXQ9" s="1329"/>
      <c r="MXR9" s="1329"/>
      <c r="MXS9" s="1329"/>
      <c r="MXT9" s="1329"/>
      <c r="MXU9" s="1329"/>
      <c r="MXV9" s="1329"/>
      <c r="MXW9" s="1329"/>
      <c r="MXX9" s="1329"/>
      <c r="MXY9" s="1329"/>
      <c r="MXZ9" s="1329"/>
      <c r="MYA9" s="1329"/>
      <c r="MYB9" s="1329"/>
      <c r="MYC9" s="1329"/>
      <c r="MYD9" s="1329"/>
      <c r="MYE9" s="1329"/>
      <c r="MYF9" s="1329"/>
      <c r="MYG9" s="1329"/>
      <c r="MYH9" s="1329"/>
      <c r="MYI9" s="1329"/>
      <c r="MYJ9" s="1329"/>
      <c r="MYK9" s="1329"/>
      <c r="MYL9" s="1329"/>
      <c r="MYM9" s="1329"/>
      <c r="MYN9" s="1329"/>
      <c r="MYO9" s="1329"/>
      <c r="MYP9" s="1329"/>
      <c r="MYQ9" s="1329"/>
      <c r="MYR9" s="1329"/>
      <c r="MYS9" s="1329"/>
      <c r="MYT9" s="1329"/>
      <c r="MYU9" s="1329"/>
      <c r="MYV9" s="1329"/>
      <c r="MYW9" s="1329"/>
      <c r="MYX9" s="1329"/>
      <c r="MYY9" s="1329"/>
      <c r="MYZ9" s="1329"/>
      <c r="MZA9" s="1329"/>
      <c r="MZB9" s="1329"/>
      <c r="MZC9" s="1329"/>
      <c r="MZD9" s="1329"/>
      <c r="MZE9" s="1329"/>
      <c r="MZF9" s="1329"/>
      <c r="MZG9" s="1329"/>
      <c r="MZH9" s="1329"/>
      <c r="MZI9" s="1329"/>
      <c r="MZJ9" s="1329"/>
      <c r="MZK9" s="1329"/>
      <c r="MZL9" s="1329"/>
      <c r="MZM9" s="1329"/>
      <c r="MZN9" s="1329"/>
      <c r="MZO9" s="1329"/>
      <c r="MZP9" s="1329"/>
      <c r="MZQ9" s="1329"/>
      <c r="MZR9" s="1329"/>
      <c r="MZS9" s="1329"/>
      <c r="MZT9" s="1329"/>
      <c r="MZU9" s="1329"/>
      <c r="MZV9" s="1329"/>
      <c r="MZW9" s="1329"/>
      <c r="MZX9" s="1329"/>
      <c r="MZY9" s="1329"/>
      <c r="MZZ9" s="1329"/>
      <c r="NAA9" s="1329"/>
      <c r="NAB9" s="1329"/>
      <c r="NAC9" s="1329"/>
      <c r="NAD9" s="1329"/>
      <c r="NAE9" s="1329"/>
      <c r="NAF9" s="1329"/>
      <c r="NAG9" s="1329"/>
      <c r="NAH9" s="1329"/>
      <c r="NAI9" s="1329"/>
      <c r="NAJ9" s="1329"/>
      <c r="NAK9" s="1329"/>
      <c r="NAL9" s="1329"/>
      <c r="NAM9" s="1329"/>
      <c r="NAN9" s="1329"/>
      <c r="NAO9" s="1329"/>
      <c r="NAP9" s="1329"/>
      <c r="NAQ9" s="1329"/>
      <c r="NAR9" s="1329"/>
      <c r="NAS9" s="1329"/>
      <c r="NAT9" s="1329"/>
      <c r="NAU9" s="1329"/>
      <c r="NAV9" s="1329"/>
      <c r="NAW9" s="1329"/>
      <c r="NAX9" s="1329"/>
      <c r="NAY9" s="1329"/>
      <c r="NAZ9" s="1329"/>
      <c r="NBA9" s="1329"/>
      <c r="NBB9" s="1329"/>
      <c r="NBC9" s="1329"/>
      <c r="NBD9" s="1329"/>
      <c r="NBE9" s="1329"/>
      <c r="NBF9" s="1329"/>
      <c r="NBG9" s="1329"/>
      <c r="NBH9" s="1329"/>
      <c r="NBI9" s="1329"/>
      <c r="NBJ9" s="1329"/>
      <c r="NBK9" s="1329"/>
      <c r="NBL9" s="1329"/>
      <c r="NBM9" s="1329"/>
      <c r="NBN9" s="1329"/>
      <c r="NBO9" s="1329"/>
      <c r="NBP9" s="1329"/>
      <c r="NBQ9" s="1329"/>
      <c r="NBR9" s="1329"/>
      <c r="NBS9" s="1329"/>
      <c r="NBT9" s="1329"/>
      <c r="NBU9" s="1329"/>
      <c r="NBV9" s="1329"/>
      <c r="NBW9" s="1329"/>
      <c r="NBX9" s="1329"/>
      <c r="NBY9" s="1329"/>
      <c r="NBZ9" s="1329"/>
      <c r="NCA9" s="1329"/>
      <c r="NCB9" s="1329"/>
      <c r="NCC9" s="1329"/>
      <c r="NCD9" s="1329"/>
      <c r="NCE9" s="1329"/>
      <c r="NCF9" s="1329"/>
      <c r="NCG9" s="1329"/>
      <c r="NCH9" s="1329"/>
      <c r="NCI9" s="1329"/>
      <c r="NCJ9" s="1329"/>
      <c r="NCK9" s="1329"/>
      <c r="NCL9" s="1329"/>
      <c r="NCM9" s="1329"/>
      <c r="NCN9" s="1329"/>
      <c r="NCO9" s="1329"/>
      <c r="NCP9" s="1329"/>
      <c r="NCQ9" s="1329"/>
      <c r="NCR9" s="1329"/>
      <c r="NCS9" s="1329"/>
      <c r="NCT9" s="1329"/>
      <c r="NCU9" s="1329"/>
      <c r="NCV9" s="1329"/>
      <c r="NCW9" s="1329"/>
      <c r="NCX9" s="1329"/>
      <c r="NCY9" s="1329"/>
      <c r="NCZ9" s="1329"/>
      <c r="NDA9" s="1329"/>
      <c r="NDB9" s="1329"/>
      <c r="NDC9" s="1329"/>
      <c r="NDD9" s="1329"/>
      <c r="NDE9" s="1329"/>
      <c r="NDF9" s="1329"/>
      <c r="NDG9" s="1329"/>
      <c r="NDH9" s="1329"/>
      <c r="NDI9" s="1329"/>
      <c r="NDJ9" s="1329"/>
      <c r="NDK9" s="1329"/>
      <c r="NDL9" s="1329"/>
      <c r="NDM9" s="1329"/>
      <c r="NDN9" s="1329"/>
      <c r="NDO9" s="1329"/>
      <c r="NDP9" s="1329"/>
      <c r="NDQ9" s="1329"/>
      <c r="NDR9" s="1329"/>
      <c r="NDS9" s="1329"/>
      <c r="NDT9" s="1329"/>
      <c r="NDU9" s="1329"/>
      <c r="NDV9" s="1329"/>
      <c r="NDW9" s="1329"/>
      <c r="NDX9" s="1329"/>
      <c r="NDY9" s="1329"/>
      <c r="NDZ9" s="1329"/>
      <c r="NEA9" s="1329"/>
      <c r="NEB9" s="1329"/>
      <c r="NEC9" s="1329"/>
      <c r="NED9" s="1329"/>
      <c r="NEE9" s="1329"/>
      <c r="NEF9" s="1329"/>
      <c r="NEG9" s="1329"/>
      <c r="NEH9" s="1329"/>
      <c r="NEI9" s="1329"/>
      <c r="NEJ9" s="1329"/>
      <c r="NEK9" s="1329"/>
      <c r="NEL9" s="1329"/>
      <c r="NEM9" s="1329"/>
      <c r="NEN9" s="1329"/>
      <c r="NEO9" s="1329"/>
      <c r="NEP9" s="1329"/>
      <c r="NEQ9" s="1329"/>
      <c r="NER9" s="1329"/>
      <c r="NES9" s="1329"/>
      <c r="NET9" s="1329"/>
      <c r="NEU9" s="1329"/>
      <c r="NEV9" s="1329"/>
      <c r="NEW9" s="1329"/>
      <c r="NEX9" s="1329"/>
      <c r="NEY9" s="1329"/>
      <c r="NEZ9" s="1329"/>
      <c r="NFA9" s="1329"/>
      <c r="NFB9" s="1329"/>
      <c r="NFC9" s="1329"/>
      <c r="NFD9" s="1329"/>
      <c r="NFE9" s="1329"/>
      <c r="NFF9" s="1329"/>
      <c r="NFG9" s="1329"/>
      <c r="NFH9" s="1329"/>
      <c r="NFI9" s="1329"/>
      <c r="NFJ9" s="1329"/>
      <c r="NFK9" s="1329"/>
      <c r="NFL9" s="1329"/>
      <c r="NFM9" s="1329"/>
      <c r="NFN9" s="1329"/>
      <c r="NFO9" s="1329"/>
      <c r="NFP9" s="1329"/>
      <c r="NFQ9" s="1329"/>
      <c r="NFR9" s="1329"/>
      <c r="NFS9" s="1329"/>
      <c r="NFT9" s="1329"/>
      <c r="NFU9" s="1329"/>
      <c r="NFV9" s="1329"/>
      <c r="NFW9" s="1329"/>
      <c r="NFX9" s="1329"/>
      <c r="NFY9" s="1329"/>
      <c r="NFZ9" s="1329"/>
      <c r="NGA9" s="1329"/>
      <c r="NGB9" s="1329"/>
      <c r="NGC9" s="1329"/>
      <c r="NGD9" s="1329"/>
      <c r="NGE9" s="1329"/>
      <c r="NGF9" s="1329"/>
      <c r="NGG9" s="1329"/>
      <c r="NGH9" s="1329"/>
      <c r="NGI9" s="1329"/>
      <c r="NGJ9" s="1329"/>
      <c r="NGK9" s="1329"/>
      <c r="NGL9" s="1329"/>
      <c r="NGM9" s="1329"/>
      <c r="NGN9" s="1329"/>
      <c r="NGO9" s="1329"/>
      <c r="NGP9" s="1329"/>
      <c r="NGQ9" s="1329"/>
      <c r="NGR9" s="1329"/>
      <c r="NGS9" s="1329"/>
      <c r="NGT9" s="1329"/>
      <c r="NGU9" s="1329"/>
      <c r="NGV9" s="1329"/>
      <c r="NGW9" s="1329"/>
      <c r="NGX9" s="1329"/>
      <c r="NGY9" s="1329"/>
      <c r="NGZ9" s="1329"/>
      <c r="NHA9" s="1329"/>
      <c r="NHB9" s="1329"/>
      <c r="NHC9" s="1329"/>
      <c r="NHD9" s="1329"/>
      <c r="NHE9" s="1329"/>
      <c r="NHF9" s="1329"/>
      <c r="NHG9" s="1329"/>
      <c r="NHH9" s="1329"/>
      <c r="NHI9" s="1329"/>
      <c r="NHJ9" s="1329"/>
      <c r="NHK9" s="1329"/>
      <c r="NHL9" s="1329"/>
      <c r="NHM9" s="1329"/>
      <c r="NHN9" s="1329"/>
      <c r="NHO9" s="1329"/>
      <c r="NHP9" s="1329"/>
      <c r="NHQ9" s="1329"/>
      <c r="NHR9" s="1329"/>
      <c r="NHS9" s="1329"/>
      <c r="NHT9" s="1329"/>
      <c r="NHU9" s="1329"/>
      <c r="NHV9" s="1329"/>
      <c r="NHW9" s="1329"/>
      <c r="NHX9" s="1329"/>
      <c r="NHY9" s="1329"/>
      <c r="NHZ9" s="1329"/>
      <c r="NIA9" s="1329"/>
      <c r="NIB9" s="1329"/>
      <c r="NIC9" s="1329"/>
      <c r="NID9" s="1329"/>
      <c r="NIE9" s="1329"/>
      <c r="NIF9" s="1329"/>
      <c r="NIG9" s="1329"/>
      <c r="NIH9" s="1329"/>
      <c r="NII9" s="1329"/>
      <c r="NIJ9" s="1329"/>
      <c r="NIK9" s="1329"/>
      <c r="NIL9" s="1329"/>
      <c r="NIM9" s="1329"/>
      <c r="NIN9" s="1329"/>
      <c r="NIO9" s="1329"/>
      <c r="NIP9" s="1329"/>
      <c r="NIQ9" s="1329"/>
      <c r="NIR9" s="1329"/>
      <c r="NIS9" s="1329"/>
      <c r="NIT9" s="1329"/>
      <c r="NIU9" s="1329"/>
      <c r="NIV9" s="1329"/>
      <c r="NIW9" s="1329"/>
      <c r="NIX9" s="1329"/>
      <c r="NIY9" s="1329"/>
      <c r="NIZ9" s="1329"/>
      <c r="NJA9" s="1329"/>
      <c r="NJB9" s="1329"/>
      <c r="NJC9" s="1329"/>
      <c r="NJD9" s="1329"/>
      <c r="NJE9" s="1329"/>
      <c r="NJF9" s="1329"/>
      <c r="NJG9" s="1329"/>
      <c r="NJH9" s="1329"/>
      <c r="NJI9" s="1329"/>
      <c r="NJJ9" s="1329"/>
      <c r="NJK9" s="1329"/>
      <c r="NJL9" s="1329"/>
      <c r="NJM9" s="1329"/>
      <c r="NJN9" s="1329"/>
      <c r="NJO9" s="1329"/>
      <c r="NJP9" s="1329"/>
      <c r="NJQ9" s="1329"/>
      <c r="NJR9" s="1329"/>
      <c r="NJS9" s="1329"/>
      <c r="NJT9" s="1329"/>
      <c r="NJU9" s="1329"/>
      <c r="NJV9" s="1329"/>
      <c r="NJW9" s="1329"/>
      <c r="NJX9" s="1329"/>
      <c r="NJY9" s="1329"/>
      <c r="NJZ9" s="1329"/>
      <c r="NKA9" s="1329"/>
      <c r="NKB9" s="1329"/>
      <c r="NKC9" s="1329"/>
      <c r="NKD9" s="1329"/>
      <c r="NKE9" s="1329"/>
      <c r="NKF9" s="1329"/>
      <c r="NKG9" s="1329"/>
      <c r="NKH9" s="1329"/>
      <c r="NKI9" s="1329"/>
      <c r="NKJ9" s="1329"/>
      <c r="NKK9" s="1329"/>
      <c r="NKL9" s="1329"/>
      <c r="NKM9" s="1329"/>
      <c r="NKN9" s="1329"/>
      <c r="NKO9" s="1329"/>
      <c r="NKP9" s="1329"/>
      <c r="NKQ9" s="1329"/>
      <c r="NKR9" s="1329"/>
      <c r="NKS9" s="1329"/>
      <c r="NKT9" s="1329"/>
      <c r="NKU9" s="1329"/>
      <c r="NKV9" s="1329"/>
      <c r="NKW9" s="1329"/>
      <c r="NKX9" s="1329"/>
      <c r="NKY9" s="1329"/>
      <c r="NKZ9" s="1329"/>
      <c r="NLA9" s="1329"/>
      <c r="NLB9" s="1329"/>
      <c r="NLC9" s="1329"/>
      <c r="NLD9" s="1329"/>
      <c r="NLE9" s="1329"/>
      <c r="NLF9" s="1329"/>
      <c r="NLG9" s="1329"/>
      <c r="NLH9" s="1329"/>
      <c r="NLI9" s="1329"/>
      <c r="NLJ9" s="1329"/>
      <c r="NLK9" s="1329"/>
      <c r="NLL9" s="1329"/>
      <c r="NLM9" s="1329"/>
      <c r="NLN9" s="1329"/>
      <c r="NLO9" s="1329"/>
      <c r="NLP9" s="1329"/>
      <c r="NLQ9" s="1329"/>
      <c r="NLR9" s="1329"/>
      <c r="NLS9" s="1329"/>
      <c r="NLT9" s="1329"/>
      <c r="NLU9" s="1329"/>
      <c r="NLV9" s="1329"/>
      <c r="NLW9" s="1329"/>
      <c r="NLX9" s="1329"/>
      <c r="NLY9" s="1329"/>
      <c r="NLZ9" s="1329"/>
      <c r="NMA9" s="1329"/>
      <c r="NMB9" s="1329"/>
      <c r="NMC9" s="1329"/>
      <c r="NMD9" s="1329"/>
      <c r="NME9" s="1329"/>
      <c r="NMF9" s="1329"/>
      <c r="NMG9" s="1329"/>
      <c r="NMH9" s="1329"/>
      <c r="NMI9" s="1329"/>
      <c r="NMJ9" s="1329"/>
      <c r="NMK9" s="1329"/>
      <c r="NML9" s="1329"/>
      <c r="NMM9" s="1329"/>
      <c r="NMN9" s="1329"/>
      <c r="NMO9" s="1329"/>
      <c r="NMP9" s="1329"/>
      <c r="NMQ9" s="1329"/>
      <c r="NMR9" s="1329"/>
      <c r="NMS9" s="1329"/>
      <c r="NMT9" s="1329"/>
      <c r="NMU9" s="1329"/>
      <c r="NMV9" s="1329"/>
      <c r="NMW9" s="1329"/>
      <c r="NMX9" s="1329"/>
      <c r="NMY9" s="1329"/>
      <c r="NMZ9" s="1329"/>
      <c r="NNA9" s="1329"/>
      <c r="NNB9" s="1329"/>
      <c r="NNC9" s="1329"/>
      <c r="NND9" s="1329"/>
      <c r="NNE9" s="1329"/>
      <c r="NNF9" s="1329"/>
      <c r="NNG9" s="1329"/>
      <c r="NNH9" s="1329"/>
      <c r="NNI9" s="1329"/>
      <c r="NNJ9" s="1329"/>
      <c r="NNK9" s="1329"/>
      <c r="NNL9" s="1329"/>
      <c r="NNM9" s="1329"/>
      <c r="NNN9" s="1329"/>
      <c r="NNO9" s="1329"/>
      <c r="NNP9" s="1329"/>
      <c r="NNQ9" s="1329"/>
      <c r="NNR9" s="1329"/>
      <c r="NNS9" s="1329"/>
      <c r="NNT9" s="1329"/>
      <c r="NNU9" s="1329"/>
      <c r="NNV9" s="1329"/>
      <c r="NNW9" s="1329"/>
      <c r="NNX9" s="1329"/>
      <c r="NNY9" s="1329"/>
      <c r="NNZ9" s="1329"/>
      <c r="NOA9" s="1329"/>
      <c r="NOB9" s="1329"/>
      <c r="NOC9" s="1329"/>
      <c r="NOD9" s="1329"/>
      <c r="NOE9" s="1329"/>
      <c r="NOF9" s="1329"/>
      <c r="NOG9" s="1329"/>
      <c r="NOH9" s="1329"/>
      <c r="NOI9" s="1329"/>
      <c r="NOJ9" s="1329"/>
      <c r="NOK9" s="1329"/>
      <c r="NOL9" s="1329"/>
      <c r="NOM9" s="1329"/>
      <c r="NON9" s="1329"/>
      <c r="NOO9" s="1329"/>
      <c r="NOP9" s="1329"/>
      <c r="NOQ9" s="1329"/>
      <c r="NOR9" s="1329"/>
      <c r="NOS9" s="1329"/>
      <c r="NOT9" s="1329"/>
      <c r="NOU9" s="1329"/>
      <c r="NOV9" s="1329"/>
      <c r="NOW9" s="1329"/>
      <c r="NOX9" s="1329"/>
      <c r="NOY9" s="1329"/>
      <c r="NOZ9" s="1329"/>
      <c r="NPA9" s="1329"/>
      <c r="NPB9" s="1329"/>
      <c r="NPC9" s="1329"/>
      <c r="NPD9" s="1329"/>
      <c r="NPE9" s="1329"/>
      <c r="NPF9" s="1329"/>
      <c r="NPG9" s="1329"/>
      <c r="NPH9" s="1329"/>
      <c r="NPI9" s="1329"/>
      <c r="NPJ9" s="1329"/>
      <c r="NPK9" s="1329"/>
      <c r="NPL9" s="1329"/>
      <c r="NPM9" s="1329"/>
      <c r="NPN9" s="1329"/>
      <c r="NPO9" s="1329"/>
      <c r="NPP9" s="1329"/>
      <c r="NPQ9" s="1329"/>
      <c r="NPR9" s="1329"/>
      <c r="NPS9" s="1329"/>
      <c r="NPT9" s="1329"/>
      <c r="NPU9" s="1329"/>
      <c r="NPV9" s="1329"/>
      <c r="NPW9" s="1329"/>
      <c r="NPX9" s="1329"/>
      <c r="NPY9" s="1329"/>
      <c r="NPZ9" s="1329"/>
      <c r="NQA9" s="1329"/>
      <c r="NQB9" s="1329"/>
      <c r="NQC9" s="1329"/>
      <c r="NQD9" s="1329"/>
      <c r="NQE9" s="1329"/>
      <c r="NQF9" s="1329"/>
      <c r="NQG9" s="1329"/>
      <c r="NQH9" s="1329"/>
      <c r="NQI9" s="1329"/>
      <c r="NQJ9" s="1329"/>
      <c r="NQK9" s="1329"/>
      <c r="NQL9" s="1329"/>
      <c r="NQM9" s="1329"/>
      <c r="NQN9" s="1329"/>
      <c r="NQO9" s="1329"/>
      <c r="NQP9" s="1329"/>
      <c r="NQQ9" s="1329"/>
      <c r="NQR9" s="1329"/>
      <c r="NQS9" s="1329"/>
      <c r="NQT9" s="1329"/>
      <c r="NQU9" s="1329"/>
      <c r="NQV9" s="1329"/>
      <c r="NQW9" s="1329"/>
      <c r="NQX9" s="1329"/>
      <c r="NQY9" s="1329"/>
      <c r="NQZ9" s="1329"/>
      <c r="NRA9" s="1329"/>
      <c r="NRB9" s="1329"/>
      <c r="NRC9" s="1329"/>
      <c r="NRD9" s="1329"/>
      <c r="NRE9" s="1329"/>
      <c r="NRF9" s="1329"/>
      <c r="NRG9" s="1329"/>
      <c r="NRH9" s="1329"/>
      <c r="NRI9" s="1329"/>
      <c r="NRJ9" s="1329"/>
      <c r="NRK9" s="1329"/>
      <c r="NRL9" s="1329"/>
      <c r="NRM9" s="1329"/>
      <c r="NRN9" s="1329"/>
      <c r="NRO9" s="1329"/>
      <c r="NRP9" s="1329"/>
      <c r="NRQ9" s="1329"/>
      <c r="NRR9" s="1329"/>
      <c r="NRS9" s="1329"/>
      <c r="NRT9" s="1329"/>
      <c r="NRU9" s="1329"/>
      <c r="NRV9" s="1329"/>
      <c r="NRW9" s="1329"/>
      <c r="NRX9" s="1329"/>
      <c r="NRY9" s="1329"/>
      <c r="NRZ9" s="1329"/>
      <c r="NSA9" s="1329"/>
      <c r="NSB9" s="1329"/>
      <c r="NSC9" s="1329"/>
      <c r="NSD9" s="1329"/>
      <c r="NSE9" s="1329"/>
      <c r="NSF9" s="1329"/>
      <c r="NSG9" s="1329"/>
      <c r="NSH9" s="1329"/>
      <c r="NSI9" s="1329"/>
      <c r="NSJ9" s="1329"/>
      <c r="NSK9" s="1329"/>
      <c r="NSL9" s="1329"/>
      <c r="NSM9" s="1329"/>
      <c r="NSN9" s="1329"/>
      <c r="NSO9" s="1329"/>
      <c r="NSP9" s="1329"/>
      <c r="NSQ9" s="1329"/>
      <c r="NSR9" s="1329"/>
      <c r="NSS9" s="1329"/>
      <c r="NST9" s="1329"/>
      <c r="NSU9" s="1329"/>
      <c r="NSV9" s="1329"/>
      <c r="NSW9" s="1329"/>
      <c r="NSX9" s="1329"/>
      <c r="NSY9" s="1329"/>
      <c r="NSZ9" s="1329"/>
      <c r="NTA9" s="1329"/>
      <c r="NTB9" s="1329"/>
      <c r="NTC9" s="1329"/>
      <c r="NTD9" s="1329"/>
      <c r="NTE9" s="1329"/>
      <c r="NTF9" s="1329"/>
      <c r="NTG9" s="1329"/>
      <c r="NTH9" s="1329"/>
      <c r="NTI9" s="1329"/>
      <c r="NTJ9" s="1329"/>
      <c r="NTK9" s="1329"/>
      <c r="NTL9" s="1329"/>
      <c r="NTM9" s="1329"/>
      <c r="NTN9" s="1329"/>
      <c r="NTO9" s="1329"/>
      <c r="NTP9" s="1329"/>
      <c r="NTQ9" s="1329"/>
      <c r="NTR9" s="1329"/>
      <c r="NTS9" s="1329"/>
      <c r="NTT9" s="1329"/>
      <c r="NTU9" s="1329"/>
      <c r="NTV9" s="1329"/>
      <c r="NTW9" s="1329"/>
      <c r="NTX9" s="1329"/>
      <c r="NTY9" s="1329"/>
      <c r="NTZ9" s="1329"/>
      <c r="NUA9" s="1329"/>
      <c r="NUB9" s="1329"/>
      <c r="NUC9" s="1329"/>
      <c r="NUD9" s="1329"/>
      <c r="NUE9" s="1329"/>
      <c r="NUF9" s="1329"/>
      <c r="NUG9" s="1329"/>
      <c r="NUH9" s="1329"/>
      <c r="NUI9" s="1329"/>
      <c r="NUJ9" s="1329"/>
      <c r="NUK9" s="1329"/>
      <c r="NUL9" s="1329"/>
      <c r="NUM9" s="1329"/>
      <c r="NUN9" s="1329"/>
      <c r="NUO9" s="1329"/>
      <c r="NUP9" s="1329"/>
      <c r="NUQ9" s="1329"/>
      <c r="NUR9" s="1329"/>
      <c r="NUS9" s="1329"/>
      <c r="NUT9" s="1329"/>
      <c r="NUU9" s="1329"/>
      <c r="NUV9" s="1329"/>
      <c r="NUW9" s="1329"/>
      <c r="NUX9" s="1329"/>
      <c r="NUY9" s="1329"/>
      <c r="NUZ9" s="1329"/>
      <c r="NVA9" s="1329"/>
      <c r="NVB9" s="1329"/>
      <c r="NVC9" s="1329"/>
      <c r="NVD9" s="1329"/>
      <c r="NVE9" s="1329"/>
      <c r="NVF9" s="1329"/>
      <c r="NVG9" s="1329"/>
      <c r="NVH9" s="1329"/>
      <c r="NVI9" s="1329"/>
      <c r="NVJ9" s="1329"/>
      <c r="NVK9" s="1329"/>
      <c r="NVL9" s="1329"/>
      <c r="NVM9" s="1329"/>
      <c r="NVN9" s="1329"/>
      <c r="NVO9" s="1329"/>
      <c r="NVP9" s="1329"/>
      <c r="NVQ9" s="1329"/>
      <c r="NVR9" s="1329"/>
      <c r="NVS9" s="1329"/>
      <c r="NVT9" s="1329"/>
      <c r="NVU9" s="1329"/>
      <c r="NVV9" s="1329"/>
      <c r="NVW9" s="1329"/>
      <c r="NVX9" s="1329"/>
      <c r="NVY9" s="1329"/>
      <c r="NVZ9" s="1329"/>
      <c r="NWA9" s="1329"/>
      <c r="NWB9" s="1329"/>
      <c r="NWC9" s="1329"/>
      <c r="NWD9" s="1329"/>
      <c r="NWE9" s="1329"/>
      <c r="NWF9" s="1329"/>
      <c r="NWG9" s="1329"/>
      <c r="NWH9" s="1329"/>
      <c r="NWI9" s="1329"/>
      <c r="NWJ9" s="1329"/>
      <c r="NWK9" s="1329"/>
      <c r="NWL9" s="1329"/>
      <c r="NWM9" s="1329"/>
      <c r="NWN9" s="1329"/>
      <c r="NWO9" s="1329"/>
      <c r="NWP9" s="1329"/>
      <c r="NWQ9" s="1329"/>
      <c r="NWR9" s="1329"/>
      <c r="NWS9" s="1329"/>
      <c r="NWT9" s="1329"/>
      <c r="NWU9" s="1329"/>
      <c r="NWV9" s="1329"/>
      <c r="NWW9" s="1329"/>
      <c r="NWX9" s="1329"/>
      <c r="NWY9" s="1329"/>
      <c r="NWZ9" s="1329"/>
      <c r="NXA9" s="1329"/>
      <c r="NXB9" s="1329"/>
      <c r="NXC9" s="1329"/>
      <c r="NXD9" s="1329"/>
      <c r="NXE9" s="1329"/>
      <c r="NXF9" s="1329"/>
      <c r="NXG9" s="1329"/>
      <c r="NXH9" s="1329"/>
      <c r="NXI9" s="1329"/>
      <c r="NXJ9" s="1329"/>
      <c r="NXK9" s="1329"/>
      <c r="NXL9" s="1329"/>
      <c r="NXM9" s="1329"/>
      <c r="NXN9" s="1329"/>
      <c r="NXO9" s="1329"/>
      <c r="NXP9" s="1329"/>
      <c r="NXQ9" s="1329"/>
      <c r="NXR9" s="1329"/>
      <c r="NXS9" s="1329"/>
      <c r="NXT9" s="1329"/>
      <c r="NXU9" s="1329"/>
      <c r="NXV9" s="1329"/>
      <c r="NXW9" s="1329"/>
      <c r="NXX9" s="1329"/>
      <c r="NXY9" s="1329"/>
      <c r="NXZ9" s="1329"/>
      <c r="NYA9" s="1329"/>
      <c r="NYB9" s="1329"/>
      <c r="NYC9" s="1329"/>
      <c r="NYD9" s="1329"/>
      <c r="NYE9" s="1329"/>
      <c r="NYF9" s="1329"/>
      <c r="NYG9" s="1329"/>
      <c r="NYH9" s="1329"/>
      <c r="NYI9" s="1329"/>
      <c r="NYJ9" s="1329"/>
      <c r="NYK9" s="1329"/>
      <c r="NYL9" s="1329"/>
      <c r="NYM9" s="1329"/>
      <c r="NYN9" s="1329"/>
      <c r="NYO9" s="1329"/>
      <c r="NYP9" s="1329"/>
      <c r="NYQ9" s="1329"/>
      <c r="NYR9" s="1329"/>
      <c r="NYS9" s="1329"/>
      <c r="NYT9" s="1329"/>
      <c r="NYU9" s="1329"/>
      <c r="NYV9" s="1329"/>
      <c r="NYW9" s="1329"/>
      <c r="NYX9" s="1329"/>
      <c r="NYY9" s="1329"/>
      <c r="NYZ9" s="1329"/>
      <c r="NZA9" s="1329"/>
      <c r="NZB9" s="1329"/>
      <c r="NZC9" s="1329"/>
      <c r="NZD9" s="1329"/>
      <c r="NZE9" s="1329"/>
      <c r="NZF9" s="1329"/>
      <c r="NZG9" s="1329"/>
      <c r="NZH9" s="1329"/>
      <c r="NZI9" s="1329"/>
      <c r="NZJ9" s="1329"/>
      <c r="NZK9" s="1329"/>
      <c r="NZL9" s="1329"/>
      <c r="NZM9" s="1329"/>
      <c r="NZN9" s="1329"/>
      <c r="NZO9" s="1329"/>
      <c r="NZP9" s="1329"/>
      <c r="NZQ9" s="1329"/>
      <c r="NZR9" s="1329"/>
      <c r="NZS9" s="1329"/>
      <c r="NZT9" s="1329"/>
      <c r="NZU9" s="1329"/>
      <c r="NZV9" s="1329"/>
      <c r="NZW9" s="1329"/>
      <c r="NZX9" s="1329"/>
      <c r="NZY9" s="1329"/>
      <c r="NZZ9" s="1329"/>
      <c r="OAA9" s="1329"/>
      <c r="OAB9" s="1329"/>
      <c r="OAC9" s="1329"/>
      <c r="OAD9" s="1329"/>
      <c r="OAE9" s="1329"/>
      <c r="OAF9" s="1329"/>
      <c r="OAG9" s="1329"/>
      <c r="OAH9" s="1329"/>
      <c r="OAI9" s="1329"/>
      <c r="OAJ9" s="1329"/>
      <c r="OAK9" s="1329"/>
      <c r="OAL9" s="1329"/>
      <c r="OAM9" s="1329"/>
      <c r="OAN9" s="1329"/>
      <c r="OAO9" s="1329"/>
      <c r="OAP9" s="1329"/>
      <c r="OAQ9" s="1329"/>
      <c r="OAR9" s="1329"/>
      <c r="OAS9" s="1329"/>
      <c r="OAT9" s="1329"/>
      <c r="OAU9" s="1329"/>
      <c r="OAV9" s="1329"/>
      <c r="OAW9" s="1329"/>
      <c r="OAX9" s="1329"/>
      <c r="OAY9" s="1329"/>
      <c r="OAZ9" s="1329"/>
      <c r="OBA9" s="1329"/>
      <c r="OBB9" s="1329"/>
      <c r="OBC9" s="1329"/>
      <c r="OBD9" s="1329"/>
      <c r="OBE9" s="1329"/>
      <c r="OBF9" s="1329"/>
      <c r="OBG9" s="1329"/>
      <c r="OBH9" s="1329"/>
      <c r="OBI9" s="1329"/>
      <c r="OBJ9" s="1329"/>
      <c r="OBK9" s="1329"/>
      <c r="OBL9" s="1329"/>
      <c r="OBM9" s="1329"/>
      <c r="OBN9" s="1329"/>
      <c r="OBO9" s="1329"/>
      <c r="OBP9" s="1329"/>
      <c r="OBQ9" s="1329"/>
      <c r="OBR9" s="1329"/>
      <c r="OBS9" s="1329"/>
      <c r="OBT9" s="1329"/>
      <c r="OBU9" s="1329"/>
      <c r="OBV9" s="1329"/>
      <c r="OBW9" s="1329"/>
      <c r="OBX9" s="1329"/>
      <c r="OBY9" s="1329"/>
      <c r="OBZ9" s="1329"/>
      <c r="OCA9" s="1329"/>
      <c r="OCB9" s="1329"/>
      <c r="OCC9" s="1329"/>
      <c r="OCD9" s="1329"/>
      <c r="OCE9" s="1329"/>
      <c r="OCF9" s="1329"/>
      <c r="OCG9" s="1329"/>
      <c r="OCH9" s="1329"/>
      <c r="OCI9" s="1329"/>
      <c r="OCJ9" s="1329"/>
      <c r="OCK9" s="1329"/>
      <c r="OCL9" s="1329"/>
      <c r="OCM9" s="1329"/>
      <c r="OCN9" s="1329"/>
      <c r="OCO9" s="1329"/>
      <c r="OCP9" s="1329"/>
      <c r="OCQ9" s="1329"/>
      <c r="OCR9" s="1329"/>
      <c r="OCS9" s="1329"/>
      <c r="OCT9" s="1329"/>
      <c r="OCU9" s="1329"/>
      <c r="OCV9" s="1329"/>
      <c r="OCW9" s="1329"/>
      <c r="OCX9" s="1329"/>
      <c r="OCY9" s="1329"/>
      <c r="OCZ9" s="1329"/>
      <c r="ODA9" s="1329"/>
      <c r="ODB9" s="1329"/>
      <c r="ODC9" s="1329"/>
      <c r="ODD9" s="1329"/>
      <c r="ODE9" s="1329"/>
      <c r="ODF9" s="1329"/>
      <c r="ODG9" s="1329"/>
      <c r="ODH9" s="1329"/>
      <c r="ODI9" s="1329"/>
      <c r="ODJ9" s="1329"/>
      <c r="ODK9" s="1329"/>
      <c r="ODL9" s="1329"/>
      <c r="ODM9" s="1329"/>
      <c r="ODN9" s="1329"/>
      <c r="ODO9" s="1329"/>
      <c r="ODP9" s="1329"/>
      <c r="ODQ9" s="1329"/>
      <c r="ODR9" s="1329"/>
      <c r="ODS9" s="1329"/>
      <c r="ODT9" s="1329"/>
      <c r="ODU9" s="1329"/>
      <c r="ODV9" s="1329"/>
      <c r="ODW9" s="1329"/>
      <c r="ODX9" s="1329"/>
      <c r="ODY9" s="1329"/>
      <c r="ODZ9" s="1329"/>
      <c r="OEA9" s="1329"/>
      <c r="OEB9" s="1329"/>
      <c r="OEC9" s="1329"/>
      <c r="OED9" s="1329"/>
      <c r="OEE9" s="1329"/>
      <c r="OEF9" s="1329"/>
      <c r="OEG9" s="1329"/>
      <c r="OEH9" s="1329"/>
      <c r="OEI9" s="1329"/>
      <c r="OEJ9" s="1329"/>
      <c r="OEK9" s="1329"/>
      <c r="OEL9" s="1329"/>
      <c r="OEM9" s="1329"/>
      <c r="OEN9" s="1329"/>
      <c r="OEO9" s="1329"/>
      <c r="OEP9" s="1329"/>
      <c r="OEQ9" s="1329"/>
      <c r="OER9" s="1329"/>
      <c r="OES9" s="1329"/>
      <c r="OET9" s="1329"/>
      <c r="OEU9" s="1329"/>
      <c r="OEV9" s="1329"/>
      <c r="OEW9" s="1329"/>
      <c r="OEX9" s="1329"/>
      <c r="OEY9" s="1329"/>
      <c r="OEZ9" s="1329"/>
      <c r="OFA9" s="1329"/>
      <c r="OFB9" s="1329"/>
      <c r="OFC9" s="1329"/>
      <c r="OFD9" s="1329"/>
      <c r="OFE9" s="1329"/>
      <c r="OFF9" s="1329"/>
      <c r="OFG9" s="1329"/>
      <c r="OFH9" s="1329"/>
      <c r="OFI9" s="1329"/>
      <c r="OFJ9" s="1329"/>
      <c r="OFK9" s="1329"/>
      <c r="OFL9" s="1329"/>
      <c r="OFM9" s="1329"/>
      <c r="OFN9" s="1329"/>
      <c r="OFO9" s="1329"/>
      <c r="OFP9" s="1329"/>
      <c r="OFQ9" s="1329"/>
      <c r="OFR9" s="1329"/>
      <c r="OFS9" s="1329"/>
      <c r="OFT9" s="1329"/>
      <c r="OFU9" s="1329"/>
      <c r="OFV9" s="1329"/>
      <c r="OFW9" s="1329"/>
      <c r="OFX9" s="1329"/>
      <c r="OFY9" s="1329"/>
      <c r="OFZ9" s="1329"/>
      <c r="OGA9" s="1329"/>
      <c r="OGB9" s="1329"/>
      <c r="OGC9" s="1329"/>
      <c r="OGD9" s="1329"/>
      <c r="OGE9" s="1329"/>
      <c r="OGF9" s="1329"/>
      <c r="OGG9" s="1329"/>
      <c r="OGH9" s="1329"/>
      <c r="OGI9" s="1329"/>
      <c r="OGJ9" s="1329"/>
      <c r="OGK9" s="1329"/>
      <c r="OGL9" s="1329"/>
      <c r="OGM9" s="1329"/>
      <c r="OGN9" s="1329"/>
      <c r="OGO9" s="1329"/>
      <c r="OGP9" s="1329"/>
      <c r="OGQ9" s="1329"/>
      <c r="OGR9" s="1329"/>
      <c r="OGS9" s="1329"/>
      <c r="OGT9" s="1329"/>
      <c r="OGU9" s="1329"/>
      <c r="OGV9" s="1329"/>
      <c r="OGW9" s="1329"/>
      <c r="OGX9" s="1329"/>
      <c r="OGY9" s="1329"/>
      <c r="OGZ9" s="1329"/>
      <c r="OHA9" s="1329"/>
      <c r="OHB9" s="1329"/>
      <c r="OHC9" s="1329"/>
      <c r="OHD9" s="1329"/>
      <c r="OHE9" s="1329"/>
      <c r="OHF9" s="1329"/>
      <c r="OHG9" s="1329"/>
      <c r="OHH9" s="1329"/>
      <c r="OHI9" s="1329"/>
      <c r="OHJ9" s="1329"/>
      <c r="OHK9" s="1329"/>
      <c r="OHL9" s="1329"/>
      <c r="OHM9" s="1329"/>
      <c r="OHN9" s="1329"/>
      <c r="OHO9" s="1329"/>
      <c r="OHP9" s="1329"/>
      <c r="OHQ9" s="1329"/>
      <c r="OHR9" s="1329"/>
      <c r="OHS9" s="1329"/>
      <c r="OHT9" s="1329"/>
      <c r="OHU9" s="1329"/>
      <c r="OHV9" s="1329"/>
      <c r="OHW9" s="1329"/>
      <c r="OHX9" s="1329"/>
      <c r="OHY9" s="1329"/>
      <c r="OHZ9" s="1329"/>
      <c r="OIA9" s="1329"/>
      <c r="OIB9" s="1329"/>
      <c r="OIC9" s="1329"/>
      <c r="OID9" s="1329"/>
      <c r="OIE9" s="1329"/>
      <c r="OIF9" s="1329"/>
      <c r="OIG9" s="1329"/>
      <c r="OIH9" s="1329"/>
      <c r="OII9" s="1329"/>
      <c r="OIJ9" s="1329"/>
      <c r="OIK9" s="1329"/>
      <c r="OIL9" s="1329"/>
      <c r="OIM9" s="1329"/>
      <c r="OIN9" s="1329"/>
      <c r="OIO9" s="1329"/>
      <c r="OIP9" s="1329"/>
      <c r="OIQ9" s="1329"/>
      <c r="OIR9" s="1329"/>
      <c r="OIS9" s="1329"/>
      <c r="OIT9" s="1329"/>
      <c r="OIU9" s="1329"/>
      <c r="OIV9" s="1329"/>
      <c r="OIW9" s="1329"/>
      <c r="OIX9" s="1329"/>
      <c r="OIY9" s="1329"/>
      <c r="OIZ9" s="1329"/>
      <c r="OJA9" s="1329"/>
      <c r="OJB9" s="1329"/>
      <c r="OJC9" s="1329"/>
      <c r="OJD9" s="1329"/>
      <c r="OJE9" s="1329"/>
      <c r="OJF9" s="1329"/>
      <c r="OJG9" s="1329"/>
      <c r="OJH9" s="1329"/>
      <c r="OJI9" s="1329"/>
      <c r="OJJ9" s="1329"/>
      <c r="OJK9" s="1329"/>
      <c r="OJL9" s="1329"/>
      <c r="OJM9" s="1329"/>
      <c r="OJN9" s="1329"/>
      <c r="OJO9" s="1329"/>
      <c r="OJP9" s="1329"/>
      <c r="OJQ9" s="1329"/>
      <c r="OJR9" s="1329"/>
      <c r="OJS9" s="1329"/>
      <c r="OJT9" s="1329"/>
      <c r="OJU9" s="1329"/>
      <c r="OJV9" s="1329"/>
      <c r="OJW9" s="1329"/>
      <c r="OJX9" s="1329"/>
      <c r="OJY9" s="1329"/>
      <c r="OJZ9" s="1329"/>
      <c r="OKA9" s="1329"/>
      <c r="OKB9" s="1329"/>
      <c r="OKC9" s="1329"/>
      <c r="OKD9" s="1329"/>
      <c r="OKE9" s="1329"/>
      <c r="OKF9" s="1329"/>
      <c r="OKG9" s="1329"/>
      <c r="OKH9" s="1329"/>
      <c r="OKI9" s="1329"/>
      <c r="OKJ9" s="1329"/>
      <c r="OKK9" s="1329"/>
      <c r="OKL9" s="1329"/>
      <c r="OKM9" s="1329"/>
      <c r="OKN9" s="1329"/>
      <c r="OKO9" s="1329"/>
      <c r="OKP9" s="1329"/>
      <c r="OKQ9" s="1329"/>
      <c r="OKR9" s="1329"/>
      <c r="OKS9" s="1329"/>
      <c r="OKT9" s="1329"/>
      <c r="OKU9" s="1329"/>
      <c r="OKV9" s="1329"/>
      <c r="OKW9" s="1329"/>
      <c r="OKX9" s="1329"/>
      <c r="OKY9" s="1329"/>
      <c r="OKZ9" s="1329"/>
      <c r="OLA9" s="1329"/>
      <c r="OLB9" s="1329"/>
      <c r="OLC9" s="1329"/>
      <c r="OLD9" s="1329"/>
      <c r="OLE9" s="1329"/>
      <c r="OLF9" s="1329"/>
      <c r="OLG9" s="1329"/>
      <c r="OLH9" s="1329"/>
      <c r="OLI9" s="1329"/>
      <c r="OLJ9" s="1329"/>
      <c r="OLK9" s="1329"/>
      <c r="OLL9" s="1329"/>
      <c r="OLM9" s="1329"/>
      <c r="OLN9" s="1329"/>
      <c r="OLO9" s="1329"/>
      <c r="OLP9" s="1329"/>
      <c r="OLQ9" s="1329"/>
      <c r="OLR9" s="1329"/>
      <c r="OLS9" s="1329"/>
      <c r="OLT9" s="1329"/>
      <c r="OLU9" s="1329"/>
      <c r="OLV9" s="1329"/>
      <c r="OLW9" s="1329"/>
      <c r="OLX9" s="1329"/>
      <c r="OLY9" s="1329"/>
      <c r="OLZ9" s="1329"/>
      <c r="OMA9" s="1329"/>
      <c r="OMB9" s="1329"/>
      <c r="OMC9" s="1329"/>
      <c r="OMD9" s="1329"/>
      <c r="OME9" s="1329"/>
      <c r="OMF9" s="1329"/>
      <c r="OMG9" s="1329"/>
      <c r="OMH9" s="1329"/>
      <c r="OMI9" s="1329"/>
      <c r="OMJ9" s="1329"/>
      <c r="OMK9" s="1329"/>
      <c r="OML9" s="1329"/>
      <c r="OMM9" s="1329"/>
      <c r="OMN9" s="1329"/>
      <c r="OMO9" s="1329"/>
      <c r="OMP9" s="1329"/>
      <c r="OMQ9" s="1329"/>
      <c r="OMR9" s="1329"/>
      <c r="OMS9" s="1329"/>
      <c r="OMT9" s="1329"/>
      <c r="OMU9" s="1329"/>
      <c r="OMV9" s="1329"/>
      <c r="OMW9" s="1329"/>
      <c r="OMX9" s="1329"/>
      <c r="OMY9" s="1329"/>
      <c r="OMZ9" s="1329"/>
      <c r="ONA9" s="1329"/>
      <c r="ONB9" s="1329"/>
      <c r="ONC9" s="1329"/>
      <c r="OND9" s="1329"/>
      <c r="ONE9" s="1329"/>
      <c r="ONF9" s="1329"/>
      <c r="ONG9" s="1329"/>
      <c r="ONH9" s="1329"/>
      <c r="ONI9" s="1329"/>
      <c r="ONJ9" s="1329"/>
      <c r="ONK9" s="1329"/>
      <c r="ONL9" s="1329"/>
      <c r="ONM9" s="1329"/>
      <c r="ONN9" s="1329"/>
      <c r="ONO9" s="1329"/>
      <c r="ONP9" s="1329"/>
      <c r="ONQ9" s="1329"/>
      <c r="ONR9" s="1329"/>
      <c r="ONS9" s="1329"/>
      <c r="ONT9" s="1329"/>
      <c r="ONU9" s="1329"/>
      <c r="ONV9" s="1329"/>
      <c r="ONW9" s="1329"/>
      <c r="ONX9" s="1329"/>
      <c r="ONY9" s="1329"/>
      <c r="ONZ9" s="1329"/>
      <c r="OOA9" s="1329"/>
      <c r="OOB9" s="1329"/>
      <c r="OOC9" s="1329"/>
      <c r="OOD9" s="1329"/>
      <c r="OOE9" s="1329"/>
      <c r="OOF9" s="1329"/>
      <c r="OOG9" s="1329"/>
      <c r="OOH9" s="1329"/>
      <c r="OOI9" s="1329"/>
      <c r="OOJ9" s="1329"/>
      <c r="OOK9" s="1329"/>
      <c r="OOL9" s="1329"/>
      <c r="OOM9" s="1329"/>
      <c r="OON9" s="1329"/>
      <c r="OOO9" s="1329"/>
      <c r="OOP9" s="1329"/>
      <c r="OOQ9" s="1329"/>
      <c r="OOR9" s="1329"/>
      <c r="OOS9" s="1329"/>
      <c r="OOT9" s="1329"/>
      <c r="OOU9" s="1329"/>
      <c r="OOV9" s="1329"/>
      <c r="OOW9" s="1329"/>
      <c r="OOX9" s="1329"/>
      <c r="OOY9" s="1329"/>
      <c r="OOZ9" s="1329"/>
      <c r="OPA9" s="1329"/>
      <c r="OPB9" s="1329"/>
      <c r="OPC9" s="1329"/>
      <c r="OPD9" s="1329"/>
      <c r="OPE9" s="1329"/>
      <c r="OPF9" s="1329"/>
      <c r="OPG9" s="1329"/>
      <c r="OPH9" s="1329"/>
      <c r="OPI9" s="1329"/>
      <c r="OPJ9" s="1329"/>
      <c r="OPK9" s="1329"/>
      <c r="OPL9" s="1329"/>
      <c r="OPM9" s="1329"/>
      <c r="OPN9" s="1329"/>
      <c r="OPO9" s="1329"/>
      <c r="OPP9" s="1329"/>
      <c r="OPQ9" s="1329"/>
      <c r="OPR9" s="1329"/>
      <c r="OPS9" s="1329"/>
      <c r="OPT9" s="1329"/>
      <c r="OPU9" s="1329"/>
      <c r="OPV9" s="1329"/>
      <c r="OPW9" s="1329"/>
      <c r="OPX9" s="1329"/>
      <c r="OPY9" s="1329"/>
      <c r="OPZ9" s="1329"/>
      <c r="OQA9" s="1329"/>
      <c r="OQB9" s="1329"/>
      <c r="OQC9" s="1329"/>
      <c r="OQD9" s="1329"/>
      <c r="OQE9" s="1329"/>
      <c r="OQF9" s="1329"/>
      <c r="OQG9" s="1329"/>
      <c r="OQH9" s="1329"/>
      <c r="OQI9" s="1329"/>
      <c r="OQJ9" s="1329"/>
      <c r="OQK9" s="1329"/>
      <c r="OQL9" s="1329"/>
      <c r="OQM9" s="1329"/>
      <c r="OQN9" s="1329"/>
      <c r="OQO9" s="1329"/>
      <c r="OQP9" s="1329"/>
      <c r="OQQ9" s="1329"/>
      <c r="OQR9" s="1329"/>
      <c r="OQS9" s="1329"/>
      <c r="OQT9" s="1329"/>
      <c r="OQU9" s="1329"/>
      <c r="OQV9" s="1329"/>
      <c r="OQW9" s="1329"/>
      <c r="OQX9" s="1329"/>
      <c r="OQY9" s="1329"/>
      <c r="OQZ9" s="1329"/>
      <c r="ORA9" s="1329"/>
      <c r="ORB9" s="1329"/>
      <c r="ORC9" s="1329"/>
      <c r="ORD9" s="1329"/>
      <c r="ORE9" s="1329"/>
      <c r="ORF9" s="1329"/>
      <c r="ORG9" s="1329"/>
      <c r="ORH9" s="1329"/>
      <c r="ORI9" s="1329"/>
      <c r="ORJ9" s="1329"/>
      <c r="ORK9" s="1329"/>
      <c r="ORL9" s="1329"/>
      <c r="ORM9" s="1329"/>
      <c r="ORN9" s="1329"/>
      <c r="ORO9" s="1329"/>
      <c r="ORP9" s="1329"/>
      <c r="ORQ9" s="1329"/>
      <c r="ORR9" s="1329"/>
      <c r="ORS9" s="1329"/>
      <c r="ORT9" s="1329"/>
      <c r="ORU9" s="1329"/>
      <c r="ORV9" s="1329"/>
      <c r="ORW9" s="1329"/>
      <c r="ORX9" s="1329"/>
      <c r="ORY9" s="1329"/>
      <c r="ORZ9" s="1329"/>
      <c r="OSA9" s="1329"/>
      <c r="OSB9" s="1329"/>
      <c r="OSC9" s="1329"/>
      <c r="OSD9" s="1329"/>
      <c r="OSE9" s="1329"/>
      <c r="OSF9" s="1329"/>
      <c r="OSG9" s="1329"/>
      <c r="OSH9" s="1329"/>
      <c r="OSI9" s="1329"/>
      <c r="OSJ9" s="1329"/>
      <c r="OSK9" s="1329"/>
      <c r="OSL9" s="1329"/>
      <c r="OSM9" s="1329"/>
      <c r="OSN9" s="1329"/>
      <c r="OSO9" s="1329"/>
      <c r="OSP9" s="1329"/>
      <c r="OSQ9" s="1329"/>
      <c r="OSR9" s="1329"/>
      <c r="OSS9" s="1329"/>
      <c r="OST9" s="1329"/>
      <c r="OSU9" s="1329"/>
      <c r="OSV9" s="1329"/>
      <c r="OSW9" s="1329"/>
      <c r="OSX9" s="1329"/>
      <c r="OSY9" s="1329"/>
      <c r="OSZ9" s="1329"/>
      <c r="OTA9" s="1329"/>
      <c r="OTB9" s="1329"/>
      <c r="OTC9" s="1329"/>
      <c r="OTD9" s="1329"/>
      <c r="OTE9" s="1329"/>
      <c r="OTF9" s="1329"/>
      <c r="OTG9" s="1329"/>
      <c r="OTH9" s="1329"/>
      <c r="OTI9" s="1329"/>
      <c r="OTJ9" s="1329"/>
      <c r="OTK9" s="1329"/>
      <c r="OTL9" s="1329"/>
      <c r="OTM9" s="1329"/>
      <c r="OTN9" s="1329"/>
      <c r="OTO9" s="1329"/>
      <c r="OTP9" s="1329"/>
      <c r="OTQ9" s="1329"/>
      <c r="OTR9" s="1329"/>
      <c r="OTS9" s="1329"/>
      <c r="OTT9" s="1329"/>
      <c r="OTU9" s="1329"/>
      <c r="OTV9" s="1329"/>
      <c r="OTW9" s="1329"/>
      <c r="OTX9" s="1329"/>
      <c r="OTY9" s="1329"/>
      <c r="OTZ9" s="1329"/>
      <c r="OUA9" s="1329"/>
      <c r="OUB9" s="1329"/>
      <c r="OUC9" s="1329"/>
      <c r="OUD9" s="1329"/>
      <c r="OUE9" s="1329"/>
      <c r="OUF9" s="1329"/>
      <c r="OUG9" s="1329"/>
      <c r="OUH9" s="1329"/>
      <c r="OUI9" s="1329"/>
      <c r="OUJ9" s="1329"/>
      <c r="OUK9" s="1329"/>
      <c r="OUL9" s="1329"/>
      <c r="OUM9" s="1329"/>
      <c r="OUN9" s="1329"/>
      <c r="OUO9" s="1329"/>
      <c r="OUP9" s="1329"/>
      <c r="OUQ9" s="1329"/>
      <c r="OUR9" s="1329"/>
      <c r="OUS9" s="1329"/>
      <c r="OUT9" s="1329"/>
      <c r="OUU9" s="1329"/>
      <c r="OUV9" s="1329"/>
      <c r="OUW9" s="1329"/>
      <c r="OUX9" s="1329"/>
      <c r="OUY9" s="1329"/>
      <c r="OUZ9" s="1329"/>
      <c r="OVA9" s="1329"/>
      <c r="OVB9" s="1329"/>
      <c r="OVC9" s="1329"/>
      <c r="OVD9" s="1329"/>
      <c r="OVE9" s="1329"/>
      <c r="OVF9" s="1329"/>
      <c r="OVG9" s="1329"/>
      <c r="OVH9" s="1329"/>
      <c r="OVI9" s="1329"/>
      <c r="OVJ9" s="1329"/>
      <c r="OVK9" s="1329"/>
      <c r="OVL9" s="1329"/>
      <c r="OVM9" s="1329"/>
      <c r="OVN9" s="1329"/>
      <c r="OVO9" s="1329"/>
      <c r="OVP9" s="1329"/>
      <c r="OVQ9" s="1329"/>
      <c r="OVR9" s="1329"/>
      <c r="OVS9" s="1329"/>
      <c r="OVT9" s="1329"/>
      <c r="OVU9" s="1329"/>
      <c r="OVV9" s="1329"/>
      <c r="OVW9" s="1329"/>
      <c r="OVX9" s="1329"/>
      <c r="OVY9" s="1329"/>
      <c r="OVZ9" s="1329"/>
      <c r="OWA9" s="1329"/>
      <c r="OWB9" s="1329"/>
      <c r="OWC9" s="1329"/>
      <c r="OWD9" s="1329"/>
      <c r="OWE9" s="1329"/>
      <c r="OWF9" s="1329"/>
      <c r="OWG9" s="1329"/>
      <c r="OWH9" s="1329"/>
      <c r="OWI9" s="1329"/>
      <c r="OWJ9" s="1329"/>
      <c r="OWK9" s="1329"/>
      <c r="OWL9" s="1329"/>
      <c r="OWM9" s="1329"/>
      <c r="OWN9" s="1329"/>
      <c r="OWO9" s="1329"/>
      <c r="OWP9" s="1329"/>
      <c r="OWQ9" s="1329"/>
      <c r="OWR9" s="1329"/>
      <c r="OWS9" s="1329"/>
      <c r="OWT9" s="1329"/>
      <c r="OWU9" s="1329"/>
      <c r="OWV9" s="1329"/>
      <c r="OWW9" s="1329"/>
      <c r="OWX9" s="1329"/>
      <c r="OWY9" s="1329"/>
      <c r="OWZ9" s="1329"/>
      <c r="OXA9" s="1329"/>
      <c r="OXB9" s="1329"/>
      <c r="OXC9" s="1329"/>
      <c r="OXD9" s="1329"/>
      <c r="OXE9" s="1329"/>
      <c r="OXF9" s="1329"/>
      <c r="OXG9" s="1329"/>
      <c r="OXH9" s="1329"/>
      <c r="OXI9" s="1329"/>
      <c r="OXJ9" s="1329"/>
      <c r="OXK9" s="1329"/>
      <c r="OXL9" s="1329"/>
      <c r="OXM9" s="1329"/>
      <c r="OXN9" s="1329"/>
      <c r="OXO9" s="1329"/>
      <c r="OXP9" s="1329"/>
      <c r="OXQ9" s="1329"/>
      <c r="OXR9" s="1329"/>
      <c r="OXS9" s="1329"/>
      <c r="OXT9" s="1329"/>
      <c r="OXU9" s="1329"/>
      <c r="OXV9" s="1329"/>
      <c r="OXW9" s="1329"/>
      <c r="OXX9" s="1329"/>
      <c r="OXY9" s="1329"/>
      <c r="OXZ9" s="1329"/>
      <c r="OYA9" s="1329"/>
      <c r="OYB9" s="1329"/>
      <c r="OYC9" s="1329"/>
      <c r="OYD9" s="1329"/>
      <c r="OYE9" s="1329"/>
      <c r="OYF9" s="1329"/>
      <c r="OYG9" s="1329"/>
      <c r="OYH9" s="1329"/>
      <c r="OYI9" s="1329"/>
      <c r="OYJ9" s="1329"/>
      <c r="OYK9" s="1329"/>
      <c r="OYL9" s="1329"/>
      <c r="OYM9" s="1329"/>
      <c r="OYN9" s="1329"/>
      <c r="OYO9" s="1329"/>
      <c r="OYP9" s="1329"/>
      <c r="OYQ9" s="1329"/>
      <c r="OYR9" s="1329"/>
      <c r="OYS9" s="1329"/>
      <c r="OYT9" s="1329"/>
      <c r="OYU9" s="1329"/>
      <c r="OYV9" s="1329"/>
      <c r="OYW9" s="1329"/>
      <c r="OYX9" s="1329"/>
      <c r="OYY9" s="1329"/>
      <c r="OYZ9" s="1329"/>
      <c r="OZA9" s="1329"/>
      <c r="OZB9" s="1329"/>
      <c r="OZC9" s="1329"/>
      <c r="OZD9" s="1329"/>
      <c r="OZE9" s="1329"/>
      <c r="OZF9" s="1329"/>
      <c r="OZG9" s="1329"/>
      <c r="OZH9" s="1329"/>
      <c r="OZI9" s="1329"/>
      <c r="OZJ9" s="1329"/>
      <c r="OZK9" s="1329"/>
      <c r="OZL9" s="1329"/>
      <c r="OZM9" s="1329"/>
      <c r="OZN9" s="1329"/>
      <c r="OZO9" s="1329"/>
      <c r="OZP9" s="1329"/>
      <c r="OZQ9" s="1329"/>
      <c r="OZR9" s="1329"/>
      <c r="OZS9" s="1329"/>
      <c r="OZT9" s="1329"/>
      <c r="OZU9" s="1329"/>
      <c r="OZV9" s="1329"/>
      <c r="OZW9" s="1329"/>
      <c r="OZX9" s="1329"/>
      <c r="OZY9" s="1329"/>
      <c r="OZZ9" s="1329"/>
      <c r="PAA9" s="1329"/>
      <c r="PAB9" s="1329"/>
      <c r="PAC9" s="1329"/>
      <c r="PAD9" s="1329"/>
      <c r="PAE9" s="1329"/>
      <c r="PAF9" s="1329"/>
      <c r="PAG9" s="1329"/>
      <c r="PAH9" s="1329"/>
      <c r="PAI9" s="1329"/>
      <c r="PAJ9" s="1329"/>
      <c r="PAK9" s="1329"/>
      <c r="PAL9" s="1329"/>
      <c r="PAM9" s="1329"/>
      <c r="PAN9" s="1329"/>
      <c r="PAO9" s="1329"/>
      <c r="PAP9" s="1329"/>
      <c r="PAQ9" s="1329"/>
      <c r="PAR9" s="1329"/>
      <c r="PAS9" s="1329"/>
      <c r="PAT9" s="1329"/>
      <c r="PAU9" s="1329"/>
      <c r="PAV9" s="1329"/>
      <c r="PAW9" s="1329"/>
      <c r="PAX9" s="1329"/>
      <c r="PAY9" s="1329"/>
      <c r="PAZ9" s="1329"/>
      <c r="PBA9" s="1329"/>
      <c r="PBB9" s="1329"/>
      <c r="PBC9" s="1329"/>
      <c r="PBD9" s="1329"/>
      <c r="PBE9" s="1329"/>
      <c r="PBF9" s="1329"/>
      <c r="PBG9" s="1329"/>
      <c r="PBH9" s="1329"/>
      <c r="PBI9" s="1329"/>
      <c r="PBJ9" s="1329"/>
      <c r="PBK9" s="1329"/>
      <c r="PBL9" s="1329"/>
      <c r="PBM9" s="1329"/>
      <c r="PBN9" s="1329"/>
      <c r="PBO9" s="1329"/>
      <c r="PBP9" s="1329"/>
      <c r="PBQ9" s="1329"/>
      <c r="PBR9" s="1329"/>
      <c r="PBS9" s="1329"/>
      <c r="PBT9" s="1329"/>
      <c r="PBU9" s="1329"/>
      <c r="PBV9" s="1329"/>
      <c r="PBW9" s="1329"/>
      <c r="PBX9" s="1329"/>
      <c r="PBY9" s="1329"/>
      <c r="PBZ9" s="1329"/>
      <c r="PCA9" s="1329"/>
      <c r="PCB9" s="1329"/>
      <c r="PCC9" s="1329"/>
      <c r="PCD9" s="1329"/>
      <c r="PCE9" s="1329"/>
      <c r="PCF9" s="1329"/>
      <c r="PCG9" s="1329"/>
      <c r="PCH9" s="1329"/>
      <c r="PCI9" s="1329"/>
      <c r="PCJ9" s="1329"/>
      <c r="PCK9" s="1329"/>
      <c r="PCL9" s="1329"/>
      <c r="PCM9" s="1329"/>
      <c r="PCN9" s="1329"/>
      <c r="PCO9" s="1329"/>
      <c r="PCP9" s="1329"/>
      <c r="PCQ9" s="1329"/>
      <c r="PCR9" s="1329"/>
      <c r="PCS9" s="1329"/>
      <c r="PCT9" s="1329"/>
      <c r="PCU9" s="1329"/>
      <c r="PCV9" s="1329"/>
      <c r="PCW9" s="1329"/>
      <c r="PCX9" s="1329"/>
      <c r="PCY9" s="1329"/>
      <c r="PCZ9" s="1329"/>
      <c r="PDA9" s="1329"/>
      <c r="PDB9" s="1329"/>
      <c r="PDC9" s="1329"/>
      <c r="PDD9" s="1329"/>
      <c r="PDE9" s="1329"/>
      <c r="PDF9" s="1329"/>
      <c r="PDG9" s="1329"/>
      <c r="PDH9" s="1329"/>
      <c r="PDI9" s="1329"/>
      <c r="PDJ9" s="1329"/>
      <c r="PDK9" s="1329"/>
      <c r="PDL9" s="1329"/>
      <c r="PDM9" s="1329"/>
      <c r="PDN9" s="1329"/>
      <c r="PDO9" s="1329"/>
      <c r="PDP9" s="1329"/>
      <c r="PDQ9" s="1329"/>
      <c r="PDR9" s="1329"/>
      <c r="PDS9" s="1329"/>
      <c r="PDT9" s="1329"/>
      <c r="PDU9" s="1329"/>
      <c r="PDV9" s="1329"/>
      <c r="PDW9" s="1329"/>
      <c r="PDX9" s="1329"/>
      <c r="PDY9" s="1329"/>
      <c r="PDZ9" s="1329"/>
      <c r="PEA9" s="1329"/>
      <c r="PEB9" s="1329"/>
      <c r="PEC9" s="1329"/>
      <c r="PED9" s="1329"/>
      <c r="PEE9" s="1329"/>
      <c r="PEF9" s="1329"/>
      <c r="PEG9" s="1329"/>
      <c r="PEH9" s="1329"/>
      <c r="PEI9" s="1329"/>
      <c r="PEJ9" s="1329"/>
      <c r="PEK9" s="1329"/>
      <c r="PEL9" s="1329"/>
      <c r="PEM9" s="1329"/>
      <c r="PEN9" s="1329"/>
      <c r="PEO9" s="1329"/>
      <c r="PEP9" s="1329"/>
      <c r="PEQ9" s="1329"/>
      <c r="PER9" s="1329"/>
      <c r="PES9" s="1329"/>
      <c r="PET9" s="1329"/>
      <c r="PEU9" s="1329"/>
      <c r="PEV9" s="1329"/>
      <c r="PEW9" s="1329"/>
      <c r="PEX9" s="1329"/>
      <c r="PEY9" s="1329"/>
      <c r="PEZ9" s="1329"/>
      <c r="PFA9" s="1329"/>
      <c r="PFB9" s="1329"/>
      <c r="PFC9" s="1329"/>
      <c r="PFD9" s="1329"/>
      <c r="PFE9" s="1329"/>
      <c r="PFF9" s="1329"/>
      <c r="PFG9" s="1329"/>
      <c r="PFH9" s="1329"/>
      <c r="PFI9" s="1329"/>
      <c r="PFJ9" s="1329"/>
      <c r="PFK9" s="1329"/>
      <c r="PFL9" s="1329"/>
      <c r="PFM9" s="1329"/>
      <c r="PFN9" s="1329"/>
      <c r="PFO9" s="1329"/>
      <c r="PFP9" s="1329"/>
      <c r="PFQ9" s="1329"/>
      <c r="PFR9" s="1329"/>
      <c r="PFS9" s="1329"/>
      <c r="PFT9" s="1329"/>
      <c r="PFU9" s="1329"/>
      <c r="PFV9" s="1329"/>
      <c r="PFW9" s="1329"/>
      <c r="PFX9" s="1329"/>
      <c r="PFY9" s="1329"/>
      <c r="PFZ9" s="1329"/>
      <c r="PGA9" s="1329"/>
      <c r="PGB9" s="1329"/>
      <c r="PGC9" s="1329"/>
      <c r="PGD9" s="1329"/>
      <c r="PGE9" s="1329"/>
      <c r="PGF9" s="1329"/>
      <c r="PGG9" s="1329"/>
      <c r="PGH9" s="1329"/>
      <c r="PGI9" s="1329"/>
      <c r="PGJ9" s="1329"/>
      <c r="PGK9" s="1329"/>
      <c r="PGL9" s="1329"/>
      <c r="PGM9" s="1329"/>
      <c r="PGN9" s="1329"/>
      <c r="PGO9" s="1329"/>
      <c r="PGP9" s="1329"/>
      <c r="PGQ9" s="1329"/>
      <c r="PGR9" s="1329"/>
      <c r="PGS9" s="1329"/>
      <c r="PGT9" s="1329"/>
      <c r="PGU9" s="1329"/>
      <c r="PGV9" s="1329"/>
      <c r="PGW9" s="1329"/>
      <c r="PGX9" s="1329"/>
      <c r="PGY9" s="1329"/>
      <c r="PGZ9" s="1329"/>
      <c r="PHA9" s="1329"/>
      <c r="PHB9" s="1329"/>
      <c r="PHC9" s="1329"/>
      <c r="PHD9" s="1329"/>
      <c r="PHE9" s="1329"/>
      <c r="PHF9" s="1329"/>
      <c r="PHG9" s="1329"/>
      <c r="PHH9" s="1329"/>
      <c r="PHI9" s="1329"/>
      <c r="PHJ9" s="1329"/>
      <c r="PHK9" s="1329"/>
      <c r="PHL9" s="1329"/>
      <c r="PHM9" s="1329"/>
      <c r="PHN9" s="1329"/>
      <c r="PHO9" s="1329"/>
      <c r="PHP9" s="1329"/>
      <c r="PHQ9" s="1329"/>
      <c r="PHR9" s="1329"/>
      <c r="PHS9" s="1329"/>
      <c r="PHT9" s="1329"/>
      <c r="PHU9" s="1329"/>
      <c r="PHV9" s="1329"/>
      <c r="PHW9" s="1329"/>
      <c r="PHX9" s="1329"/>
      <c r="PHY9" s="1329"/>
      <c r="PHZ9" s="1329"/>
      <c r="PIA9" s="1329"/>
      <c r="PIB9" s="1329"/>
      <c r="PIC9" s="1329"/>
      <c r="PID9" s="1329"/>
      <c r="PIE9" s="1329"/>
      <c r="PIF9" s="1329"/>
      <c r="PIG9" s="1329"/>
      <c r="PIH9" s="1329"/>
      <c r="PII9" s="1329"/>
      <c r="PIJ9" s="1329"/>
      <c r="PIK9" s="1329"/>
      <c r="PIL9" s="1329"/>
      <c r="PIM9" s="1329"/>
      <c r="PIN9" s="1329"/>
      <c r="PIO9" s="1329"/>
      <c r="PIP9" s="1329"/>
      <c r="PIQ9" s="1329"/>
      <c r="PIR9" s="1329"/>
      <c r="PIS9" s="1329"/>
      <c r="PIT9" s="1329"/>
      <c r="PIU9" s="1329"/>
      <c r="PIV9" s="1329"/>
      <c r="PIW9" s="1329"/>
      <c r="PIX9" s="1329"/>
      <c r="PIY9" s="1329"/>
      <c r="PIZ9" s="1329"/>
      <c r="PJA9" s="1329"/>
      <c r="PJB9" s="1329"/>
      <c r="PJC9" s="1329"/>
      <c r="PJD9" s="1329"/>
      <c r="PJE9" s="1329"/>
      <c r="PJF9" s="1329"/>
      <c r="PJG9" s="1329"/>
      <c r="PJH9" s="1329"/>
      <c r="PJI9" s="1329"/>
      <c r="PJJ9" s="1329"/>
      <c r="PJK9" s="1329"/>
      <c r="PJL9" s="1329"/>
      <c r="PJM9" s="1329"/>
      <c r="PJN9" s="1329"/>
      <c r="PJO9" s="1329"/>
      <c r="PJP9" s="1329"/>
      <c r="PJQ9" s="1329"/>
      <c r="PJR9" s="1329"/>
      <c r="PJS9" s="1329"/>
      <c r="PJT9" s="1329"/>
      <c r="PJU9" s="1329"/>
      <c r="PJV9" s="1329"/>
      <c r="PJW9" s="1329"/>
      <c r="PJX9" s="1329"/>
      <c r="PJY9" s="1329"/>
      <c r="PJZ9" s="1329"/>
      <c r="PKA9" s="1329"/>
      <c r="PKB9" s="1329"/>
      <c r="PKC9" s="1329"/>
      <c r="PKD9" s="1329"/>
      <c r="PKE9" s="1329"/>
      <c r="PKF9" s="1329"/>
      <c r="PKG9" s="1329"/>
      <c r="PKH9" s="1329"/>
      <c r="PKI9" s="1329"/>
      <c r="PKJ9" s="1329"/>
      <c r="PKK9" s="1329"/>
      <c r="PKL9" s="1329"/>
      <c r="PKM9" s="1329"/>
      <c r="PKN9" s="1329"/>
      <c r="PKO9" s="1329"/>
      <c r="PKP9" s="1329"/>
      <c r="PKQ9" s="1329"/>
      <c r="PKR9" s="1329"/>
      <c r="PKS9" s="1329"/>
      <c r="PKT9" s="1329"/>
      <c r="PKU9" s="1329"/>
      <c r="PKV9" s="1329"/>
      <c r="PKW9" s="1329"/>
      <c r="PKX9" s="1329"/>
      <c r="PKY9" s="1329"/>
      <c r="PKZ9" s="1329"/>
      <c r="PLA9" s="1329"/>
      <c r="PLB9" s="1329"/>
      <c r="PLC9" s="1329"/>
      <c r="PLD9" s="1329"/>
      <c r="PLE9" s="1329"/>
      <c r="PLF9" s="1329"/>
      <c r="PLG9" s="1329"/>
      <c r="PLH9" s="1329"/>
      <c r="PLI9" s="1329"/>
      <c r="PLJ9" s="1329"/>
      <c r="PLK9" s="1329"/>
      <c r="PLL9" s="1329"/>
      <c r="PLM9" s="1329"/>
      <c r="PLN9" s="1329"/>
      <c r="PLO9" s="1329"/>
      <c r="PLP9" s="1329"/>
      <c r="PLQ9" s="1329"/>
      <c r="PLR9" s="1329"/>
      <c r="PLS9" s="1329"/>
      <c r="PLT9" s="1329"/>
      <c r="PLU9" s="1329"/>
      <c r="PLV9" s="1329"/>
      <c r="PLW9" s="1329"/>
      <c r="PLX9" s="1329"/>
      <c r="PLY9" s="1329"/>
      <c r="PLZ9" s="1329"/>
      <c r="PMA9" s="1329"/>
      <c r="PMB9" s="1329"/>
      <c r="PMC9" s="1329"/>
      <c r="PMD9" s="1329"/>
      <c r="PME9" s="1329"/>
      <c r="PMF9" s="1329"/>
      <c r="PMG9" s="1329"/>
      <c r="PMH9" s="1329"/>
      <c r="PMI9" s="1329"/>
      <c r="PMJ9" s="1329"/>
      <c r="PMK9" s="1329"/>
      <c r="PML9" s="1329"/>
      <c r="PMM9" s="1329"/>
      <c r="PMN9" s="1329"/>
      <c r="PMO9" s="1329"/>
      <c r="PMP9" s="1329"/>
      <c r="PMQ9" s="1329"/>
      <c r="PMR9" s="1329"/>
      <c r="PMS9" s="1329"/>
      <c r="PMT9" s="1329"/>
      <c r="PMU9" s="1329"/>
      <c r="PMV9" s="1329"/>
      <c r="PMW9" s="1329"/>
      <c r="PMX9" s="1329"/>
      <c r="PMY9" s="1329"/>
      <c r="PMZ9" s="1329"/>
      <c r="PNA9" s="1329"/>
      <c r="PNB9" s="1329"/>
      <c r="PNC9" s="1329"/>
      <c r="PND9" s="1329"/>
      <c r="PNE9" s="1329"/>
      <c r="PNF9" s="1329"/>
      <c r="PNG9" s="1329"/>
      <c r="PNH9" s="1329"/>
      <c r="PNI9" s="1329"/>
      <c r="PNJ9" s="1329"/>
      <c r="PNK9" s="1329"/>
      <c r="PNL9" s="1329"/>
      <c r="PNM9" s="1329"/>
      <c r="PNN9" s="1329"/>
      <c r="PNO9" s="1329"/>
      <c r="PNP9" s="1329"/>
      <c r="PNQ9" s="1329"/>
      <c r="PNR9" s="1329"/>
      <c r="PNS9" s="1329"/>
      <c r="PNT9" s="1329"/>
      <c r="PNU9" s="1329"/>
      <c r="PNV9" s="1329"/>
      <c r="PNW9" s="1329"/>
      <c r="PNX9" s="1329"/>
      <c r="PNY9" s="1329"/>
      <c r="PNZ9" s="1329"/>
      <c r="POA9" s="1329"/>
      <c r="POB9" s="1329"/>
      <c r="POC9" s="1329"/>
      <c r="POD9" s="1329"/>
      <c r="POE9" s="1329"/>
      <c r="POF9" s="1329"/>
      <c r="POG9" s="1329"/>
      <c r="POH9" s="1329"/>
      <c r="POI9" s="1329"/>
      <c r="POJ9" s="1329"/>
      <c r="POK9" s="1329"/>
      <c r="POL9" s="1329"/>
      <c r="POM9" s="1329"/>
      <c r="PON9" s="1329"/>
      <c r="POO9" s="1329"/>
      <c r="POP9" s="1329"/>
      <c r="POQ9" s="1329"/>
      <c r="POR9" s="1329"/>
      <c r="POS9" s="1329"/>
      <c r="POT9" s="1329"/>
      <c r="POU9" s="1329"/>
      <c r="POV9" s="1329"/>
      <c r="POW9" s="1329"/>
      <c r="POX9" s="1329"/>
      <c r="POY9" s="1329"/>
      <c r="POZ9" s="1329"/>
      <c r="PPA9" s="1329"/>
      <c r="PPB9" s="1329"/>
      <c r="PPC9" s="1329"/>
      <c r="PPD9" s="1329"/>
      <c r="PPE9" s="1329"/>
      <c r="PPF9" s="1329"/>
      <c r="PPG9" s="1329"/>
      <c r="PPH9" s="1329"/>
      <c r="PPI9" s="1329"/>
      <c r="PPJ9" s="1329"/>
      <c r="PPK9" s="1329"/>
      <c r="PPL9" s="1329"/>
      <c r="PPM9" s="1329"/>
      <c r="PPN9" s="1329"/>
      <c r="PPO9" s="1329"/>
      <c r="PPP9" s="1329"/>
      <c r="PPQ9" s="1329"/>
      <c r="PPR9" s="1329"/>
      <c r="PPS9" s="1329"/>
      <c r="PPT9" s="1329"/>
      <c r="PPU9" s="1329"/>
      <c r="PPV9" s="1329"/>
      <c r="PPW9" s="1329"/>
      <c r="PPX9" s="1329"/>
      <c r="PPY9" s="1329"/>
      <c r="PPZ9" s="1329"/>
      <c r="PQA9" s="1329"/>
      <c r="PQB9" s="1329"/>
      <c r="PQC9" s="1329"/>
      <c r="PQD9" s="1329"/>
      <c r="PQE9" s="1329"/>
      <c r="PQF9" s="1329"/>
      <c r="PQG9" s="1329"/>
      <c r="PQH9" s="1329"/>
      <c r="PQI9" s="1329"/>
      <c r="PQJ9" s="1329"/>
      <c r="PQK9" s="1329"/>
      <c r="PQL9" s="1329"/>
      <c r="PQM9" s="1329"/>
      <c r="PQN9" s="1329"/>
      <c r="PQO9" s="1329"/>
      <c r="PQP9" s="1329"/>
      <c r="PQQ9" s="1329"/>
      <c r="PQR9" s="1329"/>
      <c r="PQS9" s="1329"/>
      <c r="PQT9" s="1329"/>
      <c r="PQU9" s="1329"/>
      <c r="PQV9" s="1329"/>
      <c r="PQW9" s="1329"/>
      <c r="PQX9" s="1329"/>
      <c r="PQY9" s="1329"/>
      <c r="PQZ9" s="1329"/>
      <c r="PRA9" s="1329"/>
      <c r="PRB9" s="1329"/>
      <c r="PRC9" s="1329"/>
      <c r="PRD9" s="1329"/>
      <c r="PRE9" s="1329"/>
      <c r="PRF9" s="1329"/>
      <c r="PRG9" s="1329"/>
      <c r="PRH9" s="1329"/>
      <c r="PRI9" s="1329"/>
      <c r="PRJ9" s="1329"/>
      <c r="PRK9" s="1329"/>
      <c r="PRL9" s="1329"/>
      <c r="PRM9" s="1329"/>
      <c r="PRN9" s="1329"/>
      <c r="PRO9" s="1329"/>
      <c r="PRP9" s="1329"/>
      <c r="PRQ9" s="1329"/>
      <c r="PRR9" s="1329"/>
      <c r="PRS9" s="1329"/>
      <c r="PRT9" s="1329"/>
      <c r="PRU9" s="1329"/>
      <c r="PRV9" s="1329"/>
      <c r="PRW9" s="1329"/>
      <c r="PRX9" s="1329"/>
      <c r="PRY9" s="1329"/>
      <c r="PRZ9" s="1329"/>
      <c r="PSA9" s="1329"/>
      <c r="PSB9" s="1329"/>
      <c r="PSC9" s="1329"/>
      <c r="PSD9" s="1329"/>
      <c r="PSE9" s="1329"/>
      <c r="PSF9" s="1329"/>
      <c r="PSG9" s="1329"/>
      <c r="PSH9" s="1329"/>
      <c r="PSI9" s="1329"/>
      <c r="PSJ9" s="1329"/>
      <c r="PSK9" s="1329"/>
      <c r="PSL9" s="1329"/>
      <c r="PSM9" s="1329"/>
      <c r="PSN9" s="1329"/>
      <c r="PSO9" s="1329"/>
      <c r="PSP9" s="1329"/>
      <c r="PSQ9" s="1329"/>
      <c r="PSR9" s="1329"/>
      <c r="PSS9" s="1329"/>
      <c r="PST9" s="1329"/>
      <c r="PSU9" s="1329"/>
      <c r="PSV9" s="1329"/>
      <c r="PSW9" s="1329"/>
      <c r="PSX9" s="1329"/>
      <c r="PSY9" s="1329"/>
      <c r="PSZ9" s="1329"/>
      <c r="PTA9" s="1329"/>
      <c r="PTB9" s="1329"/>
      <c r="PTC9" s="1329"/>
      <c r="PTD9" s="1329"/>
      <c r="PTE9" s="1329"/>
      <c r="PTF9" s="1329"/>
      <c r="PTG9" s="1329"/>
      <c r="PTH9" s="1329"/>
      <c r="PTI9" s="1329"/>
      <c r="PTJ9" s="1329"/>
      <c r="PTK9" s="1329"/>
      <c r="PTL9" s="1329"/>
      <c r="PTM9" s="1329"/>
      <c r="PTN9" s="1329"/>
      <c r="PTO9" s="1329"/>
      <c r="PTP9" s="1329"/>
      <c r="PTQ9" s="1329"/>
      <c r="PTR9" s="1329"/>
      <c r="PTS9" s="1329"/>
      <c r="PTT9" s="1329"/>
      <c r="PTU9" s="1329"/>
      <c r="PTV9" s="1329"/>
      <c r="PTW9" s="1329"/>
      <c r="PTX9" s="1329"/>
      <c r="PTY9" s="1329"/>
      <c r="PTZ9" s="1329"/>
      <c r="PUA9" s="1329"/>
      <c r="PUB9" s="1329"/>
      <c r="PUC9" s="1329"/>
      <c r="PUD9" s="1329"/>
      <c r="PUE9" s="1329"/>
      <c r="PUF9" s="1329"/>
      <c r="PUG9" s="1329"/>
      <c r="PUH9" s="1329"/>
      <c r="PUI9" s="1329"/>
      <c r="PUJ9" s="1329"/>
      <c r="PUK9" s="1329"/>
      <c r="PUL9" s="1329"/>
      <c r="PUM9" s="1329"/>
      <c r="PUN9" s="1329"/>
      <c r="PUO9" s="1329"/>
      <c r="PUP9" s="1329"/>
      <c r="PUQ9" s="1329"/>
      <c r="PUR9" s="1329"/>
      <c r="PUS9" s="1329"/>
      <c r="PUT9" s="1329"/>
      <c r="PUU9" s="1329"/>
      <c r="PUV9" s="1329"/>
      <c r="PUW9" s="1329"/>
      <c r="PUX9" s="1329"/>
      <c r="PUY9" s="1329"/>
      <c r="PUZ9" s="1329"/>
      <c r="PVA9" s="1329"/>
      <c r="PVB9" s="1329"/>
      <c r="PVC9" s="1329"/>
      <c r="PVD9" s="1329"/>
      <c r="PVE9" s="1329"/>
      <c r="PVF9" s="1329"/>
      <c r="PVG9" s="1329"/>
      <c r="PVH9" s="1329"/>
      <c r="PVI9" s="1329"/>
      <c r="PVJ9" s="1329"/>
      <c r="PVK9" s="1329"/>
      <c r="PVL9" s="1329"/>
      <c r="PVM9" s="1329"/>
      <c r="PVN9" s="1329"/>
      <c r="PVO9" s="1329"/>
      <c r="PVP9" s="1329"/>
      <c r="PVQ9" s="1329"/>
      <c r="PVR9" s="1329"/>
      <c r="PVS9" s="1329"/>
      <c r="PVT9" s="1329"/>
      <c r="PVU9" s="1329"/>
      <c r="PVV9" s="1329"/>
      <c r="PVW9" s="1329"/>
      <c r="PVX9" s="1329"/>
      <c r="PVY9" s="1329"/>
      <c r="PVZ9" s="1329"/>
      <c r="PWA9" s="1329"/>
      <c r="PWB9" s="1329"/>
      <c r="PWC9" s="1329"/>
      <c r="PWD9" s="1329"/>
      <c r="PWE9" s="1329"/>
      <c r="PWF9" s="1329"/>
      <c r="PWG9" s="1329"/>
      <c r="PWH9" s="1329"/>
      <c r="PWI9" s="1329"/>
      <c r="PWJ9" s="1329"/>
      <c r="PWK9" s="1329"/>
      <c r="PWL9" s="1329"/>
      <c r="PWM9" s="1329"/>
      <c r="PWN9" s="1329"/>
      <c r="PWO9" s="1329"/>
      <c r="PWP9" s="1329"/>
      <c r="PWQ9" s="1329"/>
      <c r="PWR9" s="1329"/>
      <c r="PWS9" s="1329"/>
      <c r="PWT9" s="1329"/>
      <c r="PWU9" s="1329"/>
      <c r="PWV9" s="1329"/>
      <c r="PWW9" s="1329"/>
      <c r="PWX9" s="1329"/>
      <c r="PWY9" s="1329"/>
      <c r="PWZ9" s="1329"/>
      <c r="PXA9" s="1329"/>
      <c r="PXB9" s="1329"/>
      <c r="PXC9" s="1329"/>
      <c r="PXD9" s="1329"/>
      <c r="PXE9" s="1329"/>
      <c r="PXF9" s="1329"/>
      <c r="PXG9" s="1329"/>
      <c r="PXH9" s="1329"/>
      <c r="PXI9" s="1329"/>
      <c r="PXJ9" s="1329"/>
      <c r="PXK9" s="1329"/>
      <c r="PXL9" s="1329"/>
      <c r="PXM9" s="1329"/>
      <c r="PXN9" s="1329"/>
      <c r="PXO9" s="1329"/>
      <c r="PXP9" s="1329"/>
      <c r="PXQ9" s="1329"/>
      <c r="PXR9" s="1329"/>
      <c r="PXS9" s="1329"/>
      <c r="PXT9" s="1329"/>
      <c r="PXU9" s="1329"/>
      <c r="PXV9" s="1329"/>
      <c r="PXW9" s="1329"/>
      <c r="PXX9" s="1329"/>
      <c r="PXY9" s="1329"/>
      <c r="PXZ9" s="1329"/>
      <c r="PYA9" s="1329"/>
      <c r="PYB9" s="1329"/>
      <c r="PYC9" s="1329"/>
      <c r="PYD9" s="1329"/>
      <c r="PYE9" s="1329"/>
      <c r="PYF9" s="1329"/>
      <c r="PYG9" s="1329"/>
      <c r="PYH9" s="1329"/>
      <c r="PYI9" s="1329"/>
      <c r="PYJ9" s="1329"/>
      <c r="PYK9" s="1329"/>
      <c r="PYL9" s="1329"/>
      <c r="PYM9" s="1329"/>
      <c r="PYN9" s="1329"/>
      <c r="PYO9" s="1329"/>
      <c r="PYP9" s="1329"/>
      <c r="PYQ9" s="1329"/>
      <c r="PYR9" s="1329"/>
      <c r="PYS9" s="1329"/>
      <c r="PYT9" s="1329"/>
      <c r="PYU9" s="1329"/>
      <c r="PYV9" s="1329"/>
      <c r="PYW9" s="1329"/>
      <c r="PYX9" s="1329"/>
      <c r="PYY9" s="1329"/>
      <c r="PYZ9" s="1329"/>
      <c r="PZA9" s="1329"/>
      <c r="PZB9" s="1329"/>
      <c r="PZC9" s="1329"/>
      <c r="PZD9" s="1329"/>
      <c r="PZE9" s="1329"/>
      <c r="PZF9" s="1329"/>
      <c r="PZG9" s="1329"/>
      <c r="PZH9" s="1329"/>
      <c r="PZI9" s="1329"/>
      <c r="PZJ9" s="1329"/>
      <c r="PZK9" s="1329"/>
      <c r="PZL9" s="1329"/>
      <c r="PZM9" s="1329"/>
      <c r="PZN9" s="1329"/>
      <c r="PZO9" s="1329"/>
      <c r="PZP9" s="1329"/>
      <c r="PZQ9" s="1329"/>
      <c r="PZR9" s="1329"/>
      <c r="PZS9" s="1329"/>
      <c r="PZT9" s="1329"/>
      <c r="PZU9" s="1329"/>
      <c r="PZV9" s="1329"/>
      <c r="PZW9" s="1329"/>
      <c r="PZX9" s="1329"/>
      <c r="PZY9" s="1329"/>
      <c r="PZZ9" s="1329"/>
      <c r="QAA9" s="1329"/>
      <c r="QAB9" s="1329"/>
      <c r="QAC9" s="1329"/>
      <c r="QAD9" s="1329"/>
      <c r="QAE9" s="1329"/>
      <c r="QAF9" s="1329"/>
      <c r="QAG9" s="1329"/>
      <c r="QAH9" s="1329"/>
      <c r="QAI9" s="1329"/>
      <c r="QAJ9" s="1329"/>
      <c r="QAK9" s="1329"/>
      <c r="QAL9" s="1329"/>
      <c r="QAM9" s="1329"/>
      <c r="QAN9" s="1329"/>
      <c r="QAO9" s="1329"/>
      <c r="QAP9" s="1329"/>
      <c r="QAQ9" s="1329"/>
      <c r="QAR9" s="1329"/>
      <c r="QAS9" s="1329"/>
      <c r="QAT9" s="1329"/>
      <c r="QAU9" s="1329"/>
      <c r="QAV9" s="1329"/>
      <c r="QAW9" s="1329"/>
      <c r="QAX9" s="1329"/>
      <c r="QAY9" s="1329"/>
      <c r="QAZ9" s="1329"/>
      <c r="QBA9" s="1329"/>
      <c r="QBB9" s="1329"/>
      <c r="QBC9" s="1329"/>
      <c r="QBD9" s="1329"/>
      <c r="QBE9" s="1329"/>
      <c r="QBF9" s="1329"/>
      <c r="QBG9" s="1329"/>
      <c r="QBH9" s="1329"/>
      <c r="QBI9" s="1329"/>
      <c r="QBJ9" s="1329"/>
      <c r="QBK9" s="1329"/>
      <c r="QBL9" s="1329"/>
      <c r="QBM9" s="1329"/>
      <c r="QBN9" s="1329"/>
      <c r="QBO9" s="1329"/>
      <c r="QBP9" s="1329"/>
      <c r="QBQ9" s="1329"/>
      <c r="QBR9" s="1329"/>
      <c r="QBS9" s="1329"/>
      <c r="QBT9" s="1329"/>
      <c r="QBU9" s="1329"/>
      <c r="QBV9" s="1329"/>
      <c r="QBW9" s="1329"/>
      <c r="QBX9" s="1329"/>
      <c r="QBY9" s="1329"/>
      <c r="QBZ9" s="1329"/>
      <c r="QCA9" s="1329"/>
      <c r="QCB9" s="1329"/>
      <c r="QCC9" s="1329"/>
      <c r="QCD9" s="1329"/>
      <c r="QCE9" s="1329"/>
      <c r="QCF9" s="1329"/>
      <c r="QCG9" s="1329"/>
      <c r="QCH9" s="1329"/>
      <c r="QCI9" s="1329"/>
      <c r="QCJ9" s="1329"/>
      <c r="QCK9" s="1329"/>
      <c r="QCL9" s="1329"/>
      <c r="QCM9" s="1329"/>
      <c r="QCN9" s="1329"/>
      <c r="QCO9" s="1329"/>
      <c r="QCP9" s="1329"/>
      <c r="QCQ9" s="1329"/>
      <c r="QCR9" s="1329"/>
      <c r="QCS9" s="1329"/>
      <c r="QCT9" s="1329"/>
      <c r="QCU9" s="1329"/>
      <c r="QCV9" s="1329"/>
      <c r="QCW9" s="1329"/>
      <c r="QCX9" s="1329"/>
      <c r="QCY9" s="1329"/>
      <c r="QCZ9" s="1329"/>
      <c r="QDA9" s="1329"/>
      <c r="QDB9" s="1329"/>
      <c r="QDC9" s="1329"/>
      <c r="QDD9" s="1329"/>
      <c r="QDE9" s="1329"/>
      <c r="QDF9" s="1329"/>
      <c r="QDG9" s="1329"/>
      <c r="QDH9" s="1329"/>
      <c r="QDI9" s="1329"/>
      <c r="QDJ9" s="1329"/>
      <c r="QDK9" s="1329"/>
      <c r="QDL9" s="1329"/>
      <c r="QDM9" s="1329"/>
      <c r="QDN9" s="1329"/>
      <c r="QDO9" s="1329"/>
      <c r="QDP9" s="1329"/>
      <c r="QDQ9" s="1329"/>
      <c r="QDR9" s="1329"/>
      <c r="QDS9" s="1329"/>
      <c r="QDT9" s="1329"/>
      <c r="QDU9" s="1329"/>
      <c r="QDV9" s="1329"/>
      <c r="QDW9" s="1329"/>
      <c r="QDX9" s="1329"/>
      <c r="QDY9" s="1329"/>
      <c r="QDZ9" s="1329"/>
      <c r="QEA9" s="1329"/>
      <c r="QEB9" s="1329"/>
      <c r="QEC9" s="1329"/>
      <c r="QED9" s="1329"/>
      <c r="QEE9" s="1329"/>
      <c r="QEF9" s="1329"/>
      <c r="QEG9" s="1329"/>
      <c r="QEH9" s="1329"/>
      <c r="QEI9" s="1329"/>
      <c r="QEJ9" s="1329"/>
      <c r="QEK9" s="1329"/>
      <c r="QEL9" s="1329"/>
      <c r="QEM9" s="1329"/>
      <c r="QEN9" s="1329"/>
      <c r="QEO9" s="1329"/>
      <c r="QEP9" s="1329"/>
      <c r="QEQ9" s="1329"/>
      <c r="QER9" s="1329"/>
      <c r="QES9" s="1329"/>
      <c r="QET9" s="1329"/>
      <c r="QEU9" s="1329"/>
      <c r="QEV9" s="1329"/>
      <c r="QEW9" s="1329"/>
      <c r="QEX9" s="1329"/>
      <c r="QEY9" s="1329"/>
      <c r="QEZ9" s="1329"/>
      <c r="QFA9" s="1329"/>
      <c r="QFB9" s="1329"/>
      <c r="QFC9" s="1329"/>
      <c r="QFD9" s="1329"/>
      <c r="QFE9" s="1329"/>
      <c r="QFF9" s="1329"/>
      <c r="QFG9" s="1329"/>
      <c r="QFH9" s="1329"/>
      <c r="QFI9" s="1329"/>
      <c r="QFJ9" s="1329"/>
      <c r="QFK9" s="1329"/>
      <c r="QFL9" s="1329"/>
      <c r="QFM9" s="1329"/>
      <c r="QFN9" s="1329"/>
      <c r="QFO9" s="1329"/>
      <c r="QFP9" s="1329"/>
      <c r="QFQ9" s="1329"/>
      <c r="QFR9" s="1329"/>
      <c r="QFS9" s="1329"/>
      <c r="QFT9" s="1329"/>
      <c r="QFU9" s="1329"/>
      <c r="QFV9" s="1329"/>
      <c r="QFW9" s="1329"/>
      <c r="QFX9" s="1329"/>
      <c r="QFY9" s="1329"/>
      <c r="QFZ9" s="1329"/>
      <c r="QGA9" s="1329"/>
      <c r="QGB9" s="1329"/>
      <c r="QGC9" s="1329"/>
      <c r="QGD9" s="1329"/>
      <c r="QGE9" s="1329"/>
      <c r="QGF9" s="1329"/>
      <c r="QGG9" s="1329"/>
      <c r="QGH9" s="1329"/>
      <c r="QGI9" s="1329"/>
      <c r="QGJ9" s="1329"/>
      <c r="QGK9" s="1329"/>
      <c r="QGL9" s="1329"/>
      <c r="QGM9" s="1329"/>
      <c r="QGN9" s="1329"/>
      <c r="QGO9" s="1329"/>
      <c r="QGP9" s="1329"/>
      <c r="QGQ9" s="1329"/>
      <c r="QGR9" s="1329"/>
      <c r="QGS9" s="1329"/>
      <c r="QGT9" s="1329"/>
      <c r="QGU9" s="1329"/>
      <c r="QGV9" s="1329"/>
      <c r="QGW9" s="1329"/>
      <c r="QGX9" s="1329"/>
      <c r="QGY9" s="1329"/>
      <c r="QGZ9" s="1329"/>
      <c r="QHA9" s="1329"/>
      <c r="QHB9" s="1329"/>
      <c r="QHC9" s="1329"/>
      <c r="QHD9" s="1329"/>
      <c r="QHE9" s="1329"/>
      <c r="QHF9" s="1329"/>
      <c r="QHG9" s="1329"/>
      <c r="QHH9" s="1329"/>
      <c r="QHI9" s="1329"/>
      <c r="QHJ9" s="1329"/>
      <c r="QHK9" s="1329"/>
      <c r="QHL9" s="1329"/>
      <c r="QHM9" s="1329"/>
      <c r="QHN9" s="1329"/>
      <c r="QHO9" s="1329"/>
      <c r="QHP9" s="1329"/>
      <c r="QHQ9" s="1329"/>
      <c r="QHR9" s="1329"/>
      <c r="QHS9" s="1329"/>
      <c r="QHT9" s="1329"/>
      <c r="QHU9" s="1329"/>
      <c r="QHV9" s="1329"/>
      <c r="QHW9" s="1329"/>
      <c r="QHX9" s="1329"/>
      <c r="QHY9" s="1329"/>
      <c r="QHZ9" s="1329"/>
      <c r="QIA9" s="1329"/>
      <c r="QIB9" s="1329"/>
      <c r="QIC9" s="1329"/>
      <c r="QID9" s="1329"/>
      <c r="QIE9" s="1329"/>
      <c r="QIF9" s="1329"/>
      <c r="QIG9" s="1329"/>
      <c r="QIH9" s="1329"/>
      <c r="QII9" s="1329"/>
      <c r="QIJ9" s="1329"/>
      <c r="QIK9" s="1329"/>
      <c r="QIL9" s="1329"/>
      <c r="QIM9" s="1329"/>
      <c r="QIN9" s="1329"/>
      <c r="QIO9" s="1329"/>
      <c r="QIP9" s="1329"/>
      <c r="QIQ9" s="1329"/>
      <c r="QIR9" s="1329"/>
      <c r="QIS9" s="1329"/>
      <c r="QIT9" s="1329"/>
      <c r="QIU9" s="1329"/>
      <c r="QIV9" s="1329"/>
      <c r="QIW9" s="1329"/>
      <c r="QIX9" s="1329"/>
      <c r="QIY9" s="1329"/>
      <c r="QIZ9" s="1329"/>
      <c r="QJA9" s="1329"/>
      <c r="QJB9" s="1329"/>
      <c r="QJC9" s="1329"/>
      <c r="QJD9" s="1329"/>
      <c r="QJE9" s="1329"/>
      <c r="QJF9" s="1329"/>
      <c r="QJG9" s="1329"/>
      <c r="QJH9" s="1329"/>
      <c r="QJI9" s="1329"/>
      <c r="QJJ9" s="1329"/>
      <c r="QJK9" s="1329"/>
      <c r="QJL9" s="1329"/>
      <c r="QJM9" s="1329"/>
      <c r="QJN9" s="1329"/>
      <c r="QJO9" s="1329"/>
      <c r="QJP9" s="1329"/>
      <c r="QJQ9" s="1329"/>
      <c r="QJR9" s="1329"/>
      <c r="QJS9" s="1329"/>
      <c r="QJT9" s="1329"/>
      <c r="QJU9" s="1329"/>
      <c r="QJV9" s="1329"/>
      <c r="QJW9" s="1329"/>
      <c r="QJX9" s="1329"/>
      <c r="QJY9" s="1329"/>
      <c r="QJZ9" s="1329"/>
      <c r="QKA9" s="1329"/>
      <c r="QKB9" s="1329"/>
      <c r="QKC9" s="1329"/>
      <c r="QKD9" s="1329"/>
      <c r="QKE9" s="1329"/>
      <c r="QKF9" s="1329"/>
      <c r="QKG9" s="1329"/>
      <c r="QKH9" s="1329"/>
      <c r="QKI9" s="1329"/>
      <c r="QKJ9" s="1329"/>
      <c r="QKK9" s="1329"/>
      <c r="QKL9" s="1329"/>
      <c r="QKM9" s="1329"/>
      <c r="QKN9" s="1329"/>
      <c r="QKO9" s="1329"/>
      <c r="QKP9" s="1329"/>
      <c r="QKQ9" s="1329"/>
      <c r="QKR9" s="1329"/>
      <c r="QKS9" s="1329"/>
      <c r="QKT9" s="1329"/>
      <c r="QKU9" s="1329"/>
      <c r="QKV9" s="1329"/>
      <c r="QKW9" s="1329"/>
      <c r="QKX9" s="1329"/>
      <c r="QKY9" s="1329"/>
      <c r="QKZ9" s="1329"/>
      <c r="QLA9" s="1329"/>
      <c r="QLB9" s="1329"/>
      <c r="QLC9" s="1329"/>
      <c r="QLD9" s="1329"/>
      <c r="QLE9" s="1329"/>
      <c r="QLF9" s="1329"/>
      <c r="QLG9" s="1329"/>
      <c r="QLH9" s="1329"/>
      <c r="QLI9" s="1329"/>
      <c r="QLJ9" s="1329"/>
      <c r="QLK9" s="1329"/>
      <c r="QLL9" s="1329"/>
      <c r="QLM9" s="1329"/>
      <c r="QLN9" s="1329"/>
      <c r="QLO9" s="1329"/>
      <c r="QLP9" s="1329"/>
      <c r="QLQ9" s="1329"/>
      <c r="QLR9" s="1329"/>
      <c r="QLS9" s="1329"/>
      <c r="QLT9" s="1329"/>
      <c r="QLU9" s="1329"/>
      <c r="QLV9" s="1329"/>
      <c r="QLW9" s="1329"/>
      <c r="QLX9" s="1329"/>
      <c r="QLY9" s="1329"/>
      <c r="QLZ9" s="1329"/>
      <c r="QMA9" s="1329"/>
      <c r="QMB9" s="1329"/>
      <c r="QMC9" s="1329"/>
      <c r="QMD9" s="1329"/>
      <c r="QME9" s="1329"/>
      <c r="QMF9" s="1329"/>
      <c r="QMG9" s="1329"/>
      <c r="QMH9" s="1329"/>
      <c r="QMI9" s="1329"/>
      <c r="QMJ9" s="1329"/>
      <c r="QMK9" s="1329"/>
      <c r="QML9" s="1329"/>
      <c r="QMM9" s="1329"/>
      <c r="QMN9" s="1329"/>
      <c r="QMO9" s="1329"/>
      <c r="QMP9" s="1329"/>
      <c r="QMQ9" s="1329"/>
      <c r="QMR9" s="1329"/>
      <c r="QMS9" s="1329"/>
      <c r="QMT9" s="1329"/>
      <c r="QMU9" s="1329"/>
      <c r="QMV9" s="1329"/>
      <c r="QMW9" s="1329"/>
      <c r="QMX9" s="1329"/>
      <c r="QMY9" s="1329"/>
      <c r="QMZ9" s="1329"/>
      <c r="QNA9" s="1329"/>
      <c r="QNB9" s="1329"/>
      <c r="QNC9" s="1329"/>
      <c r="QND9" s="1329"/>
      <c r="QNE9" s="1329"/>
      <c r="QNF9" s="1329"/>
      <c r="QNG9" s="1329"/>
      <c r="QNH9" s="1329"/>
      <c r="QNI9" s="1329"/>
      <c r="QNJ9" s="1329"/>
      <c r="QNK9" s="1329"/>
      <c r="QNL9" s="1329"/>
      <c r="QNM9" s="1329"/>
      <c r="QNN9" s="1329"/>
      <c r="QNO9" s="1329"/>
      <c r="QNP9" s="1329"/>
      <c r="QNQ9" s="1329"/>
      <c r="QNR9" s="1329"/>
      <c r="QNS9" s="1329"/>
      <c r="QNT9" s="1329"/>
      <c r="QNU9" s="1329"/>
      <c r="QNV9" s="1329"/>
      <c r="QNW9" s="1329"/>
      <c r="QNX9" s="1329"/>
      <c r="QNY9" s="1329"/>
      <c r="QNZ9" s="1329"/>
      <c r="QOA9" s="1329"/>
      <c r="QOB9" s="1329"/>
      <c r="QOC9" s="1329"/>
      <c r="QOD9" s="1329"/>
      <c r="QOE9" s="1329"/>
      <c r="QOF9" s="1329"/>
      <c r="QOG9" s="1329"/>
      <c r="QOH9" s="1329"/>
      <c r="QOI9" s="1329"/>
      <c r="QOJ9" s="1329"/>
      <c r="QOK9" s="1329"/>
      <c r="QOL9" s="1329"/>
      <c r="QOM9" s="1329"/>
      <c r="QON9" s="1329"/>
      <c r="QOO9" s="1329"/>
      <c r="QOP9" s="1329"/>
      <c r="QOQ9" s="1329"/>
      <c r="QOR9" s="1329"/>
      <c r="QOS9" s="1329"/>
      <c r="QOT9" s="1329"/>
      <c r="QOU9" s="1329"/>
      <c r="QOV9" s="1329"/>
      <c r="QOW9" s="1329"/>
      <c r="QOX9" s="1329"/>
      <c r="QOY9" s="1329"/>
      <c r="QOZ9" s="1329"/>
      <c r="QPA9" s="1329"/>
      <c r="QPB9" s="1329"/>
      <c r="QPC9" s="1329"/>
      <c r="QPD9" s="1329"/>
      <c r="QPE9" s="1329"/>
      <c r="QPF9" s="1329"/>
      <c r="QPG9" s="1329"/>
      <c r="QPH9" s="1329"/>
      <c r="QPI9" s="1329"/>
      <c r="QPJ9" s="1329"/>
      <c r="QPK9" s="1329"/>
      <c r="QPL9" s="1329"/>
      <c r="QPM9" s="1329"/>
      <c r="QPN9" s="1329"/>
      <c r="QPO9" s="1329"/>
      <c r="QPP9" s="1329"/>
      <c r="QPQ9" s="1329"/>
      <c r="QPR9" s="1329"/>
      <c r="QPS9" s="1329"/>
      <c r="QPT9" s="1329"/>
      <c r="QPU9" s="1329"/>
      <c r="QPV9" s="1329"/>
      <c r="QPW9" s="1329"/>
      <c r="QPX9" s="1329"/>
      <c r="QPY9" s="1329"/>
      <c r="QPZ9" s="1329"/>
      <c r="QQA9" s="1329"/>
      <c r="QQB9" s="1329"/>
      <c r="QQC9" s="1329"/>
      <c r="QQD9" s="1329"/>
      <c r="QQE9" s="1329"/>
      <c r="QQF9" s="1329"/>
      <c r="QQG9" s="1329"/>
      <c r="QQH9" s="1329"/>
      <c r="QQI9" s="1329"/>
      <c r="QQJ9" s="1329"/>
      <c r="QQK9" s="1329"/>
      <c r="QQL9" s="1329"/>
      <c r="QQM9" s="1329"/>
      <c r="QQN9" s="1329"/>
      <c r="QQO9" s="1329"/>
      <c r="QQP9" s="1329"/>
      <c r="QQQ9" s="1329"/>
      <c r="QQR9" s="1329"/>
      <c r="QQS9" s="1329"/>
      <c r="QQT9" s="1329"/>
      <c r="QQU9" s="1329"/>
      <c r="QQV9" s="1329"/>
      <c r="QQW9" s="1329"/>
      <c r="QQX9" s="1329"/>
      <c r="QQY9" s="1329"/>
      <c r="QQZ9" s="1329"/>
      <c r="QRA9" s="1329"/>
      <c r="QRB9" s="1329"/>
      <c r="QRC9" s="1329"/>
      <c r="QRD9" s="1329"/>
      <c r="QRE9" s="1329"/>
      <c r="QRF9" s="1329"/>
      <c r="QRG9" s="1329"/>
      <c r="QRH9" s="1329"/>
      <c r="QRI9" s="1329"/>
      <c r="QRJ9" s="1329"/>
      <c r="QRK9" s="1329"/>
      <c r="QRL9" s="1329"/>
      <c r="QRM9" s="1329"/>
      <c r="QRN9" s="1329"/>
      <c r="QRO9" s="1329"/>
      <c r="QRP9" s="1329"/>
      <c r="QRQ9" s="1329"/>
      <c r="QRR9" s="1329"/>
      <c r="QRS9" s="1329"/>
      <c r="QRT9" s="1329"/>
      <c r="QRU9" s="1329"/>
      <c r="QRV9" s="1329"/>
      <c r="QRW9" s="1329"/>
      <c r="QRX9" s="1329"/>
      <c r="QRY9" s="1329"/>
      <c r="QRZ9" s="1329"/>
      <c r="QSA9" s="1329"/>
      <c r="QSB9" s="1329"/>
      <c r="QSC9" s="1329"/>
      <c r="QSD9" s="1329"/>
      <c r="QSE9" s="1329"/>
      <c r="QSF9" s="1329"/>
      <c r="QSG9" s="1329"/>
      <c r="QSH9" s="1329"/>
      <c r="QSI9" s="1329"/>
      <c r="QSJ9" s="1329"/>
      <c r="QSK9" s="1329"/>
      <c r="QSL9" s="1329"/>
      <c r="QSM9" s="1329"/>
      <c r="QSN9" s="1329"/>
      <c r="QSO9" s="1329"/>
      <c r="QSP9" s="1329"/>
      <c r="QSQ9" s="1329"/>
      <c r="QSR9" s="1329"/>
      <c r="QSS9" s="1329"/>
      <c r="QST9" s="1329"/>
      <c r="QSU9" s="1329"/>
      <c r="QSV9" s="1329"/>
      <c r="QSW9" s="1329"/>
      <c r="QSX9" s="1329"/>
      <c r="QSY9" s="1329"/>
      <c r="QSZ9" s="1329"/>
      <c r="QTA9" s="1329"/>
      <c r="QTB9" s="1329"/>
      <c r="QTC9" s="1329"/>
      <c r="QTD9" s="1329"/>
      <c r="QTE9" s="1329"/>
      <c r="QTF9" s="1329"/>
      <c r="QTG9" s="1329"/>
      <c r="QTH9" s="1329"/>
      <c r="QTI9" s="1329"/>
      <c r="QTJ9" s="1329"/>
      <c r="QTK9" s="1329"/>
      <c r="QTL9" s="1329"/>
      <c r="QTM9" s="1329"/>
      <c r="QTN9" s="1329"/>
      <c r="QTO9" s="1329"/>
      <c r="QTP9" s="1329"/>
      <c r="QTQ9" s="1329"/>
      <c r="QTR9" s="1329"/>
      <c r="QTS9" s="1329"/>
      <c r="QTT9" s="1329"/>
      <c r="QTU9" s="1329"/>
      <c r="QTV9" s="1329"/>
      <c r="QTW9" s="1329"/>
      <c r="QTX9" s="1329"/>
      <c r="QTY9" s="1329"/>
      <c r="QTZ9" s="1329"/>
      <c r="QUA9" s="1329"/>
      <c r="QUB9" s="1329"/>
      <c r="QUC9" s="1329"/>
      <c r="QUD9" s="1329"/>
      <c r="QUE9" s="1329"/>
      <c r="QUF9" s="1329"/>
      <c r="QUG9" s="1329"/>
      <c r="QUH9" s="1329"/>
      <c r="QUI9" s="1329"/>
      <c r="QUJ9" s="1329"/>
      <c r="QUK9" s="1329"/>
      <c r="QUL9" s="1329"/>
      <c r="QUM9" s="1329"/>
      <c r="QUN9" s="1329"/>
      <c r="QUO9" s="1329"/>
      <c r="QUP9" s="1329"/>
      <c r="QUQ9" s="1329"/>
      <c r="QUR9" s="1329"/>
      <c r="QUS9" s="1329"/>
      <c r="QUT9" s="1329"/>
      <c r="QUU9" s="1329"/>
      <c r="QUV9" s="1329"/>
      <c r="QUW9" s="1329"/>
      <c r="QUX9" s="1329"/>
      <c r="QUY9" s="1329"/>
      <c r="QUZ9" s="1329"/>
      <c r="QVA9" s="1329"/>
      <c r="QVB9" s="1329"/>
      <c r="QVC9" s="1329"/>
      <c r="QVD9" s="1329"/>
      <c r="QVE9" s="1329"/>
      <c r="QVF9" s="1329"/>
      <c r="QVG9" s="1329"/>
      <c r="QVH9" s="1329"/>
      <c r="QVI9" s="1329"/>
      <c r="QVJ9" s="1329"/>
      <c r="QVK9" s="1329"/>
      <c r="QVL9" s="1329"/>
      <c r="QVM9" s="1329"/>
      <c r="QVN9" s="1329"/>
      <c r="QVO9" s="1329"/>
      <c r="QVP9" s="1329"/>
      <c r="QVQ9" s="1329"/>
      <c r="QVR9" s="1329"/>
      <c r="QVS9" s="1329"/>
      <c r="QVT9" s="1329"/>
      <c r="QVU9" s="1329"/>
      <c r="QVV9" s="1329"/>
      <c r="QVW9" s="1329"/>
      <c r="QVX9" s="1329"/>
      <c r="QVY9" s="1329"/>
      <c r="QVZ9" s="1329"/>
      <c r="QWA9" s="1329"/>
      <c r="QWB9" s="1329"/>
      <c r="QWC9" s="1329"/>
      <c r="QWD9" s="1329"/>
      <c r="QWE9" s="1329"/>
      <c r="QWF9" s="1329"/>
      <c r="QWG9" s="1329"/>
      <c r="QWH9" s="1329"/>
      <c r="QWI9" s="1329"/>
      <c r="QWJ9" s="1329"/>
      <c r="QWK9" s="1329"/>
      <c r="QWL9" s="1329"/>
      <c r="QWM9" s="1329"/>
      <c r="QWN9" s="1329"/>
      <c r="QWO9" s="1329"/>
      <c r="QWP9" s="1329"/>
      <c r="QWQ9" s="1329"/>
      <c r="QWR9" s="1329"/>
      <c r="QWS9" s="1329"/>
      <c r="QWT9" s="1329"/>
      <c r="QWU9" s="1329"/>
      <c r="QWV9" s="1329"/>
      <c r="QWW9" s="1329"/>
      <c r="QWX9" s="1329"/>
      <c r="QWY9" s="1329"/>
      <c r="QWZ9" s="1329"/>
      <c r="QXA9" s="1329"/>
      <c r="QXB9" s="1329"/>
      <c r="QXC9" s="1329"/>
      <c r="QXD9" s="1329"/>
      <c r="QXE9" s="1329"/>
      <c r="QXF9" s="1329"/>
      <c r="QXG9" s="1329"/>
      <c r="QXH9" s="1329"/>
      <c r="QXI9" s="1329"/>
      <c r="QXJ9" s="1329"/>
      <c r="QXK9" s="1329"/>
      <c r="QXL9" s="1329"/>
      <c r="QXM9" s="1329"/>
      <c r="QXN9" s="1329"/>
      <c r="QXO9" s="1329"/>
      <c r="QXP9" s="1329"/>
      <c r="QXQ9" s="1329"/>
      <c r="QXR9" s="1329"/>
      <c r="QXS9" s="1329"/>
      <c r="QXT9" s="1329"/>
      <c r="QXU9" s="1329"/>
      <c r="QXV9" s="1329"/>
      <c r="QXW9" s="1329"/>
      <c r="QXX9" s="1329"/>
      <c r="QXY9" s="1329"/>
      <c r="QXZ9" s="1329"/>
      <c r="QYA9" s="1329"/>
      <c r="QYB9" s="1329"/>
      <c r="QYC9" s="1329"/>
      <c r="QYD9" s="1329"/>
      <c r="QYE9" s="1329"/>
      <c r="QYF9" s="1329"/>
      <c r="QYG9" s="1329"/>
      <c r="QYH9" s="1329"/>
      <c r="QYI9" s="1329"/>
      <c r="QYJ9" s="1329"/>
      <c r="QYK9" s="1329"/>
      <c r="QYL9" s="1329"/>
      <c r="QYM9" s="1329"/>
      <c r="QYN9" s="1329"/>
      <c r="QYO9" s="1329"/>
      <c r="QYP9" s="1329"/>
      <c r="QYQ9" s="1329"/>
      <c r="QYR9" s="1329"/>
      <c r="QYS9" s="1329"/>
      <c r="QYT9" s="1329"/>
      <c r="QYU9" s="1329"/>
      <c r="QYV9" s="1329"/>
      <c r="QYW9" s="1329"/>
      <c r="QYX9" s="1329"/>
      <c r="QYY9" s="1329"/>
      <c r="QYZ9" s="1329"/>
      <c r="QZA9" s="1329"/>
      <c r="QZB9" s="1329"/>
      <c r="QZC9" s="1329"/>
      <c r="QZD9" s="1329"/>
      <c r="QZE9" s="1329"/>
      <c r="QZF9" s="1329"/>
      <c r="QZG9" s="1329"/>
      <c r="QZH9" s="1329"/>
      <c r="QZI9" s="1329"/>
      <c r="QZJ9" s="1329"/>
      <c r="QZK9" s="1329"/>
      <c r="QZL9" s="1329"/>
      <c r="QZM9" s="1329"/>
      <c r="QZN9" s="1329"/>
      <c r="QZO9" s="1329"/>
      <c r="QZP9" s="1329"/>
      <c r="QZQ9" s="1329"/>
      <c r="QZR9" s="1329"/>
      <c r="QZS9" s="1329"/>
      <c r="QZT9" s="1329"/>
      <c r="QZU9" s="1329"/>
      <c r="QZV9" s="1329"/>
      <c r="QZW9" s="1329"/>
      <c r="QZX9" s="1329"/>
      <c r="QZY9" s="1329"/>
      <c r="QZZ9" s="1329"/>
      <c r="RAA9" s="1329"/>
      <c r="RAB9" s="1329"/>
      <c r="RAC9" s="1329"/>
      <c r="RAD9" s="1329"/>
      <c r="RAE9" s="1329"/>
      <c r="RAF9" s="1329"/>
      <c r="RAG9" s="1329"/>
      <c r="RAH9" s="1329"/>
      <c r="RAI9" s="1329"/>
      <c r="RAJ9" s="1329"/>
      <c r="RAK9" s="1329"/>
      <c r="RAL9" s="1329"/>
      <c r="RAM9" s="1329"/>
      <c r="RAN9" s="1329"/>
      <c r="RAO9" s="1329"/>
      <c r="RAP9" s="1329"/>
      <c r="RAQ9" s="1329"/>
      <c r="RAR9" s="1329"/>
      <c r="RAS9" s="1329"/>
      <c r="RAT9" s="1329"/>
      <c r="RAU9" s="1329"/>
      <c r="RAV9" s="1329"/>
      <c r="RAW9" s="1329"/>
      <c r="RAX9" s="1329"/>
      <c r="RAY9" s="1329"/>
      <c r="RAZ9" s="1329"/>
      <c r="RBA9" s="1329"/>
      <c r="RBB9" s="1329"/>
      <c r="RBC9" s="1329"/>
      <c r="RBD9" s="1329"/>
      <c r="RBE9" s="1329"/>
      <c r="RBF9" s="1329"/>
      <c r="RBG9" s="1329"/>
      <c r="RBH9" s="1329"/>
      <c r="RBI9" s="1329"/>
      <c r="RBJ9" s="1329"/>
      <c r="RBK9" s="1329"/>
      <c r="RBL9" s="1329"/>
      <c r="RBM9" s="1329"/>
      <c r="RBN9" s="1329"/>
      <c r="RBO9" s="1329"/>
      <c r="RBP9" s="1329"/>
      <c r="RBQ9" s="1329"/>
      <c r="RBR9" s="1329"/>
      <c r="RBS9" s="1329"/>
      <c r="RBT9" s="1329"/>
      <c r="RBU9" s="1329"/>
      <c r="RBV9" s="1329"/>
      <c r="RBW9" s="1329"/>
      <c r="RBX9" s="1329"/>
      <c r="RBY9" s="1329"/>
      <c r="RBZ9" s="1329"/>
      <c r="RCA9" s="1329"/>
      <c r="RCB9" s="1329"/>
      <c r="RCC9" s="1329"/>
      <c r="RCD9" s="1329"/>
      <c r="RCE9" s="1329"/>
      <c r="RCF9" s="1329"/>
      <c r="RCG9" s="1329"/>
      <c r="RCH9" s="1329"/>
      <c r="RCI9" s="1329"/>
      <c r="RCJ9" s="1329"/>
      <c r="RCK9" s="1329"/>
      <c r="RCL9" s="1329"/>
      <c r="RCM9" s="1329"/>
      <c r="RCN9" s="1329"/>
      <c r="RCO9" s="1329"/>
      <c r="RCP9" s="1329"/>
      <c r="RCQ9" s="1329"/>
      <c r="RCR9" s="1329"/>
      <c r="RCS9" s="1329"/>
      <c r="RCT9" s="1329"/>
      <c r="RCU9" s="1329"/>
      <c r="RCV9" s="1329"/>
      <c r="RCW9" s="1329"/>
      <c r="RCX9" s="1329"/>
      <c r="RCY9" s="1329"/>
      <c r="RCZ9" s="1329"/>
      <c r="RDA9" s="1329"/>
      <c r="RDB9" s="1329"/>
      <c r="RDC9" s="1329"/>
      <c r="RDD9" s="1329"/>
      <c r="RDE9" s="1329"/>
      <c r="RDF9" s="1329"/>
      <c r="RDG9" s="1329"/>
      <c r="RDH9" s="1329"/>
      <c r="RDI9" s="1329"/>
      <c r="RDJ9" s="1329"/>
      <c r="RDK9" s="1329"/>
      <c r="RDL9" s="1329"/>
      <c r="RDM9" s="1329"/>
      <c r="RDN9" s="1329"/>
      <c r="RDO9" s="1329"/>
      <c r="RDP9" s="1329"/>
      <c r="RDQ9" s="1329"/>
      <c r="RDR9" s="1329"/>
      <c r="RDS9" s="1329"/>
      <c r="RDT9" s="1329"/>
      <c r="RDU9" s="1329"/>
      <c r="RDV9" s="1329"/>
      <c r="RDW9" s="1329"/>
      <c r="RDX9" s="1329"/>
      <c r="RDY9" s="1329"/>
      <c r="RDZ9" s="1329"/>
      <c r="REA9" s="1329"/>
      <c r="REB9" s="1329"/>
      <c r="REC9" s="1329"/>
      <c r="RED9" s="1329"/>
      <c r="REE9" s="1329"/>
      <c r="REF9" s="1329"/>
      <c r="REG9" s="1329"/>
      <c r="REH9" s="1329"/>
      <c r="REI9" s="1329"/>
      <c r="REJ9" s="1329"/>
      <c r="REK9" s="1329"/>
      <c r="REL9" s="1329"/>
      <c r="REM9" s="1329"/>
      <c r="REN9" s="1329"/>
      <c r="REO9" s="1329"/>
      <c r="REP9" s="1329"/>
      <c r="REQ9" s="1329"/>
      <c r="RER9" s="1329"/>
      <c r="RES9" s="1329"/>
      <c r="RET9" s="1329"/>
      <c r="REU9" s="1329"/>
      <c r="REV9" s="1329"/>
      <c r="REW9" s="1329"/>
      <c r="REX9" s="1329"/>
      <c r="REY9" s="1329"/>
      <c r="REZ9" s="1329"/>
      <c r="RFA9" s="1329"/>
      <c r="RFB9" s="1329"/>
      <c r="RFC9" s="1329"/>
      <c r="RFD9" s="1329"/>
      <c r="RFE9" s="1329"/>
      <c r="RFF9" s="1329"/>
      <c r="RFG9" s="1329"/>
      <c r="RFH9" s="1329"/>
      <c r="RFI9" s="1329"/>
      <c r="RFJ9" s="1329"/>
      <c r="RFK9" s="1329"/>
      <c r="RFL9" s="1329"/>
      <c r="RFM9" s="1329"/>
      <c r="RFN9" s="1329"/>
      <c r="RFO9" s="1329"/>
      <c r="RFP9" s="1329"/>
      <c r="RFQ9" s="1329"/>
      <c r="RFR9" s="1329"/>
      <c r="RFS9" s="1329"/>
      <c r="RFT9" s="1329"/>
      <c r="RFU9" s="1329"/>
      <c r="RFV9" s="1329"/>
      <c r="RFW9" s="1329"/>
      <c r="RFX9" s="1329"/>
      <c r="RFY9" s="1329"/>
      <c r="RFZ9" s="1329"/>
      <c r="RGA9" s="1329"/>
      <c r="RGB9" s="1329"/>
      <c r="RGC9" s="1329"/>
      <c r="RGD9" s="1329"/>
      <c r="RGE9" s="1329"/>
      <c r="RGF9" s="1329"/>
      <c r="RGG9" s="1329"/>
      <c r="RGH9" s="1329"/>
      <c r="RGI9" s="1329"/>
      <c r="RGJ9" s="1329"/>
      <c r="RGK9" s="1329"/>
      <c r="RGL9" s="1329"/>
      <c r="RGM9" s="1329"/>
      <c r="RGN9" s="1329"/>
      <c r="RGO9" s="1329"/>
      <c r="RGP9" s="1329"/>
      <c r="RGQ9" s="1329"/>
      <c r="RGR9" s="1329"/>
      <c r="RGS9" s="1329"/>
      <c r="RGT9" s="1329"/>
      <c r="RGU9" s="1329"/>
      <c r="RGV9" s="1329"/>
      <c r="RGW9" s="1329"/>
      <c r="RGX9" s="1329"/>
      <c r="RGY9" s="1329"/>
      <c r="RGZ9" s="1329"/>
      <c r="RHA9" s="1329"/>
      <c r="RHB9" s="1329"/>
      <c r="RHC9" s="1329"/>
      <c r="RHD9" s="1329"/>
      <c r="RHE9" s="1329"/>
      <c r="RHF9" s="1329"/>
      <c r="RHG9" s="1329"/>
      <c r="RHH9" s="1329"/>
      <c r="RHI9" s="1329"/>
      <c r="RHJ9" s="1329"/>
      <c r="RHK9" s="1329"/>
      <c r="RHL9" s="1329"/>
      <c r="RHM9" s="1329"/>
      <c r="RHN9" s="1329"/>
      <c r="RHO9" s="1329"/>
      <c r="RHP9" s="1329"/>
      <c r="RHQ9" s="1329"/>
      <c r="RHR9" s="1329"/>
      <c r="RHS9" s="1329"/>
      <c r="RHT9" s="1329"/>
      <c r="RHU9" s="1329"/>
      <c r="RHV9" s="1329"/>
      <c r="RHW9" s="1329"/>
      <c r="RHX9" s="1329"/>
      <c r="RHY9" s="1329"/>
      <c r="RHZ9" s="1329"/>
      <c r="RIA9" s="1329"/>
      <c r="RIB9" s="1329"/>
      <c r="RIC9" s="1329"/>
      <c r="RID9" s="1329"/>
      <c r="RIE9" s="1329"/>
      <c r="RIF9" s="1329"/>
      <c r="RIG9" s="1329"/>
      <c r="RIH9" s="1329"/>
      <c r="RII9" s="1329"/>
      <c r="RIJ9" s="1329"/>
      <c r="RIK9" s="1329"/>
      <c r="RIL9" s="1329"/>
      <c r="RIM9" s="1329"/>
      <c r="RIN9" s="1329"/>
      <c r="RIO9" s="1329"/>
      <c r="RIP9" s="1329"/>
      <c r="RIQ9" s="1329"/>
      <c r="RIR9" s="1329"/>
      <c r="RIS9" s="1329"/>
      <c r="RIT9" s="1329"/>
      <c r="RIU9" s="1329"/>
      <c r="RIV9" s="1329"/>
      <c r="RIW9" s="1329"/>
      <c r="RIX9" s="1329"/>
      <c r="RIY9" s="1329"/>
      <c r="RIZ9" s="1329"/>
      <c r="RJA9" s="1329"/>
      <c r="RJB9" s="1329"/>
      <c r="RJC9" s="1329"/>
      <c r="RJD9" s="1329"/>
      <c r="RJE9" s="1329"/>
      <c r="RJF9" s="1329"/>
      <c r="RJG9" s="1329"/>
      <c r="RJH9" s="1329"/>
      <c r="RJI9" s="1329"/>
      <c r="RJJ9" s="1329"/>
      <c r="RJK9" s="1329"/>
      <c r="RJL9" s="1329"/>
      <c r="RJM9" s="1329"/>
      <c r="RJN9" s="1329"/>
      <c r="RJO9" s="1329"/>
      <c r="RJP9" s="1329"/>
      <c r="RJQ9" s="1329"/>
      <c r="RJR9" s="1329"/>
      <c r="RJS9" s="1329"/>
      <c r="RJT9" s="1329"/>
      <c r="RJU9" s="1329"/>
      <c r="RJV9" s="1329"/>
      <c r="RJW9" s="1329"/>
      <c r="RJX9" s="1329"/>
      <c r="RJY9" s="1329"/>
      <c r="RJZ9" s="1329"/>
      <c r="RKA9" s="1329"/>
      <c r="RKB9" s="1329"/>
      <c r="RKC9" s="1329"/>
      <c r="RKD9" s="1329"/>
      <c r="RKE9" s="1329"/>
      <c r="RKF9" s="1329"/>
      <c r="RKG9" s="1329"/>
      <c r="RKH9" s="1329"/>
      <c r="RKI9" s="1329"/>
      <c r="RKJ9" s="1329"/>
      <c r="RKK9" s="1329"/>
      <c r="RKL9" s="1329"/>
      <c r="RKM9" s="1329"/>
      <c r="RKN9" s="1329"/>
      <c r="RKO9" s="1329"/>
      <c r="RKP9" s="1329"/>
      <c r="RKQ9" s="1329"/>
      <c r="RKR9" s="1329"/>
      <c r="RKS9" s="1329"/>
      <c r="RKT9" s="1329"/>
      <c r="RKU9" s="1329"/>
      <c r="RKV9" s="1329"/>
      <c r="RKW9" s="1329"/>
      <c r="RKX9" s="1329"/>
      <c r="RKY9" s="1329"/>
      <c r="RKZ9" s="1329"/>
      <c r="RLA9" s="1329"/>
      <c r="RLB9" s="1329"/>
      <c r="RLC9" s="1329"/>
      <c r="RLD9" s="1329"/>
      <c r="RLE9" s="1329"/>
      <c r="RLF9" s="1329"/>
      <c r="RLG9" s="1329"/>
      <c r="RLH9" s="1329"/>
      <c r="RLI9" s="1329"/>
      <c r="RLJ9" s="1329"/>
      <c r="RLK9" s="1329"/>
      <c r="RLL9" s="1329"/>
      <c r="RLM9" s="1329"/>
      <c r="RLN9" s="1329"/>
      <c r="RLO9" s="1329"/>
      <c r="RLP9" s="1329"/>
      <c r="RLQ9" s="1329"/>
      <c r="RLR9" s="1329"/>
      <c r="RLS9" s="1329"/>
      <c r="RLT9" s="1329"/>
      <c r="RLU9" s="1329"/>
      <c r="RLV9" s="1329"/>
      <c r="RLW9" s="1329"/>
      <c r="RLX9" s="1329"/>
      <c r="RLY9" s="1329"/>
      <c r="RLZ9" s="1329"/>
      <c r="RMA9" s="1329"/>
      <c r="RMB9" s="1329"/>
      <c r="RMC9" s="1329"/>
      <c r="RMD9" s="1329"/>
      <c r="RME9" s="1329"/>
      <c r="RMF9" s="1329"/>
      <c r="RMG9" s="1329"/>
      <c r="RMH9" s="1329"/>
      <c r="RMI9" s="1329"/>
      <c r="RMJ9" s="1329"/>
      <c r="RMK9" s="1329"/>
      <c r="RML9" s="1329"/>
      <c r="RMM9" s="1329"/>
      <c r="RMN9" s="1329"/>
      <c r="RMO9" s="1329"/>
      <c r="RMP9" s="1329"/>
      <c r="RMQ9" s="1329"/>
      <c r="RMR9" s="1329"/>
      <c r="RMS9" s="1329"/>
      <c r="RMT9" s="1329"/>
      <c r="RMU9" s="1329"/>
      <c r="RMV9" s="1329"/>
      <c r="RMW9" s="1329"/>
      <c r="RMX9" s="1329"/>
      <c r="RMY9" s="1329"/>
      <c r="RMZ9" s="1329"/>
      <c r="RNA9" s="1329"/>
      <c r="RNB9" s="1329"/>
      <c r="RNC9" s="1329"/>
      <c r="RND9" s="1329"/>
      <c r="RNE9" s="1329"/>
      <c r="RNF9" s="1329"/>
      <c r="RNG9" s="1329"/>
      <c r="RNH9" s="1329"/>
      <c r="RNI9" s="1329"/>
      <c r="RNJ9" s="1329"/>
      <c r="RNK9" s="1329"/>
      <c r="RNL9" s="1329"/>
      <c r="RNM9" s="1329"/>
      <c r="RNN9" s="1329"/>
      <c r="RNO9" s="1329"/>
      <c r="RNP9" s="1329"/>
      <c r="RNQ9" s="1329"/>
      <c r="RNR9" s="1329"/>
      <c r="RNS9" s="1329"/>
      <c r="RNT9" s="1329"/>
      <c r="RNU9" s="1329"/>
      <c r="RNV9" s="1329"/>
      <c r="RNW9" s="1329"/>
      <c r="RNX9" s="1329"/>
      <c r="RNY9" s="1329"/>
      <c r="RNZ9" s="1329"/>
      <c r="ROA9" s="1329"/>
      <c r="ROB9" s="1329"/>
      <c r="ROC9" s="1329"/>
      <c r="ROD9" s="1329"/>
      <c r="ROE9" s="1329"/>
      <c r="ROF9" s="1329"/>
      <c r="ROG9" s="1329"/>
      <c r="ROH9" s="1329"/>
      <c r="ROI9" s="1329"/>
      <c r="ROJ9" s="1329"/>
      <c r="ROK9" s="1329"/>
      <c r="ROL9" s="1329"/>
      <c r="ROM9" s="1329"/>
      <c r="RON9" s="1329"/>
      <c r="ROO9" s="1329"/>
      <c r="ROP9" s="1329"/>
      <c r="ROQ9" s="1329"/>
      <c r="ROR9" s="1329"/>
      <c r="ROS9" s="1329"/>
      <c r="ROT9" s="1329"/>
      <c r="ROU9" s="1329"/>
      <c r="ROV9" s="1329"/>
      <c r="ROW9" s="1329"/>
      <c r="ROX9" s="1329"/>
      <c r="ROY9" s="1329"/>
      <c r="ROZ9" s="1329"/>
      <c r="RPA9" s="1329"/>
      <c r="RPB9" s="1329"/>
      <c r="RPC9" s="1329"/>
      <c r="RPD9" s="1329"/>
      <c r="RPE9" s="1329"/>
      <c r="RPF9" s="1329"/>
      <c r="RPG9" s="1329"/>
      <c r="RPH9" s="1329"/>
      <c r="RPI9" s="1329"/>
      <c r="RPJ9" s="1329"/>
      <c r="RPK9" s="1329"/>
      <c r="RPL9" s="1329"/>
      <c r="RPM9" s="1329"/>
      <c r="RPN9" s="1329"/>
      <c r="RPO9" s="1329"/>
      <c r="RPP9" s="1329"/>
      <c r="RPQ9" s="1329"/>
      <c r="RPR9" s="1329"/>
      <c r="RPS9" s="1329"/>
      <c r="RPT9" s="1329"/>
      <c r="RPU9" s="1329"/>
      <c r="RPV9" s="1329"/>
      <c r="RPW9" s="1329"/>
      <c r="RPX9" s="1329"/>
      <c r="RPY9" s="1329"/>
      <c r="RPZ9" s="1329"/>
      <c r="RQA9" s="1329"/>
      <c r="RQB9" s="1329"/>
      <c r="RQC9" s="1329"/>
      <c r="RQD9" s="1329"/>
      <c r="RQE9" s="1329"/>
      <c r="RQF9" s="1329"/>
      <c r="RQG9" s="1329"/>
      <c r="RQH9" s="1329"/>
      <c r="RQI9" s="1329"/>
      <c r="RQJ9" s="1329"/>
      <c r="RQK9" s="1329"/>
      <c r="RQL9" s="1329"/>
      <c r="RQM9" s="1329"/>
      <c r="RQN9" s="1329"/>
      <c r="RQO9" s="1329"/>
      <c r="RQP9" s="1329"/>
      <c r="RQQ9" s="1329"/>
      <c r="RQR9" s="1329"/>
      <c r="RQS9" s="1329"/>
      <c r="RQT9" s="1329"/>
      <c r="RQU9" s="1329"/>
      <c r="RQV9" s="1329"/>
      <c r="RQW9" s="1329"/>
      <c r="RQX9" s="1329"/>
      <c r="RQY9" s="1329"/>
      <c r="RQZ9" s="1329"/>
      <c r="RRA9" s="1329"/>
      <c r="RRB9" s="1329"/>
      <c r="RRC9" s="1329"/>
      <c r="RRD9" s="1329"/>
      <c r="RRE9" s="1329"/>
      <c r="RRF9" s="1329"/>
      <c r="RRG9" s="1329"/>
      <c r="RRH9" s="1329"/>
      <c r="RRI9" s="1329"/>
      <c r="RRJ9" s="1329"/>
      <c r="RRK9" s="1329"/>
      <c r="RRL9" s="1329"/>
      <c r="RRM9" s="1329"/>
      <c r="RRN9" s="1329"/>
      <c r="RRO9" s="1329"/>
      <c r="RRP9" s="1329"/>
      <c r="RRQ9" s="1329"/>
      <c r="RRR9" s="1329"/>
      <c r="RRS9" s="1329"/>
      <c r="RRT9" s="1329"/>
      <c r="RRU9" s="1329"/>
      <c r="RRV9" s="1329"/>
      <c r="RRW9" s="1329"/>
      <c r="RRX9" s="1329"/>
      <c r="RRY9" s="1329"/>
      <c r="RRZ9" s="1329"/>
      <c r="RSA9" s="1329"/>
      <c r="RSB9" s="1329"/>
      <c r="RSC9" s="1329"/>
      <c r="RSD9" s="1329"/>
      <c r="RSE9" s="1329"/>
      <c r="RSF9" s="1329"/>
      <c r="RSG9" s="1329"/>
      <c r="RSH9" s="1329"/>
      <c r="RSI9" s="1329"/>
      <c r="RSJ9" s="1329"/>
      <c r="RSK9" s="1329"/>
      <c r="RSL9" s="1329"/>
      <c r="RSM9" s="1329"/>
      <c r="RSN9" s="1329"/>
      <c r="RSO9" s="1329"/>
      <c r="RSP9" s="1329"/>
      <c r="RSQ9" s="1329"/>
      <c r="RSR9" s="1329"/>
      <c r="RSS9" s="1329"/>
      <c r="RST9" s="1329"/>
      <c r="RSU9" s="1329"/>
      <c r="RSV9" s="1329"/>
      <c r="RSW9" s="1329"/>
      <c r="RSX9" s="1329"/>
      <c r="RSY9" s="1329"/>
      <c r="RSZ9" s="1329"/>
      <c r="RTA9" s="1329"/>
      <c r="RTB9" s="1329"/>
      <c r="RTC9" s="1329"/>
      <c r="RTD9" s="1329"/>
      <c r="RTE9" s="1329"/>
      <c r="RTF9" s="1329"/>
      <c r="RTG9" s="1329"/>
      <c r="RTH9" s="1329"/>
      <c r="RTI9" s="1329"/>
      <c r="RTJ9" s="1329"/>
      <c r="RTK9" s="1329"/>
      <c r="RTL9" s="1329"/>
      <c r="RTM9" s="1329"/>
      <c r="RTN9" s="1329"/>
      <c r="RTO9" s="1329"/>
      <c r="RTP9" s="1329"/>
      <c r="RTQ9" s="1329"/>
      <c r="RTR9" s="1329"/>
      <c r="RTS9" s="1329"/>
      <c r="RTT9" s="1329"/>
      <c r="RTU9" s="1329"/>
      <c r="RTV9" s="1329"/>
      <c r="RTW9" s="1329"/>
      <c r="RTX9" s="1329"/>
      <c r="RTY9" s="1329"/>
      <c r="RTZ9" s="1329"/>
      <c r="RUA9" s="1329"/>
      <c r="RUB9" s="1329"/>
      <c r="RUC9" s="1329"/>
      <c r="RUD9" s="1329"/>
      <c r="RUE9" s="1329"/>
      <c r="RUF9" s="1329"/>
      <c r="RUG9" s="1329"/>
      <c r="RUH9" s="1329"/>
      <c r="RUI9" s="1329"/>
      <c r="RUJ9" s="1329"/>
      <c r="RUK9" s="1329"/>
      <c r="RUL9" s="1329"/>
      <c r="RUM9" s="1329"/>
      <c r="RUN9" s="1329"/>
      <c r="RUO9" s="1329"/>
      <c r="RUP9" s="1329"/>
      <c r="RUQ9" s="1329"/>
      <c r="RUR9" s="1329"/>
      <c r="RUS9" s="1329"/>
      <c r="RUT9" s="1329"/>
      <c r="RUU9" s="1329"/>
      <c r="RUV9" s="1329"/>
      <c r="RUW9" s="1329"/>
      <c r="RUX9" s="1329"/>
      <c r="RUY9" s="1329"/>
      <c r="RUZ9" s="1329"/>
      <c r="RVA9" s="1329"/>
      <c r="RVB9" s="1329"/>
      <c r="RVC9" s="1329"/>
      <c r="RVD9" s="1329"/>
      <c r="RVE9" s="1329"/>
      <c r="RVF9" s="1329"/>
      <c r="RVG9" s="1329"/>
      <c r="RVH9" s="1329"/>
      <c r="RVI9" s="1329"/>
      <c r="RVJ9" s="1329"/>
      <c r="RVK9" s="1329"/>
      <c r="RVL9" s="1329"/>
      <c r="RVM9" s="1329"/>
      <c r="RVN9" s="1329"/>
      <c r="RVO9" s="1329"/>
      <c r="RVP9" s="1329"/>
      <c r="RVQ9" s="1329"/>
      <c r="RVR9" s="1329"/>
      <c r="RVS9" s="1329"/>
      <c r="RVT9" s="1329"/>
      <c r="RVU9" s="1329"/>
      <c r="RVV9" s="1329"/>
      <c r="RVW9" s="1329"/>
      <c r="RVX9" s="1329"/>
      <c r="RVY9" s="1329"/>
      <c r="RVZ9" s="1329"/>
      <c r="RWA9" s="1329"/>
      <c r="RWB9" s="1329"/>
      <c r="RWC9" s="1329"/>
      <c r="RWD9" s="1329"/>
      <c r="RWE9" s="1329"/>
      <c r="RWF9" s="1329"/>
      <c r="RWG9" s="1329"/>
      <c r="RWH9" s="1329"/>
      <c r="RWI9" s="1329"/>
      <c r="RWJ9" s="1329"/>
      <c r="RWK9" s="1329"/>
      <c r="RWL9" s="1329"/>
      <c r="RWM9" s="1329"/>
      <c r="RWN9" s="1329"/>
      <c r="RWO9" s="1329"/>
      <c r="RWP9" s="1329"/>
      <c r="RWQ9" s="1329"/>
      <c r="RWR9" s="1329"/>
      <c r="RWS9" s="1329"/>
      <c r="RWT9" s="1329"/>
      <c r="RWU9" s="1329"/>
      <c r="RWV9" s="1329"/>
      <c r="RWW9" s="1329"/>
      <c r="RWX9" s="1329"/>
      <c r="RWY9" s="1329"/>
      <c r="RWZ9" s="1329"/>
      <c r="RXA9" s="1329"/>
      <c r="RXB9" s="1329"/>
      <c r="RXC9" s="1329"/>
      <c r="RXD9" s="1329"/>
      <c r="RXE9" s="1329"/>
      <c r="RXF9" s="1329"/>
      <c r="RXG9" s="1329"/>
      <c r="RXH9" s="1329"/>
      <c r="RXI9" s="1329"/>
      <c r="RXJ9" s="1329"/>
      <c r="RXK9" s="1329"/>
      <c r="RXL9" s="1329"/>
      <c r="RXM9" s="1329"/>
      <c r="RXN9" s="1329"/>
      <c r="RXO9" s="1329"/>
      <c r="RXP9" s="1329"/>
      <c r="RXQ9" s="1329"/>
      <c r="RXR9" s="1329"/>
      <c r="RXS9" s="1329"/>
      <c r="RXT9" s="1329"/>
      <c r="RXU9" s="1329"/>
      <c r="RXV9" s="1329"/>
      <c r="RXW9" s="1329"/>
      <c r="RXX9" s="1329"/>
      <c r="RXY9" s="1329"/>
      <c r="RXZ9" s="1329"/>
      <c r="RYA9" s="1329"/>
      <c r="RYB9" s="1329"/>
      <c r="RYC9" s="1329"/>
      <c r="RYD9" s="1329"/>
      <c r="RYE9" s="1329"/>
      <c r="RYF9" s="1329"/>
      <c r="RYG9" s="1329"/>
      <c r="RYH9" s="1329"/>
      <c r="RYI9" s="1329"/>
      <c r="RYJ9" s="1329"/>
      <c r="RYK9" s="1329"/>
      <c r="RYL9" s="1329"/>
      <c r="RYM9" s="1329"/>
      <c r="RYN9" s="1329"/>
      <c r="RYO9" s="1329"/>
      <c r="RYP9" s="1329"/>
      <c r="RYQ9" s="1329"/>
      <c r="RYR9" s="1329"/>
      <c r="RYS9" s="1329"/>
      <c r="RYT9" s="1329"/>
      <c r="RYU9" s="1329"/>
      <c r="RYV9" s="1329"/>
      <c r="RYW9" s="1329"/>
      <c r="RYX9" s="1329"/>
      <c r="RYY9" s="1329"/>
      <c r="RYZ9" s="1329"/>
      <c r="RZA9" s="1329"/>
      <c r="RZB9" s="1329"/>
      <c r="RZC9" s="1329"/>
      <c r="RZD9" s="1329"/>
      <c r="RZE9" s="1329"/>
      <c r="RZF9" s="1329"/>
      <c r="RZG9" s="1329"/>
      <c r="RZH9" s="1329"/>
      <c r="RZI9" s="1329"/>
      <c r="RZJ9" s="1329"/>
      <c r="RZK9" s="1329"/>
      <c r="RZL9" s="1329"/>
      <c r="RZM9" s="1329"/>
      <c r="RZN9" s="1329"/>
      <c r="RZO9" s="1329"/>
      <c r="RZP9" s="1329"/>
      <c r="RZQ9" s="1329"/>
      <c r="RZR9" s="1329"/>
      <c r="RZS9" s="1329"/>
      <c r="RZT9" s="1329"/>
      <c r="RZU9" s="1329"/>
      <c r="RZV9" s="1329"/>
      <c r="RZW9" s="1329"/>
      <c r="RZX9" s="1329"/>
      <c r="RZY9" s="1329"/>
      <c r="RZZ9" s="1329"/>
      <c r="SAA9" s="1329"/>
      <c r="SAB9" s="1329"/>
      <c r="SAC9" s="1329"/>
      <c r="SAD9" s="1329"/>
      <c r="SAE9" s="1329"/>
      <c r="SAF9" s="1329"/>
      <c r="SAG9" s="1329"/>
      <c r="SAH9" s="1329"/>
      <c r="SAI9" s="1329"/>
      <c r="SAJ9" s="1329"/>
      <c r="SAK9" s="1329"/>
      <c r="SAL9" s="1329"/>
      <c r="SAM9" s="1329"/>
      <c r="SAN9" s="1329"/>
      <c r="SAO9" s="1329"/>
      <c r="SAP9" s="1329"/>
      <c r="SAQ9" s="1329"/>
      <c r="SAR9" s="1329"/>
      <c r="SAS9" s="1329"/>
      <c r="SAT9" s="1329"/>
      <c r="SAU9" s="1329"/>
      <c r="SAV9" s="1329"/>
      <c r="SAW9" s="1329"/>
      <c r="SAX9" s="1329"/>
      <c r="SAY9" s="1329"/>
      <c r="SAZ9" s="1329"/>
      <c r="SBA9" s="1329"/>
      <c r="SBB9" s="1329"/>
      <c r="SBC9" s="1329"/>
      <c r="SBD9" s="1329"/>
      <c r="SBE9" s="1329"/>
      <c r="SBF9" s="1329"/>
      <c r="SBG9" s="1329"/>
      <c r="SBH9" s="1329"/>
      <c r="SBI9" s="1329"/>
      <c r="SBJ9" s="1329"/>
      <c r="SBK9" s="1329"/>
      <c r="SBL9" s="1329"/>
      <c r="SBM9" s="1329"/>
      <c r="SBN9" s="1329"/>
      <c r="SBO9" s="1329"/>
      <c r="SBP9" s="1329"/>
      <c r="SBQ9" s="1329"/>
      <c r="SBR9" s="1329"/>
      <c r="SBS9" s="1329"/>
      <c r="SBT9" s="1329"/>
      <c r="SBU9" s="1329"/>
      <c r="SBV9" s="1329"/>
      <c r="SBW9" s="1329"/>
      <c r="SBX9" s="1329"/>
      <c r="SBY9" s="1329"/>
      <c r="SBZ9" s="1329"/>
      <c r="SCA9" s="1329"/>
      <c r="SCB9" s="1329"/>
      <c r="SCC9" s="1329"/>
      <c r="SCD9" s="1329"/>
      <c r="SCE9" s="1329"/>
      <c r="SCF9" s="1329"/>
      <c r="SCG9" s="1329"/>
      <c r="SCH9" s="1329"/>
      <c r="SCI9" s="1329"/>
      <c r="SCJ9" s="1329"/>
      <c r="SCK9" s="1329"/>
      <c r="SCL9" s="1329"/>
      <c r="SCM9" s="1329"/>
      <c r="SCN9" s="1329"/>
      <c r="SCO9" s="1329"/>
      <c r="SCP9" s="1329"/>
      <c r="SCQ9" s="1329"/>
      <c r="SCR9" s="1329"/>
      <c r="SCS9" s="1329"/>
      <c r="SCT9" s="1329"/>
      <c r="SCU9" s="1329"/>
      <c r="SCV9" s="1329"/>
      <c r="SCW9" s="1329"/>
      <c r="SCX9" s="1329"/>
      <c r="SCY9" s="1329"/>
      <c r="SCZ9" s="1329"/>
      <c r="SDA9" s="1329"/>
      <c r="SDB9" s="1329"/>
      <c r="SDC9" s="1329"/>
      <c r="SDD9" s="1329"/>
      <c r="SDE9" s="1329"/>
      <c r="SDF9" s="1329"/>
      <c r="SDG9" s="1329"/>
      <c r="SDH9" s="1329"/>
      <c r="SDI9" s="1329"/>
      <c r="SDJ9" s="1329"/>
      <c r="SDK9" s="1329"/>
      <c r="SDL9" s="1329"/>
      <c r="SDM9" s="1329"/>
      <c r="SDN9" s="1329"/>
      <c r="SDO9" s="1329"/>
      <c r="SDP9" s="1329"/>
      <c r="SDQ9" s="1329"/>
      <c r="SDR9" s="1329"/>
      <c r="SDS9" s="1329"/>
      <c r="SDT9" s="1329"/>
      <c r="SDU9" s="1329"/>
      <c r="SDV9" s="1329"/>
      <c r="SDW9" s="1329"/>
      <c r="SDX9" s="1329"/>
      <c r="SDY9" s="1329"/>
      <c r="SDZ9" s="1329"/>
      <c r="SEA9" s="1329"/>
      <c r="SEB9" s="1329"/>
      <c r="SEC9" s="1329"/>
      <c r="SED9" s="1329"/>
      <c r="SEE9" s="1329"/>
      <c r="SEF9" s="1329"/>
      <c r="SEG9" s="1329"/>
      <c r="SEH9" s="1329"/>
      <c r="SEI9" s="1329"/>
      <c r="SEJ9" s="1329"/>
      <c r="SEK9" s="1329"/>
      <c r="SEL9" s="1329"/>
      <c r="SEM9" s="1329"/>
      <c r="SEN9" s="1329"/>
      <c r="SEO9" s="1329"/>
      <c r="SEP9" s="1329"/>
      <c r="SEQ9" s="1329"/>
      <c r="SER9" s="1329"/>
      <c r="SES9" s="1329"/>
      <c r="SET9" s="1329"/>
      <c r="SEU9" s="1329"/>
      <c r="SEV9" s="1329"/>
      <c r="SEW9" s="1329"/>
      <c r="SEX9" s="1329"/>
      <c r="SEY9" s="1329"/>
      <c r="SEZ9" s="1329"/>
      <c r="SFA9" s="1329"/>
      <c r="SFB9" s="1329"/>
      <c r="SFC9" s="1329"/>
      <c r="SFD9" s="1329"/>
      <c r="SFE9" s="1329"/>
      <c r="SFF9" s="1329"/>
      <c r="SFG9" s="1329"/>
      <c r="SFH9" s="1329"/>
      <c r="SFI9" s="1329"/>
      <c r="SFJ9" s="1329"/>
      <c r="SFK9" s="1329"/>
      <c r="SFL9" s="1329"/>
      <c r="SFM9" s="1329"/>
      <c r="SFN9" s="1329"/>
      <c r="SFO9" s="1329"/>
      <c r="SFP9" s="1329"/>
      <c r="SFQ9" s="1329"/>
      <c r="SFR9" s="1329"/>
      <c r="SFS9" s="1329"/>
      <c r="SFT9" s="1329"/>
      <c r="SFU9" s="1329"/>
      <c r="SFV9" s="1329"/>
      <c r="SFW9" s="1329"/>
      <c r="SFX9" s="1329"/>
      <c r="SFY9" s="1329"/>
      <c r="SFZ9" s="1329"/>
      <c r="SGA9" s="1329"/>
      <c r="SGB9" s="1329"/>
      <c r="SGC9" s="1329"/>
      <c r="SGD9" s="1329"/>
      <c r="SGE9" s="1329"/>
      <c r="SGF9" s="1329"/>
      <c r="SGG9" s="1329"/>
      <c r="SGH9" s="1329"/>
      <c r="SGI9" s="1329"/>
      <c r="SGJ9" s="1329"/>
      <c r="SGK9" s="1329"/>
      <c r="SGL9" s="1329"/>
      <c r="SGM9" s="1329"/>
      <c r="SGN9" s="1329"/>
      <c r="SGO9" s="1329"/>
      <c r="SGP9" s="1329"/>
      <c r="SGQ9" s="1329"/>
      <c r="SGR9" s="1329"/>
      <c r="SGS9" s="1329"/>
      <c r="SGT9" s="1329"/>
      <c r="SGU9" s="1329"/>
      <c r="SGV9" s="1329"/>
      <c r="SGW9" s="1329"/>
      <c r="SGX9" s="1329"/>
      <c r="SGY9" s="1329"/>
      <c r="SGZ9" s="1329"/>
      <c r="SHA9" s="1329"/>
      <c r="SHB9" s="1329"/>
      <c r="SHC9" s="1329"/>
      <c r="SHD9" s="1329"/>
      <c r="SHE9" s="1329"/>
      <c r="SHF9" s="1329"/>
      <c r="SHG9" s="1329"/>
      <c r="SHH9" s="1329"/>
      <c r="SHI9" s="1329"/>
      <c r="SHJ9" s="1329"/>
      <c r="SHK9" s="1329"/>
      <c r="SHL9" s="1329"/>
      <c r="SHM9" s="1329"/>
      <c r="SHN9" s="1329"/>
      <c r="SHO9" s="1329"/>
      <c r="SHP9" s="1329"/>
      <c r="SHQ9" s="1329"/>
      <c r="SHR9" s="1329"/>
      <c r="SHS9" s="1329"/>
      <c r="SHT9" s="1329"/>
      <c r="SHU9" s="1329"/>
      <c r="SHV9" s="1329"/>
      <c r="SHW9" s="1329"/>
      <c r="SHX9" s="1329"/>
      <c r="SHY9" s="1329"/>
      <c r="SHZ9" s="1329"/>
      <c r="SIA9" s="1329"/>
      <c r="SIB9" s="1329"/>
      <c r="SIC9" s="1329"/>
      <c r="SID9" s="1329"/>
      <c r="SIE9" s="1329"/>
      <c r="SIF9" s="1329"/>
      <c r="SIG9" s="1329"/>
      <c r="SIH9" s="1329"/>
      <c r="SII9" s="1329"/>
      <c r="SIJ9" s="1329"/>
      <c r="SIK9" s="1329"/>
      <c r="SIL9" s="1329"/>
      <c r="SIM9" s="1329"/>
      <c r="SIN9" s="1329"/>
      <c r="SIO9" s="1329"/>
      <c r="SIP9" s="1329"/>
      <c r="SIQ9" s="1329"/>
      <c r="SIR9" s="1329"/>
      <c r="SIS9" s="1329"/>
      <c r="SIT9" s="1329"/>
      <c r="SIU9" s="1329"/>
      <c r="SIV9" s="1329"/>
      <c r="SIW9" s="1329"/>
      <c r="SIX9" s="1329"/>
      <c r="SIY9" s="1329"/>
      <c r="SIZ9" s="1329"/>
      <c r="SJA9" s="1329"/>
      <c r="SJB9" s="1329"/>
      <c r="SJC9" s="1329"/>
      <c r="SJD9" s="1329"/>
      <c r="SJE9" s="1329"/>
      <c r="SJF9" s="1329"/>
      <c r="SJG9" s="1329"/>
      <c r="SJH9" s="1329"/>
      <c r="SJI9" s="1329"/>
      <c r="SJJ9" s="1329"/>
      <c r="SJK9" s="1329"/>
      <c r="SJL9" s="1329"/>
      <c r="SJM9" s="1329"/>
      <c r="SJN9" s="1329"/>
      <c r="SJO9" s="1329"/>
      <c r="SJP9" s="1329"/>
      <c r="SJQ9" s="1329"/>
      <c r="SJR9" s="1329"/>
      <c r="SJS9" s="1329"/>
      <c r="SJT9" s="1329"/>
      <c r="SJU9" s="1329"/>
      <c r="SJV9" s="1329"/>
      <c r="SJW9" s="1329"/>
      <c r="SJX9" s="1329"/>
      <c r="SJY9" s="1329"/>
      <c r="SJZ9" s="1329"/>
      <c r="SKA9" s="1329"/>
      <c r="SKB9" s="1329"/>
      <c r="SKC9" s="1329"/>
      <c r="SKD9" s="1329"/>
      <c r="SKE9" s="1329"/>
      <c r="SKF9" s="1329"/>
      <c r="SKG9" s="1329"/>
      <c r="SKH9" s="1329"/>
      <c r="SKI9" s="1329"/>
      <c r="SKJ9" s="1329"/>
      <c r="SKK9" s="1329"/>
      <c r="SKL9" s="1329"/>
      <c r="SKM9" s="1329"/>
      <c r="SKN9" s="1329"/>
      <c r="SKO9" s="1329"/>
      <c r="SKP9" s="1329"/>
      <c r="SKQ9" s="1329"/>
      <c r="SKR9" s="1329"/>
      <c r="SKS9" s="1329"/>
      <c r="SKT9" s="1329"/>
      <c r="SKU9" s="1329"/>
      <c r="SKV9" s="1329"/>
      <c r="SKW9" s="1329"/>
      <c r="SKX9" s="1329"/>
      <c r="SKY9" s="1329"/>
      <c r="SKZ9" s="1329"/>
      <c r="SLA9" s="1329"/>
      <c r="SLB9" s="1329"/>
      <c r="SLC9" s="1329"/>
      <c r="SLD9" s="1329"/>
      <c r="SLE9" s="1329"/>
      <c r="SLF9" s="1329"/>
      <c r="SLG9" s="1329"/>
      <c r="SLH9" s="1329"/>
      <c r="SLI9" s="1329"/>
      <c r="SLJ9" s="1329"/>
      <c r="SLK9" s="1329"/>
      <c r="SLL9" s="1329"/>
      <c r="SLM9" s="1329"/>
      <c r="SLN9" s="1329"/>
      <c r="SLO9" s="1329"/>
      <c r="SLP9" s="1329"/>
      <c r="SLQ9" s="1329"/>
      <c r="SLR9" s="1329"/>
      <c r="SLS9" s="1329"/>
      <c r="SLT9" s="1329"/>
      <c r="SLU9" s="1329"/>
      <c r="SLV9" s="1329"/>
      <c r="SLW9" s="1329"/>
      <c r="SLX9" s="1329"/>
      <c r="SLY9" s="1329"/>
      <c r="SLZ9" s="1329"/>
      <c r="SMA9" s="1329"/>
      <c r="SMB9" s="1329"/>
      <c r="SMC9" s="1329"/>
      <c r="SMD9" s="1329"/>
      <c r="SME9" s="1329"/>
      <c r="SMF9" s="1329"/>
      <c r="SMG9" s="1329"/>
      <c r="SMH9" s="1329"/>
      <c r="SMI9" s="1329"/>
      <c r="SMJ9" s="1329"/>
      <c r="SMK9" s="1329"/>
      <c r="SML9" s="1329"/>
      <c r="SMM9" s="1329"/>
      <c r="SMN9" s="1329"/>
      <c r="SMO9" s="1329"/>
      <c r="SMP9" s="1329"/>
      <c r="SMQ9" s="1329"/>
      <c r="SMR9" s="1329"/>
      <c r="SMS9" s="1329"/>
      <c r="SMT9" s="1329"/>
      <c r="SMU9" s="1329"/>
      <c r="SMV9" s="1329"/>
      <c r="SMW9" s="1329"/>
      <c r="SMX9" s="1329"/>
      <c r="SMY9" s="1329"/>
      <c r="SMZ9" s="1329"/>
      <c r="SNA9" s="1329"/>
      <c r="SNB9" s="1329"/>
      <c r="SNC9" s="1329"/>
      <c r="SND9" s="1329"/>
      <c r="SNE9" s="1329"/>
      <c r="SNF9" s="1329"/>
      <c r="SNG9" s="1329"/>
      <c r="SNH9" s="1329"/>
      <c r="SNI9" s="1329"/>
      <c r="SNJ9" s="1329"/>
      <c r="SNK9" s="1329"/>
      <c r="SNL9" s="1329"/>
      <c r="SNM9" s="1329"/>
      <c r="SNN9" s="1329"/>
      <c r="SNO9" s="1329"/>
      <c r="SNP9" s="1329"/>
      <c r="SNQ9" s="1329"/>
      <c r="SNR9" s="1329"/>
      <c r="SNS9" s="1329"/>
      <c r="SNT9" s="1329"/>
      <c r="SNU9" s="1329"/>
      <c r="SNV9" s="1329"/>
      <c r="SNW9" s="1329"/>
      <c r="SNX9" s="1329"/>
      <c r="SNY9" s="1329"/>
      <c r="SNZ9" s="1329"/>
      <c r="SOA9" s="1329"/>
      <c r="SOB9" s="1329"/>
      <c r="SOC9" s="1329"/>
      <c r="SOD9" s="1329"/>
      <c r="SOE9" s="1329"/>
      <c r="SOF9" s="1329"/>
      <c r="SOG9" s="1329"/>
      <c r="SOH9" s="1329"/>
      <c r="SOI9" s="1329"/>
      <c r="SOJ9" s="1329"/>
      <c r="SOK9" s="1329"/>
      <c r="SOL9" s="1329"/>
      <c r="SOM9" s="1329"/>
      <c r="SON9" s="1329"/>
      <c r="SOO9" s="1329"/>
      <c r="SOP9" s="1329"/>
      <c r="SOQ9" s="1329"/>
      <c r="SOR9" s="1329"/>
      <c r="SOS9" s="1329"/>
      <c r="SOT9" s="1329"/>
      <c r="SOU9" s="1329"/>
      <c r="SOV9" s="1329"/>
      <c r="SOW9" s="1329"/>
      <c r="SOX9" s="1329"/>
      <c r="SOY9" s="1329"/>
      <c r="SOZ9" s="1329"/>
      <c r="SPA9" s="1329"/>
      <c r="SPB9" s="1329"/>
      <c r="SPC9" s="1329"/>
      <c r="SPD9" s="1329"/>
      <c r="SPE9" s="1329"/>
      <c r="SPF9" s="1329"/>
      <c r="SPG9" s="1329"/>
      <c r="SPH9" s="1329"/>
      <c r="SPI9" s="1329"/>
      <c r="SPJ9" s="1329"/>
      <c r="SPK9" s="1329"/>
      <c r="SPL9" s="1329"/>
      <c r="SPM9" s="1329"/>
      <c r="SPN9" s="1329"/>
      <c r="SPO9" s="1329"/>
      <c r="SPP9" s="1329"/>
      <c r="SPQ9" s="1329"/>
      <c r="SPR9" s="1329"/>
      <c r="SPS9" s="1329"/>
      <c r="SPT9" s="1329"/>
      <c r="SPU9" s="1329"/>
      <c r="SPV9" s="1329"/>
      <c r="SPW9" s="1329"/>
      <c r="SPX9" s="1329"/>
      <c r="SPY9" s="1329"/>
      <c r="SPZ9" s="1329"/>
      <c r="SQA9" s="1329"/>
      <c r="SQB9" s="1329"/>
      <c r="SQC9" s="1329"/>
      <c r="SQD9" s="1329"/>
      <c r="SQE9" s="1329"/>
      <c r="SQF9" s="1329"/>
      <c r="SQG9" s="1329"/>
      <c r="SQH9" s="1329"/>
      <c r="SQI9" s="1329"/>
      <c r="SQJ9" s="1329"/>
      <c r="SQK9" s="1329"/>
      <c r="SQL9" s="1329"/>
      <c r="SQM9" s="1329"/>
      <c r="SQN9" s="1329"/>
      <c r="SQO9" s="1329"/>
      <c r="SQP9" s="1329"/>
      <c r="SQQ9" s="1329"/>
      <c r="SQR9" s="1329"/>
      <c r="SQS9" s="1329"/>
      <c r="SQT9" s="1329"/>
      <c r="SQU9" s="1329"/>
      <c r="SQV9" s="1329"/>
      <c r="SQW9" s="1329"/>
      <c r="SQX9" s="1329"/>
      <c r="SQY9" s="1329"/>
      <c r="SQZ9" s="1329"/>
      <c r="SRA9" s="1329"/>
      <c r="SRB9" s="1329"/>
      <c r="SRC9" s="1329"/>
      <c r="SRD9" s="1329"/>
      <c r="SRE9" s="1329"/>
      <c r="SRF9" s="1329"/>
      <c r="SRG9" s="1329"/>
      <c r="SRH9" s="1329"/>
      <c r="SRI9" s="1329"/>
      <c r="SRJ9" s="1329"/>
      <c r="SRK9" s="1329"/>
      <c r="SRL9" s="1329"/>
      <c r="SRM9" s="1329"/>
      <c r="SRN9" s="1329"/>
      <c r="SRO9" s="1329"/>
      <c r="SRP9" s="1329"/>
      <c r="SRQ9" s="1329"/>
      <c r="SRR9" s="1329"/>
      <c r="SRS9" s="1329"/>
      <c r="SRT9" s="1329"/>
      <c r="SRU9" s="1329"/>
      <c r="SRV9" s="1329"/>
      <c r="SRW9" s="1329"/>
      <c r="SRX9" s="1329"/>
      <c r="SRY9" s="1329"/>
      <c r="SRZ9" s="1329"/>
      <c r="SSA9" s="1329"/>
      <c r="SSB9" s="1329"/>
      <c r="SSC9" s="1329"/>
      <c r="SSD9" s="1329"/>
      <c r="SSE9" s="1329"/>
      <c r="SSF9" s="1329"/>
      <c r="SSG9" s="1329"/>
      <c r="SSH9" s="1329"/>
      <c r="SSI9" s="1329"/>
      <c r="SSJ9" s="1329"/>
      <c r="SSK9" s="1329"/>
      <c r="SSL9" s="1329"/>
      <c r="SSM9" s="1329"/>
      <c r="SSN9" s="1329"/>
      <c r="SSO9" s="1329"/>
      <c r="SSP9" s="1329"/>
      <c r="SSQ9" s="1329"/>
      <c r="SSR9" s="1329"/>
      <c r="SSS9" s="1329"/>
      <c r="SST9" s="1329"/>
      <c r="SSU9" s="1329"/>
      <c r="SSV9" s="1329"/>
      <c r="SSW9" s="1329"/>
      <c r="SSX9" s="1329"/>
      <c r="SSY9" s="1329"/>
      <c r="SSZ9" s="1329"/>
      <c r="STA9" s="1329"/>
      <c r="STB9" s="1329"/>
      <c r="STC9" s="1329"/>
      <c r="STD9" s="1329"/>
      <c r="STE9" s="1329"/>
      <c r="STF9" s="1329"/>
      <c r="STG9" s="1329"/>
      <c r="STH9" s="1329"/>
      <c r="STI9" s="1329"/>
      <c r="STJ9" s="1329"/>
      <c r="STK9" s="1329"/>
      <c r="STL9" s="1329"/>
      <c r="STM9" s="1329"/>
      <c r="STN9" s="1329"/>
      <c r="STO9" s="1329"/>
      <c r="STP9" s="1329"/>
      <c r="STQ9" s="1329"/>
      <c r="STR9" s="1329"/>
      <c r="STS9" s="1329"/>
      <c r="STT9" s="1329"/>
      <c r="STU9" s="1329"/>
      <c r="STV9" s="1329"/>
      <c r="STW9" s="1329"/>
      <c r="STX9" s="1329"/>
      <c r="STY9" s="1329"/>
      <c r="STZ9" s="1329"/>
      <c r="SUA9" s="1329"/>
      <c r="SUB9" s="1329"/>
      <c r="SUC9" s="1329"/>
      <c r="SUD9" s="1329"/>
      <c r="SUE9" s="1329"/>
      <c r="SUF9" s="1329"/>
      <c r="SUG9" s="1329"/>
      <c r="SUH9" s="1329"/>
      <c r="SUI9" s="1329"/>
      <c r="SUJ9" s="1329"/>
      <c r="SUK9" s="1329"/>
      <c r="SUL9" s="1329"/>
      <c r="SUM9" s="1329"/>
      <c r="SUN9" s="1329"/>
      <c r="SUO9" s="1329"/>
      <c r="SUP9" s="1329"/>
      <c r="SUQ9" s="1329"/>
      <c r="SUR9" s="1329"/>
      <c r="SUS9" s="1329"/>
      <c r="SUT9" s="1329"/>
      <c r="SUU9" s="1329"/>
      <c r="SUV9" s="1329"/>
      <c r="SUW9" s="1329"/>
      <c r="SUX9" s="1329"/>
      <c r="SUY9" s="1329"/>
      <c r="SUZ9" s="1329"/>
      <c r="SVA9" s="1329"/>
      <c r="SVB9" s="1329"/>
      <c r="SVC9" s="1329"/>
      <c r="SVD9" s="1329"/>
      <c r="SVE9" s="1329"/>
      <c r="SVF9" s="1329"/>
      <c r="SVG9" s="1329"/>
      <c r="SVH9" s="1329"/>
      <c r="SVI9" s="1329"/>
      <c r="SVJ9" s="1329"/>
      <c r="SVK9" s="1329"/>
      <c r="SVL9" s="1329"/>
      <c r="SVM9" s="1329"/>
      <c r="SVN9" s="1329"/>
      <c r="SVO9" s="1329"/>
      <c r="SVP9" s="1329"/>
      <c r="SVQ9" s="1329"/>
      <c r="SVR9" s="1329"/>
      <c r="SVS9" s="1329"/>
      <c r="SVT9" s="1329"/>
      <c r="SVU9" s="1329"/>
      <c r="SVV9" s="1329"/>
      <c r="SVW9" s="1329"/>
      <c r="SVX9" s="1329"/>
      <c r="SVY9" s="1329"/>
      <c r="SVZ9" s="1329"/>
      <c r="SWA9" s="1329"/>
      <c r="SWB9" s="1329"/>
      <c r="SWC9" s="1329"/>
      <c r="SWD9" s="1329"/>
      <c r="SWE9" s="1329"/>
      <c r="SWF9" s="1329"/>
      <c r="SWG9" s="1329"/>
      <c r="SWH9" s="1329"/>
      <c r="SWI9" s="1329"/>
      <c r="SWJ9" s="1329"/>
      <c r="SWK9" s="1329"/>
      <c r="SWL9" s="1329"/>
      <c r="SWM9" s="1329"/>
      <c r="SWN9" s="1329"/>
      <c r="SWO9" s="1329"/>
      <c r="SWP9" s="1329"/>
      <c r="SWQ9" s="1329"/>
      <c r="SWR9" s="1329"/>
      <c r="SWS9" s="1329"/>
      <c r="SWT9" s="1329"/>
      <c r="SWU9" s="1329"/>
      <c r="SWV9" s="1329"/>
      <c r="SWW9" s="1329"/>
      <c r="SWX9" s="1329"/>
      <c r="SWY9" s="1329"/>
      <c r="SWZ9" s="1329"/>
      <c r="SXA9" s="1329"/>
      <c r="SXB9" s="1329"/>
      <c r="SXC9" s="1329"/>
      <c r="SXD9" s="1329"/>
      <c r="SXE9" s="1329"/>
      <c r="SXF9" s="1329"/>
      <c r="SXG9" s="1329"/>
      <c r="SXH9" s="1329"/>
      <c r="SXI9" s="1329"/>
      <c r="SXJ9" s="1329"/>
      <c r="SXK9" s="1329"/>
      <c r="SXL9" s="1329"/>
      <c r="SXM9" s="1329"/>
      <c r="SXN9" s="1329"/>
      <c r="SXO9" s="1329"/>
      <c r="SXP9" s="1329"/>
      <c r="SXQ9" s="1329"/>
      <c r="SXR9" s="1329"/>
      <c r="SXS9" s="1329"/>
      <c r="SXT9" s="1329"/>
      <c r="SXU9" s="1329"/>
      <c r="SXV9" s="1329"/>
      <c r="SXW9" s="1329"/>
      <c r="SXX9" s="1329"/>
      <c r="SXY9" s="1329"/>
      <c r="SXZ9" s="1329"/>
      <c r="SYA9" s="1329"/>
      <c r="SYB9" s="1329"/>
      <c r="SYC9" s="1329"/>
      <c r="SYD9" s="1329"/>
      <c r="SYE9" s="1329"/>
      <c r="SYF9" s="1329"/>
      <c r="SYG9" s="1329"/>
      <c r="SYH9" s="1329"/>
      <c r="SYI9" s="1329"/>
      <c r="SYJ9" s="1329"/>
      <c r="SYK9" s="1329"/>
      <c r="SYL9" s="1329"/>
      <c r="SYM9" s="1329"/>
      <c r="SYN9" s="1329"/>
      <c r="SYO9" s="1329"/>
      <c r="SYP9" s="1329"/>
      <c r="SYQ9" s="1329"/>
      <c r="SYR9" s="1329"/>
      <c r="SYS9" s="1329"/>
      <c r="SYT9" s="1329"/>
      <c r="SYU9" s="1329"/>
      <c r="SYV9" s="1329"/>
      <c r="SYW9" s="1329"/>
      <c r="SYX9" s="1329"/>
      <c r="SYY9" s="1329"/>
      <c r="SYZ9" s="1329"/>
      <c r="SZA9" s="1329"/>
      <c r="SZB9" s="1329"/>
      <c r="SZC9" s="1329"/>
      <c r="SZD9" s="1329"/>
      <c r="SZE9" s="1329"/>
      <c r="SZF9" s="1329"/>
      <c r="SZG9" s="1329"/>
      <c r="SZH9" s="1329"/>
      <c r="SZI9" s="1329"/>
      <c r="SZJ9" s="1329"/>
      <c r="SZK9" s="1329"/>
      <c r="SZL9" s="1329"/>
      <c r="SZM9" s="1329"/>
      <c r="SZN9" s="1329"/>
      <c r="SZO9" s="1329"/>
      <c r="SZP9" s="1329"/>
      <c r="SZQ9" s="1329"/>
      <c r="SZR9" s="1329"/>
      <c r="SZS9" s="1329"/>
      <c r="SZT9" s="1329"/>
      <c r="SZU9" s="1329"/>
      <c r="SZV9" s="1329"/>
      <c r="SZW9" s="1329"/>
      <c r="SZX9" s="1329"/>
      <c r="SZY9" s="1329"/>
      <c r="SZZ9" s="1329"/>
      <c r="TAA9" s="1329"/>
      <c r="TAB9" s="1329"/>
      <c r="TAC9" s="1329"/>
      <c r="TAD9" s="1329"/>
      <c r="TAE9" s="1329"/>
      <c r="TAF9" s="1329"/>
      <c r="TAG9" s="1329"/>
      <c r="TAH9" s="1329"/>
      <c r="TAI9" s="1329"/>
      <c r="TAJ9" s="1329"/>
      <c r="TAK9" s="1329"/>
      <c r="TAL9" s="1329"/>
      <c r="TAM9" s="1329"/>
      <c r="TAN9" s="1329"/>
      <c r="TAO9" s="1329"/>
      <c r="TAP9" s="1329"/>
      <c r="TAQ9" s="1329"/>
      <c r="TAR9" s="1329"/>
      <c r="TAS9" s="1329"/>
      <c r="TAT9" s="1329"/>
      <c r="TAU9" s="1329"/>
      <c r="TAV9" s="1329"/>
      <c r="TAW9" s="1329"/>
      <c r="TAX9" s="1329"/>
      <c r="TAY9" s="1329"/>
      <c r="TAZ9" s="1329"/>
      <c r="TBA9" s="1329"/>
      <c r="TBB9" s="1329"/>
      <c r="TBC9" s="1329"/>
      <c r="TBD9" s="1329"/>
      <c r="TBE9" s="1329"/>
      <c r="TBF9" s="1329"/>
      <c r="TBG9" s="1329"/>
      <c r="TBH9" s="1329"/>
      <c r="TBI9" s="1329"/>
      <c r="TBJ9" s="1329"/>
      <c r="TBK9" s="1329"/>
      <c r="TBL9" s="1329"/>
      <c r="TBM9" s="1329"/>
      <c r="TBN9" s="1329"/>
      <c r="TBO9" s="1329"/>
      <c r="TBP9" s="1329"/>
      <c r="TBQ9" s="1329"/>
      <c r="TBR9" s="1329"/>
      <c r="TBS9" s="1329"/>
      <c r="TBT9" s="1329"/>
      <c r="TBU9" s="1329"/>
      <c r="TBV9" s="1329"/>
      <c r="TBW9" s="1329"/>
      <c r="TBX9" s="1329"/>
      <c r="TBY9" s="1329"/>
      <c r="TBZ9" s="1329"/>
      <c r="TCA9" s="1329"/>
      <c r="TCB9" s="1329"/>
      <c r="TCC9" s="1329"/>
      <c r="TCD9" s="1329"/>
      <c r="TCE9" s="1329"/>
      <c r="TCF9" s="1329"/>
      <c r="TCG9" s="1329"/>
      <c r="TCH9" s="1329"/>
      <c r="TCI9" s="1329"/>
      <c r="TCJ9" s="1329"/>
      <c r="TCK9" s="1329"/>
      <c r="TCL9" s="1329"/>
      <c r="TCM9" s="1329"/>
      <c r="TCN9" s="1329"/>
      <c r="TCO9" s="1329"/>
      <c r="TCP9" s="1329"/>
      <c r="TCQ9" s="1329"/>
      <c r="TCR9" s="1329"/>
      <c r="TCS9" s="1329"/>
      <c r="TCT9" s="1329"/>
      <c r="TCU9" s="1329"/>
      <c r="TCV9" s="1329"/>
      <c r="TCW9" s="1329"/>
      <c r="TCX9" s="1329"/>
      <c r="TCY9" s="1329"/>
      <c r="TCZ9" s="1329"/>
      <c r="TDA9" s="1329"/>
      <c r="TDB9" s="1329"/>
      <c r="TDC9" s="1329"/>
      <c r="TDD9" s="1329"/>
      <c r="TDE9" s="1329"/>
      <c r="TDF9" s="1329"/>
      <c r="TDG9" s="1329"/>
      <c r="TDH9" s="1329"/>
      <c r="TDI9" s="1329"/>
      <c r="TDJ9" s="1329"/>
      <c r="TDK9" s="1329"/>
      <c r="TDL9" s="1329"/>
      <c r="TDM9" s="1329"/>
      <c r="TDN9" s="1329"/>
      <c r="TDO9" s="1329"/>
      <c r="TDP9" s="1329"/>
      <c r="TDQ9" s="1329"/>
      <c r="TDR9" s="1329"/>
      <c r="TDS9" s="1329"/>
      <c r="TDT9" s="1329"/>
      <c r="TDU9" s="1329"/>
      <c r="TDV9" s="1329"/>
      <c r="TDW9" s="1329"/>
      <c r="TDX9" s="1329"/>
      <c r="TDY9" s="1329"/>
      <c r="TDZ9" s="1329"/>
      <c r="TEA9" s="1329"/>
      <c r="TEB9" s="1329"/>
      <c r="TEC9" s="1329"/>
      <c r="TED9" s="1329"/>
      <c r="TEE9" s="1329"/>
      <c r="TEF9" s="1329"/>
      <c r="TEG9" s="1329"/>
      <c r="TEH9" s="1329"/>
      <c r="TEI9" s="1329"/>
      <c r="TEJ9" s="1329"/>
      <c r="TEK9" s="1329"/>
      <c r="TEL9" s="1329"/>
      <c r="TEM9" s="1329"/>
      <c r="TEN9" s="1329"/>
      <c r="TEO9" s="1329"/>
      <c r="TEP9" s="1329"/>
      <c r="TEQ9" s="1329"/>
      <c r="TER9" s="1329"/>
      <c r="TES9" s="1329"/>
      <c r="TET9" s="1329"/>
      <c r="TEU9" s="1329"/>
      <c r="TEV9" s="1329"/>
      <c r="TEW9" s="1329"/>
      <c r="TEX9" s="1329"/>
      <c r="TEY9" s="1329"/>
      <c r="TEZ9" s="1329"/>
      <c r="TFA9" s="1329"/>
      <c r="TFB9" s="1329"/>
      <c r="TFC9" s="1329"/>
      <c r="TFD9" s="1329"/>
      <c r="TFE9" s="1329"/>
      <c r="TFF9" s="1329"/>
      <c r="TFG9" s="1329"/>
      <c r="TFH9" s="1329"/>
      <c r="TFI9" s="1329"/>
      <c r="TFJ9" s="1329"/>
      <c r="TFK9" s="1329"/>
      <c r="TFL9" s="1329"/>
      <c r="TFM9" s="1329"/>
      <c r="TFN9" s="1329"/>
      <c r="TFO9" s="1329"/>
      <c r="TFP9" s="1329"/>
      <c r="TFQ9" s="1329"/>
      <c r="TFR9" s="1329"/>
      <c r="TFS9" s="1329"/>
      <c r="TFT9" s="1329"/>
      <c r="TFU9" s="1329"/>
      <c r="TFV9" s="1329"/>
      <c r="TFW9" s="1329"/>
      <c r="TFX9" s="1329"/>
      <c r="TFY9" s="1329"/>
      <c r="TFZ9" s="1329"/>
      <c r="TGA9" s="1329"/>
      <c r="TGB9" s="1329"/>
      <c r="TGC9" s="1329"/>
      <c r="TGD9" s="1329"/>
      <c r="TGE9" s="1329"/>
      <c r="TGF9" s="1329"/>
      <c r="TGG9" s="1329"/>
      <c r="TGH9" s="1329"/>
      <c r="TGI9" s="1329"/>
      <c r="TGJ9" s="1329"/>
      <c r="TGK9" s="1329"/>
      <c r="TGL9" s="1329"/>
      <c r="TGM9" s="1329"/>
      <c r="TGN9" s="1329"/>
      <c r="TGO9" s="1329"/>
      <c r="TGP9" s="1329"/>
      <c r="TGQ9" s="1329"/>
      <c r="TGR9" s="1329"/>
      <c r="TGS9" s="1329"/>
      <c r="TGT9" s="1329"/>
      <c r="TGU9" s="1329"/>
      <c r="TGV9" s="1329"/>
      <c r="TGW9" s="1329"/>
      <c r="TGX9" s="1329"/>
      <c r="TGY9" s="1329"/>
      <c r="TGZ9" s="1329"/>
      <c r="THA9" s="1329"/>
      <c r="THB9" s="1329"/>
      <c r="THC9" s="1329"/>
      <c r="THD9" s="1329"/>
      <c r="THE9" s="1329"/>
      <c r="THF9" s="1329"/>
      <c r="THG9" s="1329"/>
      <c r="THH9" s="1329"/>
      <c r="THI9" s="1329"/>
      <c r="THJ9" s="1329"/>
      <c r="THK9" s="1329"/>
      <c r="THL9" s="1329"/>
      <c r="THM9" s="1329"/>
      <c r="THN9" s="1329"/>
      <c r="THO9" s="1329"/>
      <c r="THP9" s="1329"/>
      <c r="THQ9" s="1329"/>
      <c r="THR9" s="1329"/>
      <c r="THS9" s="1329"/>
      <c r="THT9" s="1329"/>
      <c r="THU9" s="1329"/>
      <c r="THV9" s="1329"/>
      <c r="THW9" s="1329"/>
      <c r="THX9" s="1329"/>
      <c r="THY9" s="1329"/>
      <c r="THZ9" s="1329"/>
      <c r="TIA9" s="1329"/>
      <c r="TIB9" s="1329"/>
      <c r="TIC9" s="1329"/>
      <c r="TID9" s="1329"/>
      <c r="TIE9" s="1329"/>
      <c r="TIF9" s="1329"/>
      <c r="TIG9" s="1329"/>
      <c r="TIH9" s="1329"/>
      <c r="TII9" s="1329"/>
      <c r="TIJ9" s="1329"/>
      <c r="TIK9" s="1329"/>
      <c r="TIL9" s="1329"/>
      <c r="TIM9" s="1329"/>
      <c r="TIN9" s="1329"/>
      <c r="TIO9" s="1329"/>
      <c r="TIP9" s="1329"/>
      <c r="TIQ9" s="1329"/>
      <c r="TIR9" s="1329"/>
      <c r="TIS9" s="1329"/>
      <c r="TIT9" s="1329"/>
      <c r="TIU9" s="1329"/>
      <c r="TIV9" s="1329"/>
      <c r="TIW9" s="1329"/>
      <c r="TIX9" s="1329"/>
      <c r="TIY9" s="1329"/>
      <c r="TIZ9" s="1329"/>
      <c r="TJA9" s="1329"/>
      <c r="TJB9" s="1329"/>
      <c r="TJC9" s="1329"/>
      <c r="TJD9" s="1329"/>
      <c r="TJE9" s="1329"/>
      <c r="TJF9" s="1329"/>
      <c r="TJG9" s="1329"/>
      <c r="TJH9" s="1329"/>
      <c r="TJI9" s="1329"/>
      <c r="TJJ9" s="1329"/>
      <c r="TJK9" s="1329"/>
      <c r="TJL9" s="1329"/>
      <c r="TJM9" s="1329"/>
      <c r="TJN9" s="1329"/>
      <c r="TJO9" s="1329"/>
      <c r="TJP9" s="1329"/>
      <c r="TJQ9" s="1329"/>
      <c r="TJR9" s="1329"/>
      <c r="TJS9" s="1329"/>
      <c r="TJT9" s="1329"/>
      <c r="TJU9" s="1329"/>
      <c r="TJV9" s="1329"/>
      <c r="TJW9" s="1329"/>
      <c r="TJX9" s="1329"/>
      <c r="TJY9" s="1329"/>
      <c r="TJZ9" s="1329"/>
      <c r="TKA9" s="1329"/>
      <c r="TKB9" s="1329"/>
      <c r="TKC9" s="1329"/>
      <c r="TKD9" s="1329"/>
      <c r="TKE9" s="1329"/>
      <c r="TKF9" s="1329"/>
      <c r="TKG9" s="1329"/>
      <c r="TKH9" s="1329"/>
      <c r="TKI9" s="1329"/>
      <c r="TKJ9" s="1329"/>
      <c r="TKK9" s="1329"/>
      <c r="TKL9" s="1329"/>
      <c r="TKM9" s="1329"/>
      <c r="TKN9" s="1329"/>
      <c r="TKO9" s="1329"/>
      <c r="TKP9" s="1329"/>
      <c r="TKQ9" s="1329"/>
      <c r="TKR9" s="1329"/>
      <c r="TKS9" s="1329"/>
      <c r="TKT9" s="1329"/>
      <c r="TKU9" s="1329"/>
      <c r="TKV9" s="1329"/>
      <c r="TKW9" s="1329"/>
      <c r="TKX9" s="1329"/>
      <c r="TKY9" s="1329"/>
      <c r="TKZ9" s="1329"/>
      <c r="TLA9" s="1329"/>
      <c r="TLB9" s="1329"/>
      <c r="TLC9" s="1329"/>
      <c r="TLD9" s="1329"/>
      <c r="TLE9" s="1329"/>
      <c r="TLF9" s="1329"/>
      <c r="TLG9" s="1329"/>
      <c r="TLH9" s="1329"/>
      <c r="TLI9" s="1329"/>
      <c r="TLJ9" s="1329"/>
      <c r="TLK9" s="1329"/>
      <c r="TLL9" s="1329"/>
      <c r="TLM9" s="1329"/>
      <c r="TLN9" s="1329"/>
      <c r="TLO9" s="1329"/>
      <c r="TLP9" s="1329"/>
      <c r="TLQ9" s="1329"/>
      <c r="TLR9" s="1329"/>
      <c r="TLS9" s="1329"/>
      <c r="TLT9" s="1329"/>
      <c r="TLU9" s="1329"/>
      <c r="TLV9" s="1329"/>
      <c r="TLW9" s="1329"/>
      <c r="TLX9" s="1329"/>
      <c r="TLY9" s="1329"/>
      <c r="TLZ9" s="1329"/>
      <c r="TMA9" s="1329"/>
      <c r="TMB9" s="1329"/>
      <c r="TMC9" s="1329"/>
      <c r="TMD9" s="1329"/>
      <c r="TME9" s="1329"/>
      <c r="TMF9" s="1329"/>
      <c r="TMG9" s="1329"/>
      <c r="TMH9" s="1329"/>
      <c r="TMI9" s="1329"/>
      <c r="TMJ9" s="1329"/>
      <c r="TMK9" s="1329"/>
      <c r="TML9" s="1329"/>
      <c r="TMM9" s="1329"/>
      <c r="TMN9" s="1329"/>
      <c r="TMO9" s="1329"/>
      <c r="TMP9" s="1329"/>
      <c r="TMQ9" s="1329"/>
      <c r="TMR9" s="1329"/>
      <c r="TMS9" s="1329"/>
      <c r="TMT9" s="1329"/>
      <c r="TMU9" s="1329"/>
      <c r="TMV9" s="1329"/>
      <c r="TMW9" s="1329"/>
      <c r="TMX9" s="1329"/>
      <c r="TMY9" s="1329"/>
      <c r="TMZ9" s="1329"/>
      <c r="TNA9" s="1329"/>
      <c r="TNB9" s="1329"/>
      <c r="TNC9" s="1329"/>
      <c r="TND9" s="1329"/>
      <c r="TNE9" s="1329"/>
      <c r="TNF9" s="1329"/>
      <c r="TNG9" s="1329"/>
      <c r="TNH9" s="1329"/>
      <c r="TNI9" s="1329"/>
      <c r="TNJ9" s="1329"/>
      <c r="TNK9" s="1329"/>
      <c r="TNL9" s="1329"/>
      <c r="TNM9" s="1329"/>
      <c r="TNN9" s="1329"/>
      <c r="TNO9" s="1329"/>
      <c r="TNP9" s="1329"/>
      <c r="TNQ9" s="1329"/>
      <c r="TNR9" s="1329"/>
      <c r="TNS9" s="1329"/>
      <c r="TNT9" s="1329"/>
      <c r="TNU9" s="1329"/>
      <c r="TNV9" s="1329"/>
      <c r="TNW9" s="1329"/>
      <c r="TNX9" s="1329"/>
      <c r="TNY9" s="1329"/>
      <c r="TNZ9" s="1329"/>
      <c r="TOA9" s="1329"/>
      <c r="TOB9" s="1329"/>
      <c r="TOC9" s="1329"/>
      <c r="TOD9" s="1329"/>
      <c r="TOE9" s="1329"/>
      <c r="TOF9" s="1329"/>
      <c r="TOG9" s="1329"/>
      <c r="TOH9" s="1329"/>
      <c r="TOI9" s="1329"/>
      <c r="TOJ9" s="1329"/>
      <c r="TOK9" s="1329"/>
      <c r="TOL9" s="1329"/>
      <c r="TOM9" s="1329"/>
      <c r="TON9" s="1329"/>
      <c r="TOO9" s="1329"/>
      <c r="TOP9" s="1329"/>
      <c r="TOQ9" s="1329"/>
      <c r="TOR9" s="1329"/>
      <c r="TOS9" s="1329"/>
      <c r="TOT9" s="1329"/>
      <c r="TOU9" s="1329"/>
      <c r="TOV9" s="1329"/>
      <c r="TOW9" s="1329"/>
      <c r="TOX9" s="1329"/>
      <c r="TOY9" s="1329"/>
      <c r="TOZ9" s="1329"/>
      <c r="TPA9" s="1329"/>
      <c r="TPB9" s="1329"/>
      <c r="TPC9" s="1329"/>
      <c r="TPD9" s="1329"/>
      <c r="TPE9" s="1329"/>
      <c r="TPF9" s="1329"/>
      <c r="TPG9" s="1329"/>
      <c r="TPH9" s="1329"/>
      <c r="TPI9" s="1329"/>
      <c r="TPJ9" s="1329"/>
      <c r="TPK9" s="1329"/>
      <c r="TPL9" s="1329"/>
      <c r="TPM9" s="1329"/>
      <c r="TPN9" s="1329"/>
      <c r="TPO9" s="1329"/>
      <c r="TPP9" s="1329"/>
      <c r="TPQ9" s="1329"/>
      <c r="TPR9" s="1329"/>
      <c r="TPS9" s="1329"/>
      <c r="TPT9" s="1329"/>
      <c r="TPU9" s="1329"/>
      <c r="TPV9" s="1329"/>
      <c r="TPW9" s="1329"/>
      <c r="TPX9" s="1329"/>
      <c r="TPY9" s="1329"/>
      <c r="TPZ9" s="1329"/>
      <c r="TQA9" s="1329"/>
      <c r="TQB9" s="1329"/>
      <c r="TQC9" s="1329"/>
      <c r="TQD9" s="1329"/>
      <c r="TQE9" s="1329"/>
      <c r="TQF9" s="1329"/>
      <c r="TQG9" s="1329"/>
      <c r="TQH9" s="1329"/>
      <c r="TQI9" s="1329"/>
      <c r="TQJ9" s="1329"/>
      <c r="TQK9" s="1329"/>
      <c r="TQL9" s="1329"/>
      <c r="TQM9" s="1329"/>
      <c r="TQN9" s="1329"/>
      <c r="TQO9" s="1329"/>
      <c r="TQP9" s="1329"/>
      <c r="TQQ9" s="1329"/>
      <c r="TQR9" s="1329"/>
      <c r="TQS9" s="1329"/>
      <c r="TQT9" s="1329"/>
      <c r="TQU9" s="1329"/>
      <c r="TQV9" s="1329"/>
      <c r="TQW9" s="1329"/>
      <c r="TQX9" s="1329"/>
      <c r="TQY9" s="1329"/>
      <c r="TQZ9" s="1329"/>
      <c r="TRA9" s="1329"/>
      <c r="TRB9" s="1329"/>
      <c r="TRC9" s="1329"/>
      <c r="TRD9" s="1329"/>
      <c r="TRE9" s="1329"/>
      <c r="TRF9" s="1329"/>
      <c r="TRG9" s="1329"/>
      <c r="TRH9" s="1329"/>
      <c r="TRI9" s="1329"/>
      <c r="TRJ9" s="1329"/>
      <c r="TRK9" s="1329"/>
      <c r="TRL9" s="1329"/>
      <c r="TRM9" s="1329"/>
      <c r="TRN9" s="1329"/>
      <c r="TRO9" s="1329"/>
      <c r="TRP9" s="1329"/>
      <c r="TRQ9" s="1329"/>
      <c r="TRR9" s="1329"/>
      <c r="TRS9" s="1329"/>
      <c r="TRT9" s="1329"/>
      <c r="TRU9" s="1329"/>
      <c r="TRV9" s="1329"/>
      <c r="TRW9" s="1329"/>
      <c r="TRX9" s="1329"/>
      <c r="TRY9" s="1329"/>
      <c r="TRZ9" s="1329"/>
      <c r="TSA9" s="1329"/>
      <c r="TSB9" s="1329"/>
      <c r="TSC9" s="1329"/>
      <c r="TSD9" s="1329"/>
      <c r="TSE9" s="1329"/>
      <c r="TSF9" s="1329"/>
      <c r="TSG9" s="1329"/>
      <c r="TSH9" s="1329"/>
      <c r="TSI9" s="1329"/>
      <c r="TSJ9" s="1329"/>
      <c r="TSK9" s="1329"/>
      <c r="TSL9" s="1329"/>
      <c r="TSM9" s="1329"/>
      <c r="TSN9" s="1329"/>
      <c r="TSO9" s="1329"/>
      <c r="TSP9" s="1329"/>
      <c r="TSQ9" s="1329"/>
      <c r="TSR9" s="1329"/>
      <c r="TSS9" s="1329"/>
      <c r="TST9" s="1329"/>
      <c r="TSU9" s="1329"/>
      <c r="TSV9" s="1329"/>
      <c r="TSW9" s="1329"/>
      <c r="TSX9" s="1329"/>
      <c r="TSY9" s="1329"/>
      <c r="TSZ9" s="1329"/>
      <c r="TTA9" s="1329"/>
      <c r="TTB9" s="1329"/>
      <c r="TTC9" s="1329"/>
      <c r="TTD9" s="1329"/>
      <c r="TTE9" s="1329"/>
      <c r="TTF9" s="1329"/>
      <c r="TTG9" s="1329"/>
      <c r="TTH9" s="1329"/>
      <c r="TTI9" s="1329"/>
      <c r="TTJ9" s="1329"/>
      <c r="TTK9" s="1329"/>
      <c r="TTL9" s="1329"/>
      <c r="TTM9" s="1329"/>
      <c r="TTN9" s="1329"/>
      <c r="TTO9" s="1329"/>
      <c r="TTP9" s="1329"/>
      <c r="TTQ9" s="1329"/>
      <c r="TTR9" s="1329"/>
      <c r="TTS9" s="1329"/>
      <c r="TTT9" s="1329"/>
      <c r="TTU9" s="1329"/>
      <c r="TTV9" s="1329"/>
      <c r="TTW9" s="1329"/>
      <c r="TTX9" s="1329"/>
      <c r="TTY9" s="1329"/>
      <c r="TTZ9" s="1329"/>
      <c r="TUA9" s="1329"/>
      <c r="TUB9" s="1329"/>
      <c r="TUC9" s="1329"/>
      <c r="TUD9" s="1329"/>
      <c r="TUE9" s="1329"/>
      <c r="TUF9" s="1329"/>
      <c r="TUG9" s="1329"/>
      <c r="TUH9" s="1329"/>
      <c r="TUI9" s="1329"/>
      <c r="TUJ9" s="1329"/>
      <c r="TUK9" s="1329"/>
      <c r="TUL9" s="1329"/>
      <c r="TUM9" s="1329"/>
      <c r="TUN9" s="1329"/>
      <c r="TUO9" s="1329"/>
      <c r="TUP9" s="1329"/>
      <c r="TUQ9" s="1329"/>
      <c r="TUR9" s="1329"/>
      <c r="TUS9" s="1329"/>
      <c r="TUT9" s="1329"/>
      <c r="TUU9" s="1329"/>
      <c r="TUV9" s="1329"/>
      <c r="TUW9" s="1329"/>
      <c r="TUX9" s="1329"/>
      <c r="TUY9" s="1329"/>
      <c r="TUZ9" s="1329"/>
      <c r="TVA9" s="1329"/>
      <c r="TVB9" s="1329"/>
      <c r="TVC9" s="1329"/>
      <c r="TVD9" s="1329"/>
      <c r="TVE9" s="1329"/>
      <c r="TVF9" s="1329"/>
      <c r="TVG9" s="1329"/>
      <c r="TVH9" s="1329"/>
      <c r="TVI9" s="1329"/>
      <c r="TVJ9" s="1329"/>
      <c r="TVK9" s="1329"/>
      <c r="TVL9" s="1329"/>
      <c r="TVM9" s="1329"/>
      <c r="TVN9" s="1329"/>
      <c r="TVO9" s="1329"/>
      <c r="TVP9" s="1329"/>
      <c r="TVQ9" s="1329"/>
      <c r="TVR9" s="1329"/>
      <c r="TVS9" s="1329"/>
      <c r="TVT9" s="1329"/>
      <c r="TVU9" s="1329"/>
      <c r="TVV9" s="1329"/>
      <c r="TVW9" s="1329"/>
      <c r="TVX9" s="1329"/>
      <c r="TVY9" s="1329"/>
      <c r="TVZ9" s="1329"/>
      <c r="TWA9" s="1329"/>
      <c r="TWB9" s="1329"/>
      <c r="TWC9" s="1329"/>
      <c r="TWD9" s="1329"/>
      <c r="TWE9" s="1329"/>
      <c r="TWF9" s="1329"/>
      <c r="TWG9" s="1329"/>
      <c r="TWH9" s="1329"/>
      <c r="TWI9" s="1329"/>
      <c r="TWJ9" s="1329"/>
      <c r="TWK9" s="1329"/>
      <c r="TWL9" s="1329"/>
      <c r="TWM9" s="1329"/>
      <c r="TWN9" s="1329"/>
      <c r="TWO9" s="1329"/>
      <c r="TWP9" s="1329"/>
      <c r="TWQ9" s="1329"/>
      <c r="TWR9" s="1329"/>
      <c r="TWS9" s="1329"/>
      <c r="TWT9" s="1329"/>
      <c r="TWU9" s="1329"/>
      <c r="TWV9" s="1329"/>
      <c r="TWW9" s="1329"/>
      <c r="TWX9" s="1329"/>
      <c r="TWY9" s="1329"/>
      <c r="TWZ9" s="1329"/>
      <c r="TXA9" s="1329"/>
      <c r="TXB9" s="1329"/>
      <c r="TXC9" s="1329"/>
      <c r="TXD9" s="1329"/>
      <c r="TXE9" s="1329"/>
      <c r="TXF9" s="1329"/>
      <c r="TXG9" s="1329"/>
      <c r="TXH9" s="1329"/>
      <c r="TXI9" s="1329"/>
      <c r="TXJ9" s="1329"/>
      <c r="TXK9" s="1329"/>
      <c r="TXL9" s="1329"/>
      <c r="TXM9" s="1329"/>
      <c r="TXN9" s="1329"/>
      <c r="TXO9" s="1329"/>
      <c r="TXP9" s="1329"/>
      <c r="TXQ9" s="1329"/>
      <c r="TXR9" s="1329"/>
      <c r="TXS9" s="1329"/>
      <c r="TXT9" s="1329"/>
      <c r="TXU9" s="1329"/>
      <c r="TXV9" s="1329"/>
      <c r="TXW9" s="1329"/>
      <c r="TXX9" s="1329"/>
      <c r="TXY9" s="1329"/>
      <c r="TXZ9" s="1329"/>
      <c r="TYA9" s="1329"/>
      <c r="TYB9" s="1329"/>
      <c r="TYC9" s="1329"/>
      <c r="TYD9" s="1329"/>
      <c r="TYE9" s="1329"/>
      <c r="TYF9" s="1329"/>
      <c r="TYG9" s="1329"/>
      <c r="TYH9" s="1329"/>
      <c r="TYI9" s="1329"/>
      <c r="TYJ9" s="1329"/>
      <c r="TYK9" s="1329"/>
      <c r="TYL9" s="1329"/>
      <c r="TYM9" s="1329"/>
      <c r="TYN9" s="1329"/>
      <c r="TYO9" s="1329"/>
      <c r="TYP9" s="1329"/>
      <c r="TYQ9" s="1329"/>
      <c r="TYR9" s="1329"/>
      <c r="TYS9" s="1329"/>
      <c r="TYT9" s="1329"/>
      <c r="TYU9" s="1329"/>
      <c r="TYV9" s="1329"/>
      <c r="TYW9" s="1329"/>
      <c r="TYX9" s="1329"/>
      <c r="TYY9" s="1329"/>
      <c r="TYZ9" s="1329"/>
      <c r="TZA9" s="1329"/>
      <c r="TZB9" s="1329"/>
      <c r="TZC9" s="1329"/>
      <c r="TZD9" s="1329"/>
      <c r="TZE9" s="1329"/>
      <c r="TZF9" s="1329"/>
      <c r="TZG9" s="1329"/>
      <c r="TZH9" s="1329"/>
      <c r="TZI9" s="1329"/>
      <c r="TZJ9" s="1329"/>
      <c r="TZK9" s="1329"/>
      <c r="TZL9" s="1329"/>
      <c r="TZM9" s="1329"/>
      <c r="TZN9" s="1329"/>
      <c r="TZO9" s="1329"/>
      <c r="TZP9" s="1329"/>
      <c r="TZQ9" s="1329"/>
      <c r="TZR9" s="1329"/>
      <c r="TZS9" s="1329"/>
      <c r="TZT9" s="1329"/>
      <c r="TZU9" s="1329"/>
      <c r="TZV9" s="1329"/>
      <c r="TZW9" s="1329"/>
      <c r="TZX9" s="1329"/>
      <c r="TZY9" s="1329"/>
      <c r="TZZ9" s="1329"/>
      <c r="UAA9" s="1329"/>
      <c r="UAB9" s="1329"/>
      <c r="UAC9" s="1329"/>
      <c r="UAD9" s="1329"/>
      <c r="UAE9" s="1329"/>
      <c r="UAF9" s="1329"/>
      <c r="UAG9" s="1329"/>
      <c r="UAH9" s="1329"/>
      <c r="UAI9" s="1329"/>
      <c r="UAJ9" s="1329"/>
      <c r="UAK9" s="1329"/>
      <c r="UAL9" s="1329"/>
      <c r="UAM9" s="1329"/>
      <c r="UAN9" s="1329"/>
      <c r="UAO9" s="1329"/>
      <c r="UAP9" s="1329"/>
      <c r="UAQ9" s="1329"/>
      <c r="UAR9" s="1329"/>
      <c r="UAS9" s="1329"/>
      <c r="UAT9" s="1329"/>
      <c r="UAU9" s="1329"/>
      <c r="UAV9" s="1329"/>
      <c r="UAW9" s="1329"/>
      <c r="UAX9" s="1329"/>
      <c r="UAY9" s="1329"/>
      <c r="UAZ9" s="1329"/>
      <c r="UBA9" s="1329"/>
      <c r="UBB9" s="1329"/>
      <c r="UBC9" s="1329"/>
      <c r="UBD9" s="1329"/>
      <c r="UBE9" s="1329"/>
      <c r="UBF9" s="1329"/>
      <c r="UBG9" s="1329"/>
      <c r="UBH9" s="1329"/>
      <c r="UBI9" s="1329"/>
      <c r="UBJ9" s="1329"/>
      <c r="UBK9" s="1329"/>
      <c r="UBL9" s="1329"/>
      <c r="UBM9" s="1329"/>
      <c r="UBN9" s="1329"/>
      <c r="UBO9" s="1329"/>
      <c r="UBP9" s="1329"/>
      <c r="UBQ9" s="1329"/>
      <c r="UBR9" s="1329"/>
      <c r="UBS9" s="1329"/>
      <c r="UBT9" s="1329"/>
      <c r="UBU9" s="1329"/>
      <c r="UBV9" s="1329"/>
      <c r="UBW9" s="1329"/>
      <c r="UBX9" s="1329"/>
      <c r="UBY9" s="1329"/>
      <c r="UBZ9" s="1329"/>
      <c r="UCA9" s="1329"/>
      <c r="UCB9" s="1329"/>
      <c r="UCC9" s="1329"/>
      <c r="UCD9" s="1329"/>
      <c r="UCE9" s="1329"/>
      <c r="UCF9" s="1329"/>
      <c r="UCG9" s="1329"/>
      <c r="UCH9" s="1329"/>
      <c r="UCI9" s="1329"/>
      <c r="UCJ9" s="1329"/>
      <c r="UCK9" s="1329"/>
      <c r="UCL9" s="1329"/>
      <c r="UCM9" s="1329"/>
      <c r="UCN9" s="1329"/>
      <c r="UCO9" s="1329"/>
      <c r="UCP9" s="1329"/>
      <c r="UCQ9" s="1329"/>
      <c r="UCR9" s="1329"/>
      <c r="UCS9" s="1329"/>
      <c r="UCT9" s="1329"/>
      <c r="UCU9" s="1329"/>
      <c r="UCV9" s="1329"/>
      <c r="UCW9" s="1329"/>
      <c r="UCX9" s="1329"/>
      <c r="UCY9" s="1329"/>
      <c r="UCZ9" s="1329"/>
      <c r="UDA9" s="1329"/>
      <c r="UDB9" s="1329"/>
      <c r="UDC9" s="1329"/>
      <c r="UDD9" s="1329"/>
      <c r="UDE9" s="1329"/>
      <c r="UDF9" s="1329"/>
      <c r="UDG9" s="1329"/>
      <c r="UDH9" s="1329"/>
      <c r="UDI9" s="1329"/>
      <c r="UDJ9" s="1329"/>
      <c r="UDK9" s="1329"/>
      <c r="UDL9" s="1329"/>
      <c r="UDM9" s="1329"/>
      <c r="UDN9" s="1329"/>
      <c r="UDO9" s="1329"/>
      <c r="UDP9" s="1329"/>
      <c r="UDQ9" s="1329"/>
      <c r="UDR9" s="1329"/>
      <c r="UDS9" s="1329"/>
      <c r="UDT9" s="1329"/>
      <c r="UDU9" s="1329"/>
      <c r="UDV9" s="1329"/>
      <c r="UDW9" s="1329"/>
      <c r="UDX9" s="1329"/>
      <c r="UDY9" s="1329"/>
      <c r="UDZ9" s="1329"/>
      <c r="UEA9" s="1329"/>
      <c r="UEB9" s="1329"/>
      <c r="UEC9" s="1329"/>
      <c r="UED9" s="1329"/>
      <c r="UEE9" s="1329"/>
      <c r="UEF9" s="1329"/>
      <c r="UEG9" s="1329"/>
      <c r="UEH9" s="1329"/>
      <c r="UEI9" s="1329"/>
      <c r="UEJ9" s="1329"/>
      <c r="UEK9" s="1329"/>
      <c r="UEL9" s="1329"/>
      <c r="UEM9" s="1329"/>
      <c r="UEN9" s="1329"/>
      <c r="UEO9" s="1329"/>
      <c r="UEP9" s="1329"/>
      <c r="UEQ9" s="1329"/>
      <c r="UER9" s="1329"/>
      <c r="UES9" s="1329"/>
      <c r="UET9" s="1329"/>
      <c r="UEU9" s="1329"/>
      <c r="UEV9" s="1329"/>
      <c r="UEW9" s="1329"/>
      <c r="UEX9" s="1329"/>
      <c r="UEY9" s="1329"/>
      <c r="UEZ9" s="1329"/>
      <c r="UFA9" s="1329"/>
      <c r="UFB9" s="1329"/>
      <c r="UFC9" s="1329"/>
      <c r="UFD9" s="1329"/>
      <c r="UFE9" s="1329"/>
      <c r="UFF9" s="1329"/>
      <c r="UFG9" s="1329"/>
      <c r="UFH9" s="1329"/>
      <c r="UFI9" s="1329"/>
      <c r="UFJ9" s="1329"/>
      <c r="UFK9" s="1329"/>
      <c r="UFL9" s="1329"/>
      <c r="UFM9" s="1329"/>
      <c r="UFN9" s="1329"/>
      <c r="UFO9" s="1329"/>
      <c r="UFP9" s="1329"/>
      <c r="UFQ9" s="1329"/>
      <c r="UFR9" s="1329"/>
      <c r="UFS9" s="1329"/>
      <c r="UFT9" s="1329"/>
      <c r="UFU9" s="1329"/>
      <c r="UFV9" s="1329"/>
      <c r="UFW9" s="1329"/>
      <c r="UFX9" s="1329"/>
      <c r="UFY9" s="1329"/>
      <c r="UFZ9" s="1329"/>
      <c r="UGA9" s="1329"/>
      <c r="UGB9" s="1329"/>
      <c r="UGC9" s="1329"/>
      <c r="UGD9" s="1329"/>
      <c r="UGE9" s="1329"/>
      <c r="UGF9" s="1329"/>
      <c r="UGG9" s="1329"/>
      <c r="UGH9" s="1329"/>
      <c r="UGI9" s="1329"/>
      <c r="UGJ9" s="1329"/>
      <c r="UGK9" s="1329"/>
      <c r="UGL9" s="1329"/>
      <c r="UGM9" s="1329"/>
      <c r="UGN9" s="1329"/>
      <c r="UGO9" s="1329"/>
      <c r="UGP9" s="1329"/>
      <c r="UGQ9" s="1329"/>
      <c r="UGR9" s="1329"/>
      <c r="UGS9" s="1329"/>
      <c r="UGT9" s="1329"/>
      <c r="UGU9" s="1329"/>
      <c r="UGV9" s="1329"/>
      <c r="UGW9" s="1329"/>
      <c r="UGX9" s="1329"/>
      <c r="UGY9" s="1329"/>
      <c r="UGZ9" s="1329"/>
      <c r="UHA9" s="1329"/>
      <c r="UHB9" s="1329"/>
      <c r="UHC9" s="1329"/>
      <c r="UHD9" s="1329"/>
      <c r="UHE9" s="1329"/>
      <c r="UHF9" s="1329"/>
      <c r="UHG9" s="1329"/>
      <c r="UHH9" s="1329"/>
      <c r="UHI9" s="1329"/>
      <c r="UHJ9" s="1329"/>
      <c r="UHK9" s="1329"/>
      <c r="UHL9" s="1329"/>
      <c r="UHM9" s="1329"/>
      <c r="UHN9" s="1329"/>
      <c r="UHO9" s="1329"/>
      <c r="UHP9" s="1329"/>
      <c r="UHQ9" s="1329"/>
      <c r="UHR9" s="1329"/>
      <c r="UHS9" s="1329"/>
      <c r="UHT9" s="1329"/>
      <c r="UHU9" s="1329"/>
      <c r="UHV9" s="1329"/>
      <c r="UHW9" s="1329"/>
      <c r="UHX9" s="1329"/>
      <c r="UHY9" s="1329"/>
      <c r="UHZ9" s="1329"/>
      <c r="UIA9" s="1329"/>
      <c r="UIB9" s="1329"/>
      <c r="UIC9" s="1329"/>
      <c r="UID9" s="1329"/>
      <c r="UIE9" s="1329"/>
      <c r="UIF9" s="1329"/>
      <c r="UIG9" s="1329"/>
      <c r="UIH9" s="1329"/>
      <c r="UII9" s="1329"/>
      <c r="UIJ9" s="1329"/>
      <c r="UIK9" s="1329"/>
      <c r="UIL9" s="1329"/>
      <c r="UIM9" s="1329"/>
      <c r="UIN9" s="1329"/>
      <c r="UIO9" s="1329"/>
      <c r="UIP9" s="1329"/>
      <c r="UIQ9" s="1329"/>
      <c r="UIR9" s="1329"/>
      <c r="UIS9" s="1329"/>
      <c r="UIT9" s="1329"/>
      <c r="UIU9" s="1329"/>
      <c r="UIV9" s="1329"/>
      <c r="UIW9" s="1329"/>
      <c r="UIX9" s="1329"/>
      <c r="UIY9" s="1329"/>
      <c r="UIZ9" s="1329"/>
      <c r="UJA9" s="1329"/>
      <c r="UJB9" s="1329"/>
      <c r="UJC9" s="1329"/>
      <c r="UJD9" s="1329"/>
      <c r="UJE9" s="1329"/>
      <c r="UJF9" s="1329"/>
      <c r="UJG9" s="1329"/>
      <c r="UJH9" s="1329"/>
      <c r="UJI9" s="1329"/>
      <c r="UJJ9" s="1329"/>
      <c r="UJK9" s="1329"/>
      <c r="UJL9" s="1329"/>
      <c r="UJM9" s="1329"/>
      <c r="UJN9" s="1329"/>
      <c r="UJO9" s="1329"/>
      <c r="UJP9" s="1329"/>
      <c r="UJQ9" s="1329"/>
      <c r="UJR9" s="1329"/>
      <c r="UJS9" s="1329"/>
      <c r="UJT9" s="1329"/>
      <c r="UJU9" s="1329"/>
      <c r="UJV9" s="1329"/>
      <c r="UJW9" s="1329"/>
      <c r="UJX9" s="1329"/>
      <c r="UJY9" s="1329"/>
      <c r="UJZ9" s="1329"/>
      <c r="UKA9" s="1329"/>
      <c r="UKB9" s="1329"/>
      <c r="UKC9" s="1329"/>
      <c r="UKD9" s="1329"/>
      <c r="UKE9" s="1329"/>
      <c r="UKF9" s="1329"/>
      <c r="UKG9" s="1329"/>
      <c r="UKH9" s="1329"/>
      <c r="UKI9" s="1329"/>
      <c r="UKJ9" s="1329"/>
      <c r="UKK9" s="1329"/>
      <c r="UKL9" s="1329"/>
      <c r="UKM9" s="1329"/>
      <c r="UKN9" s="1329"/>
      <c r="UKO9" s="1329"/>
      <c r="UKP9" s="1329"/>
      <c r="UKQ9" s="1329"/>
      <c r="UKR9" s="1329"/>
      <c r="UKS9" s="1329"/>
      <c r="UKT9" s="1329"/>
      <c r="UKU9" s="1329"/>
      <c r="UKV9" s="1329"/>
      <c r="UKW9" s="1329"/>
      <c r="UKX9" s="1329"/>
      <c r="UKY9" s="1329"/>
      <c r="UKZ9" s="1329"/>
      <c r="ULA9" s="1329"/>
      <c r="ULB9" s="1329"/>
      <c r="ULC9" s="1329"/>
      <c r="ULD9" s="1329"/>
      <c r="ULE9" s="1329"/>
      <c r="ULF9" s="1329"/>
      <c r="ULG9" s="1329"/>
      <c r="ULH9" s="1329"/>
      <c r="ULI9" s="1329"/>
      <c r="ULJ9" s="1329"/>
      <c r="ULK9" s="1329"/>
      <c r="ULL9" s="1329"/>
      <c r="ULM9" s="1329"/>
      <c r="ULN9" s="1329"/>
      <c r="ULO9" s="1329"/>
      <c r="ULP9" s="1329"/>
      <c r="ULQ9" s="1329"/>
      <c r="ULR9" s="1329"/>
      <c r="ULS9" s="1329"/>
      <c r="ULT9" s="1329"/>
      <c r="ULU9" s="1329"/>
      <c r="ULV9" s="1329"/>
      <c r="ULW9" s="1329"/>
      <c r="ULX9" s="1329"/>
      <c r="ULY9" s="1329"/>
      <c r="ULZ9" s="1329"/>
      <c r="UMA9" s="1329"/>
      <c r="UMB9" s="1329"/>
      <c r="UMC9" s="1329"/>
      <c r="UMD9" s="1329"/>
      <c r="UME9" s="1329"/>
      <c r="UMF9" s="1329"/>
      <c r="UMG9" s="1329"/>
      <c r="UMH9" s="1329"/>
      <c r="UMI9" s="1329"/>
      <c r="UMJ9" s="1329"/>
      <c r="UMK9" s="1329"/>
      <c r="UML9" s="1329"/>
      <c r="UMM9" s="1329"/>
      <c r="UMN9" s="1329"/>
      <c r="UMO9" s="1329"/>
      <c r="UMP9" s="1329"/>
      <c r="UMQ9" s="1329"/>
      <c r="UMR9" s="1329"/>
      <c r="UMS9" s="1329"/>
      <c r="UMT9" s="1329"/>
      <c r="UMU9" s="1329"/>
      <c r="UMV9" s="1329"/>
      <c r="UMW9" s="1329"/>
      <c r="UMX9" s="1329"/>
      <c r="UMY9" s="1329"/>
      <c r="UMZ9" s="1329"/>
      <c r="UNA9" s="1329"/>
      <c r="UNB9" s="1329"/>
      <c r="UNC9" s="1329"/>
      <c r="UND9" s="1329"/>
      <c r="UNE9" s="1329"/>
      <c r="UNF9" s="1329"/>
      <c r="UNG9" s="1329"/>
      <c r="UNH9" s="1329"/>
      <c r="UNI9" s="1329"/>
      <c r="UNJ9" s="1329"/>
      <c r="UNK9" s="1329"/>
      <c r="UNL9" s="1329"/>
      <c r="UNM9" s="1329"/>
      <c r="UNN9" s="1329"/>
      <c r="UNO9" s="1329"/>
      <c r="UNP9" s="1329"/>
      <c r="UNQ9" s="1329"/>
      <c r="UNR9" s="1329"/>
      <c r="UNS9" s="1329"/>
      <c r="UNT9" s="1329"/>
      <c r="UNU9" s="1329"/>
      <c r="UNV9" s="1329"/>
      <c r="UNW9" s="1329"/>
      <c r="UNX9" s="1329"/>
      <c r="UNY9" s="1329"/>
      <c r="UNZ9" s="1329"/>
      <c r="UOA9" s="1329"/>
      <c r="UOB9" s="1329"/>
      <c r="UOC9" s="1329"/>
      <c r="UOD9" s="1329"/>
      <c r="UOE9" s="1329"/>
      <c r="UOF9" s="1329"/>
      <c r="UOG9" s="1329"/>
      <c r="UOH9" s="1329"/>
      <c r="UOI9" s="1329"/>
      <c r="UOJ9" s="1329"/>
      <c r="UOK9" s="1329"/>
      <c r="UOL9" s="1329"/>
      <c r="UOM9" s="1329"/>
      <c r="UON9" s="1329"/>
      <c r="UOO9" s="1329"/>
      <c r="UOP9" s="1329"/>
      <c r="UOQ9" s="1329"/>
      <c r="UOR9" s="1329"/>
      <c r="UOS9" s="1329"/>
      <c r="UOT9" s="1329"/>
      <c r="UOU9" s="1329"/>
      <c r="UOV9" s="1329"/>
      <c r="UOW9" s="1329"/>
      <c r="UOX9" s="1329"/>
      <c r="UOY9" s="1329"/>
      <c r="UOZ9" s="1329"/>
      <c r="UPA9" s="1329"/>
      <c r="UPB9" s="1329"/>
      <c r="UPC9" s="1329"/>
      <c r="UPD9" s="1329"/>
      <c r="UPE9" s="1329"/>
      <c r="UPF9" s="1329"/>
      <c r="UPG9" s="1329"/>
      <c r="UPH9" s="1329"/>
      <c r="UPI9" s="1329"/>
      <c r="UPJ9" s="1329"/>
      <c r="UPK9" s="1329"/>
      <c r="UPL9" s="1329"/>
      <c r="UPM9" s="1329"/>
      <c r="UPN9" s="1329"/>
      <c r="UPO9" s="1329"/>
      <c r="UPP9" s="1329"/>
      <c r="UPQ9" s="1329"/>
      <c r="UPR9" s="1329"/>
      <c r="UPS9" s="1329"/>
      <c r="UPT9" s="1329"/>
      <c r="UPU9" s="1329"/>
      <c r="UPV9" s="1329"/>
      <c r="UPW9" s="1329"/>
      <c r="UPX9" s="1329"/>
      <c r="UPY9" s="1329"/>
      <c r="UPZ9" s="1329"/>
      <c r="UQA9" s="1329"/>
      <c r="UQB9" s="1329"/>
      <c r="UQC9" s="1329"/>
      <c r="UQD9" s="1329"/>
      <c r="UQE9" s="1329"/>
      <c r="UQF9" s="1329"/>
      <c r="UQG9" s="1329"/>
      <c r="UQH9" s="1329"/>
      <c r="UQI9" s="1329"/>
      <c r="UQJ9" s="1329"/>
      <c r="UQK9" s="1329"/>
      <c r="UQL9" s="1329"/>
      <c r="UQM9" s="1329"/>
      <c r="UQN9" s="1329"/>
      <c r="UQO9" s="1329"/>
      <c r="UQP9" s="1329"/>
      <c r="UQQ9" s="1329"/>
      <c r="UQR9" s="1329"/>
      <c r="UQS9" s="1329"/>
      <c r="UQT9" s="1329"/>
      <c r="UQU9" s="1329"/>
      <c r="UQV9" s="1329"/>
      <c r="UQW9" s="1329"/>
      <c r="UQX9" s="1329"/>
      <c r="UQY9" s="1329"/>
      <c r="UQZ9" s="1329"/>
      <c r="URA9" s="1329"/>
      <c r="URB9" s="1329"/>
      <c r="URC9" s="1329"/>
      <c r="URD9" s="1329"/>
      <c r="URE9" s="1329"/>
      <c r="URF9" s="1329"/>
      <c r="URG9" s="1329"/>
      <c r="URH9" s="1329"/>
      <c r="URI9" s="1329"/>
      <c r="URJ9" s="1329"/>
      <c r="URK9" s="1329"/>
      <c r="URL9" s="1329"/>
      <c r="URM9" s="1329"/>
      <c r="URN9" s="1329"/>
      <c r="URO9" s="1329"/>
      <c r="URP9" s="1329"/>
      <c r="URQ9" s="1329"/>
      <c r="URR9" s="1329"/>
      <c r="URS9" s="1329"/>
      <c r="URT9" s="1329"/>
      <c r="URU9" s="1329"/>
      <c r="URV9" s="1329"/>
      <c r="URW9" s="1329"/>
      <c r="URX9" s="1329"/>
      <c r="URY9" s="1329"/>
      <c r="URZ9" s="1329"/>
      <c r="USA9" s="1329"/>
      <c r="USB9" s="1329"/>
      <c r="USC9" s="1329"/>
      <c r="USD9" s="1329"/>
      <c r="USE9" s="1329"/>
      <c r="USF9" s="1329"/>
      <c r="USG9" s="1329"/>
      <c r="USH9" s="1329"/>
      <c r="USI9" s="1329"/>
      <c r="USJ9" s="1329"/>
      <c r="USK9" s="1329"/>
      <c r="USL9" s="1329"/>
      <c r="USM9" s="1329"/>
      <c r="USN9" s="1329"/>
      <c r="USO9" s="1329"/>
      <c r="USP9" s="1329"/>
      <c r="USQ9" s="1329"/>
      <c r="USR9" s="1329"/>
      <c r="USS9" s="1329"/>
      <c r="UST9" s="1329"/>
      <c r="USU9" s="1329"/>
      <c r="USV9" s="1329"/>
      <c r="USW9" s="1329"/>
      <c r="USX9" s="1329"/>
      <c r="USY9" s="1329"/>
      <c r="USZ9" s="1329"/>
      <c r="UTA9" s="1329"/>
      <c r="UTB9" s="1329"/>
      <c r="UTC9" s="1329"/>
      <c r="UTD9" s="1329"/>
      <c r="UTE9" s="1329"/>
      <c r="UTF9" s="1329"/>
      <c r="UTG9" s="1329"/>
      <c r="UTH9" s="1329"/>
      <c r="UTI9" s="1329"/>
      <c r="UTJ9" s="1329"/>
      <c r="UTK9" s="1329"/>
      <c r="UTL9" s="1329"/>
      <c r="UTM9" s="1329"/>
      <c r="UTN9" s="1329"/>
      <c r="UTO9" s="1329"/>
      <c r="UTP9" s="1329"/>
      <c r="UTQ9" s="1329"/>
      <c r="UTR9" s="1329"/>
      <c r="UTS9" s="1329"/>
      <c r="UTT9" s="1329"/>
      <c r="UTU9" s="1329"/>
      <c r="UTV9" s="1329"/>
      <c r="UTW9" s="1329"/>
      <c r="UTX9" s="1329"/>
      <c r="UTY9" s="1329"/>
      <c r="UTZ9" s="1329"/>
      <c r="UUA9" s="1329"/>
      <c r="UUB9" s="1329"/>
      <c r="UUC9" s="1329"/>
      <c r="UUD9" s="1329"/>
      <c r="UUE9" s="1329"/>
      <c r="UUF9" s="1329"/>
      <c r="UUG9" s="1329"/>
      <c r="UUH9" s="1329"/>
      <c r="UUI9" s="1329"/>
      <c r="UUJ9" s="1329"/>
      <c r="UUK9" s="1329"/>
      <c r="UUL9" s="1329"/>
      <c r="UUM9" s="1329"/>
      <c r="UUN9" s="1329"/>
      <c r="UUO9" s="1329"/>
      <c r="UUP9" s="1329"/>
      <c r="UUQ9" s="1329"/>
      <c r="UUR9" s="1329"/>
      <c r="UUS9" s="1329"/>
      <c r="UUT9" s="1329"/>
      <c r="UUU9" s="1329"/>
      <c r="UUV9" s="1329"/>
      <c r="UUW9" s="1329"/>
      <c r="UUX9" s="1329"/>
      <c r="UUY9" s="1329"/>
      <c r="UUZ9" s="1329"/>
      <c r="UVA9" s="1329"/>
      <c r="UVB9" s="1329"/>
      <c r="UVC9" s="1329"/>
      <c r="UVD9" s="1329"/>
      <c r="UVE9" s="1329"/>
      <c r="UVF9" s="1329"/>
      <c r="UVG9" s="1329"/>
      <c r="UVH9" s="1329"/>
      <c r="UVI9" s="1329"/>
      <c r="UVJ9" s="1329"/>
      <c r="UVK9" s="1329"/>
      <c r="UVL9" s="1329"/>
      <c r="UVM9" s="1329"/>
      <c r="UVN9" s="1329"/>
      <c r="UVO9" s="1329"/>
      <c r="UVP9" s="1329"/>
      <c r="UVQ9" s="1329"/>
      <c r="UVR9" s="1329"/>
      <c r="UVS9" s="1329"/>
      <c r="UVT9" s="1329"/>
      <c r="UVU9" s="1329"/>
      <c r="UVV9" s="1329"/>
      <c r="UVW9" s="1329"/>
      <c r="UVX9" s="1329"/>
      <c r="UVY9" s="1329"/>
      <c r="UVZ9" s="1329"/>
      <c r="UWA9" s="1329"/>
      <c r="UWB9" s="1329"/>
      <c r="UWC9" s="1329"/>
      <c r="UWD9" s="1329"/>
      <c r="UWE9" s="1329"/>
      <c r="UWF9" s="1329"/>
      <c r="UWG9" s="1329"/>
      <c r="UWH9" s="1329"/>
      <c r="UWI9" s="1329"/>
      <c r="UWJ9" s="1329"/>
      <c r="UWK9" s="1329"/>
      <c r="UWL9" s="1329"/>
      <c r="UWM9" s="1329"/>
      <c r="UWN9" s="1329"/>
      <c r="UWO9" s="1329"/>
      <c r="UWP9" s="1329"/>
      <c r="UWQ9" s="1329"/>
      <c r="UWR9" s="1329"/>
      <c r="UWS9" s="1329"/>
      <c r="UWT9" s="1329"/>
      <c r="UWU9" s="1329"/>
      <c r="UWV9" s="1329"/>
      <c r="UWW9" s="1329"/>
      <c r="UWX9" s="1329"/>
      <c r="UWY9" s="1329"/>
      <c r="UWZ9" s="1329"/>
      <c r="UXA9" s="1329"/>
      <c r="UXB9" s="1329"/>
      <c r="UXC9" s="1329"/>
      <c r="UXD9" s="1329"/>
      <c r="UXE9" s="1329"/>
      <c r="UXF9" s="1329"/>
      <c r="UXG9" s="1329"/>
      <c r="UXH9" s="1329"/>
      <c r="UXI9" s="1329"/>
      <c r="UXJ9" s="1329"/>
      <c r="UXK9" s="1329"/>
      <c r="UXL9" s="1329"/>
      <c r="UXM9" s="1329"/>
      <c r="UXN9" s="1329"/>
      <c r="UXO9" s="1329"/>
      <c r="UXP9" s="1329"/>
      <c r="UXQ9" s="1329"/>
      <c r="UXR9" s="1329"/>
      <c r="UXS9" s="1329"/>
      <c r="UXT9" s="1329"/>
      <c r="UXU9" s="1329"/>
      <c r="UXV9" s="1329"/>
      <c r="UXW9" s="1329"/>
      <c r="UXX9" s="1329"/>
      <c r="UXY9" s="1329"/>
      <c r="UXZ9" s="1329"/>
      <c r="UYA9" s="1329"/>
      <c r="UYB9" s="1329"/>
      <c r="UYC9" s="1329"/>
      <c r="UYD9" s="1329"/>
      <c r="UYE9" s="1329"/>
      <c r="UYF9" s="1329"/>
      <c r="UYG9" s="1329"/>
      <c r="UYH9" s="1329"/>
      <c r="UYI9" s="1329"/>
      <c r="UYJ9" s="1329"/>
      <c r="UYK9" s="1329"/>
      <c r="UYL9" s="1329"/>
      <c r="UYM9" s="1329"/>
      <c r="UYN9" s="1329"/>
      <c r="UYO9" s="1329"/>
      <c r="UYP9" s="1329"/>
      <c r="UYQ9" s="1329"/>
      <c r="UYR9" s="1329"/>
      <c r="UYS9" s="1329"/>
      <c r="UYT9" s="1329"/>
      <c r="UYU9" s="1329"/>
      <c r="UYV9" s="1329"/>
      <c r="UYW9" s="1329"/>
      <c r="UYX9" s="1329"/>
      <c r="UYY9" s="1329"/>
      <c r="UYZ9" s="1329"/>
      <c r="UZA9" s="1329"/>
      <c r="UZB9" s="1329"/>
      <c r="UZC9" s="1329"/>
      <c r="UZD9" s="1329"/>
      <c r="UZE9" s="1329"/>
      <c r="UZF9" s="1329"/>
      <c r="UZG9" s="1329"/>
      <c r="UZH9" s="1329"/>
      <c r="UZI9" s="1329"/>
      <c r="UZJ9" s="1329"/>
      <c r="UZK9" s="1329"/>
      <c r="UZL9" s="1329"/>
      <c r="UZM9" s="1329"/>
      <c r="UZN9" s="1329"/>
      <c r="UZO9" s="1329"/>
      <c r="UZP9" s="1329"/>
      <c r="UZQ9" s="1329"/>
      <c r="UZR9" s="1329"/>
      <c r="UZS9" s="1329"/>
      <c r="UZT9" s="1329"/>
      <c r="UZU9" s="1329"/>
      <c r="UZV9" s="1329"/>
      <c r="UZW9" s="1329"/>
      <c r="UZX9" s="1329"/>
      <c r="UZY9" s="1329"/>
      <c r="UZZ9" s="1329"/>
      <c r="VAA9" s="1329"/>
      <c r="VAB9" s="1329"/>
      <c r="VAC9" s="1329"/>
      <c r="VAD9" s="1329"/>
      <c r="VAE9" s="1329"/>
      <c r="VAF9" s="1329"/>
      <c r="VAG9" s="1329"/>
      <c r="VAH9" s="1329"/>
      <c r="VAI9" s="1329"/>
      <c r="VAJ9" s="1329"/>
      <c r="VAK9" s="1329"/>
      <c r="VAL9" s="1329"/>
      <c r="VAM9" s="1329"/>
      <c r="VAN9" s="1329"/>
      <c r="VAO9" s="1329"/>
      <c r="VAP9" s="1329"/>
      <c r="VAQ9" s="1329"/>
      <c r="VAR9" s="1329"/>
      <c r="VAS9" s="1329"/>
      <c r="VAT9" s="1329"/>
      <c r="VAU9" s="1329"/>
      <c r="VAV9" s="1329"/>
      <c r="VAW9" s="1329"/>
      <c r="VAX9" s="1329"/>
      <c r="VAY9" s="1329"/>
      <c r="VAZ9" s="1329"/>
      <c r="VBA9" s="1329"/>
      <c r="VBB9" s="1329"/>
      <c r="VBC9" s="1329"/>
      <c r="VBD9" s="1329"/>
      <c r="VBE9" s="1329"/>
      <c r="VBF9" s="1329"/>
      <c r="VBG9" s="1329"/>
      <c r="VBH9" s="1329"/>
      <c r="VBI9" s="1329"/>
      <c r="VBJ9" s="1329"/>
      <c r="VBK9" s="1329"/>
      <c r="VBL9" s="1329"/>
      <c r="VBM9" s="1329"/>
      <c r="VBN9" s="1329"/>
      <c r="VBO9" s="1329"/>
      <c r="VBP9" s="1329"/>
      <c r="VBQ9" s="1329"/>
      <c r="VBR9" s="1329"/>
      <c r="VBS9" s="1329"/>
      <c r="VBT9" s="1329"/>
      <c r="VBU9" s="1329"/>
      <c r="VBV9" s="1329"/>
      <c r="VBW9" s="1329"/>
      <c r="VBX9" s="1329"/>
      <c r="VBY9" s="1329"/>
      <c r="VBZ9" s="1329"/>
      <c r="VCA9" s="1329"/>
      <c r="VCB9" s="1329"/>
      <c r="VCC9" s="1329"/>
      <c r="VCD9" s="1329"/>
      <c r="VCE9" s="1329"/>
      <c r="VCF9" s="1329"/>
      <c r="VCG9" s="1329"/>
      <c r="VCH9" s="1329"/>
      <c r="VCI9" s="1329"/>
      <c r="VCJ9" s="1329"/>
      <c r="VCK9" s="1329"/>
      <c r="VCL9" s="1329"/>
      <c r="VCM9" s="1329"/>
      <c r="VCN9" s="1329"/>
      <c r="VCO9" s="1329"/>
      <c r="VCP9" s="1329"/>
      <c r="VCQ9" s="1329"/>
      <c r="VCR9" s="1329"/>
      <c r="VCS9" s="1329"/>
      <c r="VCT9" s="1329"/>
      <c r="VCU9" s="1329"/>
      <c r="VCV9" s="1329"/>
      <c r="VCW9" s="1329"/>
      <c r="VCX9" s="1329"/>
      <c r="VCY9" s="1329"/>
      <c r="VCZ9" s="1329"/>
      <c r="VDA9" s="1329"/>
      <c r="VDB9" s="1329"/>
      <c r="VDC9" s="1329"/>
      <c r="VDD9" s="1329"/>
      <c r="VDE9" s="1329"/>
      <c r="VDF9" s="1329"/>
      <c r="VDG9" s="1329"/>
      <c r="VDH9" s="1329"/>
      <c r="VDI9" s="1329"/>
      <c r="VDJ9" s="1329"/>
      <c r="VDK9" s="1329"/>
      <c r="VDL9" s="1329"/>
      <c r="VDM9" s="1329"/>
      <c r="VDN9" s="1329"/>
      <c r="VDO9" s="1329"/>
      <c r="VDP9" s="1329"/>
      <c r="VDQ9" s="1329"/>
      <c r="VDR9" s="1329"/>
      <c r="VDS9" s="1329"/>
      <c r="VDT9" s="1329"/>
      <c r="VDU9" s="1329"/>
      <c r="VDV9" s="1329"/>
      <c r="VDW9" s="1329"/>
      <c r="VDX9" s="1329"/>
      <c r="VDY9" s="1329"/>
      <c r="VDZ9" s="1329"/>
      <c r="VEA9" s="1329"/>
      <c r="VEB9" s="1329"/>
      <c r="VEC9" s="1329"/>
      <c r="VED9" s="1329"/>
      <c r="VEE9" s="1329"/>
      <c r="VEF9" s="1329"/>
      <c r="VEG9" s="1329"/>
      <c r="VEH9" s="1329"/>
      <c r="VEI9" s="1329"/>
      <c r="VEJ9" s="1329"/>
      <c r="VEK9" s="1329"/>
      <c r="VEL9" s="1329"/>
      <c r="VEM9" s="1329"/>
      <c r="VEN9" s="1329"/>
      <c r="VEO9" s="1329"/>
      <c r="VEP9" s="1329"/>
      <c r="VEQ9" s="1329"/>
      <c r="VER9" s="1329"/>
      <c r="VES9" s="1329"/>
      <c r="VET9" s="1329"/>
      <c r="VEU9" s="1329"/>
      <c r="VEV9" s="1329"/>
      <c r="VEW9" s="1329"/>
      <c r="VEX9" s="1329"/>
      <c r="VEY9" s="1329"/>
      <c r="VEZ9" s="1329"/>
      <c r="VFA9" s="1329"/>
      <c r="VFB9" s="1329"/>
      <c r="VFC9" s="1329"/>
      <c r="VFD9" s="1329"/>
      <c r="VFE9" s="1329"/>
      <c r="VFF9" s="1329"/>
      <c r="VFG9" s="1329"/>
      <c r="VFH9" s="1329"/>
      <c r="VFI9" s="1329"/>
      <c r="VFJ9" s="1329"/>
      <c r="VFK9" s="1329"/>
      <c r="VFL9" s="1329"/>
      <c r="VFM9" s="1329"/>
      <c r="VFN9" s="1329"/>
      <c r="VFO9" s="1329"/>
      <c r="VFP9" s="1329"/>
      <c r="VFQ9" s="1329"/>
      <c r="VFR9" s="1329"/>
      <c r="VFS9" s="1329"/>
      <c r="VFT9" s="1329"/>
      <c r="VFU9" s="1329"/>
      <c r="VFV9" s="1329"/>
      <c r="VFW9" s="1329"/>
      <c r="VFX9" s="1329"/>
      <c r="VFY9" s="1329"/>
      <c r="VFZ9" s="1329"/>
      <c r="VGA9" s="1329"/>
      <c r="VGB9" s="1329"/>
      <c r="VGC9" s="1329"/>
      <c r="VGD9" s="1329"/>
      <c r="VGE9" s="1329"/>
      <c r="VGF9" s="1329"/>
      <c r="VGG9" s="1329"/>
      <c r="VGH9" s="1329"/>
      <c r="VGI9" s="1329"/>
      <c r="VGJ9" s="1329"/>
      <c r="VGK9" s="1329"/>
      <c r="VGL9" s="1329"/>
      <c r="VGM9" s="1329"/>
      <c r="VGN9" s="1329"/>
      <c r="VGO9" s="1329"/>
      <c r="VGP9" s="1329"/>
      <c r="VGQ9" s="1329"/>
      <c r="VGR9" s="1329"/>
      <c r="VGS9" s="1329"/>
      <c r="VGT9" s="1329"/>
      <c r="VGU9" s="1329"/>
      <c r="VGV9" s="1329"/>
      <c r="VGW9" s="1329"/>
      <c r="VGX9" s="1329"/>
      <c r="VGY9" s="1329"/>
      <c r="VGZ9" s="1329"/>
      <c r="VHA9" s="1329"/>
      <c r="VHB9" s="1329"/>
      <c r="VHC9" s="1329"/>
      <c r="VHD9" s="1329"/>
      <c r="VHE9" s="1329"/>
      <c r="VHF9" s="1329"/>
      <c r="VHG9" s="1329"/>
      <c r="VHH9" s="1329"/>
      <c r="VHI9" s="1329"/>
      <c r="VHJ9" s="1329"/>
      <c r="VHK9" s="1329"/>
      <c r="VHL9" s="1329"/>
      <c r="VHM9" s="1329"/>
      <c r="VHN9" s="1329"/>
      <c r="VHO9" s="1329"/>
      <c r="VHP9" s="1329"/>
      <c r="VHQ9" s="1329"/>
      <c r="VHR9" s="1329"/>
      <c r="VHS9" s="1329"/>
      <c r="VHT9" s="1329"/>
      <c r="VHU9" s="1329"/>
      <c r="VHV9" s="1329"/>
      <c r="VHW9" s="1329"/>
      <c r="VHX9" s="1329"/>
      <c r="VHY9" s="1329"/>
      <c r="VHZ9" s="1329"/>
      <c r="VIA9" s="1329"/>
      <c r="VIB9" s="1329"/>
      <c r="VIC9" s="1329"/>
      <c r="VID9" s="1329"/>
      <c r="VIE9" s="1329"/>
      <c r="VIF9" s="1329"/>
      <c r="VIG9" s="1329"/>
      <c r="VIH9" s="1329"/>
      <c r="VII9" s="1329"/>
      <c r="VIJ9" s="1329"/>
      <c r="VIK9" s="1329"/>
      <c r="VIL9" s="1329"/>
      <c r="VIM9" s="1329"/>
      <c r="VIN9" s="1329"/>
      <c r="VIO9" s="1329"/>
      <c r="VIP9" s="1329"/>
      <c r="VIQ9" s="1329"/>
      <c r="VIR9" s="1329"/>
      <c r="VIS9" s="1329"/>
      <c r="VIT9" s="1329"/>
      <c r="VIU9" s="1329"/>
      <c r="VIV9" s="1329"/>
      <c r="VIW9" s="1329"/>
      <c r="VIX9" s="1329"/>
      <c r="VIY9" s="1329"/>
      <c r="VIZ9" s="1329"/>
      <c r="VJA9" s="1329"/>
      <c r="VJB9" s="1329"/>
      <c r="VJC9" s="1329"/>
      <c r="VJD9" s="1329"/>
      <c r="VJE9" s="1329"/>
      <c r="VJF9" s="1329"/>
      <c r="VJG9" s="1329"/>
      <c r="VJH9" s="1329"/>
      <c r="VJI9" s="1329"/>
      <c r="VJJ9" s="1329"/>
      <c r="VJK9" s="1329"/>
      <c r="VJL9" s="1329"/>
      <c r="VJM9" s="1329"/>
      <c r="VJN9" s="1329"/>
      <c r="VJO9" s="1329"/>
      <c r="VJP9" s="1329"/>
      <c r="VJQ9" s="1329"/>
      <c r="VJR9" s="1329"/>
      <c r="VJS9" s="1329"/>
      <c r="VJT9" s="1329"/>
      <c r="VJU9" s="1329"/>
      <c r="VJV9" s="1329"/>
      <c r="VJW9" s="1329"/>
      <c r="VJX9" s="1329"/>
      <c r="VJY9" s="1329"/>
      <c r="VJZ9" s="1329"/>
      <c r="VKA9" s="1329"/>
      <c r="VKB9" s="1329"/>
      <c r="VKC9" s="1329"/>
      <c r="VKD9" s="1329"/>
      <c r="VKE9" s="1329"/>
      <c r="VKF9" s="1329"/>
      <c r="VKG9" s="1329"/>
      <c r="VKH9" s="1329"/>
      <c r="VKI9" s="1329"/>
      <c r="VKJ9" s="1329"/>
      <c r="VKK9" s="1329"/>
      <c r="VKL9" s="1329"/>
      <c r="VKM9" s="1329"/>
      <c r="VKN9" s="1329"/>
      <c r="VKO9" s="1329"/>
      <c r="VKP9" s="1329"/>
      <c r="VKQ9" s="1329"/>
      <c r="VKR9" s="1329"/>
      <c r="VKS9" s="1329"/>
      <c r="VKT9" s="1329"/>
      <c r="VKU9" s="1329"/>
      <c r="VKV9" s="1329"/>
      <c r="VKW9" s="1329"/>
      <c r="VKX9" s="1329"/>
      <c r="VKY9" s="1329"/>
      <c r="VKZ9" s="1329"/>
      <c r="VLA9" s="1329"/>
      <c r="VLB9" s="1329"/>
      <c r="VLC9" s="1329"/>
      <c r="VLD9" s="1329"/>
      <c r="VLE9" s="1329"/>
      <c r="VLF9" s="1329"/>
      <c r="VLG9" s="1329"/>
      <c r="VLH9" s="1329"/>
      <c r="VLI9" s="1329"/>
      <c r="VLJ9" s="1329"/>
      <c r="VLK9" s="1329"/>
      <c r="VLL9" s="1329"/>
      <c r="VLM9" s="1329"/>
      <c r="VLN9" s="1329"/>
      <c r="VLO9" s="1329"/>
      <c r="VLP9" s="1329"/>
      <c r="VLQ9" s="1329"/>
      <c r="VLR9" s="1329"/>
      <c r="VLS9" s="1329"/>
      <c r="VLT9" s="1329"/>
      <c r="VLU9" s="1329"/>
      <c r="VLV9" s="1329"/>
      <c r="VLW9" s="1329"/>
      <c r="VLX9" s="1329"/>
      <c r="VLY9" s="1329"/>
      <c r="VLZ9" s="1329"/>
      <c r="VMA9" s="1329"/>
      <c r="VMB9" s="1329"/>
      <c r="VMC9" s="1329"/>
      <c r="VMD9" s="1329"/>
      <c r="VME9" s="1329"/>
      <c r="VMF9" s="1329"/>
      <c r="VMG9" s="1329"/>
      <c r="VMH9" s="1329"/>
      <c r="VMI9" s="1329"/>
      <c r="VMJ9" s="1329"/>
      <c r="VMK9" s="1329"/>
      <c r="VML9" s="1329"/>
      <c r="VMM9" s="1329"/>
      <c r="VMN9" s="1329"/>
      <c r="VMO9" s="1329"/>
      <c r="VMP9" s="1329"/>
      <c r="VMQ9" s="1329"/>
      <c r="VMR9" s="1329"/>
      <c r="VMS9" s="1329"/>
      <c r="VMT9" s="1329"/>
      <c r="VMU9" s="1329"/>
      <c r="VMV9" s="1329"/>
      <c r="VMW9" s="1329"/>
      <c r="VMX9" s="1329"/>
      <c r="VMY9" s="1329"/>
      <c r="VMZ9" s="1329"/>
      <c r="VNA9" s="1329"/>
      <c r="VNB9" s="1329"/>
      <c r="VNC9" s="1329"/>
      <c r="VND9" s="1329"/>
      <c r="VNE9" s="1329"/>
      <c r="VNF9" s="1329"/>
      <c r="VNG9" s="1329"/>
      <c r="VNH9" s="1329"/>
      <c r="VNI9" s="1329"/>
      <c r="VNJ9" s="1329"/>
      <c r="VNK9" s="1329"/>
      <c r="VNL9" s="1329"/>
      <c r="VNM9" s="1329"/>
      <c r="VNN9" s="1329"/>
      <c r="VNO9" s="1329"/>
      <c r="VNP9" s="1329"/>
      <c r="VNQ9" s="1329"/>
      <c r="VNR9" s="1329"/>
      <c r="VNS9" s="1329"/>
      <c r="VNT9" s="1329"/>
      <c r="VNU9" s="1329"/>
      <c r="VNV9" s="1329"/>
      <c r="VNW9" s="1329"/>
      <c r="VNX9" s="1329"/>
      <c r="VNY9" s="1329"/>
      <c r="VNZ9" s="1329"/>
      <c r="VOA9" s="1329"/>
      <c r="VOB9" s="1329"/>
      <c r="VOC9" s="1329"/>
      <c r="VOD9" s="1329"/>
      <c r="VOE9" s="1329"/>
      <c r="VOF9" s="1329"/>
      <c r="VOG9" s="1329"/>
      <c r="VOH9" s="1329"/>
      <c r="VOI9" s="1329"/>
      <c r="VOJ9" s="1329"/>
      <c r="VOK9" s="1329"/>
      <c r="VOL9" s="1329"/>
      <c r="VOM9" s="1329"/>
      <c r="VON9" s="1329"/>
      <c r="VOO9" s="1329"/>
      <c r="VOP9" s="1329"/>
      <c r="VOQ9" s="1329"/>
      <c r="VOR9" s="1329"/>
      <c r="VOS9" s="1329"/>
      <c r="VOT9" s="1329"/>
      <c r="VOU9" s="1329"/>
      <c r="VOV9" s="1329"/>
      <c r="VOW9" s="1329"/>
      <c r="VOX9" s="1329"/>
      <c r="VOY9" s="1329"/>
      <c r="VOZ9" s="1329"/>
      <c r="VPA9" s="1329"/>
      <c r="VPB9" s="1329"/>
      <c r="VPC9" s="1329"/>
      <c r="VPD9" s="1329"/>
      <c r="VPE9" s="1329"/>
      <c r="VPF9" s="1329"/>
      <c r="VPG9" s="1329"/>
      <c r="VPH9" s="1329"/>
      <c r="VPI9" s="1329"/>
      <c r="VPJ9" s="1329"/>
      <c r="VPK9" s="1329"/>
      <c r="VPL9" s="1329"/>
      <c r="VPM9" s="1329"/>
      <c r="VPN9" s="1329"/>
      <c r="VPO9" s="1329"/>
      <c r="VPP9" s="1329"/>
      <c r="VPQ9" s="1329"/>
      <c r="VPR9" s="1329"/>
      <c r="VPS9" s="1329"/>
      <c r="VPT9" s="1329"/>
      <c r="VPU9" s="1329"/>
      <c r="VPV9" s="1329"/>
      <c r="VPW9" s="1329"/>
      <c r="VPX9" s="1329"/>
      <c r="VPY9" s="1329"/>
      <c r="VPZ9" s="1329"/>
      <c r="VQA9" s="1329"/>
      <c r="VQB9" s="1329"/>
      <c r="VQC9" s="1329"/>
      <c r="VQD9" s="1329"/>
      <c r="VQE9" s="1329"/>
      <c r="VQF9" s="1329"/>
      <c r="VQG9" s="1329"/>
      <c r="VQH9" s="1329"/>
      <c r="VQI9" s="1329"/>
      <c r="VQJ9" s="1329"/>
      <c r="VQK9" s="1329"/>
      <c r="VQL9" s="1329"/>
      <c r="VQM9" s="1329"/>
      <c r="VQN9" s="1329"/>
      <c r="VQO9" s="1329"/>
      <c r="VQP9" s="1329"/>
      <c r="VQQ9" s="1329"/>
      <c r="VQR9" s="1329"/>
      <c r="VQS9" s="1329"/>
      <c r="VQT9" s="1329"/>
      <c r="VQU9" s="1329"/>
      <c r="VQV9" s="1329"/>
      <c r="VQW9" s="1329"/>
      <c r="VQX9" s="1329"/>
      <c r="VQY9" s="1329"/>
      <c r="VQZ9" s="1329"/>
      <c r="VRA9" s="1329"/>
      <c r="VRB9" s="1329"/>
      <c r="VRC9" s="1329"/>
      <c r="VRD9" s="1329"/>
      <c r="VRE9" s="1329"/>
      <c r="VRF9" s="1329"/>
      <c r="VRG9" s="1329"/>
      <c r="VRH9" s="1329"/>
      <c r="VRI9" s="1329"/>
      <c r="VRJ9" s="1329"/>
      <c r="VRK9" s="1329"/>
      <c r="VRL9" s="1329"/>
      <c r="VRM9" s="1329"/>
      <c r="VRN9" s="1329"/>
      <c r="VRO9" s="1329"/>
      <c r="VRP9" s="1329"/>
      <c r="VRQ9" s="1329"/>
      <c r="VRR9" s="1329"/>
      <c r="VRS9" s="1329"/>
      <c r="VRT9" s="1329"/>
      <c r="VRU9" s="1329"/>
      <c r="VRV9" s="1329"/>
      <c r="VRW9" s="1329"/>
      <c r="VRX9" s="1329"/>
      <c r="VRY9" s="1329"/>
      <c r="VRZ9" s="1329"/>
      <c r="VSA9" s="1329"/>
      <c r="VSB9" s="1329"/>
      <c r="VSC9" s="1329"/>
      <c r="VSD9" s="1329"/>
      <c r="VSE9" s="1329"/>
      <c r="VSF9" s="1329"/>
      <c r="VSG9" s="1329"/>
      <c r="VSH9" s="1329"/>
      <c r="VSI9" s="1329"/>
      <c r="VSJ9" s="1329"/>
      <c r="VSK9" s="1329"/>
      <c r="VSL9" s="1329"/>
      <c r="VSM9" s="1329"/>
      <c r="VSN9" s="1329"/>
      <c r="VSO9" s="1329"/>
      <c r="VSP9" s="1329"/>
      <c r="VSQ9" s="1329"/>
      <c r="VSR9" s="1329"/>
      <c r="VSS9" s="1329"/>
      <c r="VST9" s="1329"/>
      <c r="VSU9" s="1329"/>
      <c r="VSV9" s="1329"/>
      <c r="VSW9" s="1329"/>
      <c r="VSX9" s="1329"/>
      <c r="VSY9" s="1329"/>
      <c r="VSZ9" s="1329"/>
      <c r="VTA9" s="1329"/>
      <c r="VTB9" s="1329"/>
      <c r="VTC9" s="1329"/>
      <c r="VTD9" s="1329"/>
      <c r="VTE9" s="1329"/>
      <c r="VTF9" s="1329"/>
      <c r="VTG9" s="1329"/>
      <c r="VTH9" s="1329"/>
      <c r="VTI9" s="1329"/>
      <c r="VTJ9" s="1329"/>
      <c r="VTK9" s="1329"/>
      <c r="VTL9" s="1329"/>
      <c r="VTM9" s="1329"/>
      <c r="VTN9" s="1329"/>
      <c r="VTO9" s="1329"/>
      <c r="VTP9" s="1329"/>
      <c r="VTQ9" s="1329"/>
      <c r="VTR9" s="1329"/>
      <c r="VTS9" s="1329"/>
      <c r="VTT9" s="1329"/>
      <c r="VTU9" s="1329"/>
      <c r="VTV9" s="1329"/>
      <c r="VTW9" s="1329"/>
      <c r="VTX9" s="1329"/>
      <c r="VTY9" s="1329"/>
      <c r="VTZ9" s="1329"/>
      <c r="VUA9" s="1329"/>
      <c r="VUB9" s="1329"/>
      <c r="VUC9" s="1329"/>
      <c r="VUD9" s="1329"/>
      <c r="VUE9" s="1329"/>
      <c r="VUF9" s="1329"/>
      <c r="VUG9" s="1329"/>
      <c r="VUH9" s="1329"/>
      <c r="VUI9" s="1329"/>
      <c r="VUJ9" s="1329"/>
      <c r="VUK9" s="1329"/>
      <c r="VUL9" s="1329"/>
      <c r="VUM9" s="1329"/>
      <c r="VUN9" s="1329"/>
      <c r="VUO9" s="1329"/>
      <c r="VUP9" s="1329"/>
      <c r="VUQ9" s="1329"/>
      <c r="VUR9" s="1329"/>
      <c r="VUS9" s="1329"/>
      <c r="VUT9" s="1329"/>
      <c r="VUU9" s="1329"/>
      <c r="VUV9" s="1329"/>
      <c r="VUW9" s="1329"/>
      <c r="VUX9" s="1329"/>
      <c r="VUY9" s="1329"/>
      <c r="VUZ9" s="1329"/>
      <c r="VVA9" s="1329"/>
      <c r="VVB9" s="1329"/>
      <c r="VVC9" s="1329"/>
      <c r="VVD9" s="1329"/>
      <c r="VVE9" s="1329"/>
      <c r="VVF9" s="1329"/>
      <c r="VVG9" s="1329"/>
      <c r="VVH9" s="1329"/>
      <c r="VVI9" s="1329"/>
      <c r="VVJ9" s="1329"/>
      <c r="VVK9" s="1329"/>
      <c r="VVL9" s="1329"/>
      <c r="VVM9" s="1329"/>
      <c r="VVN9" s="1329"/>
      <c r="VVO9" s="1329"/>
      <c r="VVP9" s="1329"/>
      <c r="VVQ9" s="1329"/>
      <c r="VVR9" s="1329"/>
      <c r="VVS9" s="1329"/>
      <c r="VVT9" s="1329"/>
      <c r="VVU9" s="1329"/>
      <c r="VVV9" s="1329"/>
      <c r="VVW9" s="1329"/>
      <c r="VVX9" s="1329"/>
      <c r="VVY9" s="1329"/>
      <c r="VVZ9" s="1329"/>
      <c r="VWA9" s="1329"/>
      <c r="VWB9" s="1329"/>
      <c r="VWC9" s="1329"/>
      <c r="VWD9" s="1329"/>
      <c r="VWE9" s="1329"/>
      <c r="VWF9" s="1329"/>
      <c r="VWG9" s="1329"/>
      <c r="VWH9" s="1329"/>
      <c r="VWI9" s="1329"/>
      <c r="VWJ9" s="1329"/>
      <c r="VWK9" s="1329"/>
      <c r="VWL9" s="1329"/>
      <c r="VWM9" s="1329"/>
      <c r="VWN9" s="1329"/>
      <c r="VWO9" s="1329"/>
      <c r="VWP9" s="1329"/>
      <c r="VWQ9" s="1329"/>
      <c r="VWR9" s="1329"/>
      <c r="VWS9" s="1329"/>
      <c r="VWT9" s="1329"/>
      <c r="VWU9" s="1329"/>
      <c r="VWV9" s="1329"/>
      <c r="VWW9" s="1329"/>
      <c r="VWX9" s="1329"/>
      <c r="VWY9" s="1329"/>
      <c r="VWZ9" s="1329"/>
      <c r="VXA9" s="1329"/>
      <c r="VXB9" s="1329"/>
      <c r="VXC9" s="1329"/>
      <c r="VXD9" s="1329"/>
      <c r="VXE9" s="1329"/>
      <c r="VXF9" s="1329"/>
      <c r="VXG9" s="1329"/>
      <c r="VXH9" s="1329"/>
      <c r="VXI9" s="1329"/>
      <c r="VXJ9" s="1329"/>
      <c r="VXK9" s="1329"/>
      <c r="VXL9" s="1329"/>
      <c r="VXM9" s="1329"/>
      <c r="VXN9" s="1329"/>
      <c r="VXO9" s="1329"/>
      <c r="VXP9" s="1329"/>
      <c r="VXQ9" s="1329"/>
      <c r="VXR9" s="1329"/>
      <c r="VXS9" s="1329"/>
      <c r="VXT9" s="1329"/>
      <c r="VXU9" s="1329"/>
      <c r="VXV9" s="1329"/>
      <c r="VXW9" s="1329"/>
      <c r="VXX9" s="1329"/>
      <c r="VXY9" s="1329"/>
      <c r="VXZ9" s="1329"/>
      <c r="VYA9" s="1329"/>
      <c r="VYB9" s="1329"/>
      <c r="VYC9" s="1329"/>
      <c r="VYD9" s="1329"/>
      <c r="VYE9" s="1329"/>
      <c r="VYF9" s="1329"/>
      <c r="VYG9" s="1329"/>
      <c r="VYH9" s="1329"/>
      <c r="VYI9" s="1329"/>
      <c r="VYJ9" s="1329"/>
      <c r="VYK9" s="1329"/>
      <c r="VYL9" s="1329"/>
      <c r="VYM9" s="1329"/>
      <c r="VYN9" s="1329"/>
      <c r="VYO9" s="1329"/>
      <c r="VYP9" s="1329"/>
      <c r="VYQ9" s="1329"/>
      <c r="VYR9" s="1329"/>
      <c r="VYS9" s="1329"/>
      <c r="VYT9" s="1329"/>
      <c r="VYU9" s="1329"/>
      <c r="VYV9" s="1329"/>
      <c r="VYW9" s="1329"/>
      <c r="VYX9" s="1329"/>
      <c r="VYY9" s="1329"/>
      <c r="VYZ9" s="1329"/>
      <c r="VZA9" s="1329"/>
      <c r="VZB9" s="1329"/>
      <c r="VZC9" s="1329"/>
      <c r="VZD9" s="1329"/>
      <c r="VZE9" s="1329"/>
      <c r="VZF9" s="1329"/>
      <c r="VZG9" s="1329"/>
      <c r="VZH9" s="1329"/>
      <c r="VZI9" s="1329"/>
      <c r="VZJ9" s="1329"/>
      <c r="VZK9" s="1329"/>
      <c r="VZL9" s="1329"/>
      <c r="VZM9" s="1329"/>
      <c r="VZN9" s="1329"/>
      <c r="VZO9" s="1329"/>
      <c r="VZP9" s="1329"/>
      <c r="VZQ9" s="1329"/>
      <c r="VZR9" s="1329"/>
      <c r="VZS9" s="1329"/>
      <c r="VZT9" s="1329"/>
      <c r="VZU9" s="1329"/>
      <c r="VZV9" s="1329"/>
      <c r="VZW9" s="1329"/>
      <c r="VZX9" s="1329"/>
      <c r="VZY9" s="1329"/>
      <c r="VZZ9" s="1329"/>
      <c r="WAA9" s="1329"/>
      <c r="WAB9" s="1329"/>
      <c r="WAC9" s="1329"/>
      <c r="WAD9" s="1329"/>
      <c r="WAE9" s="1329"/>
      <c r="WAF9" s="1329"/>
      <c r="WAG9" s="1329"/>
      <c r="WAH9" s="1329"/>
      <c r="WAI9" s="1329"/>
      <c r="WAJ9" s="1329"/>
      <c r="WAK9" s="1329"/>
      <c r="WAL9" s="1329"/>
      <c r="WAM9" s="1329"/>
      <c r="WAN9" s="1329"/>
      <c r="WAO9" s="1329"/>
      <c r="WAP9" s="1329"/>
      <c r="WAQ9" s="1329"/>
      <c r="WAR9" s="1329"/>
      <c r="WAS9" s="1329"/>
      <c r="WAT9" s="1329"/>
      <c r="WAU9" s="1329"/>
      <c r="WAV9" s="1329"/>
      <c r="WAW9" s="1329"/>
      <c r="WAX9" s="1329"/>
      <c r="WAY9" s="1329"/>
      <c r="WAZ9" s="1329"/>
      <c r="WBA9" s="1329"/>
      <c r="WBB9" s="1329"/>
      <c r="WBC9" s="1329"/>
      <c r="WBD9" s="1329"/>
      <c r="WBE9" s="1329"/>
      <c r="WBF9" s="1329"/>
      <c r="WBG9" s="1329"/>
      <c r="WBH9" s="1329"/>
      <c r="WBI9" s="1329"/>
      <c r="WBJ9" s="1329"/>
      <c r="WBK9" s="1329"/>
      <c r="WBL9" s="1329"/>
      <c r="WBM9" s="1329"/>
      <c r="WBN9" s="1329"/>
      <c r="WBO9" s="1329"/>
      <c r="WBP9" s="1329"/>
      <c r="WBQ9" s="1329"/>
      <c r="WBR9" s="1329"/>
      <c r="WBS9" s="1329"/>
      <c r="WBT9" s="1329"/>
      <c r="WBU9" s="1329"/>
      <c r="WBV9" s="1329"/>
      <c r="WBW9" s="1329"/>
      <c r="WBX9" s="1329"/>
      <c r="WBY9" s="1329"/>
      <c r="WBZ9" s="1329"/>
      <c r="WCA9" s="1329"/>
      <c r="WCB9" s="1329"/>
      <c r="WCC9" s="1329"/>
      <c r="WCD9" s="1329"/>
      <c r="WCE9" s="1329"/>
      <c r="WCF9" s="1329"/>
      <c r="WCG9" s="1329"/>
      <c r="WCH9" s="1329"/>
      <c r="WCI9" s="1329"/>
      <c r="WCJ9" s="1329"/>
      <c r="WCK9" s="1329"/>
      <c r="WCL9" s="1329"/>
      <c r="WCM9" s="1329"/>
      <c r="WCN9" s="1329"/>
      <c r="WCO9" s="1329"/>
      <c r="WCP9" s="1329"/>
      <c r="WCQ9" s="1329"/>
      <c r="WCR9" s="1329"/>
      <c r="WCS9" s="1329"/>
      <c r="WCT9" s="1329"/>
      <c r="WCU9" s="1329"/>
      <c r="WCV9" s="1329"/>
      <c r="WCW9" s="1329"/>
      <c r="WCX9" s="1329"/>
      <c r="WCY9" s="1329"/>
      <c r="WCZ9" s="1329"/>
      <c r="WDA9" s="1329"/>
      <c r="WDB9" s="1329"/>
      <c r="WDC9" s="1329"/>
      <c r="WDD9" s="1329"/>
      <c r="WDE9" s="1329"/>
      <c r="WDF9" s="1329"/>
      <c r="WDG9" s="1329"/>
      <c r="WDH9" s="1329"/>
      <c r="WDI9" s="1329"/>
      <c r="WDJ9" s="1329"/>
      <c r="WDK9" s="1329"/>
      <c r="WDL9" s="1329"/>
      <c r="WDM9" s="1329"/>
      <c r="WDN9" s="1329"/>
      <c r="WDO9" s="1329"/>
      <c r="WDP9" s="1329"/>
      <c r="WDQ9" s="1329"/>
      <c r="WDR9" s="1329"/>
      <c r="WDS9" s="1329"/>
      <c r="WDT9" s="1329"/>
      <c r="WDU9" s="1329"/>
      <c r="WDV9" s="1329"/>
      <c r="WDW9" s="1329"/>
      <c r="WDX9" s="1329"/>
      <c r="WDY9" s="1329"/>
      <c r="WDZ9" s="1329"/>
      <c r="WEA9" s="1329"/>
      <c r="WEB9" s="1329"/>
      <c r="WEC9" s="1329"/>
      <c r="WED9" s="1329"/>
      <c r="WEE9" s="1329"/>
      <c r="WEF9" s="1329"/>
      <c r="WEG9" s="1329"/>
      <c r="WEH9" s="1329"/>
      <c r="WEI9" s="1329"/>
      <c r="WEJ9" s="1329"/>
      <c r="WEK9" s="1329"/>
      <c r="WEL9" s="1329"/>
      <c r="WEM9" s="1329"/>
      <c r="WEN9" s="1329"/>
      <c r="WEO9" s="1329"/>
      <c r="WEP9" s="1329"/>
      <c r="WEQ9" s="1329"/>
      <c r="WER9" s="1329"/>
      <c r="WES9" s="1329"/>
      <c r="WET9" s="1329"/>
      <c r="WEU9" s="1329"/>
      <c r="WEV9" s="1329"/>
      <c r="WEW9" s="1329"/>
      <c r="WEX9" s="1329"/>
      <c r="WEY9" s="1329"/>
      <c r="WEZ9" s="1329"/>
      <c r="WFA9" s="1329"/>
      <c r="WFB9" s="1329"/>
      <c r="WFC9" s="1329"/>
      <c r="WFD9" s="1329"/>
      <c r="WFE9" s="1329"/>
      <c r="WFF9" s="1329"/>
      <c r="WFG9" s="1329"/>
      <c r="WFH9" s="1329"/>
      <c r="WFI9" s="1329"/>
      <c r="WFJ9" s="1329"/>
      <c r="WFK9" s="1329"/>
      <c r="WFL9" s="1329"/>
      <c r="WFM9" s="1329"/>
      <c r="WFN9" s="1329"/>
      <c r="WFO9" s="1329"/>
      <c r="WFP9" s="1329"/>
      <c r="WFQ9" s="1329"/>
      <c r="WFR9" s="1329"/>
      <c r="WFS9" s="1329"/>
      <c r="WFT9" s="1329"/>
      <c r="WFU9" s="1329"/>
      <c r="WFV9" s="1329"/>
      <c r="WFW9" s="1329"/>
      <c r="WFX9" s="1329"/>
      <c r="WFY9" s="1329"/>
      <c r="WFZ9" s="1329"/>
      <c r="WGA9" s="1329"/>
      <c r="WGB9" s="1329"/>
      <c r="WGC9" s="1329"/>
      <c r="WGD9" s="1329"/>
      <c r="WGE9" s="1329"/>
      <c r="WGF9" s="1329"/>
      <c r="WGG9" s="1329"/>
      <c r="WGH9" s="1329"/>
      <c r="WGI9" s="1329"/>
      <c r="WGJ9" s="1329"/>
      <c r="WGK9" s="1329"/>
      <c r="WGL9" s="1329"/>
      <c r="WGM9" s="1329"/>
      <c r="WGN9" s="1329"/>
      <c r="WGO9" s="1329"/>
      <c r="WGP9" s="1329"/>
      <c r="WGQ9" s="1329"/>
      <c r="WGR9" s="1329"/>
      <c r="WGS9" s="1329"/>
      <c r="WGT9" s="1329"/>
      <c r="WGU9" s="1329"/>
      <c r="WGV9" s="1329"/>
      <c r="WGW9" s="1329"/>
      <c r="WGX9" s="1329"/>
      <c r="WGY9" s="1329"/>
      <c r="WGZ9" s="1329"/>
      <c r="WHA9" s="1329"/>
      <c r="WHB9" s="1329"/>
      <c r="WHC9" s="1329"/>
      <c r="WHD9" s="1329"/>
      <c r="WHE9" s="1329"/>
      <c r="WHF9" s="1329"/>
      <c r="WHG9" s="1329"/>
      <c r="WHH9" s="1329"/>
      <c r="WHI9" s="1329"/>
      <c r="WHJ9" s="1329"/>
      <c r="WHK9" s="1329"/>
      <c r="WHL9" s="1329"/>
      <c r="WHM9" s="1329"/>
      <c r="WHN9" s="1329"/>
      <c r="WHO9" s="1329"/>
      <c r="WHP9" s="1329"/>
      <c r="WHQ9" s="1329"/>
      <c r="WHR9" s="1329"/>
      <c r="WHS9" s="1329"/>
      <c r="WHT9" s="1329"/>
      <c r="WHU9" s="1329"/>
      <c r="WHV9" s="1329"/>
      <c r="WHW9" s="1329"/>
      <c r="WHX9" s="1329"/>
      <c r="WHY9" s="1329"/>
      <c r="WHZ9" s="1329"/>
      <c r="WIA9" s="1329"/>
      <c r="WIB9" s="1329"/>
      <c r="WIC9" s="1329"/>
      <c r="WID9" s="1329"/>
      <c r="WIE9" s="1329"/>
      <c r="WIF9" s="1329"/>
      <c r="WIG9" s="1329"/>
      <c r="WIH9" s="1329"/>
      <c r="WII9" s="1329"/>
      <c r="WIJ9" s="1329"/>
      <c r="WIK9" s="1329"/>
      <c r="WIL9" s="1329"/>
      <c r="WIM9" s="1329"/>
      <c r="WIN9" s="1329"/>
      <c r="WIO9" s="1329"/>
      <c r="WIP9" s="1329"/>
      <c r="WIQ9" s="1329"/>
      <c r="WIR9" s="1329"/>
      <c r="WIS9" s="1329"/>
      <c r="WIT9" s="1329"/>
      <c r="WIU9" s="1329"/>
      <c r="WIV9" s="1329"/>
      <c r="WIW9" s="1329"/>
      <c r="WIX9" s="1329"/>
      <c r="WIY9" s="1329"/>
      <c r="WIZ9" s="1329"/>
      <c r="WJA9" s="1329"/>
      <c r="WJB9" s="1329"/>
      <c r="WJC9" s="1329"/>
      <c r="WJD9" s="1329"/>
      <c r="WJE9" s="1329"/>
      <c r="WJF9" s="1329"/>
      <c r="WJG9" s="1329"/>
      <c r="WJH9" s="1329"/>
      <c r="WJI9" s="1329"/>
      <c r="WJJ9" s="1329"/>
      <c r="WJK9" s="1329"/>
      <c r="WJL9" s="1329"/>
      <c r="WJM9" s="1329"/>
      <c r="WJN9" s="1329"/>
      <c r="WJO9" s="1329"/>
      <c r="WJP9" s="1329"/>
      <c r="WJQ9" s="1329"/>
      <c r="WJR9" s="1329"/>
      <c r="WJS9" s="1329"/>
      <c r="WJT9" s="1329"/>
      <c r="WJU9" s="1329"/>
      <c r="WJV9" s="1329"/>
      <c r="WJW9" s="1329"/>
      <c r="WJX9" s="1329"/>
      <c r="WJY9" s="1329"/>
      <c r="WJZ9" s="1329"/>
      <c r="WKA9" s="1329"/>
      <c r="WKB9" s="1329"/>
      <c r="WKC9" s="1329"/>
      <c r="WKD9" s="1329"/>
      <c r="WKE9" s="1329"/>
      <c r="WKF9" s="1329"/>
      <c r="WKG9" s="1329"/>
      <c r="WKH9" s="1329"/>
      <c r="WKI9" s="1329"/>
      <c r="WKJ9" s="1329"/>
      <c r="WKK9" s="1329"/>
      <c r="WKL9" s="1329"/>
      <c r="WKM9" s="1329"/>
      <c r="WKN9" s="1329"/>
      <c r="WKO9" s="1329"/>
      <c r="WKP9" s="1329"/>
      <c r="WKQ9" s="1329"/>
      <c r="WKR9" s="1329"/>
      <c r="WKS9" s="1329"/>
      <c r="WKT9" s="1329"/>
      <c r="WKU9" s="1329"/>
      <c r="WKV9" s="1329"/>
      <c r="WKW9" s="1329"/>
      <c r="WKX9" s="1329"/>
      <c r="WKY9" s="1329"/>
      <c r="WKZ9" s="1329"/>
      <c r="WLA9" s="1329"/>
      <c r="WLB9" s="1329"/>
      <c r="WLC9" s="1329"/>
      <c r="WLD9" s="1329"/>
      <c r="WLE9" s="1329"/>
      <c r="WLF9" s="1329"/>
      <c r="WLG9" s="1329"/>
      <c r="WLH9" s="1329"/>
      <c r="WLI9" s="1329"/>
      <c r="WLJ9" s="1329"/>
      <c r="WLK9" s="1329"/>
      <c r="WLL9" s="1329"/>
      <c r="WLM9" s="1329"/>
      <c r="WLN9" s="1329"/>
      <c r="WLO9" s="1329"/>
      <c r="WLP9" s="1329"/>
      <c r="WLQ9" s="1329"/>
      <c r="WLR9" s="1329"/>
      <c r="WLS9" s="1329"/>
      <c r="WLT9" s="1329"/>
      <c r="WLU9" s="1329"/>
      <c r="WLV9" s="1329"/>
      <c r="WLW9" s="1329"/>
      <c r="WLX9" s="1329"/>
      <c r="WLY9" s="1329"/>
      <c r="WLZ9" s="1329"/>
      <c r="WMA9" s="1329"/>
      <c r="WMB9" s="1329"/>
      <c r="WMC9" s="1329"/>
      <c r="WMD9" s="1329"/>
      <c r="WME9" s="1329"/>
      <c r="WMF9" s="1329"/>
      <c r="WMG9" s="1329"/>
      <c r="WMH9" s="1329"/>
      <c r="WMI9" s="1329"/>
      <c r="WMJ9" s="1329"/>
      <c r="WMK9" s="1329"/>
      <c r="WML9" s="1329"/>
      <c r="WMM9" s="1329"/>
      <c r="WMN9" s="1329"/>
      <c r="WMO9" s="1329"/>
      <c r="WMP9" s="1329"/>
      <c r="WMQ9" s="1329"/>
      <c r="WMR9" s="1329"/>
      <c r="WMS9" s="1329"/>
      <c r="WMT9" s="1329"/>
      <c r="WMU9" s="1329"/>
      <c r="WMV9" s="1329"/>
      <c r="WMW9" s="1329"/>
      <c r="WMX9" s="1329"/>
      <c r="WMY9" s="1329"/>
      <c r="WMZ9" s="1329"/>
      <c r="WNA9" s="1329"/>
      <c r="WNB9" s="1329"/>
      <c r="WNC9" s="1329"/>
      <c r="WND9" s="1329"/>
      <c r="WNE9" s="1329"/>
      <c r="WNF9" s="1329"/>
      <c r="WNG9" s="1329"/>
      <c r="WNH9" s="1329"/>
      <c r="WNI9" s="1329"/>
      <c r="WNJ9" s="1329"/>
      <c r="WNK9" s="1329"/>
      <c r="WNL9" s="1329"/>
      <c r="WNM9" s="1329"/>
      <c r="WNN9" s="1329"/>
      <c r="WNO9" s="1329"/>
      <c r="WNP9" s="1329"/>
      <c r="WNQ9" s="1329"/>
      <c r="WNR9" s="1329"/>
      <c r="WNS9" s="1329"/>
      <c r="WNT9" s="1329"/>
      <c r="WNU9" s="1329"/>
      <c r="WNV9" s="1329"/>
      <c r="WNW9" s="1329"/>
      <c r="WNX9" s="1329"/>
      <c r="WNY9" s="1329"/>
      <c r="WNZ9" s="1329"/>
      <c r="WOA9" s="1329"/>
      <c r="WOB9" s="1329"/>
      <c r="WOC9" s="1329"/>
      <c r="WOD9" s="1329"/>
      <c r="WOE9" s="1329"/>
      <c r="WOF9" s="1329"/>
      <c r="WOG9" s="1329"/>
      <c r="WOH9" s="1329"/>
      <c r="WOI9" s="1329"/>
      <c r="WOJ9" s="1329"/>
      <c r="WOK9" s="1329"/>
      <c r="WOL9" s="1329"/>
      <c r="WOM9" s="1329"/>
      <c r="WON9" s="1329"/>
      <c r="WOO9" s="1329"/>
      <c r="WOP9" s="1329"/>
      <c r="WOQ9" s="1329"/>
      <c r="WOR9" s="1329"/>
      <c r="WOS9" s="1329"/>
      <c r="WOT9" s="1329"/>
      <c r="WOU9" s="1329"/>
      <c r="WOV9" s="1329"/>
      <c r="WOW9" s="1329"/>
      <c r="WOX9" s="1329"/>
      <c r="WOY9" s="1329"/>
      <c r="WOZ9" s="1329"/>
      <c r="WPA9" s="1329"/>
      <c r="WPB9" s="1329"/>
      <c r="WPC9" s="1329"/>
      <c r="WPD9" s="1329"/>
      <c r="WPE9" s="1329"/>
      <c r="WPF9" s="1329"/>
      <c r="WPG9" s="1329"/>
      <c r="WPH9" s="1329"/>
      <c r="WPI9" s="1329"/>
      <c r="WPJ9" s="1329"/>
      <c r="WPK9" s="1329"/>
      <c r="WPL9" s="1329"/>
      <c r="WPM9" s="1329"/>
      <c r="WPN9" s="1329"/>
      <c r="WPO9" s="1329"/>
      <c r="WPP9" s="1329"/>
      <c r="WPQ9" s="1329"/>
      <c r="WPR9" s="1329"/>
      <c r="WPS9" s="1329"/>
      <c r="WPT9" s="1329"/>
      <c r="WPU9" s="1329"/>
      <c r="WPV9" s="1329"/>
      <c r="WPW9" s="1329"/>
      <c r="WPX9" s="1329"/>
      <c r="WPY9" s="1329"/>
      <c r="WPZ9" s="1329"/>
      <c r="WQA9" s="1329"/>
      <c r="WQB9" s="1329"/>
      <c r="WQC9" s="1329"/>
      <c r="WQD9" s="1329"/>
      <c r="WQE9" s="1329"/>
      <c r="WQF9" s="1329"/>
      <c r="WQG9" s="1329"/>
      <c r="WQH9" s="1329"/>
      <c r="WQI9" s="1329"/>
      <c r="WQJ9" s="1329"/>
      <c r="WQK9" s="1329"/>
      <c r="WQL9" s="1329"/>
      <c r="WQM9" s="1329"/>
      <c r="WQN9" s="1329"/>
      <c r="WQO9" s="1329"/>
      <c r="WQP9" s="1329"/>
      <c r="WQQ9" s="1329"/>
      <c r="WQR9" s="1329"/>
      <c r="WQS9" s="1329"/>
      <c r="WQT9" s="1329"/>
      <c r="WQU9" s="1329"/>
      <c r="WQV9" s="1329"/>
      <c r="WQW9" s="1329"/>
      <c r="WQX9" s="1329"/>
      <c r="WQY9" s="1329"/>
      <c r="WQZ9" s="1329"/>
      <c r="WRA9" s="1329"/>
      <c r="WRB9" s="1329"/>
      <c r="WRC9" s="1329"/>
      <c r="WRD9" s="1329"/>
      <c r="WRE9" s="1329"/>
      <c r="WRF9" s="1329"/>
      <c r="WRG9" s="1329"/>
      <c r="WRH9" s="1329"/>
      <c r="WRI9" s="1329"/>
      <c r="WRJ9" s="1329"/>
      <c r="WRK9" s="1329"/>
      <c r="WRL9" s="1329"/>
      <c r="WRM9" s="1329"/>
      <c r="WRN9" s="1329"/>
      <c r="WRO9" s="1329"/>
      <c r="WRP9" s="1329"/>
      <c r="WRQ9" s="1329"/>
      <c r="WRR9" s="1329"/>
      <c r="WRS9" s="1329"/>
      <c r="WRT9" s="1329"/>
      <c r="WRU9" s="1329"/>
      <c r="WRV9" s="1329"/>
      <c r="WRW9" s="1329"/>
      <c r="WRX9" s="1329"/>
      <c r="WRY9" s="1329"/>
      <c r="WRZ9" s="1329"/>
      <c r="WSA9" s="1329"/>
      <c r="WSB9" s="1329"/>
      <c r="WSC9" s="1329"/>
      <c r="WSD9" s="1329"/>
      <c r="WSE9" s="1329"/>
      <c r="WSF9" s="1329"/>
      <c r="WSG9" s="1329"/>
      <c r="WSH9" s="1329"/>
      <c r="WSI9" s="1329"/>
      <c r="WSJ9" s="1329"/>
      <c r="WSK9" s="1329"/>
      <c r="WSL9" s="1329"/>
      <c r="WSM9" s="1329"/>
      <c r="WSN9" s="1329"/>
      <c r="WSO9" s="1329"/>
      <c r="WSP9" s="1329"/>
      <c r="WSQ9" s="1329"/>
      <c r="WSR9" s="1329"/>
      <c r="WSS9" s="1329"/>
      <c r="WST9" s="1329"/>
      <c r="WSU9" s="1329"/>
      <c r="WSV9" s="1329"/>
      <c r="WSW9" s="1329"/>
      <c r="WSX9" s="1329"/>
      <c r="WSY9" s="1329"/>
      <c r="WSZ9" s="1329"/>
      <c r="WTA9" s="1329"/>
      <c r="WTB9" s="1329"/>
      <c r="WTC9" s="1329"/>
      <c r="WTD9" s="1329"/>
      <c r="WTE9" s="1329"/>
      <c r="WTF9" s="1329"/>
      <c r="WTG9" s="1329"/>
      <c r="WTH9" s="1329"/>
      <c r="WTI9" s="1329"/>
      <c r="WTJ9" s="1329"/>
      <c r="WTK9" s="1329"/>
      <c r="WTL9" s="1329"/>
      <c r="WTM9" s="1329"/>
      <c r="WTN9" s="1329"/>
      <c r="WTO9" s="1329"/>
      <c r="WTP9" s="1329"/>
      <c r="WTQ9" s="1329"/>
      <c r="WTR9" s="1329"/>
      <c r="WTS9" s="1329"/>
      <c r="WTT9" s="1329"/>
      <c r="WTU9" s="1329"/>
      <c r="WTV9" s="1329"/>
      <c r="WTW9" s="1329"/>
      <c r="WTX9" s="1329"/>
      <c r="WTY9" s="1329"/>
      <c r="WTZ9" s="1329"/>
      <c r="WUA9" s="1329"/>
      <c r="WUB9" s="1329"/>
      <c r="WUC9" s="1329"/>
      <c r="WUD9" s="1329"/>
      <c r="WUE9" s="1329"/>
      <c r="WUF9" s="1329"/>
      <c r="WUG9" s="1329"/>
      <c r="WUH9" s="1329"/>
      <c r="WUI9" s="1329"/>
      <c r="WUJ9" s="1329"/>
      <c r="WUK9" s="1329"/>
      <c r="WUL9" s="1329"/>
      <c r="WUM9" s="1329"/>
      <c r="WUN9" s="1329"/>
      <c r="WUO9" s="1329"/>
      <c r="WUP9" s="1329"/>
      <c r="WUQ9" s="1329"/>
      <c r="WUR9" s="1329"/>
      <c r="WUS9" s="1329"/>
      <c r="WUT9" s="1329"/>
      <c r="WUU9" s="1329"/>
      <c r="WUV9" s="1329"/>
      <c r="WUW9" s="1329"/>
      <c r="WUX9" s="1329"/>
      <c r="WUY9" s="1329"/>
      <c r="WUZ9" s="1329"/>
      <c r="WVA9" s="1329"/>
      <c r="WVB9" s="1329"/>
      <c r="WVC9" s="1329"/>
      <c r="WVD9" s="1329"/>
      <c r="WVE9" s="1329"/>
      <c r="WVF9" s="1329"/>
      <c r="WVG9" s="1329"/>
      <c r="WVH9" s="1329"/>
      <c r="WVI9" s="1329"/>
      <c r="WVJ9" s="1329"/>
      <c r="WVK9" s="1329"/>
      <c r="WVL9" s="1329"/>
      <c r="WVM9" s="1329"/>
      <c r="WVN9" s="1329"/>
      <c r="WVO9" s="1329"/>
      <c r="WVP9" s="1329"/>
      <c r="WVQ9" s="1329"/>
      <c r="WVR9" s="1329"/>
      <c r="WVS9" s="1329"/>
      <c r="WVT9" s="1329"/>
      <c r="WVU9" s="1329"/>
      <c r="WVV9" s="1329"/>
      <c r="WVW9" s="1329"/>
      <c r="WVX9" s="1329"/>
      <c r="WVY9" s="1329"/>
      <c r="WVZ9" s="1329"/>
      <c r="WWA9" s="1329"/>
      <c r="WWB9" s="1329"/>
      <c r="WWC9" s="1329"/>
      <c r="WWD9" s="1329"/>
      <c r="WWE9" s="1329"/>
      <c r="WWF9" s="1329"/>
      <c r="WWG9" s="1329"/>
      <c r="WWH9" s="1329"/>
      <c r="WWI9" s="1329"/>
      <c r="WWJ9" s="1329"/>
      <c r="WWK9" s="1329"/>
      <c r="WWL9" s="1329"/>
      <c r="WWM9" s="1329"/>
      <c r="WWN9" s="1329"/>
      <c r="WWO9" s="1329"/>
      <c r="WWP9" s="1329"/>
      <c r="WWQ9" s="1329"/>
      <c r="WWR9" s="1329"/>
      <c r="WWS9" s="1329"/>
      <c r="WWT9" s="1329"/>
      <c r="WWU9" s="1329"/>
      <c r="WWV9" s="1329"/>
      <c r="WWW9" s="1329"/>
      <c r="WWX9" s="1329"/>
      <c r="WWY9" s="1329"/>
      <c r="WWZ9" s="1329"/>
      <c r="WXA9" s="1329"/>
      <c r="WXB9" s="1329"/>
      <c r="WXC9" s="1329"/>
      <c r="WXD9" s="1329"/>
      <c r="WXE9" s="1329"/>
      <c r="WXF9" s="1329"/>
      <c r="WXG9" s="1329"/>
      <c r="WXH9" s="1329"/>
      <c r="WXI9" s="1329"/>
      <c r="WXJ9" s="1329"/>
      <c r="WXK9" s="1329"/>
      <c r="WXL9" s="1329"/>
      <c r="WXM9" s="1329"/>
      <c r="WXN9" s="1329"/>
      <c r="WXO9" s="1329"/>
      <c r="WXP9" s="1329"/>
      <c r="WXQ9" s="1329"/>
      <c r="WXR9" s="1329"/>
      <c r="WXS9" s="1329"/>
      <c r="WXT9" s="1329"/>
      <c r="WXU9" s="1329"/>
      <c r="WXV9" s="1329"/>
      <c r="WXW9" s="1329"/>
      <c r="WXX9" s="1329"/>
      <c r="WXY9" s="1329"/>
      <c r="WXZ9" s="1329"/>
      <c r="WYA9" s="1329"/>
      <c r="WYB9" s="1329"/>
      <c r="WYC9" s="1329"/>
      <c r="WYD9" s="1329"/>
      <c r="WYE9" s="1329"/>
      <c r="WYF9" s="1329"/>
      <c r="WYG9" s="1329"/>
      <c r="WYH9" s="1329"/>
      <c r="WYI9" s="1329"/>
      <c r="WYJ9" s="1329"/>
      <c r="WYK9" s="1329"/>
      <c r="WYL9" s="1329"/>
      <c r="WYM9" s="1329"/>
      <c r="WYN9" s="1329"/>
      <c r="WYO9" s="1329"/>
      <c r="WYP9" s="1329"/>
      <c r="WYQ9" s="1329"/>
      <c r="WYR9" s="1329"/>
      <c r="WYS9" s="1329"/>
      <c r="WYT9" s="1329"/>
      <c r="WYU9" s="1329"/>
      <c r="WYV9" s="1329"/>
      <c r="WYW9" s="1329"/>
      <c r="WYX9" s="1329"/>
      <c r="WYY9" s="1329"/>
      <c r="WYZ9" s="1329"/>
      <c r="WZA9" s="1329"/>
      <c r="WZB9" s="1329"/>
      <c r="WZC9" s="1329"/>
      <c r="WZD9" s="1329"/>
      <c r="WZE9" s="1329"/>
      <c r="WZF9" s="1329"/>
      <c r="WZG9" s="1329"/>
      <c r="WZH9" s="1329"/>
      <c r="WZI9" s="1329"/>
      <c r="WZJ9" s="1329"/>
      <c r="WZK9" s="1329"/>
      <c r="WZL9" s="1329"/>
      <c r="WZM9" s="1329"/>
      <c r="WZN9" s="1329"/>
      <c r="WZO9" s="1329"/>
      <c r="WZP9" s="1329"/>
      <c r="WZQ9" s="1329"/>
      <c r="WZR9" s="1329"/>
      <c r="WZS9" s="1329"/>
      <c r="WZT9" s="1329"/>
      <c r="WZU9" s="1329"/>
      <c r="WZV9" s="1329"/>
      <c r="WZW9" s="1329"/>
      <c r="WZX9" s="1329"/>
      <c r="WZY9" s="1329"/>
      <c r="WZZ9" s="1329"/>
      <c r="XAA9" s="1329"/>
      <c r="XAB9" s="1329"/>
      <c r="XAC9" s="1329"/>
      <c r="XAD9" s="1329"/>
      <c r="XAE9" s="1329"/>
      <c r="XAF9" s="1329"/>
      <c r="XAG9" s="1329"/>
      <c r="XAH9" s="1329"/>
      <c r="XAI9" s="1329"/>
      <c r="XAJ9" s="1329"/>
      <c r="XAK9" s="1329"/>
      <c r="XAL9" s="1329"/>
      <c r="XAM9" s="1329"/>
      <c r="XAN9" s="1329"/>
      <c r="XAO9" s="1329"/>
      <c r="XAP9" s="1329"/>
      <c r="XAQ9" s="1329"/>
      <c r="XAR9" s="1329"/>
      <c r="XAS9" s="1329"/>
      <c r="XAT9" s="1329"/>
      <c r="XAU9" s="1329"/>
      <c r="XAV9" s="1329"/>
      <c r="XAW9" s="1329"/>
      <c r="XAX9" s="1329"/>
      <c r="XAY9" s="1329"/>
      <c r="XAZ9" s="1329"/>
      <c r="XBA9" s="1329"/>
      <c r="XBB9" s="1329"/>
      <c r="XBC9" s="1329"/>
      <c r="XBD9" s="1329"/>
      <c r="XBE9" s="1329"/>
      <c r="XBF9" s="1329"/>
      <c r="XBG9" s="1329"/>
      <c r="XBH9" s="1329"/>
      <c r="XBI9" s="1329"/>
      <c r="XBJ9" s="1329"/>
      <c r="XBK9" s="1329"/>
      <c r="XBL9" s="1329"/>
      <c r="XBM9" s="1329"/>
      <c r="XBN9" s="1329"/>
      <c r="XBO9" s="1329"/>
      <c r="XBP9" s="1329"/>
      <c r="XBQ9" s="1329"/>
      <c r="XBR9" s="1329"/>
      <c r="XBS9" s="1329"/>
      <c r="XBT9" s="1329"/>
      <c r="XBU9" s="1329"/>
      <c r="XBV9" s="1329"/>
      <c r="XBW9" s="1329"/>
      <c r="XBX9" s="1329"/>
      <c r="XBY9" s="1329"/>
      <c r="XBZ9" s="1329"/>
      <c r="XCA9" s="1329"/>
      <c r="XCB9" s="1329"/>
      <c r="XCC9" s="1329"/>
      <c r="XCD9" s="1329"/>
      <c r="XCE9" s="1329"/>
      <c r="XCF9" s="1329"/>
      <c r="XCG9" s="1329"/>
      <c r="XCH9" s="1329"/>
      <c r="XCI9" s="1329"/>
      <c r="XCJ9" s="1329"/>
      <c r="XCK9" s="1329"/>
      <c r="XCL9" s="1329"/>
      <c r="XCM9" s="1329"/>
      <c r="XCN9" s="1329"/>
      <c r="XCO9" s="1329"/>
      <c r="XCP9" s="1329"/>
      <c r="XCQ9" s="1329"/>
      <c r="XCR9" s="1329"/>
      <c r="XCS9" s="1329"/>
      <c r="XCT9" s="1329"/>
      <c r="XCU9" s="1329"/>
      <c r="XCV9" s="1329"/>
      <c r="XCW9" s="1329"/>
      <c r="XCX9" s="1329"/>
      <c r="XCY9" s="1329"/>
      <c r="XCZ9" s="1329"/>
      <c r="XDA9" s="1329"/>
      <c r="XDB9" s="1329"/>
      <c r="XDC9" s="1329"/>
      <c r="XDD9" s="1329"/>
      <c r="XDE9" s="1329"/>
      <c r="XDF9" s="1329"/>
      <c r="XDG9" s="1329"/>
      <c r="XDH9" s="1329"/>
      <c r="XDI9" s="1329"/>
      <c r="XDJ9" s="1329"/>
      <c r="XDK9" s="1329"/>
      <c r="XDL9" s="1329"/>
      <c r="XDM9" s="1329"/>
      <c r="XDN9" s="1329"/>
      <c r="XDO9" s="1329"/>
      <c r="XDP9" s="1329"/>
      <c r="XDQ9" s="1329"/>
      <c r="XDR9" s="1329"/>
      <c r="XDS9" s="1329"/>
      <c r="XDT9" s="1329"/>
      <c r="XDU9" s="1329"/>
      <c r="XDV9" s="1329"/>
      <c r="XDW9" s="1329"/>
      <c r="XDX9" s="1329"/>
      <c r="XDY9" s="1329"/>
      <c r="XDZ9" s="1329"/>
      <c r="XEA9" s="1329"/>
      <c r="XEB9" s="1329"/>
      <c r="XEC9" s="1329"/>
      <c r="XED9" s="1329"/>
      <c r="XEE9" s="1329"/>
      <c r="XEF9" s="1329"/>
      <c r="XEG9" s="1329"/>
      <c r="XEH9" s="1329"/>
      <c r="XEI9" s="1329"/>
      <c r="XEJ9" s="1329"/>
      <c r="XEK9" s="1329"/>
      <c r="XEL9" s="1329"/>
      <c r="XEM9" s="1329"/>
      <c r="XEN9" s="1329"/>
      <c r="XEO9" s="1329"/>
      <c r="XEP9" s="1329"/>
      <c r="XEQ9" s="1329"/>
      <c r="XER9" s="1329"/>
      <c r="XES9" s="1329"/>
      <c r="XET9" s="1329"/>
      <c r="XEU9" s="1329"/>
      <c r="XEV9" s="1329"/>
      <c r="XEW9" s="1329"/>
      <c r="XEX9" s="1329"/>
    </row>
    <row r="10" spans="1:16378" s="87" customFormat="1" ht="71.25" x14ac:dyDescent="0.2">
      <c r="A10" s="94" t="s">
        <v>44</v>
      </c>
      <c r="B10" s="88">
        <v>120007.05</v>
      </c>
      <c r="C10" s="90" t="s">
        <v>1911</v>
      </c>
      <c r="D10" s="91" t="s">
        <v>3731</v>
      </c>
      <c r="E10" s="91" t="s">
        <v>4301</v>
      </c>
      <c r="F10" s="972" t="s">
        <v>976</v>
      </c>
      <c r="G10" s="95" t="s">
        <v>10339</v>
      </c>
      <c r="H10" s="96" t="s">
        <v>839</v>
      </c>
      <c r="I10" s="91" t="s">
        <v>3729</v>
      </c>
      <c r="J10" s="127" t="s">
        <v>10340</v>
      </c>
      <c r="K10" s="91" t="s">
        <v>3717</v>
      </c>
      <c r="L10" s="90" t="s">
        <v>3728</v>
      </c>
      <c r="M10" s="91" t="s">
        <v>2135</v>
      </c>
      <c r="N10" s="90" t="s">
        <v>3727</v>
      </c>
    </row>
    <row r="11" spans="1:16378" s="98" customFormat="1" ht="171" x14ac:dyDescent="0.2">
      <c r="A11" s="1349" t="s">
        <v>198</v>
      </c>
      <c r="B11" s="1348" t="s">
        <v>12570</v>
      </c>
      <c r="C11" s="1347" t="s">
        <v>12571</v>
      </c>
      <c r="D11" s="1344" t="s">
        <v>12703</v>
      </c>
      <c r="E11" s="1344" t="s">
        <v>12704</v>
      </c>
      <c r="F11" s="1350" t="s">
        <v>976</v>
      </c>
      <c r="G11" s="1345" t="s">
        <v>7314</v>
      </c>
      <c r="H11" s="1344" t="s">
        <v>3667</v>
      </c>
      <c r="I11" s="1344" t="s">
        <v>12572</v>
      </c>
      <c r="J11" s="1345" t="s">
        <v>7603</v>
      </c>
      <c r="K11" s="1344" t="s">
        <v>12552</v>
      </c>
      <c r="L11" s="1345" t="s">
        <v>12707</v>
      </c>
      <c r="M11" s="1344" t="s">
        <v>5822</v>
      </c>
      <c r="N11" s="1345" t="s">
        <v>12573</v>
      </c>
      <c r="O11" s="1346" t="s">
        <v>3682</v>
      </c>
      <c r="P11" s="1337"/>
      <c r="Q11" s="1337"/>
      <c r="R11" s="1337"/>
      <c r="S11" s="1337"/>
      <c r="T11" s="1337"/>
      <c r="U11" s="1337"/>
      <c r="V11" s="1337"/>
      <c r="W11" s="1337"/>
      <c r="X11" s="1337"/>
      <c r="Y11" s="1337"/>
      <c r="Z11" s="1337"/>
      <c r="AA11" s="1337"/>
      <c r="AB11" s="1337"/>
      <c r="AC11" s="1337"/>
      <c r="AD11" s="1337"/>
      <c r="AE11" s="1337"/>
      <c r="AF11" s="1337"/>
      <c r="AG11" s="1337"/>
      <c r="AH11" s="1337"/>
      <c r="AI11" s="1337"/>
      <c r="AJ11" s="1337"/>
      <c r="AK11" s="1337"/>
      <c r="AL11" s="1337"/>
      <c r="AM11" s="1337"/>
      <c r="AN11" s="1337"/>
      <c r="AO11" s="1337"/>
      <c r="AP11" s="1337"/>
      <c r="AQ11" s="1337"/>
      <c r="AR11" s="1337"/>
      <c r="AS11" s="1337"/>
      <c r="AT11" s="1337"/>
      <c r="AU11" s="1337"/>
      <c r="AV11" s="1337"/>
      <c r="AW11" s="1337"/>
      <c r="AX11" s="1337"/>
      <c r="AY11" s="1337"/>
      <c r="AZ11" s="1337"/>
      <c r="BA11" s="1337"/>
      <c r="BB11" s="1337"/>
      <c r="BC11" s="1337"/>
      <c r="BD11" s="1337"/>
      <c r="BE11" s="1337"/>
      <c r="BF11" s="1337"/>
      <c r="BG11" s="1337"/>
      <c r="BH11" s="1337"/>
      <c r="BI11" s="1337"/>
      <c r="BJ11" s="1337"/>
      <c r="BK11" s="1337"/>
      <c r="BL11" s="1337"/>
      <c r="BM11" s="1337"/>
      <c r="BN11" s="1337"/>
      <c r="BO11" s="1337"/>
      <c r="BP11" s="1337"/>
      <c r="BQ11" s="1337"/>
      <c r="BR11" s="1337"/>
      <c r="BS11" s="1337"/>
      <c r="BT11" s="1337"/>
      <c r="BU11" s="1337"/>
      <c r="BV11" s="1337"/>
      <c r="BW11" s="1337"/>
      <c r="BX11" s="1337"/>
      <c r="BY11" s="1337"/>
      <c r="BZ11" s="1337"/>
      <c r="CA11" s="1337"/>
      <c r="CB11" s="1337"/>
      <c r="CC11" s="1337"/>
      <c r="CD11" s="1337"/>
      <c r="CE11" s="1337"/>
      <c r="CF11" s="1337"/>
      <c r="CG11" s="1337"/>
      <c r="CH11" s="1337"/>
      <c r="CI11" s="1337"/>
      <c r="CJ11" s="1337"/>
      <c r="CK11" s="1337"/>
      <c r="CL11" s="1337"/>
      <c r="CM11" s="1337"/>
      <c r="CN11" s="1337"/>
      <c r="CO11" s="1337"/>
      <c r="CP11" s="1337"/>
      <c r="CQ11" s="1337"/>
      <c r="CR11" s="1337"/>
      <c r="CS11" s="1337"/>
      <c r="CT11" s="1337"/>
      <c r="CU11" s="1337"/>
      <c r="CV11" s="1337"/>
      <c r="CW11" s="1337"/>
      <c r="CX11" s="1337"/>
      <c r="CY11" s="1337"/>
      <c r="CZ11" s="1337"/>
      <c r="DA11" s="1337"/>
      <c r="DB11" s="1337"/>
      <c r="DC11" s="1337"/>
      <c r="DD11" s="1337"/>
      <c r="DE11" s="1337"/>
      <c r="DF11" s="1337"/>
      <c r="DG11" s="1337"/>
      <c r="DH11" s="1337"/>
      <c r="DI11" s="1337"/>
      <c r="DJ11" s="1337"/>
      <c r="DK11" s="1337"/>
      <c r="DL11" s="1337"/>
      <c r="DM11" s="1337"/>
      <c r="DN11" s="1337"/>
      <c r="DO11" s="1337"/>
      <c r="DP11" s="1337"/>
      <c r="DQ11" s="1337"/>
      <c r="DR11" s="1337"/>
      <c r="DS11" s="1337"/>
      <c r="DT11" s="1337"/>
      <c r="DU11" s="1337"/>
      <c r="DV11" s="1337"/>
      <c r="DW11" s="1337"/>
      <c r="DX11" s="1337"/>
      <c r="DY11" s="1337"/>
      <c r="DZ11" s="1337"/>
      <c r="EA11" s="1337"/>
      <c r="EB11" s="1337"/>
      <c r="EC11" s="1337"/>
      <c r="ED11" s="1337"/>
      <c r="EE11" s="1337"/>
      <c r="EF11" s="1337"/>
      <c r="EG11" s="1337"/>
      <c r="EH11" s="1337"/>
      <c r="EI11" s="1337"/>
      <c r="EJ11" s="1337"/>
      <c r="EK11" s="1337"/>
      <c r="EL11" s="1337"/>
      <c r="EM11" s="1337"/>
      <c r="EN11" s="1337"/>
      <c r="EO11" s="1337"/>
      <c r="EP11" s="1337"/>
      <c r="EQ11" s="1337"/>
      <c r="ER11" s="1337"/>
      <c r="ES11" s="1337"/>
      <c r="ET11" s="1337"/>
      <c r="EU11" s="1337"/>
      <c r="EV11" s="1337"/>
      <c r="EW11" s="1337"/>
      <c r="EX11" s="1337"/>
      <c r="EY11" s="1337"/>
      <c r="EZ11" s="1337"/>
      <c r="FA11" s="1337"/>
      <c r="FB11" s="1337"/>
      <c r="FC11" s="1337"/>
      <c r="FD11" s="1337"/>
      <c r="FE11" s="1337"/>
      <c r="FF11" s="1337"/>
      <c r="FG11" s="1337"/>
      <c r="FH11" s="1337"/>
      <c r="FI11" s="1337"/>
      <c r="FJ11" s="1337"/>
      <c r="FK11" s="1337"/>
      <c r="FL11" s="1337"/>
      <c r="FM11" s="1337"/>
      <c r="FN11" s="1337"/>
      <c r="FO11" s="1337"/>
      <c r="FP11" s="1337"/>
      <c r="FQ11" s="1337"/>
      <c r="FR11" s="1337"/>
      <c r="FS11" s="1337"/>
      <c r="FT11" s="1337"/>
      <c r="FU11" s="1337"/>
      <c r="FV11" s="1337"/>
      <c r="FW11" s="1337"/>
      <c r="FX11" s="1337"/>
      <c r="FY11" s="1337"/>
      <c r="FZ11" s="1337"/>
      <c r="GA11" s="1337"/>
      <c r="GB11" s="1337"/>
      <c r="GC11" s="1337"/>
      <c r="GD11" s="1337"/>
      <c r="GE11" s="1337"/>
      <c r="GF11" s="1337"/>
      <c r="GG11" s="1337"/>
      <c r="GH11" s="1337"/>
      <c r="GI11" s="1337"/>
      <c r="GJ11" s="1337"/>
      <c r="GK11" s="1337"/>
      <c r="GL11" s="1337"/>
      <c r="GM11" s="1337"/>
      <c r="GN11" s="1337"/>
      <c r="GO11" s="1337"/>
      <c r="GP11" s="1337"/>
      <c r="GQ11" s="1337"/>
      <c r="GR11" s="1337"/>
      <c r="GS11" s="1337"/>
      <c r="GT11" s="1337"/>
      <c r="GU11" s="1337"/>
      <c r="GV11" s="1337"/>
      <c r="GW11" s="1337"/>
      <c r="GX11" s="1337"/>
      <c r="GY11" s="1337"/>
      <c r="GZ11" s="1337"/>
      <c r="HA11" s="1337"/>
      <c r="HB11" s="1337"/>
      <c r="HC11" s="1337"/>
      <c r="HD11" s="1337"/>
      <c r="HE11" s="1337"/>
      <c r="HF11" s="1337"/>
      <c r="HG11" s="1337"/>
      <c r="HH11" s="1337"/>
      <c r="HI11" s="1337"/>
      <c r="HJ11" s="1337"/>
      <c r="HK11" s="1337"/>
      <c r="HL11" s="1337"/>
      <c r="HM11" s="1337"/>
      <c r="HN11" s="1337"/>
      <c r="HO11" s="1337"/>
      <c r="HP11" s="1337"/>
      <c r="HQ11" s="1337"/>
      <c r="HR11" s="1337"/>
      <c r="HS11" s="1337"/>
      <c r="HT11" s="1337"/>
      <c r="HU11" s="1337"/>
      <c r="HV11" s="1337"/>
      <c r="HW11" s="1337"/>
      <c r="HX11" s="1337"/>
      <c r="HY11" s="1337"/>
      <c r="HZ11" s="1337"/>
      <c r="IA11" s="1337"/>
      <c r="IB11" s="1337"/>
      <c r="IC11" s="1337"/>
      <c r="ID11" s="1337"/>
      <c r="IE11" s="1337"/>
      <c r="IF11" s="1337"/>
      <c r="IG11" s="1337"/>
      <c r="IH11" s="1337"/>
      <c r="II11" s="1337"/>
      <c r="IJ11" s="1337"/>
      <c r="IK11" s="1337"/>
      <c r="IL11" s="1337"/>
      <c r="IM11" s="1337"/>
      <c r="IN11" s="1337"/>
      <c r="IO11" s="1337"/>
      <c r="IP11" s="1337"/>
      <c r="IQ11" s="1337"/>
      <c r="IR11" s="1337"/>
      <c r="IS11" s="1337"/>
      <c r="IT11" s="1337"/>
      <c r="IU11" s="1337"/>
      <c r="IV11" s="1337"/>
      <c r="IW11" s="1337"/>
      <c r="IX11" s="1337"/>
      <c r="IY11" s="1337"/>
      <c r="IZ11" s="1337"/>
      <c r="JA11" s="1337"/>
      <c r="JB11" s="1337"/>
      <c r="JC11" s="1337"/>
      <c r="JD11" s="1337"/>
      <c r="JE11" s="1337"/>
      <c r="JF11" s="1337"/>
      <c r="JG11" s="1337"/>
      <c r="JH11" s="1337"/>
      <c r="JI11" s="1337"/>
      <c r="JJ11" s="1337"/>
      <c r="JK11" s="1337"/>
      <c r="JL11" s="1337"/>
      <c r="JM11" s="1337"/>
      <c r="JN11" s="1337"/>
      <c r="JO11" s="1337"/>
      <c r="JP11" s="1337"/>
      <c r="JQ11" s="1337"/>
      <c r="JR11" s="1337"/>
      <c r="JS11" s="1337"/>
      <c r="JT11" s="1337"/>
      <c r="JU11" s="1337"/>
      <c r="JV11" s="1337"/>
      <c r="JW11" s="1337"/>
      <c r="JX11" s="1337"/>
      <c r="JY11" s="1337"/>
      <c r="JZ11" s="1337"/>
      <c r="KA11" s="1337"/>
      <c r="KB11" s="1337"/>
      <c r="KC11" s="1337"/>
      <c r="KD11" s="1337"/>
      <c r="KE11" s="1337"/>
      <c r="KF11" s="1337"/>
      <c r="KG11" s="1337"/>
      <c r="KH11" s="1337"/>
      <c r="KI11" s="1337"/>
      <c r="KJ11" s="1337"/>
      <c r="KK11" s="1337"/>
      <c r="KL11" s="1337"/>
      <c r="KM11" s="1337"/>
      <c r="KN11" s="1337"/>
      <c r="KO11" s="1337"/>
      <c r="KP11" s="1337"/>
      <c r="KQ11" s="1337"/>
      <c r="KR11" s="1337"/>
      <c r="KS11" s="1337"/>
      <c r="KT11" s="1337"/>
      <c r="KU11" s="1337"/>
      <c r="KV11" s="1337"/>
      <c r="KW11" s="1337"/>
      <c r="KX11" s="1337"/>
      <c r="KY11" s="1337"/>
      <c r="KZ11" s="1337"/>
      <c r="LA11" s="1337"/>
      <c r="LB11" s="1337"/>
      <c r="LC11" s="1337"/>
      <c r="LD11" s="1337"/>
      <c r="LE11" s="1337"/>
      <c r="LF11" s="1337"/>
      <c r="LG11" s="1337"/>
      <c r="LH11" s="1337"/>
      <c r="LI11" s="1337"/>
      <c r="LJ11" s="1337"/>
      <c r="LK11" s="1337"/>
      <c r="LL11" s="1337"/>
      <c r="LM11" s="1337"/>
      <c r="LN11" s="1337"/>
      <c r="LO11" s="1337"/>
      <c r="LP11" s="1337"/>
      <c r="LQ11" s="1337"/>
      <c r="LR11" s="1337"/>
      <c r="LS11" s="1337"/>
      <c r="LT11" s="1337"/>
      <c r="LU11" s="1337"/>
      <c r="LV11" s="1337"/>
      <c r="LW11" s="1337"/>
      <c r="LX11" s="1337"/>
      <c r="LY11" s="1337"/>
      <c r="LZ11" s="1337"/>
      <c r="MA11" s="1337"/>
      <c r="MB11" s="1337"/>
      <c r="MC11" s="1337"/>
      <c r="MD11" s="1337"/>
      <c r="ME11" s="1337"/>
      <c r="MF11" s="1337"/>
      <c r="MG11" s="1337"/>
      <c r="MH11" s="1337"/>
      <c r="MI11" s="1337"/>
      <c r="MJ11" s="1337"/>
      <c r="MK11" s="1337"/>
      <c r="ML11" s="1337"/>
      <c r="MM11" s="1337"/>
      <c r="MN11" s="1337"/>
      <c r="MO11" s="1337"/>
      <c r="MP11" s="1337"/>
      <c r="MQ11" s="1337"/>
      <c r="MR11" s="1337"/>
      <c r="MS11" s="1337"/>
      <c r="MT11" s="1337"/>
      <c r="MU11" s="1337"/>
      <c r="MV11" s="1337"/>
      <c r="MW11" s="1337"/>
      <c r="MX11" s="1337"/>
      <c r="MY11" s="1337"/>
      <c r="MZ11" s="1337"/>
      <c r="NA11" s="1337"/>
      <c r="NB11" s="1337"/>
      <c r="NC11" s="1337"/>
      <c r="ND11" s="1337"/>
      <c r="NE11" s="1337"/>
      <c r="NF11" s="1337"/>
      <c r="NG11" s="1337"/>
      <c r="NH11" s="1337"/>
      <c r="NI11" s="1337"/>
      <c r="NJ11" s="1337"/>
      <c r="NK11" s="1337"/>
      <c r="NL11" s="1337"/>
      <c r="NM11" s="1337"/>
      <c r="NN11" s="1337"/>
      <c r="NO11" s="1337"/>
      <c r="NP11" s="1337"/>
      <c r="NQ11" s="1337"/>
      <c r="NR11" s="1337"/>
      <c r="NS11" s="1337"/>
      <c r="NT11" s="1337"/>
      <c r="NU11" s="1337"/>
      <c r="NV11" s="1337"/>
      <c r="NW11" s="1337"/>
      <c r="NX11" s="1337"/>
      <c r="NY11" s="1337"/>
      <c r="NZ11" s="1337"/>
      <c r="OA11" s="1337"/>
      <c r="OB11" s="1337"/>
      <c r="OC11" s="1337"/>
      <c r="OD11" s="1337"/>
      <c r="OE11" s="1337"/>
      <c r="OF11" s="1337"/>
      <c r="OG11" s="1337"/>
      <c r="OH11" s="1337"/>
      <c r="OI11" s="1337"/>
      <c r="OJ11" s="1337"/>
      <c r="OK11" s="1337"/>
      <c r="OL11" s="1337"/>
      <c r="OM11" s="1337"/>
      <c r="ON11" s="1337"/>
      <c r="OO11" s="1337"/>
      <c r="OP11" s="1337"/>
      <c r="OQ11" s="1337"/>
      <c r="OR11" s="1337"/>
      <c r="OS11" s="1337"/>
      <c r="OT11" s="1337"/>
      <c r="OU11" s="1337"/>
      <c r="OV11" s="1337"/>
      <c r="OW11" s="1337"/>
      <c r="OX11" s="1337"/>
      <c r="OY11" s="1337"/>
      <c r="OZ11" s="1337"/>
      <c r="PA11" s="1337"/>
      <c r="PB11" s="1337"/>
      <c r="PC11" s="1337"/>
      <c r="PD11" s="1337"/>
      <c r="PE11" s="1337"/>
      <c r="PF11" s="1337"/>
      <c r="PG11" s="1337"/>
      <c r="PH11" s="1337"/>
      <c r="PI11" s="1337"/>
      <c r="PJ11" s="1337"/>
      <c r="PK11" s="1337"/>
      <c r="PL11" s="1337"/>
      <c r="PM11" s="1337"/>
      <c r="PN11" s="1337"/>
      <c r="PO11" s="1337"/>
      <c r="PP11" s="1337"/>
      <c r="PQ11" s="1337"/>
      <c r="PR11" s="1337"/>
      <c r="PS11" s="1337"/>
      <c r="PT11" s="1337"/>
      <c r="PU11" s="1337"/>
      <c r="PV11" s="1337"/>
      <c r="PW11" s="1337"/>
      <c r="PX11" s="1337"/>
      <c r="PY11" s="1337"/>
      <c r="PZ11" s="1337"/>
      <c r="QA11" s="1337"/>
      <c r="QB11" s="1337"/>
      <c r="QC11" s="1337"/>
      <c r="QD11" s="1337"/>
      <c r="QE11" s="1337"/>
      <c r="QF11" s="1337"/>
      <c r="QG11" s="1337"/>
      <c r="QH11" s="1337"/>
      <c r="QI11" s="1337"/>
      <c r="QJ11" s="1337"/>
      <c r="QK11" s="1337"/>
      <c r="QL11" s="1337"/>
      <c r="QM11" s="1337"/>
      <c r="QN11" s="1337"/>
      <c r="QO11" s="1337"/>
      <c r="QP11" s="1337"/>
      <c r="QQ11" s="1337"/>
      <c r="QR11" s="1337"/>
      <c r="QS11" s="1337"/>
      <c r="QT11" s="1337"/>
      <c r="QU11" s="1337"/>
      <c r="QV11" s="1337"/>
      <c r="QW11" s="1337"/>
      <c r="QX11" s="1337"/>
      <c r="QY11" s="1337"/>
      <c r="QZ11" s="1337"/>
      <c r="RA11" s="1337"/>
      <c r="RB11" s="1337"/>
      <c r="RC11" s="1337"/>
      <c r="RD11" s="1337"/>
      <c r="RE11" s="1337"/>
      <c r="RF11" s="1337"/>
      <c r="RG11" s="1337"/>
      <c r="RH11" s="1337"/>
      <c r="RI11" s="1337"/>
      <c r="RJ11" s="1337"/>
      <c r="RK11" s="1337"/>
      <c r="RL11" s="1337"/>
      <c r="RM11" s="1337"/>
      <c r="RN11" s="1337"/>
      <c r="RO11" s="1337"/>
      <c r="RP11" s="1337"/>
      <c r="RQ11" s="1337"/>
      <c r="RR11" s="1337"/>
      <c r="RS11" s="1337"/>
      <c r="RT11" s="1337"/>
      <c r="RU11" s="1337"/>
      <c r="RV11" s="1337"/>
      <c r="RW11" s="1337"/>
      <c r="RX11" s="1337"/>
      <c r="RY11" s="1337"/>
      <c r="RZ11" s="1337"/>
      <c r="SA11" s="1337"/>
      <c r="SB11" s="1337"/>
      <c r="SC11" s="1337"/>
      <c r="SD11" s="1337"/>
      <c r="SE11" s="1337"/>
      <c r="SF11" s="1337"/>
      <c r="SG11" s="1337"/>
      <c r="SH11" s="1337"/>
      <c r="SI11" s="1337"/>
      <c r="SJ11" s="1337"/>
      <c r="SK11" s="1337"/>
      <c r="SL11" s="1337"/>
      <c r="SM11" s="1337"/>
      <c r="SN11" s="1337"/>
      <c r="SO11" s="1337"/>
      <c r="SP11" s="1337"/>
      <c r="SQ11" s="1337"/>
      <c r="SR11" s="1337"/>
      <c r="SS11" s="1337"/>
      <c r="ST11" s="1337"/>
      <c r="SU11" s="1337"/>
      <c r="SV11" s="1337"/>
      <c r="SW11" s="1337"/>
      <c r="SX11" s="1337"/>
      <c r="SY11" s="1337"/>
      <c r="SZ11" s="1337"/>
      <c r="TA11" s="1337"/>
      <c r="TB11" s="1337"/>
      <c r="TC11" s="1337"/>
      <c r="TD11" s="1337"/>
      <c r="TE11" s="1337"/>
      <c r="TF11" s="1337"/>
      <c r="TG11" s="1337"/>
      <c r="TH11" s="1337"/>
      <c r="TI11" s="1337"/>
      <c r="TJ11" s="1337"/>
      <c r="TK11" s="1337"/>
      <c r="TL11" s="1337"/>
      <c r="TM11" s="1337"/>
      <c r="TN11" s="1337"/>
      <c r="TO11" s="1337"/>
      <c r="TP11" s="1337"/>
      <c r="TQ11" s="1337"/>
      <c r="TR11" s="1337"/>
      <c r="TS11" s="1337"/>
      <c r="TT11" s="1337"/>
      <c r="TU11" s="1337"/>
      <c r="TV11" s="1337"/>
      <c r="TW11" s="1337"/>
      <c r="TX11" s="1337"/>
      <c r="TY11" s="1337"/>
      <c r="TZ11" s="1337"/>
      <c r="UA11" s="1337"/>
      <c r="UB11" s="1337"/>
      <c r="UC11" s="1337"/>
      <c r="UD11" s="1337"/>
      <c r="UE11" s="1337"/>
      <c r="UF11" s="1337"/>
      <c r="UG11" s="1337"/>
      <c r="UH11" s="1337"/>
      <c r="UI11" s="1337"/>
      <c r="UJ11" s="1337"/>
      <c r="UK11" s="1337"/>
      <c r="UL11" s="1337"/>
      <c r="UM11" s="1337"/>
      <c r="UN11" s="1337"/>
      <c r="UO11" s="1337"/>
      <c r="UP11" s="1337"/>
      <c r="UQ11" s="1337"/>
      <c r="UR11" s="1337"/>
      <c r="US11" s="1337"/>
      <c r="UT11" s="1337"/>
      <c r="UU11" s="1337"/>
      <c r="UV11" s="1337"/>
      <c r="UW11" s="1337"/>
      <c r="UX11" s="1337"/>
      <c r="UY11" s="1337"/>
      <c r="UZ11" s="1337"/>
      <c r="VA11" s="1337"/>
      <c r="VB11" s="1337"/>
      <c r="VC11" s="1337"/>
      <c r="VD11" s="1337"/>
      <c r="VE11" s="1337"/>
      <c r="VF11" s="1337"/>
      <c r="VG11" s="1337"/>
      <c r="VH11" s="1337"/>
      <c r="VI11" s="1337"/>
      <c r="VJ11" s="1337"/>
      <c r="VK11" s="1337"/>
      <c r="VL11" s="1337"/>
      <c r="VM11" s="1337"/>
      <c r="VN11" s="1337"/>
      <c r="VO11" s="1337"/>
      <c r="VP11" s="1337"/>
      <c r="VQ11" s="1337"/>
      <c r="VR11" s="1337"/>
      <c r="VS11" s="1337"/>
      <c r="VT11" s="1337"/>
      <c r="VU11" s="1337"/>
      <c r="VV11" s="1337"/>
      <c r="VW11" s="1337"/>
      <c r="VX11" s="1337"/>
      <c r="VY11" s="1337"/>
      <c r="VZ11" s="1337"/>
      <c r="WA11" s="1337"/>
      <c r="WB11" s="1337"/>
      <c r="WC11" s="1337"/>
      <c r="WD11" s="1337"/>
      <c r="WE11" s="1337"/>
      <c r="WF11" s="1337"/>
      <c r="WG11" s="1337"/>
      <c r="WH11" s="1337"/>
      <c r="WI11" s="1337"/>
      <c r="WJ11" s="1337"/>
      <c r="WK11" s="1337"/>
      <c r="WL11" s="1337"/>
      <c r="WM11" s="1337"/>
      <c r="WN11" s="1337"/>
      <c r="WO11" s="1337"/>
      <c r="WP11" s="1337"/>
      <c r="WQ11" s="1337"/>
      <c r="WR11" s="1337"/>
      <c r="WS11" s="1337"/>
      <c r="WT11" s="1337"/>
      <c r="WU11" s="1337"/>
      <c r="WV11" s="1337"/>
      <c r="WW11" s="1337"/>
      <c r="WX11" s="1337"/>
      <c r="WY11" s="1337"/>
      <c r="WZ11" s="1337"/>
      <c r="XA11" s="1337"/>
      <c r="XB11" s="1337"/>
      <c r="XC11" s="1337"/>
      <c r="XD11" s="1337"/>
      <c r="XE11" s="1337"/>
      <c r="XF11" s="1337"/>
      <c r="XG11" s="1337"/>
      <c r="XH11" s="1337"/>
      <c r="XI11" s="1337"/>
      <c r="XJ11" s="1337"/>
      <c r="XK11" s="1337"/>
      <c r="XL11" s="1337"/>
      <c r="XM11" s="1337"/>
      <c r="XN11" s="1337"/>
      <c r="XO11" s="1337"/>
      <c r="XP11" s="1337"/>
      <c r="XQ11" s="1337"/>
      <c r="XR11" s="1337"/>
      <c r="XS11" s="1337"/>
      <c r="XT11" s="1337"/>
      <c r="XU11" s="1337"/>
      <c r="XV11" s="1337"/>
      <c r="XW11" s="1337"/>
      <c r="XX11" s="1337"/>
      <c r="XY11" s="1337"/>
      <c r="XZ11" s="1337"/>
      <c r="YA11" s="1337"/>
      <c r="YB11" s="1337"/>
      <c r="YC11" s="1337"/>
      <c r="YD11" s="1337"/>
      <c r="YE11" s="1337"/>
      <c r="YF11" s="1337"/>
      <c r="YG11" s="1337"/>
      <c r="YH11" s="1337"/>
      <c r="YI11" s="1337"/>
      <c r="YJ11" s="1337"/>
      <c r="YK11" s="1337"/>
      <c r="YL11" s="1337"/>
      <c r="YM11" s="1337"/>
      <c r="YN11" s="1337"/>
      <c r="YO11" s="1337"/>
      <c r="YP11" s="1337"/>
      <c r="YQ11" s="1337"/>
      <c r="YR11" s="1337"/>
      <c r="YS11" s="1337"/>
      <c r="YT11" s="1337"/>
      <c r="YU11" s="1337"/>
      <c r="YV11" s="1337"/>
      <c r="YW11" s="1337"/>
      <c r="YX11" s="1337"/>
      <c r="YY11" s="1337"/>
      <c r="YZ11" s="1337"/>
      <c r="ZA11" s="1337"/>
      <c r="ZB11" s="1337"/>
      <c r="ZC11" s="1337"/>
      <c r="ZD11" s="1337"/>
      <c r="ZE11" s="1337"/>
      <c r="ZF11" s="1337"/>
      <c r="ZG11" s="1337"/>
      <c r="ZH11" s="1337"/>
      <c r="ZI11" s="1337"/>
      <c r="ZJ11" s="1337"/>
      <c r="ZK11" s="1337"/>
      <c r="ZL11" s="1337"/>
      <c r="ZM11" s="1337"/>
      <c r="ZN11" s="1337"/>
      <c r="ZO11" s="1337"/>
      <c r="ZP11" s="1337"/>
      <c r="ZQ11" s="1337"/>
      <c r="ZR11" s="1337"/>
      <c r="ZS11" s="1337"/>
      <c r="ZT11" s="1337"/>
      <c r="ZU11" s="1337"/>
      <c r="ZV11" s="1337"/>
      <c r="ZW11" s="1337"/>
      <c r="ZX11" s="1337"/>
      <c r="ZY11" s="1337"/>
      <c r="ZZ11" s="1337"/>
      <c r="AAA11" s="1337"/>
      <c r="AAB11" s="1337"/>
      <c r="AAC11" s="1337"/>
      <c r="AAD11" s="1337"/>
      <c r="AAE11" s="1337"/>
      <c r="AAF11" s="1337"/>
      <c r="AAG11" s="1337"/>
      <c r="AAH11" s="1337"/>
      <c r="AAI11" s="1337"/>
      <c r="AAJ11" s="1337"/>
      <c r="AAK11" s="1337"/>
      <c r="AAL11" s="1337"/>
      <c r="AAM11" s="1337"/>
      <c r="AAN11" s="1337"/>
      <c r="AAO11" s="1337"/>
      <c r="AAP11" s="1337"/>
      <c r="AAQ11" s="1337"/>
      <c r="AAR11" s="1337"/>
      <c r="AAS11" s="1337"/>
      <c r="AAT11" s="1337"/>
      <c r="AAU11" s="1337"/>
      <c r="AAV11" s="1337"/>
      <c r="AAW11" s="1337"/>
      <c r="AAX11" s="1337"/>
      <c r="AAY11" s="1337"/>
      <c r="AAZ11" s="1337"/>
      <c r="ABA11" s="1337"/>
      <c r="ABB11" s="1337"/>
      <c r="ABC11" s="1337"/>
      <c r="ABD11" s="1337"/>
      <c r="ABE11" s="1337"/>
      <c r="ABF11" s="1337"/>
      <c r="ABG11" s="1337"/>
      <c r="ABH11" s="1337"/>
      <c r="ABI11" s="1337"/>
      <c r="ABJ11" s="1337"/>
      <c r="ABK11" s="1337"/>
      <c r="ABL11" s="1337"/>
      <c r="ABM11" s="1337"/>
      <c r="ABN11" s="1337"/>
      <c r="ABO11" s="1337"/>
      <c r="ABP11" s="1337"/>
      <c r="ABQ11" s="1337"/>
      <c r="ABR11" s="1337"/>
      <c r="ABS11" s="1337"/>
      <c r="ABT11" s="1337"/>
      <c r="ABU11" s="1337"/>
      <c r="ABV11" s="1337"/>
      <c r="ABW11" s="1337"/>
      <c r="ABX11" s="1337"/>
      <c r="ABY11" s="1337"/>
      <c r="ABZ11" s="1337"/>
      <c r="ACA11" s="1337"/>
      <c r="ACB11" s="1337"/>
      <c r="ACC11" s="1337"/>
      <c r="ACD11" s="1337"/>
      <c r="ACE11" s="1337"/>
      <c r="ACF11" s="1337"/>
      <c r="ACG11" s="1337"/>
      <c r="ACH11" s="1337"/>
      <c r="ACI11" s="1337"/>
      <c r="ACJ11" s="1337"/>
      <c r="ACK11" s="1337"/>
      <c r="ACL11" s="1337"/>
      <c r="ACM11" s="1337"/>
      <c r="ACN11" s="1337"/>
      <c r="ACO11" s="1337"/>
      <c r="ACP11" s="1337"/>
      <c r="ACQ11" s="1337"/>
      <c r="ACR11" s="1337"/>
      <c r="ACS11" s="1337"/>
      <c r="ACT11" s="1337"/>
      <c r="ACU11" s="1337"/>
      <c r="ACV11" s="1337"/>
      <c r="ACW11" s="1337"/>
      <c r="ACX11" s="1337"/>
      <c r="ACY11" s="1337"/>
      <c r="ACZ11" s="1337"/>
      <c r="ADA11" s="1337"/>
      <c r="ADB11" s="1337"/>
      <c r="ADC11" s="1337"/>
      <c r="ADD11" s="1337"/>
      <c r="ADE11" s="1337"/>
      <c r="ADF11" s="1337"/>
      <c r="ADG11" s="1337"/>
      <c r="ADH11" s="1337"/>
      <c r="ADI11" s="1337"/>
      <c r="ADJ11" s="1337"/>
      <c r="ADK11" s="1337"/>
      <c r="ADL11" s="1337"/>
      <c r="ADM11" s="1337"/>
      <c r="ADN11" s="1337"/>
      <c r="ADO11" s="1337"/>
      <c r="ADP11" s="1337"/>
      <c r="ADQ11" s="1337"/>
      <c r="ADR11" s="1337"/>
      <c r="ADS11" s="1337"/>
      <c r="ADT11" s="1337"/>
      <c r="ADU11" s="1337"/>
      <c r="ADV11" s="1337"/>
      <c r="ADW11" s="1337"/>
      <c r="ADX11" s="1337"/>
      <c r="ADY11" s="1337"/>
      <c r="ADZ11" s="1337"/>
      <c r="AEA11" s="1337"/>
      <c r="AEB11" s="1337"/>
      <c r="AEC11" s="1337"/>
      <c r="AED11" s="1337"/>
      <c r="AEE11" s="1337"/>
      <c r="AEF11" s="1337"/>
      <c r="AEG11" s="1337"/>
      <c r="AEH11" s="1337"/>
      <c r="AEI11" s="1337"/>
      <c r="AEJ11" s="1337"/>
      <c r="AEK11" s="1337"/>
      <c r="AEL11" s="1337"/>
      <c r="AEM11" s="1337"/>
      <c r="AEN11" s="1337"/>
      <c r="AEO11" s="1337"/>
      <c r="AEP11" s="1337"/>
      <c r="AEQ11" s="1337"/>
      <c r="AER11" s="1337"/>
      <c r="AES11" s="1337"/>
      <c r="AET11" s="1337"/>
      <c r="AEU11" s="1337"/>
      <c r="AEV11" s="1337"/>
      <c r="AEW11" s="1337"/>
      <c r="AEX11" s="1337"/>
      <c r="AEY11" s="1337"/>
      <c r="AEZ11" s="1337"/>
      <c r="AFA11" s="1337"/>
      <c r="AFB11" s="1337"/>
      <c r="AFC11" s="1337"/>
      <c r="AFD11" s="1337"/>
      <c r="AFE11" s="1337"/>
      <c r="AFF11" s="1337"/>
      <c r="AFG11" s="1337"/>
      <c r="AFH11" s="1337"/>
      <c r="AFI11" s="1337"/>
      <c r="AFJ11" s="1337"/>
      <c r="AFK11" s="1337"/>
      <c r="AFL11" s="1337"/>
      <c r="AFM11" s="1337"/>
      <c r="AFN11" s="1337"/>
      <c r="AFO11" s="1337"/>
      <c r="AFP11" s="1337"/>
      <c r="AFQ11" s="1337"/>
      <c r="AFR11" s="1337"/>
      <c r="AFS11" s="1337"/>
      <c r="AFT11" s="1337"/>
      <c r="AFU11" s="1337"/>
      <c r="AFV11" s="1337"/>
      <c r="AFW11" s="1337"/>
      <c r="AFX11" s="1337"/>
      <c r="AFY11" s="1337"/>
      <c r="AFZ11" s="1337"/>
      <c r="AGA11" s="1337"/>
      <c r="AGB11" s="1337"/>
      <c r="AGC11" s="1337"/>
      <c r="AGD11" s="1337"/>
      <c r="AGE11" s="1337"/>
      <c r="AGF11" s="1337"/>
      <c r="AGG11" s="1337"/>
      <c r="AGH11" s="1337"/>
      <c r="AGI11" s="1337"/>
      <c r="AGJ11" s="1337"/>
      <c r="AGK11" s="1337"/>
      <c r="AGL11" s="1337"/>
      <c r="AGM11" s="1337"/>
      <c r="AGN11" s="1337"/>
      <c r="AGO11" s="1337"/>
      <c r="AGP11" s="1337"/>
      <c r="AGQ11" s="1337"/>
      <c r="AGR11" s="1337"/>
      <c r="AGS11" s="1337"/>
      <c r="AGT11" s="1337"/>
      <c r="AGU11" s="1337"/>
      <c r="AGV11" s="1337"/>
      <c r="AGW11" s="1337"/>
      <c r="AGX11" s="1337"/>
      <c r="AGY11" s="1337"/>
      <c r="AGZ11" s="1337"/>
      <c r="AHA11" s="1337"/>
      <c r="AHB11" s="1337"/>
      <c r="AHC11" s="1337"/>
      <c r="AHD11" s="1337"/>
      <c r="AHE11" s="1337"/>
      <c r="AHF11" s="1337"/>
      <c r="AHG11" s="1337"/>
      <c r="AHH11" s="1337"/>
      <c r="AHI11" s="1337"/>
      <c r="AHJ11" s="1337"/>
      <c r="AHK11" s="1337"/>
      <c r="AHL11" s="1337"/>
      <c r="AHM11" s="1337"/>
      <c r="AHN11" s="1337"/>
      <c r="AHO11" s="1337"/>
      <c r="AHP11" s="1337"/>
      <c r="AHQ11" s="1337"/>
      <c r="AHR11" s="1337"/>
      <c r="AHS11" s="1337"/>
      <c r="AHT11" s="1337"/>
      <c r="AHU11" s="1337"/>
      <c r="AHV11" s="1337"/>
      <c r="AHW11" s="1337"/>
      <c r="AHX11" s="1337"/>
      <c r="AHY11" s="1337"/>
      <c r="AHZ11" s="1337"/>
      <c r="AIA11" s="1337"/>
      <c r="AIB11" s="1337"/>
      <c r="AIC11" s="1337"/>
      <c r="AID11" s="1337"/>
      <c r="AIE11" s="1337"/>
      <c r="AIF11" s="1337"/>
      <c r="AIG11" s="1337"/>
      <c r="AIH11" s="1337"/>
      <c r="AII11" s="1337"/>
      <c r="AIJ11" s="1337"/>
      <c r="AIK11" s="1337"/>
      <c r="AIL11" s="1337"/>
      <c r="AIM11" s="1337"/>
      <c r="AIN11" s="1337"/>
      <c r="AIO11" s="1337"/>
      <c r="AIP11" s="1337"/>
      <c r="AIQ11" s="1337"/>
      <c r="AIR11" s="1337"/>
      <c r="AIS11" s="1337"/>
      <c r="AIT11" s="1337"/>
      <c r="AIU11" s="1337"/>
      <c r="AIV11" s="1337"/>
      <c r="AIW11" s="1337"/>
      <c r="AIX11" s="1337"/>
      <c r="AIY11" s="1337"/>
      <c r="AIZ11" s="1337"/>
      <c r="AJA11" s="1337"/>
      <c r="AJB11" s="1337"/>
      <c r="AJC11" s="1337"/>
      <c r="AJD11" s="1337"/>
      <c r="AJE11" s="1337"/>
      <c r="AJF11" s="1337"/>
      <c r="AJG11" s="1337"/>
      <c r="AJH11" s="1337"/>
      <c r="AJI11" s="1337"/>
      <c r="AJJ11" s="1337"/>
      <c r="AJK11" s="1337"/>
      <c r="AJL11" s="1337"/>
      <c r="AJM11" s="1337"/>
      <c r="AJN11" s="1337"/>
      <c r="AJO11" s="1337"/>
      <c r="AJP11" s="1337"/>
      <c r="AJQ11" s="1337"/>
      <c r="AJR11" s="1337"/>
      <c r="AJS11" s="1337"/>
      <c r="AJT11" s="1337"/>
      <c r="AJU11" s="1337"/>
      <c r="AJV11" s="1337"/>
      <c r="AJW11" s="1337"/>
      <c r="AJX11" s="1337"/>
      <c r="AJY11" s="1337"/>
      <c r="AJZ11" s="1337"/>
      <c r="AKA11" s="1337"/>
      <c r="AKB11" s="1337"/>
      <c r="AKC11" s="1337"/>
      <c r="AKD11" s="1337"/>
      <c r="AKE11" s="1337"/>
      <c r="AKF11" s="1337"/>
      <c r="AKG11" s="1337"/>
      <c r="AKH11" s="1337"/>
      <c r="AKI11" s="1337"/>
      <c r="AKJ11" s="1337"/>
      <c r="AKK11" s="1337"/>
      <c r="AKL11" s="1337"/>
      <c r="AKM11" s="1337"/>
      <c r="AKN11" s="1337"/>
      <c r="AKO11" s="1337"/>
      <c r="AKP11" s="1337"/>
      <c r="AKQ11" s="1337"/>
      <c r="AKR11" s="1337"/>
      <c r="AKS11" s="1337"/>
      <c r="AKT11" s="1337"/>
      <c r="AKU11" s="1337"/>
      <c r="AKV11" s="1337"/>
      <c r="AKW11" s="1337"/>
      <c r="AKX11" s="1337"/>
      <c r="AKY11" s="1337"/>
      <c r="AKZ11" s="1337"/>
      <c r="ALA11" s="1337"/>
      <c r="ALB11" s="1337"/>
      <c r="ALC11" s="1337"/>
      <c r="ALD11" s="1337"/>
      <c r="ALE11" s="1337"/>
      <c r="ALF11" s="1337"/>
      <c r="ALG11" s="1337"/>
      <c r="ALH11" s="1337"/>
      <c r="ALI11" s="1337"/>
      <c r="ALJ11" s="1337"/>
      <c r="ALK11" s="1337"/>
      <c r="ALL11" s="1337"/>
      <c r="ALM11" s="1337"/>
      <c r="ALN11" s="1337"/>
      <c r="ALO11" s="1337"/>
      <c r="ALP11" s="1337"/>
      <c r="ALQ11" s="1337"/>
      <c r="ALR11" s="1337"/>
      <c r="ALS11" s="1337"/>
      <c r="ALT11" s="1337"/>
      <c r="ALU11" s="1337"/>
      <c r="ALV11" s="1337"/>
      <c r="ALW11" s="1337"/>
      <c r="ALX11" s="1337"/>
      <c r="ALY11" s="1337"/>
      <c r="ALZ11" s="1337"/>
      <c r="AMA11" s="1337"/>
      <c r="AMB11" s="1337"/>
      <c r="AMC11" s="1337"/>
      <c r="AMD11" s="1337"/>
      <c r="AME11" s="1337"/>
      <c r="AMF11" s="1337"/>
      <c r="AMG11" s="1337"/>
      <c r="AMH11" s="1337"/>
      <c r="AMI11" s="1337"/>
      <c r="AMJ11" s="1337"/>
      <c r="AMK11" s="1337"/>
      <c r="AML11" s="1337"/>
      <c r="AMM11" s="1337"/>
      <c r="AMN11" s="1337"/>
      <c r="AMO11" s="1337"/>
      <c r="AMP11" s="1337"/>
      <c r="AMQ11" s="1337"/>
      <c r="AMR11" s="1337"/>
      <c r="AMS11" s="1337"/>
      <c r="AMT11" s="1337"/>
      <c r="AMU11" s="1337"/>
      <c r="AMV11" s="1337"/>
      <c r="AMW11" s="1337"/>
      <c r="AMX11" s="1337"/>
      <c r="AMY11" s="1337"/>
      <c r="AMZ11" s="1337"/>
      <c r="ANA11" s="1337"/>
      <c r="ANB11" s="1337"/>
      <c r="ANC11" s="1337"/>
      <c r="AND11" s="1337"/>
      <c r="ANE11" s="1337"/>
      <c r="ANF11" s="1337"/>
      <c r="ANG11" s="1337"/>
      <c r="ANH11" s="1337"/>
      <c r="ANI11" s="1337"/>
      <c r="ANJ11" s="1337"/>
      <c r="ANK11" s="1337"/>
      <c r="ANL11" s="1337"/>
      <c r="ANM11" s="1337"/>
      <c r="ANN11" s="1337"/>
      <c r="ANO11" s="1337"/>
      <c r="ANP11" s="1337"/>
      <c r="ANQ11" s="1337"/>
      <c r="ANR11" s="1337"/>
      <c r="ANS11" s="1337"/>
      <c r="ANT11" s="1337"/>
      <c r="ANU11" s="1337"/>
      <c r="ANV11" s="1337"/>
      <c r="ANW11" s="1337"/>
      <c r="ANX11" s="1337"/>
      <c r="ANY11" s="1337"/>
      <c r="ANZ11" s="1337"/>
      <c r="AOA11" s="1337"/>
      <c r="AOB11" s="1337"/>
      <c r="AOC11" s="1337"/>
      <c r="AOD11" s="1337"/>
      <c r="AOE11" s="1337"/>
      <c r="AOF11" s="1337"/>
      <c r="AOG11" s="1337"/>
      <c r="AOH11" s="1337"/>
      <c r="AOI11" s="1337"/>
      <c r="AOJ11" s="1337"/>
      <c r="AOK11" s="1337"/>
      <c r="AOL11" s="1337"/>
      <c r="AOM11" s="1337"/>
      <c r="AON11" s="1337"/>
      <c r="AOO11" s="1337"/>
      <c r="AOP11" s="1337"/>
      <c r="AOQ11" s="1337"/>
      <c r="AOR11" s="1337"/>
      <c r="AOS11" s="1337"/>
      <c r="AOT11" s="1337"/>
      <c r="AOU11" s="1337"/>
      <c r="AOV11" s="1337"/>
      <c r="AOW11" s="1337"/>
      <c r="AOX11" s="1337"/>
      <c r="AOY11" s="1337"/>
      <c r="AOZ11" s="1337"/>
      <c r="APA11" s="1337"/>
      <c r="APB11" s="1337"/>
      <c r="APC11" s="1337"/>
      <c r="APD11" s="1337"/>
      <c r="APE11" s="1337"/>
      <c r="APF11" s="1337"/>
      <c r="APG11" s="1337"/>
      <c r="APH11" s="1337"/>
      <c r="API11" s="1337"/>
      <c r="APJ11" s="1337"/>
      <c r="APK11" s="1337"/>
      <c r="APL11" s="1337"/>
      <c r="APM11" s="1337"/>
      <c r="APN11" s="1337"/>
      <c r="APO11" s="1337"/>
      <c r="APP11" s="1337"/>
      <c r="APQ11" s="1337"/>
      <c r="APR11" s="1337"/>
      <c r="APS11" s="1337"/>
      <c r="APT11" s="1337"/>
      <c r="APU11" s="1337"/>
      <c r="APV11" s="1337"/>
      <c r="APW11" s="1337"/>
      <c r="APX11" s="1337"/>
      <c r="APY11" s="1337"/>
      <c r="APZ11" s="1337"/>
      <c r="AQA11" s="1337"/>
      <c r="AQB11" s="1337"/>
      <c r="AQC11" s="1337"/>
      <c r="AQD11" s="1337"/>
      <c r="AQE11" s="1337"/>
      <c r="AQF11" s="1337"/>
      <c r="AQG11" s="1337"/>
      <c r="AQH11" s="1337"/>
      <c r="AQI11" s="1337"/>
      <c r="AQJ11" s="1337"/>
      <c r="AQK11" s="1337"/>
      <c r="AQL11" s="1337"/>
      <c r="AQM11" s="1337"/>
      <c r="AQN11" s="1337"/>
      <c r="AQO11" s="1337"/>
      <c r="AQP11" s="1337"/>
      <c r="AQQ11" s="1337"/>
      <c r="AQR11" s="1337"/>
      <c r="AQS11" s="1337"/>
      <c r="AQT11" s="1337"/>
      <c r="AQU11" s="1337"/>
      <c r="AQV11" s="1337"/>
      <c r="AQW11" s="1337"/>
      <c r="AQX11" s="1337"/>
      <c r="AQY11" s="1337"/>
      <c r="AQZ11" s="1337"/>
      <c r="ARA11" s="1337"/>
      <c r="ARB11" s="1337"/>
      <c r="ARC11" s="1337"/>
      <c r="ARD11" s="1337"/>
      <c r="ARE11" s="1337"/>
      <c r="ARF11" s="1337"/>
      <c r="ARG11" s="1337"/>
      <c r="ARH11" s="1337"/>
      <c r="ARI11" s="1337"/>
      <c r="ARJ11" s="1337"/>
      <c r="ARK11" s="1337"/>
      <c r="ARL11" s="1337"/>
      <c r="ARM11" s="1337"/>
      <c r="ARN11" s="1337"/>
      <c r="ARO11" s="1337"/>
      <c r="ARP11" s="1337"/>
      <c r="ARQ11" s="1337"/>
      <c r="ARR11" s="1337"/>
      <c r="ARS11" s="1337"/>
      <c r="ART11" s="1337"/>
      <c r="ARU11" s="1337"/>
      <c r="ARV11" s="1337"/>
      <c r="ARW11" s="1337"/>
      <c r="ARX11" s="1337"/>
      <c r="ARY11" s="1337"/>
      <c r="ARZ11" s="1337"/>
      <c r="ASA11" s="1337"/>
      <c r="ASB11" s="1337"/>
      <c r="ASC11" s="1337"/>
      <c r="ASD11" s="1337"/>
      <c r="ASE11" s="1337"/>
      <c r="ASF11" s="1337"/>
      <c r="ASG11" s="1337"/>
      <c r="ASH11" s="1337"/>
      <c r="ASI11" s="1337"/>
      <c r="ASJ11" s="1337"/>
      <c r="ASK11" s="1337"/>
      <c r="ASL11" s="1337"/>
      <c r="ASM11" s="1337"/>
      <c r="ASN11" s="1337"/>
      <c r="ASO11" s="1337"/>
      <c r="ASP11" s="1337"/>
      <c r="ASQ11" s="1337"/>
      <c r="ASR11" s="1337"/>
      <c r="ASS11" s="1337"/>
      <c r="AST11" s="1337"/>
      <c r="ASU11" s="1337"/>
      <c r="ASV11" s="1337"/>
      <c r="ASW11" s="1337"/>
      <c r="ASX11" s="1337"/>
      <c r="ASY11" s="1337"/>
      <c r="ASZ11" s="1337"/>
      <c r="ATA11" s="1337"/>
      <c r="ATB11" s="1337"/>
      <c r="ATC11" s="1337"/>
      <c r="ATD11" s="1337"/>
      <c r="ATE11" s="1337"/>
      <c r="ATF11" s="1337"/>
      <c r="ATG11" s="1337"/>
      <c r="ATH11" s="1337"/>
      <c r="ATI11" s="1337"/>
      <c r="ATJ11" s="1337"/>
      <c r="ATK11" s="1337"/>
      <c r="ATL11" s="1337"/>
      <c r="ATM11" s="1337"/>
      <c r="ATN11" s="1337"/>
      <c r="ATO11" s="1337"/>
      <c r="ATP11" s="1337"/>
      <c r="ATQ11" s="1337"/>
      <c r="ATR11" s="1337"/>
      <c r="ATS11" s="1337"/>
      <c r="ATT11" s="1337"/>
      <c r="ATU11" s="1337"/>
      <c r="ATV11" s="1337"/>
      <c r="ATW11" s="1337"/>
      <c r="ATX11" s="1337"/>
      <c r="ATY11" s="1337"/>
      <c r="ATZ11" s="1337"/>
      <c r="AUA11" s="1337"/>
      <c r="AUB11" s="1337"/>
      <c r="AUC11" s="1337"/>
      <c r="AUD11" s="1337"/>
      <c r="AUE11" s="1337"/>
      <c r="AUF11" s="1337"/>
      <c r="AUG11" s="1337"/>
      <c r="AUH11" s="1337"/>
      <c r="AUI11" s="1337"/>
      <c r="AUJ11" s="1337"/>
      <c r="AUK11" s="1337"/>
      <c r="AUL11" s="1337"/>
      <c r="AUM11" s="1337"/>
      <c r="AUN11" s="1337"/>
      <c r="AUO11" s="1337"/>
      <c r="AUP11" s="1337"/>
      <c r="AUQ11" s="1337"/>
      <c r="AUR11" s="1337"/>
      <c r="AUS11" s="1337"/>
      <c r="AUT11" s="1337"/>
      <c r="AUU11" s="1337"/>
      <c r="AUV11" s="1337"/>
      <c r="AUW11" s="1337"/>
      <c r="AUX11" s="1337"/>
      <c r="AUY11" s="1337"/>
      <c r="AUZ11" s="1337"/>
      <c r="AVA11" s="1337"/>
      <c r="AVB11" s="1337"/>
      <c r="AVC11" s="1337"/>
      <c r="AVD11" s="1337"/>
      <c r="AVE11" s="1337"/>
      <c r="AVF11" s="1337"/>
      <c r="AVG11" s="1337"/>
      <c r="AVH11" s="1337"/>
      <c r="AVI11" s="1337"/>
      <c r="AVJ11" s="1337"/>
      <c r="AVK11" s="1337"/>
      <c r="AVL11" s="1337"/>
      <c r="AVM11" s="1337"/>
      <c r="AVN11" s="1337"/>
      <c r="AVO11" s="1337"/>
      <c r="AVP11" s="1337"/>
      <c r="AVQ11" s="1337"/>
      <c r="AVR11" s="1337"/>
      <c r="AVS11" s="1337"/>
      <c r="AVT11" s="1337"/>
      <c r="AVU11" s="1337"/>
      <c r="AVV11" s="1337"/>
      <c r="AVW11" s="1337"/>
      <c r="AVX11" s="1337"/>
      <c r="AVY11" s="1337"/>
      <c r="AVZ11" s="1337"/>
      <c r="AWA11" s="1337"/>
      <c r="AWB11" s="1337"/>
      <c r="AWC11" s="1337"/>
      <c r="AWD11" s="1337"/>
      <c r="AWE11" s="1337"/>
      <c r="AWF11" s="1337"/>
      <c r="AWG11" s="1337"/>
      <c r="AWH11" s="1337"/>
      <c r="AWI11" s="1337"/>
      <c r="AWJ11" s="1337"/>
      <c r="AWK11" s="1337"/>
      <c r="AWL11" s="1337"/>
      <c r="AWM11" s="1337"/>
      <c r="AWN11" s="1337"/>
      <c r="AWO11" s="1337"/>
      <c r="AWP11" s="1337"/>
      <c r="AWQ11" s="1337"/>
      <c r="AWR11" s="1337"/>
      <c r="AWS11" s="1337"/>
      <c r="AWT11" s="1337"/>
      <c r="AWU11" s="1337"/>
      <c r="AWV11" s="1337"/>
      <c r="AWW11" s="1337"/>
      <c r="AWX11" s="1337"/>
      <c r="AWY11" s="1337"/>
      <c r="AWZ11" s="1337"/>
      <c r="AXA11" s="1337"/>
      <c r="AXB11" s="1337"/>
      <c r="AXC11" s="1337"/>
      <c r="AXD11" s="1337"/>
      <c r="AXE11" s="1337"/>
      <c r="AXF11" s="1337"/>
      <c r="AXG11" s="1337"/>
      <c r="AXH11" s="1337"/>
      <c r="AXI11" s="1337"/>
      <c r="AXJ11" s="1337"/>
      <c r="AXK11" s="1337"/>
      <c r="AXL11" s="1337"/>
      <c r="AXM11" s="1337"/>
      <c r="AXN11" s="1337"/>
      <c r="AXO11" s="1337"/>
      <c r="AXP11" s="1337"/>
      <c r="AXQ11" s="1337"/>
      <c r="AXR11" s="1337"/>
      <c r="AXS11" s="1337"/>
      <c r="AXT11" s="1337"/>
      <c r="AXU11" s="1337"/>
      <c r="AXV11" s="1337"/>
      <c r="AXW11" s="1337"/>
      <c r="AXX11" s="1337"/>
      <c r="AXY11" s="1337"/>
      <c r="AXZ11" s="1337"/>
      <c r="AYA11" s="1337"/>
      <c r="AYB11" s="1337"/>
      <c r="AYC11" s="1337"/>
      <c r="AYD11" s="1337"/>
      <c r="AYE11" s="1337"/>
      <c r="AYF11" s="1337"/>
      <c r="AYG11" s="1337"/>
      <c r="AYH11" s="1337"/>
      <c r="AYI11" s="1337"/>
      <c r="AYJ11" s="1337"/>
      <c r="AYK11" s="1337"/>
      <c r="AYL11" s="1337"/>
      <c r="AYM11" s="1337"/>
      <c r="AYN11" s="1337"/>
      <c r="AYO11" s="1337"/>
      <c r="AYP11" s="1337"/>
      <c r="AYQ11" s="1337"/>
      <c r="AYR11" s="1337"/>
      <c r="AYS11" s="1337"/>
      <c r="AYT11" s="1337"/>
      <c r="AYU11" s="1337"/>
      <c r="AYV11" s="1337"/>
      <c r="AYW11" s="1337"/>
      <c r="AYX11" s="1337"/>
      <c r="AYY11" s="1337"/>
      <c r="AYZ11" s="1337"/>
      <c r="AZA11" s="1337"/>
      <c r="AZB11" s="1337"/>
      <c r="AZC11" s="1337"/>
      <c r="AZD11" s="1337"/>
      <c r="AZE11" s="1337"/>
      <c r="AZF11" s="1337"/>
      <c r="AZG11" s="1337"/>
      <c r="AZH11" s="1337"/>
      <c r="AZI11" s="1337"/>
      <c r="AZJ11" s="1337"/>
      <c r="AZK11" s="1337"/>
      <c r="AZL11" s="1337"/>
      <c r="AZM11" s="1337"/>
      <c r="AZN11" s="1337"/>
      <c r="AZO11" s="1337"/>
      <c r="AZP11" s="1337"/>
      <c r="AZQ11" s="1337"/>
      <c r="AZR11" s="1337"/>
      <c r="AZS11" s="1337"/>
      <c r="AZT11" s="1337"/>
      <c r="AZU11" s="1337"/>
      <c r="AZV11" s="1337"/>
      <c r="AZW11" s="1337"/>
      <c r="AZX11" s="1337"/>
      <c r="AZY11" s="1337"/>
      <c r="AZZ11" s="1337"/>
      <c r="BAA11" s="1337"/>
      <c r="BAB11" s="1337"/>
      <c r="BAC11" s="1337"/>
      <c r="BAD11" s="1337"/>
      <c r="BAE11" s="1337"/>
      <c r="BAF11" s="1337"/>
      <c r="BAG11" s="1337"/>
      <c r="BAH11" s="1337"/>
      <c r="BAI11" s="1337"/>
      <c r="BAJ11" s="1337"/>
      <c r="BAK11" s="1337"/>
      <c r="BAL11" s="1337"/>
      <c r="BAM11" s="1337"/>
      <c r="BAN11" s="1337"/>
      <c r="BAO11" s="1337"/>
      <c r="BAP11" s="1337"/>
      <c r="BAQ11" s="1337"/>
      <c r="BAR11" s="1337"/>
      <c r="BAS11" s="1337"/>
      <c r="BAT11" s="1337"/>
      <c r="BAU11" s="1337"/>
      <c r="BAV11" s="1337"/>
      <c r="BAW11" s="1337"/>
      <c r="BAX11" s="1337"/>
      <c r="BAY11" s="1337"/>
      <c r="BAZ11" s="1337"/>
      <c r="BBA11" s="1337"/>
      <c r="BBB11" s="1337"/>
      <c r="BBC11" s="1337"/>
      <c r="BBD11" s="1337"/>
      <c r="BBE11" s="1337"/>
      <c r="BBF11" s="1337"/>
      <c r="BBG11" s="1337"/>
      <c r="BBH11" s="1337"/>
      <c r="BBI11" s="1337"/>
      <c r="BBJ11" s="1337"/>
      <c r="BBK11" s="1337"/>
      <c r="BBL11" s="1337"/>
      <c r="BBM11" s="1337"/>
      <c r="BBN11" s="1337"/>
      <c r="BBO11" s="1337"/>
      <c r="BBP11" s="1337"/>
      <c r="BBQ11" s="1337"/>
      <c r="BBR11" s="1337"/>
      <c r="BBS11" s="1337"/>
      <c r="BBT11" s="1337"/>
      <c r="BBU11" s="1337"/>
      <c r="BBV11" s="1337"/>
      <c r="BBW11" s="1337"/>
      <c r="BBX11" s="1337"/>
      <c r="BBY11" s="1337"/>
      <c r="BBZ11" s="1337"/>
      <c r="BCA11" s="1337"/>
      <c r="BCB11" s="1337"/>
      <c r="BCC11" s="1337"/>
      <c r="BCD11" s="1337"/>
      <c r="BCE11" s="1337"/>
      <c r="BCF11" s="1337"/>
      <c r="BCG11" s="1337"/>
      <c r="BCH11" s="1337"/>
      <c r="BCI11" s="1337"/>
      <c r="BCJ11" s="1337"/>
      <c r="BCK11" s="1337"/>
      <c r="BCL11" s="1337"/>
      <c r="BCM11" s="1337"/>
      <c r="BCN11" s="1337"/>
      <c r="BCO11" s="1337"/>
      <c r="BCP11" s="1337"/>
      <c r="BCQ11" s="1337"/>
      <c r="BCR11" s="1337"/>
      <c r="BCS11" s="1337"/>
      <c r="BCT11" s="1337"/>
      <c r="BCU11" s="1337"/>
      <c r="BCV11" s="1337"/>
      <c r="BCW11" s="1337"/>
      <c r="BCX11" s="1337"/>
      <c r="BCY11" s="1337"/>
      <c r="BCZ11" s="1337"/>
      <c r="BDA11" s="1337"/>
      <c r="BDB11" s="1337"/>
      <c r="BDC11" s="1337"/>
      <c r="BDD11" s="1337"/>
      <c r="BDE11" s="1337"/>
      <c r="BDF11" s="1337"/>
      <c r="BDG11" s="1337"/>
      <c r="BDH11" s="1337"/>
      <c r="BDI11" s="1337"/>
      <c r="BDJ11" s="1337"/>
      <c r="BDK11" s="1337"/>
      <c r="BDL11" s="1337"/>
      <c r="BDM11" s="1337"/>
      <c r="BDN11" s="1337"/>
      <c r="BDO11" s="1337"/>
      <c r="BDP11" s="1337"/>
      <c r="BDQ11" s="1337"/>
      <c r="BDR11" s="1337"/>
      <c r="BDS11" s="1337"/>
      <c r="BDT11" s="1337"/>
      <c r="BDU11" s="1337"/>
      <c r="BDV11" s="1337"/>
      <c r="BDW11" s="1337"/>
      <c r="BDX11" s="1337"/>
      <c r="BDY11" s="1337"/>
      <c r="BDZ11" s="1337"/>
      <c r="BEA11" s="1337"/>
      <c r="BEB11" s="1337"/>
      <c r="BEC11" s="1337"/>
      <c r="BED11" s="1337"/>
      <c r="BEE11" s="1337"/>
      <c r="BEF11" s="1337"/>
      <c r="BEG11" s="1337"/>
      <c r="BEH11" s="1337"/>
      <c r="BEI11" s="1337"/>
      <c r="BEJ11" s="1337"/>
      <c r="BEK11" s="1337"/>
      <c r="BEL11" s="1337"/>
      <c r="BEM11" s="1337"/>
      <c r="BEN11" s="1337"/>
      <c r="BEO11" s="1337"/>
      <c r="BEP11" s="1337"/>
      <c r="BEQ11" s="1337"/>
      <c r="BER11" s="1337"/>
      <c r="BES11" s="1337"/>
      <c r="BET11" s="1337"/>
      <c r="BEU11" s="1337"/>
      <c r="BEV11" s="1337"/>
      <c r="BEW11" s="1337"/>
      <c r="BEX11" s="1337"/>
      <c r="BEY11" s="1337"/>
      <c r="BEZ11" s="1337"/>
      <c r="BFA11" s="1337"/>
      <c r="BFB11" s="1337"/>
      <c r="BFC11" s="1337"/>
      <c r="BFD11" s="1337"/>
      <c r="BFE11" s="1337"/>
      <c r="BFF11" s="1337"/>
      <c r="BFG11" s="1337"/>
      <c r="BFH11" s="1337"/>
      <c r="BFI11" s="1337"/>
      <c r="BFJ11" s="1337"/>
      <c r="BFK11" s="1337"/>
      <c r="BFL11" s="1337"/>
      <c r="BFM11" s="1337"/>
      <c r="BFN11" s="1337"/>
      <c r="BFO11" s="1337"/>
      <c r="BFP11" s="1337"/>
      <c r="BFQ11" s="1337"/>
      <c r="BFR11" s="1337"/>
      <c r="BFS11" s="1337"/>
      <c r="BFT11" s="1337"/>
      <c r="BFU11" s="1337"/>
      <c r="BFV11" s="1337"/>
      <c r="BFW11" s="1337"/>
      <c r="BFX11" s="1337"/>
      <c r="BFY11" s="1337"/>
      <c r="BFZ11" s="1337"/>
      <c r="BGA11" s="1337"/>
      <c r="BGB11" s="1337"/>
      <c r="BGC11" s="1337"/>
      <c r="BGD11" s="1337"/>
      <c r="BGE11" s="1337"/>
      <c r="BGF11" s="1337"/>
      <c r="BGG11" s="1337"/>
      <c r="BGH11" s="1337"/>
      <c r="BGI11" s="1337"/>
      <c r="BGJ11" s="1337"/>
      <c r="BGK11" s="1337"/>
      <c r="BGL11" s="1337"/>
      <c r="BGM11" s="1337"/>
      <c r="BGN11" s="1337"/>
      <c r="BGO11" s="1337"/>
      <c r="BGP11" s="1337"/>
      <c r="BGQ11" s="1337"/>
      <c r="BGR11" s="1337"/>
      <c r="BGS11" s="1337"/>
      <c r="BGT11" s="1337"/>
      <c r="BGU11" s="1337"/>
      <c r="BGV11" s="1337"/>
      <c r="BGW11" s="1337"/>
      <c r="BGX11" s="1337"/>
      <c r="BGY11" s="1337"/>
      <c r="BGZ11" s="1337"/>
      <c r="BHA11" s="1337"/>
      <c r="BHB11" s="1337"/>
      <c r="BHC11" s="1337"/>
      <c r="BHD11" s="1337"/>
      <c r="BHE11" s="1337"/>
      <c r="BHF11" s="1337"/>
      <c r="BHG11" s="1337"/>
      <c r="BHH11" s="1337"/>
      <c r="BHI11" s="1337"/>
      <c r="BHJ11" s="1337"/>
      <c r="BHK11" s="1337"/>
      <c r="BHL11" s="1337"/>
      <c r="BHM11" s="1337"/>
      <c r="BHN11" s="1337"/>
      <c r="BHO11" s="1337"/>
      <c r="BHP11" s="1337"/>
      <c r="BHQ11" s="1337"/>
      <c r="BHR11" s="1337"/>
      <c r="BHS11" s="1337"/>
      <c r="BHT11" s="1337"/>
      <c r="BHU11" s="1337"/>
      <c r="BHV11" s="1337"/>
      <c r="BHW11" s="1337"/>
      <c r="BHX11" s="1337"/>
      <c r="BHY11" s="1337"/>
      <c r="BHZ11" s="1337"/>
      <c r="BIA11" s="1337"/>
      <c r="BIB11" s="1337"/>
      <c r="BIC11" s="1337"/>
      <c r="BID11" s="1337"/>
      <c r="BIE11" s="1337"/>
      <c r="BIF11" s="1337"/>
      <c r="BIG11" s="1337"/>
      <c r="BIH11" s="1337"/>
      <c r="BII11" s="1337"/>
      <c r="BIJ11" s="1337"/>
      <c r="BIK11" s="1337"/>
      <c r="BIL11" s="1337"/>
      <c r="BIM11" s="1337"/>
      <c r="BIN11" s="1337"/>
      <c r="BIO11" s="1337"/>
      <c r="BIP11" s="1337"/>
      <c r="BIQ11" s="1337"/>
      <c r="BIR11" s="1337"/>
      <c r="BIS11" s="1337"/>
      <c r="BIT11" s="1337"/>
      <c r="BIU11" s="1337"/>
      <c r="BIV11" s="1337"/>
      <c r="BIW11" s="1337"/>
      <c r="BIX11" s="1337"/>
      <c r="BIY11" s="1337"/>
      <c r="BIZ11" s="1337"/>
      <c r="BJA11" s="1337"/>
      <c r="BJB11" s="1337"/>
      <c r="BJC11" s="1337"/>
      <c r="BJD11" s="1337"/>
      <c r="BJE11" s="1337"/>
      <c r="BJF11" s="1337"/>
      <c r="BJG11" s="1337"/>
      <c r="BJH11" s="1337"/>
      <c r="BJI11" s="1337"/>
      <c r="BJJ11" s="1337"/>
      <c r="BJK11" s="1337"/>
      <c r="BJL11" s="1337"/>
      <c r="BJM11" s="1337"/>
      <c r="BJN11" s="1337"/>
      <c r="BJO11" s="1337"/>
      <c r="BJP11" s="1337"/>
      <c r="BJQ11" s="1337"/>
      <c r="BJR11" s="1337"/>
      <c r="BJS11" s="1337"/>
      <c r="BJT11" s="1337"/>
      <c r="BJU11" s="1337"/>
      <c r="BJV11" s="1337"/>
      <c r="BJW11" s="1337"/>
      <c r="BJX11" s="1337"/>
      <c r="BJY11" s="1337"/>
      <c r="BJZ11" s="1337"/>
      <c r="BKA11" s="1337"/>
      <c r="BKB11" s="1337"/>
      <c r="BKC11" s="1337"/>
      <c r="BKD11" s="1337"/>
      <c r="BKE11" s="1337"/>
      <c r="BKF11" s="1337"/>
      <c r="BKG11" s="1337"/>
      <c r="BKH11" s="1337"/>
      <c r="BKI11" s="1337"/>
      <c r="BKJ11" s="1337"/>
      <c r="BKK11" s="1337"/>
      <c r="BKL11" s="1337"/>
      <c r="BKM11" s="1337"/>
      <c r="BKN11" s="1337"/>
      <c r="BKO11" s="1337"/>
      <c r="BKP11" s="1337"/>
      <c r="BKQ11" s="1337"/>
      <c r="BKR11" s="1337"/>
      <c r="BKS11" s="1337"/>
      <c r="BKT11" s="1337"/>
      <c r="BKU11" s="1337"/>
      <c r="BKV11" s="1337"/>
      <c r="BKW11" s="1337"/>
      <c r="BKX11" s="1337"/>
      <c r="BKY11" s="1337"/>
      <c r="BKZ11" s="1337"/>
      <c r="BLA11" s="1337"/>
      <c r="BLB11" s="1337"/>
      <c r="BLC11" s="1337"/>
      <c r="BLD11" s="1337"/>
      <c r="BLE11" s="1337"/>
      <c r="BLF11" s="1337"/>
      <c r="BLG11" s="1337"/>
      <c r="BLH11" s="1337"/>
      <c r="BLI11" s="1337"/>
      <c r="BLJ11" s="1337"/>
      <c r="BLK11" s="1337"/>
      <c r="BLL11" s="1337"/>
      <c r="BLM11" s="1337"/>
      <c r="BLN11" s="1337"/>
      <c r="BLO11" s="1337"/>
      <c r="BLP11" s="1337"/>
      <c r="BLQ11" s="1337"/>
      <c r="BLR11" s="1337"/>
      <c r="BLS11" s="1337"/>
      <c r="BLT11" s="1337"/>
      <c r="BLU11" s="1337"/>
      <c r="BLV11" s="1337"/>
      <c r="BLW11" s="1337"/>
      <c r="BLX11" s="1337"/>
      <c r="BLY11" s="1337"/>
      <c r="BLZ11" s="1337"/>
      <c r="BMA11" s="1337"/>
      <c r="BMB11" s="1337"/>
      <c r="BMC11" s="1337"/>
      <c r="BMD11" s="1337"/>
      <c r="BME11" s="1337"/>
      <c r="BMF11" s="1337"/>
      <c r="BMG11" s="1337"/>
      <c r="BMH11" s="1337"/>
      <c r="BMI11" s="1337"/>
      <c r="BMJ11" s="1337"/>
      <c r="BMK11" s="1337"/>
      <c r="BML11" s="1337"/>
      <c r="BMM11" s="1337"/>
      <c r="BMN11" s="1337"/>
      <c r="BMO11" s="1337"/>
      <c r="BMP11" s="1337"/>
      <c r="BMQ11" s="1337"/>
      <c r="BMR11" s="1337"/>
      <c r="BMS11" s="1337"/>
      <c r="BMT11" s="1337"/>
      <c r="BMU11" s="1337"/>
      <c r="BMV11" s="1337"/>
      <c r="BMW11" s="1337"/>
      <c r="BMX11" s="1337"/>
      <c r="BMY11" s="1337"/>
      <c r="BMZ11" s="1337"/>
      <c r="BNA11" s="1337"/>
      <c r="BNB11" s="1337"/>
      <c r="BNC11" s="1337"/>
      <c r="BND11" s="1337"/>
      <c r="BNE11" s="1337"/>
      <c r="BNF11" s="1337"/>
      <c r="BNG11" s="1337"/>
      <c r="BNH11" s="1337"/>
      <c r="BNI11" s="1337"/>
      <c r="BNJ11" s="1337"/>
      <c r="BNK11" s="1337"/>
      <c r="BNL11" s="1337"/>
      <c r="BNM11" s="1337"/>
      <c r="BNN11" s="1337"/>
      <c r="BNO11" s="1337"/>
      <c r="BNP11" s="1337"/>
      <c r="BNQ11" s="1337"/>
      <c r="BNR11" s="1337"/>
      <c r="BNS11" s="1337"/>
      <c r="BNT11" s="1337"/>
      <c r="BNU11" s="1337"/>
      <c r="BNV11" s="1337"/>
      <c r="BNW11" s="1337"/>
      <c r="BNX11" s="1337"/>
      <c r="BNY11" s="1337"/>
      <c r="BNZ11" s="1337"/>
      <c r="BOA11" s="1337"/>
      <c r="BOB11" s="1337"/>
      <c r="BOC11" s="1337"/>
      <c r="BOD11" s="1337"/>
      <c r="BOE11" s="1337"/>
      <c r="BOF11" s="1337"/>
      <c r="BOG11" s="1337"/>
      <c r="BOH11" s="1337"/>
      <c r="BOI11" s="1337"/>
      <c r="BOJ11" s="1337"/>
      <c r="BOK11" s="1337"/>
      <c r="BOL11" s="1337"/>
      <c r="BOM11" s="1337"/>
      <c r="BON11" s="1337"/>
      <c r="BOO11" s="1337"/>
      <c r="BOP11" s="1337"/>
      <c r="BOQ11" s="1337"/>
      <c r="BOR11" s="1337"/>
      <c r="BOS11" s="1337"/>
      <c r="BOT11" s="1337"/>
      <c r="BOU11" s="1337"/>
      <c r="BOV11" s="1337"/>
      <c r="BOW11" s="1337"/>
      <c r="BOX11" s="1337"/>
      <c r="BOY11" s="1337"/>
      <c r="BOZ11" s="1337"/>
      <c r="BPA11" s="1337"/>
      <c r="BPB11" s="1337"/>
      <c r="BPC11" s="1337"/>
      <c r="BPD11" s="1337"/>
      <c r="BPE11" s="1337"/>
      <c r="BPF11" s="1337"/>
      <c r="BPG11" s="1337"/>
      <c r="BPH11" s="1337"/>
      <c r="BPI11" s="1337"/>
      <c r="BPJ11" s="1337"/>
      <c r="BPK11" s="1337"/>
      <c r="BPL11" s="1337"/>
      <c r="BPM11" s="1337"/>
      <c r="BPN11" s="1337"/>
      <c r="BPO11" s="1337"/>
      <c r="BPP11" s="1337"/>
      <c r="BPQ11" s="1337"/>
      <c r="BPR11" s="1337"/>
      <c r="BPS11" s="1337"/>
      <c r="BPT11" s="1337"/>
      <c r="BPU11" s="1337"/>
      <c r="BPV11" s="1337"/>
      <c r="BPW11" s="1337"/>
      <c r="BPX11" s="1337"/>
      <c r="BPY11" s="1337"/>
      <c r="BPZ11" s="1337"/>
      <c r="BQA11" s="1337"/>
      <c r="BQB11" s="1337"/>
      <c r="BQC11" s="1337"/>
      <c r="BQD11" s="1337"/>
      <c r="BQE11" s="1337"/>
      <c r="BQF11" s="1337"/>
      <c r="BQG11" s="1337"/>
      <c r="BQH11" s="1337"/>
      <c r="BQI11" s="1337"/>
      <c r="BQJ11" s="1337"/>
      <c r="BQK11" s="1337"/>
      <c r="BQL11" s="1337"/>
      <c r="BQM11" s="1337"/>
      <c r="BQN11" s="1337"/>
      <c r="BQO11" s="1337"/>
      <c r="BQP11" s="1337"/>
      <c r="BQQ11" s="1337"/>
      <c r="BQR11" s="1337"/>
      <c r="BQS11" s="1337"/>
      <c r="BQT11" s="1337"/>
      <c r="BQU11" s="1337"/>
      <c r="BQV11" s="1337"/>
      <c r="BQW11" s="1337"/>
      <c r="BQX11" s="1337"/>
      <c r="BQY11" s="1337"/>
      <c r="BQZ11" s="1337"/>
      <c r="BRA11" s="1337"/>
      <c r="BRB11" s="1337"/>
      <c r="BRC11" s="1337"/>
      <c r="BRD11" s="1337"/>
      <c r="BRE11" s="1337"/>
      <c r="BRF11" s="1337"/>
      <c r="BRG11" s="1337"/>
      <c r="BRH11" s="1337"/>
      <c r="BRI11" s="1337"/>
      <c r="BRJ11" s="1337"/>
      <c r="BRK11" s="1337"/>
      <c r="BRL11" s="1337"/>
      <c r="BRM11" s="1337"/>
      <c r="BRN11" s="1337"/>
      <c r="BRO11" s="1337"/>
      <c r="BRP11" s="1337"/>
      <c r="BRQ11" s="1337"/>
      <c r="BRR11" s="1337"/>
      <c r="BRS11" s="1337"/>
      <c r="BRT11" s="1337"/>
      <c r="BRU11" s="1337"/>
      <c r="BRV11" s="1337"/>
      <c r="BRW11" s="1337"/>
      <c r="BRX11" s="1337"/>
      <c r="BRY11" s="1337"/>
      <c r="BRZ11" s="1337"/>
      <c r="BSA11" s="1337"/>
      <c r="BSB11" s="1337"/>
      <c r="BSC11" s="1337"/>
      <c r="BSD11" s="1337"/>
      <c r="BSE11" s="1337"/>
      <c r="BSF11" s="1337"/>
      <c r="BSG11" s="1337"/>
      <c r="BSH11" s="1337"/>
      <c r="BSI11" s="1337"/>
      <c r="BSJ11" s="1337"/>
      <c r="BSK11" s="1337"/>
      <c r="BSL11" s="1337"/>
      <c r="BSM11" s="1337"/>
      <c r="BSN11" s="1337"/>
      <c r="BSO11" s="1337"/>
      <c r="BSP11" s="1337"/>
      <c r="BSQ11" s="1337"/>
      <c r="BSR11" s="1337"/>
      <c r="BSS11" s="1337"/>
      <c r="BST11" s="1337"/>
      <c r="BSU11" s="1337"/>
      <c r="BSV11" s="1337"/>
      <c r="BSW11" s="1337"/>
      <c r="BSX11" s="1337"/>
      <c r="BSY11" s="1337"/>
      <c r="BSZ11" s="1337"/>
      <c r="BTA11" s="1337"/>
      <c r="BTB11" s="1337"/>
      <c r="BTC11" s="1337"/>
      <c r="BTD11" s="1337"/>
      <c r="BTE11" s="1337"/>
      <c r="BTF11" s="1337"/>
      <c r="BTG11" s="1337"/>
      <c r="BTH11" s="1337"/>
      <c r="BTI11" s="1337"/>
      <c r="BTJ11" s="1337"/>
      <c r="BTK11" s="1337"/>
      <c r="BTL11" s="1337"/>
      <c r="BTM11" s="1337"/>
      <c r="BTN11" s="1337"/>
      <c r="BTO11" s="1337"/>
      <c r="BTP11" s="1337"/>
      <c r="BTQ11" s="1337"/>
      <c r="BTR11" s="1337"/>
      <c r="BTS11" s="1337"/>
      <c r="BTT11" s="1337"/>
      <c r="BTU11" s="1337"/>
      <c r="BTV11" s="1337"/>
      <c r="BTW11" s="1337"/>
      <c r="BTX11" s="1337"/>
      <c r="BTY11" s="1337"/>
      <c r="BTZ11" s="1337"/>
      <c r="BUA11" s="1337"/>
      <c r="BUB11" s="1337"/>
      <c r="BUC11" s="1337"/>
      <c r="BUD11" s="1337"/>
      <c r="BUE11" s="1337"/>
      <c r="BUF11" s="1337"/>
      <c r="BUG11" s="1337"/>
      <c r="BUH11" s="1337"/>
      <c r="BUI11" s="1337"/>
      <c r="BUJ11" s="1337"/>
      <c r="BUK11" s="1337"/>
      <c r="BUL11" s="1337"/>
      <c r="BUM11" s="1337"/>
      <c r="BUN11" s="1337"/>
      <c r="BUO11" s="1337"/>
      <c r="BUP11" s="1337"/>
      <c r="BUQ11" s="1337"/>
      <c r="BUR11" s="1337"/>
      <c r="BUS11" s="1337"/>
      <c r="BUT11" s="1337"/>
      <c r="BUU11" s="1337"/>
      <c r="BUV11" s="1337"/>
      <c r="BUW11" s="1337"/>
      <c r="BUX11" s="1337"/>
      <c r="BUY11" s="1337"/>
      <c r="BUZ11" s="1337"/>
      <c r="BVA11" s="1337"/>
      <c r="BVB11" s="1337"/>
      <c r="BVC11" s="1337"/>
      <c r="BVD11" s="1337"/>
      <c r="BVE11" s="1337"/>
      <c r="BVF11" s="1337"/>
      <c r="BVG11" s="1337"/>
      <c r="BVH11" s="1337"/>
      <c r="BVI11" s="1337"/>
      <c r="BVJ11" s="1337"/>
      <c r="BVK11" s="1337"/>
      <c r="BVL11" s="1337"/>
      <c r="BVM11" s="1337"/>
      <c r="BVN11" s="1337"/>
      <c r="BVO11" s="1337"/>
      <c r="BVP11" s="1337"/>
      <c r="BVQ11" s="1337"/>
      <c r="BVR11" s="1337"/>
      <c r="BVS11" s="1337"/>
      <c r="BVT11" s="1337"/>
      <c r="BVU11" s="1337"/>
      <c r="BVV11" s="1337"/>
      <c r="BVW11" s="1337"/>
      <c r="BVX11" s="1337"/>
      <c r="BVY11" s="1337"/>
      <c r="BVZ11" s="1337"/>
      <c r="BWA11" s="1337"/>
      <c r="BWB11" s="1337"/>
      <c r="BWC11" s="1337"/>
      <c r="BWD11" s="1337"/>
      <c r="BWE11" s="1337"/>
      <c r="BWF11" s="1337"/>
      <c r="BWG11" s="1337"/>
      <c r="BWH11" s="1337"/>
      <c r="BWI11" s="1337"/>
      <c r="BWJ11" s="1337"/>
      <c r="BWK11" s="1337"/>
      <c r="BWL11" s="1337"/>
      <c r="BWM11" s="1337"/>
      <c r="BWN11" s="1337"/>
      <c r="BWO11" s="1337"/>
      <c r="BWP11" s="1337"/>
      <c r="BWQ11" s="1337"/>
      <c r="BWR11" s="1337"/>
      <c r="BWS11" s="1337"/>
      <c r="BWT11" s="1337"/>
      <c r="BWU11" s="1337"/>
      <c r="BWV11" s="1337"/>
      <c r="BWW11" s="1337"/>
      <c r="BWX11" s="1337"/>
      <c r="BWY11" s="1337"/>
      <c r="BWZ11" s="1337"/>
      <c r="BXA11" s="1337"/>
      <c r="BXB11" s="1337"/>
      <c r="BXC11" s="1337"/>
      <c r="BXD11" s="1337"/>
      <c r="BXE11" s="1337"/>
      <c r="BXF11" s="1337"/>
      <c r="BXG11" s="1337"/>
      <c r="BXH11" s="1337"/>
      <c r="BXI11" s="1337"/>
      <c r="BXJ11" s="1337"/>
      <c r="BXK11" s="1337"/>
      <c r="BXL11" s="1337"/>
      <c r="BXM11" s="1337"/>
      <c r="BXN11" s="1337"/>
      <c r="BXO11" s="1337"/>
      <c r="BXP11" s="1337"/>
      <c r="BXQ11" s="1337"/>
      <c r="BXR11" s="1337"/>
      <c r="BXS11" s="1337"/>
      <c r="BXT11" s="1337"/>
      <c r="BXU11" s="1337"/>
      <c r="BXV11" s="1337"/>
      <c r="BXW11" s="1337"/>
      <c r="BXX11" s="1337"/>
      <c r="BXY11" s="1337"/>
      <c r="BXZ11" s="1337"/>
      <c r="BYA11" s="1337"/>
      <c r="BYB11" s="1337"/>
      <c r="BYC11" s="1337"/>
      <c r="BYD11" s="1337"/>
      <c r="BYE11" s="1337"/>
      <c r="BYF11" s="1337"/>
      <c r="BYG11" s="1337"/>
      <c r="BYH11" s="1337"/>
      <c r="BYI11" s="1337"/>
      <c r="BYJ11" s="1337"/>
      <c r="BYK11" s="1337"/>
      <c r="BYL11" s="1337"/>
      <c r="BYM11" s="1337"/>
      <c r="BYN11" s="1337"/>
      <c r="BYO11" s="1337"/>
      <c r="BYP11" s="1337"/>
      <c r="BYQ11" s="1337"/>
      <c r="BYR11" s="1337"/>
      <c r="BYS11" s="1337"/>
      <c r="BYT11" s="1337"/>
      <c r="BYU11" s="1337"/>
      <c r="BYV11" s="1337"/>
      <c r="BYW11" s="1337"/>
      <c r="BYX11" s="1337"/>
      <c r="BYY11" s="1337"/>
      <c r="BYZ11" s="1337"/>
      <c r="BZA11" s="1337"/>
      <c r="BZB11" s="1337"/>
      <c r="BZC11" s="1337"/>
      <c r="BZD11" s="1337"/>
      <c r="BZE11" s="1337"/>
      <c r="BZF11" s="1337"/>
      <c r="BZG11" s="1337"/>
      <c r="BZH11" s="1337"/>
      <c r="BZI11" s="1337"/>
      <c r="BZJ11" s="1337"/>
      <c r="BZK11" s="1337"/>
      <c r="BZL11" s="1337"/>
      <c r="BZM11" s="1337"/>
      <c r="BZN11" s="1337"/>
      <c r="BZO11" s="1337"/>
      <c r="BZP11" s="1337"/>
      <c r="BZQ11" s="1337"/>
      <c r="BZR11" s="1337"/>
      <c r="BZS11" s="1337"/>
      <c r="BZT11" s="1337"/>
      <c r="BZU11" s="1337"/>
      <c r="BZV11" s="1337"/>
      <c r="BZW11" s="1337"/>
      <c r="BZX11" s="1337"/>
      <c r="BZY11" s="1337"/>
      <c r="BZZ11" s="1337"/>
      <c r="CAA11" s="1337"/>
      <c r="CAB11" s="1337"/>
      <c r="CAC11" s="1337"/>
      <c r="CAD11" s="1337"/>
      <c r="CAE11" s="1337"/>
      <c r="CAF11" s="1337"/>
      <c r="CAG11" s="1337"/>
      <c r="CAH11" s="1337"/>
      <c r="CAI11" s="1337"/>
      <c r="CAJ11" s="1337"/>
      <c r="CAK11" s="1337"/>
      <c r="CAL11" s="1337"/>
      <c r="CAM11" s="1337"/>
      <c r="CAN11" s="1337"/>
      <c r="CAO11" s="1337"/>
      <c r="CAP11" s="1337"/>
      <c r="CAQ11" s="1337"/>
      <c r="CAR11" s="1337"/>
      <c r="CAS11" s="1337"/>
      <c r="CAT11" s="1337"/>
      <c r="CAU11" s="1337"/>
      <c r="CAV11" s="1337"/>
      <c r="CAW11" s="1337"/>
      <c r="CAX11" s="1337"/>
      <c r="CAY11" s="1337"/>
      <c r="CAZ11" s="1337"/>
      <c r="CBA11" s="1337"/>
      <c r="CBB11" s="1337"/>
      <c r="CBC11" s="1337"/>
      <c r="CBD11" s="1337"/>
      <c r="CBE11" s="1337"/>
      <c r="CBF11" s="1337"/>
      <c r="CBG11" s="1337"/>
      <c r="CBH11" s="1337"/>
      <c r="CBI11" s="1337"/>
      <c r="CBJ11" s="1337"/>
      <c r="CBK11" s="1337"/>
      <c r="CBL11" s="1337"/>
      <c r="CBM11" s="1337"/>
      <c r="CBN11" s="1337"/>
      <c r="CBO11" s="1337"/>
      <c r="CBP11" s="1337"/>
      <c r="CBQ11" s="1337"/>
      <c r="CBR11" s="1337"/>
      <c r="CBS11" s="1337"/>
      <c r="CBT11" s="1337"/>
      <c r="CBU11" s="1337"/>
      <c r="CBV11" s="1337"/>
      <c r="CBW11" s="1337"/>
      <c r="CBX11" s="1337"/>
      <c r="CBY11" s="1337"/>
      <c r="CBZ11" s="1337"/>
      <c r="CCA11" s="1337"/>
      <c r="CCB11" s="1337"/>
      <c r="CCC11" s="1337"/>
      <c r="CCD11" s="1337"/>
      <c r="CCE11" s="1337"/>
      <c r="CCF11" s="1337"/>
      <c r="CCG11" s="1337"/>
      <c r="CCH11" s="1337"/>
      <c r="CCI11" s="1337"/>
      <c r="CCJ11" s="1337"/>
      <c r="CCK11" s="1337"/>
      <c r="CCL11" s="1337"/>
      <c r="CCM11" s="1337"/>
      <c r="CCN11" s="1337"/>
      <c r="CCO11" s="1337"/>
      <c r="CCP11" s="1337"/>
      <c r="CCQ11" s="1337"/>
      <c r="CCR11" s="1337"/>
      <c r="CCS11" s="1337"/>
      <c r="CCT11" s="1337"/>
      <c r="CCU11" s="1337"/>
      <c r="CCV11" s="1337"/>
      <c r="CCW11" s="1337"/>
      <c r="CCX11" s="1337"/>
      <c r="CCY11" s="1337"/>
      <c r="CCZ11" s="1337"/>
      <c r="CDA11" s="1337"/>
      <c r="CDB11" s="1337"/>
      <c r="CDC11" s="1337"/>
      <c r="CDD11" s="1337"/>
      <c r="CDE11" s="1337"/>
      <c r="CDF11" s="1337"/>
      <c r="CDG11" s="1337"/>
      <c r="CDH11" s="1337"/>
      <c r="CDI11" s="1337"/>
      <c r="CDJ11" s="1337"/>
      <c r="CDK11" s="1337"/>
      <c r="CDL11" s="1337"/>
      <c r="CDM11" s="1337"/>
      <c r="CDN11" s="1337"/>
      <c r="CDO11" s="1337"/>
      <c r="CDP11" s="1337"/>
      <c r="CDQ11" s="1337"/>
      <c r="CDR11" s="1337"/>
      <c r="CDS11" s="1337"/>
      <c r="CDT11" s="1337"/>
      <c r="CDU11" s="1337"/>
      <c r="CDV11" s="1337"/>
      <c r="CDW11" s="1337"/>
      <c r="CDX11" s="1337"/>
      <c r="CDY11" s="1337"/>
      <c r="CDZ11" s="1337"/>
      <c r="CEA11" s="1337"/>
      <c r="CEB11" s="1337"/>
      <c r="CEC11" s="1337"/>
      <c r="CED11" s="1337"/>
      <c r="CEE11" s="1337"/>
      <c r="CEF11" s="1337"/>
      <c r="CEG11" s="1337"/>
      <c r="CEH11" s="1337"/>
      <c r="CEI11" s="1337"/>
      <c r="CEJ11" s="1337"/>
      <c r="CEK11" s="1337"/>
      <c r="CEL11" s="1337"/>
      <c r="CEM11" s="1337"/>
      <c r="CEN11" s="1337"/>
      <c r="CEO11" s="1337"/>
      <c r="CEP11" s="1337"/>
      <c r="CEQ11" s="1337"/>
      <c r="CER11" s="1337"/>
      <c r="CES11" s="1337"/>
      <c r="CET11" s="1337"/>
      <c r="CEU11" s="1337"/>
      <c r="CEV11" s="1337"/>
      <c r="CEW11" s="1337"/>
      <c r="CEX11" s="1337"/>
      <c r="CEY11" s="1337"/>
      <c r="CEZ11" s="1337"/>
      <c r="CFA11" s="1337"/>
      <c r="CFB11" s="1337"/>
      <c r="CFC11" s="1337"/>
      <c r="CFD11" s="1337"/>
      <c r="CFE11" s="1337"/>
      <c r="CFF11" s="1337"/>
      <c r="CFG11" s="1337"/>
      <c r="CFH11" s="1337"/>
      <c r="CFI11" s="1337"/>
      <c r="CFJ11" s="1337"/>
      <c r="CFK11" s="1337"/>
      <c r="CFL11" s="1337"/>
      <c r="CFM11" s="1337"/>
      <c r="CFN11" s="1337"/>
      <c r="CFO11" s="1337"/>
      <c r="CFP11" s="1337"/>
      <c r="CFQ11" s="1337"/>
      <c r="CFR11" s="1337"/>
      <c r="CFS11" s="1337"/>
      <c r="CFT11" s="1337"/>
      <c r="CFU11" s="1337"/>
      <c r="CFV11" s="1337"/>
      <c r="CFW11" s="1337"/>
      <c r="CFX11" s="1337"/>
      <c r="CFY11" s="1337"/>
      <c r="CFZ11" s="1337"/>
      <c r="CGA11" s="1337"/>
      <c r="CGB11" s="1337"/>
      <c r="CGC11" s="1337"/>
      <c r="CGD11" s="1337"/>
      <c r="CGE11" s="1337"/>
      <c r="CGF11" s="1337"/>
      <c r="CGG11" s="1337"/>
      <c r="CGH11" s="1337"/>
      <c r="CGI11" s="1337"/>
      <c r="CGJ11" s="1337"/>
      <c r="CGK11" s="1337"/>
      <c r="CGL11" s="1337"/>
      <c r="CGM11" s="1337"/>
      <c r="CGN11" s="1337"/>
      <c r="CGO11" s="1337"/>
      <c r="CGP11" s="1337"/>
      <c r="CGQ11" s="1337"/>
      <c r="CGR11" s="1337"/>
      <c r="CGS11" s="1337"/>
      <c r="CGT11" s="1337"/>
      <c r="CGU11" s="1337"/>
      <c r="CGV11" s="1337"/>
      <c r="CGW11" s="1337"/>
      <c r="CGX11" s="1337"/>
      <c r="CGY11" s="1337"/>
      <c r="CGZ11" s="1337"/>
      <c r="CHA11" s="1337"/>
      <c r="CHB11" s="1337"/>
      <c r="CHC11" s="1337"/>
      <c r="CHD11" s="1337"/>
      <c r="CHE11" s="1337"/>
      <c r="CHF11" s="1337"/>
      <c r="CHG11" s="1337"/>
      <c r="CHH11" s="1337"/>
      <c r="CHI11" s="1337"/>
      <c r="CHJ11" s="1337"/>
      <c r="CHK11" s="1337"/>
      <c r="CHL11" s="1337"/>
      <c r="CHM11" s="1337"/>
      <c r="CHN11" s="1337"/>
      <c r="CHO11" s="1337"/>
      <c r="CHP11" s="1337"/>
      <c r="CHQ11" s="1337"/>
      <c r="CHR11" s="1337"/>
      <c r="CHS11" s="1337"/>
      <c r="CHT11" s="1337"/>
      <c r="CHU11" s="1337"/>
      <c r="CHV11" s="1337"/>
      <c r="CHW11" s="1337"/>
      <c r="CHX11" s="1337"/>
      <c r="CHY11" s="1337"/>
      <c r="CHZ11" s="1337"/>
      <c r="CIA11" s="1337"/>
      <c r="CIB11" s="1337"/>
      <c r="CIC11" s="1337"/>
      <c r="CID11" s="1337"/>
      <c r="CIE11" s="1337"/>
      <c r="CIF11" s="1337"/>
      <c r="CIG11" s="1337"/>
      <c r="CIH11" s="1337"/>
      <c r="CII11" s="1337"/>
      <c r="CIJ11" s="1337"/>
      <c r="CIK11" s="1337"/>
      <c r="CIL11" s="1337"/>
      <c r="CIM11" s="1337"/>
      <c r="CIN11" s="1337"/>
      <c r="CIO11" s="1337"/>
      <c r="CIP11" s="1337"/>
      <c r="CIQ11" s="1337"/>
      <c r="CIR11" s="1337"/>
      <c r="CIS11" s="1337"/>
      <c r="CIT11" s="1337"/>
      <c r="CIU11" s="1337"/>
      <c r="CIV11" s="1337"/>
      <c r="CIW11" s="1337"/>
      <c r="CIX11" s="1337"/>
      <c r="CIY11" s="1337"/>
      <c r="CIZ11" s="1337"/>
      <c r="CJA11" s="1337"/>
      <c r="CJB11" s="1337"/>
      <c r="CJC11" s="1337"/>
      <c r="CJD11" s="1337"/>
      <c r="CJE11" s="1337"/>
      <c r="CJF11" s="1337"/>
      <c r="CJG11" s="1337"/>
      <c r="CJH11" s="1337"/>
      <c r="CJI11" s="1337"/>
      <c r="CJJ11" s="1337"/>
      <c r="CJK11" s="1337"/>
      <c r="CJL11" s="1337"/>
      <c r="CJM11" s="1337"/>
      <c r="CJN11" s="1337"/>
      <c r="CJO11" s="1337"/>
      <c r="CJP11" s="1337"/>
      <c r="CJQ11" s="1337"/>
      <c r="CJR11" s="1337"/>
      <c r="CJS11" s="1337"/>
      <c r="CJT11" s="1337"/>
      <c r="CJU11" s="1337"/>
      <c r="CJV11" s="1337"/>
      <c r="CJW11" s="1337"/>
      <c r="CJX11" s="1337"/>
      <c r="CJY11" s="1337"/>
      <c r="CJZ11" s="1337"/>
      <c r="CKA11" s="1337"/>
      <c r="CKB11" s="1337"/>
      <c r="CKC11" s="1337"/>
      <c r="CKD11" s="1337"/>
      <c r="CKE11" s="1337"/>
      <c r="CKF11" s="1337"/>
      <c r="CKG11" s="1337"/>
      <c r="CKH11" s="1337"/>
      <c r="CKI11" s="1337"/>
      <c r="CKJ11" s="1337"/>
      <c r="CKK11" s="1337"/>
      <c r="CKL11" s="1337"/>
      <c r="CKM11" s="1337"/>
      <c r="CKN11" s="1337"/>
      <c r="CKO11" s="1337"/>
      <c r="CKP11" s="1337"/>
      <c r="CKQ11" s="1337"/>
      <c r="CKR11" s="1337"/>
      <c r="CKS11" s="1337"/>
      <c r="CKT11" s="1337"/>
      <c r="CKU11" s="1337"/>
      <c r="CKV11" s="1337"/>
      <c r="CKW11" s="1337"/>
      <c r="CKX11" s="1337"/>
      <c r="CKY11" s="1337"/>
      <c r="CKZ11" s="1337"/>
      <c r="CLA11" s="1337"/>
      <c r="CLB11" s="1337"/>
      <c r="CLC11" s="1337"/>
      <c r="CLD11" s="1337"/>
      <c r="CLE11" s="1337"/>
      <c r="CLF11" s="1337"/>
      <c r="CLG11" s="1337"/>
      <c r="CLH11" s="1337"/>
      <c r="CLI11" s="1337"/>
      <c r="CLJ11" s="1337"/>
      <c r="CLK11" s="1337"/>
      <c r="CLL11" s="1337"/>
      <c r="CLM11" s="1337"/>
      <c r="CLN11" s="1337"/>
      <c r="CLO11" s="1337"/>
      <c r="CLP11" s="1337"/>
      <c r="CLQ11" s="1337"/>
      <c r="CLR11" s="1337"/>
      <c r="CLS11" s="1337"/>
      <c r="CLT11" s="1337"/>
      <c r="CLU11" s="1337"/>
      <c r="CLV11" s="1337"/>
      <c r="CLW11" s="1337"/>
      <c r="CLX11" s="1337"/>
      <c r="CLY11" s="1337"/>
      <c r="CLZ11" s="1337"/>
      <c r="CMA11" s="1337"/>
      <c r="CMB11" s="1337"/>
      <c r="CMC11" s="1337"/>
      <c r="CMD11" s="1337"/>
      <c r="CME11" s="1337"/>
      <c r="CMF11" s="1337"/>
      <c r="CMG11" s="1337"/>
      <c r="CMH11" s="1337"/>
      <c r="CMI11" s="1337"/>
      <c r="CMJ11" s="1337"/>
      <c r="CMK11" s="1337"/>
      <c r="CML11" s="1337"/>
      <c r="CMM11" s="1337"/>
      <c r="CMN11" s="1337"/>
      <c r="CMO11" s="1337"/>
      <c r="CMP11" s="1337"/>
      <c r="CMQ11" s="1337"/>
      <c r="CMR11" s="1337"/>
      <c r="CMS11" s="1337"/>
      <c r="CMT11" s="1337"/>
      <c r="CMU11" s="1337"/>
      <c r="CMV11" s="1337"/>
      <c r="CMW11" s="1337"/>
      <c r="CMX11" s="1337"/>
      <c r="CMY11" s="1337"/>
      <c r="CMZ11" s="1337"/>
      <c r="CNA11" s="1337"/>
      <c r="CNB11" s="1337"/>
      <c r="CNC11" s="1337"/>
      <c r="CND11" s="1337"/>
      <c r="CNE11" s="1337"/>
      <c r="CNF11" s="1337"/>
      <c r="CNG11" s="1337"/>
      <c r="CNH11" s="1337"/>
      <c r="CNI11" s="1337"/>
      <c r="CNJ11" s="1337"/>
      <c r="CNK11" s="1337"/>
      <c r="CNL11" s="1337"/>
      <c r="CNM11" s="1337"/>
      <c r="CNN11" s="1337"/>
      <c r="CNO11" s="1337"/>
      <c r="CNP11" s="1337"/>
      <c r="CNQ11" s="1337"/>
      <c r="CNR11" s="1337"/>
      <c r="CNS11" s="1337"/>
      <c r="CNT11" s="1337"/>
      <c r="CNU11" s="1337"/>
      <c r="CNV11" s="1337"/>
      <c r="CNW11" s="1337"/>
      <c r="CNX11" s="1337"/>
      <c r="CNY11" s="1337"/>
      <c r="CNZ11" s="1337"/>
      <c r="COA11" s="1337"/>
      <c r="COB11" s="1337"/>
      <c r="COC11" s="1337"/>
      <c r="COD11" s="1337"/>
      <c r="COE11" s="1337"/>
      <c r="COF11" s="1337"/>
      <c r="COG11" s="1337"/>
      <c r="COH11" s="1337"/>
      <c r="COI11" s="1337"/>
      <c r="COJ11" s="1337"/>
      <c r="COK11" s="1337"/>
      <c r="COL11" s="1337"/>
      <c r="COM11" s="1337"/>
      <c r="CON11" s="1337"/>
      <c r="COO11" s="1337"/>
      <c r="COP11" s="1337"/>
      <c r="COQ11" s="1337"/>
      <c r="COR11" s="1337"/>
      <c r="COS11" s="1337"/>
      <c r="COT11" s="1337"/>
      <c r="COU11" s="1337"/>
      <c r="COV11" s="1337"/>
      <c r="COW11" s="1337"/>
      <c r="COX11" s="1337"/>
      <c r="COY11" s="1337"/>
      <c r="COZ11" s="1337"/>
      <c r="CPA11" s="1337"/>
      <c r="CPB11" s="1337"/>
      <c r="CPC11" s="1337"/>
      <c r="CPD11" s="1337"/>
      <c r="CPE11" s="1337"/>
      <c r="CPF11" s="1337"/>
      <c r="CPG11" s="1337"/>
      <c r="CPH11" s="1337"/>
      <c r="CPI11" s="1337"/>
      <c r="CPJ11" s="1337"/>
      <c r="CPK11" s="1337"/>
      <c r="CPL11" s="1337"/>
      <c r="CPM11" s="1337"/>
      <c r="CPN11" s="1337"/>
      <c r="CPO11" s="1337"/>
      <c r="CPP11" s="1337"/>
      <c r="CPQ11" s="1337"/>
      <c r="CPR11" s="1337"/>
      <c r="CPS11" s="1337"/>
      <c r="CPT11" s="1337"/>
      <c r="CPU11" s="1337"/>
      <c r="CPV11" s="1337"/>
      <c r="CPW11" s="1337"/>
      <c r="CPX11" s="1337"/>
      <c r="CPY11" s="1337"/>
      <c r="CPZ11" s="1337"/>
      <c r="CQA11" s="1337"/>
      <c r="CQB11" s="1337"/>
      <c r="CQC11" s="1337"/>
      <c r="CQD11" s="1337"/>
      <c r="CQE11" s="1337"/>
      <c r="CQF11" s="1337"/>
      <c r="CQG11" s="1337"/>
      <c r="CQH11" s="1337"/>
      <c r="CQI11" s="1337"/>
      <c r="CQJ11" s="1337"/>
      <c r="CQK11" s="1337"/>
      <c r="CQL11" s="1337"/>
      <c r="CQM11" s="1337"/>
      <c r="CQN11" s="1337"/>
      <c r="CQO11" s="1337"/>
      <c r="CQP11" s="1337"/>
      <c r="CQQ11" s="1337"/>
      <c r="CQR11" s="1337"/>
      <c r="CQS11" s="1337"/>
      <c r="CQT11" s="1337"/>
      <c r="CQU11" s="1337"/>
      <c r="CQV11" s="1337"/>
      <c r="CQW11" s="1337"/>
      <c r="CQX11" s="1337"/>
      <c r="CQY11" s="1337"/>
      <c r="CQZ11" s="1337"/>
      <c r="CRA11" s="1337"/>
      <c r="CRB11" s="1337"/>
      <c r="CRC11" s="1337"/>
      <c r="CRD11" s="1337"/>
      <c r="CRE11" s="1337"/>
      <c r="CRF11" s="1337"/>
      <c r="CRG11" s="1337"/>
      <c r="CRH11" s="1337"/>
      <c r="CRI11" s="1337"/>
      <c r="CRJ11" s="1337"/>
      <c r="CRK11" s="1337"/>
      <c r="CRL11" s="1337"/>
      <c r="CRM11" s="1337"/>
      <c r="CRN11" s="1337"/>
      <c r="CRO11" s="1337"/>
      <c r="CRP11" s="1337"/>
      <c r="CRQ11" s="1337"/>
      <c r="CRR11" s="1337"/>
      <c r="CRS11" s="1337"/>
      <c r="CRT11" s="1337"/>
      <c r="CRU11" s="1337"/>
      <c r="CRV11" s="1337"/>
      <c r="CRW11" s="1337"/>
      <c r="CRX11" s="1337"/>
      <c r="CRY11" s="1337"/>
      <c r="CRZ11" s="1337"/>
      <c r="CSA11" s="1337"/>
      <c r="CSB11" s="1337"/>
      <c r="CSC11" s="1337"/>
      <c r="CSD11" s="1337"/>
      <c r="CSE11" s="1337"/>
      <c r="CSF11" s="1337"/>
      <c r="CSG11" s="1337"/>
      <c r="CSH11" s="1337"/>
      <c r="CSI11" s="1337"/>
      <c r="CSJ11" s="1337"/>
      <c r="CSK11" s="1337"/>
      <c r="CSL11" s="1337"/>
      <c r="CSM11" s="1337"/>
      <c r="CSN11" s="1337"/>
      <c r="CSO11" s="1337"/>
      <c r="CSP11" s="1337"/>
      <c r="CSQ11" s="1337"/>
      <c r="CSR11" s="1337"/>
      <c r="CSS11" s="1337"/>
      <c r="CST11" s="1337"/>
      <c r="CSU11" s="1337"/>
      <c r="CSV11" s="1337"/>
      <c r="CSW11" s="1337"/>
      <c r="CSX11" s="1337"/>
      <c r="CSY11" s="1337"/>
      <c r="CSZ11" s="1337"/>
      <c r="CTA11" s="1337"/>
      <c r="CTB11" s="1337"/>
      <c r="CTC11" s="1337"/>
      <c r="CTD11" s="1337"/>
      <c r="CTE11" s="1337"/>
      <c r="CTF11" s="1337"/>
      <c r="CTG11" s="1337"/>
      <c r="CTH11" s="1337"/>
      <c r="CTI11" s="1337"/>
      <c r="CTJ11" s="1337"/>
      <c r="CTK11" s="1337"/>
      <c r="CTL11" s="1337"/>
      <c r="CTM11" s="1337"/>
      <c r="CTN11" s="1337"/>
      <c r="CTO11" s="1337"/>
      <c r="CTP11" s="1337"/>
      <c r="CTQ11" s="1337"/>
      <c r="CTR11" s="1337"/>
      <c r="CTS11" s="1337"/>
      <c r="CTT11" s="1337"/>
      <c r="CTU11" s="1337"/>
      <c r="CTV11" s="1337"/>
      <c r="CTW11" s="1337"/>
      <c r="CTX11" s="1337"/>
      <c r="CTY11" s="1337"/>
      <c r="CTZ11" s="1337"/>
      <c r="CUA11" s="1337"/>
      <c r="CUB11" s="1337"/>
      <c r="CUC11" s="1337"/>
      <c r="CUD11" s="1337"/>
      <c r="CUE11" s="1337"/>
      <c r="CUF11" s="1337"/>
      <c r="CUG11" s="1337"/>
      <c r="CUH11" s="1337"/>
      <c r="CUI11" s="1337"/>
      <c r="CUJ11" s="1337"/>
      <c r="CUK11" s="1337"/>
      <c r="CUL11" s="1337"/>
      <c r="CUM11" s="1337"/>
      <c r="CUN11" s="1337"/>
      <c r="CUO11" s="1337"/>
      <c r="CUP11" s="1337"/>
      <c r="CUQ11" s="1337"/>
      <c r="CUR11" s="1337"/>
      <c r="CUS11" s="1337"/>
      <c r="CUT11" s="1337"/>
      <c r="CUU11" s="1337"/>
      <c r="CUV11" s="1337"/>
      <c r="CUW11" s="1337"/>
      <c r="CUX11" s="1337"/>
      <c r="CUY11" s="1337"/>
      <c r="CUZ11" s="1337"/>
      <c r="CVA11" s="1337"/>
      <c r="CVB11" s="1337"/>
      <c r="CVC11" s="1337"/>
      <c r="CVD11" s="1337"/>
      <c r="CVE11" s="1337"/>
      <c r="CVF11" s="1337"/>
      <c r="CVG11" s="1337"/>
      <c r="CVH11" s="1337"/>
      <c r="CVI11" s="1337"/>
      <c r="CVJ11" s="1337"/>
      <c r="CVK11" s="1337"/>
      <c r="CVL11" s="1337"/>
      <c r="CVM11" s="1337"/>
      <c r="CVN11" s="1337"/>
      <c r="CVO11" s="1337"/>
      <c r="CVP11" s="1337"/>
      <c r="CVQ11" s="1337"/>
      <c r="CVR11" s="1337"/>
      <c r="CVS11" s="1337"/>
      <c r="CVT11" s="1337"/>
      <c r="CVU11" s="1337"/>
      <c r="CVV11" s="1337"/>
      <c r="CVW11" s="1337"/>
      <c r="CVX11" s="1337"/>
      <c r="CVY11" s="1337"/>
      <c r="CVZ11" s="1337"/>
      <c r="CWA11" s="1337"/>
      <c r="CWB11" s="1337"/>
      <c r="CWC11" s="1337"/>
      <c r="CWD11" s="1337"/>
      <c r="CWE11" s="1337"/>
      <c r="CWF11" s="1337"/>
      <c r="CWG11" s="1337"/>
      <c r="CWH11" s="1337"/>
      <c r="CWI11" s="1337"/>
      <c r="CWJ11" s="1337"/>
      <c r="CWK11" s="1337"/>
      <c r="CWL11" s="1337"/>
      <c r="CWM11" s="1337"/>
      <c r="CWN11" s="1337"/>
      <c r="CWO11" s="1337"/>
      <c r="CWP11" s="1337"/>
      <c r="CWQ11" s="1337"/>
      <c r="CWR11" s="1337"/>
      <c r="CWS11" s="1337"/>
      <c r="CWT11" s="1337"/>
      <c r="CWU11" s="1337"/>
      <c r="CWV11" s="1337"/>
      <c r="CWW11" s="1337"/>
      <c r="CWX11" s="1337"/>
      <c r="CWY11" s="1337"/>
      <c r="CWZ11" s="1337"/>
      <c r="CXA11" s="1337"/>
      <c r="CXB11" s="1337"/>
      <c r="CXC11" s="1337"/>
      <c r="CXD11" s="1337"/>
      <c r="CXE11" s="1337"/>
      <c r="CXF11" s="1337"/>
      <c r="CXG11" s="1337"/>
      <c r="CXH11" s="1337"/>
      <c r="CXI11" s="1337"/>
      <c r="CXJ11" s="1337"/>
      <c r="CXK11" s="1337"/>
      <c r="CXL11" s="1337"/>
      <c r="CXM11" s="1337"/>
      <c r="CXN11" s="1337"/>
      <c r="CXO11" s="1337"/>
      <c r="CXP11" s="1337"/>
      <c r="CXQ11" s="1337"/>
      <c r="CXR11" s="1337"/>
      <c r="CXS11" s="1337"/>
      <c r="CXT11" s="1337"/>
      <c r="CXU11" s="1337"/>
      <c r="CXV11" s="1337"/>
      <c r="CXW11" s="1337"/>
      <c r="CXX11" s="1337"/>
      <c r="CXY11" s="1337"/>
      <c r="CXZ11" s="1337"/>
      <c r="CYA11" s="1337"/>
      <c r="CYB11" s="1337"/>
      <c r="CYC11" s="1337"/>
      <c r="CYD11" s="1337"/>
      <c r="CYE11" s="1337"/>
      <c r="CYF11" s="1337"/>
      <c r="CYG11" s="1337"/>
      <c r="CYH11" s="1337"/>
      <c r="CYI11" s="1337"/>
      <c r="CYJ11" s="1337"/>
      <c r="CYK11" s="1337"/>
      <c r="CYL11" s="1337"/>
      <c r="CYM11" s="1337"/>
      <c r="CYN11" s="1337"/>
      <c r="CYO11" s="1337"/>
      <c r="CYP11" s="1337"/>
      <c r="CYQ11" s="1337"/>
      <c r="CYR11" s="1337"/>
      <c r="CYS11" s="1337"/>
      <c r="CYT11" s="1337"/>
      <c r="CYU11" s="1337"/>
      <c r="CYV11" s="1337"/>
      <c r="CYW11" s="1337"/>
      <c r="CYX11" s="1337"/>
      <c r="CYY11" s="1337"/>
      <c r="CYZ11" s="1337"/>
      <c r="CZA11" s="1337"/>
      <c r="CZB11" s="1337"/>
      <c r="CZC11" s="1337"/>
      <c r="CZD11" s="1337"/>
      <c r="CZE11" s="1337"/>
      <c r="CZF11" s="1337"/>
      <c r="CZG11" s="1337"/>
      <c r="CZH11" s="1337"/>
      <c r="CZI11" s="1337"/>
      <c r="CZJ11" s="1337"/>
      <c r="CZK11" s="1337"/>
      <c r="CZL11" s="1337"/>
      <c r="CZM11" s="1337"/>
      <c r="CZN11" s="1337"/>
      <c r="CZO11" s="1337"/>
      <c r="CZP11" s="1337"/>
      <c r="CZQ11" s="1337"/>
      <c r="CZR11" s="1337"/>
      <c r="CZS11" s="1337"/>
      <c r="CZT11" s="1337"/>
      <c r="CZU11" s="1337"/>
      <c r="CZV11" s="1337"/>
      <c r="CZW11" s="1337"/>
      <c r="CZX11" s="1337"/>
      <c r="CZY11" s="1337"/>
      <c r="CZZ11" s="1337"/>
      <c r="DAA11" s="1337"/>
      <c r="DAB11" s="1337"/>
      <c r="DAC11" s="1337"/>
      <c r="DAD11" s="1337"/>
      <c r="DAE11" s="1337"/>
      <c r="DAF11" s="1337"/>
      <c r="DAG11" s="1337"/>
      <c r="DAH11" s="1337"/>
      <c r="DAI11" s="1337"/>
      <c r="DAJ11" s="1337"/>
      <c r="DAK11" s="1337"/>
      <c r="DAL11" s="1337"/>
      <c r="DAM11" s="1337"/>
      <c r="DAN11" s="1337"/>
      <c r="DAO11" s="1337"/>
      <c r="DAP11" s="1337"/>
      <c r="DAQ11" s="1337"/>
      <c r="DAR11" s="1337"/>
      <c r="DAS11" s="1337"/>
      <c r="DAT11" s="1337"/>
      <c r="DAU11" s="1337"/>
      <c r="DAV11" s="1337"/>
      <c r="DAW11" s="1337"/>
      <c r="DAX11" s="1337"/>
      <c r="DAY11" s="1337"/>
      <c r="DAZ11" s="1337"/>
      <c r="DBA11" s="1337"/>
      <c r="DBB11" s="1337"/>
      <c r="DBC11" s="1337"/>
      <c r="DBD11" s="1337"/>
      <c r="DBE11" s="1337"/>
      <c r="DBF11" s="1337"/>
      <c r="DBG11" s="1337"/>
      <c r="DBH11" s="1337"/>
      <c r="DBI11" s="1337"/>
      <c r="DBJ11" s="1337"/>
      <c r="DBK11" s="1337"/>
      <c r="DBL11" s="1337"/>
      <c r="DBM11" s="1337"/>
      <c r="DBN11" s="1337"/>
      <c r="DBO11" s="1337"/>
      <c r="DBP11" s="1337"/>
      <c r="DBQ11" s="1337"/>
      <c r="DBR11" s="1337"/>
      <c r="DBS11" s="1337"/>
      <c r="DBT11" s="1337"/>
      <c r="DBU11" s="1337"/>
      <c r="DBV11" s="1337"/>
      <c r="DBW11" s="1337"/>
      <c r="DBX11" s="1337"/>
      <c r="DBY11" s="1337"/>
      <c r="DBZ11" s="1337"/>
      <c r="DCA11" s="1337"/>
      <c r="DCB11" s="1337"/>
      <c r="DCC11" s="1337"/>
      <c r="DCD11" s="1337"/>
      <c r="DCE11" s="1337"/>
      <c r="DCF11" s="1337"/>
      <c r="DCG11" s="1337"/>
      <c r="DCH11" s="1337"/>
      <c r="DCI11" s="1337"/>
      <c r="DCJ11" s="1337"/>
      <c r="DCK11" s="1337"/>
      <c r="DCL11" s="1337"/>
      <c r="DCM11" s="1337"/>
      <c r="DCN11" s="1337"/>
      <c r="DCO11" s="1337"/>
      <c r="DCP11" s="1337"/>
      <c r="DCQ11" s="1337"/>
      <c r="DCR11" s="1337"/>
      <c r="DCS11" s="1337"/>
      <c r="DCT11" s="1337"/>
      <c r="DCU11" s="1337"/>
      <c r="DCV11" s="1337"/>
      <c r="DCW11" s="1337"/>
      <c r="DCX11" s="1337"/>
      <c r="DCY11" s="1337"/>
      <c r="DCZ11" s="1337"/>
      <c r="DDA11" s="1337"/>
      <c r="DDB11" s="1337"/>
      <c r="DDC11" s="1337"/>
      <c r="DDD11" s="1337"/>
      <c r="DDE11" s="1337"/>
      <c r="DDF11" s="1337"/>
      <c r="DDG11" s="1337"/>
      <c r="DDH11" s="1337"/>
      <c r="DDI11" s="1337"/>
      <c r="DDJ11" s="1337"/>
      <c r="DDK11" s="1337"/>
      <c r="DDL11" s="1337"/>
      <c r="DDM11" s="1337"/>
      <c r="DDN11" s="1337"/>
      <c r="DDO11" s="1337"/>
      <c r="DDP11" s="1337"/>
      <c r="DDQ11" s="1337"/>
      <c r="DDR11" s="1337"/>
      <c r="DDS11" s="1337"/>
      <c r="DDT11" s="1337"/>
      <c r="DDU11" s="1337"/>
      <c r="DDV11" s="1337"/>
      <c r="DDW11" s="1337"/>
      <c r="DDX11" s="1337"/>
      <c r="DDY11" s="1337"/>
      <c r="DDZ11" s="1337"/>
      <c r="DEA11" s="1337"/>
      <c r="DEB11" s="1337"/>
      <c r="DEC11" s="1337"/>
      <c r="DED11" s="1337"/>
      <c r="DEE11" s="1337"/>
      <c r="DEF11" s="1337"/>
      <c r="DEG11" s="1337"/>
      <c r="DEH11" s="1337"/>
      <c r="DEI11" s="1337"/>
      <c r="DEJ11" s="1337"/>
      <c r="DEK11" s="1337"/>
      <c r="DEL11" s="1337"/>
      <c r="DEM11" s="1337"/>
      <c r="DEN11" s="1337"/>
      <c r="DEO11" s="1337"/>
      <c r="DEP11" s="1337"/>
      <c r="DEQ11" s="1337"/>
      <c r="DER11" s="1337"/>
      <c r="DES11" s="1337"/>
      <c r="DET11" s="1337"/>
      <c r="DEU11" s="1337"/>
      <c r="DEV11" s="1337"/>
      <c r="DEW11" s="1337"/>
      <c r="DEX11" s="1337"/>
      <c r="DEY11" s="1337"/>
      <c r="DEZ11" s="1337"/>
      <c r="DFA11" s="1337"/>
      <c r="DFB11" s="1337"/>
      <c r="DFC11" s="1337"/>
      <c r="DFD11" s="1337"/>
      <c r="DFE11" s="1337"/>
      <c r="DFF11" s="1337"/>
      <c r="DFG11" s="1337"/>
      <c r="DFH11" s="1337"/>
      <c r="DFI11" s="1337"/>
      <c r="DFJ11" s="1337"/>
      <c r="DFK11" s="1337"/>
      <c r="DFL11" s="1337"/>
      <c r="DFM11" s="1337"/>
      <c r="DFN11" s="1337"/>
      <c r="DFO11" s="1337"/>
      <c r="DFP11" s="1337"/>
      <c r="DFQ11" s="1337"/>
      <c r="DFR11" s="1337"/>
      <c r="DFS11" s="1337"/>
      <c r="DFT11" s="1337"/>
      <c r="DFU11" s="1337"/>
      <c r="DFV11" s="1337"/>
      <c r="DFW11" s="1337"/>
      <c r="DFX11" s="1337"/>
      <c r="DFY11" s="1337"/>
      <c r="DFZ11" s="1337"/>
      <c r="DGA11" s="1337"/>
      <c r="DGB11" s="1337"/>
      <c r="DGC11" s="1337"/>
      <c r="DGD11" s="1337"/>
      <c r="DGE11" s="1337"/>
      <c r="DGF11" s="1337"/>
      <c r="DGG11" s="1337"/>
      <c r="DGH11" s="1337"/>
      <c r="DGI11" s="1337"/>
      <c r="DGJ11" s="1337"/>
      <c r="DGK11" s="1337"/>
      <c r="DGL11" s="1337"/>
      <c r="DGM11" s="1337"/>
      <c r="DGN11" s="1337"/>
      <c r="DGO11" s="1337"/>
      <c r="DGP11" s="1337"/>
      <c r="DGQ11" s="1337"/>
      <c r="DGR11" s="1337"/>
      <c r="DGS11" s="1337"/>
      <c r="DGT11" s="1337"/>
      <c r="DGU11" s="1337"/>
      <c r="DGV11" s="1337"/>
      <c r="DGW11" s="1337"/>
      <c r="DGX11" s="1337"/>
      <c r="DGY11" s="1337"/>
      <c r="DGZ11" s="1337"/>
      <c r="DHA11" s="1337"/>
      <c r="DHB11" s="1337"/>
      <c r="DHC11" s="1337"/>
      <c r="DHD11" s="1337"/>
      <c r="DHE11" s="1337"/>
      <c r="DHF11" s="1337"/>
      <c r="DHG11" s="1337"/>
      <c r="DHH11" s="1337"/>
      <c r="DHI11" s="1337"/>
      <c r="DHJ11" s="1337"/>
      <c r="DHK11" s="1337"/>
      <c r="DHL11" s="1337"/>
      <c r="DHM11" s="1337"/>
      <c r="DHN11" s="1337"/>
      <c r="DHO11" s="1337"/>
      <c r="DHP11" s="1337"/>
      <c r="DHQ11" s="1337"/>
      <c r="DHR11" s="1337"/>
      <c r="DHS11" s="1337"/>
      <c r="DHT11" s="1337"/>
      <c r="DHU11" s="1337"/>
      <c r="DHV11" s="1337"/>
      <c r="DHW11" s="1337"/>
      <c r="DHX11" s="1337"/>
      <c r="DHY11" s="1337"/>
      <c r="DHZ11" s="1337"/>
      <c r="DIA11" s="1337"/>
      <c r="DIB11" s="1337"/>
      <c r="DIC11" s="1337"/>
      <c r="DID11" s="1337"/>
      <c r="DIE11" s="1337"/>
      <c r="DIF11" s="1337"/>
      <c r="DIG11" s="1337"/>
      <c r="DIH11" s="1337"/>
      <c r="DII11" s="1337"/>
      <c r="DIJ11" s="1337"/>
      <c r="DIK11" s="1337"/>
      <c r="DIL11" s="1337"/>
      <c r="DIM11" s="1337"/>
      <c r="DIN11" s="1337"/>
      <c r="DIO11" s="1337"/>
      <c r="DIP11" s="1337"/>
      <c r="DIQ11" s="1337"/>
      <c r="DIR11" s="1337"/>
      <c r="DIS11" s="1337"/>
      <c r="DIT11" s="1337"/>
      <c r="DIU11" s="1337"/>
      <c r="DIV11" s="1337"/>
      <c r="DIW11" s="1337"/>
      <c r="DIX11" s="1337"/>
      <c r="DIY11" s="1337"/>
      <c r="DIZ11" s="1337"/>
      <c r="DJA11" s="1337"/>
      <c r="DJB11" s="1337"/>
      <c r="DJC11" s="1337"/>
      <c r="DJD11" s="1337"/>
      <c r="DJE11" s="1337"/>
      <c r="DJF11" s="1337"/>
      <c r="DJG11" s="1337"/>
      <c r="DJH11" s="1337"/>
      <c r="DJI11" s="1337"/>
      <c r="DJJ11" s="1337"/>
      <c r="DJK11" s="1337"/>
      <c r="DJL11" s="1337"/>
      <c r="DJM11" s="1337"/>
      <c r="DJN11" s="1337"/>
      <c r="DJO11" s="1337"/>
      <c r="DJP11" s="1337"/>
      <c r="DJQ11" s="1337"/>
      <c r="DJR11" s="1337"/>
      <c r="DJS11" s="1337"/>
      <c r="DJT11" s="1337"/>
      <c r="DJU11" s="1337"/>
      <c r="DJV11" s="1337"/>
      <c r="DJW11" s="1337"/>
      <c r="DJX11" s="1337"/>
      <c r="DJY11" s="1337"/>
      <c r="DJZ11" s="1337"/>
      <c r="DKA11" s="1337"/>
      <c r="DKB11" s="1337"/>
      <c r="DKC11" s="1337"/>
      <c r="DKD11" s="1337"/>
      <c r="DKE11" s="1337"/>
      <c r="DKF11" s="1337"/>
      <c r="DKG11" s="1337"/>
      <c r="DKH11" s="1337"/>
      <c r="DKI11" s="1337"/>
      <c r="DKJ11" s="1337"/>
      <c r="DKK11" s="1337"/>
      <c r="DKL11" s="1337"/>
      <c r="DKM11" s="1337"/>
      <c r="DKN11" s="1337"/>
      <c r="DKO11" s="1337"/>
      <c r="DKP11" s="1337"/>
      <c r="DKQ11" s="1337"/>
      <c r="DKR11" s="1337"/>
      <c r="DKS11" s="1337"/>
      <c r="DKT11" s="1337"/>
      <c r="DKU11" s="1337"/>
      <c r="DKV11" s="1337"/>
      <c r="DKW11" s="1337"/>
      <c r="DKX11" s="1337"/>
      <c r="DKY11" s="1337"/>
      <c r="DKZ11" s="1337"/>
      <c r="DLA11" s="1337"/>
      <c r="DLB11" s="1337"/>
      <c r="DLC11" s="1337"/>
      <c r="DLD11" s="1337"/>
      <c r="DLE11" s="1337"/>
      <c r="DLF11" s="1337"/>
      <c r="DLG11" s="1337"/>
      <c r="DLH11" s="1337"/>
      <c r="DLI11" s="1337"/>
      <c r="DLJ11" s="1337"/>
      <c r="DLK11" s="1337"/>
      <c r="DLL11" s="1337"/>
      <c r="DLM11" s="1337"/>
      <c r="DLN11" s="1337"/>
      <c r="DLO11" s="1337"/>
      <c r="DLP11" s="1337"/>
      <c r="DLQ11" s="1337"/>
      <c r="DLR11" s="1337"/>
      <c r="DLS11" s="1337"/>
      <c r="DLT11" s="1337"/>
      <c r="DLU11" s="1337"/>
      <c r="DLV11" s="1337"/>
      <c r="DLW11" s="1337"/>
      <c r="DLX11" s="1337"/>
      <c r="DLY11" s="1337"/>
      <c r="DLZ11" s="1337"/>
      <c r="DMA11" s="1337"/>
      <c r="DMB11" s="1337"/>
      <c r="DMC11" s="1337"/>
      <c r="DMD11" s="1337"/>
      <c r="DME11" s="1337"/>
      <c r="DMF11" s="1337"/>
      <c r="DMG11" s="1337"/>
      <c r="DMH11" s="1337"/>
      <c r="DMI11" s="1337"/>
      <c r="DMJ11" s="1337"/>
      <c r="DMK11" s="1337"/>
      <c r="DML11" s="1337"/>
      <c r="DMM11" s="1337"/>
      <c r="DMN11" s="1337"/>
      <c r="DMO11" s="1337"/>
      <c r="DMP11" s="1337"/>
      <c r="DMQ11" s="1337"/>
      <c r="DMR11" s="1337"/>
      <c r="DMS11" s="1337"/>
      <c r="DMT11" s="1337"/>
      <c r="DMU11" s="1337"/>
      <c r="DMV11" s="1337"/>
      <c r="DMW11" s="1337"/>
      <c r="DMX11" s="1337"/>
      <c r="DMY11" s="1337"/>
      <c r="DMZ11" s="1337"/>
      <c r="DNA11" s="1337"/>
      <c r="DNB11" s="1337"/>
      <c r="DNC11" s="1337"/>
      <c r="DND11" s="1337"/>
      <c r="DNE11" s="1337"/>
      <c r="DNF11" s="1337"/>
      <c r="DNG11" s="1337"/>
      <c r="DNH11" s="1337"/>
      <c r="DNI11" s="1337"/>
      <c r="DNJ11" s="1337"/>
      <c r="DNK11" s="1337"/>
      <c r="DNL11" s="1337"/>
      <c r="DNM11" s="1337"/>
      <c r="DNN11" s="1337"/>
      <c r="DNO11" s="1337"/>
      <c r="DNP11" s="1337"/>
      <c r="DNQ11" s="1337"/>
      <c r="DNR11" s="1337"/>
      <c r="DNS11" s="1337"/>
      <c r="DNT11" s="1337"/>
      <c r="DNU11" s="1337"/>
      <c r="DNV11" s="1337"/>
      <c r="DNW11" s="1337"/>
      <c r="DNX11" s="1337"/>
      <c r="DNY11" s="1337"/>
      <c r="DNZ11" s="1337"/>
      <c r="DOA11" s="1337"/>
      <c r="DOB11" s="1337"/>
      <c r="DOC11" s="1337"/>
      <c r="DOD11" s="1337"/>
      <c r="DOE11" s="1337"/>
      <c r="DOF11" s="1337"/>
      <c r="DOG11" s="1337"/>
      <c r="DOH11" s="1337"/>
      <c r="DOI11" s="1337"/>
      <c r="DOJ11" s="1337"/>
      <c r="DOK11" s="1337"/>
      <c r="DOL11" s="1337"/>
      <c r="DOM11" s="1337"/>
      <c r="DON11" s="1337"/>
      <c r="DOO11" s="1337"/>
      <c r="DOP11" s="1337"/>
      <c r="DOQ11" s="1337"/>
      <c r="DOR11" s="1337"/>
      <c r="DOS11" s="1337"/>
      <c r="DOT11" s="1337"/>
      <c r="DOU11" s="1337"/>
      <c r="DOV11" s="1337"/>
      <c r="DOW11" s="1337"/>
      <c r="DOX11" s="1337"/>
      <c r="DOY11" s="1337"/>
      <c r="DOZ11" s="1337"/>
      <c r="DPA11" s="1337"/>
      <c r="DPB11" s="1337"/>
      <c r="DPC11" s="1337"/>
      <c r="DPD11" s="1337"/>
      <c r="DPE11" s="1337"/>
      <c r="DPF11" s="1337"/>
      <c r="DPG11" s="1337"/>
      <c r="DPH11" s="1337"/>
      <c r="DPI11" s="1337"/>
      <c r="DPJ11" s="1337"/>
      <c r="DPK11" s="1337"/>
      <c r="DPL11" s="1337"/>
      <c r="DPM11" s="1337"/>
      <c r="DPN11" s="1337"/>
      <c r="DPO11" s="1337"/>
      <c r="DPP11" s="1337"/>
      <c r="DPQ11" s="1337"/>
      <c r="DPR11" s="1337"/>
      <c r="DPS11" s="1337"/>
      <c r="DPT11" s="1337"/>
      <c r="DPU11" s="1337"/>
      <c r="DPV11" s="1337"/>
      <c r="DPW11" s="1337"/>
      <c r="DPX11" s="1337"/>
      <c r="DPY11" s="1337"/>
      <c r="DPZ11" s="1337"/>
      <c r="DQA11" s="1337"/>
      <c r="DQB11" s="1337"/>
      <c r="DQC11" s="1337"/>
      <c r="DQD11" s="1337"/>
      <c r="DQE11" s="1337"/>
      <c r="DQF11" s="1337"/>
      <c r="DQG11" s="1337"/>
      <c r="DQH11" s="1337"/>
      <c r="DQI11" s="1337"/>
      <c r="DQJ11" s="1337"/>
      <c r="DQK11" s="1337"/>
      <c r="DQL11" s="1337"/>
      <c r="DQM11" s="1337"/>
      <c r="DQN11" s="1337"/>
      <c r="DQO11" s="1337"/>
      <c r="DQP11" s="1337"/>
      <c r="DQQ11" s="1337"/>
      <c r="DQR11" s="1337"/>
      <c r="DQS11" s="1337"/>
      <c r="DQT11" s="1337"/>
      <c r="DQU11" s="1337"/>
      <c r="DQV11" s="1337"/>
      <c r="DQW11" s="1337"/>
      <c r="DQX11" s="1337"/>
      <c r="DQY11" s="1337"/>
      <c r="DQZ11" s="1337"/>
      <c r="DRA11" s="1337"/>
      <c r="DRB11" s="1337"/>
      <c r="DRC11" s="1337"/>
      <c r="DRD11" s="1337"/>
      <c r="DRE11" s="1337"/>
      <c r="DRF11" s="1337"/>
      <c r="DRG11" s="1337"/>
      <c r="DRH11" s="1337"/>
      <c r="DRI11" s="1337"/>
      <c r="DRJ11" s="1337"/>
      <c r="DRK11" s="1337"/>
      <c r="DRL11" s="1337"/>
      <c r="DRM11" s="1337"/>
      <c r="DRN11" s="1337"/>
      <c r="DRO11" s="1337"/>
      <c r="DRP11" s="1337"/>
      <c r="DRQ11" s="1337"/>
      <c r="DRR11" s="1337"/>
      <c r="DRS11" s="1337"/>
      <c r="DRT11" s="1337"/>
      <c r="DRU11" s="1337"/>
      <c r="DRV11" s="1337"/>
      <c r="DRW11" s="1337"/>
      <c r="DRX11" s="1337"/>
      <c r="DRY11" s="1337"/>
      <c r="DRZ11" s="1337"/>
      <c r="DSA11" s="1337"/>
      <c r="DSB11" s="1337"/>
      <c r="DSC11" s="1337"/>
      <c r="DSD11" s="1337"/>
      <c r="DSE11" s="1337"/>
      <c r="DSF11" s="1337"/>
      <c r="DSG11" s="1337"/>
      <c r="DSH11" s="1337"/>
      <c r="DSI11" s="1337"/>
      <c r="DSJ11" s="1337"/>
      <c r="DSK11" s="1337"/>
      <c r="DSL11" s="1337"/>
      <c r="DSM11" s="1337"/>
      <c r="DSN11" s="1337"/>
      <c r="DSO11" s="1337"/>
      <c r="DSP11" s="1337"/>
      <c r="DSQ11" s="1337"/>
      <c r="DSR11" s="1337"/>
      <c r="DSS11" s="1337"/>
      <c r="DST11" s="1337"/>
      <c r="DSU11" s="1337"/>
      <c r="DSV11" s="1337"/>
      <c r="DSW11" s="1337"/>
      <c r="DSX11" s="1337"/>
      <c r="DSY11" s="1337"/>
      <c r="DSZ11" s="1337"/>
      <c r="DTA11" s="1337"/>
      <c r="DTB11" s="1337"/>
      <c r="DTC11" s="1337"/>
      <c r="DTD11" s="1337"/>
      <c r="DTE11" s="1337"/>
      <c r="DTF11" s="1337"/>
      <c r="DTG11" s="1337"/>
      <c r="DTH11" s="1337"/>
      <c r="DTI11" s="1337"/>
      <c r="DTJ11" s="1337"/>
      <c r="DTK11" s="1337"/>
      <c r="DTL11" s="1337"/>
      <c r="DTM11" s="1337"/>
      <c r="DTN11" s="1337"/>
      <c r="DTO11" s="1337"/>
      <c r="DTP11" s="1337"/>
      <c r="DTQ11" s="1337"/>
      <c r="DTR11" s="1337"/>
      <c r="DTS11" s="1337"/>
      <c r="DTT11" s="1337"/>
      <c r="DTU11" s="1337"/>
      <c r="DTV11" s="1337"/>
      <c r="DTW11" s="1337"/>
      <c r="DTX11" s="1337"/>
      <c r="DTY11" s="1337"/>
      <c r="DTZ11" s="1337"/>
      <c r="DUA11" s="1337"/>
      <c r="DUB11" s="1337"/>
      <c r="DUC11" s="1337"/>
      <c r="DUD11" s="1337"/>
      <c r="DUE11" s="1337"/>
      <c r="DUF11" s="1337"/>
      <c r="DUG11" s="1337"/>
      <c r="DUH11" s="1337"/>
      <c r="DUI11" s="1337"/>
      <c r="DUJ11" s="1337"/>
      <c r="DUK11" s="1337"/>
      <c r="DUL11" s="1337"/>
      <c r="DUM11" s="1337"/>
      <c r="DUN11" s="1337"/>
      <c r="DUO11" s="1337"/>
      <c r="DUP11" s="1337"/>
      <c r="DUQ11" s="1337"/>
      <c r="DUR11" s="1337"/>
      <c r="DUS11" s="1337"/>
      <c r="DUT11" s="1337"/>
      <c r="DUU11" s="1337"/>
      <c r="DUV11" s="1337"/>
      <c r="DUW11" s="1337"/>
      <c r="DUX11" s="1337"/>
      <c r="DUY11" s="1337"/>
      <c r="DUZ11" s="1337"/>
      <c r="DVA11" s="1337"/>
      <c r="DVB11" s="1337"/>
      <c r="DVC11" s="1337"/>
      <c r="DVD11" s="1337"/>
      <c r="DVE11" s="1337"/>
      <c r="DVF11" s="1337"/>
      <c r="DVG11" s="1337"/>
      <c r="DVH11" s="1337"/>
      <c r="DVI11" s="1337"/>
      <c r="DVJ11" s="1337"/>
      <c r="DVK11" s="1337"/>
      <c r="DVL11" s="1337"/>
      <c r="DVM11" s="1337"/>
      <c r="DVN11" s="1337"/>
      <c r="DVO11" s="1337"/>
      <c r="DVP11" s="1337"/>
      <c r="DVQ11" s="1337"/>
      <c r="DVR11" s="1337"/>
      <c r="DVS11" s="1337"/>
      <c r="DVT11" s="1337"/>
      <c r="DVU11" s="1337"/>
      <c r="DVV11" s="1337"/>
      <c r="DVW11" s="1337"/>
      <c r="DVX11" s="1337"/>
      <c r="DVY11" s="1337"/>
      <c r="DVZ11" s="1337"/>
      <c r="DWA11" s="1337"/>
      <c r="DWB11" s="1337"/>
      <c r="DWC11" s="1337"/>
      <c r="DWD11" s="1337"/>
      <c r="DWE11" s="1337"/>
      <c r="DWF11" s="1337"/>
      <c r="DWG11" s="1337"/>
      <c r="DWH11" s="1337"/>
      <c r="DWI11" s="1337"/>
      <c r="DWJ11" s="1337"/>
      <c r="DWK11" s="1337"/>
      <c r="DWL11" s="1337"/>
      <c r="DWM11" s="1337"/>
      <c r="DWN11" s="1337"/>
      <c r="DWO11" s="1337"/>
      <c r="DWP11" s="1337"/>
      <c r="DWQ11" s="1337"/>
      <c r="DWR11" s="1337"/>
      <c r="DWS11" s="1337"/>
      <c r="DWT11" s="1337"/>
      <c r="DWU11" s="1337"/>
      <c r="DWV11" s="1337"/>
      <c r="DWW11" s="1337"/>
      <c r="DWX11" s="1337"/>
      <c r="DWY11" s="1337"/>
      <c r="DWZ11" s="1337"/>
      <c r="DXA11" s="1337"/>
      <c r="DXB11" s="1337"/>
      <c r="DXC11" s="1337"/>
      <c r="DXD11" s="1337"/>
      <c r="DXE11" s="1337"/>
      <c r="DXF11" s="1337"/>
      <c r="DXG11" s="1337"/>
      <c r="DXH11" s="1337"/>
      <c r="DXI11" s="1337"/>
      <c r="DXJ11" s="1337"/>
      <c r="DXK11" s="1337"/>
      <c r="DXL11" s="1337"/>
      <c r="DXM11" s="1337"/>
      <c r="DXN11" s="1337"/>
      <c r="DXO11" s="1337"/>
      <c r="DXP11" s="1337"/>
      <c r="DXQ11" s="1337"/>
      <c r="DXR11" s="1337"/>
      <c r="DXS11" s="1337"/>
      <c r="DXT11" s="1337"/>
      <c r="DXU11" s="1337"/>
      <c r="DXV11" s="1337"/>
      <c r="DXW11" s="1337"/>
      <c r="DXX11" s="1337"/>
      <c r="DXY11" s="1337"/>
      <c r="DXZ11" s="1337"/>
      <c r="DYA11" s="1337"/>
      <c r="DYB11" s="1337"/>
      <c r="DYC11" s="1337"/>
      <c r="DYD11" s="1337"/>
      <c r="DYE11" s="1337"/>
      <c r="DYF11" s="1337"/>
      <c r="DYG11" s="1337"/>
      <c r="DYH11" s="1337"/>
      <c r="DYI11" s="1337"/>
      <c r="DYJ11" s="1337"/>
      <c r="DYK11" s="1337"/>
      <c r="DYL11" s="1337"/>
      <c r="DYM11" s="1337"/>
      <c r="DYN11" s="1337"/>
      <c r="DYO11" s="1337"/>
      <c r="DYP11" s="1337"/>
      <c r="DYQ11" s="1337"/>
      <c r="DYR11" s="1337"/>
      <c r="DYS11" s="1337"/>
      <c r="DYT11" s="1337"/>
      <c r="DYU11" s="1337"/>
      <c r="DYV11" s="1337"/>
      <c r="DYW11" s="1337"/>
      <c r="DYX11" s="1337"/>
      <c r="DYY11" s="1337"/>
      <c r="DYZ11" s="1337"/>
      <c r="DZA11" s="1337"/>
      <c r="DZB11" s="1337"/>
      <c r="DZC11" s="1337"/>
      <c r="DZD11" s="1337"/>
      <c r="DZE11" s="1337"/>
      <c r="DZF11" s="1337"/>
      <c r="DZG11" s="1337"/>
      <c r="DZH11" s="1337"/>
      <c r="DZI11" s="1337"/>
      <c r="DZJ11" s="1337"/>
      <c r="DZK11" s="1337"/>
      <c r="DZL11" s="1337"/>
      <c r="DZM11" s="1337"/>
      <c r="DZN11" s="1337"/>
      <c r="DZO11" s="1337"/>
      <c r="DZP11" s="1337"/>
      <c r="DZQ11" s="1337"/>
      <c r="DZR11" s="1337"/>
      <c r="DZS11" s="1337"/>
      <c r="DZT11" s="1337"/>
      <c r="DZU11" s="1337"/>
      <c r="DZV11" s="1337"/>
      <c r="DZW11" s="1337"/>
      <c r="DZX11" s="1337"/>
      <c r="DZY11" s="1337"/>
      <c r="DZZ11" s="1337"/>
      <c r="EAA11" s="1337"/>
      <c r="EAB11" s="1337"/>
      <c r="EAC11" s="1337"/>
      <c r="EAD11" s="1337"/>
      <c r="EAE11" s="1337"/>
      <c r="EAF11" s="1337"/>
      <c r="EAG11" s="1337"/>
      <c r="EAH11" s="1337"/>
      <c r="EAI11" s="1337"/>
      <c r="EAJ11" s="1337"/>
      <c r="EAK11" s="1337"/>
      <c r="EAL11" s="1337"/>
      <c r="EAM11" s="1337"/>
      <c r="EAN11" s="1337"/>
      <c r="EAO11" s="1337"/>
      <c r="EAP11" s="1337"/>
      <c r="EAQ11" s="1337"/>
      <c r="EAR11" s="1337"/>
      <c r="EAS11" s="1337"/>
      <c r="EAT11" s="1337"/>
      <c r="EAU11" s="1337"/>
      <c r="EAV11" s="1337"/>
      <c r="EAW11" s="1337"/>
      <c r="EAX11" s="1337"/>
      <c r="EAY11" s="1337"/>
      <c r="EAZ11" s="1337"/>
      <c r="EBA11" s="1337"/>
      <c r="EBB11" s="1337"/>
      <c r="EBC11" s="1337"/>
      <c r="EBD11" s="1337"/>
      <c r="EBE11" s="1337"/>
      <c r="EBF11" s="1337"/>
      <c r="EBG11" s="1337"/>
      <c r="EBH11" s="1337"/>
      <c r="EBI11" s="1337"/>
      <c r="EBJ11" s="1337"/>
      <c r="EBK11" s="1337"/>
      <c r="EBL11" s="1337"/>
      <c r="EBM11" s="1337"/>
      <c r="EBN11" s="1337"/>
      <c r="EBO11" s="1337"/>
      <c r="EBP11" s="1337"/>
      <c r="EBQ11" s="1337"/>
      <c r="EBR11" s="1337"/>
      <c r="EBS11" s="1337"/>
      <c r="EBT11" s="1337"/>
      <c r="EBU11" s="1337"/>
      <c r="EBV11" s="1337"/>
      <c r="EBW11" s="1337"/>
      <c r="EBX11" s="1337"/>
      <c r="EBY11" s="1337"/>
      <c r="EBZ11" s="1337"/>
      <c r="ECA11" s="1337"/>
      <c r="ECB11" s="1337"/>
      <c r="ECC11" s="1337"/>
      <c r="ECD11" s="1337"/>
      <c r="ECE11" s="1337"/>
      <c r="ECF11" s="1337"/>
      <c r="ECG11" s="1337"/>
      <c r="ECH11" s="1337"/>
      <c r="ECI11" s="1337"/>
      <c r="ECJ11" s="1337"/>
      <c r="ECK11" s="1337"/>
      <c r="ECL11" s="1337"/>
      <c r="ECM11" s="1337"/>
      <c r="ECN11" s="1337"/>
      <c r="ECO11" s="1337"/>
      <c r="ECP11" s="1337"/>
      <c r="ECQ11" s="1337"/>
      <c r="ECR11" s="1337"/>
      <c r="ECS11" s="1337"/>
      <c r="ECT11" s="1337"/>
      <c r="ECU11" s="1337"/>
      <c r="ECV11" s="1337"/>
      <c r="ECW11" s="1337"/>
      <c r="ECX11" s="1337"/>
      <c r="ECY11" s="1337"/>
      <c r="ECZ11" s="1337"/>
      <c r="EDA11" s="1337"/>
      <c r="EDB11" s="1337"/>
      <c r="EDC11" s="1337"/>
      <c r="EDD11" s="1337"/>
      <c r="EDE11" s="1337"/>
      <c r="EDF11" s="1337"/>
      <c r="EDG11" s="1337"/>
      <c r="EDH11" s="1337"/>
      <c r="EDI11" s="1337"/>
      <c r="EDJ11" s="1337"/>
      <c r="EDK11" s="1337"/>
      <c r="EDL11" s="1337"/>
      <c r="EDM11" s="1337"/>
      <c r="EDN11" s="1337"/>
      <c r="EDO11" s="1337"/>
      <c r="EDP11" s="1337"/>
      <c r="EDQ11" s="1337"/>
      <c r="EDR11" s="1337"/>
      <c r="EDS11" s="1337"/>
      <c r="EDT11" s="1337"/>
      <c r="EDU11" s="1337"/>
      <c r="EDV11" s="1337"/>
      <c r="EDW11" s="1337"/>
      <c r="EDX11" s="1337"/>
      <c r="EDY11" s="1337"/>
      <c r="EDZ11" s="1337"/>
      <c r="EEA11" s="1337"/>
      <c r="EEB11" s="1337"/>
      <c r="EEC11" s="1337"/>
      <c r="EED11" s="1337"/>
      <c r="EEE11" s="1337"/>
      <c r="EEF11" s="1337"/>
      <c r="EEG11" s="1337"/>
      <c r="EEH11" s="1337"/>
      <c r="EEI11" s="1337"/>
      <c r="EEJ11" s="1337"/>
      <c r="EEK11" s="1337"/>
      <c r="EEL11" s="1337"/>
      <c r="EEM11" s="1337"/>
      <c r="EEN11" s="1337"/>
      <c r="EEO11" s="1337"/>
      <c r="EEP11" s="1337"/>
      <c r="EEQ11" s="1337"/>
      <c r="EER11" s="1337"/>
      <c r="EES11" s="1337"/>
      <c r="EET11" s="1337"/>
      <c r="EEU11" s="1337"/>
      <c r="EEV11" s="1337"/>
      <c r="EEW11" s="1337"/>
      <c r="EEX11" s="1337"/>
      <c r="EEY11" s="1337"/>
      <c r="EEZ11" s="1337"/>
      <c r="EFA11" s="1337"/>
      <c r="EFB11" s="1337"/>
      <c r="EFC11" s="1337"/>
      <c r="EFD11" s="1337"/>
      <c r="EFE11" s="1337"/>
      <c r="EFF11" s="1337"/>
      <c r="EFG11" s="1337"/>
      <c r="EFH11" s="1337"/>
      <c r="EFI11" s="1337"/>
      <c r="EFJ11" s="1337"/>
      <c r="EFK11" s="1337"/>
      <c r="EFL11" s="1337"/>
      <c r="EFM11" s="1337"/>
      <c r="EFN11" s="1337"/>
      <c r="EFO11" s="1337"/>
      <c r="EFP11" s="1337"/>
      <c r="EFQ11" s="1337"/>
      <c r="EFR11" s="1337"/>
      <c r="EFS11" s="1337"/>
      <c r="EFT11" s="1337"/>
      <c r="EFU11" s="1337"/>
      <c r="EFV11" s="1337"/>
      <c r="EFW11" s="1337"/>
      <c r="EFX11" s="1337"/>
      <c r="EFY11" s="1337"/>
      <c r="EFZ11" s="1337"/>
      <c r="EGA11" s="1337"/>
      <c r="EGB11" s="1337"/>
      <c r="EGC11" s="1337"/>
      <c r="EGD11" s="1337"/>
      <c r="EGE11" s="1337"/>
      <c r="EGF11" s="1337"/>
      <c r="EGG11" s="1337"/>
      <c r="EGH11" s="1337"/>
      <c r="EGI11" s="1337"/>
      <c r="EGJ11" s="1337"/>
      <c r="EGK11" s="1337"/>
      <c r="EGL11" s="1337"/>
      <c r="EGM11" s="1337"/>
      <c r="EGN11" s="1337"/>
      <c r="EGO11" s="1337"/>
      <c r="EGP11" s="1337"/>
      <c r="EGQ11" s="1337"/>
      <c r="EGR11" s="1337"/>
      <c r="EGS11" s="1337"/>
      <c r="EGT11" s="1337"/>
      <c r="EGU11" s="1337"/>
      <c r="EGV11" s="1337"/>
      <c r="EGW11" s="1337"/>
      <c r="EGX11" s="1337"/>
      <c r="EGY11" s="1337"/>
      <c r="EGZ11" s="1337"/>
      <c r="EHA11" s="1337"/>
      <c r="EHB11" s="1337"/>
      <c r="EHC11" s="1337"/>
      <c r="EHD11" s="1337"/>
      <c r="EHE11" s="1337"/>
      <c r="EHF11" s="1337"/>
      <c r="EHG11" s="1337"/>
      <c r="EHH11" s="1337"/>
      <c r="EHI11" s="1337"/>
      <c r="EHJ11" s="1337"/>
      <c r="EHK11" s="1337"/>
      <c r="EHL11" s="1337"/>
      <c r="EHM11" s="1337"/>
      <c r="EHN11" s="1337"/>
      <c r="EHO11" s="1337"/>
      <c r="EHP11" s="1337"/>
      <c r="EHQ11" s="1337"/>
      <c r="EHR11" s="1337"/>
      <c r="EHS11" s="1337"/>
      <c r="EHT11" s="1337"/>
      <c r="EHU11" s="1337"/>
      <c r="EHV11" s="1337"/>
      <c r="EHW11" s="1337"/>
      <c r="EHX11" s="1337"/>
      <c r="EHY11" s="1337"/>
      <c r="EHZ11" s="1337"/>
      <c r="EIA11" s="1337"/>
      <c r="EIB11" s="1337"/>
      <c r="EIC11" s="1337"/>
      <c r="EID11" s="1337"/>
      <c r="EIE11" s="1337"/>
      <c r="EIF11" s="1337"/>
      <c r="EIG11" s="1337"/>
      <c r="EIH11" s="1337"/>
      <c r="EII11" s="1337"/>
      <c r="EIJ11" s="1337"/>
      <c r="EIK11" s="1337"/>
      <c r="EIL11" s="1337"/>
      <c r="EIM11" s="1337"/>
      <c r="EIN11" s="1337"/>
      <c r="EIO11" s="1337"/>
      <c r="EIP11" s="1337"/>
      <c r="EIQ11" s="1337"/>
      <c r="EIR11" s="1337"/>
      <c r="EIS11" s="1337"/>
      <c r="EIT11" s="1337"/>
      <c r="EIU11" s="1337"/>
      <c r="EIV11" s="1337"/>
      <c r="EIW11" s="1337"/>
      <c r="EIX11" s="1337"/>
      <c r="EIY11" s="1337"/>
      <c r="EIZ11" s="1337"/>
      <c r="EJA11" s="1337"/>
      <c r="EJB11" s="1337"/>
      <c r="EJC11" s="1337"/>
      <c r="EJD11" s="1337"/>
      <c r="EJE11" s="1337"/>
      <c r="EJF11" s="1337"/>
      <c r="EJG11" s="1337"/>
      <c r="EJH11" s="1337"/>
      <c r="EJI11" s="1337"/>
      <c r="EJJ11" s="1337"/>
      <c r="EJK11" s="1337"/>
      <c r="EJL11" s="1337"/>
      <c r="EJM11" s="1337"/>
      <c r="EJN11" s="1337"/>
      <c r="EJO11" s="1337"/>
      <c r="EJP11" s="1337"/>
      <c r="EJQ11" s="1337"/>
      <c r="EJR11" s="1337"/>
      <c r="EJS11" s="1337"/>
      <c r="EJT11" s="1337"/>
      <c r="EJU11" s="1337"/>
      <c r="EJV11" s="1337"/>
      <c r="EJW11" s="1337"/>
      <c r="EJX11" s="1337"/>
      <c r="EJY11" s="1337"/>
      <c r="EJZ11" s="1337"/>
      <c r="EKA11" s="1337"/>
      <c r="EKB11" s="1337"/>
      <c r="EKC11" s="1337"/>
      <c r="EKD11" s="1337"/>
      <c r="EKE11" s="1337"/>
      <c r="EKF11" s="1337"/>
      <c r="EKG11" s="1337"/>
      <c r="EKH11" s="1337"/>
      <c r="EKI11" s="1337"/>
      <c r="EKJ11" s="1337"/>
      <c r="EKK11" s="1337"/>
      <c r="EKL11" s="1337"/>
      <c r="EKM11" s="1337"/>
      <c r="EKN11" s="1337"/>
      <c r="EKO11" s="1337"/>
      <c r="EKP11" s="1337"/>
      <c r="EKQ11" s="1337"/>
      <c r="EKR11" s="1337"/>
      <c r="EKS11" s="1337"/>
      <c r="EKT11" s="1337"/>
      <c r="EKU11" s="1337"/>
      <c r="EKV11" s="1337"/>
      <c r="EKW11" s="1337"/>
      <c r="EKX11" s="1337"/>
      <c r="EKY11" s="1337"/>
      <c r="EKZ11" s="1337"/>
      <c r="ELA11" s="1337"/>
      <c r="ELB11" s="1337"/>
      <c r="ELC11" s="1337"/>
      <c r="ELD11" s="1337"/>
      <c r="ELE11" s="1337"/>
      <c r="ELF11" s="1337"/>
      <c r="ELG11" s="1337"/>
      <c r="ELH11" s="1337"/>
      <c r="ELI11" s="1337"/>
      <c r="ELJ11" s="1337"/>
      <c r="ELK11" s="1337"/>
      <c r="ELL11" s="1337"/>
      <c r="ELM11" s="1337"/>
      <c r="ELN11" s="1337"/>
      <c r="ELO11" s="1337"/>
      <c r="ELP11" s="1337"/>
      <c r="ELQ11" s="1337"/>
      <c r="ELR11" s="1337"/>
      <c r="ELS11" s="1337"/>
      <c r="ELT11" s="1337"/>
      <c r="ELU11" s="1337"/>
      <c r="ELV11" s="1337"/>
      <c r="ELW11" s="1337"/>
      <c r="ELX11" s="1337"/>
      <c r="ELY11" s="1337"/>
      <c r="ELZ11" s="1337"/>
      <c r="EMA11" s="1337"/>
      <c r="EMB11" s="1337"/>
      <c r="EMC11" s="1337"/>
      <c r="EMD11" s="1337"/>
      <c r="EME11" s="1337"/>
      <c r="EMF11" s="1337"/>
      <c r="EMG11" s="1337"/>
      <c r="EMH11" s="1337"/>
      <c r="EMI11" s="1337"/>
      <c r="EMJ11" s="1337"/>
      <c r="EMK11" s="1337"/>
      <c r="EML11" s="1337"/>
      <c r="EMM11" s="1337"/>
      <c r="EMN11" s="1337"/>
      <c r="EMO11" s="1337"/>
      <c r="EMP11" s="1337"/>
      <c r="EMQ11" s="1337"/>
      <c r="EMR11" s="1337"/>
      <c r="EMS11" s="1337"/>
      <c r="EMT11" s="1337"/>
      <c r="EMU11" s="1337"/>
      <c r="EMV11" s="1337"/>
      <c r="EMW11" s="1337"/>
      <c r="EMX11" s="1337"/>
      <c r="EMY11" s="1337"/>
      <c r="EMZ11" s="1337"/>
      <c r="ENA11" s="1337"/>
      <c r="ENB11" s="1337"/>
      <c r="ENC11" s="1337"/>
      <c r="END11" s="1337"/>
      <c r="ENE11" s="1337"/>
      <c r="ENF11" s="1337"/>
      <c r="ENG11" s="1337"/>
      <c r="ENH11" s="1337"/>
      <c r="ENI11" s="1337"/>
      <c r="ENJ11" s="1337"/>
      <c r="ENK11" s="1337"/>
      <c r="ENL11" s="1337"/>
      <c r="ENM11" s="1337"/>
      <c r="ENN11" s="1337"/>
      <c r="ENO11" s="1337"/>
      <c r="ENP11" s="1337"/>
      <c r="ENQ11" s="1337"/>
      <c r="ENR11" s="1337"/>
      <c r="ENS11" s="1337"/>
      <c r="ENT11" s="1337"/>
      <c r="ENU11" s="1337"/>
      <c r="ENV11" s="1337"/>
      <c r="ENW11" s="1337"/>
      <c r="ENX11" s="1337"/>
      <c r="ENY11" s="1337"/>
      <c r="ENZ11" s="1337"/>
      <c r="EOA11" s="1337"/>
      <c r="EOB11" s="1337"/>
      <c r="EOC11" s="1337"/>
      <c r="EOD11" s="1337"/>
      <c r="EOE11" s="1337"/>
      <c r="EOF11" s="1337"/>
      <c r="EOG11" s="1337"/>
      <c r="EOH11" s="1337"/>
      <c r="EOI11" s="1337"/>
      <c r="EOJ11" s="1337"/>
      <c r="EOK11" s="1337"/>
      <c r="EOL11" s="1337"/>
      <c r="EOM11" s="1337"/>
      <c r="EON11" s="1337"/>
      <c r="EOO11" s="1337"/>
      <c r="EOP11" s="1337"/>
      <c r="EOQ11" s="1337"/>
      <c r="EOR11" s="1337"/>
      <c r="EOS11" s="1337"/>
      <c r="EOT11" s="1337"/>
      <c r="EOU11" s="1337"/>
      <c r="EOV11" s="1337"/>
      <c r="EOW11" s="1337"/>
      <c r="EOX11" s="1337"/>
      <c r="EOY11" s="1337"/>
      <c r="EOZ11" s="1337"/>
      <c r="EPA11" s="1337"/>
      <c r="EPB11" s="1337"/>
      <c r="EPC11" s="1337"/>
      <c r="EPD11" s="1337"/>
      <c r="EPE11" s="1337"/>
      <c r="EPF11" s="1337"/>
      <c r="EPG11" s="1337"/>
      <c r="EPH11" s="1337"/>
      <c r="EPI11" s="1337"/>
      <c r="EPJ11" s="1337"/>
      <c r="EPK11" s="1337"/>
      <c r="EPL11" s="1337"/>
      <c r="EPM11" s="1337"/>
      <c r="EPN11" s="1337"/>
      <c r="EPO11" s="1337"/>
      <c r="EPP11" s="1337"/>
      <c r="EPQ11" s="1337"/>
      <c r="EPR11" s="1337"/>
      <c r="EPS11" s="1337"/>
      <c r="EPT11" s="1337"/>
      <c r="EPU11" s="1337"/>
      <c r="EPV11" s="1337"/>
      <c r="EPW11" s="1337"/>
      <c r="EPX11" s="1337"/>
      <c r="EPY11" s="1337"/>
      <c r="EPZ11" s="1337"/>
      <c r="EQA11" s="1337"/>
      <c r="EQB11" s="1337"/>
      <c r="EQC11" s="1337"/>
      <c r="EQD11" s="1337"/>
      <c r="EQE11" s="1337"/>
      <c r="EQF11" s="1337"/>
      <c r="EQG11" s="1337"/>
      <c r="EQH11" s="1337"/>
      <c r="EQI11" s="1337"/>
      <c r="EQJ11" s="1337"/>
      <c r="EQK11" s="1337"/>
      <c r="EQL11" s="1337"/>
      <c r="EQM11" s="1337"/>
      <c r="EQN11" s="1337"/>
      <c r="EQO11" s="1337"/>
      <c r="EQP11" s="1337"/>
      <c r="EQQ11" s="1337"/>
      <c r="EQR11" s="1337"/>
      <c r="EQS11" s="1337"/>
      <c r="EQT11" s="1337"/>
      <c r="EQU11" s="1337"/>
      <c r="EQV11" s="1337"/>
      <c r="EQW11" s="1337"/>
      <c r="EQX11" s="1337"/>
      <c r="EQY11" s="1337"/>
      <c r="EQZ11" s="1337"/>
      <c r="ERA11" s="1337"/>
      <c r="ERB11" s="1337"/>
      <c r="ERC11" s="1337"/>
      <c r="ERD11" s="1337"/>
      <c r="ERE11" s="1337"/>
      <c r="ERF11" s="1337"/>
      <c r="ERG11" s="1337"/>
      <c r="ERH11" s="1337"/>
      <c r="ERI11" s="1337"/>
      <c r="ERJ11" s="1337"/>
      <c r="ERK11" s="1337"/>
      <c r="ERL11" s="1337"/>
      <c r="ERM11" s="1337"/>
      <c r="ERN11" s="1337"/>
      <c r="ERO11" s="1337"/>
      <c r="ERP11" s="1337"/>
      <c r="ERQ11" s="1337"/>
      <c r="ERR11" s="1337"/>
      <c r="ERS11" s="1337"/>
      <c r="ERT11" s="1337"/>
      <c r="ERU11" s="1337"/>
      <c r="ERV11" s="1337"/>
      <c r="ERW11" s="1337"/>
      <c r="ERX11" s="1337"/>
      <c r="ERY11" s="1337"/>
      <c r="ERZ11" s="1337"/>
      <c r="ESA11" s="1337"/>
      <c r="ESB11" s="1337"/>
      <c r="ESC11" s="1337"/>
      <c r="ESD11" s="1337"/>
      <c r="ESE11" s="1337"/>
      <c r="ESF11" s="1337"/>
      <c r="ESG11" s="1337"/>
      <c r="ESH11" s="1337"/>
      <c r="ESI11" s="1337"/>
      <c r="ESJ11" s="1337"/>
      <c r="ESK11" s="1337"/>
      <c r="ESL11" s="1337"/>
      <c r="ESM11" s="1337"/>
      <c r="ESN11" s="1337"/>
      <c r="ESO11" s="1337"/>
      <c r="ESP11" s="1337"/>
      <c r="ESQ11" s="1337"/>
      <c r="ESR11" s="1337"/>
      <c r="ESS11" s="1337"/>
      <c r="EST11" s="1337"/>
      <c r="ESU11" s="1337"/>
      <c r="ESV11" s="1337"/>
      <c r="ESW11" s="1337"/>
      <c r="ESX11" s="1337"/>
      <c r="ESY11" s="1337"/>
      <c r="ESZ11" s="1337"/>
      <c r="ETA11" s="1337"/>
      <c r="ETB11" s="1337"/>
      <c r="ETC11" s="1337"/>
      <c r="ETD11" s="1337"/>
      <c r="ETE11" s="1337"/>
      <c r="ETF11" s="1337"/>
      <c r="ETG11" s="1337"/>
      <c r="ETH11" s="1337"/>
      <c r="ETI11" s="1337"/>
      <c r="ETJ11" s="1337"/>
      <c r="ETK11" s="1337"/>
      <c r="ETL11" s="1337"/>
      <c r="ETM11" s="1337"/>
      <c r="ETN11" s="1337"/>
      <c r="ETO11" s="1337"/>
      <c r="ETP11" s="1337"/>
      <c r="ETQ11" s="1337"/>
      <c r="ETR11" s="1337"/>
      <c r="ETS11" s="1337"/>
      <c r="ETT11" s="1337"/>
      <c r="ETU11" s="1337"/>
      <c r="ETV11" s="1337"/>
      <c r="ETW11" s="1337"/>
      <c r="ETX11" s="1337"/>
      <c r="ETY11" s="1337"/>
      <c r="ETZ11" s="1337"/>
      <c r="EUA11" s="1337"/>
      <c r="EUB11" s="1337"/>
      <c r="EUC11" s="1337"/>
      <c r="EUD11" s="1337"/>
      <c r="EUE11" s="1337"/>
      <c r="EUF11" s="1337"/>
      <c r="EUG11" s="1337"/>
      <c r="EUH11" s="1337"/>
      <c r="EUI11" s="1337"/>
      <c r="EUJ11" s="1337"/>
      <c r="EUK11" s="1337"/>
      <c r="EUL11" s="1337"/>
      <c r="EUM11" s="1337"/>
      <c r="EUN11" s="1337"/>
      <c r="EUO11" s="1337"/>
      <c r="EUP11" s="1337"/>
      <c r="EUQ11" s="1337"/>
      <c r="EUR11" s="1337"/>
      <c r="EUS11" s="1337"/>
      <c r="EUT11" s="1337"/>
      <c r="EUU11" s="1337"/>
      <c r="EUV11" s="1337"/>
      <c r="EUW11" s="1337"/>
      <c r="EUX11" s="1337"/>
      <c r="EUY11" s="1337"/>
      <c r="EUZ11" s="1337"/>
      <c r="EVA11" s="1337"/>
      <c r="EVB11" s="1337"/>
      <c r="EVC11" s="1337"/>
      <c r="EVD11" s="1337"/>
      <c r="EVE11" s="1337"/>
      <c r="EVF11" s="1337"/>
      <c r="EVG11" s="1337"/>
      <c r="EVH11" s="1337"/>
      <c r="EVI11" s="1337"/>
      <c r="EVJ11" s="1337"/>
      <c r="EVK11" s="1337"/>
      <c r="EVL11" s="1337"/>
      <c r="EVM11" s="1337"/>
      <c r="EVN11" s="1337"/>
      <c r="EVO11" s="1337"/>
      <c r="EVP11" s="1337"/>
      <c r="EVQ11" s="1337"/>
      <c r="EVR11" s="1337"/>
      <c r="EVS11" s="1337"/>
      <c r="EVT11" s="1337"/>
      <c r="EVU11" s="1337"/>
      <c r="EVV11" s="1337"/>
      <c r="EVW11" s="1337"/>
      <c r="EVX11" s="1337"/>
      <c r="EVY11" s="1337"/>
      <c r="EVZ11" s="1337"/>
      <c r="EWA11" s="1337"/>
      <c r="EWB11" s="1337"/>
      <c r="EWC11" s="1337"/>
      <c r="EWD11" s="1337"/>
      <c r="EWE11" s="1337"/>
      <c r="EWF11" s="1337"/>
      <c r="EWG11" s="1337"/>
      <c r="EWH11" s="1337"/>
      <c r="EWI11" s="1337"/>
      <c r="EWJ11" s="1337"/>
      <c r="EWK11" s="1337"/>
      <c r="EWL11" s="1337"/>
      <c r="EWM11" s="1337"/>
      <c r="EWN11" s="1337"/>
      <c r="EWO11" s="1337"/>
      <c r="EWP11" s="1337"/>
      <c r="EWQ11" s="1337"/>
      <c r="EWR11" s="1337"/>
      <c r="EWS11" s="1337"/>
      <c r="EWT11" s="1337"/>
      <c r="EWU11" s="1337"/>
      <c r="EWV11" s="1337"/>
      <c r="EWW11" s="1337"/>
      <c r="EWX11" s="1337"/>
      <c r="EWY11" s="1337"/>
      <c r="EWZ11" s="1337"/>
      <c r="EXA11" s="1337"/>
      <c r="EXB11" s="1337"/>
      <c r="EXC11" s="1337"/>
      <c r="EXD11" s="1337"/>
      <c r="EXE11" s="1337"/>
      <c r="EXF11" s="1337"/>
      <c r="EXG11" s="1337"/>
      <c r="EXH11" s="1337"/>
      <c r="EXI11" s="1337"/>
      <c r="EXJ11" s="1337"/>
      <c r="EXK11" s="1337"/>
      <c r="EXL11" s="1337"/>
      <c r="EXM11" s="1337"/>
      <c r="EXN11" s="1337"/>
      <c r="EXO11" s="1337"/>
      <c r="EXP11" s="1337"/>
      <c r="EXQ11" s="1337"/>
      <c r="EXR11" s="1337"/>
      <c r="EXS11" s="1337"/>
      <c r="EXT11" s="1337"/>
      <c r="EXU11" s="1337"/>
      <c r="EXV11" s="1337"/>
      <c r="EXW11" s="1337"/>
      <c r="EXX11" s="1337"/>
      <c r="EXY11" s="1337"/>
      <c r="EXZ11" s="1337"/>
      <c r="EYA11" s="1337"/>
      <c r="EYB11" s="1337"/>
      <c r="EYC11" s="1337"/>
      <c r="EYD11" s="1337"/>
      <c r="EYE11" s="1337"/>
      <c r="EYF11" s="1337"/>
      <c r="EYG11" s="1337"/>
      <c r="EYH11" s="1337"/>
      <c r="EYI11" s="1337"/>
      <c r="EYJ11" s="1337"/>
      <c r="EYK11" s="1337"/>
      <c r="EYL11" s="1337"/>
      <c r="EYM11" s="1337"/>
      <c r="EYN11" s="1337"/>
      <c r="EYO11" s="1337"/>
      <c r="EYP11" s="1337"/>
      <c r="EYQ11" s="1337"/>
      <c r="EYR11" s="1337"/>
      <c r="EYS11" s="1337"/>
      <c r="EYT11" s="1337"/>
      <c r="EYU11" s="1337"/>
      <c r="EYV11" s="1337"/>
      <c r="EYW11" s="1337"/>
      <c r="EYX11" s="1337"/>
      <c r="EYY11" s="1337"/>
      <c r="EYZ11" s="1337"/>
      <c r="EZA11" s="1337"/>
      <c r="EZB11" s="1337"/>
      <c r="EZC11" s="1337"/>
      <c r="EZD11" s="1337"/>
      <c r="EZE11" s="1337"/>
      <c r="EZF11" s="1337"/>
      <c r="EZG11" s="1337"/>
      <c r="EZH11" s="1337"/>
      <c r="EZI11" s="1337"/>
      <c r="EZJ11" s="1337"/>
      <c r="EZK11" s="1337"/>
      <c r="EZL11" s="1337"/>
      <c r="EZM11" s="1337"/>
      <c r="EZN11" s="1337"/>
      <c r="EZO11" s="1337"/>
      <c r="EZP11" s="1337"/>
      <c r="EZQ11" s="1337"/>
      <c r="EZR11" s="1337"/>
      <c r="EZS11" s="1337"/>
      <c r="EZT11" s="1337"/>
      <c r="EZU11" s="1337"/>
      <c r="EZV11" s="1337"/>
      <c r="EZW11" s="1337"/>
      <c r="EZX11" s="1337"/>
      <c r="EZY11" s="1337"/>
      <c r="EZZ11" s="1337"/>
      <c r="FAA11" s="1337"/>
      <c r="FAB11" s="1337"/>
      <c r="FAC11" s="1337"/>
      <c r="FAD11" s="1337"/>
      <c r="FAE11" s="1337"/>
      <c r="FAF11" s="1337"/>
      <c r="FAG11" s="1337"/>
      <c r="FAH11" s="1337"/>
      <c r="FAI11" s="1337"/>
      <c r="FAJ11" s="1337"/>
      <c r="FAK11" s="1337"/>
      <c r="FAL11" s="1337"/>
      <c r="FAM11" s="1337"/>
      <c r="FAN11" s="1337"/>
      <c r="FAO11" s="1337"/>
      <c r="FAP11" s="1337"/>
      <c r="FAQ11" s="1337"/>
      <c r="FAR11" s="1337"/>
      <c r="FAS11" s="1337"/>
      <c r="FAT11" s="1337"/>
      <c r="FAU11" s="1337"/>
      <c r="FAV11" s="1337"/>
      <c r="FAW11" s="1337"/>
      <c r="FAX11" s="1337"/>
      <c r="FAY11" s="1337"/>
      <c r="FAZ11" s="1337"/>
      <c r="FBA11" s="1337"/>
      <c r="FBB11" s="1337"/>
      <c r="FBC11" s="1337"/>
      <c r="FBD11" s="1337"/>
      <c r="FBE11" s="1337"/>
      <c r="FBF11" s="1337"/>
      <c r="FBG11" s="1337"/>
      <c r="FBH11" s="1337"/>
      <c r="FBI11" s="1337"/>
      <c r="FBJ11" s="1337"/>
      <c r="FBK11" s="1337"/>
      <c r="FBL11" s="1337"/>
      <c r="FBM11" s="1337"/>
      <c r="FBN11" s="1337"/>
      <c r="FBO11" s="1337"/>
      <c r="FBP11" s="1337"/>
      <c r="FBQ11" s="1337"/>
      <c r="FBR11" s="1337"/>
      <c r="FBS11" s="1337"/>
      <c r="FBT11" s="1337"/>
      <c r="FBU11" s="1337"/>
      <c r="FBV11" s="1337"/>
      <c r="FBW11" s="1337"/>
      <c r="FBX11" s="1337"/>
      <c r="FBY11" s="1337"/>
      <c r="FBZ11" s="1337"/>
      <c r="FCA11" s="1337"/>
      <c r="FCB11" s="1337"/>
      <c r="FCC11" s="1337"/>
      <c r="FCD11" s="1337"/>
      <c r="FCE11" s="1337"/>
      <c r="FCF11" s="1337"/>
      <c r="FCG11" s="1337"/>
      <c r="FCH11" s="1337"/>
      <c r="FCI11" s="1337"/>
      <c r="FCJ11" s="1337"/>
      <c r="FCK11" s="1337"/>
      <c r="FCL11" s="1337"/>
      <c r="FCM11" s="1337"/>
      <c r="FCN11" s="1337"/>
      <c r="FCO11" s="1337"/>
      <c r="FCP11" s="1337"/>
      <c r="FCQ11" s="1337"/>
      <c r="FCR11" s="1337"/>
      <c r="FCS11" s="1337"/>
      <c r="FCT11" s="1337"/>
      <c r="FCU11" s="1337"/>
      <c r="FCV11" s="1337"/>
      <c r="FCW11" s="1337"/>
      <c r="FCX11" s="1337"/>
      <c r="FCY11" s="1337"/>
      <c r="FCZ11" s="1337"/>
      <c r="FDA11" s="1337"/>
      <c r="FDB11" s="1337"/>
      <c r="FDC11" s="1337"/>
      <c r="FDD11" s="1337"/>
      <c r="FDE11" s="1337"/>
      <c r="FDF11" s="1337"/>
      <c r="FDG11" s="1337"/>
      <c r="FDH11" s="1337"/>
      <c r="FDI11" s="1337"/>
      <c r="FDJ11" s="1337"/>
      <c r="FDK11" s="1337"/>
      <c r="FDL11" s="1337"/>
      <c r="FDM11" s="1337"/>
      <c r="FDN11" s="1337"/>
      <c r="FDO11" s="1337"/>
      <c r="FDP11" s="1337"/>
      <c r="FDQ11" s="1337"/>
      <c r="FDR11" s="1337"/>
      <c r="FDS11" s="1337"/>
      <c r="FDT11" s="1337"/>
      <c r="FDU11" s="1337"/>
      <c r="FDV11" s="1337"/>
      <c r="FDW11" s="1337"/>
      <c r="FDX11" s="1337"/>
      <c r="FDY11" s="1337"/>
      <c r="FDZ11" s="1337"/>
      <c r="FEA11" s="1337"/>
      <c r="FEB11" s="1337"/>
      <c r="FEC11" s="1337"/>
      <c r="FED11" s="1337"/>
      <c r="FEE11" s="1337"/>
      <c r="FEF11" s="1337"/>
      <c r="FEG11" s="1337"/>
      <c r="FEH11" s="1337"/>
      <c r="FEI11" s="1337"/>
      <c r="FEJ11" s="1337"/>
      <c r="FEK11" s="1337"/>
      <c r="FEL11" s="1337"/>
      <c r="FEM11" s="1337"/>
      <c r="FEN11" s="1337"/>
      <c r="FEO11" s="1337"/>
      <c r="FEP11" s="1337"/>
      <c r="FEQ11" s="1337"/>
      <c r="FER11" s="1337"/>
      <c r="FES11" s="1337"/>
      <c r="FET11" s="1337"/>
      <c r="FEU11" s="1337"/>
      <c r="FEV11" s="1337"/>
      <c r="FEW11" s="1337"/>
      <c r="FEX11" s="1337"/>
      <c r="FEY11" s="1337"/>
      <c r="FEZ11" s="1337"/>
      <c r="FFA11" s="1337"/>
      <c r="FFB11" s="1337"/>
      <c r="FFC11" s="1337"/>
      <c r="FFD11" s="1337"/>
      <c r="FFE11" s="1337"/>
      <c r="FFF11" s="1337"/>
      <c r="FFG11" s="1337"/>
      <c r="FFH11" s="1337"/>
      <c r="FFI11" s="1337"/>
      <c r="FFJ11" s="1337"/>
      <c r="FFK11" s="1337"/>
      <c r="FFL11" s="1337"/>
      <c r="FFM11" s="1337"/>
      <c r="FFN11" s="1337"/>
      <c r="FFO11" s="1337"/>
      <c r="FFP11" s="1337"/>
      <c r="FFQ11" s="1337"/>
      <c r="FFR11" s="1337"/>
      <c r="FFS11" s="1337"/>
      <c r="FFT11" s="1337"/>
      <c r="FFU11" s="1337"/>
      <c r="FFV11" s="1337"/>
      <c r="FFW11" s="1337"/>
      <c r="FFX11" s="1337"/>
      <c r="FFY11" s="1337"/>
      <c r="FFZ11" s="1337"/>
      <c r="FGA11" s="1337"/>
      <c r="FGB11" s="1337"/>
      <c r="FGC11" s="1337"/>
      <c r="FGD11" s="1337"/>
      <c r="FGE11" s="1337"/>
      <c r="FGF11" s="1337"/>
      <c r="FGG11" s="1337"/>
      <c r="FGH11" s="1337"/>
      <c r="FGI11" s="1337"/>
      <c r="FGJ11" s="1337"/>
      <c r="FGK11" s="1337"/>
      <c r="FGL11" s="1337"/>
      <c r="FGM11" s="1337"/>
      <c r="FGN11" s="1337"/>
      <c r="FGO11" s="1337"/>
      <c r="FGP11" s="1337"/>
      <c r="FGQ11" s="1337"/>
      <c r="FGR11" s="1337"/>
      <c r="FGS11" s="1337"/>
      <c r="FGT11" s="1337"/>
      <c r="FGU11" s="1337"/>
      <c r="FGV11" s="1337"/>
      <c r="FGW11" s="1337"/>
      <c r="FGX11" s="1337"/>
      <c r="FGY11" s="1337"/>
      <c r="FGZ11" s="1337"/>
      <c r="FHA11" s="1337"/>
      <c r="FHB11" s="1337"/>
      <c r="FHC11" s="1337"/>
      <c r="FHD11" s="1337"/>
      <c r="FHE11" s="1337"/>
      <c r="FHF11" s="1337"/>
      <c r="FHG11" s="1337"/>
      <c r="FHH11" s="1337"/>
      <c r="FHI11" s="1337"/>
      <c r="FHJ11" s="1337"/>
      <c r="FHK11" s="1337"/>
      <c r="FHL11" s="1337"/>
      <c r="FHM11" s="1337"/>
      <c r="FHN11" s="1337"/>
      <c r="FHO11" s="1337"/>
      <c r="FHP11" s="1337"/>
      <c r="FHQ11" s="1337"/>
      <c r="FHR11" s="1337"/>
      <c r="FHS11" s="1337"/>
      <c r="FHT11" s="1337"/>
      <c r="FHU11" s="1337"/>
      <c r="FHV11" s="1337"/>
      <c r="FHW11" s="1337"/>
      <c r="FHX11" s="1337"/>
      <c r="FHY11" s="1337"/>
      <c r="FHZ11" s="1337"/>
      <c r="FIA11" s="1337"/>
      <c r="FIB11" s="1337"/>
      <c r="FIC11" s="1337"/>
      <c r="FID11" s="1337"/>
      <c r="FIE11" s="1337"/>
      <c r="FIF11" s="1337"/>
      <c r="FIG11" s="1337"/>
      <c r="FIH11" s="1337"/>
      <c r="FII11" s="1337"/>
      <c r="FIJ11" s="1337"/>
      <c r="FIK11" s="1337"/>
      <c r="FIL11" s="1337"/>
      <c r="FIM11" s="1337"/>
      <c r="FIN11" s="1337"/>
      <c r="FIO11" s="1337"/>
      <c r="FIP11" s="1337"/>
      <c r="FIQ11" s="1337"/>
      <c r="FIR11" s="1337"/>
      <c r="FIS11" s="1337"/>
      <c r="FIT11" s="1337"/>
      <c r="FIU11" s="1337"/>
      <c r="FIV11" s="1337"/>
      <c r="FIW11" s="1337"/>
      <c r="FIX11" s="1337"/>
      <c r="FIY11" s="1337"/>
      <c r="FIZ11" s="1337"/>
      <c r="FJA11" s="1337"/>
      <c r="FJB11" s="1337"/>
      <c r="FJC11" s="1337"/>
      <c r="FJD11" s="1337"/>
      <c r="FJE11" s="1337"/>
      <c r="FJF11" s="1337"/>
      <c r="FJG11" s="1337"/>
      <c r="FJH11" s="1337"/>
      <c r="FJI11" s="1337"/>
      <c r="FJJ11" s="1337"/>
      <c r="FJK11" s="1337"/>
      <c r="FJL11" s="1337"/>
      <c r="FJM11" s="1337"/>
      <c r="FJN11" s="1337"/>
      <c r="FJO11" s="1337"/>
      <c r="FJP11" s="1337"/>
      <c r="FJQ11" s="1337"/>
      <c r="FJR11" s="1337"/>
      <c r="FJS11" s="1337"/>
      <c r="FJT11" s="1337"/>
      <c r="FJU11" s="1337"/>
      <c r="FJV11" s="1337"/>
      <c r="FJW11" s="1337"/>
      <c r="FJX11" s="1337"/>
      <c r="FJY11" s="1337"/>
      <c r="FJZ11" s="1337"/>
      <c r="FKA11" s="1337"/>
      <c r="FKB11" s="1337"/>
      <c r="FKC11" s="1337"/>
      <c r="FKD11" s="1337"/>
      <c r="FKE11" s="1337"/>
      <c r="FKF11" s="1337"/>
      <c r="FKG11" s="1337"/>
      <c r="FKH11" s="1337"/>
      <c r="FKI11" s="1337"/>
      <c r="FKJ11" s="1337"/>
      <c r="FKK11" s="1337"/>
      <c r="FKL11" s="1337"/>
      <c r="FKM11" s="1337"/>
      <c r="FKN11" s="1337"/>
      <c r="FKO11" s="1337"/>
      <c r="FKP11" s="1337"/>
      <c r="FKQ11" s="1337"/>
      <c r="FKR11" s="1337"/>
      <c r="FKS11" s="1337"/>
      <c r="FKT11" s="1337"/>
      <c r="FKU11" s="1337"/>
      <c r="FKV11" s="1337"/>
      <c r="FKW11" s="1337"/>
      <c r="FKX11" s="1337"/>
      <c r="FKY11" s="1337"/>
      <c r="FKZ11" s="1337"/>
      <c r="FLA11" s="1337"/>
      <c r="FLB11" s="1337"/>
      <c r="FLC11" s="1337"/>
      <c r="FLD11" s="1337"/>
      <c r="FLE11" s="1337"/>
      <c r="FLF11" s="1337"/>
      <c r="FLG11" s="1337"/>
      <c r="FLH11" s="1337"/>
      <c r="FLI11" s="1337"/>
      <c r="FLJ11" s="1337"/>
      <c r="FLK11" s="1337"/>
      <c r="FLL11" s="1337"/>
      <c r="FLM11" s="1337"/>
      <c r="FLN11" s="1337"/>
      <c r="FLO11" s="1337"/>
      <c r="FLP11" s="1337"/>
      <c r="FLQ11" s="1337"/>
      <c r="FLR11" s="1337"/>
      <c r="FLS11" s="1337"/>
      <c r="FLT11" s="1337"/>
      <c r="FLU11" s="1337"/>
      <c r="FLV11" s="1337"/>
      <c r="FLW11" s="1337"/>
      <c r="FLX11" s="1337"/>
      <c r="FLY11" s="1337"/>
      <c r="FLZ11" s="1337"/>
      <c r="FMA11" s="1337"/>
      <c r="FMB11" s="1337"/>
      <c r="FMC11" s="1337"/>
      <c r="FMD11" s="1337"/>
      <c r="FME11" s="1337"/>
      <c r="FMF11" s="1337"/>
      <c r="FMG11" s="1337"/>
      <c r="FMH11" s="1337"/>
      <c r="FMI11" s="1337"/>
      <c r="FMJ11" s="1337"/>
      <c r="FMK11" s="1337"/>
      <c r="FML11" s="1337"/>
      <c r="FMM11" s="1337"/>
      <c r="FMN11" s="1337"/>
      <c r="FMO11" s="1337"/>
      <c r="FMP11" s="1337"/>
      <c r="FMQ11" s="1337"/>
      <c r="FMR11" s="1337"/>
      <c r="FMS11" s="1337"/>
      <c r="FMT11" s="1337"/>
      <c r="FMU11" s="1337"/>
      <c r="FMV11" s="1337"/>
      <c r="FMW11" s="1337"/>
      <c r="FMX11" s="1337"/>
      <c r="FMY11" s="1337"/>
      <c r="FMZ11" s="1337"/>
      <c r="FNA11" s="1337"/>
      <c r="FNB11" s="1337"/>
      <c r="FNC11" s="1337"/>
      <c r="FND11" s="1337"/>
      <c r="FNE11" s="1337"/>
      <c r="FNF11" s="1337"/>
      <c r="FNG11" s="1337"/>
      <c r="FNH11" s="1337"/>
      <c r="FNI11" s="1337"/>
      <c r="FNJ11" s="1337"/>
      <c r="FNK11" s="1337"/>
      <c r="FNL11" s="1337"/>
      <c r="FNM11" s="1337"/>
      <c r="FNN11" s="1337"/>
      <c r="FNO11" s="1337"/>
      <c r="FNP11" s="1337"/>
      <c r="FNQ11" s="1337"/>
      <c r="FNR11" s="1337"/>
      <c r="FNS11" s="1337"/>
      <c r="FNT11" s="1337"/>
      <c r="FNU11" s="1337"/>
      <c r="FNV11" s="1337"/>
      <c r="FNW11" s="1337"/>
      <c r="FNX11" s="1337"/>
      <c r="FNY11" s="1337"/>
      <c r="FNZ11" s="1337"/>
      <c r="FOA11" s="1337"/>
      <c r="FOB11" s="1337"/>
      <c r="FOC11" s="1337"/>
      <c r="FOD11" s="1337"/>
      <c r="FOE11" s="1337"/>
      <c r="FOF11" s="1337"/>
      <c r="FOG11" s="1337"/>
      <c r="FOH11" s="1337"/>
      <c r="FOI11" s="1337"/>
      <c r="FOJ11" s="1337"/>
      <c r="FOK11" s="1337"/>
      <c r="FOL11" s="1337"/>
      <c r="FOM11" s="1337"/>
      <c r="FON11" s="1337"/>
      <c r="FOO11" s="1337"/>
      <c r="FOP11" s="1337"/>
      <c r="FOQ11" s="1337"/>
      <c r="FOR11" s="1337"/>
      <c r="FOS11" s="1337"/>
      <c r="FOT11" s="1337"/>
      <c r="FOU11" s="1337"/>
      <c r="FOV11" s="1337"/>
      <c r="FOW11" s="1337"/>
      <c r="FOX11" s="1337"/>
      <c r="FOY11" s="1337"/>
      <c r="FOZ11" s="1337"/>
      <c r="FPA11" s="1337"/>
      <c r="FPB11" s="1337"/>
      <c r="FPC11" s="1337"/>
      <c r="FPD11" s="1337"/>
      <c r="FPE11" s="1337"/>
      <c r="FPF11" s="1337"/>
      <c r="FPG11" s="1337"/>
      <c r="FPH11" s="1337"/>
      <c r="FPI11" s="1337"/>
      <c r="FPJ11" s="1337"/>
      <c r="FPK11" s="1337"/>
      <c r="FPL11" s="1337"/>
      <c r="FPM11" s="1337"/>
      <c r="FPN11" s="1337"/>
      <c r="FPO11" s="1337"/>
      <c r="FPP11" s="1337"/>
      <c r="FPQ11" s="1337"/>
      <c r="FPR11" s="1337"/>
      <c r="FPS11" s="1337"/>
      <c r="FPT11" s="1337"/>
      <c r="FPU11" s="1337"/>
      <c r="FPV11" s="1337"/>
      <c r="FPW11" s="1337"/>
      <c r="FPX11" s="1337"/>
      <c r="FPY11" s="1337"/>
      <c r="FPZ11" s="1337"/>
      <c r="FQA11" s="1337"/>
      <c r="FQB11" s="1337"/>
      <c r="FQC11" s="1337"/>
      <c r="FQD11" s="1337"/>
      <c r="FQE11" s="1337"/>
      <c r="FQF11" s="1337"/>
      <c r="FQG11" s="1337"/>
      <c r="FQH11" s="1337"/>
      <c r="FQI11" s="1337"/>
      <c r="FQJ11" s="1337"/>
      <c r="FQK11" s="1337"/>
      <c r="FQL11" s="1337"/>
      <c r="FQM11" s="1337"/>
      <c r="FQN11" s="1337"/>
      <c r="FQO11" s="1337"/>
      <c r="FQP11" s="1337"/>
      <c r="FQQ11" s="1337"/>
      <c r="FQR11" s="1337"/>
      <c r="FQS11" s="1337"/>
      <c r="FQT11" s="1337"/>
      <c r="FQU11" s="1337"/>
      <c r="FQV11" s="1337"/>
      <c r="FQW11" s="1337"/>
      <c r="FQX11" s="1337"/>
      <c r="FQY11" s="1337"/>
      <c r="FQZ11" s="1337"/>
      <c r="FRA11" s="1337"/>
      <c r="FRB11" s="1337"/>
      <c r="FRC11" s="1337"/>
      <c r="FRD11" s="1337"/>
      <c r="FRE11" s="1337"/>
      <c r="FRF11" s="1337"/>
      <c r="FRG11" s="1337"/>
      <c r="FRH11" s="1337"/>
      <c r="FRI11" s="1337"/>
      <c r="FRJ11" s="1337"/>
      <c r="FRK11" s="1337"/>
      <c r="FRL11" s="1337"/>
      <c r="FRM11" s="1337"/>
      <c r="FRN11" s="1337"/>
      <c r="FRO11" s="1337"/>
      <c r="FRP11" s="1337"/>
      <c r="FRQ11" s="1337"/>
      <c r="FRR11" s="1337"/>
      <c r="FRS11" s="1337"/>
      <c r="FRT11" s="1337"/>
      <c r="FRU11" s="1337"/>
      <c r="FRV11" s="1337"/>
      <c r="FRW11" s="1337"/>
      <c r="FRX11" s="1337"/>
      <c r="FRY11" s="1337"/>
      <c r="FRZ11" s="1337"/>
      <c r="FSA11" s="1337"/>
      <c r="FSB11" s="1337"/>
      <c r="FSC11" s="1337"/>
      <c r="FSD11" s="1337"/>
      <c r="FSE11" s="1337"/>
      <c r="FSF11" s="1337"/>
      <c r="FSG11" s="1337"/>
      <c r="FSH11" s="1337"/>
      <c r="FSI11" s="1337"/>
      <c r="FSJ11" s="1337"/>
      <c r="FSK11" s="1337"/>
      <c r="FSL11" s="1337"/>
      <c r="FSM11" s="1337"/>
      <c r="FSN11" s="1337"/>
      <c r="FSO11" s="1337"/>
      <c r="FSP11" s="1337"/>
      <c r="FSQ11" s="1337"/>
      <c r="FSR11" s="1337"/>
      <c r="FSS11" s="1337"/>
      <c r="FST11" s="1337"/>
      <c r="FSU11" s="1337"/>
      <c r="FSV11" s="1337"/>
      <c r="FSW11" s="1337"/>
      <c r="FSX11" s="1337"/>
      <c r="FSY11" s="1337"/>
      <c r="FSZ11" s="1337"/>
      <c r="FTA11" s="1337"/>
      <c r="FTB11" s="1337"/>
      <c r="FTC11" s="1337"/>
      <c r="FTD11" s="1337"/>
      <c r="FTE11" s="1337"/>
      <c r="FTF11" s="1337"/>
      <c r="FTG11" s="1337"/>
      <c r="FTH11" s="1337"/>
      <c r="FTI11" s="1337"/>
      <c r="FTJ11" s="1337"/>
      <c r="FTK11" s="1337"/>
      <c r="FTL11" s="1337"/>
      <c r="FTM11" s="1337"/>
      <c r="FTN11" s="1337"/>
      <c r="FTO11" s="1337"/>
      <c r="FTP11" s="1337"/>
      <c r="FTQ11" s="1337"/>
      <c r="FTR11" s="1337"/>
      <c r="FTS11" s="1337"/>
      <c r="FTT11" s="1337"/>
      <c r="FTU11" s="1337"/>
      <c r="FTV11" s="1337"/>
      <c r="FTW11" s="1337"/>
      <c r="FTX11" s="1337"/>
      <c r="FTY11" s="1337"/>
      <c r="FTZ11" s="1337"/>
      <c r="FUA11" s="1337"/>
      <c r="FUB11" s="1337"/>
      <c r="FUC11" s="1337"/>
      <c r="FUD11" s="1337"/>
      <c r="FUE11" s="1337"/>
      <c r="FUF11" s="1337"/>
      <c r="FUG11" s="1337"/>
      <c r="FUH11" s="1337"/>
      <c r="FUI11" s="1337"/>
      <c r="FUJ11" s="1337"/>
      <c r="FUK11" s="1337"/>
      <c r="FUL11" s="1337"/>
      <c r="FUM11" s="1337"/>
      <c r="FUN11" s="1337"/>
      <c r="FUO11" s="1337"/>
      <c r="FUP11" s="1337"/>
      <c r="FUQ11" s="1337"/>
      <c r="FUR11" s="1337"/>
      <c r="FUS11" s="1337"/>
      <c r="FUT11" s="1337"/>
      <c r="FUU11" s="1337"/>
      <c r="FUV11" s="1337"/>
      <c r="FUW11" s="1337"/>
      <c r="FUX11" s="1337"/>
      <c r="FUY11" s="1337"/>
      <c r="FUZ11" s="1337"/>
      <c r="FVA11" s="1337"/>
      <c r="FVB11" s="1337"/>
      <c r="FVC11" s="1337"/>
      <c r="FVD11" s="1337"/>
      <c r="FVE11" s="1337"/>
      <c r="FVF11" s="1337"/>
      <c r="FVG11" s="1337"/>
      <c r="FVH11" s="1337"/>
      <c r="FVI11" s="1337"/>
      <c r="FVJ11" s="1337"/>
      <c r="FVK11" s="1337"/>
      <c r="FVL11" s="1337"/>
      <c r="FVM11" s="1337"/>
      <c r="FVN11" s="1337"/>
      <c r="FVO11" s="1337"/>
      <c r="FVP11" s="1337"/>
      <c r="FVQ11" s="1337"/>
      <c r="FVR11" s="1337"/>
      <c r="FVS11" s="1337"/>
      <c r="FVT11" s="1337"/>
      <c r="FVU11" s="1337"/>
      <c r="FVV11" s="1337"/>
      <c r="FVW11" s="1337"/>
      <c r="FVX11" s="1337"/>
      <c r="FVY11" s="1337"/>
      <c r="FVZ11" s="1337"/>
      <c r="FWA11" s="1337"/>
      <c r="FWB11" s="1337"/>
      <c r="FWC11" s="1337"/>
      <c r="FWD11" s="1337"/>
      <c r="FWE11" s="1337"/>
      <c r="FWF11" s="1337"/>
      <c r="FWG11" s="1337"/>
      <c r="FWH11" s="1337"/>
      <c r="FWI11" s="1337"/>
      <c r="FWJ11" s="1337"/>
      <c r="FWK11" s="1337"/>
      <c r="FWL11" s="1337"/>
      <c r="FWM11" s="1337"/>
      <c r="FWN11" s="1337"/>
      <c r="FWO11" s="1337"/>
      <c r="FWP11" s="1337"/>
      <c r="FWQ11" s="1337"/>
      <c r="FWR11" s="1337"/>
      <c r="FWS11" s="1337"/>
      <c r="FWT11" s="1337"/>
      <c r="FWU11" s="1337"/>
      <c r="FWV11" s="1337"/>
      <c r="FWW11" s="1337"/>
      <c r="FWX11" s="1337"/>
      <c r="FWY11" s="1337"/>
      <c r="FWZ11" s="1337"/>
      <c r="FXA11" s="1337"/>
      <c r="FXB11" s="1337"/>
      <c r="FXC11" s="1337"/>
      <c r="FXD11" s="1337"/>
      <c r="FXE11" s="1337"/>
      <c r="FXF11" s="1337"/>
      <c r="FXG11" s="1337"/>
      <c r="FXH11" s="1337"/>
      <c r="FXI11" s="1337"/>
      <c r="FXJ11" s="1337"/>
      <c r="FXK11" s="1337"/>
      <c r="FXL11" s="1337"/>
      <c r="FXM11" s="1337"/>
      <c r="FXN11" s="1337"/>
      <c r="FXO11" s="1337"/>
      <c r="FXP11" s="1337"/>
      <c r="FXQ11" s="1337"/>
      <c r="FXR11" s="1337"/>
      <c r="FXS11" s="1337"/>
      <c r="FXT11" s="1337"/>
      <c r="FXU11" s="1337"/>
      <c r="FXV11" s="1337"/>
      <c r="FXW11" s="1337"/>
      <c r="FXX11" s="1337"/>
      <c r="FXY11" s="1337"/>
      <c r="FXZ11" s="1337"/>
      <c r="FYA11" s="1337"/>
      <c r="FYB11" s="1337"/>
      <c r="FYC11" s="1337"/>
      <c r="FYD11" s="1337"/>
      <c r="FYE11" s="1337"/>
      <c r="FYF11" s="1337"/>
      <c r="FYG11" s="1337"/>
      <c r="FYH11" s="1337"/>
      <c r="FYI11" s="1337"/>
      <c r="FYJ11" s="1337"/>
      <c r="FYK11" s="1337"/>
      <c r="FYL11" s="1337"/>
      <c r="FYM11" s="1337"/>
      <c r="FYN11" s="1337"/>
      <c r="FYO11" s="1337"/>
      <c r="FYP11" s="1337"/>
      <c r="FYQ11" s="1337"/>
      <c r="FYR11" s="1337"/>
      <c r="FYS11" s="1337"/>
      <c r="FYT11" s="1337"/>
      <c r="FYU11" s="1337"/>
      <c r="FYV11" s="1337"/>
      <c r="FYW11" s="1337"/>
      <c r="FYX11" s="1337"/>
      <c r="FYY11" s="1337"/>
      <c r="FYZ11" s="1337"/>
      <c r="FZA11" s="1337"/>
      <c r="FZB11" s="1337"/>
      <c r="FZC11" s="1337"/>
      <c r="FZD11" s="1337"/>
      <c r="FZE11" s="1337"/>
      <c r="FZF11" s="1337"/>
      <c r="FZG11" s="1337"/>
      <c r="FZH11" s="1337"/>
      <c r="FZI11" s="1337"/>
      <c r="FZJ11" s="1337"/>
      <c r="FZK11" s="1337"/>
      <c r="FZL11" s="1337"/>
      <c r="FZM11" s="1337"/>
      <c r="FZN11" s="1337"/>
      <c r="FZO11" s="1337"/>
      <c r="FZP11" s="1337"/>
      <c r="FZQ11" s="1337"/>
      <c r="FZR11" s="1337"/>
      <c r="FZS11" s="1337"/>
      <c r="FZT11" s="1337"/>
      <c r="FZU11" s="1337"/>
      <c r="FZV11" s="1337"/>
      <c r="FZW11" s="1337"/>
      <c r="FZX11" s="1337"/>
      <c r="FZY11" s="1337"/>
      <c r="FZZ11" s="1337"/>
      <c r="GAA11" s="1337"/>
      <c r="GAB11" s="1337"/>
      <c r="GAC11" s="1337"/>
      <c r="GAD11" s="1337"/>
      <c r="GAE11" s="1337"/>
      <c r="GAF11" s="1337"/>
      <c r="GAG11" s="1337"/>
      <c r="GAH11" s="1337"/>
      <c r="GAI11" s="1337"/>
      <c r="GAJ11" s="1337"/>
      <c r="GAK11" s="1337"/>
      <c r="GAL11" s="1337"/>
      <c r="GAM11" s="1337"/>
      <c r="GAN11" s="1337"/>
      <c r="GAO11" s="1337"/>
      <c r="GAP11" s="1337"/>
      <c r="GAQ11" s="1337"/>
      <c r="GAR11" s="1337"/>
      <c r="GAS11" s="1337"/>
      <c r="GAT11" s="1337"/>
      <c r="GAU11" s="1337"/>
      <c r="GAV11" s="1337"/>
      <c r="GAW11" s="1337"/>
      <c r="GAX11" s="1337"/>
      <c r="GAY11" s="1337"/>
      <c r="GAZ11" s="1337"/>
      <c r="GBA11" s="1337"/>
      <c r="GBB11" s="1337"/>
      <c r="GBC11" s="1337"/>
      <c r="GBD11" s="1337"/>
      <c r="GBE11" s="1337"/>
      <c r="GBF11" s="1337"/>
      <c r="GBG11" s="1337"/>
      <c r="GBH11" s="1337"/>
      <c r="GBI11" s="1337"/>
      <c r="GBJ11" s="1337"/>
      <c r="GBK11" s="1337"/>
      <c r="GBL11" s="1337"/>
      <c r="GBM11" s="1337"/>
      <c r="GBN11" s="1337"/>
      <c r="GBO11" s="1337"/>
      <c r="GBP11" s="1337"/>
      <c r="GBQ11" s="1337"/>
      <c r="GBR11" s="1337"/>
      <c r="GBS11" s="1337"/>
      <c r="GBT11" s="1337"/>
      <c r="GBU11" s="1337"/>
      <c r="GBV11" s="1337"/>
      <c r="GBW11" s="1337"/>
      <c r="GBX11" s="1337"/>
      <c r="GBY11" s="1337"/>
      <c r="GBZ11" s="1337"/>
      <c r="GCA11" s="1337"/>
      <c r="GCB11" s="1337"/>
      <c r="GCC11" s="1337"/>
      <c r="GCD11" s="1337"/>
      <c r="GCE11" s="1337"/>
      <c r="GCF11" s="1337"/>
      <c r="GCG11" s="1337"/>
      <c r="GCH11" s="1337"/>
      <c r="GCI11" s="1337"/>
      <c r="GCJ11" s="1337"/>
      <c r="GCK11" s="1337"/>
      <c r="GCL11" s="1337"/>
      <c r="GCM11" s="1337"/>
      <c r="GCN11" s="1337"/>
      <c r="GCO11" s="1337"/>
      <c r="GCP11" s="1337"/>
      <c r="GCQ11" s="1337"/>
      <c r="GCR11" s="1337"/>
      <c r="GCS11" s="1337"/>
      <c r="GCT11" s="1337"/>
      <c r="GCU11" s="1337"/>
      <c r="GCV11" s="1337"/>
      <c r="GCW11" s="1337"/>
      <c r="GCX11" s="1337"/>
      <c r="GCY11" s="1337"/>
      <c r="GCZ11" s="1337"/>
      <c r="GDA11" s="1337"/>
      <c r="GDB11" s="1337"/>
      <c r="GDC11" s="1337"/>
      <c r="GDD11" s="1337"/>
      <c r="GDE11" s="1337"/>
      <c r="GDF11" s="1337"/>
      <c r="GDG11" s="1337"/>
      <c r="GDH11" s="1337"/>
      <c r="GDI11" s="1337"/>
      <c r="GDJ11" s="1337"/>
      <c r="GDK11" s="1337"/>
      <c r="GDL11" s="1337"/>
      <c r="GDM11" s="1337"/>
      <c r="GDN11" s="1337"/>
      <c r="GDO11" s="1337"/>
      <c r="GDP11" s="1337"/>
      <c r="GDQ11" s="1337"/>
      <c r="GDR11" s="1337"/>
      <c r="GDS11" s="1337"/>
      <c r="GDT11" s="1337"/>
      <c r="GDU11" s="1337"/>
      <c r="GDV11" s="1337"/>
      <c r="GDW11" s="1337"/>
      <c r="GDX11" s="1337"/>
      <c r="GDY11" s="1337"/>
      <c r="GDZ11" s="1337"/>
      <c r="GEA11" s="1337"/>
      <c r="GEB11" s="1337"/>
      <c r="GEC11" s="1337"/>
      <c r="GED11" s="1337"/>
      <c r="GEE11" s="1337"/>
      <c r="GEF11" s="1337"/>
      <c r="GEG11" s="1337"/>
      <c r="GEH11" s="1337"/>
      <c r="GEI11" s="1337"/>
      <c r="GEJ11" s="1337"/>
      <c r="GEK11" s="1337"/>
      <c r="GEL11" s="1337"/>
      <c r="GEM11" s="1337"/>
      <c r="GEN11" s="1337"/>
      <c r="GEO11" s="1337"/>
      <c r="GEP11" s="1337"/>
      <c r="GEQ11" s="1337"/>
      <c r="GER11" s="1337"/>
      <c r="GES11" s="1337"/>
      <c r="GET11" s="1337"/>
      <c r="GEU11" s="1337"/>
      <c r="GEV11" s="1337"/>
      <c r="GEW11" s="1337"/>
      <c r="GEX11" s="1337"/>
      <c r="GEY11" s="1337"/>
      <c r="GEZ11" s="1337"/>
      <c r="GFA11" s="1337"/>
      <c r="GFB11" s="1337"/>
      <c r="GFC11" s="1337"/>
      <c r="GFD11" s="1337"/>
      <c r="GFE11" s="1337"/>
      <c r="GFF11" s="1337"/>
      <c r="GFG11" s="1337"/>
      <c r="GFH11" s="1337"/>
      <c r="GFI11" s="1337"/>
      <c r="GFJ11" s="1337"/>
      <c r="GFK11" s="1337"/>
      <c r="GFL11" s="1337"/>
      <c r="GFM11" s="1337"/>
      <c r="GFN11" s="1337"/>
      <c r="GFO11" s="1337"/>
      <c r="GFP11" s="1337"/>
      <c r="GFQ11" s="1337"/>
      <c r="GFR11" s="1337"/>
      <c r="GFS11" s="1337"/>
      <c r="GFT11" s="1337"/>
      <c r="GFU11" s="1337"/>
      <c r="GFV11" s="1337"/>
      <c r="GFW11" s="1337"/>
      <c r="GFX11" s="1337"/>
      <c r="GFY11" s="1337"/>
      <c r="GFZ11" s="1337"/>
      <c r="GGA11" s="1337"/>
      <c r="GGB11" s="1337"/>
      <c r="GGC11" s="1337"/>
      <c r="GGD11" s="1337"/>
      <c r="GGE11" s="1337"/>
      <c r="GGF11" s="1337"/>
      <c r="GGG11" s="1337"/>
      <c r="GGH11" s="1337"/>
      <c r="GGI11" s="1337"/>
      <c r="GGJ11" s="1337"/>
      <c r="GGK11" s="1337"/>
      <c r="GGL11" s="1337"/>
      <c r="GGM11" s="1337"/>
      <c r="GGN11" s="1337"/>
      <c r="GGO11" s="1337"/>
      <c r="GGP11" s="1337"/>
      <c r="GGQ11" s="1337"/>
      <c r="GGR11" s="1337"/>
      <c r="GGS11" s="1337"/>
      <c r="GGT11" s="1337"/>
      <c r="GGU11" s="1337"/>
      <c r="GGV11" s="1337"/>
      <c r="GGW11" s="1337"/>
      <c r="GGX11" s="1337"/>
      <c r="GGY11" s="1337"/>
      <c r="GGZ11" s="1337"/>
      <c r="GHA11" s="1337"/>
      <c r="GHB11" s="1337"/>
      <c r="GHC11" s="1337"/>
      <c r="GHD11" s="1337"/>
      <c r="GHE11" s="1337"/>
      <c r="GHF11" s="1337"/>
      <c r="GHG11" s="1337"/>
      <c r="GHH11" s="1337"/>
      <c r="GHI11" s="1337"/>
      <c r="GHJ11" s="1337"/>
      <c r="GHK11" s="1337"/>
      <c r="GHL11" s="1337"/>
      <c r="GHM11" s="1337"/>
      <c r="GHN11" s="1337"/>
      <c r="GHO11" s="1337"/>
      <c r="GHP11" s="1337"/>
      <c r="GHQ11" s="1337"/>
      <c r="GHR11" s="1337"/>
      <c r="GHS11" s="1337"/>
      <c r="GHT11" s="1337"/>
      <c r="GHU11" s="1337"/>
      <c r="GHV11" s="1337"/>
      <c r="GHW11" s="1337"/>
      <c r="GHX11" s="1337"/>
      <c r="GHY11" s="1337"/>
      <c r="GHZ11" s="1337"/>
      <c r="GIA11" s="1337"/>
      <c r="GIB11" s="1337"/>
      <c r="GIC11" s="1337"/>
      <c r="GID11" s="1337"/>
      <c r="GIE11" s="1337"/>
      <c r="GIF11" s="1337"/>
      <c r="GIG11" s="1337"/>
      <c r="GIH11" s="1337"/>
      <c r="GII11" s="1337"/>
      <c r="GIJ11" s="1337"/>
      <c r="GIK11" s="1337"/>
      <c r="GIL11" s="1337"/>
      <c r="GIM11" s="1337"/>
      <c r="GIN11" s="1337"/>
      <c r="GIO11" s="1337"/>
      <c r="GIP11" s="1337"/>
      <c r="GIQ11" s="1337"/>
      <c r="GIR11" s="1337"/>
      <c r="GIS11" s="1337"/>
      <c r="GIT11" s="1337"/>
      <c r="GIU11" s="1337"/>
      <c r="GIV11" s="1337"/>
      <c r="GIW11" s="1337"/>
      <c r="GIX11" s="1337"/>
      <c r="GIY11" s="1337"/>
      <c r="GIZ11" s="1337"/>
      <c r="GJA11" s="1337"/>
      <c r="GJB11" s="1337"/>
      <c r="GJC11" s="1337"/>
      <c r="GJD11" s="1337"/>
      <c r="GJE11" s="1337"/>
      <c r="GJF11" s="1337"/>
      <c r="GJG11" s="1337"/>
      <c r="GJH11" s="1337"/>
      <c r="GJI11" s="1337"/>
      <c r="GJJ11" s="1337"/>
      <c r="GJK11" s="1337"/>
      <c r="GJL11" s="1337"/>
      <c r="GJM11" s="1337"/>
      <c r="GJN11" s="1337"/>
      <c r="GJO11" s="1337"/>
      <c r="GJP11" s="1337"/>
      <c r="GJQ11" s="1337"/>
      <c r="GJR11" s="1337"/>
      <c r="GJS11" s="1337"/>
      <c r="GJT11" s="1337"/>
      <c r="GJU11" s="1337"/>
      <c r="GJV11" s="1337"/>
      <c r="GJW11" s="1337"/>
      <c r="GJX11" s="1337"/>
      <c r="GJY11" s="1337"/>
      <c r="GJZ11" s="1337"/>
      <c r="GKA11" s="1337"/>
      <c r="GKB11" s="1337"/>
      <c r="GKC11" s="1337"/>
      <c r="GKD11" s="1337"/>
      <c r="GKE11" s="1337"/>
      <c r="GKF11" s="1337"/>
      <c r="GKG11" s="1337"/>
      <c r="GKH11" s="1337"/>
      <c r="GKI11" s="1337"/>
      <c r="GKJ11" s="1337"/>
      <c r="GKK11" s="1337"/>
      <c r="GKL11" s="1337"/>
      <c r="GKM11" s="1337"/>
      <c r="GKN11" s="1337"/>
      <c r="GKO11" s="1337"/>
      <c r="GKP11" s="1337"/>
      <c r="GKQ11" s="1337"/>
      <c r="GKR11" s="1337"/>
      <c r="GKS11" s="1337"/>
      <c r="GKT11" s="1337"/>
      <c r="GKU11" s="1337"/>
      <c r="GKV11" s="1337"/>
      <c r="GKW11" s="1337"/>
      <c r="GKX11" s="1337"/>
      <c r="GKY11" s="1337"/>
      <c r="GKZ11" s="1337"/>
      <c r="GLA11" s="1337"/>
      <c r="GLB11" s="1337"/>
      <c r="GLC11" s="1337"/>
      <c r="GLD11" s="1337"/>
      <c r="GLE11" s="1337"/>
      <c r="GLF11" s="1337"/>
      <c r="GLG11" s="1337"/>
      <c r="GLH11" s="1337"/>
      <c r="GLI11" s="1337"/>
      <c r="GLJ11" s="1337"/>
      <c r="GLK11" s="1337"/>
      <c r="GLL11" s="1337"/>
      <c r="GLM11" s="1337"/>
      <c r="GLN11" s="1337"/>
      <c r="GLO11" s="1337"/>
      <c r="GLP11" s="1337"/>
      <c r="GLQ11" s="1337"/>
      <c r="GLR11" s="1337"/>
      <c r="GLS11" s="1337"/>
      <c r="GLT11" s="1337"/>
      <c r="GLU11" s="1337"/>
      <c r="GLV11" s="1337"/>
      <c r="GLW11" s="1337"/>
      <c r="GLX11" s="1337"/>
      <c r="GLY11" s="1337"/>
      <c r="GLZ11" s="1337"/>
      <c r="GMA11" s="1337"/>
      <c r="GMB11" s="1337"/>
      <c r="GMC11" s="1337"/>
      <c r="GMD11" s="1337"/>
      <c r="GME11" s="1337"/>
      <c r="GMF11" s="1337"/>
      <c r="GMG11" s="1337"/>
      <c r="GMH11" s="1337"/>
      <c r="GMI11" s="1337"/>
      <c r="GMJ11" s="1337"/>
      <c r="GMK11" s="1337"/>
      <c r="GML11" s="1337"/>
      <c r="GMM11" s="1337"/>
      <c r="GMN11" s="1337"/>
      <c r="GMO11" s="1337"/>
      <c r="GMP11" s="1337"/>
      <c r="GMQ11" s="1337"/>
      <c r="GMR11" s="1337"/>
      <c r="GMS11" s="1337"/>
      <c r="GMT11" s="1337"/>
      <c r="GMU11" s="1337"/>
      <c r="GMV11" s="1337"/>
      <c r="GMW11" s="1337"/>
      <c r="GMX11" s="1337"/>
      <c r="GMY11" s="1337"/>
      <c r="GMZ11" s="1337"/>
      <c r="GNA11" s="1337"/>
      <c r="GNB11" s="1337"/>
      <c r="GNC11" s="1337"/>
      <c r="GND11" s="1337"/>
      <c r="GNE11" s="1337"/>
      <c r="GNF11" s="1337"/>
      <c r="GNG11" s="1337"/>
      <c r="GNH11" s="1337"/>
      <c r="GNI11" s="1337"/>
      <c r="GNJ11" s="1337"/>
      <c r="GNK11" s="1337"/>
      <c r="GNL11" s="1337"/>
      <c r="GNM11" s="1337"/>
      <c r="GNN11" s="1337"/>
      <c r="GNO11" s="1337"/>
      <c r="GNP11" s="1337"/>
      <c r="GNQ11" s="1337"/>
      <c r="GNR11" s="1337"/>
      <c r="GNS11" s="1337"/>
      <c r="GNT11" s="1337"/>
      <c r="GNU11" s="1337"/>
      <c r="GNV11" s="1337"/>
      <c r="GNW11" s="1337"/>
      <c r="GNX11" s="1337"/>
      <c r="GNY11" s="1337"/>
      <c r="GNZ11" s="1337"/>
      <c r="GOA11" s="1337"/>
      <c r="GOB11" s="1337"/>
      <c r="GOC11" s="1337"/>
      <c r="GOD11" s="1337"/>
      <c r="GOE11" s="1337"/>
      <c r="GOF11" s="1337"/>
      <c r="GOG11" s="1337"/>
      <c r="GOH11" s="1337"/>
      <c r="GOI11" s="1337"/>
      <c r="GOJ11" s="1337"/>
      <c r="GOK11" s="1337"/>
      <c r="GOL11" s="1337"/>
      <c r="GOM11" s="1337"/>
      <c r="GON11" s="1337"/>
      <c r="GOO11" s="1337"/>
      <c r="GOP11" s="1337"/>
      <c r="GOQ11" s="1337"/>
      <c r="GOR11" s="1337"/>
      <c r="GOS11" s="1337"/>
      <c r="GOT11" s="1337"/>
      <c r="GOU11" s="1337"/>
      <c r="GOV11" s="1337"/>
      <c r="GOW11" s="1337"/>
      <c r="GOX11" s="1337"/>
      <c r="GOY11" s="1337"/>
      <c r="GOZ11" s="1337"/>
      <c r="GPA11" s="1337"/>
      <c r="GPB11" s="1337"/>
      <c r="GPC11" s="1337"/>
      <c r="GPD11" s="1337"/>
      <c r="GPE11" s="1337"/>
      <c r="GPF11" s="1337"/>
      <c r="GPG11" s="1337"/>
      <c r="GPH11" s="1337"/>
      <c r="GPI11" s="1337"/>
      <c r="GPJ11" s="1337"/>
      <c r="GPK11" s="1337"/>
      <c r="GPL11" s="1337"/>
      <c r="GPM11" s="1337"/>
      <c r="GPN11" s="1337"/>
      <c r="GPO11" s="1337"/>
      <c r="GPP11" s="1337"/>
      <c r="GPQ11" s="1337"/>
      <c r="GPR11" s="1337"/>
      <c r="GPS11" s="1337"/>
      <c r="GPT11" s="1337"/>
      <c r="GPU11" s="1337"/>
      <c r="GPV11" s="1337"/>
      <c r="GPW11" s="1337"/>
      <c r="GPX11" s="1337"/>
      <c r="GPY11" s="1337"/>
      <c r="GPZ11" s="1337"/>
      <c r="GQA11" s="1337"/>
      <c r="GQB11" s="1337"/>
      <c r="GQC11" s="1337"/>
      <c r="GQD11" s="1337"/>
      <c r="GQE11" s="1337"/>
      <c r="GQF11" s="1337"/>
      <c r="GQG11" s="1337"/>
      <c r="GQH11" s="1337"/>
      <c r="GQI11" s="1337"/>
      <c r="GQJ11" s="1337"/>
      <c r="GQK11" s="1337"/>
      <c r="GQL11" s="1337"/>
      <c r="GQM11" s="1337"/>
      <c r="GQN11" s="1337"/>
      <c r="GQO11" s="1337"/>
      <c r="GQP11" s="1337"/>
      <c r="GQQ11" s="1337"/>
      <c r="GQR11" s="1337"/>
      <c r="GQS11" s="1337"/>
      <c r="GQT11" s="1337"/>
      <c r="GQU11" s="1337"/>
      <c r="GQV11" s="1337"/>
      <c r="GQW11" s="1337"/>
      <c r="GQX11" s="1337"/>
      <c r="GQY11" s="1337"/>
      <c r="GQZ11" s="1337"/>
      <c r="GRA11" s="1337"/>
      <c r="GRB11" s="1337"/>
      <c r="GRC11" s="1337"/>
      <c r="GRD11" s="1337"/>
      <c r="GRE11" s="1337"/>
      <c r="GRF11" s="1337"/>
      <c r="GRG11" s="1337"/>
      <c r="GRH11" s="1337"/>
      <c r="GRI11" s="1337"/>
      <c r="GRJ11" s="1337"/>
      <c r="GRK11" s="1337"/>
      <c r="GRL11" s="1337"/>
      <c r="GRM11" s="1337"/>
      <c r="GRN11" s="1337"/>
      <c r="GRO11" s="1337"/>
      <c r="GRP11" s="1337"/>
      <c r="GRQ11" s="1337"/>
      <c r="GRR11" s="1337"/>
      <c r="GRS11" s="1337"/>
      <c r="GRT11" s="1337"/>
      <c r="GRU11" s="1337"/>
      <c r="GRV11" s="1337"/>
      <c r="GRW11" s="1337"/>
      <c r="GRX11" s="1337"/>
      <c r="GRY11" s="1337"/>
      <c r="GRZ11" s="1337"/>
      <c r="GSA11" s="1337"/>
      <c r="GSB11" s="1337"/>
      <c r="GSC11" s="1337"/>
      <c r="GSD11" s="1337"/>
      <c r="GSE11" s="1337"/>
      <c r="GSF11" s="1337"/>
      <c r="GSG11" s="1337"/>
      <c r="GSH11" s="1337"/>
      <c r="GSI11" s="1337"/>
      <c r="GSJ11" s="1337"/>
      <c r="GSK11" s="1337"/>
      <c r="GSL11" s="1337"/>
      <c r="GSM11" s="1337"/>
      <c r="GSN11" s="1337"/>
      <c r="GSO11" s="1337"/>
      <c r="GSP11" s="1337"/>
      <c r="GSQ11" s="1337"/>
      <c r="GSR11" s="1337"/>
      <c r="GSS11" s="1337"/>
      <c r="GST11" s="1337"/>
      <c r="GSU11" s="1337"/>
      <c r="GSV11" s="1337"/>
      <c r="GSW11" s="1337"/>
      <c r="GSX11" s="1337"/>
      <c r="GSY11" s="1337"/>
      <c r="GSZ11" s="1337"/>
      <c r="GTA11" s="1337"/>
      <c r="GTB11" s="1337"/>
      <c r="GTC11" s="1337"/>
      <c r="GTD11" s="1337"/>
      <c r="GTE11" s="1337"/>
      <c r="GTF11" s="1337"/>
      <c r="GTG11" s="1337"/>
      <c r="GTH11" s="1337"/>
      <c r="GTI11" s="1337"/>
      <c r="GTJ11" s="1337"/>
      <c r="GTK11" s="1337"/>
      <c r="GTL11" s="1337"/>
      <c r="GTM11" s="1337"/>
      <c r="GTN11" s="1337"/>
      <c r="GTO11" s="1337"/>
      <c r="GTP11" s="1337"/>
      <c r="GTQ11" s="1337"/>
      <c r="GTR11" s="1337"/>
      <c r="GTS11" s="1337"/>
      <c r="GTT11" s="1337"/>
      <c r="GTU11" s="1337"/>
      <c r="GTV11" s="1337"/>
      <c r="GTW11" s="1337"/>
      <c r="GTX11" s="1337"/>
      <c r="GTY11" s="1337"/>
      <c r="GTZ11" s="1337"/>
      <c r="GUA11" s="1337"/>
      <c r="GUB11" s="1337"/>
      <c r="GUC11" s="1337"/>
      <c r="GUD11" s="1337"/>
      <c r="GUE11" s="1337"/>
      <c r="GUF11" s="1337"/>
      <c r="GUG11" s="1337"/>
      <c r="GUH11" s="1337"/>
      <c r="GUI11" s="1337"/>
      <c r="GUJ11" s="1337"/>
      <c r="GUK11" s="1337"/>
      <c r="GUL11" s="1337"/>
      <c r="GUM11" s="1337"/>
      <c r="GUN11" s="1337"/>
      <c r="GUO11" s="1337"/>
      <c r="GUP11" s="1337"/>
      <c r="GUQ11" s="1337"/>
      <c r="GUR11" s="1337"/>
      <c r="GUS11" s="1337"/>
      <c r="GUT11" s="1337"/>
      <c r="GUU11" s="1337"/>
      <c r="GUV11" s="1337"/>
      <c r="GUW11" s="1337"/>
      <c r="GUX11" s="1337"/>
      <c r="GUY11" s="1337"/>
      <c r="GUZ11" s="1337"/>
      <c r="GVA11" s="1337"/>
      <c r="GVB11" s="1337"/>
      <c r="GVC11" s="1337"/>
      <c r="GVD11" s="1337"/>
      <c r="GVE11" s="1337"/>
      <c r="GVF11" s="1337"/>
      <c r="GVG11" s="1337"/>
      <c r="GVH11" s="1337"/>
      <c r="GVI11" s="1337"/>
      <c r="GVJ11" s="1337"/>
      <c r="GVK11" s="1337"/>
      <c r="GVL11" s="1337"/>
      <c r="GVM11" s="1337"/>
      <c r="GVN11" s="1337"/>
      <c r="GVO11" s="1337"/>
      <c r="GVP11" s="1337"/>
      <c r="GVQ11" s="1337"/>
      <c r="GVR11" s="1337"/>
      <c r="GVS11" s="1337"/>
      <c r="GVT11" s="1337"/>
      <c r="GVU11" s="1337"/>
      <c r="GVV11" s="1337"/>
      <c r="GVW11" s="1337"/>
      <c r="GVX11" s="1337"/>
      <c r="GVY11" s="1337"/>
      <c r="GVZ11" s="1337"/>
      <c r="GWA11" s="1337"/>
      <c r="GWB11" s="1337"/>
      <c r="GWC11" s="1337"/>
      <c r="GWD11" s="1337"/>
      <c r="GWE11" s="1337"/>
      <c r="GWF11" s="1337"/>
      <c r="GWG11" s="1337"/>
      <c r="GWH11" s="1337"/>
      <c r="GWI11" s="1337"/>
      <c r="GWJ11" s="1337"/>
      <c r="GWK11" s="1337"/>
      <c r="GWL11" s="1337"/>
      <c r="GWM11" s="1337"/>
      <c r="GWN11" s="1337"/>
      <c r="GWO11" s="1337"/>
      <c r="GWP11" s="1337"/>
      <c r="GWQ11" s="1337"/>
      <c r="GWR11" s="1337"/>
      <c r="GWS11" s="1337"/>
      <c r="GWT11" s="1337"/>
      <c r="GWU11" s="1337"/>
      <c r="GWV11" s="1337"/>
      <c r="GWW11" s="1337"/>
      <c r="GWX11" s="1337"/>
      <c r="GWY11" s="1337"/>
      <c r="GWZ11" s="1337"/>
      <c r="GXA11" s="1337"/>
      <c r="GXB11" s="1337"/>
      <c r="GXC11" s="1337"/>
      <c r="GXD11" s="1337"/>
      <c r="GXE11" s="1337"/>
      <c r="GXF11" s="1337"/>
      <c r="GXG11" s="1337"/>
      <c r="GXH11" s="1337"/>
      <c r="GXI11" s="1337"/>
      <c r="GXJ11" s="1337"/>
      <c r="GXK11" s="1337"/>
      <c r="GXL11" s="1337"/>
      <c r="GXM11" s="1337"/>
      <c r="GXN11" s="1337"/>
      <c r="GXO11" s="1337"/>
      <c r="GXP11" s="1337"/>
      <c r="GXQ11" s="1337"/>
      <c r="GXR11" s="1337"/>
      <c r="GXS11" s="1337"/>
      <c r="GXT11" s="1337"/>
      <c r="GXU11" s="1337"/>
      <c r="GXV11" s="1337"/>
      <c r="GXW11" s="1337"/>
      <c r="GXX11" s="1337"/>
      <c r="GXY11" s="1337"/>
      <c r="GXZ11" s="1337"/>
      <c r="GYA11" s="1337"/>
      <c r="GYB11" s="1337"/>
      <c r="GYC11" s="1337"/>
      <c r="GYD11" s="1337"/>
      <c r="GYE11" s="1337"/>
      <c r="GYF11" s="1337"/>
      <c r="GYG11" s="1337"/>
      <c r="GYH11" s="1337"/>
      <c r="GYI11" s="1337"/>
      <c r="GYJ11" s="1337"/>
      <c r="GYK11" s="1337"/>
      <c r="GYL11" s="1337"/>
      <c r="GYM11" s="1337"/>
      <c r="GYN11" s="1337"/>
      <c r="GYO11" s="1337"/>
      <c r="GYP11" s="1337"/>
      <c r="GYQ11" s="1337"/>
      <c r="GYR11" s="1337"/>
      <c r="GYS11" s="1337"/>
      <c r="GYT11" s="1337"/>
      <c r="GYU11" s="1337"/>
      <c r="GYV11" s="1337"/>
      <c r="GYW11" s="1337"/>
      <c r="GYX11" s="1337"/>
      <c r="GYY11" s="1337"/>
      <c r="GYZ11" s="1337"/>
      <c r="GZA11" s="1337"/>
      <c r="GZB11" s="1337"/>
      <c r="GZC11" s="1337"/>
      <c r="GZD11" s="1337"/>
      <c r="GZE11" s="1337"/>
      <c r="GZF11" s="1337"/>
      <c r="GZG11" s="1337"/>
      <c r="GZH11" s="1337"/>
      <c r="GZI11" s="1337"/>
      <c r="GZJ11" s="1337"/>
      <c r="GZK11" s="1337"/>
      <c r="GZL11" s="1337"/>
      <c r="GZM11" s="1337"/>
      <c r="GZN11" s="1337"/>
      <c r="GZO11" s="1337"/>
      <c r="GZP11" s="1337"/>
      <c r="GZQ11" s="1337"/>
      <c r="GZR11" s="1337"/>
      <c r="GZS11" s="1337"/>
      <c r="GZT11" s="1337"/>
      <c r="GZU11" s="1337"/>
      <c r="GZV11" s="1337"/>
      <c r="GZW11" s="1337"/>
      <c r="GZX11" s="1337"/>
      <c r="GZY11" s="1337"/>
      <c r="GZZ11" s="1337"/>
      <c r="HAA11" s="1337"/>
      <c r="HAB11" s="1337"/>
      <c r="HAC11" s="1337"/>
      <c r="HAD11" s="1337"/>
      <c r="HAE11" s="1337"/>
      <c r="HAF11" s="1337"/>
      <c r="HAG11" s="1337"/>
      <c r="HAH11" s="1337"/>
      <c r="HAI11" s="1337"/>
      <c r="HAJ11" s="1337"/>
      <c r="HAK11" s="1337"/>
      <c r="HAL11" s="1337"/>
      <c r="HAM11" s="1337"/>
      <c r="HAN11" s="1337"/>
      <c r="HAO11" s="1337"/>
      <c r="HAP11" s="1337"/>
      <c r="HAQ11" s="1337"/>
      <c r="HAR11" s="1337"/>
      <c r="HAS11" s="1337"/>
      <c r="HAT11" s="1337"/>
      <c r="HAU11" s="1337"/>
      <c r="HAV11" s="1337"/>
      <c r="HAW11" s="1337"/>
      <c r="HAX11" s="1337"/>
      <c r="HAY11" s="1337"/>
      <c r="HAZ11" s="1337"/>
      <c r="HBA11" s="1337"/>
      <c r="HBB11" s="1337"/>
      <c r="HBC11" s="1337"/>
      <c r="HBD11" s="1337"/>
      <c r="HBE11" s="1337"/>
      <c r="HBF11" s="1337"/>
      <c r="HBG11" s="1337"/>
      <c r="HBH11" s="1337"/>
      <c r="HBI11" s="1337"/>
      <c r="HBJ11" s="1337"/>
      <c r="HBK11" s="1337"/>
      <c r="HBL11" s="1337"/>
      <c r="HBM11" s="1337"/>
      <c r="HBN11" s="1337"/>
      <c r="HBO11" s="1337"/>
      <c r="HBP11" s="1337"/>
      <c r="HBQ11" s="1337"/>
      <c r="HBR11" s="1337"/>
      <c r="HBS11" s="1337"/>
      <c r="HBT11" s="1337"/>
      <c r="HBU11" s="1337"/>
      <c r="HBV11" s="1337"/>
      <c r="HBW11" s="1337"/>
      <c r="HBX11" s="1337"/>
      <c r="HBY11" s="1337"/>
      <c r="HBZ11" s="1337"/>
      <c r="HCA11" s="1337"/>
      <c r="HCB11" s="1337"/>
      <c r="HCC11" s="1337"/>
      <c r="HCD11" s="1337"/>
      <c r="HCE11" s="1337"/>
      <c r="HCF11" s="1337"/>
      <c r="HCG11" s="1337"/>
      <c r="HCH11" s="1337"/>
      <c r="HCI11" s="1337"/>
      <c r="HCJ11" s="1337"/>
      <c r="HCK11" s="1337"/>
      <c r="HCL11" s="1337"/>
      <c r="HCM11" s="1337"/>
      <c r="HCN11" s="1337"/>
      <c r="HCO11" s="1337"/>
      <c r="HCP11" s="1337"/>
      <c r="HCQ11" s="1337"/>
      <c r="HCR11" s="1337"/>
      <c r="HCS11" s="1337"/>
      <c r="HCT11" s="1337"/>
      <c r="HCU11" s="1337"/>
      <c r="HCV11" s="1337"/>
      <c r="HCW11" s="1337"/>
      <c r="HCX11" s="1337"/>
      <c r="HCY11" s="1337"/>
      <c r="HCZ11" s="1337"/>
      <c r="HDA11" s="1337"/>
      <c r="HDB11" s="1337"/>
      <c r="HDC11" s="1337"/>
      <c r="HDD11" s="1337"/>
      <c r="HDE11" s="1337"/>
      <c r="HDF11" s="1337"/>
      <c r="HDG11" s="1337"/>
      <c r="HDH11" s="1337"/>
      <c r="HDI11" s="1337"/>
      <c r="HDJ11" s="1337"/>
      <c r="HDK11" s="1337"/>
      <c r="HDL11" s="1337"/>
      <c r="HDM11" s="1337"/>
      <c r="HDN11" s="1337"/>
      <c r="HDO11" s="1337"/>
      <c r="HDP11" s="1337"/>
      <c r="HDQ11" s="1337"/>
      <c r="HDR11" s="1337"/>
      <c r="HDS11" s="1337"/>
      <c r="HDT11" s="1337"/>
      <c r="HDU11" s="1337"/>
      <c r="HDV11" s="1337"/>
      <c r="HDW11" s="1337"/>
      <c r="HDX11" s="1337"/>
      <c r="HDY11" s="1337"/>
      <c r="HDZ11" s="1337"/>
      <c r="HEA11" s="1337"/>
      <c r="HEB11" s="1337"/>
      <c r="HEC11" s="1337"/>
      <c r="HED11" s="1337"/>
      <c r="HEE11" s="1337"/>
      <c r="HEF11" s="1337"/>
      <c r="HEG11" s="1337"/>
      <c r="HEH11" s="1337"/>
      <c r="HEI11" s="1337"/>
      <c r="HEJ11" s="1337"/>
      <c r="HEK11" s="1337"/>
      <c r="HEL11" s="1337"/>
      <c r="HEM11" s="1337"/>
      <c r="HEN11" s="1337"/>
      <c r="HEO11" s="1337"/>
      <c r="HEP11" s="1337"/>
      <c r="HEQ11" s="1337"/>
      <c r="HER11" s="1337"/>
      <c r="HES11" s="1337"/>
      <c r="HET11" s="1337"/>
      <c r="HEU11" s="1337"/>
      <c r="HEV11" s="1337"/>
      <c r="HEW11" s="1337"/>
      <c r="HEX11" s="1337"/>
      <c r="HEY11" s="1337"/>
      <c r="HEZ11" s="1337"/>
      <c r="HFA11" s="1337"/>
      <c r="HFB11" s="1337"/>
      <c r="HFC11" s="1337"/>
      <c r="HFD11" s="1337"/>
      <c r="HFE11" s="1337"/>
      <c r="HFF11" s="1337"/>
      <c r="HFG11" s="1337"/>
      <c r="HFH11" s="1337"/>
      <c r="HFI11" s="1337"/>
      <c r="HFJ11" s="1337"/>
      <c r="HFK11" s="1337"/>
      <c r="HFL11" s="1337"/>
      <c r="HFM11" s="1337"/>
      <c r="HFN11" s="1337"/>
      <c r="HFO11" s="1337"/>
      <c r="HFP11" s="1337"/>
      <c r="HFQ11" s="1337"/>
      <c r="HFR11" s="1337"/>
      <c r="HFS11" s="1337"/>
      <c r="HFT11" s="1337"/>
      <c r="HFU11" s="1337"/>
      <c r="HFV11" s="1337"/>
      <c r="HFW11" s="1337"/>
      <c r="HFX11" s="1337"/>
      <c r="HFY11" s="1337"/>
      <c r="HFZ11" s="1337"/>
      <c r="HGA11" s="1337"/>
      <c r="HGB11" s="1337"/>
      <c r="HGC11" s="1337"/>
      <c r="HGD11" s="1337"/>
      <c r="HGE11" s="1337"/>
      <c r="HGF11" s="1337"/>
      <c r="HGG11" s="1337"/>
      <c r="HGH11" s="1337"/>
      <c r="HGI11" s="1337"/>
      <c r="HGJ11" s="1337"/>
      <c r="HGK11" s="1337"/>
      <c r="HGL11" s="1337"/>
      <c r="HGM11" s="1337"/>
      <c r="HGN11" s="1337"/>
      <c r="HGO11" s="1337"/>
      <c r="HGP11" s="1337"/>
      <c r="HGQ11" s="1337"/>
      <c r="HGR11" s="1337"/>
      <c r="HGS11" s="1337"/>
      <c r="HGT11" s="1337"/>
      <c r="HGU11" s="1337"/>
      <c r="HGV11" s="1337"/>
      <c r="HGW11" s="1337"/>
      <c r="HGX11" s="1337"/>
      <c r="HGY11" s="1337"/>
      <c r="HGZ11" s="1337"/>
      <c r="HHA11" s="1337"/>
      <c r="HHB11" s="1337"/>
      <c r="HHC11" s="1337"/>
      <c r="HHD11" s="1337"/>
      <c r="HHE11" s="1337"/>
      <c r="HHF11" s="1337"/>
      <c r="HHG11" s="1337"/>
      <c r="HHH11" s="1337"/>
      <c r="HHI11" s="1337"/>
      <c r="HHJ11" s="1337"/>
      <c r="HHK11" s="1337"/>
      <c r="HHL11" s="1337"/>
      <c r="HHM11" s="1337"/>
      <c r="HHN11" s="1337"/>
      <c r="HHO11" s="1337"/>
      <c r="HHP11" s="1337"/>
      <c r="HHQ11" s="1337"/>
      <c r="HHR11" s="1337"/>
      <c r="HHS11" s="1337"/>
      <c r="HHT11" s="1337"/>
      <c r="HHU11" s="1337"/>
      <c r="HHV11" s="1337"/>
      <c r="HHW11" s="1337"/>
      <c r="HHX11" s="1337"/>
      <c r="HHY11" s="1337"/>
      <c r="HHZ11" s="1337"/>
      <c r="HIA11" s="1337"/>
      <c r="HIB11" s="1337"/>
      <c r="HIC11" s="1337"/>
      <c r="HID11" s="1337"/>
      <c r="HIE11" s="1337"/>
      <c r="HIF11" s="1337"/>
      <c r="HIG11" s="1337"/>
      <c r="HIH11" s="1337"/>
      <c r="HII11" s="1337"/>
      <c r="HIJ11" s="1337"/>
      <c r="HIK11" s="1337"/>
      <c r="HIL11" s="1337"/>
      <c r="HIM11" s="1337"/>
      <c r="HIN11" s="1337"/>
      <c r="HIO11" s="1337"/>
      <c r="HIP11" s="1337"/>
      <c r="HIQ11" s="1337"/>
      <c r="HIR11" s="1337"/>
      <c r="HIS11" s="1337"/>
      <c r="HIT11" s="1337"/>
      <c r="HIU11" s="1337"/>
      <c r="HIV11" s="1337"/>
      <c r="HIW11" s="1337"/>
      <c r="HIX11" s="1337"/>
      <c r="HIY11" s="1337"/>
      <c r="HIZ11" s="1337"/>
      <c r="HJA11" s="1337"/>
      <c r="HJB11" s="1337"/>
      <c r="HJC11" s="1337"/>
      <c r="HJD11" s="1337"/>
      <c r="HJE11" s="1337"/>
      <c r="HJF11" s="1337"/>
      <c r="HJG11" s="1337"/>
      <c r="HJH11" s="1337"/>
      <c r="HJI11" s="1337"/>
      <c r="HJJ11" s="1337"/>
      <c r="HJK11" s="1337"/>
      <c r="HJL11" s="1337"/>
      <c r="HJM11" s="1337"/>
      <c r="HJN11" s="1337"/>
      <c r="HJO11" s="1337"/>
      <c r="HJP11" s="1337"/>
      <c r="HJQ11" s="1337"/>
      <c r="HJR11" s="1337"/>
      <c r="HJS11" s="1337"/>
      <c r="HJT11" s="1337"/>
      <c r="HJU11" s="1337"/>
      <c r="HJV11" s="1337"/>
      <c r="HJW11" s="1337"/>
      <c r="HJX11" s="1337"/>
      <c r="HJY11" s="1337"/>
      <c r="HJZ11" s="1337"/>
      <c r="HKA11" s="1337"/>
      <c r="HKB11" s="1337"/>
      <c r="HKC11" s="1337"/>
      <c r="HKD11" s="1337"/>
      <c r="HKE11" s="1337"/>
      <c r="HKF11" s="1337"/>
      <c r="HKG11" s="1337"/>
      <c r="HKH11" s="1337"/>
      <c r="HKI11" s="1337"/>
      <c r="HKJ11" s="1337"/>
      <c r="HKK11" s="1337"/>
      <c r="HKL11" s="1337"/>
      <c r="HKM11" s="1337"/>
      <c r="HKN11" s="1337"/>
      <c r="HKO11" s="1337"/>
      <c r="HKP11" s="1337"/>
      <c r="HKQ11" s="1337"/>
      <c r="HKR11" s="1337"/>
      <c r="HKS11" s="1337"/>
      <c r="HKT11" s="1337"/>
      <c r="HKU11" s="1337"/>
      <c r="HKV11" s="1337"/>
      <c r="HKW11" s="1337"/>
      <c r="HKX11" s="1337"/>
      <c r="HKY11" s="1337"/>
      <c r="HKZ11" s="1337"/>
      <c r="HLA11" s="1337"/>
      <c r="HLB11" s="1337"/>
      <c r="HLC11" s="1337"/>
      <c r="HLD11" s="1337"/>
      <c r="HLE11" s="1337"/>
      <c r="HLF11" s="1337"/>
      <c r="HLG11" s="1337"/>
      <c r="HLH11" s="1337"/>
      <c r="HLI11" s="1337"/>
      <c r="HLJ11" s="1337"/>
      <c r="HLK11" s="1337"/>
      <c r="HLL11" s="1337"/>
      <c r="HLM11" s="1337"/>
      <c r="HLN11" s="1337"/>
      <c r="HLO11" s="1337"/>
      <c r="HLP11" s="1337"/>
      <c r="HLQ11" s="1337"/>
      <c r="HLR11" s="1337"/>
      <c r="HLS11" s="1337"/>
      <c r="HLT11" s="1337"/>
      <c r="HLU11" s="1337"/>
      <c r="HLV11" s="1337"/>
      <c r="HLW11" s="1337"/>
      <c r="HLX11" s="1337"/>
      <c r="HLY11" s="1337"/>
      <c r="HLZ11" s="1337"/>
      <c r="HMA11" s="1337"/>
      <c r="HMB11" s="1337"/>
      <c r="HMC11" s="1337"/>
      <c r="HMD11" s="1337"/>
      <c r="HME11" s="1337"/>
      <c r="HMF11" s="1337"/>
      <c r="HMG11" s="1337"/>
      <c r="HMH11" s="1337"/>
      <c r="HMI11" s="1337"/>
      <c r="HMJ11" s="1337"/>
      <c r="HMK11" s="1337"/>
      <c r="HML11" s="1337"/>
      <c r="HMM11" s="1337"/>
      <c r="HMN11" s="1337"/>
      <c r="HMO11" s="1337"/>
      <c r="HMP11" s="1337"/>
      <c r="HMQ11" s="1337"/>
      <c r="HMR11" s="1337"/>
      <c r="HMS11" s="1337"/>
      <c r="HMT11" s="1337"/>
      <c r="HMU11" s="1337"/>
      <c r="HMV11" s="1337"/>
      <c r="HMW11" s="1337"/>
      <c r="HMX11" s="1337"/>
      <c r="HMY11" s="1337"/>
      <c r="HMZ11" s="1337"/>
      <c r="HNA11" s="1337"/>
      <c r="HNB11" s="1337"/>
      <c r="HNC11" s="1337"/>
      <c r="HND11" s="1337"/>
      <c r="HNE11" s="1337"/>
      <c r="HNF11" s="1337"/>
      <c r="HNG11" s="1337"/>
      <c r="HNH11" s="1337"/>
      <c r="HNI11" s="1337"/>
      <c r="HNJ11" s="1337"/>
      <c r="HNK11" s="1337"/>
      <c r="HNL11" s="1337"/>
      <c r="HNM11" s="1337"/>
      <c r="HNN11" s="1337"/>
      <c r="HNO11" s="1337"/>
      <c r="HNP11" s="1337"/>
      <c r="HNQ11" s="1337"/>
      <c r="HNR11" s="1337"/>
      <c r="HNS11" s="1337"/>
      <c r="HNT11" s="1337"/>
      <c r="HNU11" s="1337"/>
      <c r="HNV11" s="1337"/>
      <c r="HNW11" s="1337"/>
      <c r="HNX11" s="1337"/>
      <c r="HNY11" s="1337"/>
      <c r="HNZ11" s="1337"/>
      <c r="HOA11" s="1337"/>
      <c r="HOB11" s="1337"/>
      <c r="HOC11" s="1337"/>
      <c r="HOD11" s="1337"/>
      <c r="HOE11" s="1337"/>
      <c r="HOF11" s="1337"/>
      <c r="HOG11" s="1337"/>
      <c r="HOH11" s="1337"/>
      <c r="HOI11" s="1337"/>
      <c r="HOJ11" s="1337"/>
      <c r="HOK11" s="1337"/>
      <c r="HOL11" s="1337"/>
      <c r="HOM11" s="1337"/>
      <c r="HON11" s="1337"/>
      <c r="HOO11" s="1337"/>
      <c r="HOP11" s="1337"/>
      <c r="HOQ11" s="1337"/>
      <c r="HOR11" s="1337"/>
      <c r="HOS11" s="1337"/>
      <c r="HOT11" s="1337"/>
      <c r="HOU11" s="1337"/>
      <c r="HOV11" s="1337"/>
      <c r="HOW11" s="1337"/>
      <c r="HOX11" s="1337"/>
      <c r="HOY11" s="1337"/>
      <c r="HOZ11" s="1337"/>
      <c r="HPA11" s="1337"/>
      <c r="HPB11" s="1337"/>
      <c r="HPC11" s="1337"/>
      <c r="HPD11" s="1337"/>
      <c r="HPE11" s="1337"/>
      <c r="HPF11" s="1337"/>
      <c r="HPG11" s="1337"/>
      <c r="HPH11" s="1337"/>
      <c r="HPI11" s="1337"/>
      <c r="HPJ11" s="1337"/>
      <c r="HPK11" s="1337"/>
      <c r="HPL11" s="1337"/>
      <c r="HPM11" s="1337"/>
      <c r="HPN11" s="1337"/>
      <c r="HPO11" s="1337"/>
      <c r="HPP11" s="1337"/>
      <c r="HPQ11" s="1337"/>
      <c r="HPR11" s="1337"/>
      <c r="HPS11" s="1337"/>
      <c r="HPT11" s="1337"/>
      <c r="HPU11" s="1337"/>
      <c r="HPV11" s="1337"/>
      <c r="HPW11" s="1337"/>
      <c r="HPX11" s="1337"/>
      <c r="HPY11" s="1337"/>
      <c r="HPZ11" s="1337"/>
      <c r="HQA11" s="1337"/>
      <c r="HQB11" s="1337"/>
      <c r="HQC11" s="1337"/>
      <c r="HQD11" s="1337"/>
      <c r="HQE11" s="1337"/>
      <c r="HQF11" s="1337"/>
      <c r="HQG11" s="1337"/>
      <c r="HQH11" s="1337"/>
      <c r="HQI11" s="1337"/>
      <c r="HQJ11" s="1337"/>
      <c r="HQK11" s="1337"/>
      <c r="HQL11" s="1337"/>
      <c r="HQM11" s="1337"/>
      <c r="HQN11" s="1337"/>
      <c r="HQO11" s="1337"/>
      <c r="HQP11" s="1337"/>
      <c r="HQQ11" s="1337"/>
      <c r="HQR11" s="1337"/>
      <c r="HQS11" s="1337"/>
      <c r="HQT11" s="1337"/>
      <c r="HQU11" s="1337"/>
      <c r="HQV11" s="1337"/>
      <c r="HQW11" s="1337"/>
      <c r="HQX11" s="1337"/>
      <c r="HQY11" s="1337"/>
      <c r="HQZ11" s="1337"/>
      <c r="HRA11" s="1337"/>
      <c r="HRB11" s="1337"/>
      <c r="HRC11" s="1337"/>
      <c r="HRD11" s="1337"/>
      <c r="HRE11" s="1337"/>
      <c r="HRF11" s="1337"/>
      <c r="HRG11" s="1337"/>
      <c r="HRH11" s="1337"/>
      <c r="HRI11" s="1337"/>
      <c r="HRJ11" s="1337"/>
      <c r="HRK11" s="1337"/>
      <c r="HRL11" s="1337"/>
      <c r="HRM11" s="1337"/>
      <c r="HRN11" s="1337"/>
      <c r="HRO11" s="1337"/>
      <c r="HRP11" s="1337"/>
      <c r="HRQ11" s="1337"/>
      <c r="HRR11" s="1337"/>
      <c r="HRS11" s="1337"/>
      <c r="HRT11" s="1337"/>
      <c r="HRU11" s="1337"/>
      <c r="HRV11" s="1337"/>
      <c r="HRW11" s="1337"/>
      <c r="HRX11" s="1337"/>
      <c r="HRY11" s="1337"/>
      <c r="HRZ11" s="1337"/>
      <c r="HSA11" s="1337"/>
      <c r="HSB11" s="1337"/>
      <c r="HSC11" s="1337"/>
      <c r="HSD11" s="1337"/>
      <c r="HSE11" s="1337"/>
      <c r="HSF11" s="1337"/>
      <c r="HSG11" s="1337"/>
      <c r="HSH11" s="1337"/>
      <c r="HSI11" s="1337"/>
      <c r="HSJ11" s="1337"/>
      <c r="HSK11" s="1337"/>
      <c r="HSL11" s="1337"/>
      <c r="HSM11" s="1337"/>
      <c r="HSN11" s="1337"/>
      <c r="HSO11" s="1337"/>
      <c r="HSP11" s="1337"/>
      <c r="HSQ11" s="1337"/>
      <c r="HSR11" s="1337"/>
      <c r="HSS11" s="1337"/>
      <c r="HST11" s="1337"/>
      <c r="HSU11" s="1337"/>
      <c r="HSV11" s="1337"/>
      <c r="HSW11" s="1337"/>
      <c r="HSX11" s="1337"/>
      <c r="HSY11" s="1337"/>
      <c r="HSZ11" s="1337"/>
      <c r="HTA11" s="1337"/>
      <c r="HTB11" s="1337"/>
      <c r="HTC11" s="1337"/>
      <c r="HTD11" s="1337"/>
      <c r="HTE11" s="1337"/>
      <c r="HTF11" s="1337"/>
      <c r="HTG11" s="1337"/>
      <c r="HTH11" s="1337"/>
      <c r="HTI11" s="1337"/>
      <c r="HTJ11" s="1337"/>
      <c r="HTK11" s="1337"/>
      <c r="HTL11" s="1337"/>
      <c r="HTM11" s="1337"/>
      <c r="HTN11" s="1337"/>
      <c r="HTO11" s="1337"/>
      <c r="HTP11" s="1337"/>
      <c r="HTQ11" s="1337"/>
      <c r="HTR11" s="1337"/>
      <c r="HTS11" s="1337"/>
      <c r="HTT11" s="1337"/>
      <c r="HTU11" s="1337"/>
      <c r="HTV11" s="1337"/>
      <c r="HTW11" s="1337"/>
      <c r="HTX11" s="1337"/>
      <c r="HTY11" s="1337"/>
      <c r="HTZ11" s="1337"/>
      <c r="HUA11" s="1337"/>
      <c r="HUB11" s="1337"/>
      <c r="HUC11" s="1337"/>
      <c r="HUD11" s="1337"/>
      <c r="HUE11" s="1337"/>
      <c r="HUF11" s="1337"/>
      <c r="HUG11" s="1337"/>
      <c r="HUH11" s="1337"/>
      <c r="HUI11" s="1337"/>
      <c r="HUJ11" s="1337"/>
      <c r="HUK11" s="1337"/>
      <c r="HUL11" s="1337"/>
      <c r="HUM11" s="1337"/>
      <c r="HUN11" s="1337"/>
      <c r="HUO11" s="1337"/>
      <c r="HUP11" s="1337"/>
      <c r="HUQ11" s="1337"/>
      <c r="HUR11" s="1337"/>
      <c r="HUS11" s="1337"/>
      <c r="HUT11" s="1337"/>
      <c r="HUU11" s="1337"/>
      <c r="HUV11" s="1337"/>
      <c r="HUW11" s="1337"/>
      <c r="HUX11" s="1337"/>
      <c r="HUY11" s="1337"/>
      <c r="HUZ11" s="1337"/>
      <c r="HVA11" s="1337"/>
      <c r="HVB11" s="1337"/>
      <c r="HVC11" s="1337"/>
      <c r="HVD11" s="1337"/>
      <c r="HVE11" s="1337"/>
      <c r="HVF11" s="1337"/>
      <c r="HVG11" s="1337"/>
      <c r="HVH11" s="1337"/>
      <c r="HVI11" s="1337"/>
      <c r="HVJ11" s="1337"/>
      <c r="HVK11" s="1337"/>
      <c r="HVL11" s="1337"/>
      <c r="HVM11" s="1337"/>
      <c r="HVN11" s="1337"/>
      <c r="HVO11" s="1337"/>
      <c r="HVP11" s="1337"/>
      <c r="HVQ11" s="1337"/>
      <c r="HVR11" s="1337"/>
      <c r="HVS11" s="1337"/>
      <c r="HVT11" s="1337"/>
      <c r="HVU11" s="1337"/>
      <c r="HVV11" s="1337"/>
      <c r="HVW11" s="1337"/>
      <c r="HVX11" s="1337"/>
      <c r="HVY11" s="1337"/>
      <c r="HVZ11" s="1337"/>
      <c r="HWA11" s="1337"/>
      <c r="HWB11" s="1337"/>
      <c r="HWC11" s="1337"/>
      <c r="HWD11" s="1337"/>
      <c r="HWE11" s="1337"/>
      <c r="HWF11" s="1337"/>
      <c r="HWG11" s="1337"/>
      <c r="HWH11" s="1337"/>
      <c r="HWI11" s="1337"/>
      <c r="HWJ11" s="1337"/>
      <c r="HWK11" s="1337"/>
      <c r="HWL11" s="1337"/>
      <c r="HWM11" s="1337"/>
      <c r="HWN11" s="1337"/>
      <c r="HWO11" s="1337"/>
      <c r="HWP11" s="1337"/>
      <c r="HWQ11" s="1337"/>
      <c r="HWR11" s="1337"/>
      <c r="HWS11" s="1337"/>
      <c r="HWT11" s="1337"/>
      <c r="HWU11" s="1337"/>
      <c r="HWV11" s="1337"/>
      <c r="HWW11" s="1337"/>
      <c r="HWX11" s="1337"/>
      <c r="HWY11" s="1337"/>
      <c r="HWZ11" s="1337"/>
      <c r="HXA11" s="1337"/>
      <c r="HXB11" s="1337"/>
      <c r="HXC11" s="1337"/>
      <c r="HXD11" s="1337"/>
      <c r="HXE11" s="1337"/>
      <c r="HXF11" s="1337"/>
      <c r="HXG11" s="1337"/>
      <c r="HXH11" s="1337"/>
      <c r="HXI11" s="1337"/>
      <c r="HXJ11" s="1337"/>
      <c r="HXK11" s="1337"/>
      <c r="HXL11" s="1337"/>
      <c r="HXM11" s="1337"/>
      <c r="HXN11" s="1337"/>
      <c r="HXO11" s="1337"/>
      <c r="HXP11" s="1337"/>
      <c r="HXQ11" s="1337"/>
      <c r="HXR11" s="1337"/>
      <c r="HXS11" s="1337"/>
      <c r="HXT11" s="1337"/>
      <c r="HXU11" s="1337"/>
      <c r="HXV11" s="1337"/>
      <c r="HXW11" s="1337"/>
      <c r="HXX11" s="1337"/>
      <c r="HXY11" s="1337"/>
      <c r="HXZ11" s="1337"/>
      <c r="HYA11" s="1337"/>
      <c r="HYB11" s="1337"/>
      <c r="HYC11" s="1337"/>
      <c r="HYD11" s="1337"/>
      <c r="HYE11" s="1337"/>
      <c r="HYF11" s="1337"/>
      <c r="HYG11" s="1337"/>
      <c r="HYH11" s="1337"/>
      <c r="HYI11" s="1337"/>
      <c r="HYJ11" s="1337"/>
      <c r="HYK11" s="1337"/>
      <c r="HYL11" s="1337"/>
      <c r="HYM11" s="1337"/>
      <c r="HYN11" s="1337"/>
      <c r="HYO11" s="1337"/>
      <c r="HYP11" s="1337"/>
      <c r="HYQ11" s="1337"/>
      <c r="HYR11" s="1337"/>
      <c r="HYS11" s="1337"/>
      <c r="HYT11" s="1337"/>
      <c r="HYU11" s="1337"/>
      <c r="HYV11" s="1337"/>
      <c r="HYW11" s="1337"/>
      <c r="HYX11" s="1337"/>
      <c r="HYY11" s="1337"/>
      <c r="HYZ11" s="1337"/>
      <c r="HZA11" s="1337"/>
      <c r="HZB11" s="1337"/>
      <c r="HZC11" s="1337"/>
      <c r="HZD11" s="1337"/>
      <c r="HZE11" s="1337"/>
      <c r="HZF11" s="1337"/>
      <c r="HZG11" s="1337"/>
      <c r="HZH11" s="1337"/>
      <c r="HZI11" s="1337"/>
      <c r="HZJ11" s="1337"/>
      <c r="HZK11" s="1337"/>
      <c r="HZL11" s="1337"/>
      <c r="HZM11" s="1337"/>
      <c r="HZN11" s="1337"/>
      <c r="HZO11" s="1337"/>
      <c r="HZP11" s="1337"/>
      <c r="HZQ11" s="1337"/>
      <c r="HZR11" s="1337"/>
      <c r="HZS11" s="1337"/>
      <c r="HZT11" s="1337"/>
      <c r="HZU11" s="1337"/>
      <c r="HZV11" s="1337"/>
      <c r="HZW11" s="1337"/>
      <c r="HZX11" s="1337"/>
      <c r="HZY11" s="1337"/>
      <c r="HZZ11" s="1337"/>
      <c r="IAA11" s="1337"/>
      <c r="IAB11" s="1337"/>
      <c r="IAC11" s="1337"/>
      <c r="IAD11" s="1337"/>
      <c r="IAE11" s="1337"/>
      <c r="IAF11" s="1337"/>
      <c r="IAG11" s="1337"/>
      <c r="IAH11" s="1337"/>
      <c r="IAI11" s="1337"/>
      <c r="IAJ11" s="1337"/>
      <c r="IAK11" s="1337"/>
      <c r="IAL11" s="1337"/>
      <c r="IAM11" s="1337"/>
      <c r="IAN11" s="1337"/>
      <c r="IAO11" s="1337"/>
      <c r="IAP11" s="1337"/>
      <c r="IAQ11" s="1337"/>
      <c r="IAR11" s="1337"/>
      <c r="IAS11" s="1337"/>
      <c r="IAT11" s="1337"/>
      <c r="IAU11" s="1337"/>
      <c r="IAV11" s="1337"/>
      <c r="IAW11" s="1337"/>
      <c r="IAX11" s="1337"/>
      <c r="IAY11" s="1337"/>
      <c r="IAZ11" s="1337"/>
      <c r="IBA11" s="1337"/>
      <c r="IBB11" s="1337"/>
      <c r="IBC11" s="1337"/>
      <c r="IBD11" s="1337"/>
      <c r="IBE11" s="1337"/>
      <c r="IBF11" s="1337"/>
      <c r="IBG11" s="1337"/>
      <c r="IBH11" s="1337"/>
      <c r="IBI11" s="1337"/>
      <c r="IBJ11" s="1337"/>
      <c r="IBK11" s="1337"/>
      <c r="IBL11" s="1337"/>
      <c r="IBM11" s="1337"/>
      <c r="IBN11" s="1337"/>
      <c r="IBO11" s="1337"/>
      <c r="IBP11" s="1337"/>
      <c r="IBQ11" s="1337"/>
      <c r="IBR11" s="1337"/>
      <c r="IBS11" s="1337"/>
      <c r="IBT11" s="1337"/>
      <c r="IBU11" s="1337"/>
      <c r="IBV11" s="1337"/>
      <c r="IBW11" s="1337"/>
      <c r="IBX11" s="1337"/>
      <c r="IBY11" s="1337"/>
      <c r="IBZ11" s="1337"/>
      <c r="ICA11" s="1337"/>
      <c r="ICB11" s="1337"/>
      <c r="ICC11" s="1337"/>
      <c r="ICD11" s="1337"/>
      <c r="ICE11" s="1337"/>
      <c r="ICF11" s="1337"/>
      <c r="ICG11" s="1337"/>
      <c r="ICH11" s="1337"/>
      <c r="ICI11" s="1337"/>
      <c r="ICJ11" s="1337"/>
      <c r="ICK11" s="1337"/>
      <c r="ICL11" s="1337"/>
      <c r="ICM11" s="1337"/>
      <c r="ICN11" s="1337"/>
      <c r="ICO11" s="1337"/>
      <c r="ICP11" s="1337"/>
      <c r="ICQ11" s="1337"/>
      <c r="ICR11" s="1337"/>
      <c r="ICS11" s="1337"/>
      <c r="ICT11" s="1337"/>
      <c r="ICU11" s="1337"/>
      <c r="ICV11" s="1337"/>
      <c r="ICW11" s="1337"/>
      <c r="ICX11" s="1337"/>
      <c r="ICY11" s="1337"/>
      <c r="ICZ11" s="1337"/>
      <c r="IDA11" s="1337"/>
      <c r="IDB11" s="1337"/>
      <c r="IDC11" s="1337"/>
      <c r="IDD11" s="1337"/>
      <c r="IDE11" s="1337"/>
      <c r="IDF11" s="1337"/>
      <c r="IDG11" s="1337"/>
      <c r="IDH11" s="1337"/>
      <c r="IDI11" s="1337"/>
      <c r="IDJ11" s="1337"/>
      <c r="IDK11" s="1337"/>
      <c r="IDL11" s="1337"/>
      <c r="IDM11" s="1337"/>
      <c r="IDN11" s="1337"/>
      <c r="IDO11" s="1337"/>
      <c r="IDP11" s="1337"/>
      <c r="IDQ11" s="1337"/>
      <c r="IDR11" s="1337"/>
      <c r="IDS11" s="1337"/>
      <c r="IDT11" s="1337"/>
      <c r="IDU11" s="1337"/>
      <c r="IDV11" s="1337"/>
      <c r="IDW11" s="1337"/>
      <c r="IDX11" s="1337"/>
      <c r="IDY11" s="1337"/>
      <c r="IDZ11" s="1337"/>
      <c r="IEA11" s="1337"/>
      <c r="IEB11" s="1337"/>
      <c r="IEC11" s="1337"/>
      <c r="IED11" s="1337"/>
      <c r="IEE11" s="1337"/>
      <c r="IEF11" s="1337"/>
      <c r="IEG11" s="1337"/>
      <c r="IEH11" s="1337"/>
      <c r="IEI11" s="1337"/>
      <c r="IEJ11" s="1337"/>
      <c r="IEK11" s="1337"/>
      <c r="IEL11" s="1337"/>
      <c r="IEM11" s="1337"/>
      <c r="IEN11" s="1337"/>
      <c r="IEO11" s="1337"/>
      <c r="IEP11" s="1337"/>
      <c r="IEQ11" s="1337"/>
      <c r="IER11" s="1337"/>
      <c r="IES11" s="1337"/>
      <c r="IET11" s="1337"/>
      <c r="IEU11" s="1337"/>
      <c r="IEV11" s="1337"/>
      <c r="IEW11" s="1337"/>
      <c r="IEX11" s="1337"/>
      <c r="IEY11" s="1337"/>
      <c r="IEZ11" s="1337"/>
      <c r="IFA11" s="1337"/>
      <c r="IFB11" s="1337"/>
      <c r="IFC11" s="1337"/>
      <c r="IFD11" s="1337"/>
      <c r="IFE11" s="1337"/>
      <c r="IFF11" s="1337"/>
      <c r="IFG11" s="1337"/>
      <c r="IFH11" s="1337"/>
      <c r="IFI11" s="1337"/>
      <c r="IFJ11" s="1337"/>
      <c r="IFK11" s="1337"/>
      <c r="IFL11" s="1337"/>
      <c r="IFM11" s="1337"/>
      <c r="IFN11" s="1337"/>
      <c r="IFO11" s="1337"/>
      <c r="IFP11" s="1337"/>
      <c r="IFQ11" s="1337"/>
      <c r="IFR11" s="1337"/>
      <c r="IFS11" s="1337"/>
      <c r="IFT11" s="1337"/>
      <c r="IFU11" s="1337"/>
      <c r="IFV11" s="1337"/>
      <c r="IFW11" s="1337"/>
      <c r="IFX11" s="1337"/>
      <c r="IFY11" s="1337"/>
      <c r="IFZ11" s="1337"/>
      <c r="IGA11" s="1337"/>
      <c r="IGB11" s="1337"/>
      <c r="IGC11" s="1337"/>
      <c r="IGD11" s="1337"/>
      <c r="IGE11" s="1337"/>
      <c r="IGF11" s="1337"/>
      <c r="IGG11" s="1337"/>
      <c r="IGH11" s="1337"/>
      <c r="IGI11" s="1337"/>
      <c r="IGJ11" s="1337"/>
      <c r="IGK11" s="1337"/>
      <c r="IGL11" s="1337"/>
      <c r="IGM11" s="1337"/>
      <c r="IGN11" s="1337"/>
      <c r="IGO11" s="1337"/>
      <c r="IGP11" s="1337"/>
      <c r="IGQ11" s="1337"/>
      <c r="IGR11" s="1337"/>
      <c r="IGS11" s="1337"/>
      <c r="IGT11" s="1337"/>
      <c r="IGU11" s="1337"/>
      <c r="IGV11" s="1337"/>
      <c r="IGW11" s="1337"/>
      <c r="IGX11" s="1337"/>
      <c r="IGY11" s="1337"/>
      <c r="IGZ11" s="1337"/>
      <c r="IHA11" s="1337"/>
      <c r="IHB11" s="1337"/>
      <c r="IHC11" s="1337"/>
      <c r="IHD11" s="1337"/>
      <c r="IHE11" s="1337"/>
      <c r="IHF11" s="1337"/>
      <c r="IHG11" s="1337"/>
      <c r="IHH11" s="1337"/>
      <c r="IHI11" s="1337"/>
      <c r="IHJ11" s="1337"/>
      <c r="IHK11" s="1337"/>
      <c r="IHL11" s="1337"/>
      <c r="IHM11" s="1337"/>
      <c r="IHN11" s="1337"/>
      <c r="IHO11" s="1337"/>
      <c r="IHP11" s="1337"/>
      <c r="IHQ11" s="1337"/>
      <c r="IHR11" s="1337"/>
      <c r="IHS11" s="1337"/>
      <c r="IHT11" s="1337"/>
      <c r="IHU11" s="1337"/>
      <c r="IHV11" s="1337"/>
      <c r="IHW11" s="1337"/>
      <c r="IHX11" s="1337"/>
      <c r="IHY11" s="1337"/>
      <c r="IHZ11" s="1337"/>
      <c r="IIA11" s="1337"/>
      <c r="IIB11" s="1337"/>
      <c r="IIC11" s="1337"/>
      <c r="IID11" s="1337"/>
      <c r="IIE11" s="1337"/>
      <c r="IIF11" s="1337"/>
      <c r="IIG11" s="1337"/>
      <c r="IIH11" s="1337"/>
      <c r="III11" s="1337"/>
      <c r="IIJ11" s="1337"/>
      <c r="IIK11" s="1337"/>
      <c r="IIL11" s="1337"/>
      <c r="IIM11" s="1337"/>
      <c r="IIN11" s="1337"/>
      <c r="IIO11" s="1337"/>
      <c r="IIP11" s="1337"/>
      <c r="IIQ11" s="1337"/>
      <c r="IIR11" s="1337"/>
      <c r="IIS11" s="1337"/>
      <c r="IIT11" s="1337"/>
      <c r="IIU11" s="1337"/>
      <c r="IIV11" s="1337"/>
      <c r="IIW11" s="1337"/>
      <c r="IIX11" s="1337"/>
      <c r="IIY11" s="1337"/>
      <c r="IIZ11" s="1337"/>
      <c r="IJA11" s="1337"/>
      <c r="IJB11" s="1337"/>
      <c r="IJC11" s="1337"/>
      <c r="IJD11" s="1337"/>
      <c r="IJE11" s="1337"/>
      <c r="IJF11" s="1337"/>
      <c r="IJG11" s="1337"/>
      <c r="IJH11" s="1337"/>
      <c r="IJI11" s="1337"/>
      <c r="IJJ11" s="1337"/>
      <c r="IJK11" s="1337"/>
      <c r="IJL11" s="1337"/>
      <c r="IJM11" s="1337"/>
      <c r="IJN11" s="1337"/>
      <c r="IJO11" s="1337"/>
      <c r="IJP11" s="1337"/>
      <c r="IJQ11" s="1337"/>
      <c r="IJR11" s="1337"/>
      <c r="IJS11" s="1337"/>
      <c r="IJT11" s="1337"/>
      <c r="IJU11" s="1337"/>
      <c r="IJV11" s="1337"/>
      <c r="IJW11" s="1337"/>
      <c r="IJX11" s="1337"/>
      <c r="IJY11" s="1337"/>
      <c r="IJZ11" s="1337"/>
      <c r="IKA11" s="1337"/>
      <c r="IKB11" s="1337"/>
      <c r="IKC11" s="1337"/>
      <c r="IKD11" s="1337"/>
      <c r="IKE11" s="1337"/>
      <c r="IKF11" s="1337"/>
      <c r="IKG11" s="1337"/>
      <c r="IKH11" s="1337"/>
      <c r="IKI11" s="1337"/>
      <c r="IKJ11" s="1337"/>
      <c r="IKK11" s="1337"/>
      <c r="IKL11" s="1337"/>
      <c r="IKM11" s="1337"/>
      <c r="IKN11" s="1337"/>
      <c r="IKO11" s="1337"/>
      <c r="IKP11" s="1337"/>
      <c r="IKQ11" s="1337"/>
      <c r="IKR11" s="1337"/>
      <c r="IKS11" s="1337"/>
      <c r="IKT11" s="1337"/>
      <c r="IKU11" s="1337"/>
      <c r="IKV11" s="1337"/>
      <c r="IKW11" s="1337"/>
      <c r="IKX11" s="1337"/>
      <c r="IKY11" s="1337"/>
      <c r="IKZ11" s="1337"/>
      <c r="ILA11" s="1337"/>
      <c r="ILB11" s="1337"/>
      <c r="ILC11" s="1337"/>
      <c r="ILD11" s="1337"/>
      <c r="ILE11" s="1337"/>
      <c r="ILF11" s="1337"/>
      <c r="ILG11" s="1337"/>
      <c r="ILH11" s="1337"/>
      <c r="ILI11" s="1337"/>
      <c r="ILJ11" s="1337"/>
      <c r="ILK11" s="1337"/>
      <c r="ILL11" s="1337"/>
      <c r="ILM11" s="1337"/>
      <c r="ILN11" s="1337"/>
      <c r="ILO11" s="1337"/>
      <c r="ILP11" s="1337"/>
      <c r="ILQ11" s="1337"/>
      <c r="ILR11" s="1337"/>
      <c r="ILS11" s="1337"/>
      <c r="ILT11" s="1337"/>
      <c r="ILU11" s="1337"/>
      <c r="ILV11" s="1337"/>
      <c r="ILW11" s="1337"/>
      <c r="ILX11" s="1337"/>
      <c r="ILY11" s="1337"/>
      <c r="ILZ11" s="1337"/>
      <c r="IMA11" s="1337"/>
      <c r="IMB11" s="1337"/>
      <c r="IMC11" s="1337"/>
      <c r="IMD11" s="1337"/>
      <c r="IME11" s="1337"/>
      <c r="IMF11" s="1337"/>
      <c r="IMG11" s="1337"/>
      <c r="IMH11" s="1337"/>
      <c r="IMI11" s="1337"/>
      <c r="IMJ11" s="1337"/>
      <c r="IMK11" s="1337"/>
      <c r="IML11" s="1337"/>
      <c r="IMM11" s="1337"/>
      <c r="IMN11" s="1337"/>
      <c r="IMO11" s="1337"/>
      <c r="IMP11" s="1337"/>
      <c r="IMQ11" s="1337"/>
      <c r="IMR11" s="1337"/>
      <c r="IMS11" s="1337"/>
      <c r="IMT11" s="1337"/>
      <c r="IMU11" s="1337"/>
      <c r="IMV11" s="1337"/>
      <c r="IMW11" s="1337"/>
      <c r="IMX11" s="1337"/>
      <c r="IMY11" s="1337"/>
      <c r="IMZ11" s="1337"/>
      <c r="INA11" s="1337"/>
      <c r="INB11" s="1337"/>
      <c r="INC11" s="1337"/>
      <c r="IND11" s="1337"/>
      <c r="INE11" s="1337"/>
      <c r="INF11" s="1337"/>
      <c r="ING11" s="1337"/>
      <c r="INH11" s="1337"/>
      <c r="INI11" s="1337"/>
      <c r="INJ11" s="1337"/>
      <c r="INK11" s="1337"/>
      <c r="INL11" s="1337"/>
      <c r="INM11" s="1337"/>
      <c r="INN11" s="1337"/>
      <c r="INO11" s="1337"/>
      <c r="INP11" s="1337"/>
      <c r="INQ11" s="1337"/>
      <c r="INR11" s="1337"/>
      <c r="INS11" s="1337"/>
      <c r="INT11" s="1337"/>
      <c r="INU11" s="1337"/>
      <c r="INV11" s="1337"/>
      <c r="INW11" s="1337"/>
      <c r="INX11" s="1337"/>
      <c r="INY11" s="1337"/>
      <c r="INZ11" s="1337"/>
      <c r="IOA11" s="1337"/>
      <c r="IOB11" s="1337"/>
      <c r="IOC11" s="1337"/>
      <c r="IOD11" s="1337"/>
      <c r="IOE11" s="1337"/>
      <c r="IOF11" s="1337"/>
      <c r="IOG11" s="1337"/>
      <c r="IOH11" s="1337"/>
      <c r="IOI11" s="1337"/>
      <c r="IOJ11" s="1337"/>
      <c r="IOK11" s="1337"/>
      <c r="IOL11" s="1337"/>
      <c r="IOM11" s="1337"/>
      <c r="ION11" s="1337"/>
      <c r="IOO11" s="1337"/>
      <c r="IOP11" s="1337"/>
      <c r="IOQ11" s="1337"/>
      <c r="IOR11" s="1337"/>
      <c r="IOS11" s="1337"/>
      <c r="IOT11" s="1337"/>
      <c r="IOU11" s="1337"/>
      <c r="IOV11" s="1337"/>
      <c r="IOW11" s="1337"/>
      <c r="IOX11" s="1337"/>
      <c r="IOY11" s="1337"/>
      <c r="IOZ11" s="1337"/>
      <c r="IPA11" s="1337"/>
      <c r="IPB11" s="1337"/>
      <c r="IPC11" s="1337"/>
      <c r="IPD11" s="1337"/>
      <c r="IPE11" s="1337"/>
      <c r="IPF11" s="1337"/>
      <c r="IPG11" s="1337"/>
      <c r="IPH11" s="1337"/>
      <c r="IPI11" s="1337"/>
      <c r="IPJ11" s="1337"/>
      <c r="IPK11" s="1337"/>
      <c r="IPL11" s="1337"/>
      <c r="IPM11" s="1337"/>
      <c r="IPN11" s="1337"/>
      <c r="IPO11" s="1337"/>
      <c r="IPP11" s="1337"/>
      <c r="IPQ11" s="1337"/>
      <c r="IPR11" s="1337"/>
      <c r="IPS11" s="1337"/>
      <c r="IPT11" s="1337"/>
      <c r="IPU11" s="1337"/>
      <c r="IPV11" s="1337"/>
      <c r="IPW11" s="1337"/>
      <c r="IPX11" s="1337"/>
      <c r="IPY11" s="1337"/>
      <c r="IPZ11" s="1337"/>
      <c r="IQA11" s="1337"/>
      <c r="IQB11" s="1337"/>
      <c r="IQC11" s="1337"/>
      <c r="IQD11" s="1337"/>
      <c r="IQE11" s="1337"/>
      <c r="IQF11" s="1337"/>
      <c r="IQG11" s="1337"/>
      <c r="IQH11" s="1337"/>
      <c r="IQI11" s="1337"/>
      <c r="IQJ11" s="1337"/>
      <c r="IQK11" s="1337"/>
      <c r="IQL11" s="1337"/>
      <c r="IQM11" s="1337"/>
      <c r="IQN11" s="1337"/>
      <c r="IQO11" s="1337"/>
      <c r="IQP11" s="1337"/>
      <c r="IQQ11" s="1337"/>
      <c r="IQR11" s="1337"/>
      <c r="IQS11" s="1337"/>
      <c r="IQT11" s="1337"/>
      <c r="IQU11" s="1337"/>
      <c r="IQV11" s="1337"/>
      <c r="IQW11" s="1337"/>
      <c r="IQX11" s="1337"/>
      <c r="IQY11" s="1337"/>
      <c r="IQZ11" s="1337"/>
      <c r="IRA11" s="1337"/>
      <c r="IRB11" s="1337"/>
      <c r="IRC11" s="1337"/>
      <c r="IRD11" s="1337"/>
      <c r="IRE11" s="1337"/>
      <c r="IRF11" s="1337"/>
      <c r="IRG11" s="1337"/>
      <c r="IRH11" s="1337"/>
      <c r="IRI11" s="1337"/>
      <c r="IRJ11" s="1337"/>
      <c r="IRK11" s="1337"/>
      <c r="IRL11" s="1337"/>
      <c r="IRM11" s="1337"/>
      <c r="IRN11" s="1337"/>
      <c r="IRO11" s="1337"/>
      <c r="IRP11" s="1337"/>
      <c r="IRQ11" s="1337"/>
      <c r="IRR11" s="1337"/>
      <c r="IRS11" s="1337"/>
      <c r="IRT11" s="1337"/>
      <c r="IRU11" s="1337"/>
      <c r="IRV11" s="1337"/>
      <c r="IRW11" s="1337"/>
      <c r="IRX11" s="1337"/>
      <c r="IRY11" s="1337"/>
      <c r="IRZ11" s="1337"/>
      <c r="ISA11" s="1337"/>
      <c r="ISB11" s="1337"/>
      <c r="ISC11" s="1337"/>
      <c r="ISD11" s="1337"/>
      <c r="ISE11" s="1337"/>
      <c r="ISF11" s="1337"/>
      <c r="ISG11" s="1337"/>
      <c r="ISH11" s="1337"/>
      <c r="ISI11" s="1337"/>
      <c r="ISJ11" s="1337"/>
      <c r="ISK11" s="1337"/>
      <c r="ISL11" s="1337"/>
      <c r="ISM11" s="1337"/>
      <c r="ISN11" s="1337"/>
      <c r="ISO11" s="1337"/>
      <c r="ISP11" s="1337"/>
      <c r="ISQ11" s="1337"/>
      <c r="ISR11" s="1337"/>
      <c r="ISS11" s="1337"/>
      <c r="IST11" s="1337"/>
      <c r="ISU11" s="1337"/>
      <c r="ISV11" s="1337"/>
      <c r="ISW11" s="1337"/>
      <c r="ISX11" s="1337"/>
      <c r="ISY11" s="1337"/>
      <c r="ISZ11" s="1337"/>
      <c r="ITA11" s="1337"/>
      <c r="ITB11" s="1337"/>
      <c r="ITC11" s="1337"/>
      <c r="ITD11" s="1337"/>
      <c r="ITE11" s="1337"/>
      <c r="ITF11" s="1337"/>
      <c r="ITG11" s="1337"/>
      <c r="ITH11" s="1337"/>
      <c r="ITI11" s="1337"/>
      <c r="ITJ11" s="1337"/>
      <c r="ITK11" s="1337"/>
      <c r="ITL11" s="1337"/>
      <c r="ITM11" s="1337"/>
      <c r="ITN11" s="1337"/>
      <c r="ITO11" s="1337"/>
      <c r="ITP11" s="1337"/>
      <c r="ITQ11" s="1337"/>
      <c r="ITR11" s="1337"/>
      <c r="ITS11" s="1337"/>
      <c r="ITT11" s="1337"/>
      <c r="ITU11" s="1337"/>
      <c r="ITV11" s="1337"/>
      <c r="ITW11" s="1337"/>
      <c r="ITX11" s="1337"/>
      <c r="ITY11" s="1337"/>
      <c r="ITZ11" s="1337"/>
      <c r="IUA11" s="1337"/>
      <c r="IUB11" s="1337"/>
      <c r="IUC11" s="1337"/>
      <c r="IUD11" s="1337"/>
      <c r="IUE11" s="1337"/>
      <c r="IUF11" s="1337"/>
      <c r="IUG11" s="1337"/>
      <c r="IUH11" s="1337"/>
      <c r="IUI11" s="1337"/>
      <c r="IUJ11" s="1337"/>
      <c r="IUK11" s="1337"/>
      <c r="IUL11" s="1337"/>
      <c r="IUM11" s="1337"/>
      <c r="IUN11" s="1337"/>
      <c r="IUO11" s="1337"/>
      <c r="IUP11" s="1337"/>
      <c r="IUQ11" s="1337"/>
      <c r="IUR11" s="1337"/>
      <c r="IUS11" s="1337"/>
      <c r="IUT11" s="1337"/>
      <c r="IUU11" s="1337"/>
      <c r="IUV11" s="1337"/>
      <c r="IUW11" s="1337"/>
      <c r="IUX11" s="1337"/>
      <c r="IUY11" s="1337"/>
      <c r="IUZ11" s="1337"/>
      <c r="IVA11" s="1337"/>
      <c r="IVB11" s="1337"/>
      <c r="IVC11" s="1337"/>
      <c r="IVD11" s="1337"/>
      <c r="IVE11" s="1337"/>
      <c r="IVF11" s="1337"/>
      <c r="IVG11" s="1337"/>
      <c r="IVH11" s="1337"/>
      <c r="IVI11" s="1337"/>
      <c r="IVJ11" s="1337"/>
      <c r="IVK11" s="1337"/>
      <c r="IVL11" s="1337"/>
      <c r="IVM11" s="1337"/>
      <c r="IVN11" s="1337"/>
      <c r="IVO11" s="1337"/>
      <c r="IVP11" s="1337"/>
      <c r="IVQ11" s="1337"/>
      <c r="IVR11" s="1337"/>
      <c r="IVS11" s="1337"/>
      <c r="IVT11" s="1337"/>
      <c r="IVU11" s="1337"/>
      <c r="IVV11" s="1337"/>
      <c r="IVW11" s="1337"/>
      <c r="IVX11" s="1337"/>
      <c r="IVY11" s="1337"/>
      <c r="IVZ11" s="1337"/>
      <c r="IWA11" s="1337"/>
      <c r="IWB11" s="1337"/>
      <c r="IWC11" s="1337"/>
      <c r="IWD11" s="1337"/>
      <c r="IWE11" s="1337"/>
      <c r="IWF11" s="1337"/>
      <c r="IWG11" s="1337"/>
      <c r="IWH11" s="1337"/>
      <c r="IWI11" s="1337"/>
      <c r="IWJ11" s="1337"/>
      <c r="IWK11" s="1337"/>
      <c r="IWL11" s="1337"/>
      <c r="IWM11" s="1337"/>
      <c r="IWN11" s="1337"/>
      <c r="IWO11" s="1337"/>
      <c r="IWP11" s="1337"/>
      <c r="IWQ11" s="1337"/>
      <c r="IWR11" s="1337"/>
      <c r="IWS11" s="1337"/>
      <c r="IWT11" s="1337"/>
      <c r="IWU11" s="1337"/>
      <c r="IWV11" s="1337"/>
      <c r="IWW11" s="1337"/>
      <c r="IWX11" s="1337"/>
      <c r="IWY11" s="1337"/>
      <c r="IWZ11" s="1337"/>
      <c r="IXA11" s="1337"/>
      <c r="IXB11" s="1337"/>
      <c r="IXC11" s="1337"/>
      <c r="IXD11" s="1337"/>
      <c r="IXE11" s="1337"/>
      <c r="IXF11" s="1337"/>
      <c r="IXG11" s="1337"/>
      <c r="IXH11" s="1337"/>
      <c r="IXI11" s="1337"/>
      <c r="IXJ11" s="1337"/>
      <c r="IXK11" s="1337"/>
      <c r="IXL11" s="1337"/>
      <c r="IXM11" s="1337"/>
      <c r="IXN11" s="1337"/>
      <c r="IXO11" s="1337"/>
      <c r="IXP11" s="1337"/>
      <c r="IXQ11" s="1337"/>
      <c r="IXR11" s="1337"/>
      <c r="IXS11" s="1337"/>
      <c r="IXT11" s="1337"/>
      <c r="IXU11" s="1337"/>
      <c r="IXV11" s="1337"/>
      <c r="IXW11" s="1337"/>
      <c r="IXX11" s="1337"/>
      <c r="IXY11" s="1337"/>
      <c r="IXZ11" s="1337"/>
      <c r="IYA11" s="1337"/>
      <c r="IYB11" s="1337"/>
      <c r="IYC11" s="1337"/>
      <c r="IYD11" s="1337"/>
      <c r="IYE11" s="1337"/>
      <c r="IYF11" s="1337"/>
      <c r="IYG11" s="1337"/>
      <c r="IYH11" s="1337"/>
      <c r="IYI11" s="1337"/>
      <c r="IYJ11" s="1337"/>
      <c r="IYK11" s="1337"/>
      <c r="IYL11" s="1337"/>
      <c r="IYM11" s="1337"/>
      <c r="IYN11" s="1337"/>
      <c r="IYO11" s="1337"/>
      <c r="IYP11" s="1337"/>
      <c r="IYQ11" s="1337"/>
      <c r="IYR11" s="1337"/>
      <c r="IYS11" s="1337"/>
      <c r="IYT11" s="1337"/>
      <c r="IYU11" s="1337"/>
      <c r="IYV11" s="1337"/>
      <c r="IYW11" s="1337"/>
      <c r="IYX11" s="1337"/>
      <c r="IYY11" s="1337"/>
      <c r="IYZ11" s="1337"/>
      <c r="IZA11" s="1337"/>
      <c r="IZB11" s="1337"/>
      <c r="IZC11" s="1337"/>
      <c r="IZD11" s="1337"/>
      <c r="IZE11" s="1337"/>
      <c r="IZF11" s="1337"/>
      <c r="IZG11" s="1337"/>
      <c r="IZH11" s="1337"/>
      <c r="IZI11" s="1337"/>
      <c r="IZJ11" s="1337"/>
      <c r="IZK11" s="1337"/>
      <c r="IZL11" s="1337"/>
      <c r="IZM11" s="1337"/>
      <c r="IZN11" s="1337"/>
      <c r="IZO11" s="1337"/>
      <c r="IZP11" s="1337"/>
      <c r="IZQ11" s="1337"/>
      <c r="IZR11" s="1337"/>
      <c r="IZS11" s="1337"/>
      <c r="IZT11" s="1337"/>
      <c r="IZU11" s="1337"/>
      <c r="IZV11" s="1337"/>
      <c r="IZW11" s="1337"/>
      <c r="IZX11" s="1337"/>
      <c r="IZY11" s="1337"/>
      <c r="IZZ11" s="1337"/>
      <c r="JAA11" s="1337"/>
      <c r="JAB11" s="1337"/>
      <c r="JAC11" s="1337"/>
      <c r="JAD11" s="1337"/>
      <c r="JAE11" s="1337"/>
      <c r="JAF11" s="1337"/>
      <c r="JAG11" s="1337"/>
      <c r="JAH11" s="1337"/>
      <c r="JAI11" s="1337"/>
      <c r="JAJ11" s="1337"/>
      <c r="JAK11" s="1337"/>
      <c r="JAL11" s="1337"/>
      <c r="JAM11" s="1337"/>
      <c r="JAN11" s="1337"/>
      <c r="JAO11" s="1337"/>
      <c r="JAP11" s="1337"/>
      <c r="JAQ11" s="1337"/>
      <c r="JAR11" s="1337"/>
      <c r="JAS11" s="1337"/>
      <c r="JAT11" s="1337"/>
      <c r="JAU11" s="1337"/>
      <c r="JAV11" s="1337"/>
      <c r="JAW11" s="1337"/>
      <c r="JAX11" s="1337"/>
      <c r="JAY11" s="1337"/>
      <c r="JAZ11" s="1337"/>
      <c r="JBA11" s="1337"/>
      <c r="JBB11" s="1337"/>
      <c r="JBC11" s="1337"/>
      <c r="JBD11" s="1337"/>
      <c r="JBE11" s="1337"/>
      <c r="JBF11" s="1337"/>
      <c r="JBG11" s="1337"/>
      <c r="JBH11" s="1337"/>
      <c r="JBI11" s="1337"/>
      <c r="JBJ11" s="1337"/>
      <c r="JBK11" s="1337"/>
      <c r="JBL11" s="1337"/>
      <c r="JBM11" s="1337"/>
      <c r="JBN11" s="1337"/>
      <c r="JBO11" s="1337"/>
      <c r="JBP11" s="1337"/>
      <c r="JBQ11" s="1337"/>
      <c r="JBR11" s="1337"/>
      <c r="JBS11" s="1337"/>
      <c r="JBT11" s="1337"/>
      <c r="JBU11" s="1337"/>
      <c r="JBV11" s="1337"/>
      <c r="JBW11" s="1337"/>
      <c r="JBX11" s="1337"/>
      <c r="JBY11" s="1337"/>
      <c r="JBZ11" s="1337"/>
      <c r="JCA11" s="1337"/>
      <c r="JCB11" s="1337"/>
      <c r="JCC11" s="1337"/>
      <c r="JCD11" s="1337"/>
      <c r="JCE11" s="1337"/>
      <c r="JCF11" s="1337"/>
      <c r="JCG11" s="1337"/>
      <c r="JCH11" s="1337"/>
      <c r="JCI11" s="1337"/>
      <c r="JCJ11" s="1337"/>
      <c r="JCK11" s="1337"/>
      <c r="JCL11" s="1337"/>
      <c r="JCM11" s="1337"/>
      <c r="JCN11" s="1337"/>
      <c r="JCO11" s="1337"/>
      <c r="JCP11" s="1337"/>
      <c r="JCQ11" s="1337"/>
      <c r="JCR11" s="1337"/>
      <c r="JCS11" s="1337"/>
      <c r="JCT11" s="1337"/>
      <c r="JCU11" s="1337"/>
      <c r="JCV11" s="1337"/>
      <c r="JCW11" s="1337"/>
      <c r="JCX11" s="1337"/>
      <c r="JCY11" s="1337"/>
      <c r="JCZ11" s="1337"/>
      <c r="JDA11" s="1337"/>
      <c r="JDB11" s="1337"/>
      <c r="JDC11" s="1337"/>
      <c r="JDD11" s="1337"/>
      <c r="JDE11" s="1337"/>
      <c r="JDF11" s="1337"/>
      <c r="JDG11" s="1337"/>
      <c r="JDH11" s="1337"/>
      <c r="JDI11" s="1337"/>
      <c r="JDJ11" s="1337"/>
      <c r="JDK11" s="1337"/>
      <c r="JDL11" s="1337"/>
      <c r="JDM11" s="1337"/>
      <c r="JDN11" s="1337"/>
      <c r="JDO11" s="1337"/>
      <c r="JDP11" s="1337"/>
      <c r="JDQ11" s="1337"/>
      <c r="JDR11" s="1337"/>
      <c r="JDS11" s="1337"/>
      <c r="JDT11" s="1337"/>
      <c r="JDU11" s="1337"/>
      <c r="JDV11" s="1337"/>
      <c r="JDW11" s="1337"/>
      <c r="JDX11" s="1337"/>
      <c r="JDY11" s="1337"/>
      <c r="JDZ11" s="1337"/>
      <c r="JEA11" s="1337"/>
      <c r="JEB11" s="1337"/>
      <c r="JEC11" s="1337"/>
      <c r="JED11" s="1337"/>
      <c r="JEE11" s="1337"/>
      <c r="JEF11" s="1337"/>
      <c r="JEG11" s="1337"/>
      <c r="JEH11" s="1337"/>
      <c r="JEI11" s="1337"/>
      <c r="JEJ11" s="1337"/>
      <c r="JEK11" s="1337"/>
      <c r="JEL11" s="1337"/>
      <c r="JEM11" s="1337"/>
      <c r="JEN11" s="1337"/>
      <c r="JEO11" s="1337"/>
      <c r="JEP11" s="1337"/>
      <c r="JEQ11" s="1337"/>
      <c r="JER11" s="1337"/>
      <c r="JES11" s="1337"/>
      <c r="JET11" s="1337"/>
      <c r="JEU11" s="1337"/>
      <c r="JEV11" s="1337"/>
      <c r="JEW11" s="1337"/>
      <c r="JEX11" s="1337"/>
      <c r="JEY11" s="1337"/>
      <c r="JEZ11" s="1337"/>
      <c r="JFA11" s="1337"/>
      <c r="JFB11" s="1337"/>
      <c r="JFC11" s="1337"/>
      <c r="JFD11" s="1337"/>
      <c r="JFE11" s="1337"/>
      <c r="JFF11" s="1337"/>
      <c r="JFG11" s="1337"/>
      <c r="JFH11" s="1337"/>
      <c r="JFI11" s="1337"/>
      <c r="JFJ11" s="1337"/>
      <c r="JFK11" s="1337"/>
      <c r="JFL11" s="1337"/>
      <c r="JFM11" s="1337"/>
      <c r="JFN11" s="1337"/>
      <c r="JFO11" s="1337"/>
      <c r="JFP11" s="1337"/>
      <c r="JFQ11" s="1337"/>
      <c r="JFR11" s="1337"/>
      <c r="JFS11" s="1337"/>
      <c r="JFT11" s="1337"/>
      <c r="JFU11" s="1337"/>
      <c r="JFV11" s="1337"/>
      <c r="JFW11" s="1337"/>
      <c r="JFX11" s="1337"/>
      <c r="JFY11" s="1337"/>
      <c r="JFZ11" s="1337"/>
      <c r="JGA11" s="1337"/>
      <c r="JGB11" s="1337"/>
      <c r="JGC11" s="1337"/>
      <c r="JGD11" s="1337"/>
      <c r="JGE11" s="1337"/>
      <c r="JGF11" s="1337"/>
      <c r="JGG11" s="1337"/>
      <c r="JGH11" s="1337"/>
      <c r="JGI11" s="1337"/>
      <c r="JGJ11" s="1337"/>
      <c r="JGK11" s="1337"/>
      <c r="JGL11" s="1337"/>
      <c r="JGM11" s="1337"/>
      <c r="JGN11" s="1337"/>
      <c r="JGO11" s="1337"/>
      <c r="JGP11" s="1337"/>
      <c r="JGQ11" s="1337"/>
      <c r="JGR11" s="1337"/>
      <c r="JGS11" s="1337"/>
      <c r="JGT11" s="1337"/>
      <c r="JGU11" s="1337"/>
      <c r="JGV11" s="1337"/>
      <c r="JGW11" s="1337"/>
      <c r="JGX11" s="1337"/>
      <c r="JGY11" s="1337"/>
      <c r="JGZ11" s="1337"/>
      <c r="JHA11" s="1337"/>
      <c r="JHB11" s="1337"/>
      <c r="JHC11" s="1337"/>
      <c r="JHD11" s="1337"/>
      <c r="JHE11" s="1337"/>
      <c r="JHF11" s="1337"/>
      <c r="JHG11" s="1337"/>
      <c r="JHH11" s="1337"/>
      <c r="JHI11" s="1337"/>
      <c r="JHJ11" s="1337"/>
      <c r="JHK11" s="1337"/>
      <c r="JHL11" s="1337"/>
      <c r="JHM11" s="1337"/>
      <c r="JHN11" s="1337"/>
      <c r="JHO11" s="1337"/>
      <c r="JHP11" s="1337"/>
      <c r="JHQ11" s="1337"/>
      <c r="JHR11" s="1337"/>
      <c r="JHS11" s="1337"/>
      <c r="JHT11" s="1337"/>
      <c r="JHU11" s="1337"/>
      <c r="JHV11" s="1337"/>
      <c r="JHW11" s="1337"/>
      <c r="JHX11" s="1337"/>
      <c r="JHY11" s="1337"/>
      <c r="JHZ11" s="1337"/>
      <c r="JIA11" s="1337"/>
      <c r="JIB11" s="1337"/>
      <c r="JIC11" s="1337"/>
      <c r="JID11" s="1337"/>
      <c r="JIE11" s="1337"/>
      <c r="JIF11" s="1337"/>
      <c r="JIG11" s="1337"/>
      <c r="JIH11" s="1337"/>
      <c r="JII11" s="1337"/>
      <c r="JIJ11" s="1337"/>
      <c r="JIK11" s="1337"/>
      <c r="JIL11" s="1337"/>
      <c r="JIM11" s="1337"/>
      <c r="JIN11" s="1337"/>
      <c r="JIO11" s="1337"/>
      <c r="JIP11" s="1337"/>
      <c r="JIQ11" s="1337"/>
      <c r="JIR11" s="1337"/>
      <c r="JIS11" s="1337"/>
      <c r="JIT11" s="1337"/>
      <c r="JIU11" s="1337"/>
      <c r="JIV11" s="1337"/>
      <c r="JIW11" s="1337"/>
      <c r="JIX11" s="1337"/>
      <c r="JIY11" s="1337"/>
      <c r="JIZ11" s="1337"/>
      <c r="JJA11" s="1337"/>
      <c r="JJB11" s="1337"/>
      <c r="JJC11" s="1337"/>
      <c r="JJD11" s="1337"/>
      <c r="JJE11" s="1337"/>
      <c r="JJF11" s="1337"/>
      <c r="JJG11" s="1337"/>
      <c r="JJH11" s="1337"/>
      <c r="JJI11" s="1337"/>
      <c r="JJJ11" s="1337"/>
      <c r="JJK11" s="1337"/>
      <c r="JJL11" s="1337"/>
      <c r="JJM11" s="1337"/>
      <c r="JJN11" s="1337"/>
      <c r="JJO11" s="1337"/>
      <c r="JJP11" s="1337"/>
      <c r="JJQ11" s="1337"/>
      <c r="JJR11" s="1337"/>
      <c r="JJS11" s="1337"/>
      <c r="JJT11" s="1337"/>
      <c r="JJU11" s="1337"/>
      <c r="JJV11" s="1337"/>
      <c r="JJW11" s="1337"/>
      <c r="JJX11" s="1337"/>
      <c r="JJY11" s="1337"/>
      <c r="JJZ11" s="1337"/>
      <c r="JKA11" s="1337"/>
      <c r="JKB11" s="1337"/>
      <c r="JKC11" s="1337"/>
      <c r="JKD11" s="1337"/>
      <c r="JKE11" s="1337"/>
      <c r="JKF11" s="1337"/>
      <c r="JKG11" s="1337"/>
      <c r="JKH11" s="1337"/>
      <c r="JKI11" s="1337"/>
      <c r="JKJ11" s="1337"/>
      <c r="JKK11" s="1337"/>
      <c r="JKL11" s="1337"/>
      <c r="JKM11" s="1337"/>
      <c r="JKN11" s="1337"/>
      <c r="JKO11" s="1337"/>
      <c r="JKP11" s="1337"/>
      <c r="JKQ11" s="1337"/>
      <c r="JKR11" s="1337"/>
      <c r="JKS11" s="1337"/>
      <c r="JKT11" s="1337"/>
      <c r="JKU11" s="1337"/>
      <c r="JKV11" s="1337"/>
      <c r="JKW11" s="1337"/>
      <c r="JKX11" s="1337"/>
      <c r="JKY11" s="1337"/>
      <c r="JKZ11" s="1337"/>
      <c r="JLA11" s="1337"/>
      <c r="JLB11" s="1337"/>
      <c r="JLC11" s="1337"/>
      <c r="JLD11" s="1337"/>
      <c r="JLE11" s="1337"/>
      <c r="JLF11" s="1337"/>
      <c r="JLG11" s="1337"/>
      <c r="JLH11" s="1337"/>
      <c r="JLI11" s="1337"/>
      <c r="JLJ11" s="1337"/>
      <c r="JLK11" s="1337"/>
      <c r="JLL11" s="1337"/>
      <c r="JLM11" s="1337"/>
      <c r="JLN11" s="1337"/>
      <c r="JLO11" s="1337"/>
      <c r="JLP11" s="1337"/>
      <c r="JLQ11" s="1337"/>
      <c r="JLR11" s="1337"/>
      <c r="JLS11" s="1337"/>
      <c r="JLT11" s="1337"/>
      <c r="JLU11" s="1337"/>
      <c r="JLV11" s="1337"/>
      <c r="JLW11" s="1337"/>
      <c r="JLX11" s="1337"/>
      <c r="JLY11" s="1337"/>
      <c r="JLZ11" s="1337"/>
      <c r="JMA11" s="1337"/>
      <c r="JMB11" s="1337"/>
      <c r="JMC11" s="1337"/>
      <c r="JMD11" s="1337"/>
      <c r="JME11" s="1337"/>
      <c r="JMF11" s="1337"/>
      <c r="JMG11" s="1337"/>
      <c r="JMH11" s="1337"/>
      <c r="JMI11" s="1337"/>
      <c r="JMJ11" s="1337"/>
      <c r="JMK11" s="1337"/>
      <c r="JML11" s="1337"/>
      <c r="JMM11" s="1337"/>
      <c r="JMN11" s="1337"/>
      <c r="JMO11" s="1337"/>
      <c r="JMP11" s="1337"/>
      <c r="JMQ11" s="1337"/>
      <c r="JMR11" s="1337"/>
      <c r="JMS11" s="1337"/>
      <c r="JMT11" s="1337"/>
      <c r="JMU11" s="1337"/>
      <c r="JMV11" s="1337"/>
      <c r="JMW11" s="1337"/>
      <c r="JMX11" s="1337"/>
      <c r="JMY11" s="1337"/>
      <c r="JMZ11" s="1337"/>
      <c r="JNA11" s="1337"/>
      <c r="JNB11" s="1337"/>
      <c r="JNC11" s="1337"/>
      <c r="JND11" s="1337"/>
      <c r="JNE11" s="1337"/>
      <c r="JNF11" s="1337"/>
      <c r="JNG11" s="1337"/>
      <c r="JNH11" s="1337"/>
      <c r="JNI11" s="1337"/>
      <c r="JNJ11" s="1337"/>
      <c r="JNK11" s="1337"/>
      <c r="JNL11" s="1337"/>
      <c r="JNM11" s="1337"/>
      <c r="JNN11" s="1337"/>
      <c r="JNO11" s="1337"/>
      <c r="JNP11" s="1337"/>
      <c r="JNQ11" s="1337"/>
      <c r="JNR11" s="1337"/>
      <c r="JNS11" s="1337"/>
      <c r="JNT11" s="1337"/>
      <c r="JNU11" s="1337"/>
      <c r="JNV11" s="1337"/>
      <c r="JNW11" s="1337"/>
      <c r="JNX11" s="1337"/>
      <c r="JNY11" s="1337"/>
      <c r="JNZ11" s="1337"/>
      <c r="JOA11" s="1337"/>
      <c r="JOB11" s="1337"/>
      <c r="JOC11" s="1337"/>
      <c r="JOD11" s="1337"/>
      <c r="JOE11" s="1337"/>
      <c r="JOF11" s="1337"/>
      <c r="JOG11" s="1337"/>
      <c r="JOH11" s="1337"/>
      <c r="JOI11" s="1337"/>
      <c r="JOJ11" s="1337"/>
      <c r="JOK11" s="1337"/>
      <c r="JOL11" s="1337"/>
      <c r="JOM11" s="1337"/>
      <c r="JON11" s="1337"/>
      <c r="JOO11" s="1337"/>
      <c r="JOP11" s="1337"/>
      <c r="JOQ11" s="1337"/>
      <c r="JOR11" s="1337"/>
      <c r="JOS11" s="1337"/>
      <c r="JOT11" s="1337"/>
      <c r="JOU11" s="1337"/>
      <c r="JOV11" s="1337"/>
      <c r="JOW11" s="1337"/>
      <c r="JOX11" s="1337"/>
      <c r="JOY11" s="1337"/>
      <c r="JOZ11" s="1337"/>
      <c r="JPA11" s="1337"/>
      <c r="JPB11" s="1337"/>
      <c r="JPC11" s="1337"/>
      <c r="JPD11" s="1337"/>
      <c r="JPE11" s="1337"/>
      <c r="JPF11" s="1337"/>
      <c r="JPG11" s="1337"/>
      <c r="JPH11" s="1337"/>
      <c r="JPI11" s="1337"/>
      <c r="JPJ11" s="1337"/>
      <c r="JPK11" s="1337"/>
      <c r="JPL11" s="1337"/>
      <c r="JPM11" s="1337"/>
      <c r="JPN11" s="1337"/>
      <c r="JPO11" s="1337"/>
      <c r="JPP11" s="1337"/>
      <c r="JPQ11" s="1337"/>
      <c r="JPR11" s="1337"/>
      <c r="JPS11" s="1337"/>
      <c r="JPT11" s="1337"/>
      <c r="JPU11" s="1337"/>
      <c r="JPV11" s="1337"/>
      <c r="JPW11" s="1337"/>
      <c r="JPX11" s="1337"/>
      <c r="JPY11" s="1337"/>
      <c r="JPZ11" s="1337"/>
      <c r="JQA11" s="1337"/>
      <c r="JQB11" s="1337"/>
      <c r="JQC11" s="1337"/>
      <c r="JQD11" s="1337"/>
      <c r="JQE11" s="1337"/>
      <c r="JQF11" s="1337"/>
      <c r="JQG11" s="1337"/>
      <c r="JQH11" s="1337"/>
      <c r="JQI11" s="1337"/>
      <c r="JQJ11" s="1337"/>
      <c r="JQK11" s="1337"/>
      <c r="JQL11" s="1337"/>
      <c r="JQM11" s="1337"/>
      <c r="JQN11" s="1337"/>
      <c r="JQO11" s="1337"/>
      <c r="JQP11" s="1337"/>
      <c r="JQQ11" s="1337"/>
      <c r="JQR11" s="1337"/>
      <c r="JQS11" s="1337"/>
      <c r="JQT11" s="1337"/>
      <c r="JQU11" s="1337"/>
      <c r="JQV11" s="1337"/>
      <c r="JQW11" s="1337"/>
      <c r="JQX11" s="1337"/>
      <c r="JQY11" s="1337"/>
      <c r="JQZ11" s="1337"/>
      <c r="JRA11" s="1337"/>
      <c r="JRB11" s="1337"/>
      <c r="JRC11" s="1337"/>
      <c r="JRD11" s="1337"/>
      <c r="JRE11" s="1337"/>
      <c r="JRF11" s="1337"/>
      <c r="JRG11" s="1337"/>
      <c r="JRH11" s="1337"/>
      <c r="JRI11" s="1337"/>
      <c r="JRJ11" s="1337"/>
      <c r="JRK11" s="1337"/>
      <c r="JRL11" s="1337"/>
      <c r="JRM11" s="1337"/>
      <c r="JRN11" s="1337"/>
      <c r="JRO11" s="1337"/>
      <c r="JRP11" s="1337"/>
      <c r="JRQ11" s="1337"/>
      <c r="JRR11" s="1337"/>
      <c r="JRS11" s="1337"/>
      <c r="JRT11" s="1337"/>
      <c r="JRU11" s="1337"/>
      <c r="JRV11" s="1337"/>
      <c r="JRW11" s="1337"/>
      <c r="JRX11" s="1337"/>
      <c r="JRY11" s="1337"/>
      <c r="JRZ11" s="1337"/>
      <c r="JSA11" s="1337"/>
      <c r="JSB11" s="1337"/>
      <c r="JSC11" s="1337"/>
      <c r="JSD11" s="1337"/>
      <c r="JSE11" s="1337"/>
      <c r="JSF11" s="1337"/>
      <c r="JSG11" s="1337"/>
      <c r="JSH11" s="1337"/>
      <c r="JSI11" s="1337"/>
      <c r="JSJ11" s="1337"/>
      <c r="JSK11" s="1337"/>
      <c r="JSL11" s="1337"/>
      <c r="JSM11" s="1337"/>
      <c r="JSN11" s="1337"/>
      <c r="JSO11" s="1337"/>
      <c r="JSP11" s="1337"/>
      <c r="JSQ11" s="1337"/>
      <c r="JSR11" s="1337"/>
      <c r="JSS11" s="1337"/>
      <c r="JST11" s="1337"/>
      <c r="JSU11" s="1337"/>
      <c r="JSV11" s="1337"/>
      <c r="JSW11" s="1337"/>
      <c r="JSX11" s="1337"/>
      <c r="JSY11" s="1337"/>
      <c r="JSZ11" s="1337"/>
      <c r="JTA11" s="1337"/>
      <c r="JTB11" s="1337"/>
      <c r="JTC11" s="1337"/>
      <c r="JTD11" s="1337"/>
      <c r="JTE11" s="1337"/>
      <c r="JTF11" s="1337"/>
      <c r="JTG11" s="1337"/>
      <c r="JTH11" s="1337"/>
      <c r="JTI11" s="1337"/>
      <c r="JTJ11" s="1337"/>
      <c r="JTK11" s="1337"/>
      <c r="JTL11" s="1337"/>
      <c r="JTM11" s="1337"/>
      <c r="JTN11" s="1337"/>
      <c r="JTO11" s="1337"/>
      <c r="JTP11" s="1337"/>
      <c r="JTQ11" s="1337"/>
      <c r="JTR11" s="1337"/>
      <c r="JTS11" s="1337"/>
      <c r="JTT11" s="1337"/>
      <c r="JTU11" s="1337"/>
      <c r="JTV11" s="1337"/>
      <c r="JTW11" s="1337"/>
      <c r="JTX11" s="1337"/>
      <c r="JTY11" s="1337"/>
      <c r="JTZ11" s="1337"/>
      <c r="JUA11" s="1337"/>
      <c r="JUB11" s="1337"/>
      <c r="JUC11" s="1337"/>
      <c r="JUD11" s="1337"/>
      <c r="JUE11" s="1337"/>
      <c r="JUF11" s="1337"/>
      <c r="JUG11" s="1337"/>
      <c r="JUH11" s="1337"/>
      <c r="JUI11" s="1337"/>
      <c r="JUJ11" s="1337"/>
      <c r="JUK11" s="1337"/>
      <c r="JUL11" s="1337"/>
      <c r="JUM11" s="1337"/>
      <c r="JUN11" s="1337"/>
      <c r="JUO11" s="1337"/>
      <c r="JUP11" s="1337"/>
      <c r="JUQ11" s="1337"/>
      <c r="JUR11" s="1337"/>
      <c r="JUS11" s="1337"/>
      <c r="JUT11" s="1337"/>
      <c r="JUU11" s="1337"/>
      <c r="JUV11" s="1337"/>
      <c r="JUW11" s="1337"/>
      <c r="JUX11" s="1337"/>
      <c r="JUY11" s="1337"/>
      <c r="JUZ11" s="1337"/>
      <c r="JVA11" s="1337"/>
      <c r="JVB11" s="1337"/>
      <c r="JVC11" s="1337"/>
      <c r="JVD11" s="1337"/>
      <c r="JVE11" s="1337"/>
      <c r="JVF11" s="1337"/>
      <c r="JVG11" s="1337"/>
      <c r="JVH11" s="1337"/>
      <c r="JVI11" s="1337"/>
      <c r="JVJ11" s="1337"/>
      <c r="JVK11" s="1337"/>
      <c r="JVL11" s="1337"/>
      <c r="JVM11" s="1337"/>
      <c r="JVN11" s="1337"/>
      <c r="JVO11" s="1337"/>
      <c r="JVP11" s="1337"/>
      <c r="JVQ11" s="1337"/>
      <c r="JVR11" s="1337"/>
      <c r="JVS11" s="1337"/>
      <c r="JVT11" s="1337"/>
      <c r="JVU11" s="1337"/>
      <c r="JVV11" s="1337"/>
      <c r="JVW11" s="1337"/>
      <c r="JVX11" s="1337"/>
      <c r="JVY11" s="1337"/>
      <c r="JVZ11" s="1337"/>
      <c r="JWA11" s="1337"/>
      <c r="JWB11" s="1337"/>
      <c r="JWC11" s="1337"/>
      <c r="JWD11" s="1337"/>
      <c r="JWE11" s="1337"/>
      <c r="JWF11" s="1337"/>
      <c r="JWG11" s="1337"/>
      <c r="JWH11" s="1337"/>
      <c r="JWI11" s="1337"/>
      <c r="JWJ11" s="1337"/>
      <c r="JWK11" s="1337"/>
      <c r="JWL11" s="1337"/>
      <c r="JWM11" s="1337"/>
      <c r="JWN11" s="1337"/>
      <c r="JWO11" s="1337"/>
      <c r="JWP11" s="1337"/>
      <c r="JWQ11" s="1337"/>
      <c r="JWR11" s="1337"/>
      <c r="JWS11" s="1337"/>
      <c r="JWT11" s="1337"/>
      <c r="JWU11" s="1337"/>
      <c r="JWV11" s="1337"/>
      <c r="JWW11" s="1337"/>
      <c r="JWX11" s="1337"/>
      <c r="JWY11" s="1337"/>
      <c r="JWZ11" s="1337"/>
      <c r="JXA11" s="1337"/>
      <c r="JXB11" s="1337"/>
      <c r="JXC11" s="1337"/>
      <c r="JXD11" s="1337"/>
      <c r="JXE11" s="1337"/>
      <c r="JXF11" s="1337"/>
      <c r="JXG11" s="1337"/>
      <c r="JXH11" s="1337"/>
      <c r="JXI11" s="1337"/>
      <c r="JXJ11" s="1337"/>
      <c r="JXK11" s="1337"/>
      <c r="JXL11" s="1337"/>
      <c r="JXM11" s="1337"/>
      <c r="JXN11" s="1337"/>
      <c r="JXO11" s="1337"/>
      <c r="JXP11" s="1337"/>
      <c r="JXQ11" s="1337"/>
      <c r="JXR11" s="1337"/>
      <c r="JXS11" s="1337"/>
      <c r="JXT11" s="1337"/>
      <c r="JXU11" s="1337"/>
      <c r="JXV11" s="1337"/>
      <c r="JXW11" s="1337"/>
      <c r="JXX11" s="1337"/>
      <c r="JXY11" s="1337"/>
      <c r="JXZ11" s="1337"/>
      <c r="JYA11" s="1337"/>
      <c r="JYB11" s="1337"/>
      <c r="JYC11" s="1337"/>
      <c r="JYD11" s="1337"/>
      <c r="JYE11" s="1337"/>
      <c r="JYF11" s="1337"/>
      <c r="JYG11" s="1337"/>
      <c r="JYH11" s="1337"/>
      <c r="JYI11" s="1337"/>
      <c r="JYJ11" s="1337"/>
      <c r="JYK11" s="1337"/>
      <c r="JYL11" s="1337"/>
      <c r="JYM11" s="1337"/>
      <c r="JYN11" s="1337"/>
      <c r="JYO11" s="1337"/>
      <c r="JYP11" s="1337"/>
      <c r="JYQ11" s="1337"/>
      <c r="JYR11" s="1337"/>
      <c r="JYS11" s="1337"/>
      <c r="JYT11" s="1337"/>
      <c r="JYU11" s="1337"/>
      <c r="JYV11" s="1337"/>
      <c r="JYW11" s="1337"/>
      <c r="JYX11" s="1337"/>
      <c r="JYY11" s="1337"/>
      <c r="JYZ11" s="1337"/>
      <c r="JZA11" s="1337"/>
      <c r="JZB11" s="1337"/>
      <c r="JZC11" s="1337"/>
      <c r="JZD11" s="1337"/>
      <c r="JZE11" s="1337"/>
      <c r="JZF11" s="1337"/>
      <c r="JZG11" s="1337"/>
      <c r="JZH11" s="1337"/>
      <c r="JZI11" s="1337"/>
      <c r="JZJ11" s="1337"/>
      <c r="JZK11" s="1337"/>
      <c r="JZL11" s="1337"/>
      <c r="JZM11" s="1337"/>
      <c r="JZN11" s="1337"/>
      <c r="JZO11" s="1337"/>
      <c r="JZP11" s="1337"/>
      <c r="JZQ11" s="1337"/>
      <c r="JZR11" s="1337"/>
      <c r="JZS11" s="1337"/>
      <c r="JZT11" s="1337"/>
      <c r="JZU11" s="1337"/>
      <c r="JZV11" s="1337"/>
      <c r="JZW11" s="1337"/>
      <c r="JZX11" s="1337"/>
      <c r="JZY11" s="1337"/>
      <c r="JZZ11" s="1337"/>
      <c r="KAA11" s="1337"/>
      <c r="KAB11" s="1337"/>
      <c r="KAC11" s="1337"/>
      <c r="KAD11" s="1337"/>
      <c r="KAE11" s="1337"/>
      <c r="KAF11" s="1337"/>
      <c r="KAG11" s="1337"/>
      <c r="KAH11" s="1337"/>
      <c r="KAI11" s="1337"/>
      <c r="KAJ11" s="1337"/>
      <c r="KAK11" s="1337"/>
      <c r="KAL11" s="1337"/>
      <c r="KAM11" s="1337"/>
      <c r="KAN11" s="1337"/>
      <c r="KAO11" s="1337"/>
      <c r="KAP11" s="1337"/>
      <c r="KAQ11" s="1337"/>
      <c r="KAR11" s="1337"/>
      <c r="KAS11" s="1337"/>
      <c r="KAT11" s="1337"/>
      <c r="KAU11" s="1337"/>
      <c r="KAV11" s="1337"/>
      <c r="KAW11" s="1337"/>
      <c r="KAX11" s="1337"/>
      <c r="KAY11" s="1337"/>
      <c r="KAZ11" s="1337"/>
      <c r="KBA11" s="1337"/>
      <c r="KBB11" s="1337"/>
      <c r="KBC11" s="1337"/>
      <c r="KBD11" s="1337"/>
      <c r="KBE11" s="1337"/>
      <c r="KBF11" s="1337"/>
      <c r="KBG11" s="1337"/>
      <c r="KBH11" s="1337"/>
      <c r="KBI11" s="1337"/>
      <c r="KBJ11" s="1337"/>
      <c r="KBK11" s="1337"/>
      <c r="KBL11" s="1337"/>
      <c r="KBM11" s="1337"/>
      <c r="KBN11" s="1337"/>
      <c r="KBO11" s="1337"/>
      <c r="KBP11" s="1337"/>
      <c r="KBQ11" s="1337"/>
      <c r="KBR11" s="1337"/>
      <c r="KBS11" s="1337"/>
      <c r="KBT11" s="1337"/>
      <c r="KBU11" s="1337"/>
      <c r="KBV11" s="1337"/>
      <c r="KBW11" s="1337"/>
      <c r="KBX11" s="1337"/>
      <c r="KBY11" s="1337"/>
      <c r="KBZ11" s="1337"/>
      <c r="KCA11" s="1337"/>
      <c r="KCB11" s="1337"/>
      <c r="KCC11" s="1337"/>
      <c r="KCD11" s="1337"/>
      <c r="KCE11" s="1337"/>
      <c r="KCF11" s="1337"/>
      <c r="KCG11" s="1337"/>
      <c r="KCH11" s="1337"/>
      <c r="KCI11" s="1337"/>
      <c r="KCJ11" s="1337"/>
      <c r="KCK11" s="1337"/>
      <c r="KCL11" s="1337"/>
      <c r="KCM11" s="1337"/>
      <c r="KCN11" s="1337"/>
      <c r="KCO11" s="1337"/>
      <c r="KCP11" s="1337"/>
      <c r="KCQ11" s="1337"/>
      <c r="KCR11" s="1337"/>
      <c r="KCS11" s="1337"/>
      <c r="KCT11" s="1337"/>
      <c r="KCU11" s="1337"/>
      <c r="KCV11" s="1337"/>
      <c r="KCW11" s="1337"/>
      <c r="KCX11" s="1337"/>
      <c r="KCY11" s="1337"/>
      <c r="KCZ11" s="1337"/>
      <c r="KDA11" s="1337"/>
      <c r="KDB11" s="1337"/>
      <c r="KDC11" s="1337"/>
      <c r="KDD11" s="1337"/>
      <c r="KDE11" s="1337"/>
      <c r="KDF11" s="1337"/>
      <c r="KDG11" s="1337"/>
      <c r="KDH11" s="1337"/>
      <c r="KDI11" s="1337"/>
      <c r="KDJ11" s="1337"/>
      <c r="KDK11" s="1337"/>
      <c r="KDL11" s="1337"/>
      <c r="KDM11" s="1337"/>
      <c r="KDN11" s="1337"/>
      <c r="KDO11" s="1337"/>
      <c r="KDP11" s="1337"/>
      <c r="KDQ11" s="1337"/>
      <c r="KDR11" s="1337"/>
      <c r="KDS11" s="1337"/>
      <c r="KDT11" s="1337"/>
      <c r="KDU11" s="1337"/>
      <c r="KDV11" s="1337"/>
      <c r="KDW11" s="1337"/>
      <c r="KDX11" s="1337"/>
      <c r="KDY11" s="1337"/>
      <c r="KDZ11" s="1337"/>
      <c r="KEA11" s="1337"/>
      <c r="KEB11" s="1337"/>
      <c r="KEC11" s="1337"/>
      <c r="KED11" s="1337"/>
      <c r="KEE11" s="1337"/>
      <c r="KEF11" s="1337"/>
      <c r="KEG11" s="1337"/>
      <c r="KEH11" s="1337"/>
      <c r="KEI11" s="1337"/>
      <c r="KEJ11" s="1337"/>
      <c r="KEK11" s="1337"/>
      <c r="KEL11" s="1337"/>
      <c r="KEM11" s="1337"/>
      <c r="KEN11" s="1337"/>
      <c r="KEO11" s="1337"/>
      <c r="KEP11" s="1337"/>
      <c r="KEQ11" s="1337"/>
      <c r="KER11" s="1337"/>
      <c r="KES11" s="1337"/>
      <c r="KET11" s="1337"/>
      <c r="KEU11" s="1337"/>
      <c r="KEV11" s="1337"/>
      <c r="KEW11" s="1337"/>
      <c r="KEX11" s="1337"/>
      <c r="KEY11" s="1337"/>
      <c r="KEZ11" s="1337"/>
      <c r="KFA11" s="1337"/>
      <c r="KFB11" s="1337"/>
      <c r="KFC11" s="1337"/>
      <c r="KFD11" s="1337"/>
      <c r="KFE11" s="1337"/>
      <c r="KFF11" s="1337"/>
      <c r="KFG11" s="1337"/>
      <c r="KFH11" s="1337"/>
      <c r="KFI11" s="1337"/>
      <c r="KFJ11" s="1337"/>
      <c r="KFK11" s="1337"/>
      <c r="KFL11" s="1337"/>
      <c r="KFM11" s="1337"/>
      <c r="KFN11" s="1337"/>
      <c r="KFO11" s="1337"/>
      <c r="KFP11" s="1337"/>
      <c r="KFQ11" s="1337"/>
      <c r="KFR11" s="1337"/>
      <c r="KFS11" s="1337"/>
      <c r="KFT11" s="1337"/>
      <c r="KFU11" s="1337"/>
      <c r="KFV11" s="1337"/>
      <c r="KFW11" s="1337"/>
      <c r="KFX11" s="1337"/>
      <c r="KFY11" s="1337"/>
      <c r="KFZ11" s="1337"/>
      <c r="KGA11" s="1337"/>
      <c r="KGB11" s="1337"/>
      <c r="KGC11" s="1337"/>
      <c r="KGD11" s="1337"/>
      <c r="KGE11" s="1337"/>
      <c r="KGF11" s="1337"/>
      <c r="KGG11" s="1337"/>
      <c r="KGH11" s="1337"/>
      <c r="KGI11" s="1337"/>
      <c r="KGJ11" s="1337"/>
      <c r="KGK11" s="1337"/>
      <c r="KGL11" s="1337"/>
      <c r="KGM11" s="1337"/>
      <c r="KGN11" s="1337"/>
      <c r="KGO11" s="1337"/>
      <c r="KGP11" s="1337"/>
      <c r="KGQ11" s="1337"/>
      <c r="KGR11" s="1337"/>
      <c r="KGS11" s="1337"/>
      <c r="KGT11" s="1337"/>
      <c r="KGU11" s="1337"/>
      <c r="KGV11" s="1337"/>
      <c r="KGW11" s="1337"/>
      <c r="KGX11" s="1337"/>
      <c r="KGY11" s="1337"/>
      <c r="KGZ11" s="1337"/>
      <c r="KHA11" s="1337"/>
      <c r="KHB11" s="1337"/>
      <c r="KHC11" s="1337"/>
      <c r="KHD11" s="1337"/>
      <c r="KHE11" s="1337"/>
      <c r="KHF11" s="1337"/>
      <c r="KHG11" s="1337"/>
      <c r="KHH11" s="1337"/>
      <c r="KHI11" s="1337"/>
      <c r="KHJ11" s="1337"/>
      <c r="KHK11" s="1337"/>
      <c r="KHL11" s="1337"/>
      <c r="KHM11" s="1337"/>
      <c r="KHN11" s="1337"/>
      <c r="KHO11" s="1337"/>
      <c r="KHP11" s="1337"/>
      <c r="KHQ11" s="1337"/>
      <c r="KHR11" s="1337"/>
      <c r="KHS11" s="1337"/>
      <c r="KHT11" s="1337"/>
      <c r="KHU11" s="1337"/>
      <c r="KHV11" s="1337"/>
      <c r="KHW11" s="1337"/>
      <c r="KHX11" s="1337"/>
      <c r="KHY11" s="1337"/>
      <c r="KHZ11" s="1337"/>
      <c r="KIA11" s="1337"/>
      <c r="KIB11" s="1337"/>
      <c r="KIC11" s="1337"/>
      <c r="KID11" s="1337"/>
      <c r="KIE11" s="1337"/>
      <c r="KIF11" s="1337"/>
      <c r="KIG11" s="1337"/>
      <c r="KIH11" s="1337"/>
      <c r="KII11" s="1337"/>
      <c r="KIJ11" s="1337"/>
      <c r="KIK11" s="1337"/>
      <c r="KIL11" s="1337"/>
      <c r="KIM11" s="1337"/>
      <c r="KIN11" s="1337"/>
      <c r="KIO11" s="1337"/>
      <c r="KIP11" s="1337"/>
      <c r="KIQ11" s="1337"/>
      <c r="KIR11" s="1337"/>
      <c r="KIS11" s="1337"/>
      <c r="KIT11" s="1337"/>
      <c r="KIU11" s="1337"/>
      <c r="KIV11" s="1337"/>
      <c r="KIW11" s="1337"/>
      <c r="KIX11" s="1337"/>
      <c r="KIY11" s="1337"/>
      <c r="KIZ11" s="1337"/>
      <c r="KJA11" s="1337"/>
      <c r="KJB11" s="1337"/>
      <c r="KJC11" s="1337"/>
      <c r="KJD11" s="1337"/>
      <c r="KJE11" s="1337"/>
      <c r="KJF11" s="1337"/>
      <c r="KJG11" s="1337"/>
      <c r="KJH11" s="1337"/>
      <c r="KJI11" s="1337"/>
      <c r="KJJ11" s="1337"/>
      <c r="KJK11" s="1337"/>
      <c r="KJL11" s="1337"/>
      <c r="KJM11" s="1337"/>
      <c r="KJN11" s="1337"/>
      <c r="KJO11" s="1337"/>
      <c r="KJP11" s="1337"/>
      <c r="KJQ11" s="1337"/>
      <c r="KJR11" s="1337"/>
      <c r="KJS11" s="1337"/>
      <c r="KJT11" s="1337"/>
      <c r="KJU11" s="1337"/>
      <c r="KJV11" s="1337"/>
      <c r="KJW11" s="1337"/>
      <c r="KJX11" s="1337"/>
      <c r="KJY11" s="1337"/>
      <c r="KJZ11" s="1337"/>
      <c r="KKA11" s="1337"/>
      <c r="KKB11" s="1337"/>
      <c r="KKC11" s="1337"/>
      <c r="KKD11" s="1337"/>
      <c r="KKE11" s="1337"/>
      <c r="KKF11" s="1337"/>
      <c r="KKG11" s="1337"/>
      <c r="KKH11" s="1337"/>
      <c r="KKI11" s="1337"/>
      <c r="KKJ11" s="1337"/>
      <c r="KKK11" s="1337"/>
      <c r="KKL11" s="1337"/>
      <c r="KKM11" s="1337"/>
      <c r="KKN11" s="1337"/>
      <c r="KKO11" s="1337"/>
      <c r="KKP11" s="1337"/>
      <c r="KKQ11" s="1337"/>
      <c r="KKR11" s="1337"/>
      <c r="KKS11" s="1337"/>
      <c r="KKT11" s="1337"/>
      <c r="KKU11" s="1337"/>
      <c r="KKV11" s="1337"/>
      <c r="KKW11" s="1337"/>
      <c r="KKX11" s="1337"/>
      <c r="KKY11" s="1337"/>
      <c r="KKZ11" s="1337"/>
      <c r="KLA11" s="1337"/>
      <c r="KLB11" s="1337"/>
      <c r="KLC11" s="1337"/>
      <c r="KLD11" s="1337"/>
      <c r="KLE11" s="1337"/>
      <c r="KLF11" s="1337"/>
      <c r="KLG11" s="1337"/>
      <c r="KLH11" s="1337"/>
      <c r="KLI11" s="1337"/>
      <c r="KLJ11" s="1337"/>
      <c r="KLK11" s="1337"/>
      <c r="KLL11" s="1337"/>
      <c r="KLM11" s="1337"/>
      <c r="KLN11" s="1337"/>
      <c r="KLO11" s="1337"/>
      <c r="KLP11" s="1337"/>
      <c r="KLQ11" s="1337"/>
      <c r="KLR11" s="1337"/>
      <c r="KLS11" s="1337"/>
      <c r="KLT11" s="1337"/>
      <c r="KLU11" s="1337"/>
      <c r="KLV11" s="1337"/>
      <c r="KLW11" s="1337"/>
      <c r="KLX11" s="1337"/>
      <c r="KLY11" s="1337"/>
      <c r="KLZ11" s="1337"/>
      <c r="KMA11" s="1337"/>
      <c r="KMB11" s="1337"/>
      <c r="KMC11" s="1337"/>
      <c r="KMD11" s="1337"/>
      <c r="KME11" s="1337"/>
      <c r="KMF11" s="1337"/>
      <c r="KMG11" s="1337"/>
      <c r="KMH11" s="1337"/>
      <c r="KMI11" s="1337"/>
      <c r="KMJ11" s="1337"/>
      <c r="KMK11" s="1337"/>
      <c r="KML11" s="1337"/>
      <c r="KMM11" s="1337"/>
      <c r="KMN11" s="1337"/>
      <c r="KMO11" s="1337"/>
      <c r="KMP11" s="1337"/>
      <c r="KMQ11" s="1337"/>
      <c r="KMR11" s="1337"/>
      <c r="KMS11" s="1337"/>
      <c r="KMT11" s="1337"/>
      <c r="KMU11" s="1337"/>
      <c r="KMV11" s="1337"/>
      <c r="KMW11" s="1337"/>
      <c r="KMX11" s="1337"/>
      <c r="KMY11" s="1337"/>
      <c r="KMZ11" s="1337"/>
      <c r="KNA11" s="1337"/>
      <c r="KNB11" s="1337"/>
      <c r="KNC11" s="1337"/>
      <c r="KND11" s="1337"/>
      <c r="KNE11" s="1337"/>
      <c r="KNF11" s="1337"/>
      <c r="KNG11" s="1337"/>
      <c r="KNH11" s="1337"/>
      <c r="KNI11" s="1337"/>
      <c r="KNJ11" s="1337"/>
      <c r="KNK11" s="1337"/>
      <c r="KNL11" s="1337"/>
      <c r="KNM11" s="1337"/>
      <c r="KNN11" s="1337"/>
      <c r="KNO11" s="1337"/>
      <c r="KNP11" s="1337"/>
      <c r="KNQ11" s="1337"/>
      <c r="KNR11" s="1337"/>
      <c r="KNS11" s="1337"/>
      <c r="KNT11" s="1337"/>
      <c r="KNU11" s="1337"/>
      <c r="KNV11" s="1337"/>
      <c r="KNW11" s="1337"/>
      <c r="KNX11" s="1337"/>
      <c r="KNY11" s="1337"/>
      <c r="KNZ11" s="1337"/>
      <c r="KOA11" s="1337"/>
      <c r="KOB11" s="1337"/>
      <c r="KOC11" s="1337"/>
      <c r="KOD11" s="1337"/>
      <c r="KOE11" s="1337"/>
      <c r="KOF11" s="1337"/>
      <c r="KOG11" s="1337"/>
      <c r="KOH11" s="1337"/>
      <c r="KOI11" s="1337"/>
      <c r="KOJ11" s="1337"/>
      <c r="KOK11" s="1337"/>
      <c r="KOL11" s="1337"/>
      <c r="KOM11" s="1337"/>
      <c r="KON11" s="1337"/>
      <c r="KOO11" s="1337"/>
      <c r="KOP11" s="1337"/>
      <c r="KOQ11" s="1337"/>
      <c r="KOR11" s="1337"/>
      <c r="KOS11" s="1337"/>
      <c r="KOT11" s="1337"/>
      <c r="KOU11" s="1337"/>
      <c r="KOV11" s="1337"/>
      <c r="KOW11" s="1337"/>
      <c r="KOX11" s="1337"/>
      <c r="KOY11" s="1337"/>
      <c r="KOZ11" s="1337"/>
      <c r="KPA11" s="1337"/>
      <c r="KPB11" s="1337"/>
      <c r="KPC11" s="1337"/>
      <c r="KPD11" s="1337"/>
      <c r="KPE11" s="1337"/>
      <c r="KPF11" s="1337"/>
      <c r="KPG11" s="1337"/>
      <c r="KPH11" s="1337"/>
      <c r="KPI11" s="1337"/>
      <c r="KPJ11" s="1337"/>
      <c r="KPK11" s="1337"/>
      <c r="KPL11" s="1337"/>
      <c r="KPM11" s="1337"/>
      <c r="KPN11" s="1337"/>
      <c r="KPO11" s="1337"/>
      <c r="KPP11" s="1337"/>
      <c r="KPQ11" s="1337"/>
      <c r="KPR11" s="1337"/>
      <c r="KPS11" s="1337"/>
      <c r="KPT11" s="1337"/>
      <c r="KPU11" s="1337"/>
      <c r="KPV11" s="1337"/>
      <c r="KPW11" s="1337"/>
      <c r="KPX11" s="1337"/>
      <c r="KPY11" s="1337"/>
      <c r="KPZ11" s="1337"/>
      <c r="KQA11" s="1337"/>
      <c r="KQB11" s="1337"/>
      <c r="KQC11" s="1337"/>
      <c r="KQD11" s="1337"/>
      <c r="KQE11" s="1337"/>
      <c r="KQF11" s="1337"/>
      <c r="KQG11" s="1337"/>
      <c r="KQH11" s="1337"/>
      <c r="KQI11" s="1337"/>
      <c r="KQJ11" s="1337"/>
      <c r="KQK11" s="1337"/>
      <c r="KQL11" s="1337"/>
      <c r="KQM11" s="1337"/>
      <c r="KQN11" s="1337"/>
      <c r="KQO11" s="1337"/>
      <c r="KQP11" s="1337"/>
      <c r="KQQ11" s="1337"/>
      <c r="KQR11" s="1337"/>
      <c r="KQS11" s="1337"/>
      <c r="KQT11" s="1337"/>
      <c r="KQU11" s="1337"/>
      <c r="KQV11" s="1337"/>
      <c r="KQW11" s="1337"/>
      <c r="KQX11" s="1337"/>
      <c r="KQY11" s="1337"/>
      <c r="KQZ11" s="1337"/>
      <c r="KRA11" s="1337"/>
      <c r="KRB11" s="1337"/>
      <c r="KRC11" s="1337"/>
      <c r="KRD11" s="1337"/>
      <c r="KRE11" s="1337"/>
      <c r="KRF11" s="1337"/>
      <c r="KRG11" s="1337"/>
      <c r="KRH11" s="1337"/>
      <c r="KRI11" s="1337"/>
      <c r="KRJ11" s="1337"/>
      <c r="KRK11" s="1337"/>
      <c r="KRL11" s="1337"/>
      <c r="KRM11" s="1337"/>
      <c r="KRN11" s="1337"/>
      <c r="KRO11" s="1337"/>
      <c r="KRP11" s="1337"/>
      <c r="KRQ11" s="1337"/>
      <c r="KRR11" s="1337"/>
      <c r="KRS11" s="1337"/>
      <c r="KRT11" s="1337"/>
      <c r="KRU11" s="1337"/>
      <c r="KRV11" s="1337"/>
      <c r="KRW11" s="1337"/>
      <c r="KRX11" s="1337"/>
      <c r="KRY11" s="1337"/>
      <c r="KRZ11" s="1337"/>
      <c r="KSA11" s="1337"/>
      <c r="KSB11" s="1337"/>
      <c r="KSC11" s="1337"/>
      <c r="KSD11" s="1337"/>
      <c r="KSE11" s="1337"/>
      <c r="KSF11" s="1337"/>
      <c r="KSG11" s="1337"/>
      <c r="KSH11" s="1337"/>
      <c r="KSI11" s="1337"/>
      <c r="KSJ11" s="1337"/>
      <c r="KSK11" s="1337"/>
      <c r="KSL11" s="1337"/>
      <c r="KSM11" s="1337"/>
      <c r="KSN11" s="1337"/>
      <c r="KSO11" s="1337"/>
      <c r="KSP11" s="1337"/>
      <c r="KSQ11" s="1337"/>
      <c r="KSR11" s="1337"/>
      <c r="KSS11" s="1337"/>
      <c r="KST11" s="1337"/>
      <c r="KSU11" s="1337"/>
      <c r="KSV11" s="1337"/>
      <c r="KSW11" s="1337"/>
      <c r="KSX11" s="1337"/>
      <c r="KSY11" s="1337"/>
      <c r="KSZ11" s="1337"/>
      <c r="KTA11" s="1337"/>
      <c r="KTB11" s="1337"/>
      <c r="KTC11" s="1337"/>
      <c r="KTD11" s="1337"/>
      <c r="KTE11" s="1337"/>
      <c r="KTF11" s="1337"/>
      <c r="KTG11" s="1337"/>
      <c r="KTH11" s="1337"/>
      <c r="KTI11" s="1337"/>
      <c r="KTJ11" s="1337"/>
      <c r="KTK11" s="1337"/>
      <c r="KTL11" s="1337"/>
      <c r="KTM11" s="1337"/>
      <c r="KTN11" s="1337"/>
      <c r="KTO11" s="1337"/>
      <c r="KTP11" s="1337"/>
      <c r="KTQ11" s="1337"/>
      <c r="KTR11" s="1337"/>
      <c r="KTS11" s="1337"/>
      <c r="KTT11" s="1337"/>
      <c r="KTU11" s="1337"/>
      <c r="KTV11" s="1337"/>
      <c r="KTW11" s="1337"/>
      <c r="KTX11" s="1337"/>
      <c r="KTY11" s="1337"/>
      <c r="KTZ11" s="1337"/>
      <c r="KUA11" s="1337"/>
      <c r="KUB11" s="1337"/>
      <c r="KUC11" s="1337"/>
      <c r="KUD11" s="1337"/>
      <c r="KUE11" s="1337"/>
      <c r="KUF11" s="1337"/>
      <c r="KUG11" s="1337"/>
      <c r="KUH11" s="1337"/>
      <c r="KUI11" s="1337"/>
      <c r="KUJ11" s="1337"/>
      <c r="KUK11" s="1337"/>
      <c r="KUL11" s="1337"/>
      <c r="KUM11" s="1337"/>
      <c r="KUN11" s="1337"/>
      <c r="KUO11" s="1337"/>
      <c r="KUP11" s="1337"/>
      <c r="KUQ11" s="1337"/>
      <c r="KUR11" s="1337"/>
      <c r="KUS11" s="1337"/>
      <c r="KUT11" s="1337"/>
      <c r="KUU11" s="1337"/>
      <c r="KUV11" s="1337"/>
      <c r="KUW11" s="1337"/>
      <c r="KUX11" s="1337"/>
      <c r="KUY11" s="1337"/>
      <c r="KUZ11" s="1337"/>
      <c r="KVA11" s="1337"/>
      <c r="KVB11" s="1337"/>
      <c r="KVC11" s="1337"/>
      <c r="KVD11" s="1337"/>
      <c r="KVE11" s="1337"/>
      <c r="KVF11" s="1337"/>
      <c r="KVG11" s="1337"/>
      <c r="KVH11" s="1337"/>
      <c r="KVI11" s="1337"/>
      <c r="KVJ11" s="1337"/>
      <c r="KVK11" s="1337"/>
      <c r="KVL11" s="1337"/>
      <c r="KVM11" s="1337"/>
      <c r="KVN11" s="1337"/>
      <c r="KVO11" s="1337"/>
      <c r="KVP11" s="1337"/>
      <c r="KVQ11" s="1337"/>
      <c r="KVR11" s="1337"/>
      <c r="KVS11" s="1337"/>
      <c r="KVT11" s="1337"/>
      <c r="KVU11" s="1337"/>
      <c r="KVV11" s="1337"/>
      <c r="KVW11" s="1337"/>
      <c r="KVX11" s="1337"/>
      <c r="KVY11" s="1337"/>
      <c r="KVZ11" s="1337"/>
      <c r="KWA11" s="1337"/>
      <c r="KWB11" s="1337"/>
      <c r="KWC11" s="1337"/>
      <c r="KWD11" s="1337"/>
      <c r="KWE11" s="1337"/>
      <c r="KWF11" s="1337"/>
      <c r="KWG11" s="1337"/>
      <c r="KWH11" s="1337"/>
      <c r="KWI11" s="1337"/>
      <c r="KWJ11" s="1337"/>
      <c r="KWK11" s="1337"/>
      <c r="KWL11" s="1337"/>
      <c r="KWM11" s="1337"/>
      <c r="KWN11" s="1337"/>
      <c r="KWO11" s="1337"/>
      <c r="KWP11" s="1337"/>
      <c r="KWQ11" s="1337"/>
      <c r="KWR11" s="1337"/>
      <c r="KWS11" s="1337"/>
      <c r="KWT11" s="1337"/>
      <c r="KWU11" s="1337"/>
      <c r="KWV11" s="1337"/>
      <c r="KWW11" s="1337"/>
      <c r="KWX11" s="1337"/>
      <c r="KWY11" s="1337"/>
      <c r="KWZ11" s="1337"/>
      <c r="KXA11" s="1337"/>
      <c r="KXB11" s="1337"/>
      <c r="KXC11" s="1337"/>
      <c r="KXD11" s="1337"/>
      <c r="KXE11" s="1337"/>
      <c r="KXF11" s="1337"/>
      <c r="KXG11" s="1337"/>
      <c r="KXH11" s="1337"/>
      <c r="KXI11" s="1337"/>
      <c r="KXJ11" s="1337"/>
      <c r="KXK11" s="1337"/>
      <c r="KXL11" s="1337"/>
      <c r="KXM11" s="1337"/>
      <c r="KXN11" s="1337"/>
      <c r="KXO11" s="1337"/>
      <c r="KXP11" s="1337"/>
      <c r="KXQ11" s="1337"/>
      <c r="KXR11" s="1337"/>
      <c r="KXS11" s="1337"/>
      <c r="KXT11" s="1337"/>
      <c r="KXU11" s="1337"/>
      <c r="KXV11" s="1337"/>
      <c r="KXW11" s="1337"/>
      <c r="KXX11" s="1337"/>
      <c r="KXY11" s="1337"/>
      <c r="KXZ11" s="1337"/>
      <c r="KYA11" s="1337"/>
      <c r="KYB11" s="1337"/>
      <c r="KYC11" s="1337"/>
      <c r="KYD11" s="1337"/>
      <c r="KYE11" s="1337"/>
      <c r="KYF11" s="1337"/>
      <c r="KYG11" s="1337"/>
      <c r="KYH11" s="1337"/>
      <c r="KYI11" s="1337"/>
      <c r="KYJ11" s="1337"/>
      <c r="KYK11" s="1337"/>
      <c r="KYL11" s="1337"/>
      <c r="KYM11" s="1337"/>
      <c r="KYN11" s="1337"/>
      <c r="KYO11" s="1337"/>
      <c r="KYP11" s="1337"/>
      <c r="KYQ11" s="1337"/>
      <c r="KYR11" s="1337"/>
      <c r="KYS11" s="1337"/>
      <c r="KYT11" s="1337"/>
      <c r="KYU11" s="1337"/>
      <c r="KYV11" s="1337"/>
      <c r="KYW11" s="1337"/>
      <c r="KYX11" s="1337"/>
      <c r="KYY11" s="1337"/>
      <c r="KYZ11" s="1337"/>
      <c r="KZA11" s="1337"/>
      <c r="KZB11" s="1337"/>
      <c r="KZC11" s="1337"/>
      <c r="KZD11" s="1337"/>
      <c r="KZE11" s="1337"/>
      <c r="KZF11" s="1337"/>
      <c r="KZG11" s="1337"/>
      <c r="KZH11" s="1337"/>
      <c r="KZI11" s="1337"/>
      <c r="KZJ11" s="1337"/>
      <c r="KZK11" s="1337"/>
      <c r="KZL11" s="1337"/>
      <c r="KZM11" s="1337"/>
      <c r="KZN11" s="1337"/>
      <c r="KZO11" s="1337"/>
      <c r="KZP11" s="1337"/>
      <c r="KZQ11" s="1337"/>
      <c r="KZR11" s="1337"/>
      <c r="KZS11" s="1337"/>
      <c r="KZT11" s="1337"/>
      <c r="KZU11" s="1337"/>
      <c r="KZV11" s="1337"/>
      <c r="KZW11" s="1337"/>
      <c r="KZX11" s="1337"/>
      <c r="KZY11" s="1337"/>
      <c r="KZZ11" s="1337"/>
      <c r="LAA11" s="1337"/>
      <c r="LAB11" s="1337"/>
      <c r="LAC11" s="1337"/>
      <c r="LAD11" s="1337"/>
      <c r="LAE11" s="1337"/>
      <c r="LAF11" s="1337"/>
      <c r="LAG11" s="1337"/>
      <c r="LAH11" s="1337"/>
      <c r="LAI11" s="1337"/>
      <c r="LAJ11" s="1337"/>
      <c r="LAK11" s="1337"/>
      <c r="LAL11" s="1337"/>
      <c r="LAM11" s="1337"/>
      <c r="LAN11" s="1337"/>
      <c r="LAO11" s="1337"/>
      <c r="LAP11" s="1337"/>
      <c r="LAQ11" s="1337"/>
      <c r="LAR11" s="1337"/>
      <c r="LAS11" s="1337"/>
      <c r="LAT11" s="1337"/>
      <c r="LAU11" s="1337"/>
      <c r="LAV11" s="1337"/>
      <c r="LAW11" s="1337"/>
      <c r="LAX11" s="1337"/>
      <c r="LAY11" s="1337"/>
      <c r="LAZ11" s="1337"/>
      <c r="LBA11" s="1337"/>
      <c r="LBB11" s="1337"/>
      <c r="LBC11" s="1337"/>
      <c r="LBD11" s="1337"/>
      <c r="LBE11" s="1337"/>
      <c r="LBF11" s="1337"/>
      <c r="LBG11" s="1337"/>
      <c r="LBH11" s="1337"/>
      <c r="LBI11" s="1337"/>
      <c r="LBJ11" s="1337"/>
      <c r="LBK11" s="1337"/>
      <c r="LBL11" s="1337"/>
      <c r="LBM11" s="1337"/>
      <c r="LBN11" s="1337"/>
      <c r="LBO11" s="1337"/>
      <c r="LBP11" s="1337"/>
      <c r="LBQ11" s="1337"/>
      <c r="LBR11" s="1337"/>
      <c r="LBS11" s="1337"/>
      <c r="LBT11" s="1337"/>
      <c r="LBU11" s="1337"/>
      <c r="LBV11" s="1337"/>
      <c r="LBW11" s="1337"/>
      <c r="LBX11" s="1337"/>
      <c r="LBY11" s="1337"/>
      <c r="LBZ11" s="1337"/>
      <c r="LCA11" s="1337"/>
      <c r="LCB11" s="1337"/>
      <c r="LCC11" s="1337"/>
      <c r="LCD11" s="1337"/>
      <c r="LCE11" s="1337"/>
      <c r="LCF11" s="1337"/>
      <c r="LCG11" s="1337"/>
      <c r="LCH11" s="1337"/>
      <c r="LCI11" s="1337"/>
      <c r="LCJ11" s="1337"/>
      <c r="LCK11" s="1337"/>
      <c r="LCL11" s="1337"/>
      <c r="LCM11" s="1337"/>
      <c r="LCN11" s="1337"/>
      <c r="LCO11" s="1337"/>
      <c r="LCP11" s="1337"/>
      <c r="LCQ11" s="1337"/>
      <c r="LCR11" s="1337"/>
      <c r="LCS11" s="1337"/>
      <c r="LCT11" s="1337"/>
      <c r="LCU11" s="1337"/>
      <c r="LCV11" s="1337"/>
      <c r="LCW11" s="1337"/>
      <c r="LCX11" s="1337"/>
      <c r="LCY11" s="1337"/>
      <c r="LCZ11" s="1337"/>
      <c r="LDA11" s="1337"/>
      <c r="LDB11" s="1337"/>
      <c r="LDC11" s="1337"/>
      <c r="LDD11" s="1337"/>
      <c r="LDE11" s="1337"/>
      <c r="LDF11" s="1337"/>
      <c r="LDG11" s="1337"/>
      <c r="LDH11" s="1337"/>
      <c r="LDI11" s="1337"/>
      <c r="LDJ11" s="1337"/>
      <c r="LDK11" s="1337"/>
      <c r="LDL11" s="1337"/>
      <c r="LDM11" s="1337"/>
      <c r="LDN11" s="1337"/>
      <c r="LDO11" s="1337"/>
      <c r="LDP11" s="1337"/>
      <c r="LDQ11" s="1337"/>
      <c r="LDR11" s="1337"/>
      <c r="LDS11" s="1337"/>
      <c r="LDT11" s="1337"/>
      <c r="LDU11" s="1337"/>
      <c r="LDV11" s="1337"/>
      <c r="LDW11" s="1337"/>
      <c r="LDX11" s="1337"/>
      <c r="LDY11" s="1337"/>
      <c r="LDZ11" s="1337"/>
      <c r="LEA11" s="1337"/>
      <c r="LEB11" s="1337"/>
      <c r="LEC11" s="1337"/>
      <c r="LED11" s="1337"/>
      <c r="LEE11" s="1337"/>
      <c r="LEF11" s="1337"/>
      <c r="LEG11" s="1337"/>
      <c r="LEH11" s="1337"/>
      <c r="LEI11" s="1337"/>
      <c r="LEJ11" s="1337"/>
      <c r="LEK11" s="1337"/>
      <c r="LEL11" s="1337"/>
      <c r="LEM11" s="1337"/>
      <c r="LEN11" s="1337"/>
      <c r="LEO11" s="1337"/>
      <c r="LEP11" s="1337"/>
      <c r="LEQ11" s="1337"/>
      <c r="LER11" s="1337"/>
      <c r="LES11" s="1337"/>
      <c r="LET11" s="1337"/>
      <c r="LEU11" s="1337"/>
      <c r="LEV11" s="1337"/>
      <c r="LEW11" s="1337"/>
      <c r="LEX11" s="1337"/>
      <c r="LEY11" s="1337"/>
      <c r="LEZ11" s="1337"/>
      <c r="LFA11" s="1337"/>
      <c r="LFB11" s="1337"/>
      <c r="LFC11" s="1337"/>
      <c r="LFD11" s="1337"/>
      <c r="LFE11" s="1337"/>
      <c r="LFF11" s="1337"/>
      <c r="LFG11" s="1337"/>
      <c r="LFH11" s="1337"/>
      <c r="LFI11" s="1337"/>
      <c r="LFJ11" s="1337"/>
      <c r="LFK11" s="1337"/>
      <c r="LFL11" s="1337"/>
      <c r="LFM11" s="1337"/>
      <c r="LFN11" s="1337"/>
      <c r="LFO11" s="1337"/>
      <c r="LFP11" s="1337"/>
      <c r="LFQ11" s="1337"/>
      <c r="LFR11" s="1337"/>
      <c r="LFS11" s="1337"/>
      <c r="LFT11" s="1337"/>
      <c r="LFU11" s="1337"/>
      <c r="LFV11" s="1337"/>
      <c r="LFW11" s="1337"/>
      <c r="LFX11" s="1337"/>
      <c r="LFY11" s="1337"/>
      <c r="LFZ11" s="1337"/>
      <c r="LGA11" s="1337"/>
      <c r="LGB11" s="1337"/>
      <c r="LGC11" s="1337"/>
      <c r="LGD11" s="1337"/>
      <c r="LGE11" s="1337"/>
      <c r="LGF11" s="1337"/>
      <c r="LGG11" s="1337"/>
      <c r="LGH11" s="1337"/>
      <c r="LGI11" s="1337"/>
      <c r="LGJ11" s="1337"/>
      <c r="LGK11" s="1337"/>
      <c r="LGL11" s="1337"/>
      <c r="LGM11" s="1337"/>
      <c r="LGN11" s="1337"/>
      <c r="LGO11" s="1337"/>
      <c r="LGP11" s="1337"/>
      <c r="LGQ11" s="1337"/>
      <c r="LGR11" s="1337"/>
      <c r="LGS11" s="1337"/>
      <c r="LGT11" s="1337"/>
      <c r="LGU11" s="1337"/>
      <c r="LGV11" s="1337"/>
      <c r="LGW11" s="1337"/>
      <c r="LGX11" s="1337"/>
      <c r="LGY11" s="1337"/>
      <c r="LGZ11" s="1337"/>
      <c r="LHA11" s="1337"/>
      <c r="LHB11" s="1337"/>
      <c r="LHC11" s="1337"/>
      <c r="LHD11" s="1337"/>
      <c r="LHE11" s="1337"/>
      <c r="LHF11" s="1337"/>
      <c r="LHG11" s="1337"/>
      <c r="LHH11" s="1337"/>
      <c r="LHI11" s="1337"/>
      <c r="LHJ11" s="1337"/>
      <c r="LHK11" s="1337"/>
      <c r="LHL11" s="1337"/>
      <c r="LHM11" s="1337"/>
      <c r="LHN11" s="1337"/>
      <c r="LHO11" s="1337"/>
      <c r="LHP11" s="1337"/>
      <c r="LHQ11" s="1337"/>
      <c r="LHR11" s="1337"/>
      <c r="LHS11" s="1337"/>
      <c r="LHT11" s="1337"/>
      <c r="LHU11" s="1337"/>
      <c r="LHV11" s="1337"/>
      <c r="LHW11" s="1337"/>
      <c r="LHX11" s="1337"/>
      <c r="LHY11" s="1337"/>
      <c r="LHZ11" s="1337"/>
      <c r="LIA11" s="1337"/>
      <c r="LIB11" s="1337"/>
      <c r="LIC11" s="1337"/>
      <c r="LID11" s="1337"/>
      <c r="LIE11" s="1337"/>
      <c r="LIF11" s="1337"/>
      <c r="LIG11" s="1337"/>
      <c r="LIH11" s="1337"/>
      <c r="LII11" s="1337"/>
      <c r="LIJ11" s="1337"/>
      <c r="LIK11" s="1337"/>
      <c r="LIL11" s="1337"/>
      <c r="LIM11" s="1337"/>
      <c r="LIN11" s="1337"/>
      <c r="LIO11" s="1337"/>
      <c r="LIP11" s="1337"/>
      <c r="LIQ11" s="1337"/>
      <c r="LIR11" s="1337"/>
      <c r="LIS11" s="1337"/>
      <c r="LIT11" s="1337"/>
      <c r="LIU11" s="1337"/>
      <c r="LIV11" s="1337"/>
      <c r="LIW11" s="1337"/>
      <c r="LIX11" s="1337"/>
      <c r="LIY11" s="1337"/>
      <c r="LIZ11" s="1337"/>
      <c r="LJA11" s="1337"/>
      <c r="LJB11" s="1337"/>
      <c r="LJC11" s="1337"/>
      <c r="LJD11" s="1337"/>
      <c r="LJE11" s="1337"/>
      <c r="LJF11" s="1337"/>
      <c r="LJG11" s="1337"/>
      <c r="LJH11" s="1337"/>
      <c r="LJI11" s="1337"/>
      <c r="LJJ11" s="1337"/>
      <c r="LJK11" s="1337"/>
      <c r="LJL11" s="1337"/>
      <c r="LJM11" s="1337"/>
      <c r="LJN11" s="1337"/>
      <c r="LJO11" s="1337"/>
      <c r="LJP11" s="1337"/>
      <c r="LJQ11" s="1337"/>
      <c r="LJR11" s="1337"/>
      <c r="LJS11" s="1337"/>
      <c r="LJT11" s="1337"/>
      <c r="LJU11" s="1337"/>
      <c r="LJV11" s="1337"/>
      <c r="LJW11" s="1337"/>
      <c r="LJX11" s="1337"/>
      <c r="LJY11" s="1337"/>
      <c r="LJZ11" s="1337"/>
      <c r="LKA11" s="1337"/>
      <c r="LKB11" s="1337"/>
      <c r="LKC11" s="1337"/>
      <c r="LKD11" s="1337"/>
      <c r="LKE11" s="1337"/>
      <c r="LKF11" s="1337"/>
      <c r="LKG11" s="1337"/>
      <c r="LKH11" s="1337"/>
      <c r="LKI11" s="1337"/>
      <c r="LKJ11" s="1337"/>
      <c r="LKK11" s="1337"/>
      <c r="LKL11" s="1337"/>
      <c r="LKM11" s="1337"/>
      <c r="LKN11" s="1337"/>
      <c r="LKO11" s="1337"/>
      <c r="LKP11" s="1337"/>
      <c r="LKQ11" s="1337"/>
      <c r="LKR11" s="1337"/>
      <c r="LKS11" s="1337"/>
      <c r="LKT11" s="1337"/>
      <c r="LKU11" s="1337"/>
      <c r="LKV11" s="1337"/>
      <c r="LKW11" s="1337"/>
      <c r="LKX11" s="1337"/>
      <c r="LKY11" s="1337"/>
      <c r="LKZ11" s="1337"/>
      <c r="LLA11" s="1337"/>
      <c r="LLB11" s="1337"/>
      <c r="LLC11" s="1337"/>
      <c r="LLD11" s="1337"/>
      <c r="LLE11" s="1337"/>
      <c r="LLF11" s="1337"/>
      <c r="LLG11" s="1337"/>
      <c r="LLH11" s="1337"/>
      <c r="LLI11" s="1337"/>
      <c r="LLJ11" s="1337"/>
      <c r="LLK11" s="1337"/>
      <c r="LLL11" s="1337"/>
      <c r="LLM11" s="1337"/>
      <c r="LLN11" s="1337"/>
      <c r="LLO11" s="1337"/>
      <c r="LLP11" s="1337"/>
      <c r="LLQ11" s="1337"/>
      <c r="LLR11" s="1337"/>
      <c r="LLS11" s="1337"/>
      <c r="LLT11" s="1337"/>
      <c r="LLU11" s="1337"/>
      <c r="LLV11" s="1337"/>
      <c r="LLW11" s="1337"/>
      <c r="LLX11" s="1337"/>
      <c r="LLY11" s="1337"/>
      <c r="LLZ11" s="1337"/>
      <c r="LMA11" s="1337"/>
      <c r="LMB11" s="1337"/>
      <c r="LMC11" s="1337"/>
      <c r="LMD11" s="1337"/>
      <c r="LME11" s="1337"/>
      <c r="LMF11" s="1337"/>
      <c r="LMG11" s="1337"/>
      <c r="LMH11" s="1337"/>
      <c r="LMI11" s="1337"/>
      <c r="LMJ11" s="1337"/>
      <c r="LMK11" s="1337"/>
      <c r="LML11" s="1337"/>
      <c r="LMM11" s="1337"/>
      <c r="LMN11" s="1337"/>
      <c r="LMO11" s="1337"/>
      <c r="LMP11" s="1337"/>
      <c r="LMQ11" s="1337"/>
      <c r="LMR11" s="1337"/>
      <c r="LMS11" s="1337"/>
      <c r="LMT11" s="1337"/>
      <c r="LMU11" s="1337"/>
      <c r="LMV11" s="1337"/>
      <c r="LMW11" s="1337"/>
      <c r="LMX11" s="1337"/>
      <c r="LMY11" s="1337"/>
      <c r="LMZ11" s="1337"/>
      <c r="LNA11" s="1337"/>
      <c r="LNB11" s="1337"/>
      <c r="LNC11" s="1337"/>
      <c r="LND11" s="1337"/>
      <c r="LNE11" s="1337"/>
      <c r="LNF11" s="1337"/>
      <c r="LNG11" s="1337"/>
      <c r="LNH11" s="1337"/>
      <c r="LNI11" s="1337"/>
      <c r="LNJ11" s="1337"/>
      <c r="LNK11" s="1337"/>
      <c r="LNL11" s="1337"/>
      <c r="LNM11" s="1337"/>
      <c r="LNN11" s="1337"/>
      <c r="LNO11" s="1337"/>
      <c r="LNP11" s="1337"/>
      <c r="LNQ11" s="1337"/>
      <c r="LNR11" s="1337"/>
      <c r="LNS11" s="1337"/>
      <c r="LNT11" s="1337"/>
      <c r="LNU11" s="1337"/>
      <c r="LNV11" s="1337"/>
      <c r="LNW11" s="1337"/>
      <c r="LNX11" s="1337"/>
      <c r="LNY11" s="1337"/>
      <c r="LNZ11" s="1337"/>
      <c r="LOA11" s="1337"/>
      <c r="LOB11" s="1337"/>
      <c r="LOC11" s="1337"/>
      <c r="LOD11" s="1337"/>
      <c r="LOE11" s="1337"/>
      <c r="LOF11" s="1337"/>
      <c r="LOG11" s="1337"/>
      <c r="LOH11" s="1337"/>
      <c r="LOI11" s="1337"/>
      <c r="LOJ11" s="1337"/>
      <c r="LOK11" s="1337"/>
      <c r="LOL11" s="1337"/>
      <c r="LOM11" s="1337"/>
      <c r="LON11" s="1337"/>
      <c r="LOO11" s="1337"/>
      <c r="LOP11" s="1337"/>
      <c r="LOQ11" s="1337"/>
      <c r="LOR11" s="1337"/>
      <c r="LOS11" s="1337"/>
      <c r="LOT11" s="1337"/>
      <c r="LOU11" s="1337"/>
      <c r="LOV11" s="1337"/>
      <c r="LOW11" s="1337"/>
      <c r="LOX11" s="1337"/>
      <c r="LOY11" s="1337"/>
      <c r="LOZ11" s="1337"/>
      <c r="LPA11" s="1337"/>
      <c r="LPB11" s="1337"/>
      <c r="LPC11" s="1337"/>
      <c r="LPD11" s="1337"/>
      <c r="LPE11" s="1337"/>
      <c r="LPF11" s="1337"/>
      <c r="LPG11" s="1337"/>
      <c r="LPH11" s="1337"/>
      <c r="LPI11" s="1337"/>
      <c r="LPJ11" s="1337"/>
      <c r="LPK11" s="1337"/>
      <c r="LPL11" s="1337"/>
      <c r="LPM11" s="1337"/>
      <c r="LPN11" s="1337"/>
      <c r="LPO11" s="1337"/>
      <c r="LPP11" s="1337"/>
      <c r="LPQ11" s="1337"/>
      <c r="LPR11" s="1337"/>
      <c r="LPS11" s="1337"/>
      <c r="LPT11" s="1337"/>
      <c r="LPU11" s="1337"/>
      <c r="LPV11" s="1337"/>
      <c r="LPW11" s="1337"/>
      <c r="LPX11" s="1337"/>
      <c r="LPY11" s="1337"/>
      <c r="LPZ11" s="1337"/>
      <c r="LQA11" s="1337"/>
      <c r="LQB11" s="1337"/>
      <c r="LQC11" s="1337"/>
      <c r="LQD11" s="1337"/>
      <c r="LQE11" s="1337"/>
      <c r="LQF11" s="1337"/>
      <c r="LQG11" s="1337"/>
      <c r="LQH11" s="1337"/>
      <c r="LQI11" s="1337"/>
      <c r="LQJ11" s="1337"/>
      <c r="LQK11" s="1337"/>
      <c r="LQL11" s="1337"/>
      <c r="LQM11" s="1337"/>
      <c r="LQN11" s="1337"/>
      <c r="LQO11" s="1337"/>
      <c r="LQP11" s="1337"/>
      <c r="LQQ11" s="1337"/>
      <c r="LQR11" s="1337"/>
      <c r="LQS11" s="1337"/>
      <c r="LQT11" s="1337"/>
      <c r="LQU11" s="1337"/>
      <c r="LQV11" s="1337"/>
      <c r="LQW11" s="1337"/>
      <c r="LQX11" s="1337"/>
      <c r="LQY11" s="1337"/>
      <c r="LQZ11" s="1337"/>
      <c r="LRA11" s="1337"/>
      <c r="LRB11" s="1337"/>
      <c r="LRC11" s="1337"/>
      <c r="LRD11" s="1337"/>
      <c r="LRE11" s="1337"/>
      <c r="LRF11" s="1337"/>
      <c r="LRG11" s="1337"/>
      <c r="LRH11" s="1337"/>
      <c r="LRI11" s="1337"/>
      <c r="LRJ11" s="1337"/>
      <c r="LRK11" s="1337"/>
      <c r="LRL11" s="1337"/>
      <c r="LRM11" s="1337"/>
      <c r="LRN11" s="1337"/>
      <c r="LRO11" s="1337"/>
      <c r="LRP11" s="1337"/>
      <c r="LRQ11" s="1337"/>
      <c r="LRR11" s="1337"/>
      <c r="LRS11" s="1337"/>
      <c r="LRT11" s="1337"/>
      <c r="LRU11" s="1337"/>
      <c r="LRV11" s="1337"/>
      <c r="LRW11" s="1337"/>
      <c r="LRX11" s="1337"/>
      <c r="LRY11" s="1337"/>
      <c r="LRZ11" s="1337"/>
      <c r="LSA11" s="1337"/>
      <c r="LSB11" s="1337"/>
      <c r="LSC11" s="1337"/>
      <c r="LSD11" s="1337"/>
      <c r="LSE11" s="1337"/>
      <c r="LSF11" s="1337"/>
      <c r="LSG11" s="1337"/>
      <c r="LSH11" s="1337"/>
      <c r="LSI11" s="1337"/>
      <c r="LSJ11" s="1337"/>
      <c r="LSK11" s="1337"/>
      <c r="LSL11" s="1337"/>
      <c r="LSM11" s="1337"/>
      <c r="LSN11" s="1337"/>
      <c r="LSO11" s="1337"/>
      <c r="LSP11" s="1337"/>
      <c r="LSQ11" s="1337"/>
      <c r="LSR11" s="1337"/>
      <c r="LSS11" s="1337"/>
      <c r="LST11" s="1337"/>
      <c r="LSU11" s="1337"/>
      <c r="LSV11" s="1337"/>
      <c r="LSW11" s="1337"/>
      <c r="LSX11" s="1337"/>
      <c r="LSY11" s="1337"/>
      <c r="LSZ11" s="1337"/>
      <c r="LTA11" s="1337"/>
      <c r="LTB11" s="1337"/>
      <c r="LTC11" s="1337"/>
      <c r="LTD11" s="1337"/>
      <c r="LTE11" s="1337"/>
      <c r="LTF11" s="1337"/>
      <c r="LTG11" s="1337"/>
      <c r="LTH11" s="1337"/>
      <c r="LTI11" s="1337"/>
      <c r="LTJ11" s="1337"/>
      <c r="LTK11" s="1337"/>
      <c r="LTL11" s="1337"/>
      <c r="LTM11" s="1337"/>
      <c r="LTN11" s="1337"/>
      <c r="LTO11" s="1337"/>
      <c r="LTP11" s="1337"/>
      <c r="LTQ11" s="1337"/>
      <c r="LTR11" s="1337"/>
      <c r="LTS11" s="1337"/>
      <c r="LTT11" s="1337"/>
      <c r="LTU11" s="1337"/>
      <c r="LTV11" s="1337"/>
      <c r="LTW11" s="1337"/>
      <c r="LTX11" s="1337"/>
      <c r="LTY11" s="1337"/>
      <c r="LTZ11" s="1337"/>
      <c r="LUA11" s="1337"/>
      <c r="LUB11" s="1337"/>
      <c r="LUC11" s="1337"/>
      <c r="LUD11" s="1337"/>
      <c r="LUE11" s="1337"/>
      <c r="LUF11" s="1337"/>
      <c r="LUG11" s="1337"/>
      <c r="LUH11" s="1337"/>
      <c r="LUI11" s="1337"/>
      <c r="LUJ11" s="1337"/>
      <c r="LUK11" s="1337"/>
      <c r="LUL11" s="1337"/>
      <c r="LUM11" s="1337"/>
      <c r="LUN11" s="1337"/>
      <c r="LUO11" s="1337"/>
      <c r="LUP11" s="1337"/>
      <c r="LUQ11" s="1337"/>
      <c r="LUR11" s="1337"/>
      <c r="LUS11" s="1337"/>
      <c r="LUT11" s="1337"/>
      <c r="LUU11" s="1337"/>
      <c r="LUV11" s="1337"/>
      <c r="LUW11" s="1337"/>
      <c r="LUX11" s="1337"/>
      <c r="LUY11" s="1337"/>
      <c r="LUZ11" s="1337"/>
      <c r="LVA11" s="1337"/>
      <c r="LVB11" s="1337"/>
      <c r="LVC11" s="1337"/>
      <c r="LVD11" s="1337"/>
      <c r="LVE11" s="1337"/>
      <c r="LVF11" s="1337"/>
      <c r="LVG11" s="1337"/>
      <c r="LVH11" s="1337"/>
      <c r="LVI11" s="1337"/>
      <c r="LVJ11" s="1337"/>
      <c r="LVK11" s="1337"/>
      <c r="LVL11" s="1337"/>
      <c r="LVM11" s="1337"/>
      <c r="LVN11" s="1337"/>
      <c r="LVO11" s="1337"/>
      <c r="LVP11" s="1337"/>
      <c r="LVQ11" s="1337"/>
      <c r="LVR11" s="1337"/>
      <c r="LVS11" s="1337"/>
      <c r="LVT11" s="1337"/>
      <c r="LVU11" s="1337"/>
      <c r="LVV11" s="1337"/>
      <c r="LVW11" s="1337"/>
      <c r="LVX11" s="1337"/>
      <c r="LVY11" s="1337"/>
      <c r="LVZ11" s="1337"/>
      <c r="LWA11" s="1337"/>
      <c r="LWB11" s="1337"/>
      <c r="LWC11" s="1337"/>
      <c r="LWD11" s="1337"/>
      <c r="LWE11" s="1337"/>
      <c r="LWF11" s="1337"/>
      <c r="LWG11" s="1337"/>
      <c r="LWH11" s="1337"/>
      <c r="LWI11" s="1337"/>
      <c r="LWJ11" s="1337"/>
      <c r="LWK11" s="1337"/>
      <c r="LWL11" s="1337"/>
      <c r="LWM11" s="1337"/>
      <c r="LWN11" s="1337"/>
      <c r="LWO11" s="1337"/>
      <c r="LWP11" s="1337"/>
      <c r="LWQ11" s="1337"/>
      <c r="LWR11" s="1337"/>
      <c r="LWS11" s="1337"/>
      <c r="LWT11" s="1337"/>
      <c r="LWU11" s="1337"/>
      <c r="LWV11" s="1337"/>
      <c r="LWW11" s="1337"/>
      <c r="LWX11" s="1337"/>
      <c r="LWY11" s="1337"/>
      <c r="LWZ11" s="1337"/>
      <c r="LXA11" s="1337"/>
      <c r="LXB11" s="1337"/>
      <c r="LXC11" s="1337"/>
      <c r="LXD11" s="1337"/>
      <c r="LXE11" s="1337"/>
      <c r="LXF11" s="1337"/>
      <c r="LXG11" s="1337"/>
      <c r="LXH11" s="1337"/>
      <c r="LXI11" s="1337"/>
      <c r="LXJ11" s="1337"/>
      <c r="LXK11" s="1337"/>
      <c r="LXL11" s="1337"/>
      <c r="LXM11" s="1337"/>
      <c r="LXN11" s="1337"/>
      <c r="LXO11" s="1337"/>
      <c r="LXP11" s="1337"/>
      <c r="LXQ11" s="1337"/>
      <c r="LXR11" s="1337"/>
      <c r="LXS11" s="1337"/>
      <c r="LXT11" s="1337"/>
      <c r="LXU11" s="1337"/>
      <c r="LXV11" s="1337"/>
      <c r="LXW11" s="1337"/>
      <c r="LXX11" s="1337"/>
      <c r="LXY11" s="1337"/>
      <c r="LXZ11" s="1337"/>
      <c r="LYA11" s="1337"/>
      <c r="LYB11" s="1337"/>
      <c r="LYC11" s="1337"/>
      <c r="LYD11" s="1337"/>
      <c r="LYE11" s="1337"/>
      <c r="LYF11" s="1337"/>
      <c r="LYG11" s="1337"/>
      <c r="LYH11" s="1337"/>
      <c r="LYI11" s="1337"/>
      <c r="LYJ11" s="1337"/>
      <c r="LYK11" s="1337"/>
      <c r="LYL11" s="1337"/>
      <c r="LYM11" s="1337"/>
      <c r="LYN11" s="1337"/>
      <c r="LYO11" s="1337"/>
      <c r="LYP11" s="1337"/>
      <c r="LYQ11" s="1337"/>
      <c r="LYR11" s="1337"/>
      <c r="LYS11" s="1337"/>
      <c r="LYT11" s="1337"/>
      <c r="LYU11" s="1337"/>
      <c r="LYV11" s="1337"/>
      <c r="LYW11" s="1337"/>
      <c r="LYX11" s="1337"/>
      <c r="LYY11" s="1337"/>
      <c r="LYZ11" s="1337"/>
      <c r="LZA11" s="1337"/>
      <c r="LZB11" s="1337"/>
      <c r="LZC11" s="1337"/>
      <c r="LZD11" s="1337"/>
      <c r="LZE11" s="1337"/>
      <c r="LZF11" s="1337"/>
      <c r="LZG11" s="1337"/>
      <c r="LZH11" s="1337"/>
      <c r="LZI11" s="1337"/>
      <c r="LZJ11" s="1337"/>
      <c r="LZK11" s="1337"/>
      <c r="LZL11" s="1337"/>
      <c r="LZM11" s="1337"/>
      <c r="LZN11" s="1337"/>
      <c r="LZO11" s="1337"/>
      <c r="LZP11" s="1337"/>
      <c r="LZQ11" s="1337"/>
      <c r="LZR11" s="1337"/>
      <c r="LZS11" s="1337"/>
      <c r="LZT11" s="1337"/>
      <c r="LZU11" s="1337"/>
      <c r="LZV11" s="1337"/>
      <c r="LZW11" s="1337"/>
      <c r="LZX11" s="1337"/>
      <c r="LZY11" s="1337"/>
      <c r="LZZ11" s="1337"/>
      <c r="MAA11" s="1337"/>
      <c r="MAB11" s="1337"/>
      <c r="MAC11" s="1337"/>
      <c r="MAD11" s="1337"/>
      <c r="MAE11" s="1337"/>
      <c r="MAF11" s="1337"/>
      <c r="MAG11" s="1337"/>
      <c r="MAH11" s="1337"/>
      <c r="MAI11" s="1337"/>
      <c r="MAJ11" s="1337"/>
      <c r="MAK11" s="1337"/>
      <c r="MAL11" s="1337"/>
      <c r="MAM11" s="1337"/>
      <c r="MAN11" s="1337"/>
      <c r="MAO11" s="1337"/>
      <c r="MAP11" s="1337"/>
      <c r="MAQ11" s="1337"/>
      <c r="MAR11" s="1337"/>
      <c r="MAS11" s="1337"/>
      <c r="MAT11" s="1337"/>
      <c r="MAU11" s="1337"/>
      <c r="MAV11" s="1337"/>
      <c r="MAW11" s="1337"/>
      <c r="MAX11" s="1337"/>
      <c r="MAY11" s="1337"/>
      <c r="MAZ11" s="1337"/>
      <c r="MBA11" s="1337"/>
      <c r="MBB11" s="1337"/>
      <c r="MBC11" s="1337"/>
      <c r="MBD11" s="1337"/>
      <c r="MBE11" s="1337"/>
      <c r="MBF11" s="1337"/>
      <c r="MBG11" s="1337"/>
      <c r="MBH11" s="1337"/>
      <c r="MBI11" s="1337"/>
      <c r="MBJ11" s="1337"/>
      <c r="MBK11" s="1337"/>
      <c r="MBL11" s="1337"/>
      <c r="MBM11" s="1337"/>
      <c r="MBN11" s="1337"/>
      <c r="MBO11" s="1337"/>
      <c r="MBP11" s="1337"/>
      <c r="MBQ11" s="1337"/>
      <c r="MBR11" s="1337"/>
      <c r="MBS11" s="1337"/>
      <c r="MBT11" s="1337"/>
      <c r="MBU11" s="1337"/>
      <c r="MBV11" s="1337"/>
      <c r="MBW11" s="1337"/>
      <c r="MBX11" s="1337"/>
      <c r="MBY11" s="1337"/>
      <c r="MBZ11" s="1337"/>
      <c r="MCA11" s="1337"/>
      <c r="MCB11" s="1337"/>
      <c r="MCC11" s="1337"/>
      <c r="MCD11" s="1337"/>
      <c r="MCE11" s="1337"/>
      <c r="MCF11" s="1337"/>
      <c r="MCG11" s="1337"/>
      <c r="MCH11" s="1337"/>
      <c r="MCI11" s="1337"/>
      <c r="MCJ11" s="1337"/>
      <c r="MCK11" s="1337"/>
      <c r="MCL11" s="1337"/>
      <c r="MCM11" s="1337"/>
      <c r="MCN11" s="1337"/>
      <c r="MCO11" s="1337"/>
      <c r="MCP11" s="1337"/>
      <c r="MCQ11" s="1337"/>
      <c r="MCR11" s="1337"/>
      <c r="MCS11" s="1337"/>
      <c r="MCT11" s="1337"/>
      <c r="MCU11" s="1337"/>
      <c r="MCV11" s="1337"/>
      <c r="MCW11" s="1337"/>
      <c r="MCX11" s="1337"/>
      <c r="MCY11" s="1337"/>
      <c r="MCZ11" s="1337"/>
      <c r="MDA11" s="1337"/>
      <c r="MDB11" s="1337"/>
      <c r="MDC11" s="1337"/>
      <c r="MDD11" s="1337"/>
      <c r="MDE11" s="1337"/>
      <c r="MDF11" s="1337"/>
      <c r="MDG11" s="1337"/>
      <c r="MDH11" s="1337"/>
      <c r="MDI11" s="1337"/>
      <c r="MDJ11" s="1337"/>
      <c r="MDK11" s="1337"/>
      <c r="MDL11" s="1337"/>
      <c r="MDM11" s="1337"/>
      <c r="MDN11" s="1337"/>
      <c r="MDO11" s="1337"/>
      <c r="MDP11" s="1337"/>
      <c r="MDQ11" s="1337"/>
      <c r="MDR11" s="1337"/>
      <c r="MDS11" s="1337"/>
      <c r="MDT11" s="1337"/>
      <c r="MDU11" s="1337"/>
      <c r="MDV11" s="1337"/>
      <c r="MDW11" s="1337"/>
      <c r="MDX11" s="1337"/>
      <c r="MDY11" s="1337"/>
      <c r="MDZ11" s="1337"/>
      <c r="MEA11" s="1337"/>
      <c r="MEB11" s="1337"/>
      <c r="MEC11" s="1337"/>
      <c r="MED11" s="1337"/>
      <c r="MEE11" s="1337"/>
      <c r="MEF11" s="1337"/>
      <c r="MEG11" s="1337"/>
      <c r="MEH11" s="1337"/>
      <c r="MEI11" s="1337"/>
      <c r="MEJ11" s="1337"/>
      <c r="MEK11" s="1337"/>
      <c r="MEL11" s="1337"/>
      <c r="MEM11" s="1337"/>
      <c r="MEN11" s="1337"/>
      <c r="MEO11" s="1337"/>
      <c r="MEP11" s="1337"/>
      <c r="MEQ11" s="1337"/>
      <c r="MER11" s="1337"/>
      <c r="MES11" s="1337"/>
      <c r="MET11" s="1337"/>
      <c r="MEU11" s="1337"/>
      <c r="MEV11" s="1337"/>
      <c r="MEW11" s="1337"/>
      <c r="MEX11" s="1337"/>
      <c r="MEY11" s="1337"/>
      <c r="MEZ11" s="1337"/>
      <c r="MFA11" s="1337"/>
      <c r="MFB11" s="1337"/>
      <c r="MFC11" s="1337"/>
      <c r="MFD11" s="1337"/>
      <c r="MFE11" s="1337"/>
      <c r="MFF11" s="1337"/>
      <c r="MFG11" s="1337"/>
      <c r="MFH11" s="1337"/>
      <c r="MFI11" s="1337"/>
      <c r="MFJ11" s="1337"/>
      <c r="MFK11" s="1337"/>
      <c r="MFL11" s="1337"/>
      <c r="MFM11" s="1337"/>
      <c r="MFN11" s="1337"/>
      <c r="MFO11" s="1337"/>
      <c r="MFP11" s="1337"/>
      <c r="MFQ11" s="1337"/>
      <c r="MFR11" s="1337"/>
      <c r="MFS11" s="1337"/>
      <c r="MFT11" s="1337"/>
      <c r="MFU11" s="1337"/>
      <c r="MFV11" s="1337"/>
      <c r="MFW11" s="1337"/>
      <c r="MFX11" s="1337"/>
      <c r="MFY11" s="1337"/>
      <c r="MFZ11" s="1337"/>
      <c r="MGA11" s="1337"/>
      <c r="MGB11" s="1337"/>
      <c r="MGC11" s="1337"/>
      <c r="MGD11" s="1337"/>
      <c r="MGE11" s="1337"/>
      <c r="MGF11" s="1337"/>
      <c r="MGG11" s="1337"/>
      <c r="MGH11" s="1337"/>
      <c r="MGI11" s="1337"/>
      <c r="MGJ11" s="1337"/>
      <c r="MGK11" s="1337"/>
      <c r="MGL11" s="1337"/>
      <c r="MGM11" s="1337"/>
      <c r="MGN11" s="1337"/>
      <c r="MGO11" s="1337"/>
      <c r="MGP11" s="1337"/>
      <c r="MGQ11" s="1337"/>
      <c r="MGR11" s="1337"/>
      <c r="MGS11" s="1337"/>
      <c r="MGT11" s="1337"/>
      <c r="MGU11" s="1337"/>
      <c r="MGV11" s="1337"/>
      <c r="MGW11" s="1337"/>
      <c r="MGX11" s="1337"/>
      <c r="MGY11" s="1337"/>
      <c r="MGZ11" s="1337"/>
      <c r="MHA11" s="1337"/>
      <c r="MHB11" s="1337"/>
      <c r="MHC11" s="1337"/>
      <c r="MHD11" s="1337"/>
      <c r="MHE11" s="1337"/>
      <c r="MHF11" s="1337"/>
      <c r="MHG11" s="1337"/>
      <c r="MHH11" s="1337"/>
      <c r="MHI11" s="1337"/>
      <c r="MHJ11" s="1337"/>
      <c r="MHK11" s="1337"/>
      <c r="MHL11" s="1337"/>
      <c r="MHM11" s="1337"/>
      <c r="MHN11" s="1337"/>
      <c r="MHO11" s="1337"/>
      <c r="MHP11" s="1337"/>
      <c r="MHQ11" s="1337"/>
      <c r="MHR11" s="1337"/>
      <c r="MHS11" s="1337"/>
      <c r="MHT11" s="1337"/>
      <c r="MHU11" s="1337"/>
      <c r="MHV11" s="1337"/>
      <c r="MHW11" s="1337"/>
      <c r="MHX11" s="1337"/>
      <c r="MHY11" s="1337"/>
      <c r="MHZ11" s="1337"/>
      <c r="MIA11" s="1337"/>
      <c r="MIB11" s="1337"/>
      <c r="MIC11" s="1337"/>
      <c r="MID11" s="1337"/>
      <c r="MIE11" s="1337"/>
      <c r="MIF11" s="1337"/>
      <c r="MIG11" s="1337"/>
      <c r="MIH11" s="1337"/>
      <c r="MII11" s="1337"/>
      <c r="MIJ11" s="1337"/>
      <c r="MIK11" s="1337"/>
      <c r="MIL11" s="1337"/>
      <c r="MIM11" s="1337"/>
      <c r="MIN11" s="1337"/>
      <c r="MIO11" s="1337"/>
      <c r="MIP11" s="1337"/>
      <c r="MIQ11" s="1337"/>
      <c r="MIR11" s="1337"/>
      <c r="MIS11" s="1337"/>
      <c r="MIT11" s="1337"/>
      <c r="MIU11" s="1337"/>
      <c r="MIV11" s="1337"/>
      <c r="MIW11" s="1337"/>
      <c r="MIX11" s="1337"/>
      <c r="MIY11" s="1337"/>
      <c r="MIZ11" s="1337"/>
      <c r="MJA11" s="1337"/>
      <c r="MJB11" s="1337"/>
      <c r="MJC11" s="1337"/>
      <c r="MJD11" s="1337"/>
      <c r="MJE11" s="1337"/>
      <c r="MJF11" s="1337"/>
      <c r="MJG11" s="1337"/>
      <c r="MJH11" s="1337"/>
      <c r="MJI11" s="1337"/>
      <c r="MJJ11" s="1337"/>
      <c r="MJK11" s="1337"/>
      <c r="MJL11" s="1337"/>
      <c r="MJM11" s="1337"/>
      <c r="MJN11" s="1337"/>
      <c r="MJO11" s="1337"/>
      <c r="MJP11" s="1337"/>
      <c r="MJQ11" s="1337"/>
      <c r="MJR11" s="1337"/>
      <c r="MJS11" s="1337"/>
      <c r="MJT11" s="1337"/>
      <c r="MJU11" s="1337"/>
      <c r="MJV11" s="1337"/>
      <c r="MJW11" s="1337"/>
      <c r="MJX11" s="1337"/>
      <c r="MJY11" s="1337"/>
      <c r="MJZ11" s="1337"/>
      <c r="MKA11" s="1337"/>
      <c r="MKB11" s="1337"/>
      <c r="MKC11" s="1337"/>
      <c r="MKD11" s="1337"/>
      <c r="MKE11" s="1337"/>
      <c r="MKF11" s="1337"/>
      <c r="MKG11" s="1337"/>
      <c r="MKH11" s="1337"/>
      <c r="MKI11" s="1337"/>
      <c r="MKJ11" s="1337"/>
      <c r="MKK11" s="1337"/>
      <c r="MKL11" s="1337"/>
      <c r="MKM11" s="1337"/>
      <c r="MKN11" s="1337"/>
      <c r="MKO11" s="1337"/>
      <c r="MKP11" s="1337"/>
      <c r="MKQ11" s="1337"/>
      <c r="MKR11" s="1337"/>
      <c r="MKS11" s="1337"/>
      <c r="MKT11" s="1337"/>
      <c r="MKU11" s="1337"/>
      <c r="MKV11" s="1337"/>
      <c r="MKW11" s="1337"/>
      <c r="MKX11" s="1337"/>
      <c r="MKY11" s="1337"/>
      <c r="MKZ11" s="1337"/>
      <c r="MLA11" s="1337"/>
      <c r="MLB11" s="1337"/>
      <c r="MLC11" s="1337"/>
      <c r="MLD11" s="1337"/>
      <c r="MLE11" s="1337"/>
      <c r="MLF11" s="1337"/>
      <c r="MLG11" s="1337"/>
      <c r="MLH11" s="1337"/>
      <c r="MLI11" s="1337"/>
      <c r="MLJ11" s="1337"/>
      <c r="MLK11" s="1337"/>
      <c r="MLL11" s="1337"/>
      <c r="MLM11" s="1337"/>
      <c r="MLN11" s="1337"/>
      <c r="MLO11" s="1337"/>
      <c r="MLP11" s="1337"/>
      <c r="MLQ11" s="1337"/>
      <c r="MLR11" s="1337"/>
      <c r="MLS11" s="1337"/>
      <c r="MLT11" s="1337"/>
      <c r="MLU11" s="1337"/>
      <c r="MLV11" s="1337"/>
      <c r="MLW11" s="1337"/>
      <c r="MLX11" s="1337"/>
      <c r="MLY11" s="1337"/>
      <c r="MLZ11" s="1337"/>
      <c r="MMA11" s="1337"/>
      <c r="MMB11" s="1337"/>
      <c r="MMC11" s="1337"/>
      <c r="MMD11" s="1337"/>
      <c r="MME11" s="1337"/>
      <c r="MMF11" s="1337"/>
      <c r="MMG11" s="1337"/>
      <c r="MMH11" s="1337"/>
      <c r="MMI11" s="1337"/>
      <c r="MMJ11" s="1337"/>
      <c r="MMK11" s="1337"/>
      <c r="MML11" s="1337"/>
      <c r="MMM11" s="1337"/>
      <c r="MMN11" s="1337"/>
      <c r="MMO11" s="1337"/>
      <c r="MMP11" s="1337"/>
      <c r="MMQ11" s="1337"/>
      <c r="MMR11" s="1337"/>
      <c r="MMS11" s="1337"/>
      <c r="MMT11" s="1337"/>
      <c r="MMU11" s="1337"/>
      <c r="MMV11" s="1337"/>
      <c r="MMW11" s="1337"/>
      <c r="MMX11" s="1337"/>
      <c r="MMY11" s="1337"/>
      <c r="MMZ11" s="1337"/>
      <c r="MNA11" s="1337"/>
      <c r="MNB11" s="1337"/>
      <c r="MNC11" s="1337"/>
      <c r="MND11" s="1337"/>
      <c r="MNE11" s="1337"/>
      <c r="MNF11" s="1337"/>
      <c r="MNG11" s="1337"/>
      <c r="MNH11" s="1337"/>
      <c r="MNI11" s="1337"/>
      <c r="MNJ11" s="1337"/>
      <c r="MNK11" s="1337"/>
      <c r="MNL11" s="1337"/>
      <c r="MNM11" s="1337"/>
      <c r="MNN11" s="1337"/>
      <c r="MNO11" s="1337"/>
      <c r="MNP11" s="1337"/>
      <c r="MNQ11" s="1337"/>
      <c r="MNR11" s="1337"/>
      <c r="MNS11" s="1337"/>
      <c r="MNT11" s="1337"/>
      <c r="MNU11" s="1337"/>
      <c r="MNV11" s="1337"/>
      <c r="MNW11" s="1337"/>
      <c r="MNX11" s="1337"/>
      <c r="MNY11" s="1337"/>
      <c r="MNZ11" s="1337"/>
      <c r="MOA11" s="1337"/>
      <c r="MOB11" s="1337"/>
      <c r="MOC11" s="1337"/>
      <c r="MOD11" s="1337"/>
      <c r="MOE11" s="1337"/>
      <c r="MOF11" s="1337"/>
      <c r="MOG11" s="1337"/>
      <c r="MOH11" s="1337"/>
      <c r="MOI11" s="1337"/>
      <c r="MOJ11" s="1337"/>
      <c r="MOK11" s="1337"/>
      <c r="MOL11" s="1337"/>
      <c r="MOM11" s="1337"/>
      <c r="MON11" s="1337"/>
      <c r="MOO11" s="1337"/>
      <c r="MOP11" s="1337"/>
      <c r="MOQ11" s="1337"/>
      <c r="MOR11" s="1337"/>
      <c r="MOS11" s="1337"/>
      <c r="MOT11" s="1337"/>
      <c r="MOU11" s="1337"/>
      <c r="MOV11" s="1337"/>
      <c r="MOW11" s="1337"/>
      <c r="MOX11" s="1337"/>
      <c r="MOY11" s="1337"/>
      <c r="MOZ11" s="1337"/>
      <c r="MPA11" s="1337"/>
      <c r="MPB11" s="1337"/>
      <c r="MPC11" s="1337"/>
      <c r="MPD11" s="1337"/>
      <c r="MPE11" s="1337"/>
      <c r="MPF11" s="1337"/>
      <c r="MPG11" s="1337"/>
      <c r="MPH11" s="1337"/>
      <c r="MPI11" s="1337"/>
      <c r="MPJ11" s="1337"/>
      <c r="MPK11" s="1337"/>
      <c r="MPL11" s="1337"/>
      <c r="MPM11" s="1337"/>
      <c r="MPN11" s="1337"/>
      <c r="MPO11" s="1337"/>
      <c r="MPP11" s="1337"/>
      <c r="MPQ11" s="1337"/>
      <c r="MPR11" s="1337"/>
      <c r="MPS11" s="1337"/>
      <c r="MPT11" s="1337"/>
      <c r="MPU11" s="1337"/>
      <c r="MPV11" s="1337"/>
      <c r="MPW11" s="1337"/>
      <c r="MPX11" s="1337"/>
      <c r="MPY11" s="1337"/>
      <c r="MPZ11" s="1337"/>
      <c r="MQA11" s="1337"/>
      <c r="MQB11" s="1337"/>
      <c r="MQC11" s="1337"/>
      <c r="MQD11" s="1337"/>
      <c r="MQE11" s="1337"/>
      <c r="MQF11" s="1337"/>
      <c r="MQG11" s="1337"/>
      <c r="MQH11" s="1337"/>
      <c r="MQI11" s="1337"/>
      <c r="MQJ11" s="1337"/>
      <c r="MQK11" s="1337"/>
      <c r="MQL11" s="1337"/>
      <c r="MQM11" s="1337"/>
      <c r="MQN11" s="1337"/>
      <c r="MQO11" s="1337"/>
      <c r="MQP11" s="1337"/>
      <c r="MQQ11" s="1337"/>
      <c r="MQR11" s="1337"/>
      <c r="MQS11" s="1337"/>
      <c r="MQT11" s="1337"/>
      <c r="MQU11" s="1337"/>
      <c r="MQV11" s="1337"/>
      <c r="MQW11" s="1337"/>
      <c r="MQX11" s="1337"/>
      <c r="MQY11" s="1337"/>
      <c r="MQZ11" s="1337"/>
      <c r="MRA11" s="1337"/>
      <c r="MRB11" s="1337"/>
      <c r="MRC11" s="1337"/>
      <c r="MRD11" s="1337"/>
      <c r="MRE11" s="1337"/>
      <c r="MRF11" s="1337"/>
      <c r="MRG11" s="1337"/>
      <c r="MRH11" s="1337"/>
      <c r="MRI11" s="1337"/>
      <c r="MRJ11" s="1337"/>
      <c r="MRK11" s="1337"/>
      <c r="MRL11" s="1337"/>
      <c r="MRM11" s="1337"/>
      <c r="MRN11" s="1337"/>
      <c r="MRO11" s="1337"/>
      <c r="MRP11" s="1337"/>
      <c r="MRQ11" s="1337"/>
      <c r="MRR11" s="1337"/>
      <c r="MRS11" s="1337"/>
      <c r="MRT11" s="1337"/>
      <c r="MRU11" s="1337"/>
      <c r="MRV11" s="1337"/>
      <c r="MRW11" s="1337"/>
      <c r="MRX11" s="1337"/>
      <c r="MRY11" s="1337"/>
      <c r="MRZ11" s="1337"/>
      <c r="MSA11" s="1337"/>
      <c r="MSB11" s="1337"/>
      <c r="MSC11" s="1337"/>
      <c r="MSD11" s="1337"/>
      <c r="MSE11" s="1337"/>
      <c r="MSF11" s="1337"/>
      <c r="MSG11" s="1337"/>
      <c r="MSH11" s="1337"/>
      <c r="MSI11" s="1337"/>
      <c r="MSJ11" s="1337"/>
      <c r="MSK11" s="1337"/>
      <c r="MSL11" s="1337"/>
      <c r="MSM11" s="1337"/>
      <c r="MSN11" s="1337"/>
      <c r="MSO11" s="1337"/>
      <c r="MSP11" s="1337"/>
      <c r="MSQ11" s="1337"/>
      <c r="MSR11" s="1337"/>
      <c r="MSS11" s="1337"/>
      <c r="MST11" s="1337"/>
      <c r="MSU11" s="1337"/>
      <c r="MSV11" s="1337"/>
      <c r="MSW11" s="1337"/>
      <c r="MSX11" s="1337"/>
      <c r="MSY11" s="1337"/>
      <c r="MSZ11" s="1337"/>
      <c r="MTA11" s="1337"/>
      <c r="MTB11" s="1337"/>
      <c r="MTC11" s="1337"/>
      <c r="MTD11" s="1337"/>
      <c r="MTE11" s="1337"/>
      <c r="MTF11" s="1337"/>
      <c r="MTG11" s="1337"/>
      <c r="MTH11" s="1337"/>
      <c r="MTI11" s="1337"/>
      <c r="MTJ11" s="1337"/>
      <c r="MTK11" s="1337"/>
      <c r="MTL11" s="1337"/>
      <c r="MTM11" s="1337"/>
      <c r="MTN11" s="1337"/>
      <c r="MTO11" s="1337"/>
      <c r="MTP11" s="1337"/>
      <c r="MTQ11" s="1337"/>
      <c r="MTR11" s="1337"/>
      <c r="MTS11" s="1337"/>
      <c r="MTT11" s="1337"/>
      <c r="MTU11" s="1337"/>
      <c r="MTV11" s="1337"/>
      <c r="MTW11" s="1337"/>
      <c r="MTX11" s="1337"/>
      <c r="MTY11" s="1337"/>
      <c r="MTZ11" s="1337"/>
      <c r="MUA11" s="1337"/>
      <c r="MUB11" s="1337"/>
      <c r="MUC11" s="1337"/>
      <c r="MUD11" s="1337"/>
      <c r="MUE11" s="1337"/>
      <c r="MUF11" s="1337"/>
      <c r="MUG11" s="1337"/>
      <c r="MUH11" s="1337"/>
      <c r="MUI11" s="1337"/>
      <c r="MUJ11" s="1337"/>
      <c r="MUK11" s="1337"/>
      <c r="MUL11" s="1337"/>
      <c r="MUM11" s="1337"/>
      <c r="MUN11" s="1337"/>
      <c r="MUO11" s="1337"/>
      <c r="MUP11" s="1337"/>
      <c r="MUQ11" s="1337"/>
      <c r="MUR11" s="1337"/>
      <c r="MUS11" s="1337"/>
      <c r="MUT11" s="1337"/>
      <c r="MUU11" s="1337"/>
      <c r="MUV11" s="1337"/>
      <c r="MUW11" s="1337"/>
      <c r="MUX11" s="1337"/>
      <c r="MUY11" s="1337"/>
      <c r="MUZ11" s="1337"/>
      <c r="MVA11" s="1337"/>
      <c r="MVB11" s="1337"/>
      <c r="MVC11" s="1337"/>
      <c r="MVD11" s="1337"/>
      <c r="MVE11" s="1337"/>
      <c r="MVF11" s="1337"/>
      <c r="MVG11" s="1337"/>
      <c r="MVH11" s="1337"/>
      <c r="MVI11" s="1337"/>
      <c r="MVJ11" s="1337"/>
      <c r="MVK11" s="1337"/>
      <c r="MVL11" s="1337"/>
      <c r="MVM11" s="1337"/>
      <c r="MVN11" s="1337"/>
      <c r="MVO11" s="1337"/>
      <c r="MVP11" s="1337"/>
      <c r="MVQ11" s="1337"/>
      <c r="MVR11" s="1337"/>
      <c r="MVS11" s="1337"/>
      <c r="MVT11" s="1337"/>
      <c r="MVU11" s="1337"/>
      <c r="MVV11" s="1337"/>
      <c r="MVW11" s="1337"/>
      <c r="MVX11" s="1337"/>
      <c r="MVY11" s="1337"/>
      <c r="MVZ11" s="1337"/>
      <c r="MWA11" s="1337"/>
      <c r="MWB11" s="1337"/>
      <c r="MWC11" s="1337"/>
      <c r="MWD11" s="1337"/>
      <c r="MWE11" s="1337"/>
      <c r="MWF11" s="1337"/>
      <c r="MWG11" s="1337"/>
      <c r="MWH11" s="1337"/>
      <c r="MWI11" s="1337"/>
      <c r="MWJ11" s="1337"/>
      <c r="MWK11" s="1337"/>
      <c r="MWL11" s="1337"/>
      <c r="MWM11" s="1337"/>
      <c r="MWN11" s="1337"/>
      <c r="MWO11" s="1337"/>
      <c r="MWP11" s="1337"/>
      <c r="MWQ11" s="1337"/>
      <c r="MWR11" s="1337"/>
      <c r="MWS11" s="1337"/>
      <c r="MWT11" s="1337"/>
      <c r="MWU11" s="1337"/>
      <c r="MWV11" s="1337"/>
      <c r="MWW11" s="1337"/>
      <c r="MWX11" s="1337"/>
      <c r="MWY11" s="1337"/>
      <c r="MWZ11" s="1337"/>
      <c r="MXA11" s="1337"/>
      <c r="MXB11" s="1337"/>
      <c r="MXC11" s="1337"/>
      <c r="MXD11" s="1337"/>
      <c r="MXE11" s="1337"/>
      <c r="MXF11" s="1337"/>
      <c r="MXG11" s="1337"/>
      <c r="MXH11" s="1337"/>
      <c r="MXI11" s="1337"/>
      <c r="MXJ11" s="1337"/>
      <c r="MXK11" s="1337"/>
      <c r="MXL11" s="1337"/>
      <c r="MXM11" s="1337"/>
      <c r="MXN11" s="1337"/>
      <c r="MXO11" s="1337"/>
      <c r="MXP11" s="1337"/>
      <c r="MXQ11" s="1337"/>
      <c r="MXR11" s="1337"/>
      <c r="MXS11" s="1337"/>
      <c r="MXT11" s="1337"/>
      <c r="MXU11" s="1337"/>
      <c r="MXV11" s="1337"/>
      <c r="MXW11" s="1337"/>
      <c r="MXX11" s="1337"/>
      <c r="MXY11" s="1337"/>
      <c r="MXZ11" s="1337"/>
      <c r="MYA11" s="1337"/>
      <c r="MYB11" s="1337"/>
      <c r="MYC11" s="1337"/>
      <c r="MYD11" s="1337"/>
      <c r="MYE11" s="1337"/>
      <c r="MYF11" s="1337"/>
      <c r="MYG11" s="1337"/>
      <c r="MYH11" s="1337"/>
      <c r="MYI11" s="1337"/>
      <c r="MYJ11" s="1337"/>
      <c r="MYK11" s="1337"/>
      <c r="MYL11" s="1337"/>
      <c r="MYM11" s="1337"/>
      <c r="MYN11" s="1337"/>
      <c r="MYO11" s="1337"/>
      <c r="MYP11" s="1337"/>
      <c r="MYQ11" s="1337"/>
      <c r="MYR11" s="1337"/>
      <c r="MYS11" s="1337"/>
      <c r="MYT11" s="1337"/>
      <c r="MYU11" s="1337"/>
      <c r="MYV11" s="1337"/>
      <c r="MYW11" s="1337"/>
      <c r="MYX11" s="1337"/>
      <c r="MYY11" s="1337"/>
      <c r="MYZ11" s="1337"/>
      <c r="MZA11" s="1337"/>
      <c r="MZB11" s="1337"/>
      <c r="MZC11" s="1337"/>
      <c r="MZD11" s="1337"/>
      <c r="MZE11" s="1337"/>
      <c r="MZF11" s="1337"/>
      <c r="MZG11" s="1337"/>
      <c r="MZH11" s="1337"/>
      <c r="MZI11" s="1337"/>
      <c r="MZJ11" s="1337"/>
      <c r="MZK11" s="1337"/>
      <c r="MZL11" s="1337"/>
      <c r="MZM11" s="1337"/>
      <c r="MZN11" s="1337"/>
      <c r="MZO11" s="1337"/>
      <c r="MZP11" s="1337"/>
      <c r="MZQ11" s="1337"/>
      <c r="MZR11" s="1337"/>
      <c r="MZS11" s="1337"/>
      <c r="MZT11" s="1337"/>
      <c r="MZU11" s="1337"/>
      <c r="MZV11" s="1337"/>
      <c r="MZW11" s="1337"/>
      <c r="MZX11" s="1337"/>
      <c r="MZY11" s="1337"/>
      <c r="MZZ11" s="1337"/>
      <c r="NAA11" s="1337"/>
      <c r="NAB11" s="1337"/>
      <c r="NAC11" s="1337"/>
      <c r="NAD11" s="1337"/>
      <c r="NAE11" s="1337"/>
      <c r="NAF11" s="1337"/>
      <c r="NAG11" s="1337"/>
      <c r="NAH11" s="1337"/>
      <c r="NAI11" s="1337"/>
      <c r="NAJ11" s="1337"/>
      <c r="NAK11" s="1337"/>
      <c r="NAL11" s="1337"/>
      <c r="NAM11" s="1337"/>
      <c r="NAN11" s="1337"/>
      <c r="NAO11" s="1337"/>
      <c r="NAP11" s="1337"/>
      <c r="NAQ11" s="1337"/>
      <c r="NAR11" s="1337"/>
      <c r="NAS11" s="1337"/>
      <c r="NAT11" s="1337"/>
      <c r="NAU11" s="1337"/>
      <c r="NAV11" s="1337"/>
      <c r="NAW11" s="1337"/>
      <c r="NAX11" s="1337"/>
      <c r="NAY11" s="1337"/>
      <c r="NAZ11" s="1337"/>
      <c r="NBA11" s="1337"/>
      <c r="NBB11" s="1337"/>
      <c r="NBC11" s="1337"/>
      <c r="NBD11" s="1337"/>
      <c r="NBE11" s="1337"/>
      <c r="NBF11" s="1337"/>
      <c r="NBG11" s="1337"/>
      <c r="NBH11" s="1337"/>
      <c r="NBI11" s="1337"/>
      <c r="NBJ11" s="1337"/>
      <c r="NBK11" s="1337"/>
      <c r="NBL11" s="1337"/>
      <c r="NBM11" s="1337"/>
      <c r="NBN11" s="1337"/>
      <c r="NBO11" s="1337"/>
      <c r="NBP11" s="1337"/>
      <c r="NBQ11" s="1337"/>
      <c r="NBR11" s="1337"/>
      <c r="NBS11" s="1337"/>
      <c r="NBT11" s="1337"/>
      <c r="NBU11" s="1337"/>
      <c r="NBV11" s="1337"/>
      <c r="NBW11" s="1337"/>
      <c r="NBX11" s="1337"/>
      <c r="NBY11" s="1337"/>
      <c r="NBZ11" s="1337"/>
      <c r="NCA11" s="1337"/>
      <c r="NCB11" s="1337"/>
      <c r="NCC11" s="1337"/>
      <c r="NCD11" s="1337"/>
      <c r="NCE11" s="1337"/>
      <c r="NCF11" s="1337"/>
      <c r="NCG11" s="1337"/>
      <c r="NCH11" s="1337"/>
      <c r="NCI11" s="1337"/>
      <c r="NCJ11" s="1337"/>
      <c r="NCK11" s="1337"/>
      <c r="NCL11" s="1337"/>
      <c r="NCM11" s="1337"/>
      <c r="NCN11" s="1337"/>
      <c r="NCO11" s="1337"/>
      <c r="NCP11" s="1337"/>
      <c r="NCQ11" s="1337"/>
      <c r="NCR11" s="1337"/>
      <c r="NCS11" s="1337"/>
      <c r="NCT11" s="1337"/>
      <c r="NCU11" s="1337"/>
      <c r="NCV11" s="1337"/>
      <c r="NCW11" s="1337"/>
      <c r="NCX11" s="1337"/>
      <c r="NCY11" s="1337"/>
      <c r="NCZ11" s="1337"/>
      <c r="NDA11" s="1337"/>
      <c r="NDB11" s="1337"/>
      <c r="NDC11" s="1337"/>
      <c r="NDD11" s="1337"/>
      <c r="NDE11" s="1337"/>
      <c r="NDF11" s="1337"/>
      <c r="NDG11" s="1337"/>
      <c r="NDH11" s="1337"/>
      <c r="NDI11" s="1337"/>
      <c r="NDJ11" s="1337"/>
      <c r="NDK11" s="1337"/>
      <c r="NDL11" s="1337"/>
      <c r="NDM11" s="1337"/>
      <c r="NDN11" s="1337"/>
      <c r="NDO11" s="1337"/>
      <c r="NDP11" s="1337"/>
      <c r="NDQ11" s="1337"/>
      <c r="NDR11" s="1337"/>
      <c r="NDS11" s="1337"/>
      <c r="NDT11" s="1337"/>
      <c r="NDU11" s="1337"/>
      <c r="NDV11" s="1337"/>
      <c r="NDW11" s="1337"/>
      <c r="NDX11" s="1337"/>
      <c r="NDY11" s="1337"/>
      <c r="NDZ11" s="1337"/>
      <c r="NEA11" s="1337"/>
      <c r="NEB11" s="1337"/>
      <c r="NEC11" s="1337"/>
      <c r="NED11" s="1337"/>
      <c r="NEE11" s="1337"/>
      <c r="NEF11" s="1337"/>
      <c r="NEG11" s="1337"/>
      <c r="NEH11" s="1337"/>
      <c r="NEI11" s="1337"/>
      <c r="NEJ11" s="1337"/>
      <c r="NEK11" s="1337"/>
      <c r="NEL11" s="1337"/>
      <c r="NEM11" s="1337"/>
      <c r="NEN11" s="1337"/>
      <c r="NEO11" s="1337"/>
      <c r="NEP11" s="1337"/>
      <c r="NEQ11" s="1337"/>
      <c r="NER11" s="1337"/>
      <c r="NES11" s="1337"/>
      <c r="NET11" s="1337"/>
      <c r="NEU11" s="1337"/>
      <c r="NEV11" s="1337"/>
      <c r="NEW11" s="1337"/>
      <c r="NEX11" s="1337"/>
      <c r="NEY11" s="1337"/>
      <c r="NEZ11" s="1337"/>
      <c r="NFA11" s="1337"/>
      <c r="NFB11" s="1337"/>
      <c r="NFC11" s="1337"/>
      <c r="NFD11" s="1337"/>
      <c r="NFE11" s="1337"/>
      <c r="NFF11" s="1337"/>
      <c r="NFG11" s="1337"/>
      <c r="NFH11" s="1337"/>
      <c r="NFI11" s="1337"/>
      <c r="NFJ11" s="1337"/>
      <c r="NFK11" s="1337"/>
      <c r="NFL11" s="1337"/>
      <c r="NFM11" s="1337"/>
      <c r="NFN11" s="1337"/>
      <c r="NFO11" s="1337"/>
      <c r="NFP11" s="1337"/>
      <c r="NFQ11" s="1337"/>
      <c r="NFR11" s="1337"/>
      <c r="NFS11" s="1337"/>
      <c r="NFT11" s="1337"/>
      <c r="NFU11" s="1337"/>
      <c r="NFV11" s="1337"/>
      <c r="NFW11" s="1337"/>
      <c r="NFX11" s="1337"/>
      <c r="NFY11" s="1337"/>
      <c r="NFZ11" s="1337"/>
      <c r="NGA11" s="1337"/>
      <c r="NGB11" s="1337"/>
      <c r="NGC11" s="1337"/>
      <c r="NGD11" s="1337"/>
      <c r="NGE11" s="1337"/>
      <c r="NGF11" s="1337"/>
      <c r="NGG11" s="1337"/>
      <c r="NGH11" s="1337"/>
      <c r="NGI11" s="1337"/>
      <c r="NGJ11" s="1337"/>
      <c r="NGK11" s="1337"/>
      <c r="NGL11" s="1337"/>
      <c r="NGM11" s="1337"/>
      <c r="NGN11" s="1337"/>
      <c r="NGO11" s="1337"/>
      <c r="NGP11" s="1337"/>
      <c r="NGQ11" s="1337"/>
      <c r="NGR11" s="1337"/>
      <c r="NGS11" s="1337"/>
      <c r="NGT11" s="1337"/>
      <c r="NGU11" s="1337"/>
      <c r="NGV11" s="1337"/>
      <c r="NGW11" s="1337"/>
      <c r="NGX11" s="1337"/>
      <c r="NGY11" s="1337"/>
      <c r="NGZ11" s="1337"/>
      <c r="NHA11" s="1337"/>
      <c r="NHB11" s="1337"/>
      <c r="NHC11" s="1337"/>
      <c r="NHD11" s="1337"/>
      <c r="NHE11" s="1337"/>
      <c r="NHF11" s="1337"/>
      <c r="NHG11" s="1337"/>
      <c r="NHH11" s="1337"/>
      <c r="NHI11" s="1337"/>
      <c r="NHJ11" s="1337"/>
      <c r="NHK11" s="1337"/>
      <c r="NHL11" s="1337"/>
      <c r="NHM11" s="1337"/>
      <c r="NHN11" s="1337"/>
      <c r="NHO11" s="1337"/>
      <c r="NHP11" s="1337"/>
      <c r="NHQ11" s="1337"/>
      <c r="NHR11" s="1337"/>
      <c r="NHS11" s="1337"/>
      <c r="NHT11" s="1337"/>
      <c r="NHU11" s="1337"/>
      <c r="NHV11" s="1337"/>
      <c r="NHW11" s="1337"/>
      <c r="NHX11" s="1337"/>
      <c r="NHY11" s="1337"/>
      <c r="NHZ11" s="1337"/>
      <c r="NIA11" s="1337"/>
      <c r="NIB11" s="1337"/>
      <c r="NIC11" s="1337"/>
      <c r="NID11" s="1337"/>
      <c r="NIE11" s="1337"/>
      <c r="NIF11" s="1337"/>
      <c r="NIG11" s="1337"/>
      <c r="NIH11" s="1337"/>
      <c r="NII11" s="1337"/>
      <c r="NIJ11" s="1337"/>
      <c r="NIK11" s="1337"/>
      <c r="NIL11" s="1337"/>
      <c r="NIM11" s="1337"/>
      <c r="NIN11" s="1337"/>
      <c r="NIO11" s="1337"/>
      <c r="NIP11" s="1337"/>
      <c r="NIQ11" s="1337"/>
      <c r="NIR11" s="1337"/>
      <c r="NIS11" s="1337"/>
      <c r="NIT11" s="1337"/>
      <c r="NIU11" s="1337"/>
      <c r="NIV11" s="1337"/>
      <c r="NIW11" s="1337"/>
      <c r="NIX11" s="1337"/>
      <c r="NIY11" s="1337"/>
      <c r="NIZ11" s="1337"/>
      <c r="NJA11" s="1337"/>
      <c r="NJB11" s="1337"/>
      <c r="NJC11" s="1337"/>
      <c r="NJD11" s="1337"/>
      <c r="NJE11" s="1337"/>
      <c r="NJF11" s="1337"/>
      <c r="NJG11" s="1337"/>
      <c r="NJH11" s="1337"/>
      <c r="NJI11" s="1337"/>
      <c r="NJJ11" s="1337"/>
      <c r="NJK11" s="1337"/>
      <c r="NJL11" s="1337"/>
      <c r="NJM11" s="1337"/>
      <c r="NJN11" s="1337"/>
      <c r="NJO11" s="1337"/>
      <c r="NJP11" s="1337"/>
      <c r="NJQ11" s="1337"/>
      <c r="NJR11" s="1337"/>
      <c r="NJS11" s="1337"/>
      <c r="NJT11" s="1337"/>
      <c r="NJU11" s="1337"/>
      <c r="NJV11" s="1337"/>
      <c r="NJW11" s="1337"/>
      <c r="NJX11" s="1337"/>
      <c r="NJY11" s="1337"/>
      <c r="NJZ11" s="1337"/>
      <c r="NKA11" s="1337"/>
      <c r="NKB11" s="1337"/>
      <c r="NKC11" s="1337"/>
      <c r="NKD11" s="1337"/>
      <c r="NKE11" s="1337"/>
      <c r="NKF11" s="1337"/>
      <c r="NKG11" s="1337"/>
      <c r="NKH11" s="1337"/>
      <c r="NKI11" s="1337"/>
      <c r="NKJ11" s="1337"/>
      <c r="NKK11" s="1337"/>
      <c r="NKL11" s="1337"/>
      <c r="NKM11" s="1337"/>
      <c r="NKN11" s="1337"/>
      <c r="NKO11" s="1337"/>
      <c r="NKP11" s="1337"/>
      <c r="NKQ11" s="1337"/>
      <c r="NKR11" s="1337"/>
      <c r="NKS11" s="1337"/>
      <c r="NKT11" s="1337"/>
      <c r="NKU11" s="1337"/>
      <c r="NKV11" s="1337"/>
      <c r="NKW11" s="1337"/>
      <c r="NKX11" s="1337"/>
      <c r="NKY11" s="1337"/>
      <c r="NKZ11" s="1337"/>
      <c r="NLA11" s="1337"/>
      <c r="NLB11" s="1337"/>
      <c r="NLC11" s="1337"/>
      <c r="NLD11" s="1337"/>
      <c r="NLE11" s="1337"/>
      <c r="NLF11" s="1337"/>
      <c r="NLG11" s="1337"/>
      <c r="NLH11" s="1337"/>
      <c r="NLI11" s="1337"/>
      <c r="NLJ11" s="1337"/>
      <c r="NLK11" s="1337"/>
      <c r="NLL11" s="1337"/>
      <c r="NLM11" s="1337"/>
      <c r="NLN11" s="1337"/>
      <c r="NLO11" s="1337"/>
      <c r="NLP11" s="1337"/>
      <c r="NLQ11" s="1337"/>
      <c r="NLR11" s="1337"/>
      <c r="NLS11" s="1337"/>
      <c r="NLT11" s="1337"/>
      <c r="NLU11" s="1337"/>
      <c r="NLV11" s="1337"/>
      <c r="NLW11" s="1337"/>
      <c r="NLX11" s="1337"/>
      <c r="NLY11" s="1337"/>
      <c r="NLZ11" s="1337"/>
      <c r="NMA11" s="1337"/>
      <c r="NMB11" s="1337"/>
      <c r="NMC11" s="1337"/>
      <c r="NMD11" s="1337"/>
      <c r="NME11" s="1337"/>
      <c r="NMF11" s="1337"/>
      <c r="NMG11" s="1337"/>
      <c r="NMH11" s="1337"/>
      <c r="NMI11" s="1337"/>
      <c r="NMJ11" s="1337"/>
      <c r="NMK11" s="1337"/>
      <c r="NML11" s="1337"/>
      <c r="NMM11" s="1337"/>
      <c r="NMN11" s="1337"/>
      <c r="NMO11" s="1337"/>
      <c r="NMP11" s="1337"/>
      <c r="NMQ11" s="1337"/>
      <c r="NMR11" s="1337"/>
      <c r="NMS11" s="1337"/>
      <c r="NMT11" s="1337"/>
      <c r="NMU11" s="1337"/>
      <c r="NMV11" s="1337"/>
      <c r="NMW11" s="1337"/>
      <c r="NMX11" s="1337"/>
      <c r="NMY11" s="1337"/>
      <c r="NMZ11" s="1337"/>
      <c r="NNA11" s="1337"/>
      <c r="NNB11" s="1337"/>
      <c r="NNC11" s="1337"/>
      <c r="NND11" s="1337"/>
      <c r="NNE11" s="1337"/>
      <c r="NNF11" s="1337"/>
      <c r="NNG11" s="1337"/>
      <c r="NNH11" s="1337"/>
      <c r="NNI11" s="1337"/>
      <c r="NNJ11" s="1337"/>
      <c r="NNK11" s="1337"/>
      <c r="NNL11" s="1337"/>
      <c r="NNM11" s="1337"/>
      <c r="NNN11" s="1337"/>
      <c r="NNO11" s="1337"/>
      <c r="NNP11" s="1337"/>
      <c r="NNQ11" s="1337"/>
      <c r="NNR11" s="1337"/>
      <c r="NNS11" s="1337"/>
      <c r="NNT11" s="1337"/>
      <c r="NNU11" s="1337"/>
      <c r="NNV11" s="1337"/>
      <c r="NNW11" s="1337"/>
      <c r="NNX11" s="1337"/>
      <c r="NNY11" s="1337"/>
      <c r="NNZ11" s="1337"/>
      <c r="NOA11" s="1337"/>
      <c r="NOB11" s="1337"/>
      <c r="NOC11" s="1337"/>
      <c r="NOD11" s="1337"/>
      <c r="NOE11" s="1337"/>
      <c r="NOF11" s="1337"/>
      <c r="NOG11" s="1337"/>
      <c r="NOH11" s="1337"/>
      <c r="NOI11" s="1337"/>
      <c r="NOJ11" s="1337"/>
      <c r="NOK11" s="1337"/>
      <c r="NOL11" s="1337"/>
      <c r="NOM11" s="1337"/>
      <c r="NON11" s="1337"/>
      <c r="NOO11" s="1337"/>
      <c r="NOP11" s="1337"/>
      <c r="NOQ11" s="1337"/>
      <c r="NOR11" s="1337"/>
      <c r="NOS11" s="1337"/>
      <c r="NOT11" s="1337"/>
      <c r="NOU11" s="1337"/>
      <c r="NOV11" s="1337"/>
      <c r="NOW11" s="1337"/>
      <c r="NOX11" s="1337"/>
      <c r="NOY11" s="1337"/>
      <c r="NOZ11" s="1337"/>
      <c r="NPA11" s="1337"/>
      <c r="NPB11" s="1337"/>
      <c r="NPC11" s="1337"/>
      <c r="NPD11" s="1337"/>
      <c r="NPE11" s="1337"/>
      <c r="NPF11" s="1337"/>
      <c r="NPG11" s="1337"/>
      <c r="NPH11" s="1337"/>
      <c r="NPI11" s="1337"/>
      <c r="NPJ11" s="1337"/>
      <c r="NPK11" s="1337"/>
      <c r="NPL11" s="1337"/>
      <c r="NPM11" s="1337"/>
      <c r="NPN11" s="1337"/>
      <c r="NPO11" s="1337"/>
      <c r="NPP11" s="1337"/>
      <c r="NPQ11" s="1337"/>
      <c r="NPR11" s="1337"/>
      <c r="NPS11" s="1337"/>
      <c r="NPT11" s="1337"/>
      <c r="NPU11" s="1337"/>
      <c r="NPV11" s="1337"/>
      <c r="NPW11" s="1337"/>
      <c r="NPX11" s="1337"/>
      <c r="NPY11" s="1337"/>
      <c r="NPZ11" s="1337"/>
      <c r="NQA11" s="1337"/>
      <c r="NQB11" s="1337"/>
      <c r="NQC11" s="1337"/>
      <c r="NQD11" s="1337"/>
      <c r="NQE11" s="1337"/>
      <c r="NQF11" s="1337"/>
      <c r="NQG11" s="1337"/>
      <c r="NQH11" s="1337"/>
      <c r="NQI11" s="1337"/>
      <c r="NQJ11" s="1337"/>
      <c r="NQK11" s="1337"/>
      <c r="NQL11" s="1337"/>
      <c r="NQM11" s="1337"/>
      <c r="NQN11" s="1337"/>
      <c r="NQO11" s="1337"/>
      <c r="NQP11" s="1337"/>
      <c r="NQQ11" s="1337"/>
      <c r="NQR11" s="1337"/>
      <c r="NQS11" s="1337"/>
      <c r="NQT11" s="1337"/>
      <c r="NQU11" s="1337"/>
      <c r="NQV11" s="1337"/>
      <c r="NQW11" s="1337"/>
      <c r="NQX11" s="1337"/>
      <c r="NQY11" s="1337"/>
      <c r="NQZ11" s="1337"/>
      <c r="NRA11" s="1337"/>
      <c r="NRB11" s="1337"/>
      <c r="NRC11" s="1337"/>
      <c r="NRD11" s="1337"/>
      <c r="NRE11" s="1337"/>
      <c r="NRF11" s="1337"/>
      <c r="NRG11" s="1337"/>
      <c r="NRH11" s="1337"/>
      <c r="NRI11" s="1337"/>
      <c r="NRJ11" s="1337"/>
      <c r="NRK11" s="1337"/>
      <c r="NRL11" s="1337"/>
      <c r="NRM11" s="1337"/>
      <c r="NRN11" s="1337"/>
      <c r="NRO11" s="1337"/>
      <c r="NRP11" s="1337"/>
      <c r="NRQ11" s="1337"/>
      <c r="NRR11" s="1337"/>
      <c r="NRS11" s="1337"/>
      <c r="NRT11" s="1337"/>
      <c r="NRU11" s="1337"/>
      <c r="NRV11" s="1337"/>
      <c r="NRW11" s="1337"/>
      <c r="NRX11" s="1337"/>
      <c r="NRY11" s="1337"/>
      <c r="NRZ11" s="1337"/>
      <c r="NSA11" s="1337"/>
      <c r="NSB11" s="1337"/>
      <c r="NSC11" s="1337"/>
      <c r="NSD11" s="1337"/>
      <c r="NSE11" s="1337"/>
      <c r="NSF11" s="1337"/>
      <c r="NSG11" s="1337"/>
      <c r="NSH11" s="1337"/>
      <c r="NSI11" s="1337"/>
      <c r="NSJ11" s="1337"/>
      <c r="NSK11" s="1337"/>
      <c r="NSL11" s="1337"/>
      <c r="NSM11" s="1337"/>
      <c r="NSN11" s="1337"/>
      <c r="NSO11" s="1337"/>
      <c r="NSP11" s="1337"/>
      <c r="NSQ11" s="1337"/>
      <c r="NSR11" s="1337"/>
      <c r="NSS11" s="1337"/>
      <c r="NST11" s="1337"/>
      <c r="NSU11" s="1337"/>
      <c r="NSV11" s="1337"/>
      <c r="NSW11" s="1337"/>
      <c r="NSX11" s="1337"/>
      <c r="NSY11" s="1337"/>
      <c r="NSZ11" s="1337"/>
      <c r="NTA11" s="1337"/>
      <c r="NTB11" s="1337"/>
      <c r="NTC11" s="1337"/>
      <c r="NTD11" s="1337"/>
      <c r="NTE11" s="1337"/>
      <c r="NTF11" s="1337"/>
      <c r="NTG11" s="1337"/>
      <c r="NTH11" s="1337"/>
      <c r="NTI11" s="1337"/>
      <c r="NTJ11" s="1337"/>
      <c r="NTK11" s="1337"/>
      <c r="NTL11" s="1337"/>
      <c r="NTM11" s="1337"/>
      <c r="NTN11" s="1337"/>
      <c r="NTO11" s="1337"/>
      <c r="NTP11" s="1337"/>
      <c r="NTQ11" s="1337"/>
      <c r="NTR11" s="1337"/>
      <c r="NTS11" s="1337"/>
      <c r="NTT11" s="1337"/>
      <c r="NTU11" s="1337"/>
      <c r="NTV11" s="1337"/>
      <c r="NTW11" s="1337"/>
      <c r="NTX11" s="1337"/>
      <c r="NTY11" s="1337"/>
      <c r="NTZ11" s="1337"/>
      <c r="NUA11" s="1337"/>
      <c r="NUB11" s="1337"/>
      <c r="NUC11" s="1337"/>
      <c r="NUD11" s="1337"/>
      <c r="NUE11" s="1337"/>
      <c r="NUF11" s="1337"/>
      <c r="NUG11" s="1337"/>
      <c r="NUH11" s="1337"/>
      <c r="NUI11" s="1337"/>
      <c r="NUJ11" s="1337"/>
      <c r="NUK11" s="1337"/>
      <c r="NUL11" s="1337"/>
      <c r="NUM11" s="1337"/>
      <c r="NUN11" s="1337"/>
      <c r="NUO11" s="1337"/>
      <c r="NUP11" s="1337"/>
      <c r="NUQ11" s="1337"/>
      <c r="NUR11" s="1337"/>
      <c r="NUS11" s="1337"/>
      <c r="NUT11" s="1337"/>
      <c r="NUU11" s="1337"/>
      <c r="NUV11" s="1337"/>
      <c r="NUW11" s="1337"/>
      <c r="NUX11" s="1337"/>
      <c r="NUY11" s="1337"/>
      <c r="NUZ11" s="1337"/>
      <c r="NVA11" s="1337"/>
      <c r="NVB11" s="1337"/>
      <c r="NVC11" s="1337"/>
      <c r="NVD11" s="1337"/>
      <c r="NVE11" s="1337"/>
      <c r="NVF11" s="1337"/>
      <c r="NVG11" s="1337"/>
      <c r="NVH11" s="1337"/>
      <c r="NVI11" s="1337"/>
      <c r="NVJ11" s="1337"/>
      <c r="NVK11" s="1337"/>
      <c r="NVL11" s="1337"/>
      <c r="NVM11" s="1337"/>
      <c r="NVN11" s="1337"/>
      <c r="NVO11" s="1337"/>
      <c r="NVP11" s="1337"/>
      <c r="NVQ11" s="1337"/>
      <c r="NVR11" s="1337"/>
      <c r="NVS11" s="1337"/>
      <c r="NVT11" s="1337"/>
      <c r="NVU11" s="1337"/>
      <c r="NVV11" s="1337"/>
      <c r="NVW11" s="1337"/>
      <c r="NVX11" s="1337"/>
      <c r="NVY11" s="1337"/>
      <c r="NVZ11" s="1337"/>
      <c r="NWA11" s="1337"/>
      <c r="NWB11" s="1337"/>
      <c r="NWC11" s="1337"/>
      <c r="NWD11" s="1337"/>
      <c r="NWE11" s="1337"/>
      <c r="NWF11" s="1337"/>
      <c r="NWG11" s="1337"/>
      <c r="NWH11" s="1337"/>
      <c r="NWI11" s="1337"/>
      <c r="NWJ11" s="1337"/>
      <c r="NWK11" s="1337"/>
      <c r="NWL11" s="1337"/>
      <c r="NWM11" s="1337"/>
      <c r="NWN11" s="1337"/>
      <c r="NWO11" s="1337"/>
      <c r="NWP11" s="1337"/>
      <c r="NWQ11" s="1337"/>
      <c r="NWR11" s="1337"/>
      <c r="NWS11" s="1337"/>
      <c r="NWT11" s="1337"/>
      <c r="NWU11" s="1337"/>
      <c r="NWV11" s="1337"/>
      <c r="NWW11" s="1337"/>
      <c r="NWX11" s="1337"/>
      <c r="NWY11" s="1337"/>
      <c r="NWZ11" s="1337"/>
      <c r="NXA11" s="1337"/>
      <c r="NXB11" s="1337"/>
      <c r="NXC11" s="1337"/>
      <c r="NXD11" s="1337"/>
      <c r="NXE11" s="1337"/>
      <c r="NXF11" s="1337"/>
      <c r="NXG11" s="1337"/>
      <c r="NXH11" s="1337"/>
      <c r="NXI11" s="1337"/>
      <c r="NXJ11" s="1337"/>
      <c r="NXK11" s="1337"/>
      <c r="NXL11" s="1337"/>
      <c r="NXM11" s="1337"/>
      <c r="NXN11" s="1337"/>
      <c r="NXO11" s="1337"/>
      <c r="NXP11" s="1337"/>
      <c r="NXQ11" s="1337"/>
      <c r="NXR11" s="1337"/>
      <c r="NXS11" s="1337"/>
      <c r="NXT11" s="1337"/>
      <c r="NXU11" s="1337"/>
      <c r="NXV11" s="1337"/>
      <c r="NXW11" s="1337"/>
      <c r="NXX11" s="1337"/>
      <c r="NXY11" s="1337"/>
      <c r="NXZ11" s="1337"/>
      <c r="NYA11" s="1337"/>
      <c r="NYB11" s="1337"/>
      <c r="NYC11" s="1337"/>
      <c r="NYD11" s="1337"/>
      <c r="NYE11" s="1337"/>
      <c r="NYF11" s="1337"/>
      <c r="NYG11" s="1337"/>
      <c r="NYH11" s="1337"/>
      <c r="NYI11" s="1337"/>
      <c r="NYJ11" s="1337"/>
      <c r="NYK11" s="1337"/>
      <c r="NYL11" s="1337"/>
      <c r="NYM11" s="1337"/>
      <c r="NYN11" s="1337"/>
      <c r="NYO11" s="1337"/>
      <c r="NYP11" s="1337"/>
      <c r="NYQ11" s="1337"/>
      <c r="NYR11" s="1337"/>
      <c r="NYS11" s="1337"/>
      <c r="NYT11" s="1337"/>
      <c r="NYU11" s="1337"/>
      <c r="NYV11" s="1337"/>
      <c r="NYW11" s="1337"/>
      <c r="NYX11" s="1337"/>
      <c r="NYY11" s="1337"/>
      <c r="NYZ11" s="1337"/>
      <c r="NZA11" s="1337"/>
      <c r="NZB11" s="1337"/>
      <c r="NZC11" s="1337"/>
      <c r="NZD11" s="1337"/>
      <c r="NZE11" s="1337"/>
      <c r="NZF11" s="1337"/>
      <c r="NZG11" s="1337"/>
      <c r="NZH11" s="1337"/>
      <c r="NZI11" s="1337"/>
      <c r="NZJ11" s="1337"/>
      <c r="NZK11" s="1337"/>
      <c r="NZL11" s="1337"/>
      <c r="NZM11" s="1337"/>
      <c r="NZN11" s="1337"/>
      <c r="NZO11" s="1337"/>
      <c r="NZP11" s="1337"/>
      <c r="NZQ11" s="1337"/>
      <c r="NZR11" s="1337"/>
      <c r="NZS11" s="1337"/>
      <c r="NZT11" s="1337"/>
      <c r="NZU11" s="1337"/>
      <c r="NZV11" s="1337"/>
      <c r="NZW11" s="1337"/>
      <c r="NZX11" s="1337"/>
      <c r="NZY11" s="1337"/>
      <c r="NZZ11" s="1337"/>
      <c r="OAA11" s="1337"/>
      <c r="OAB11" s="1337"/>
      <c r="OAC11" s="1337"/>
      <c r="OAD11" s="1337"/>
      <c r="OAE11" s="1337"/>
      <c r="OAF11" s="1337"/>
      <c r="OAG11" s="1337"/>
      <c r="OAH11" s="1337"/>
      <c r="OAI11" s="1337"/>
      <c r="OAJ11" s="1337"/>
      <c r="OAK11" s="1337"/>
      <c r="OAL11" s="1337"/>
      <c r="OAM11" s="1337"/>
      <c r="OAN11" s="1337"/>
      <c r="OAO11" s="1337"/>
      <c r="OAP11" s="1337"/>
      <c r="OAQ11" s="1337"/>
      <c r="OAR11" s="1337"/>
      <c r="OAS11" s="1337"/>
      <c r="OAT11" s="1337"/>
      <c r="OAU11" s="1337"/>
      <c r="OAV11" s="1337"/>
      <c r="OAW11" s="1337"/>
      <c r="OAX11" s="1337"/>
      <c r="OAY11" s="1337"/>
      <c r="OAZ11" s="1337"/>
      <c r="OBA11" s="1337"/>
      <c r="OBB11" s="1337"/>
      <c r="OBC11" s="1337"/>
      <c r="OBD11" s="1337"/>
      <c r="OBE11" s="1337"/>
      <c r="OBF11" s="1337"/>
      <c r="OBG11" s="1337"/>
      <c r="OBH11" s="1337"/>
      <c r="OBI11" s="1337"/>
      <c r="OBJ11" s="1337"/>
      <c r="OBK11" s="1337"/>
      <c r="OBL11" s="1337"/>
      <c r="OBM11" s="1337"/>
      <c r="OBN11" s="1337"/>
      <c r="OBO11" s="1337"/>
      <c r="OBP11" s="1337"/>
      <c r="OBQ11" s="1337"/>
      <c r="OBR11" s="1337"/>
      <c r="OBS11" s="1337"/>
      <c r="OBT11" s="1337"/>
      <c r="OBU11" s="1337"/>
      <c r="OBV11" s="1337"/>
      <c r="OBW11" s="1337"/>
      <c r="OBX11" s="1337"/>
      <c r="OBY11" s="1337"/>
      <c r="OBZ11" s="1337"/>
      <c r="OCA11" s="1337"/>
      <c r="OCB11" s="1337"/>
      <c r="OCC11" s="1337"/>
      <c r="OCD11" s="1337"/>
      <c r="OCE11" s="1337"/>
      <c r="OCF11" s="1337"/>
      <c r="OCG11" s="1337"/>
      <c r="OCH11" s="1337"/>
      <c r="OCI11" s="1337"/>
      <c r="OCJ11" s="1337"/>
      <c r="OCK11" s="1337"/>
      <c r="OCL11" s="1337"/>
      <c r="OCM11" s="1337"/>
      <c r="OCN11" s="1337"/>
      <c r="OCO11" s="1337"/>
      <c r="OCP11" s="1337"/>
      <c r="OCQ11" s="1337"/>
      <c r="OCR11" s="1337"/>
      <c r="OCS11" s="1337"/>
      <c r="OCT11" s="1337"/>
      <c r="OCU11" s="1337"/>
      <c r="OCV11" s="1337"/>
      <c r="OCW11" s="1337"/>
      <c r="OCX11" s="1337"/>
      <c r="OCY11" s="1337"/>
      <c r="OCZ11" s="1337"/>
      <c r="ODA11" s="1337"/>
      <c r="ODB11" s="1337"/>
      <c r="ODC11" s="1337"/>
      <c r="ODD11" s="1337"/>
      <c r="ODE11" s="1337"/>
      <c r="ODF11" s="1337"/>
      <c r="ODG11" s="1337"/>
      <c r="ODH11" s="1337"/>
      <c r="ODI11" s="1337"/>
      <c r="ODJ11" s="1337"/>
      <c r="ODK11" s="1337"/>
      <c r="ODL11" s="1337"/>
      <c r="ODM11" s="1337"/>
      <c r="ODN11" s="1337"/>
      <c r="ODO11" s="1337"/>
      <c r="ODP11" s="1337"/>
      <c r="ODQ11" s="1337"/>
      <c r="ODR11" s="1337"/>
      <c r="ODS11" s="1337"/>
      <c r="ODT11" s="1337"/>
      <c r="ODU11" s="1337"/>
      <c r="ODV11" s="1337"/>
      <c r="ODW11" s="1337"/>
      <c r="ODX11" s="1337"/>
      <c r="ODY11" s="1337"/>
      <c r="ODZ11" s="1337"/>
      <c r="OEA11" s="1337"/>
      <c r="OEB11" s="1337"/>
      <c r="OEC11" s="1337"/>
      <c r="OED11" s="1337"/>
      <c r="OEE11" s="1337"/>
      <c r="OEF11" s="1337"/>
      <c r="OEG11" s="1337"/>
      <c r="OEH11" s="1337"/>
      <c r="OEI11" s="1337"/>
      <c r="OEJ11" s="1337"/>
      <c r="OEK11" s="1337"/>
      <c r="OEL11" s="1337"/>
      <c r="OEM11" s="1337"/>
      <c r="OEN11" s="1337"/>
      <c r="OEO11" s="1337"/>
      <c r="OEP11" s="1337"/>
      <c r="OEQ11" s="1337"/>
      <c r="OER11" s="1337"/>
      <c r="OES11" s="1337"/>
      <c r="OET11" s="1337"/>
      <c r="OEU11" s="1337"/>
      <c r="OEV11" s="1337"/>
      <c r="OEW11" s="1337"/>
      <c r="OEX11" s="1337"/>
      <c r="OEY11" s="1337"/>
      <c r="OEZ11" s="1337"/>
      <c r="OFA11" s="1337"/>
      <c r="OFB11" s="1337"/>
      <c r="OFC11" s="1337"/>
      <c r="OFD11" s="1337"/>
      <c r="OFE11" s="1337"/>
      <c r="OFF11" s="1337"/>
      <c r="OFG11" s="1337"/>
      <c r="OFH11" s="1337"/>
      <c r="OFI11" s="1337"/>
      <c r="OFJ11" s="1337"/>
      <c r="OFK11" s="1337"/>
      <c r="OFL11" s="1337"/>
      <c r="OFM11" s="1337"/>
      <c r="OFN11" s="1337"/>
      <c r="OFO11" s="1337"/>
      <c r="OFP11" s="1337"/>
      <c r="OFQ11" s="1337"/>
      <c r="OFR11" s="1337"/>
      <c r="OFS11" s="1337"/>
      <c r="OFT11" s="1337"/>
      <c r="OFU11" s="1337"/>
      <c r="OFV11" s="1337"/>
      <c r="OFW11" s="1337"/>
      <c r="OFX11" s="1337"/>
      <c r="OFY11" s="1337"/>
      <c r="OFZ11" s="1337"/>
      <c r="OGA11" s="1337"/>
      <c r="OGB11" s="1337"/>
      <c r="OGC11" s="1337"/>
      <c r="OGD11" s="1337"/>
      <c r="OGE11" s="1337"/>
      <c r="OGF11" s="1337"/>
      <c r="OGG11" s="1337"/>
      <c r="OGH11" s="1337"/>
      <c r="OGI11" s="1337"/>
      <c r="OGJ11" s="1337"/>
      <c r="OGK11" s="1337"/>
      <c r="OGL11" s="1337"/>
      <c r="OGM11" s="1337"/>
      <c r="OGN11" s="1337"/>
      <c r="OGO11" s="1337"/>
      <c r="OGP11" s="1337"/>
      <c r="OGQ11" s="1337"/>
      <c r="OGR11" s="1337"/>
      <c r="OGS11" s="1337"/>
      <c r="OGT11" s="1337"/>
      <c r="OGU11" s="1337"/>
      <c r="OGV11" s="1337"/>
      <c r="OGW11" s="1337"/>
      <c r="OGX11" s="1337"/>
      <c r="OGY11" s="1337"/>
      <c r="OGZ11" s="1337"/>
      <c r="OHA11" s="1337"/>
      <c r="OHB11" s="1337"/>
      <c r="OHC11" s="1337"/>
      <c r="OHD11" s="1337"/>
      <c r="OHE11" s="1337"/>
      <c r="OHF11" s="1337"/>
      <c r="OHG11" s="1337"/>
      <c r="OHH11" s="1337"/>
      <c r="OHI11" s="1337"/>
      <c r="OHJ11" s="1337"/>
      <c r="OHK11" s="1337"/>
      <c r="OHL11" s="1337"/>
      <c r="OHM11" s="1337"/>
      <c r="OHN11" s="1337"/>
      <c r="OHO11" s="1337"/>
      <c r="OHP11" s="1337"/>
      <c r="OHQ11" s="1337"/>
      <c r="OHR11" s="1337"/>
      <c r="OHS11" s="1337"/>
      <c r="OHT11" s="1337"/>
      <c r="OHU11" s="1337"/>
      <c r="OHV11" s="1337"/>
      <c r="OHW11" s="1337"/>
      <c r="OHX11" s="1337"/>
      <c r="OHY11" s="1337"/>
      <c r="OHZ11" s="1337"/>
      <c r="OIA11" s="1337"/>
      <c r="OIB11" s="1337"/>
      <c r="OIC11" s="1337"/>
      <c r="OID11" s="1337"/>
      <c r="OIE11" s="1337"/>
      <c r="OIF11" s="1337"/>
      <c r="OIG11" s="1337"/>
      <c r="OIH11" s="1337"/>
      <c r="OII11" s="1337"/>
      <c r="OIJ11" s="1337"/>
      <c r="OIK11" s="1337"/>
      <c r="OIL11" s="1337"/>
      <c r="OIM11" s="1337"/>
      <c r="OIN11" s="1337"/>
      <c r="OIO11" s="1337"/>
      <c r="OIP11" s="1337"/>
      <c r="OIQ11" s="1337"/>
      <c r="OIR11" s="1337"/>
      <c r="OIS11" s="1337"/>
      <c r="OIT11" s="1337"/>
      <c r="OIU11" s="1337"/>
      <c r="OIV11" s="1337"/>
      <c r="OIW11" s="1337"/>
      <c r="OIX11" s="1337"/>
      <c r="OIY11" s="1337"/>
      <c r="OIZ11" s="1337"/>
      <c r="OJA11" s="1337"/>
      <c r="OJB11" s="1337"/>
      <c r="OJC11" s="1337"/>
      <c r="OJD11" s="1337"/>
      <c r="OJE11" s="1337"/>
      <c r="OJF11" s="1337"/>
      <c r="OJG11" s="1337"/>
      <c r="OJH11" s="1337"/>
      <c r="OJI11" s="1337"/>
      <c r="OJJ11" s="1337"/>
      <c r="OJK11" s="1337"/>
      <c r="OJL11" s="1337"/>
      <c r="OJM11" s="1337"/>
      <c r="OJN11" s="1337"/>
      <c r="OJO11" s="1337"/>
      <c r="OJP11" s="1337"/>
      <c r="OJQ11" s="1337"/>
      <c r="OJR11" s="1337"/>
      <c r="OJS11" s="1337"/>
      <c r="OJT11" s="1337"/>
      <c r="OJU11" s="1337"/>
      <c r="OJV11" s="1337"/>
      <c r="OJW11" s="1337"/>
      <c r="OJX11" s="1337"/>
      <c r="OJY11" s="1337"/>
      <c r="OJZ11" s="1337"/>
      <c r="OKA11" s="1337"/>
      <c r="OKB11" s="1337"/>
      <c r="OKC11" s="1337"/>
      <c r="OKD11" s="1337"/>
      <c r="OKE11" s="1337"/>
      <c r="OKF11" s="1337"/>
      <c r="OKG11" s="1337"/>
      <c r="OKH11" s="1337"/>
      <c r="OKI11" s="1337"/>
      <c r="OKJ11" s="1337"/>
      <c r="OKK11" s="1337"/>
      <c r="OKL11" s="1337"/>
      <c r="OKM11" s="1337"/>
      <c r="OKN11" s="1337"/>
      <c r="OKO11" s="1337"/>
      <c r="OKP11" s="1337"/>
      <c r="OKQ11" s="1337"/>
      <c r="OKR11" s="1337"/>
      <c r="OKS11" s="1337"/>
      <c r="OKT11" s="1337"/>
      <c r="OKU11" s="1337"/>
      <c r="OKV11" s="1337"/>
      <c r="OKW11" s="1337"/>
      <c r="OKX11" s="1337"/>
      <c r="OKY11" s="1337"/>
      <c r="OKZ11" s="1337"/>
      <c r="OLA11" s="1337"/>
      <c r="OLB11" s="1337"/>
      <c r="OLC11" s="1337"/>
      <c r="OLD11" s="1337"/>
      <c r="OLE11" s="1337"/>
      <c r="OLF11" s="1337"/>
      <c r="OLG11" s="1337"/>
      <c r="OLH11" s="1337"/>
      <c r="OLI11" s="1337"/>
      <c r="OLJ11" s="1337"/>
      <c r="OLK11" s="1337"/>
      <c r="OLL11" s="1337"/>
      <c r="OLM11" s="1337"/>
      <c r="OLN11" s="1337"/>
      <c r="OLO11" s="1337"/>
      <c r="OLP11" s="1337"/>
      <c r="OLQ11" s="1337"/>
      <c r="OLR11" s="1337"/>
      <c r="OLS11" s="1337"/>
      <c r="OLT11" s="1337"/>
      <c r="OLU11" s="1337"/>
      <c r="OLV11" s="1337"/>
      <c r="OLW11" s="1337"/>
      <c r="OLX11" s="1337"/>
      <c r="OLY11" s="1337"/>
      <c r="OLZ11" s="1337"/>
      <c r="OMA11" s="1337"/>
      <c r="OMB11" s="1337"/>
      <c r="OMC11" s="1337"/>
      <c r="OMD11" s="1337"/>
      <c r="OME11" s="1337"/>
      <c r="OMF11" s="1337"/>
      <c r="OMG11" s="1337"/>
      <c r="OMH11" s="1337"/>
      <c r="OMI11" s="1337"/>
      <c r="OMJ11" s="1337"/>
      <c r="OMK11" s="1337"/>
      <c r="OML11" s="1337"/>
      <c r="OMM11" s="1337"/>
      <c r="OMN11" s="1337"/>
      <c r="OMO11" s="1337"/>
      <c r="OMP11" s="1337"/>
      <c r="OMQ11" s="1337"/>
      <c r="OMR11" s="1337"/>
      <c r="OMS11" s="1337"/>
      <c r="OMT11" s="1337"/>
      <c r="OMU11" s="1337"/>
      <c r="OMV11" s="1337"/>
      <c r="OMW11" s="1337"/>
      <c r="OMX11" s="1337"/>
      <c r="OMY11" s="1337"/>
      <c r="OMZ11" s="1337"/>
      <c r="ONA11" s="1337"/>
      <c r="ONB11" s="1337"/>
      <c r="ONC11" s="1337"/>
      <c r="OND11" s="1337"/>
      <c r="ONE11" s="1337"/>
      <c r="ONF11" s="1337"/>
      <c r="ONG11" s="1337"/>
      <c r="ONH11" s="1337"/>
      <c r="ONI11" s="1337"/>
      <c r="ONJ11" s="1337"/>
      <c r="ONK11" s="1337"/>
      <c r="ONL11" s="1337"/>
      <c r="ONM11" s="1337"/>
      <c r="ONN11" s="1337"/>
      <c r="ONO11" s="1337"/>
      <c r="ONP11" s="1337"/>
      <c r="ONQ11" s="1337"/>
      <c r="ONR11" s="1337"/>
      <c r="ONS11" s="1337"/>
      <c r="ONT11" s="1337"/>
      <c r="ONU11" s="1337"/>
      <c r="ONV11" s="1337"/>
      <c r="ONW11" s="1337"/>
      <c r="ONX11" s="1337"/>
      <c r="ONY11" s="1337"/>
      <c r="ONZ11" s="1337"/>
      <c r="OOA11" s="1337"/>
      <c r="OOB11" s="1337"/>
      <c r="OOC11" s="1337"/>
      <c r="OOD11" s="1337"/>
      <c r="OOE11" s="1337"/>
      <c r="OOF11" s="1337"/>
      <c r="OOG11" s="1337"/>
      <c r="OOH11" s="1337"/>
      <c r="OOI11" s="1337"/>
      <c r="OOJ11" s="1337"/>
      <c r="OOK11" s="1337"/>
      <c r="OOL11" s="1337"/>
      <c r="OOM11" s="1337"/>
      <c r="OON11" s="1337"/>
      <c r="OOO11" s="1337"/>
      <c r="OOP11" s="1337"/>
      <c r="OOQ11" s="1337"/>
      <c r="OOR11" s="1337"/>
      <c r="OOS11" s="1337"/>
      <c r="OOT11" s="1337"/>
      <c r="OOU11" s="1337"/>
      <c r="OOV11" s="1337"/>
      <c r="OOW11" s="1337"/>
      <c r="OOX11" s="1337"/>
      <c r="OOY11" s="1337"/>
      <c r="OOZ11" s="1337"/>
      <c r="OPA11" s="1337"/>
      <c r="OPB11" s="1337"/>
      <c r="OPC11" s="1337"/>
      <c r="OPD11" s="1337"/>
      <c r="OPE11" s="1337"/>
      <c r="OPF11" s="1337"/>
      <c r="OPG11" s="1337"/>
      <c r="OPH11" s="1337"/>
      <c r="OPI11" s="1337"/>
      <c r="OPJ11" s="1337"/>
      <c r="OPK11" s="1337"/>
      <c r="OPL11" s="1337"/>
      <c r="OPM11" s="1337"/>
      <c r="OPN11" s="1337"/>
      <c r="OPO11" s="1337"/>
      <c r="OPP11" s="1337"/>
      <c r="OPQ11" s="1337"/>
      <c r="OPR11" s="1337"/>
      <c r="OPS11" s="1337"/>
      <c r="OPT11" s="1337"/>
      <c r="OPU11" s="1337"/>
      <c r="OPV11" s="1337"/>
      <c r="OPW11" s="1337"/>
      <c r="OPX11" s="1337"/>
      <c r="OPY11" s="1337"/>
      <c r="OPZ11" s="1337"/>
      <c r="OQA11" s="1337"/>
      <c r="OQB11" s="1337"/>
      <c r="OQC11" s="1337"/>
      <c r="OQD11" s="1337"/>
      <c r="OQE11" s="1337"/>
      <c r="OQF11" s="1337"/>
      <c r="OQG11" s="1337"/>
      <c r="OQH11" s="1337"/>
      <c r="OQI11" s="1337"/>
      <c r="OQJ11" s="1337"/>
      <c r="OQK11" s="1337"/>
      <c r="OQL11" s="1337"/>
      <c r="OQM11" s="1337"/>
      <c r="OQN11" s="1337"/>
      <c r="OQO11" s="1337"/>
      <c r="OQP11" s="1337"/>
      <c r="OQQ11" s="1337"/>
      <c r="OQR11" s="1337"/>
      <c r="OQS11" s="1337"/>
      <c r="OQT11" s="1337"/>
      <c r="OQU11" s="1337"/>
      <c r="OQV11" s="1337"/>
      <c r="OQW11" s="1337"/>
      <c r="OQX11" s="1337"/>
      <c r="OQY11" s="1337"/>
      <c r="OQZ11" s="1337"/>
      <c r="ORA11" s="1337"/>
      <c r="ORB11" s="1337"/>
      <c r="ORC11" s="1337"/>
      <c r="ORD11" s="1337"/>
      <c r="ORE11" s="1337"/>
      <c r="ORF11" s="1337"/>
      <c r="ORG11" s="1337"/>
      <c r="ORH11" s="1337"/>
      <c r="ORI11" s="1337"/>
      <c r="ORJ11" s="1337"/>
      <c r="ORK11" s="1337"/>
      <c r="ORL11" s="1337"/>
      <c r="ORM11" s="1337"/>
      <c r="ORN11" s="1337"/>
      <c r="ORO11" s="1337"/>
      <c r="ORP11" s="1337"/>
      <c r="ORQ11" s="1337"/>
      <c r="ORR11" s="1337"/>
      <c r="ORS11" s="1337"/>
      <c r="ORT11" s="1337"/>
      <c r="ORU11" s="1337"/>
      <c r="ORV11" s="1337"/>
      <c r="ORW11" s="1337"/>
      <c r="ORX11" s="1337"/>
      <c r="ORY11" s="1337"/>
      <c r="ORZ11" s="1337"/>
      <c r="OSA11" s="1337"/>
      <c r="OSB11" s="1337"/>
      <c r="OSC11" s="1337"/>
      <c r="OSD11" s="1337"/>
      <c r="OSE11" s="1337"/>
      <c r="OSF11" s="1337"/>
      <c r="OSG11" s="1337"/>
      <c r="OSH11" s="1337"/>
      <c r="OSI11" s="1337"/>
      <c r="OSJ11" s="1337"/>
      <c r="OSK11" s="1337"/>
      <c r="OSL11" s="1337"/>
      <c r="OSM11" s="1337"/>
      <c r="OSN11" s="1337"/>
      <c r="OSO11" s="1337"/>
      <c r="OSP11" s="1337"/>
      <c r="OSQ11" s="1337"/>
      <c r="OSR11" s="1337"/>
      <c r="OSS11" s="1337"/>
      <c r="OST11" s="1337"/>
      <c r="OSU11" s="1337"/>
      <c r="OSV11" s="1337"/>
      <c r="OSW11" s="1337"/>
      <c r="OSX11" s="1337"/>
      <c r="OSY11" s="1337"/>
      <c r="OSZ11" s="1337"/>
      <c r="OTA11" s="1337"/>
      <c r="OTB11" s="1337"/>
      <c r="OTC11" s="1337"/>
      <c r="OTD11" s="1337"/>
      <c r="OTE11" s="1337"/>
      <c r="OTF11" s="1337"/>
      <c r="OTG11" s="1337"/>
      <c r="OTH11" s="1337"/>
      <c r="OTI11" s="1337"/>
      <c r="OTJ11" s="1337"/>
      <c r="OTK11" s="1337"/>
      <c r="OTL11" s="1337"/>
      <c r="OTM11" s="1337"/>
      <c r="OTN11" s="1337"/>
      <c r="OTO11" s="1337"/>
      <c r="OTP11" s="1337"/>
      <c r="OTQ11" s="1337"/>
      <c r="OTR11" s="1337"/>
      <c r="OTS11" s="1337"/>
      <c r="OTT11" s="1337"/>
      <c r="OTU11" s="1337"/>
      <c r="OTV11" s="1337"/>
      <c r="OTW11" s="1337"/>
      <c r="OTX11" s="1337"/>
      <c r="OTY11" s="1337"/>
      <c r="OTZ11" s="1337"/>
      <c r="OUA11" s="1337"/>
      <c r="OUB11" s="1337"/>
      <c r="OUC11" s="1337"/>
      <c r="OUD11" s="1337"/>
      <c r="OUE11" s="1337"/>
      <c r="OUF11" s="1337"/>
      <c r="OUG11" s="1337"/>
      <c r="OUH11" s="1337"/>
      <c r="OUI11" s="1337"/>
      <c r="OUJ11" s="1337"/>
      <c r="OUK11" s="1337"/>
      <c r="OUL11" s="1337"/>
      <c r="OUM11" s="1337"/>
      <c r="OUN11" s="1337"/>
      <c r="OUO11" s="1337"/>
      <c r="OUP11" s="1337"/>
      <c r="OUQ11" s="1337"/>
      <c r="OUR11" s="1337"/>
      <c r="OUS11" s="1337"/>
      <c r="OUT11" s="1337"/>
      <c r="OUU11" s="1337"/>
      <c r="OUV11" s="1337"/>
      <c r="OUW11" s="1337"/>
      <c r="OUX11" s="1337"/>
      <c r="OUY11" s="1337"/>
      <c r="OUZ11" s="1337"/>
      <c r="OVA11" s="1337"/>
      <c r="OVB11" s="1337"/>
      <c r="OVC11" s="1337"/>
      <c r="OVD11" s="1337"/>
      <c r="OVE11" s="1337"/>
      <c r="OVF11" s="1337"/>
      <c r="OVG11" s="1337"/>
      <c r="OVH11" s="1337"/>
      <c r="OVI11" s="1337"/>
      <c r="OVJ11" s="1337"/>
      <c r="OVK11" s="1337"/>
      <c r="OVL11" s="1337"/>
      <c r="OVM11" s="1337"/>
      <c r="OVN11" s="1337"/>
      <c r="OVO11" s="1337"/>
      <c r="OVP11" s="1337"/>
      <c r="OVQ11" s="1337"/>
      <c r="OVR11" s="1337"/>
      <c r="OVS11" s="1337"/>
      <c r="OVT11" s="1337"/>
      <c r="OVU11" s="1337"/>
      <c r="OVV11" s="1337"/>
      <c r="OVW11" s="1337"/>
      <c r="OVX11" s="1337"/>
      <c r="OVY11" s="1337"/>
      <c r="OVZ11" s="1337"/>
      <c r="OWA11" s="1337"/>
      <c r="OWB11" s="1337"/>
      <c r="OWC11" s="1337"/>
      <c r="OWD11" s="1337"/>
      <c r="OWE11" s="1337"/>
      <c r="OWF11" s="1337"/>
      <c r="OWG11" s="1337"/>
      <c r="OWH11" s="1337"/>
      <c r="OWI11" s="1337"/>
      <c r="OWJ11" s="1337"/>
      <c r="OWK11" s="1337"/>
      <c r="OWL11" s="1337"/>
      <c r="OWM11" s="1337"/>
      <c r="OWN11" s="1337"/>
      <c r="OWO11" s="1337"/>
      <c r="OWP11" s="1337"/>
      <c r="OWQ11" s="1337"/>
      <c r="OWR11" s="1337"/>
      <c r="OWS11" s="1337"/>
      <c r="OWT11" s="1337"/>
      <c r="OWU11" s="1337"/>
      <c r="OWV11" s="1337"/>
      <c r="OWW11" s="1337"/>
      <c r="OWX11" s="1337"/>
      <c r="OWY11" s="1337"/>
      <c r="OWZ11" s="1337"/>
      <c r="OXA11" s="1337"/>
      <c r="OXB11" s="1337"/>
      <c r="OXC11" s="1337"/>
      <c r="OXD11" s="1337"/>
      <c r="OXE11" s="1337"/>
      <c r="OXF11" s="1337"/>
      <c r="OXG11" s="1337"/>
      <c r="OXH11" s="1337"/>
      <c r="OXI11" s="1337"/>
      <c r="OXJ11" s="1337"/>
      <c r="OXK11" s="1337"/>
      <c r="OXL11" s="1337"/>
      <c r="OXM11" s="1337"/>
      <c r="OXN11" s="1337"/>
      <c r="OXO11" s="1337"/>
      <c r="OXP11" s="1337"/>
      <c r="OXQ11" s="1337"/>
      <c r="OXR11" s="1337"/>
      <c r="OXS11" s="1337"/>
      <c r="OXT11" s="1337"/>
      <c r="OXU11" s="1337"/>
      <c r="OXV11" s="1337"/>
      <c r="OXW11" s="1337"/>
      <c r="OXX11" s="1337"/>
      <c r="OXY11" s="1337"/>
      <c r="OXZ11" s="1337"/>
      <c r="OYA11" s="1337"/>
      <c r="OYB11" s="1337"/>
      <c r="OYC11" s="1337"/>
      <c r="OYD11" s="1337"/>
      <c r="OYE11" s="1337"/>
      <c r="OYF11" s="1337"/>
      <c r="OYG11" s="1337"/>
      <c r="OYH11" s="1337"/>
      <c r="OYI11" s="1337"/>
      <c r="OYJ11" s="1337"/>
      <c r="OYK11" s="1337"/>
      <c r="OYL11" s="1337"/>
      <c r="OYM11" s="1337"/>
      <c r="OYN11" s="1337"/>
      <c r="OYO11" s="1337"/>
      <c r="OYP11" s="1337"/>
      <c r="OYQ11" s="1337"/>
      <c r="OYR11" s="1337"/>
      <c r="OYS11" s="1337"/>
      <c r="OYT11" s="1337"/>
      <c r="OYU11" s="1337"/>
      <c r="OYV11" s="1337"/>
      <c r="OYW11" s="1337"/>
      <c r="OYX11" s="1337"/>
      <c r="OYY11" s="1337"/>
      <c r="OYZ11" s="1337"/>
      <c r="OZA11" s="1337"/>
      <c r="OZB11" s="1337"/>
      <c r="OZC11" s="1337"/>
      <c r="OZD11" s="1337"/>
      <c r="OZE11" s="1337"/>
      <c r="OZF11" s="1337"/>
      <c r="OZG11" s="1337"/>
      <c r="OZH11" s="1337"/>
      <c r="OZI11" s="1337"/>
      <c r="OZJ11" s="1337"/>
      <c r="OZK11" s="1337"/>
      <c r="OZL11" s="1337"/>
      <c r="OZM11" s="1337"/>
      <c r="OZN11" s="1337"/>
      <c r="OZO11" s="1337"/>
      <c r="OZP11" s="1337"/>
      <c r="OZQ11" s="1337"/>
      <c r="OZR11" s="1337"/>
      <c r="OZS11" s="1337"/>
      <c r="OZT11" s="1337"/>
      <c r="OZU11" s="1337"/>
      <c r="OZV11" s="1337"/>
      <c r="OZW11" s="1337"/>
      <c r="OZX11" s="1337"/>
      <c r="OZY11" s="1337"/>
      <c r="OZZ11" s="1337"/>
      <c r="PAA11" s="1337"/>
      <c r="PAB11" s="1337"/>
      <c r="PAC11" s="1337"/>
      <c r="PAD11" s="1337"/>
      <c r="PAE11" s="1337"/>
      <c r="PAF11" s="1337"/>
      <c r="PAG11" s="1337"/>
      <c r="PAH11" s="1337"/>
      <c r="PAI11" s="1337"/>
      <c r="PAJ11" s="1337"/>
      <c r="PAK11" s="1337"/>
      <c r="PAL11" s="1337"/>
      <c r="PAM11" s="1337"/>
      <c r="PAN11" s="1337"/>
      <c r="PAO11" s="1337"/>
      <c r="PAP11" s="1337"/>
      <c r="PAQ11" s="1337"/>
      <c r="PAR11" s="1337"/>
      <c r="PAS11" s="1337"/>
      <c r="PAT11" s="1337"/>
      <c r="PAU11" s="1337"/>
      <c r="PAV11" s="1337"/>
      <c r="PAW11" s="1337"/>
      <c r="PAX11" s="1337"/>
      <c r="PAY11" s="1337"/>
      <c r="PAZ11" s="1337"/>
      <c r="PBA11" s="1337"/>
      <c r="PBB11" s="1337"/>
      <c r="PBC11" s="1337"/>
      <c r="PBD11" s="1337"/>
      <c r="PBE11" s="1337"/>
      <c r="PBF11" s="1337"/>
      <c r="PBG11" s="1337"/>
      <c r="PBH11" s="1337"/>
      <c r="PBI11" s="1337"/>
      <c r="PBJ11" s="1337"/>
      <c r="PBK11" s="1337"/>
      <c r="PBL11" s="1337"/>
      <c r="PBM11" s="1337"/>
      <c r="PBN11" s="1337"/>
      <c r="PBO11" s="1337"/>
      <c r="PBP11" s="1337"/>
      <c r="PBQ11" s="1337"/>
      <c r="PBR11" s="1337"/>
      <c r="PBS11" s="1337"/>
      <c r="PBT11" s="1337"/>
      <c r="PBU11" s="1337"/>
      <c r="PBV11" s="1337"/>
      <c r="PBW11" s="1337"/>
      <c r="PBX11" s="1337"/>
      <c r="PBY11" s="1337"/>
      <c r="PBZ11" s="1337"/>
      <c r="PCA11" s="1337"/>
      <c r="PCB11" s="1337"/>
      <c r="PCC11" s="1337"/>
      <c r="PCD11" s="1337"/>
      <c r="PCE11" s="1337"/>
      <c r="PCF11" s="1337"/>
      <c r="PCG11" s="1337"/>
      <c r="PCH11" s="1337"/>
      <c r="PCI11" s="1337"/>
      <c r="PCJ11" s="1337"/>
      <c r="PCK11" s="1337"/>
      <c r="PCL11" s="1337"/>
      <c r="PCM11" s="1337"/>
      <c r="PCN11" s="1337"/>
      <c r="PCO11" s="1337"/>
      <c r="PCP11" s="1337"/>
      <c r="PCQ11" s="1337"/>
      <c r="PCR11" s="1337"/>
      <c r="PCS11" s="1337"/>
      <c r="PCT11" s="1337"/>
      <c r="PCU11" s="1337"/>
      <c r="PCV11" s="1337"/>
      <c r="PCW11" s="1337"/>
      <c r="PCX11" s="1337"/>
      <c r="PCY11" s="1337"/>
      <c r="PCZ11" s="1337"/>
      <c r="PDA11" s="1337"/>
      <c r="PDB11" s="1337"/>
      <c r="PDC11" s="1337"/>
      <c r="PDD11" s="1337"/>
      <c r="PDE11" s="1337"/>
      <c r="PDF11" s="1337"/>
      <c r="PDG11" s="1337"/>
      <c r="PDH11" s="1337"/>
      <c r="PDI11" s="1337"/>
      <c r="PDJ11" s="1337"/>
      <c r="PDK11" s="1337"/>
      <c r="PDL11" s="1337"/>
      <c r="PDM11" s="1337"/>
      <c r="PDN11" s="1337"/>
      <c r="PDO11" s="1337"/>
      <c r="PDP11" s="1337"/>
      <c r="PDQ11" s="1337"/>
      <c r="PDR11" s="1337"/>
      <c r="PDS11" s="1337"/>
      <c r="PDT11" s="1337"/>
      <c r="PDU11" s="1337"/>
      <c r="PDV11" s="1337"/>
      <c r="PDW11" s="1337"/>
      <c r="PDX11" s="1337"/>
      <c r="PDY11" s="1337"/>
      <c r="PDZ11" s="1337"/>
      <c r="PEA11" s="1337"/>
      <c r="PEB11" s="1337"/>
      <c r="PEC11" s="1337"/>
      <c r="PED11" s="1337"/>
      <c r="PEE11" s="1337"/>
      <c r="PEF11" s="1337"/>
      <c r="PEG11" s="1337"/>
      <c r="PEH11" s="1337"/>
      <c r="PEI11" s="1337"/>
      <c r="PEJ11" s="1337"/>
      <c r="PEK11" s="1337"/>
      <c r="PEL11" s="1337"/>
      <c r="PEM11" s="1337"/>
      <c r="PEN11" s="1337"/>
      <c r="PEO11" s="1337"/>
      <c r="PEP11" s="1337"/>
      <c r="PEQ11" s="1337"/>
      <c r="PER11" s="1337"/>
      <c r="PES11" s="1337"/>
      <c r="PET11" s="1337"/>
      <c r="PEU11" s="1337"/>
      <c r="PEV11" s="1337"/>
      <c r="PEW11" s="1337"/>
      <c r="PEX11" s="1337"/>
      <c r="PEY11" s="1337"/>
      <c r="PEZ11" s="1337"/>
      <c r="PFA11" s="1337"/>
      <c r="PFB11" s="1337"/>
      <c r="PFC11" s="1337"/>
      <c r="PFD11" s="1337"/>
      <c r="PFE11" s="1337"/>
      <c r="PFF11" s="1337"/>
      <c r="PFG11" s="1337"/>
      <c r="PFH11" s="1337"/>
      <c r="PFI11" s="1337"/>
      <c r="PFJ11" s="1337"/>
      <c r="PFK11" s="1337"/>
      <c r="PFL11" s="1337"/>
      <c r="PFM11" s="1337"/>
      <c r="PFN11" s="1337"/>
      <c r="PFO11" s="1337"/>
      <c r="PFP11" s="1337"/>
      <c r="PFQ11" s="1337"/>
      <c r="PFR11" s="1337"/>
      <c r="PFS11" s="1337"/>
      <c r="PFT11" s="1337"/>
      <c r="PFU11" s="1337"/>
      <c r="PFV11" s="1337"/>
      <c r="PFW11" s="1337"/>
      <c r="PFX11" s="1337"/>
      <c r="PFY11" s="1337"/>
      <c r="PFZ11" s="1337"/>
      <c r="PGA11" s="1337"/>
      <c r="PGB11" s="1337"/>
      <c r="PGC11" s="1337"/>
      <c r="PGD11" s="1337"/>
      <c r="PGE11" s="1337"/>
      <c r="PGF11" s="1337"/>
      <c r="PGG11" s="1337"/>
      <c r="PGH11" s="1337"/>
      <c r="PGI11" s="1337"/>
      <c r="PGJ11" s="1337"/>
      <c r="PGK11" s="1337"/>
      <c r="PGL11" s="1337"/>
      <c r="PGM11" s="1337"/>
      <c r="PGN11" s="1337"/>
      <c r="PGO11" s="1337"/>
      <c r="PGP11" s="1337"/>
      <c r="PGQ11" s="1337"/>
      <c r="PGR11" s="1337"/>
      <c r="PGS11" s="1337"/>
      <c r="PGT11" s="1337"/>
      <c r="PGU11" s="1337"/>
      <c r="PGV11" s="1337"/>
      <c r="PGW11" s="1337"/>
      <c r="PGX11" s="1337"/>
      <c r="PGY11" s="1337"/>
      <c r="PGZ11" s="1337"/>
      <c r="PHA11" s="1337"/>
      <c r="PHB11" s="1337"/>
      <c r="PHC11" s="1337"/>
      <c r="PHD11" s="1337"/>
      <c r="PHE11" s="1337"/>
      <c r="PHF11" s="1337"/>
      <c r="PHG11" s="1337"/>
      <c r="PHH11" s="1337"/>
      <c r="PHI11" s="1337"/>
      <c r="PHJ11" s="1337"/>
      <c r="PHK11" s="1337"/>
      <c r="PHL11" s="1337"/>
      <c r="PHM11" s="1337"/>
      <c r="PHN11" s="1337"/>
      <c r="PHO11" s="1337"/>
      <c r="PHP11" s="1337"/>
      <c r="PHQ11" s="1337"/>
      <c r="PHR11" s="1337"/>
      <c r="PHS11" s="1337"/>
      <c r="PHT11" s="1337"/>
      <c r="PHU11" s="1337"/>
      <c r="PHV11" s="1337"/>
      <c r="PHW11" s="1337"/>
      <c r="PHX11" s="1337"/>
      <c r="PHY11" s="1337"/>
      <c r="PHZ11" s="1337"/>
      <c r="PIA11" s="1337"/>
      <c r="PIB11" s="1337"/>
      <c r="PIC11" s="1337"/>
      <c r="PID11" s="1337"/>
      <c r="PIE11" s="1337"/>
      <c r="PIF11" s="1337"/>
      <c r="PIG11" s="1337"/>
      <c r="PIH11" s="1337"/>
      <c r="PII11" s="1337"/>
      <c r="PIJ11" s="1337"/>
      <c r="PIK11" s="1337"/>
      <c r="PIL11" s="1337"/>
      <c r="PIM11" s="1337"/>
      <c r="PIN11" s="1337"/>
      <c r="PIO11" s="1337"/>
      <c r="PIP11" s="1337"/>
      <c r="PIQ11" s="1337"/>
      <c r="PIR11" s="1337"/>
      <c r="PIS11" s="1337"/>
      <c r="PIT11" s="1337"/>
      <c r="PIU11" s="1337"/>
      <c r="PIV11" s="1337"/>
      <c r="PIW11" s="1337"/>
      <c r="PIX11" s="1337"/>
      <c r="PIY11" s="1337"/>
      <c r="PIZ11" s="1337"/>
      <c r="PJA11" s="1337"/>
      <c r="PJB11" s="1337"/>
      <c r="PJC11" s="1337"/>
      <c r="PJD11" s="1337"/>
      <c r="PJE11" s="1337"/>
      <c r="PJF11" s="1337"/>
      <c r="PJG11" s="1337"/>
      <c r="PJH11" s="1337"/>
      <c r="PJI11" s="1337"/>
      <c r="PJJ11" s="1337"/>
      <c r="PJK11" s="1337"/>
      <c r="PJL11" s="1337"/>
      <c r="PJM11" s="1337"/>
      <c r="PJN11" s="1337"/>
      <c r="PJO11" s="1337"/>
      <c r="PJP11" s="1337"/>
      <c r="PJQ11" s="1337"/>
      <c r="PJR11" s="1337"/>
      <c r="PJS11" s="1337"/>
      <c r="PJT11" s="1337"/>
      <c r="PJU11" s="1337"/>
      <c r="PJV11" s="1337"/>
      <c r="PJW11" s="1337"/>
      <c r="PJX11" s="1337"/>
      <c r="PJY11" s="1337"/>
      <c r="PJZ11" s="1337"/>
      <c r="PKA11" s="1337"/>
      <c r="PKB11" s="1337"/>
      <c r="PKC11" s="1337"/>
      <c r="PKD11" s="1337"/>
      <c r="PKE11" s="1337"/>
      <c r="PKF11" s="1337"/>
      <c r="PKG11" s="1337"/>
      <c r="PKH11" s="1337"/>
      <c r="PKI11" s="1337"/>
      <c r="PKJ11" s="1337"/>
      <c r="PKK11" s="1337"/>
      <c r="PKL11" s="1337"/>
      <c r="PKM11" s="1337"/>
      <c r="PKN11" s="1337"/>
      <c r="PKO11" s="1337"/>
      <c r="PKP11" s="1337"/>
      <c r="PKQ11" s="1337"/>
      <c r="PKR11" s="1337"/>
      <c r="PKS11" s="1337"/>
      <c r="PKT11" s="1337"/>
      <c r="PKU11" s="1337"/>
      <c r="PKV11" s="1337"/>
      <c r="PKW11" s="1337"/>
      <c r="PKX11" s="1337"/>
      <c r="PKY11" s="1337"/>
      <c r="PKZ11" s="1337"/>
      <c r="PLA11" s="1337"/>
      <c r="PLB11" s="1337"/>
      <c r="PLC11" s="1337"/>
      <c r="PLD11" s="1337"/>
      <c r="PLE11" s="1337"/>
      <c r="PLF11" s="1337"/>
      <c r="PLG11" s="1337"/>
      <c r="PLH11" s="1337"/>
      <c r="PLI11" s="1337"/>
      <c r="PLJ11" s="1337"/>
      <c r="PLK11" s="1337"/>
      <c r="PLL11" s="1337"/>
      <c r="PLM11" s="1337"/>
      <c r="PLN11" s="1337"/>
      <c r="PLO11" s="1337"/>
      <c r="PLP11" s="1337"/>
      <c r="PLQ11" s="1337"/>
      <c r="PLR11" s="1337"/>
      <c r="PLS11" s="1337"/>
      <c r="PLT11" s="1337"/>
      <c r="PLU11" s="1337"/>
      <c r="PLV11" s="1337"/>
      <c r="PLW11" s="1337"/>
      <c r="PLX11" s="1337"/>
      <c r="PLY11" s="1337"/>
      <c r="PLZ11" s="1337"/>
      <c r="PMA11" s="1337"/>
      <c r="PMB11" s="1337"/>
      <c r="PMC11" s="1337"/>
      <c r="PMD11" s="1337"/>
      <c r="PME11" s="1337"/>
      <c r="PMF11" s="1337"/>
      <c r="PMG11" s="1337"/>
      <c r="PMH11" s="1337"/>
      <c r="PMI11" s="1337"/>
      <c r="PMJ11" s="1337"/>
      <c r="PMK11" s="1337"/>
      <c r="PML11" s="1337"/>
      <c r="PMM11" s="1337"/>
      <c r="PMN11" s="1337"/>
      <c r="PMO11" s="1337"/>
      <c r="PMP11" s="1337"/>
      <c r="PMQ11" s="1337"/>
      <c r="PMR11" s="1337"/>
      <c r="PMS11" s="1337"/>
      <c r="PMT11" s="1337"/>
      <c r="PMU11" s="1337"/>
      <c r="PMV11" s="1337"/>
      <c r="PMW11" s="1337"/>
      <c r="PMX11" s="1337"/>
      <c r="PMY11" s="1337"/>
      <c r="PMZ11" s="1337"/>
      <c r="PNA11" s="1337"/>
      <c r="PNB11" s="1337"/>
      <c r="PNC11" s="1337"/>
      <c r="PND11" s="1337"/>
      <c r="PNE11" s="1337"/>
      <c r="PNF11" s="1337"/>
      <c r="PNG11" s="1337"/>
      <c r="PNH11" s="1337"/>
      <c r="PNI11" s="1337"/>
      <c r="PNJ11" s="1337"/>
      <c r="PNK11" s="1337"/>
      <c r="PNL11" s="1337"/>
      <c r="PNM11" s="1337"/>
      <c r="PNN11" s="1337"/>
      <c r="PNO11" s="1337"/>
      <c r="PNP11" s="1337"/>
      <c r="PNQ11" s="1337"/>
      <c r="PNR11" s="1337"/>
      <c r="PNS11" s="1337"/>
      <c r="PNT11" s="1337"/>
      <c r="PNU11" s="1337"/>
      <c r="PNV11" s="1337"/>
      <c r="PNW11" s="1337"/>
      <c r="PNX11" s="1337"/>
      <c r="PNY11" s="1337"/>
      <c r="PNZ11" s="1337"/>
      <c r="POA11" s="1337"/>
      <c r="POB11" s="1337"/>
      <c r="POC11" s="1337"/>
      <c r="POD11" s="1337"/>
      <c r="POE11" s="1337"/>
      <c r="POF11" s="1337"/>
      <c r="POG11" s="1337"/>
      <c r="POH11" s="1337"/>
      <c r="POI11" s="1337"/>
      <c r="POJ11" s="1337"/>
      <c r="POK11" s="1337"/>
      <c r="POL11" s="1337"/>
      <c r="POM11" s="1337"/>
      <c r="PON11" s="1337"/>
      <c r="POO11" s="1337"/>
      <c r="POP11" s="1337"/>
      <c r="POQ11" s="1337"/>
      <c r="POR11" s="1337"/>
      <c r="POS11" s="1337"/>
      <c r="POT11" s="1337"/>
      <c r="POU11" s="1337"/>
      <c r="POV11" s="1337"/>
      <c r="POW11" s="1337"/>
      <c r="POX11" s="1337"/>
      <c r="POY11" s="1337"/>
      <c r="POZ11" s="1337"/>
      <c r="PPA11" s="1337"/>
      <c r="PPB11" s="1337"/>
      <c r="PPC11" s="1337"/>
      <c r="PPD11" s="1337"/>
      <c r="PPE11" s="1337"/>
      <c r="PPF11" s="1337"/>
      <c r="PPG11" s="1337"/>
      <c r="PPH11" s="1337"/>
      <c r="PPI11" s="1337"/>
      <c r="PPJ11" s="1337"/>
      <c r="PPK11" s="1337"/>
      <c r="PPL11" s="1337"/>
      <c r="PPM11" s="1337"/>
      <c r="PPN11" s="1337"/>
      <c r="PPO11" s="1337"/>
      <c r="PPP11" s="1337"/>
      <c r="PPQ11" s="1337"/>
      <c r="PPR11" s="1337"/>
      <c r="PPS11" s="1337"/>
      <c r="PPT11" s="1337"/>
      <c r="PPU11" s="1337"/>
      <c r="PPV11" s="1337"/>
      <c r="PPW11" s="1337"/>
      <c r="PPX11" s="1337"/>
      <c r="PPY11" s="1337"/>
      <c r="PPZ11" s="1337"/>
      <c r="PQA11" s="1337"/>
      <c r="PQB11" s="1337"/>
      <c r="PQC11" s="1337"/>
      <c r="PQD11" s="1337"/>
      <c r="PQE11" s="1337"/>
      <c r="PQF11" s="1337"/>
      <c r="PQG11" s="1337"/>
      <c r="PQH11" s="1337"/>
      <c r="PQI11" s="1337"/>
      <c r="PQJ11" s="1337"/>
      <c r="PQK11" s="1337"/>
      <c r="PQL11" s="1337"/>
      <c r="PQM11" s="1337"/>
      <c r="PQN11" s="1337"/>
      <c r="PQO11" s="1337"/>
      <c r="PQP11" s="1337"/>
      <c r="PQQ11" s="1337"/>
      <c r="PQR11" s="1337"/>
      <c r="PQS11" s="1337"/>
      <c r="PQT11" s="1337"/>
      <c r="PQU11" s="1337"/>
      <c r="PQV11" s="1337"/>
      <c r="PQW11" s="1337"/>
      <c r="PQX11" s="1337"/>
      <c r="PQY11" s="1337"/>
      <c r="PQZ11" s="1337"/>
      <c r="PRA11" s="1337"/>
      <c r="PRB11" s="1337"/>
      <c r="PRC11" s="1337"/>
      <c r="PRD11" s="1337"/>
      <c r="PRE11" s="1337"/>
      <c r="PRF11" s="1337"/>
      <c r="PRG11" s="1337"/>
      <c r="PRH11" s="1337"/>
      <c r="PRI11" s="1337"/>
      <c r="PRJ11" s="1337"/>
      <c r="PRK11" s="1337"/>
      <c r="PRL11" s="1337"/>
      <c r="PRM11" s="1337"/>
      <c r="PRN11" s="1337"/>
      <c r="PRO11" s="1337"/>
      <c r="PRP11" s="1337"/>
      <c r="PRQ11" s="1337"/>
      <c r="PRR11" s="1337"/>
      <c r="PRS11" s="1337"/>
      <c r="PRT11" s="1337"/>
      <c r="PRU11" s="1337"/>
      <c r="PRV11" s="1337"/>
      <c r="PRW11" s="1337"/>
      <c r="PRX11" s="1337"/>
      <c r="PRY11" s="1337"/>
      <c r="PRZ11" s="1337"/>
      <c r="PSA11" s="1337"/>
      <c r="PSB11" s="1337"/>
      <c r="PSC11" s="1337"/>
      <c r="PSD11" s="1337"/>
      <c r="PSE11" s="1337"/>
      <c r="PSF11" s="1337"/>
      <c r="PSG11" s="1337"/>
      <c r="PSH11" s="1337"/>
      <c r="PSI11" s="1337"/>
      <c r="PSJ11" s="1337"/>
      <c r="PSK11" s="1337"/>
      <c r="PSL11" s="1337"/>
      <c r="PSM11" s="1337"/>
      <c r="PSN11" s="1337"/>
      <c r="PSO11" s="1337"/>
      <c r="PSP11" s="1337"/>
      <c r="PSQ11" s="1337"/>
      <c r="PSR11" s="1337"/>
      <c r="PSS11" s="1337"/>
      <c r="PST11" s="1337"/>
      <c r="PSU11" s="1337"/>
      <c r="PSV11" s="1337"/>
      <c r="PSW11" s="1337"/>
      <c r="PSX11" s="1337"/>
      <c r="PSY11" s="1337"/>
      <c r="PSZ11" s="1337"/>
      <c r="PTA11" s="1337"/>
      <c r="PTB11" s="1337"/>
      <c r="PTC11" s="1337"/>
      <c r="PTD11" s="1337"/>
      <c r="PTE11" s="1337"/>
      <c r="PTF11" s="1337"/>
      <c r="PTG11" s="1337"/>
      <c r="PTH11" s="1337"/>
      <c r="PTI11" s="1337"/>
      <c r="PTJ11" s="1337"/>
      <c r="PTK11" s="1337"/>
      <c r="PTL11" s="1337"/>
      <c r="PTM11" s="1337"/>
      <c r="PTN11" s="1337"/>
      <c r="PTO11" s="1337"/>
      <c r="PTP11" s="1337"/>
      <c r="PTQ11" s="1337"/>
      <c r="PTR11" s="1337"/>
      <c r="PTS11" s="1337"/>
      <c r="PTT11" s="1337"/>
      <c r="PTU11" s="1337"/>
      <c r="PTV11" s="1337"/>
      <c r="PTW11" s="1337"/>
      <c r="PTX11" s="1337"/>
      <c r="PTY11" s="1337"/>
      <c r="PTZ11" s="1337"/>
      <c r="PUA11" s="1337"/>
      <c r="PUB11" s="1337"/>
      <c r="PUC11" s="1337"/>
      <c r="PUD11" s="1337"/>
      <c r="PUE11" s="1337"/>
      <c r="PUF11" s="1337"/>
      <c r="PUG11" s="1337"/>
      <c r="PUH11" s="1337"/>
      <c r="PUI11" s="1337"/>
      <c r="PUJ11" s="1337"/>
      <c r="PUK11" s="1337"/>
      <c r="PUL11" s="1337"/>
      <c r="PUM11" s="1337"/>
      <c r="PUN11" s="1337"/>
      <c r="PUO11" s="1337"/>
      <c r="PUP11" s="1337"/>
      <c r="PUQ11" s="1337"/>
      <c r="PUR11" s="1337"/>
      <c r="PUS11" s="1337"/>
      <c r="PUT11" s="1337"/>
      <c r="PUU11" s="1337"/>
      <c r="PUV11" s="1337"/>
      <c r="PUW11" s="1337"/>
      <c r="PUX11" s="1337"/>
      <c r="PUY11" s="1337"/>
      <c r="PUZ11" s="1337"/>
      <c r="PVA11" s="1337"/>
      <c r="PVB11" s="1337"/>
      <c r="PVC11" s="1337"/>
      <c r="PVD11" s="1337"/>
      <c r="PVE11" s="1337"/>
      <c r="PVF11" s="1337"/>
      <c r="PVG11" s="1337"/>
      <c r="PVH11" s="1337"/>
      <c r="PVI11" s="1337"/>
      <c r="PVJ11" s="1337"/>
      <c r="PVK11" s="1337"/>
      <c r="PVL11" s="1337"/>
      <c r="PVM11" s="1337"/>
      <c r="PVN11" s="1337"/>
      <c r="PVO11" s="1337"/>
      <c r="PVP11" s="1337"/>
      <c r="PVQ11" s="1337"/>
      <c r="PVR11" s="1337"/>
      <c r="PVS11" s="1337"/>
      <c r="PVT11" s="1337"/>
      <c r="PVU11" s="1337"/>
      <c r="PVV11" s="1337"/>
      <c r="PVW11" s="1337"/>
      <c r="PVX11" s="1337"/>
      <c r="PVY11" s="1337"/>
      <c r="PVZ11" s="1337"/>
      <c r="PWA11" s="1337"/>
      <c r="PWB11" s="1337"/>
      <c r="PWC11" s="1337"/>
      <c r="PWD11" s="1337"/>
      <c r="PWE11" s="1337"/>
      <c r="PWF11" s="1337"/>
      <c r="PWG11" s="1337"/>
      <c r="PWH11" s="1337"/>
      <c r="PWI11" s="1337"/>
      <c r="PWJ11" s="1337"/>
      <c r="PWK11" s="1337"/>
      <c r="PWL11" s="1337"/>
      <c r="PWM11" s="1337"/>
      <c r="PWN11" s="1337"/>
      <c r="PWO11" s="1337"/>
      <c r="PWP11" s="1337"/>
      <c r="PWQ11" s="1337"/>
      <c r="PWR11" s="1337"/>
      <c r="PWS11" s="1337"/>
      <c r="PWT11" s="1337"/>
      <c r="PWU11" s="1337"/>
      <c r="PWV11" s="1337"/>
      <c r="PWW11" s="1337"/>
      <c r="PWX11" s="1337"/>
      <c r="PWY11" s="1337"/>
      <c r="PWZ11" s="1337"/>
      <c r="PXA11" s="1337"/>
      <c r="PXB11" s="1337"/>
      <c r="PXC11" s="1337"/>
      <c r="PXD11" s="1337"/>
      <c r="PXE11" s="1337"/>
      <c r="PXF11" s="1337"/>
      <c r="PXG11" s="1337"/>
      <c r="PXH11" s="1337"/>
      <c r="PXI11" s="1337"/>
      <c r="PXJ11" s="1337"/>
      <c r="PXK11" s="1337"/>
      <c r="PXL11" s="1337"/>
      <c r="PXM11" s="1337"/>
      <c r="PXN11" s="1337"/>
      <c r="PXO11" s="1337"/>
      <c r="PXP11" s="1337"/>
      <c r="PXQ11" s="1337"/>
      <c r="PXR11" s="1337"/>
      <c r="PXS11" s="1337"/>
      <c r="PXT11" s="1337"/>
      <c r="PXU11" s="1337"/>
      <c r="PXV11" s="1337"/>
      <c r="PXW11" s="1337"/>
      <c r="PXX11" s="1337"/>
      <c r="PXY11" s="1337"/>
      <c r="PXZ11" s="1337"/>
      <c r="PYA11" s="1337"/>
      <c r="PYB11" s="1337"/>
      <c r="PYC11" s="1337"/>
      <c r="PYD11" s="1337"/>
      <c r="PYE11" s="1337"/>
      <c r="PYF11" s="1337"/>
      <c r="PYG11" s="1337"/>
      <c r="PYH11" s="1337"/>
      <c r="PYI11" s="1337"/>
      <c r="PYJ11" s="1337"/>
      <c r="PYK11" s="1337"/>
      <c r="PYL11" s="1337"/>
      <c r="PYM11" s="1337"/>
      <c r="PYN11" s="1337"/>
      <c r="PYO11" s="1337"/>
      <c r="PYP11" s="1337"/>
      <c r="PYQ11" s="1337"/>
      <c r="PYR11" s="1337"/>
      <c r="PYS11" s="1337"/>
      <c r="PYT11" s="1337"/>
      <c r="PYU11" s="1337"/>
      <c r="PYV11" s="1337"/>
      <c r="PYW11" s="1337"/>
      <c r="PYX11" s="1337"/>
      <c r="PYY11" s="1337"/>
      <c r="PYZ11" s="1337"/>
      <c r="PZA11" s="1337"/>
      <c r="PZB11" s="1337"/>
      <c r="PZC11" s="1337"/>
      <c r="PZD11" s="1337"/>
      <c r="PZE11" s="1337"/>
      <c r="PZF11" s="1337"/>
      <c r="PZG11" s="1337"/>
      <c r="PZH11" s="1337"/>
      <c r="PZI11" s="1337"/>
      <c r="PZJ11" s="1337"/>
      <c r="PZK11" s="1337"/>
      <c r="PZL11" s="1337"/>
      <c r="PZM11" s="1337"/>
      <c r="PZN11" s="1337"/>
      <c r="PZO11" s="1337"/>
      <c r="PZP11" s="1337"/>
      <c r="PZQ11" s="1337"/>
      <c r="PZR11" s="1337"/>
      <c r="PZS11" s="1337"/>
      <c r="PZT11" s="1337"/>
      <c r="PZU11" s="1337"/>
      <c r="PZV11" s="1337"/>
      <c r="PZW11" s="1337"/>
      <c r="PZX11" s="1337"/>
      <c r="PZY11" s="1337"/>
      <c r="PZZ11" s="1337"/>
      <c r="QAA11" s="1337"/>
      <c r="QAB11" s="1337"/>
      <c r="QAC11" s="1337"/>
      <c r="QAD11" s="1337"/>
      <c r="QAE11" s="1337"/>
      <c r="QAF11" s="1337"/>
      <c r="QAG11" s="1337"/>
      <c r="QAH11" s="1337"/>
      <c r="QAI11" s="1337"/>
      <c r="QAJ11" s="1337"/>
      <c r="QAK11" s="1337"/>
      <c r="QAL11" s="1337"/>
      <c r="QAM11" s="1337"/>
      <c r="QAN11" s="1337"/>
      <c r="QAO11" s="1337"/>
      <c r="QAP11" s="1337"/>
      <c r="QAQ11" s="1337"/>
      <c r="QAR11" s="1337"/>
      <c r="QAS11" s="1337"/>
      <c r="QAT11" s="1337"/>
      <c r="QAU11" s="1337"/>
      <c r="QAV11" s="1337"/>
      <c r="QAW11" s="1337"/>
      <c r="QAX11" s="1337"/>
      <c r="QAY11" s="1337"/>
      <c r="QAZ11" s="1337"/>
      <c r="QBA11" s="1337"/>
      <c r="QBB11" s="1337"/>
      <c r="QBC11" s="1337"/>
      <c r="QBD11" s="1337"/>
      <c r="QBE11" s="1337"/>
      <c r="QBF11" s="1337"/>
      <c r="QBG11" s="1337"/>
      <c r="QBH11" s="1337"/>
      <c r="QBI11" s="1337"/>
      <c r="QBJ11" s="1337"/>
      <c r="QBK11" s="1337"/>
      <c r="QBL11" s="1337"/>
      <c r="QBM11" s="1337"/>
      <c r="QBN11" s="1337"/>
      <c r="QBO11" s="1337"/>
      <c r="QBP11" s="1337"/>
      <c r="QBQ11" s="1337"/>
      <c r="QBR11" s="1337"/>
      <c r="QBS11" s="1337"/>
      <c r="QBT11" s="1337"/>
      <c r="QBU11" s="1337"/>
      <c r="QBV11" s="1337"/>
      <c r="QBW11" s="1337"/>
      <c r="QBX11" s="1337"/>
      <c r="QBY11" s="1337"/>
      <c r="QBZ11" s="1337"/>
      <c r="QCA11" s="1337"/>
      <c r="QCB11" s="1337"/>
      <c r="QCC11" s="1337"/>
      <c r="QCD11" s="1337"/>
      <c r="QCE11" s="1337"/>
      <c r="QCF11" s="1337"/>
      <c r="QCG11" s="1337"/>
      <c r="QCH11" s="1337"/>
      <c r="QCI11" s="1337"/>
      <c r="QCJ11" s="1337"/>
      <c r="QCK11" s="1337"/>
      <c r="QCL11" s="1337"/>
      <c r="QCM11" s="1337"/>
      <c r="QCN11" s="1337"/>
      <c r="QCO11" s="1337"/>
      <c r="QCP11" s="1337"/>
      <c r="QCQ11" s="1337"/>
      <c r="QCR11" s="1337"/>
      <c r="QCS11" s="1337"/>
      <c r="QCT11" s="1337"/>
      <c r="QCU11" s="1337"/>
      <c r="QCV11" s="1337"/>
      <c r="QCW11" s="1337"/>
      <c r="QCX11" s="1337"/>
      <c r="QCY11" s="1337"/>
      <c r="QCZ11" s="1337"/>
      <c r="QDA11" s="1337"/>
      <c r="QDB11" s="1337"/>
      <c r="QDC11" s="1337"/>
      <c r="QDD11" s="1337"/>
      <c r="QDE11" s="1337"/>
      <c r="QDF11" s="1337"/>
      <c r="QDG11" s="1337"/>
      <c r="QDH11" s="1337"/>
      <c r="QDI11" s="1337"/>
      <c r="QDJ11" s="1337"/>
      <c r="QDK11" s="1337"/>
      <c r="QDL11" s="1337"/>
      <c r="QDM11" s="1337"/>
      <c r="QDN11" s="1337"/>
      <c r="QDO11" s="1337"/>
      <c r="QDP11" s="1337"/>
      <c r="QDQ11" s="1337"/>
      <c r="QDR11" s="1337"/>
      <c r="QDS11" s="1337"/>
      <c r="QDT11" s="1337"/>
      <c r="QDU11" s="1337"/>
      <c r="QDV11" s="1337"/>
      <c r="QDW11" s="1337"/>
      <c r="QDX11" s="1337"/>
      <c r="QDY11" s="1337"/>
      <c r="QDZ11" s="1337"/>
      <c r="QEA11" s="1337"/>
      <c r="QEB11" s="1337"/>
      <c r="QEC11" s="1337"/>
      <c r="QED11" s="1337"/>
      <c r="QEE11" s="1337"/>
      <c r="QEF11" s="1337"/>
      <c r="QEG11" s="1337"/>
      <c r="QEH11" s="1337"/>
      <c r="QEI11" s="1337"/>
      <c r="QEJ11" s="1337"/>
      <c r="QEK11" s="1337"/>
      <c r="QEL11" s="1337"/>
      <c r="QEM11" s="1337"/>
      <c r="QEN11" s="1337"/>
      <c r="QEO11" s="1337"/>
      <c r="QEP11" s="1337"/>
      <c r="QEQ11" s="1337"/>
      <c r="QER11" s="1337"/>
      <c r="QES11" s="1337"/>
      <c r="QET11" s="1337"/>
      <c r="QEU11" s="1337"/>
      <c r="QEV11" s="1337"/>
      <c r="QEW11" s="1337"/>
      <c r="QEX11" s="1337"/>
      <c r="QEY11" s="1337"/>
      <c r="QEZ11" s="1337"/>
      <c r="QFA11" s="1337"/>
      <c r="QFB11" s="1337"/>
      <c r="QFC11" s="1337"/>
      <c r="QFD11" s="1337"/>
      <c r="QFE11" s="1337"/>
      <c r="QFF11" s="1337"/>
      <c r="QFG11" s="1337"/>
      <c r="QFH11" s="1337"/>
      <c r="QFI11" s="1337"/>
      <c r="QFJ11" s="1337"/>
      <c r="QFK11" s="1337"/>
      <c r="QFL11" s="1337"/>
      <c r="QFM11" s="1337"/>
      <c r="QFN11" s="1337"/>
      <c r="QFO11" s="1337"/>
      <c r="QFP11" s="1337"/>
      <c r="QFQ11" s="1337"/>
      <c r="QFR11" s="1337"/>
      <c r="QFS11" s="1337"/>
      <c r="QFT11" s="1337"/>
      <c r="QFU11" s="1337"/>
      <c r="QFV11" s="1337"/>
      <c r="QFW11" s="1337"/>
      <c r="QFX11" s="1337"/>
      <c r="QFY11" s="1337"/>
      <c r="QFZ11" s="1337"/>
      <c r="QGA11" s="1337"/>
      <c r="QGB11" s="1337"/>
      <c r="QGC11" s="1337"/>
      <c r="QGD11" s="1337"/>
      <c r="QGE11" s="1337"/>
      <c r="QGF11" s="1337"/>
      <c r="QGG11" s="1337"/>
      <c r="QGH11" s="1337"/>
      <c r="QGI11" s="1337"/>
      <c r="QGJ11" s="1337"/>
      <c r="QGK11" s="1337"/>
      <c r="QGL11" s="1337"/>
      <c r="QGM11" s="1337"/>
      <c r="QGN11" s="1337"/>
      <c r="QGO11" s="1337"/>
      <c r="QGP11" s="1337"/>
      <c r="QGQ11" s="1337"/>
      <c r="QGR11" s="1337"/>
      <c r="QGS11" s="1337"/>
      <c r="QGT11" s="1337"/>
      <c r="QGU11" s="1337"/>
      <c r="QGV11" s="1337"/>
      <c r="QGW11" s="1337"/>
      <c r="QGX11" s="1337"/>
      <c r="QGY11" s="1337"/>
      <c r="QGZ11" s="1337"/>
      <c r="QHA11" s="1337"/>
      <c r="QHB11" s="1337"/>
      <c r="QHC11" s="1337"/>
      <c r="QHD11" s="1337"/>
      <c r="QHE11" s="1337"/>
      <c r="QHF11" s="1337"/>
      <c r="QHG11" s="1337"/>
      <c r="QHH11" s="1337"/>
      <c r="QHI11" s="1337"/>
      <c r="QHJ11" s="1337"/>
      <c r="QHK11" s="1337"/>
      <c r="QHL11" s="1337"/>
      <c r="QHM11" s="1337"/>
      <c r="QHN11" s="1337"/>
      <c r="QHO11" s="1337"/>
      <c r="QHP11" s="1337"/>
      <c r="QHQ11" s="1337"/>
      <c r="QHR11" s="1337"/>
      <c r="QHS11" s="1337"/>
      <c r="QHT11" s="1337"/>
      <c r="QHU11" s="1337"/>
      <c r="QHV11" s="1337"/>
      <c r="QHW11" s="1337"/>
      <c r="QHX11" s="1337"/>
      <c r="QHY11" s="1337"/>
      <c r="QHZ11" s="1337"/>
      <c r="QIA11" s="1337"/>
      <c r="QIB11" s="1337"/>
      <c r="QIC11" s="1337"/>
      <c r="QID11" s="1337"/>
      <c r="QIE11" s="1337"/>
      <c r="QIF11" s="1337"/>
      <c r="QIG11" s="1337"/>
      <c r="QIH11" s="1337"/>
      <c r="QII11" s="1337"/>
      <c r="QIJ11" s="1337"/>
      <c r="QIK11" s="1337"/>
      <c r="QIL11" s="1337"/>
      <c r="QIM11" s="1337"/>
      <c r="QIN11" s="1337"/>
      <c r="QIO11" s="1337"/>
      <c r="QIP11" s="1337"/>
      <c r="QIQ11" s="1337"/>
      <c r="QIR11" s="1337"/>
      <c r="QIS11" s="1337"/>
      <c r="QIT11" s="1337"/>
      <c r="QIU11" s="1337"/>
      <c r="QIV11" s="1337"/>
      <c r="QIW11" s="1337"/>
      <c r="QIX11" s="1337"/>
      <c r="QIY11" s="1337"/>
      <c r="QIZ11" s="1337"/>
      <c r="QJA11" s="1337"/>
      <c r="QJB11" s="1337"/>
      <c r="QJC11" s="1337"/>
      <c r="QJD11" s="1337"/>
      <c r="QJE11" s="1337"/>
      <c r="QJF11" s="1337"/>
      <c r="QJG11" s="1337"/>
      <c r="QJH11" s="1337"/>
      <c r="QJI11" s="1337"/>
      <c r="QJJ11" s="1337"/>
      <c r="QJK11" s="1337"/>
      <c r="QJL11" s="1337"/>
      <c r="QJM11" s="1337"/>
      <c r="QJN11" s="1337"/>
      <c r="QJO11" s="1337"/>
      <c r="QJP11" s="1337"/>
      <c r="QJQ11" s="1337"/>
      <c r="QJR11" s="1337"/>
      <c r="QJS11" s="1337"/>
      <c r="QJT11" s="1337"/>
      <c r="QJU11" s="1337"/>
      <c r="QJV11" s="1337"/>
      <c r="QJW11" s="1337"/>
      <c r="QJX11" s="1337"/>
      <c r="QJY11" s="1337"/>
      <c r="QJZ11" s="1337"/>
      <c r="QKA11" s="1337"/>
      <c r="QKB11" s="1337"/>
      <c r="QKC11" s="1337"/>
      <c r="QKD11" s="1337"/>
      <c r="QKE11" s="1337"/>
      <c r="QKF11" s="1337"/>
      <c r="QKG11" s="1337"/>
      <c r="QKH11" s="1337"/>
      <c r="QKI11" s="1337"/>
      <c r="QKJ11" s="1337"/>
      <c r="QKK11" s="1337"/>
      <c r="QKL11" s="1337"/>
      <c r="QKM11" s="1337"/>
      <c r="QKN11" s="1337"/>
      <c r="QKO11" s="1337"/>
      <c r="QKP11" s="1337"/>
      <c r="QKQ11" s="1337"/>
      <c r="QKR11" s="1337"/>
      <c r="QKS11" s="1337"/>
      <c r="QKT11" s="1337"/>
      <c r="QKU11" s="1337"/>
      <c r="QKV11" s="1337"/>
      <c r="QKW11" s="1337"/>
      <c r="QKX11" s="1337"/>
      <c r="QKY11" s="1337"/>
      <c r="QKZ11" s="1337"/>
      <c r="QLA11" s="1337"/>
      <c r="QLB11" s="1337"/>
      <c r="QLC11" s="1337"/>
      <c r="QLD11" s="1337"/>
      <c r="QLE11" s="1337"/>
      <c r="QLF11" s="1337"/>
      <c r="QLG11" s="1337"/>
      <c r="QLH11" s="1337"/>
      <c r="QLI11" s="1337"/>
      <c r="QLJ11" s="1337"/>
      <c r="QLK11" s="1337"/>
      <c r="QLL11" s="1337"/>
      <c r="QLM11" s="1337"/>
      <c r="QLN11" s="1337"/>
      <c r="QLO11" s="1337"/>
      <c r="QLP11" s="1337"/>
      <c r="QLQ11" s="1337"/>
      <c r="QLR11" s="1337"/>
      <c r="QLS11" s="1337"/>
      <c r="QLT11" s="1337"/>
      <c r="QLU11" s="1337"/>
      <c r="QLV11" s="1337"/>
      <c r="QLW11" s="1337"/>
      <c r="QLX11" s="1337"/>
      <c r="QLY11" s="1337"/>
      <c r="QLZ11" s="1337"/>
      <c r="QMA11" s="1337"/>
      <c r="QMB11" s="1337"/>
      <c r="QMC11" s="1337"/>
      <c r="QMD11" s="1337"/>
      <c r="QME11" s="1337"/>
      <c r="QMF11" s="1337"/>
      <c r="QMG11" s="1337"/>
      <c r="QMH11" s="1337"/>
      <c r="QMI11" s="1337"/>
      <c r="QMJ11" s="1337"/>
      <c r="QMK11" s="1337"/>
      <c r="QML11" s="1337"/>
      <c r="QMM11" s="1337"/>
      <c r="QMN11" s="1337"/>
      <c r="QMO11" s="1337"/>
      <c r="QMP11" s="1337"/>
      <c r="QMQ11" s="1337"/>
      <c r="QMR11" s="1337"/>
      <c r="QMS11" s="1337"/>
      <c r="QMT11" s="1337"/>
      <c r="QMU11" s="1337"/>
      <c r="QMV11" s="1337"/>
      <c r="QMW11" s="1337"/>
      <c r="QMX11" s="1337"/>
      <c r="QMY11" s="1337"/>
      <c r="QMZ11" s="1337"/>
      <c r="QNA11" s="1337"/>
      <c r="QNB11" s="1337"/>
      <c r="QNC11" s="1337"/>
      <c r="QND11" s="1337"/>
      <c r="QNE11" s="1337"/>
      <c r="QNF11" s="1337"/>
      <c r="QNG11" s="1337"/>
      <c r="QNH11" s="1337"/>
      <c r="QNI11" s="1337"/>
      <c r="QNJ11" s="1337"/>
      <c r="QNK11" s="1337"/>
      <c r="QNL11" s="1337"/>
      <c r="QNM11" s="1337"/>
      <c r="QNN11" s="1337"/>
      <c r="QNO11" s="1337"/>
      <c r="QNP11" s="1337"/>
      <c r="QNQ11" s="1337"/>
      <c r="QNR11" s="1337"/>
      <c r="QNS11" s="1337"/>
      <c r="QNT11" s="1337"/>
      <c r="QNU11" s="1337"/>
      <c r="QNV11" s="1337"/>
      <c r="QNW11" s="1337"/>
      <c r="QNX11" s="1337"/>
      <c r="QNY11" s="1337"/>
      <c r="QNZ11" s="1337"/>
      <c r="QOA11" s="1337"/>
      <c r="QOB11" s="1337"/>
      <c r="QOC11" s="1337"/>
      <c r="QOD11" s="1337"/>
      <c r="QOE11" s="1337"/>
      <c r="QOF11" s="1337"/>
      <c r="QOG11" s="1337"/>
      <c r="QOH11" s="1337"/>
      <c r="QOI11" s="1337"/>
      <c r="QOJ11" s="1337"/>
      <c r="QOK11" s="1337"/>
      <c r="QOL11" s="1337"/>
      <c r="QOM11" s="1337"/>
      <c r="QON11" s="1337"/>
      <c r="QOO11" s="1337"/>
      <c r="QOP11" s="1337"/>
      <c r="QOQ11" s="1337"/>
      <c r="QOR11" s="1337"/>
      <c r="QOS11" s="1337"/>
      <c r="QOT11" s="1337"/>
      <c r="QOU11" s="1337"/>
      <c r="QOV11" s="1337"/>
      <c r="QOW11" s="1337"/>
      <c r="QOX11" s="1337"/>
      <c r="QOY11" s="1337"/>
      <c r="QOZ11" s="1337"/>
      <c r="QPA11" s="1337"/>
      <c r="QPB11" s="1337"/>
      <c r="QPC11" s="1337"/>
      <c r="QPD11" s="1337"/>
      <c r="QPE11" s="1337"/>
      <c r="QPF11" s="1337"/>
      <c r="QPG11" s="1337"/>
      <c r="QPH11" s="1337"/>
      <c r="QPI11" s="1337"/>
      <c r="QPJ11" s="1337"/>
      <c r="QPK11" s="1337"/>
      <c r="QPL11" s="1337"/>
      <c r="QPM11" s="1337"/>
      <c r="QPN11" s="1337"/>
      <c r="QPO11" s="1337"/>
      <c r="QPP11" s="1337"/>
      <c r="QPQ11" s="1337"/>
      <c r="QPR11" s="1337"/>
      <c r="QPS11" s="1337"/>
      <c r="QPT11" s="1337"/>
      <c r="QPU11" s="1337"/>
      <c r="QPV11" s="1337"/>
      <c r="QPW11" s="1337"/>
      <c r="QPX11" s="1337"/>
      <c r="QPY11" s="1337"/>
      <c r="QPZ11" s="1337"/>
      <c r="QQA11" s="1337"/>
      <c r="QQB11" s="1337"/>
      <c r="QQC11" s="1337"/>
      <c r="QQD11" s="1337"/>
      <c r="QQE11" s="1337"/>
      <c r="QQF11" s="1337"/>
      <c r="QQG11" s="1337"/>
      <c r="QQH11" s="1337"/>
      <c r="QQI11" s="1337"/>
      <c r="QQJ11" s="1337"/>
      <c r="QQK11" s="1337"/>
      <c r="QQL11" s="1337"/>
      <c r="QQM11" s="1337"/>
      <c r="QQN11" s="1337"/>
      <c r="QQO11" s="1337"/>
      <c r="QQP11" s="1337"/>
      <c r="QQQ11" s="1337"/>
      <c r="QQR11" s="1337"/>
      <c r="QQS11" s="1337"/>
      <c r="QQT11" s="1337"/>
      <c r="QQU11" s="1337"/>
      <c r="QQV11" s="1337"/>
      <c r="QQW11" s="1337"/>
      <c r="QQX11" s="1337"/>
      <c r="QQY11" s="1337"/>
      <c r="QQZ11" s="1337"/>
      <c r="QRA11" s="1337"/>
      <c r="QRB11" s="1337"/>
      <c r="QRC11" s="1337"/>
      <c r="QRD11" s="1337"/>
      <c r="QRE11" s="1337"/>
      <c r="QRF11" s="1337"/>
      <c r="QRG11" s="1337"/>
      <c r="QRH11" s="1337"/>
      <c r="QRI11" s="1337"/>
      <c r="QRJ11" s="1337"/>
      <c r="QRK11" s="1337"/>
      <c r="QRL11" s="1337"/>
      <c r="QRM11" s="1337"/>
      <c r="QRN11" s="1337"/>
      <c r="QRO11" s="1337"/>
      <c r="QRP11" s="1337"/>
      <c r="QRQ11" s="1337"/>
      <c r="QRR11" s="1337"/>
      <c r="QRS11" s="1337"/>
      <c r="QRT11" s="1337"/>
      <c r="QRU11" s="1337"/>
      <c r="QRV11" s="1337"/>
      <c r="QRW11" s="1337"/>
      <c r="QRX11" s="1337"/>
      <c r="QRY11" s="1337"/>
      <c r="QRZ11" s="1337"/>
      <c r="QSA11" s="1337"/>
      <c r="QSB11" s="1337"/>
      <c r="QSC11" s="1337"/>
      <c r="QSD11" s="1337"/>
      <c r="QSE11" s="1337"/>
      <c r="QSF11" s="1337"/>
      <c r="QSG11" s="1337"/>
      <c r="QSH11" s="1337"/>
      <c r="QSI11" s="1337"/>
      <c r="QSJ11" s="1337"/>
      <c r="QSK11" s="1337"/>
      <c r="QSL11" s="1337"/>
      <c r="QSM11" s="1337"/>
      <c r="QSN11" s="1337"/>
      <c r="QSO11" s="1337"/>
      <c r="QSP11" s="1337"/>
      <c r="QSQ11" s="1337"/>
      <c r="QSR11" s="1337"/>
      <c r="QSS11" s="1337"/>
      <c r="QST11" s="1337"/>
      <c r="QSU11" s="1337"/>
      <c r="QSV11" s="1337"/>
      <c r="QSW11" s="1337"/>
      <c r="QSX11" s="1337"/>
      <c r="QSY11" s="1337"/>
      <c r="QSZ11" s="1337"/>
      <c r="QTA11" s="1337"/>
      <c r="QTB11" s="1337"/>
      <c r="QTC11" s="1337"/>
      <c r="QTD11" s="1337"/>
      <c r="QTE11" s="1337"/>
      <c r="QTF11" s="1337"/>
      <c r="QTG11" s="1337"/>
      <c r="QTH11" s="1337"/>
      <c r="QTI11" s="1337"/>
      <c r="QTJ11" s="1337"/>
      <c r="QTK11" s="1337"/>
      <c r="QTL11" s="1337"/>
      <c r="QTM11" s="1337"/>
      <c r="QTN11" s="1337"/>
      <c r="QTO11" s="1337"/>
      <c r="QTP11" s="1337"/>
      <c r="QTQ11" s="1337"/>
      <c r="QTR11" s="1337"/>
      <c r="QTS11" s="1337"/>
      <c r="QTT11" s="1337"/>
      <c r="QTU11" s="1337"/>
      <c r="QTV11" s="1337"/>
      <c r="QTW11" s="1337"/>
      <c r="QTX11" s="1337"/>
      <c r="QTY11" s="1337"/>
      <c r="QTZ11" s="1337"/>
      <c r="QUA11" s="1337"/>
      <c r="QUB11" s="1337"/>
      <c r="QUC11" s="1337"/>
      <c r="QUD11" s="1337"/>
      <c r="QUE11" s="1337"/>
      <c r="QUF11" s="1337"/>
      <c r="QUG11" s="1337"/>
      <c r="QUH11" s="1337"/>
      <c r="QUI11" s="1337"/>
      <c r="QUJ11" s="1337"/>
      <c r="QUK11" s="1337"/>
      <c r="QUL11" s="1337"/>
      <c r="QUM11" s="1337"/>
      <c r="QUN11" s="1337"/>
      <c r="QUO11" s="1337"/>
      <c r="QUP11" s="1337"/>
      <c r="QUQ11" s="1337"/>
      <c r="QUR11" s="1337"/>
      <c r="QUS11" s="1337"/>
      <c r="QUT11" s="1337"/>
      <c r="QUU11" s="1337"/>
      <c r="QUV11" s="1337"/>
      <c r="QUW11" s="1337"/>
      <c r="QUX11" s="1337"/>
      <c r="QUY11" s="1337"/>
      <c r="QUZ11" s="1337"/>
      <c r="QVA11" s="1337"/>
      <c r="QVB11" s="1337"/>
      <c r="QVC11" s="1337"/>
      <c r="QVD11" s="1337"/>
      <c r="QVE11" s="1337"/>
      <c r="QVF11" s="1337"/>
      <c r="QVG11" s="1337"/>
      <c r="QVH11" s="1337"/>
      <c r="QVI11" s="1337"/>
      <c r="QVJ11" s="1337"/>
      <c r="QVK11" s="1337"/>
      <c r="QVL11" s="1337"/>
      <c r="QVM11" s="1337"/>
      <c r="QVN11" s="1337"/>
      <c r="QVO11" s="1337"/>
      <c r="QVP11" s="1337"/>
      <c r="QVQ11" s="1337"/>
      <c r="QVR11" s="1337"/>
      <c r="QVS11" s="1337"/>
      <c r="QVT11" s="1337"/>
      <c r="QVU11" s="1337"/>
      <c r="QVV11" s="1337"/>
      <c r="QVW11" s="1337"/>
      <c r="QVX11" s="1337"/>
      <c r="QVY11" s="1337"/>
      <c r="QVZ11" s="1337"/>
      <c r="QWA11" s="1337"/>
      <c r="QWB11" s="1337"/>
      <c r="QWC11" s="1337"/>
      <c r="QWD11" s="1337"/>
      <c r="QWE11" s="1337"/>
      <c r="QWF11" s="1337"/>
      <c r="QWG11" s="1337"/>
      <c r="QWH11" s="1337"/>
      <c r="QWI11" s="1337"/>
      <c r="QWJ11" s="1337"/>
      <c r="QWK11" s="1337"/>
      <c r="QWL11" s="1337"/>
      <c r="QWM11" s="1337"/>
      <c r="QWN11" s="1337"/>
      <c r="QWO11" s="1337"/>
      <c r="QWP11" s="1337"/>
      <c r="QWQ11" s="1337"/>
      <c r="QWR11" s="1337"/>
      <c r="QWS11" s="1337"/>
      <c r="QWT11" s="1337"/>
      <c r="QWU11" s="1337"/>
      <c r="QWV11" s="1337"/>
      <c r="QWW11" s="1337"/>
      <c r="QWX11" s="1337"/>
      <c r="QWY11" s="1337"/>
      <c r="QWZ11" s="1337"/>
      <c r="QXA11" s="1337"/>
      <c r="QXB11" s="1337"/>
      <c r="QXC11" s="1337"/>
      <c r="QXD11" s="1337"/>
      <c r="QXE11" s="1337"/>
      <c r="QXF11" s="1337"/>
      <c r="QXG11" s="1337"/>
      <c r="QXH11" s="1337"/>
      <c r="QXI11" s="1337"/>
      <c r="QXJ11" s="1337"/>
      <c r="QXK11" s="1337"/>
      <c r="QXL11" s="1337"/>
      <c r="QXM11" s="1337"/>
      <c r="QXN11" s="1337"/>
      <c r="QXO11" s="1337"/>
      <c r="QXP11" s="1337"/>
      <c r="QXQ11" s="1337"/>
      <c r="QXR11" s="1337"/>
      <c r="QXS11" s="1337"/>
      <c r="QXT11" s="1337"/>
      <c r="QXU11" s="1337"/>
      <c r="QXV11" s="1337"/>
      <c r="QXW11" s="1337"/>
      <c r="QXX11" s="1337"/>
      <c r="QXY11" s="1337"/>
      <c r="QXZ11" s="1337"/>
      <c r="QYA11" s="1337"/>
      <c r="QYB11" s="1337"/>
      <c r="QYC11" s="1337"/>
      <c r="QYD11" s="1337"/>
      <c r="QYE11" s="1337"/>
      <c r="QYF11" s="1337"/>
      <c r="QYG11" s="1337"/>
      <c r="QYH11" s="1337"/>
      <c r="QYI11" s="1337"/>
      <c r="QYJ11" s="1337"/>
      <c r="QYK11" s="1337"/>
      <c r="QYL11" s="1337"/>
      <c r="QYM11" s="1337"/>
      <c r="QYN11" s="1337"/>
      <c r="QYO11" s="1337"/>
      <c r="QYP11" s="1337"/>
      <c r="QYQ11" s="1337"/>
      <c r="QYR11" s="1337"/>
      <c r="QYS11" s="1337"/>
      <c r="QYT11" s="1337"/>
      <c r="QYU11" s="1337"/>
      <c r="QYV11" s="1337"/>
      <c r="QYW11" s="1337"/>
      <c r="QYX11" s="1337"/>
      <c r="QYY11" s="1337"/>
      <c r="QYZ11" s="1337"/>
      <c r="QZA11" s="1337"/>
      <c r="QZB11" s="1337"/>
      <c r="QZC11" s="1337"/>
      <c r="QZD11" s="1337"/>
      <c r="QZE11" s="1337"/>
      <c r="QZF11" s="1337"/>
      <c r="QZG11" s="1337"/>
      <c r="QZH11" s="1337"/>
      <c r="QZI11" s="1337"/>
      <c r="QZJ11" s="1337"/>
      <c r="QZK11" s="1337"/>
      <c r="QZL11" s="1337"/>
      <c r="QZM11" s="1337"/>
      <c r="QZN11" s="1337"/>
      <c r="QZO11" s="1337"/>
      <c r="QZP11" s="1337"/>
      <c r="QZQ11" s="1337"/>
      <c r="QZR11" s="1337"/>
      <c r="QZS11" s="1337"/>
      <c r="QZT11" s="1337"/>
      <c r="QZU11" s="1337"/>
      <c r="QZV11" s="1337"/>
      <c r="QZW11" s="1337"/>
      <c r="QZX11" s="1337"/>
      <c r="QZY11" s="1337"/>
      <c r="QZZ11" s="1337"/>
      <c r="RAA11" s="1337"/>
      <c r="RAB11" s="1337"/>
      <c r="RAC11" s="1337"/>
      <c r="RAD11" s="1337"/>
      <c r="RAE11" s="1337"/>
      <c r="RAF11" s="1337"/>
      <c r="RAG11" s="1337"/>
      <c r="RAH11" s="1337"/>
      <c r="RAI11" s="1337"/>
      <c r="RAJ11" s="1337"/>
      <c r="RAK11" s="1337"/>
      <c r="RAL11" s="1337"/>
      <c r="RAM11" s="1337"/>
      <c r="RAN11" s="1337"/>
      <c r="RAO11" s="1337"/>
      <c r="RAP11" s="1337"/>
      <c r="RAQ11" s="1337"/>
      <c r="RAR11" s="1337"/>
      <c r="RAS11" s="1337"/>
      <c r="RAT11" s="1337"/>
      <c r="RAU11" s="1337"/>
      <c r="RAV11" s="1337"/>
      <c r="RAW11" s="1337"/>
      <c r="RAX11" s="1337"/>
      <c r="RAY11" s="1337"/>
      <c r="RAZ11" s="1337"/>
      <c r="RBA11" s="1337"/>
      <c r="RBB11" s="1337"/>
      <c r="RBC11" s="1337"/>
      <c r="RBD11" s="1337"/>
      <c r="RBE11" s="1337"/>
      <c r="RBF11" s="1337"/>
      <c r="RBG11" s="1337"/>
      <c r="RBH11" s="1337"/>
      <c r="RBI11" s="1337"/>
      <c r="RBJ11" s="1337"/>
      <c r="RBK11" s="1337"/>
      <c r="RBL11" s="1337"/>
      <c r="RBM11" s="1337"/>
      <c r="RBN11" s="1337"/>
      <c r="RBO11" s="1337"/>
      <c r="RBP11" s="1337"/>
      <c r="RBQ11" s="1337"/>
      <c r="RBR11" s="1337"/>
      <c r="RBS11" s="1337"/>
      <c r="RBT11" s="1337"/>
      <c r="RBU11" s="1337"/>
      <c r="RBV11" s="1337"/>
      <c r="RBW11" s="1337"/>
      <c r="RBX11" s="1337"/>
      <c r="RBY11" s="1337"/>
      <c r="RBZ11" s="1337"/>
      <c r="RCA11" s="1337"/>
      <c r="RCB11" s="1337"/>
      <c r="RCC11" s="1337"/>
      <c r="RCD11" s="1337"/>
      <c r="RCE11" s="1337"/>
      <c r="RCF11" s="1337"/>
      <c r="RCG11" s="1337"/>
      <c r="RCH11" s="1337"/>
      <c r="RCI11" s="1337"/>
      <c r="RCJ11" s="1337"/>
      <c r="RCK11" s="1337"/>
      <c r="RCL11" s="1337"/>
      <c r="RCM11" s="1337"/>
      <c r="RCN11" s="1337"/>
      <c r="RCO11" s="1337"/>
      <c r="RCP11" s="1337"/>
      <c r="RCQ11" s="1337"/>
      <c r="RCR11" s="1337"/>
      <c r="RCS11" s="1337"/>
      <c r="RCT11" s="1337"/>
      <c r="RCU11" s="1337"/>
      <c r="RCV11" s="1337"/>
      <c r="RCW11" s="1337"/>
      <c r="RCX11" s="1337"/>
      <c r="RCY11" s="1337"/>
      <c r="RCZ11" s="1337"/>
      <c r="RDA11" s="1337"/>
      <c r="RDB11" s="1337"/>
      <c r="RDC11" s="1337"/>
      <c r="RDD11" s="1337"/>
      <c r="RDE11" s="1337"/>
      <c r="RDF11" s="1337"/>
      <c r="RDG11" s="1337"/>
      <c r="RDH11" s="1337"/>
      <c r="RDI11" s="1337"/>
      <c r="RDJ11" s="1337"/>
      <c r="RDK11" s="1337"/>
      <c r="RDL11" s="1337"/>
      <c r="RDM11" s="1337"/>
      <c r="RDN11" s="1337"/>
      <c r="RDO11" s="1337"/>
      <c r="RDP11" s="1337"/>
      <c r="RDQ11" s="1337"/>
      <c r="RDR11" s="1337"/>
      <c r="RDS11" s="1337"/>
      <c r="RDT11" s="1337"/>
      <c r="RDU11" s="1337"/>
      <c r="RDV11" s="1337"/>
      <c r="RDW11" s="1337"/>
      <c r="RDX11" s="1337"/>
      <c r="RDY11" s="1337"/>
      <c r="RDZ11" s="1337"/>
      <c r="REA11" s="1337"/>
      <c r="REB11" s="1337"/>
      <c r="REC11" s="1337"/>
      <c r="RED11" s="1337"/>
      <c r="REE11" s="1337"/>
      <c r="REF11" s="1337"/>
      <c r="REG11" s="1337"/>
      <c r="REH11" s="1337"/>
      <c r="REI11" s="1337"/>
      <c r="REJ11" s="1337"/>
      <c r="REK11" s="1337"/>
      <c r="REL11" s="1337"/>
      <c r="REM11" s="1337"/>
      <c r="REN11" s="1337"/>
      <c r="REO11" s="1337"/>
      <c r="REP11" s="1337"/>
      <c r="REQ11" s="1337"/>
      <c r="RER11" s="1337"/>
      <c r="RES11" s="1337"/>
      <c r="RET11" s="1337"/>
      <c r="REU11" s="1337"/>
      <c r="REV11" s="1337"/>
      <c r="REW11" s="1337"/>
      <c r="REX11" s="1337"/>
      <c r="REY11" s="1337"/>
      <c r="REZ11" s="1337"/>
      <c r="RFA11" s="1337"/>
      <c r="RFB11" s="1337"/>
      <c r="RFC11" s="1337"/>
      <c r="RFD11" s="1337"/>
      <c r="RFE11" s="1337"/>
      <c r="RFF11" s="1337"/>
      <c r="RFG11" s="1337"/>
      <c r="RFH11" s="1337"/>
      <c r="RFI11" s="1337"/>
      <c r="RFJ11" s="1337"/>
      <c r="RFK11" s="1337"/>
      <c r="RFL11" s="1337"/>
      <c r="RFM11" s="1337"/>
      <c r="RFN11" s="1337"/>
      <c r="RFO11" s="1337"/>
      <c r="RFP11" s="1337"/>
      <c r="RFQ11" s="1337"/>
      <c r="RFR11" s="1337"/>
      <c r="RFS11" s="1337"/>
      <c r="RFT11" s="1337"/>
      <c r="RFU11" s="1337"/>
      <c r="RFV11" s="1337"/>
      <c r="RFW11" s="1337"/>
      <c r="RFX11" s="1337"/>
      <c r="RFY11" s="1337"/>
      <c r="RFZ11" s="1337"/>
      <c r="RGA11" s="1337"/>
      <c r="RGB11" s="1337"/>
      <c r="RGC11" s="1337"/>
      <c r="RGD11" s="1337"/>
      <c r="RGE11" s="1337"/>
      <c r="RGF11" s="1337"/>
      <c r="RGG11" s="1337"/>
      <c r="RGH11" s="1337"/>
      <c r="RGI11" s="1337"/>
      <c r="RGJ11" s="1337"/>
      <c r="RGK11" s="1337"/>
      <c r="RGL11" s="1337"/>
      <c r="RGM11" s="1337"/>
      <c r="RGN11" s="1337"/>
      <c r="RGO11" s="1337"/>
      <c r="RGP11" s="1337"/>
      <c r="RGQ11" s="1337"/>
      <c r="RGR11" s="1337"/>
      <c r="RGS11" s="1337"/>
      <c r="RGT11" s="1337"/>
      <c r="RGU11" s="1337"/>
      <c r="RGV11" s="1337"/>
      <c r="RGW11" s="1337"/>
      <c r="RGX11" s="1337"/>
      <c r="RGY11" s="1337"/>
      <c r="RGZ11" s="1337"/>
      <c r="RHA11" s="1337"/>
      <c r="RHB11" s="1337"/>
      <c r="RHC11" s="1337"/>
      <c r="RHD11" s="1337"/>
      <c r="RHE11" s="1337"/>
      <c r="RHF11" s="1337"/>
      <c r="RHG11" s="1337"/>
      <c r="RHH11" s="1337"/>
      <c r="RHI11" s="1337"/>
      <c r="RHJ11" s="1337"/>
      <c r="RHK11" s="1337"/>
      <c r="RHL11" s="1337"/>
      <c r="RHM11" s="1337"/>
      <c r="RHN11" s="1337"/>
      <c r="RHO11" s="1337"/>
      <c r="RHP11" s="1337"/>
      <c r="RHQ11" s="1337"/>
      <c r="RHR11" s="1337"/>
      <c r="RHS11" s="1337"/>
      <c r="RHT11" s="1337"/>
      <c r="RHU11" s="1337"/>
      <c r="RHV11" s="1337"/>
      <c r="RHW11" s="1337"/>
      <c r="RHX11" s="1337"/>
      <c r="RHY11" s="1337"/>
      <c r="RHZ11" s="1337"/>
      <c r="RIA11" s="1337"/>
      <c r="RIB11" s="1337"/>
      <c r="RIC11" s="1337"/>
      <c r="RID11" s="1337"/>
      <c r="RIE11" s="1337"/>
      <c r="RIF11" s="1337"/>
      <c r="RIG11" s="1337"/>
      <c r="RIH11" s="1337"/>
      <c r="RII11" s="1337"/>
      <c r="RIJ11" s="1337"/>
      <c r="RIK11" s="1337"/>
      <c r="RIL11" s="1337"/>
      <c r="RIM11" s="1337"/>
      <c r="RIN11" s="1337"/>
      <c r="RIO11" s="1337"/>
      <c r="RIP11" s="1337"/>
      <c r="RIQ11" s="1337"/>
      <c r="RIR11" s="1337"/>
      <c r="RIS11" s="1337"/>
      <c r="RIT11" s="1337"/>
      <c r="RIU11" s="1337"/>
      <c r="RIV11" s="1337"/>
      <c r="RIW11" s="1337"/>
      <c r="RIX11" s="1337"/>
      <c r="RIY11" s="1337"/>
      <c r="RIZ11" s="1337"/>
      <c r="RJA11" s="1337"/>
      <c r="RJB11" s="1337"/>
      <c r="RJC11" s="1337"/>
      <c r="RJD11" s="1337"/>
      <c r="RJE11" s="1337"/>
      <c r="RJF11" s="1337"/>
      <c r="RJG11" s="1337"/>
      <c r="RJH11" s="1337"/>
      <c r="RJI11" s="1337"/>
      <c r="RJJ11" s="1337"/>
      <c r="RJK11" s="1337"/>
      <c r="RJL11" s="1337"/>
      <c r="RJM11" s="1337"/>
      <c r="RJN11" s="1337"/>
      <c r="RJO11" s="1337"/>
      <c r="RJP11" s="1337"/>
      <c r="RJQ11" s="1337"/>
      <c r="RJR11" s="1337"/>
      <c r="RJS11" s="1337"/>
      <c r="RJT11" s="1337"/>
      <c r="RJU11" s="1337"/>
      <c r="RJV11" s="1337"/>
      <c r="RJW11" s="1337"/>
      <c r="RJX11" s="1337"/>
      <c r="RJY11" s="1337"/>
      <c r="RJZ11" s="1337"/>
      <c r="RKA11" s="1337"/>
      <c r="RKB11" s="1337"/>
      <c r="RKC11" s="1337"/>
      <c r="RKD11" s="1337"/>
      <c r="RKE11" s="1337"/>
      <c r="RKF11" s="1337"/>
      <c r="RKG11" s="1337"/>
      <c r="RKH11" s="1337"/>
      <c r="RKI11" s="1337"/>
      <c r="RKJ11" s="1337"/>
      <c r="RKK11" s="1337"/>
      <c r="RKL11" s="1337"/>
      <c r="RKM11" s="1337"/>
      <c r="RKN11" s="1337"/>
      <c r="RKO11" s="1337"/>
      <c r="RKP11" s="1337"/>
      <c r="RKQ11" s="1337"/>
      <c r="RKR11" s="1337"/>
      <c r="RKS11" s="1337"/>
      <c r="RKT11" s="1337"/>
      <c r="RKU11" s="1337"/>
      <c r="RKV11" s="1337"/>
      <c r="RKW11" s="1337"/>
      <c r="RKX11" s="1337"/>
      <c r="RKY11" s="1337"/>
      <c r="RKZ11" s="1337"/>
      <c r="RLA11" s="1337"/>
      <c r="RLB11" s="1337"/>
      <c r="RLC11" s="1337"/>
      <c r="RLD11" s="1337"/>
      <c r="RLE11" s="1337"/>
      <c r="RLF11" s="1337"/>
      <c r="RLG11" s="1337"/>
      <c r="RLH11" s="1337"/>
      <c r="RLI11" s="1337"/>
      <c r="RLJ11" s="1337"/>
      <c r="RLK11" s="1337"/>
      <c r="RLL11" s="1337"/>
      <c r="RLM11" s="1337"/>
      <c r="RLN11" s="1337"/>
      <c r="RLO11" s="1337"/>
      <c r="RLP11" s="1337"/>
      <c r="RLQ11" s="1337"/>
      <c r="RLR11" s="1337"/>
      <c r="RLS11" s="1337"/>
      <c r="RLT11" s="1337"/>
      <c r="RLU11" s="1337"/>
      <c r="RLV11" s="1337"/>
      <c r="RLW11" s="1337"/>
      <c r="RLX11" s="1337"/>
      <c r="RLY11" s="1337"/>
      <c r="RLZ11" s="1337"/>
      <c r="RMA11" s="1337"/>
      <c r="RMB11" s="1337"/>
      <c r="RMC11" s="1337"/>
      <c r="RMD11" s="1337"/>
      <c r="RME11" s="1337"/>
      <c r="RMF11" s="1337"/>
      <c r="RMG11" s="1337"/>
      <c r="RMH11" s="1337"/>
      <c r="RMI11" s="1337"/>
      <c r="RMJ11" s="1337"/>
      <c r="RMK11" s="1337"/>
      <c r="RML11" s="1337"/>
      <c r="RMM11" s="1337"/>
      <c r="RMN11" s="1337"/>
      <c r="RMO11" s="1337"/>
      <c r="RMP11" s="1337"/>
      <c r="RMQ11" s="1337"/>
      <c r="RMR11" s="1337"/>
      <c r="RMS11" s="1337"/>
      <c r="RMT11" s="1337"/>
      <c r="RMU11" s="1337"/>
      <c r="RMV11" s="1337"/>
      <c r="RMW11" s="1337"/>
      <c r="RMX11" s="1337"/>
      <c r="RMY11" s="1337"/>
      <c r="RMZ11" s="1337"/>
      <c r="RNA11" s="1337"/>
      <c r="RNB11" s="1337"/>
      <c r="RNC11" s="1337"/>
      <c r="RND11" s="1337"/>
      <c r="RNE11" s="1337"/>
      <c r="RNF11" s="1337"/>
      <c r="RNG11" s="1337"/>
      <c r="RNH11" s="1337"/>
      <c r="RNI11" s="1337"/>
      <c r="RNJ11" s="1337"/>
      <c r="RNK11" s="1337"/>
      <c r="RNL11" s="1337"/>
      <c r="RNM11" s="1337"/>
      <c r="RNN11" s="1337"/>
      <c r="RNO11" s="1337"/>
      <c r="RNP11" s="1337"/>
      <c r="RNQ11" s="1337"/>
      <c r="RNR11" s="1337"/>
      <c r="RNS11" s="1337"/>
      <c r="RNT11" s="1337"/>
      <c r="RNU11" s="1337"/>
      <c r="RNV11" s="1337"/>
      <c r="RNW11" s="1337"/>
      <c r="RNX11" s="1337"/>
      <c r="RNY11" s="1337"/>
      <c r="RNZ11" s="1337"/>
      <c r="ROA11" s="1337"/>
      <c r="ROB11" s="1337"/>
      <c r="ROC11" s="1337"/>
      <c r="ROD11" s="1337"/>
      <c r="ROE11" s="1337"/>
      <c r="ROF11" s="1337"/>
      <c r="ROG11" s="1337"/>
      <c r="ROH11" s="1337"/>
      <c r="ROI11" s="1337"/>
      <c r="ROJ11" s="1337"/>
      <c r="ROK11" s="1337"/>
      <c r="ROL11" s="1337"/>
      <c r="ROM11" s="1337"/>
      <c r="RON11" s="1337"/>
      <c r="ROO11" s="1337"/>
      <c r="ROP11" s="1337"/>
      <c r="ROQ11" s="1337"/>
      <c r="ROR11" s="1337"/>
      <c r="ROS11" s="1337"/>
      <c r="ROT11" s="1337"/>
      <c r="ROU11" s="1337"/>
      <c r="ROV11" s="1337"/>
      <c r="ROW11" s="1337"/>
      <c r="ROX11" s="1337"/>
      <c r="ROY11" s="1337"/>
      <c r="ROZ11" s="1337"/>
      <c r="RPA11" s="1337"/>
      <c r="RPB11" s="1337"/>
      <c r="RPC11" s="1337"/>
      <c r="RPD11" s="1337"/>
      <c r="RPE11" s="1337"/>
      <c r="RPF11" s="1337"/>
      <c r="RPG11" s="1337"/>
      <c r="RPH11" s="1337"/>
      <c r="RPI11" s="1337"/>
      <c r="RPJ11" s="1337"/>
      <c r="RPK11" s="1337"/>
      <c r="RPL11" s="1337"/>
      <c r="RPM11" s="1337"/>
      <c r="RPN11" s="1337"/>
      <c r="RPO11" s="1337"/>
      <c r="RPP11" s="1337"/>
      <c r="RPQ11" s="1337"/>
      <c r="RPR11" s="1337"/>
      <c r="RPS11" s="1337"/>
      <c r="RPT11" s="1337"/>
      <c r="RPU11" s="1337"/>
      <c r="RPV11" s="1337"/>
      <c r="RPW11" s="1337"/>
      <c r="RPX11" s="1337"/>
      <c r="RPY11" s="1337"/>
      <c r="RPZ11" s="1337"/>
      <c r="RQA11" s="1337"/>
      <c r="RQB11" s="1337"/>
      <c r="RQC11" s="1337"/>
      <c r="RQD11" s="1337"/>
      <c r="RQE11" s="1337"/>
      <c r="RQF11" s="1337"/>
      <c r="RQG11" s="1337"/>
      <c r="RQH11" s="1337"/>
      <c r="RQI11" s="1337"/>
      <c r="RQJ11" s="1337"/>
      <c r="RQK11" s="1337"/>
      <c r="RQL11" s="1337"/>
      <c r="RQM11" s="1337"/>
      <c r="RQN11" s="1337"/>
      <c r="RQO11" s="1337"/>
      <c r="RQP11" s="1337"/>
      <c r="RQQ11" s="1337"/>
      <c r="RQR11" s="1337"/>
      <c r="RQS11" s="1337"/>
      <c r="RQT11" s="1337"/>
      <c r="RQU11" s="1337"/>
      <c r="RQV11" s="1337"/>
      <c r="RQW11" s="1337"/>
      <c r="RQX11" s="1337"/>
      <c r="RQY11" s="1337"/>
      <c r="RQZ11" s="1337"/>
      <c r="RRA11" s="1337"/>
      <c r="RRB11" s="1337"/>
      <c r="RRC11" s="1337"/>
      <c r="RRD11" s="1337"/>
      <c r="RRE11" s="1337"/>
      <c r="RRF11" s="1337"/>
      <c r="RRG11" s="1337"/>
      <c r="RRH11" s="1337"/>
      <c r="RRI11" s="1337"/>
      <c r="RRJ11" s="1337"/>
      <c r="RRK11" s="1337"/>
      <c r="RRL11" s="1337"/>
      <c r="RRM11" s="1337"/>
      <c r="RRN11" s="1337"/>
      <c r="RRO11" s="1337"/>
      <c r="RRP11" s="1337"/>
      <c r="RRQ11" s="1337"/>
      <c r="RRR11" s="1337"/>
      <c r="RRS11" s="1337"/>
      <c r="RRT11" s="1337"/>
      <c r="RRU11" s="1337"/>
      <c r="RRV11" s="1337"/>
      <c r="RRW11" s="1337"/>
      <c r="RRX11" s="1337"/>
      <c r="RRY11" s="1337"/>
      <c r="RRZ11" s="1337"/>
      <c r="RSA11" s="1337"/>
      <c r="RSB11" s="1337"/>
      <c r="RSC11" s="1337"/>
      <c r="RSD11" s="1337"/>
      <c r="RSE11" s="1337"/>
      <c r="RSF11" s="1337"/>
      <c r="RSG11" s="1337"/>
      <c r="RSH11" s="1337"/>
      <c r="RSI11" s="1337"/>
      <c r="RSJ11" s="1337"/>
      <c r="RSK11" s="1337"/>
      <c r="RSL11" s="1337"/>
      <c r="RSM11" s="1337"/>
      <c r="RSN11" s="1337"/>
      <c r="RSO11" s="1337"/>
      <c r="RSP11" s="1337"/>
      <c r="RSQ11" s="1337"/>
      <c r="RSR11" s="1337"/>
      <c r="RSS11" s="1337"/>
      <c r="RST11" s="1337"/>
      <c r="RSU11" s="1337"/>
      <c r="RSV11" s="1337"/>
      <c r="RSW11" s="1337"/>
      <c r="RSX11" s="1337"/>
      <c r="RSY11" s="1337"/>
      <c r="RSZ11" s="1337"/>
      <c r="RTA11" s="1337"/>
      <c r="RTB11" s="1337"/>
      <c r="RTC11" s="1337"/>
      <c r="RTD11" s="1337"/>
      <c r="RTE11" s="1337"/>
      <c r="RTF11" s="1337"/>
      <c r="RTG11" s="1337"/>
      <c r="RTH11" s="1337"/>
      <c r="RTI11" s="1337"/>
      <c r="RTJ11" s="1337"/>
      <c r="RTK11" s="1337"/>
      <c r="RTL11" s="1337"/>
      <c r="RTM11" s="1337"/>
      <c r="RTN11" s="1337"/>
      <c r="RTO11" s="1337"/>
      <c r="RTP11" s="1337"/>
      <c r="RTQ11" s="1337"/>
      <c r="RTR11" s="1337"/>
      <c r="RTS11" s="1337"/>
      <c r="RTT11" s="1337"/>
      <c r="RTU11" s="1337"/>
      <c r="RTV11" s="1337"/>
      <c r="RTW11" s="1337"/>
      <c r="RTX11" s="1337"/>
      <c r="RTY11" s="1337"/>
      <c r="RTZ11" s="1337"/>
      <c r="RUA11" s="1337"/>
      <c r="RUB11" s="1337"/>
      <c r="RUC11" s="1337"/>
      <c r="RUD11" s="1337"/>
      <c r="RUE11" s="1337"/>
      <c r="RUF11" s="1337"/>
      <c r="RUG11" s="1337"/>
      <c r="RUH11" s="1337"/>
      <c r="RUI11" s="1337"/>
      <c r="RUJ11" s="1337"/>
      <c r="RUK11" s="1337"/>
      <c r="RUL11" s="1337"/>
      <c r="RUM11" s="1337"/>
      <c r="RUN11" s="1337"/>
      <c r="RUO11" s="1337"/>
      <c r="RUP11" s="1337"/>
      <c r="RUQ11" s="1337"/>
      <c r="RUR11" s="1337"/>
      <c r="RUS11" s="1337"/>
      <c r="RUT11" s="1337"/>
      <c r="RUU11" s="1337"/>
      <c r="RUV11" s="1337"/>
      <c r="RUW11" s="1337"/>
      <c r="RUX11" s="1337"/>
      <c r="RUY11" s="1337"/>
      <c r="RUZ11" s="1337"/>
      <c r="RVA11" s="1337"/>
      <c r="RVB11" s="1337"/>
      <c r="RVC11" s="1337"/>
      <c r="RVD11" s="1337"/>
      <c r="RVE11" s="1337"/>
      <c r="RVF11" s="1337"/>
      <c r="RVG11" s="1337"/>
      <c r="RVH11" s="1337"/>
      <c r="RVI11" s="1337"/>
      <c r="RVJ11" s="1337"/>
      <c r="RVK11" s="1337"/>
      <c r="RVL11" s="1337"/>
      <c r="RVM11" s="1337"/>
      <c r="RVN11" s="1337"/>
      <c r="RVO11" s="1337"/>
      <c r="RVP11" s="1337"/>
      <c r="RVQ11" s="1337"/>
      <c r="RVR11" s="1337"/>
      <c r="RVS11" s="1337"/>
      <c r="RVT11" s="1337"/>
      <c r="RVU11" s="1337"/>
      <c r="RVV11" s="1337"/>
      <c r="RVW11" s="1337"/>
      <c r="RVX11" s="1337"/>
      <c r="RVY11" s="1337"/>
      <c r="RVZ11" s="1337"/>
      <c r="RWA11" s="1337"/>
      <c r="RWB11" s="1337"/>
      <c r="RWC11" s="1337"/>
      <c r="RWD11" s="1337"/>
      <c r="RWE11" s="1337"/>
      <c r="RWF11" s="1337"/>
      <c r="RWG11" s="1337"/>
      <c r="RWH11" s="1337"/>
      <c r="RWI11" s="1337"/>
      <c r="RWJ11" s="1337"/>
      <c r="RWK11" s="1337"/>
      <c r="RWL11" s="1337"/>
      <c r="RWM11" s="1337"/>
      <c r="RWN11" s="1337"/>
      <c r="RWO11" s="1337"/>
      <c r="RWP11" s="1337"/>
      <c r="RWQ11" s="1337"/>
      <c r="RWR11" s="1337"/>
      <c r="RWS11" s="1337"/>
      <c r="RWT11" s="1337"/>
      <c r="RWU11" s="1337"/>
      <c r="RWV11" s="1337"/>
      <c r="RWW11" s="1337"/>
      <c r="RWX11" s="1337"/>
      <c r="RWY11" s="1337"/>
      <c r="RWZ11" s="1337"/>
      <c r="RXA11" s="1337"/>
      <c r="RXB11" s="1337"/>
      <c r="RXC11" s="1337"/>
      <c r="RXD11" s="1337"/>
      <c r="RXE11" s="1337"/>
      <c r="RXF11" s="1337"/>
      <c r="RXG11" s="1337"/>
      <c r="RXH11" s="1337"/>
      <c r="RXI11" s="1337"/>
      <c r="RXJ11" s="1337"/>
      <c r="RXK11" s="1337"/>
      <c r="RXL11" s="1337"/>
      <c r="RXM11" s="1337"/>
      <c r="RXN11" s="1337"/>
      <c r="RXO11" s="1337"/>
      <c r="RXP11" s="1337"/>
      <c r="RXQ11" s="1337"/>
      <c r="RXR11" s="1337"/>
      <c r="RXS11" s="1337"/>
      <c r="RXT11" s="1337"/>
      <c r="RXU11" s="1337"/>
      <c r="RXV11" s="1337"/>
      <c r="RXW11" s="1337"/>
      <c r="RXX11" s="1337"/>
      <c r="RXY11" s="1337"/>
      <c r="RXZ11" s="1337"/>
      <c r="RYA11" s="1337"/>
      <c r="RYB11" s="1337"/>
      <c r="RYC11" s="1337"/>
      <c r="RYD11" s="1337"/>
      <c r="RYE11" s="1337"/>
      <c r="RYF11" s="1337"/>
      <c r="RYG11" s="1337"/>
      <c r="RYH11" s="1337"/>
      <c r="RYI11" s="1337"/>
      <c r="RYJ11" s="1337"/>
      <c r="RYK11" s="1337"/>
      <c r="RYL11" s="1337"/>
      <c r="RYM11" s="1337"/>
      <c r="RYN11" s="1337"/>
      <c r="RYO11" s="1337"/>
      <c r="RYP11" s="1337"/>
      <c r="RYQ11" s="1337"/>
      <c r="RYR11" s="1337"/>
      <c r="RYS11" s="1337"/>
      <c r="RYT11" s="1337"/>
      <c r="RYU11" s="1337"/>
      <c r="RYV11" s="1337"/>
      <c r="RYW11" s="1337"/>
      <c r="RYX11" s="1337"/>
      <c r="RYY11" s="1337"/>
      <c r="RYZ11" s="1337"/>
      <c r="RZA11" s="1337"/>
      <c r="RZB11" s="1337"/>
      <c r="RZC11" s="1337"/>
      <c r="RZD11" s="1337"/>
      <c r="RZE11" s="1337"/>
      <c r="RZF11" s="1337"/>
      <c r="RZG11" s="1337"/>
      <c r="RZH11" s="1337"/>
      <c r="RZI11" s="1337"/>
      <c r="RZJ11" s="1337"/>
      <c r="RZK11" s="1337"/>
      <c r="RZL11" s="1337"/>
      <c r="RZM11" s="1337"/>
      <c r="RZN11" s="1337"/>
      <c r="RZO11" s="1337"/>
      <c r="RZP11" s="1337"/>
      <c r="RZQ11" s="1337"/>
      <c r="RZR11" s="1337"/>
      <c r="RZS11" s="1337"/>
      <c r="RZT11" s="1337"/>
      <c r="RZU11" s="1337"/>
      <c r="RZV11" s="1337"/>
      <c r="RZW11" s="1337"/>
      <c r="RZX11" s="1337"/>
      <c r="RZY11" s="1337"/>
      <c r="RZZ11" s="1337"/>
      <c r="SAA11" s="1337"/>
      <c r="SAB11" s="1337"/>
      <c r="SAC11" s="1337"/>
      <c r="SAD11" s="1337"/>
      <c r="SAE11" s="1337"/>
      <c r="SAF11" s="1337"/>
      <c r="SAG11" s="1337"/>
      <c r="SAH11" s="1337"/>
      <c r="SAI11" s="1337"/>
      <c r="SAJ11" s="1337"/>
      <c r="SAK11" s="1337"/>
      <c r="SAL11" s="1337"/>
      <c r="SAM11" s="1337"/>
      <c r="SAN11" s="1337"/>
      <c r="SAO11" s="1337"/>
      <c r="SAP11" s="1337"/>
      <c r="SAQ11" s="1337"/>
      <c r="SAR11" s="1337"/>
      <c r="SAS11" s="1337"/>
      <c r="SAT11" s="1337"/>
      <c r="SAU11" s="1337"/>
      <c r="SAV11" s="1337"/>
      <c r="SAW11" s="1337"/>
      <c r="SAX11" s="1337"/>
      <c r="SAY11" s="1337"/>
      <c r="SAZ11" s="1337"/>
      <c r="SBA11" s="1337"/>
      <c r="SBB11" s="1337"/>
      <c r="SBC11" s="1337"/>
      <c r="SBD11" s="1337"/>
      <c r="SBE11" s="1337"/>
      <c r="SBF11" s="1337"/>
      <c r="SBG11" s="1337"/>
      <c r="SBH11" s="1337"/>
      <c r="SBI11" s="1337"/>
      <c r="SBJ11" s="1337"/>
      <c r="SBK11" s="1337"/>
      <c r="SBL11" s="1337"/>
      <c r="SBM11" s="1337"/>
      <c r="SBN11" s="1337"/>
      <c r="SBO11" s="1337"/>
      <c r="SBP11" s="1337"/>
      <c r="SBQ11" s="1337"/>
      <c r="SBR11" s="1337"/>
      <c r="SBS11" s="1337"/>
      <c r="SBT11" s="1337"/>
      <c r="SBU11" s="1337"/>
      <c r="SBV11" s="1337"/>
      <c r="SBW11" s="1337"/>
      <c r="SBX11" s="1337"/>
      <c r="SBY11" s="1337"/>
      <c r="SBZ11" s="1337"/>
      <c r="SCA11" s="1337"/>
      <c r="SCB11" s="1337"/>
      <c r="SCC11" s="1337"/>
      <c r="SCD11" s="1337"/>
      <c r="SCE11" s="1337"/>
      <c r="SCF11" s="1337"/>
      <c r="SCG11" s="1337"/>
      <c r="SCH11" s="1337"/>
      <c r="SCI11" s="1337"/>
      <c r="SCJ11" s="1337"/>
      <c r="SCK11" s="1337"/>
      <c r="SCL11" s="1337"/>
      <c r="SCM11" s="1337"/>
      <c r="SCN11" s="1337"/>
      <c r="SCO11" s="1337"/>
      <c r="SCP11" s="1337"/>
      <c r="SCQ11" s="1337"/>
      <c r="SCR11" s="1337"/>
      <c r="SCS11" s="1337"/>
      <c r="SCT11" s="1337"/>
      <c r="SCU11" s="1337"/>
      <c r="SCV11" s="1337"/>
      <c r="SCW11" s="1337"/>
      <c r="SCX11" s="1337"/>
      <c r="SCY11" s="1337"/>
      <c r="SCZ11" s="1337"/>
      <c r="SDA11" s="1337"/>
      <c r="SDB11" s="1337"/>
      <c r="SDC11" s="1337"/>
      <c r="SDD11" s="1337"/>
      <c r="SDE11" s="1337"/>
      <c r="SDF11" s="1337"/>
      <c r="SDG11" s="1337"/>
      <c r="SDH11" s="1337"/>
      <c r="SDI11" s="1337"/>
      <c r="SDJ11" s="1337"/>
      <c r="SDK11" s="1337"/>
      <c r="SDL11" s="1337"/>
      <c r="SDM11" s="1337"/>
      <c r="SDN11" s="1337"/>
      <c r="SDO11" s="1337"/>
      <c r="SDP11" s="1337"/>
      <c r="SDQ11" s="1337"/>
      <c r="SDR11" s="1337"/>
      <c r="SDS11" s="1337"/>
      <c r="SDT11" s="1337"/>
      <c r="SDU11" s="1337"/>
      <c r="SDV11" s="1337"/>
      <c r="SDW11" s="1337"/>
      <c r="SDX11" s="1337"/>
      <c r="SDY11" s="1337"/>
      <c r="SDZ11" s="1337"/>
      <c r="SEA11" s="1337"/>
      <c r="SEB11" s="1337"/>
      <c r="SEC11" s="1337"/>
      <c r="SED11" s="1337"/>
      <c r="SEE11" s="1337"/>
      <c r="SEF11" s="1337"/>
      <c r="SEG11" s="1337"/>
      <c r="SEH11" s="1337"/>
      <c r="SEI11" s="1337"/>
      <c r="SEJ11" s="1337"/>
      <c r="SEK11" s="1337"/>
      <c r="SEL11" s="1337"/>
      <c r="SEM11" s="1337"/>
      <c r="SEN11" s="1337"/>
      <c r="SEO11" s="1337"/>
      <c r="SEP11" s="1337"/>
      <c r="SEQ11" s="1337"/>
      <c r="SER11" s="1337"/>
      <c r="SES11" s="1337"/>
      <c r="SET11" s="1337"/>
      <c r="SEU11" s="1337"/>
      <c r="SEV11" s="1337"/>
      <c r="SEW11" s="1337"/>
      <c r="SEX11" s="1337"/>
      <c r="SEY11" s="1337"/>
      <c r="SEZ11" s="1337"/>
      <c r="SFA11" s="1337"/>
      <c r="SFB11" s="1337"/>
      <c r="SFC11" s="1337"/>
      <c r="SFD11" s="1337"/>
      <c r="SFE11" s="1337"/>
      <c r="SFF11" s="1337"/>
      <c r="SFG11" s="1337"/>
      <c r="SFH11" s="1337"/>
      <c r="SFI11" s="1337"/>
      <c r="SFJ11" s="1337"/>
      <c r="SFK11" s="1337"/>
      <c r="SFL11" s="1337"/>
      <c r="SFM11" s="1337"/>
      <c r="SFN11" s="1337"/>
      <c r="SFO11" s="1337"/>
      <c r="SFP11" s="1337"/>
      <c r="SFQ11" s="1337"/>
      <c r="SFR11" s="1337"/>
      <c r="SFS11" s="1337"/>
      <c r="SFT11" s="1337"/>
      <c r="SFU11" s="1337"/>
      <c r="SFV11" s="1337"/>
      <c r="SFW11" s="1337"/>
      <c r="SFX11" s="1337"/>
      <c r="SFY11" s="1337"/>
      <c r="SFZ11" s="1337"/>
      <c r="SGA11" s="1337"/>
      <c r="SGB11" s="1337"/>
      <c r="SGC11" s="1337"/>
      <c r="SGD11" s="1337"/>
      <c r="SGE11" s="1337"/>
      <c r="SGF11" s="1337"/>
      <c r="SGG11" s="1337"/>
      <c r="SGH11" s="1337"/>
      <c r="SGI11" s="1337"/>
      <c r="SGJ11" s="1337"/>
      <c r="SGK11" s="1337"/>
      <c r="SGL11" s="1337"/>
      <c r="SGM11" s="1337"/>
      <c r="SGN11" s="1337"/>
      <c r="SGO11" s="1337"/>
      <c r="SGP11" s="1337"/>
      <c r="SGQ11" s="1337"/>
      <c r="SGR11" s="1337"/>
      <c r="SGS11" s="1337"/>
      <c r="SGT11" s="1337"/>
      <c r="SGU11" s="1337"/>
      <c r="SGV11" s="1337"/>
      <c r="SGW11" s="1337"/>
      <c r="SGX11" s="1337"/>
      <c r="SGY11" s="1337"/>
      <c r="SGZ11" s="1337"/>
      <c r="SHA11" s="1337"/>
      <c r="SHB11" s="1337"/>
      <c r="SHC11" s="1337"/>
      <c r="SHD11" s="1337"/>
      <c r="SHE11" s="1337"/>
      <c r="SHF11" s="1337"/>
      <c r="SHG11" s="1337"/>
      <c r="SHH11" s="1337"/>
      <c r="SHI11" s="1337"/>
      <c r="SHJ11" s="1337"/>
      <c r="SHK11" s="1337"/>
      <c r="SHL11" s="1337"/>
      <c r="SHM11" s="1337"/>
      <c r="SHN11" s="1337"/>
      <c r="SHO11" s="1337"/>
      <c r="SHP11" s="1337"/>
      <c r="SHQ11" s="1337"/>
      <c r="SHR11" s="1337"/>
      <c r="SHS11" s="1337"/>
      <c r="SHT11" s="1337"/>
      <c r="SHU11" s="1337"/>
      <c r="SHV11" s="1337"/>
      <c r="SHW11" s="1337"/>
      <c r="SHX11" s="1337"/>
      <c r="SHY11" s="1337"/>
      <c r="SHZ11" s="1337"/>
      <c r="SIA11" s="1337"/>
      <c r="SIB11" s="1337"/>
      <c r="SIC11" s="1337"/>
      <c r="SID11" s="1337"/>
      <c r="SIE11" s="1337"/>
      <c r="SIF11" s="1337"/>
      <c r="SIG11" s="1337"/>
      <c r="SIH11" s="1337"/>
      <c r="SII11" s="1337"/>
      <c r="SIJ11" s="1337"/>
      <c r="SIK11" s="1337"/>
      <c r="SIL11" s="1337"/>
      <c r="SIM11" s="1337"/>
      <c r="SIN11" s="1337"/>
      <c r="SIO11" s="1337"/>
      <c r="SIP11" s="1337"/>
      <c r="SIQ11" s="1337"/>
      <c r="SIR11" s="1337"/>
      <c r="SIS11" s="1337"/>
      <c r="SIT11" s="1337"/>
      <c r="SIU11" s="1337"/>
      <c r="SIV11" s="1337"/>
      <c r="SIW11" s="1337"/>
      <c r="SIX11" s="1337"/>
      <c r="SIY11" s="1337"/>
      <c r="SIZ11" s="1337"/>
      <c r="SJA11" s="1337"/>
      <c r="SJB11" s="1337"/>
      <c r="SJC11" s="1337"/>
      <c r="SJD11" s="1337"/>
      <c r="SJE11" s="1337"/>
      <c r="SJF11" s="1337"/>
      <c r="SJG11" s="1337"/>
      <c r="SJH11" s="1337"/>
      <c r="SJI11" s="1337"/>
      <c r="SJJ11" s="1337"/>
      <c r="SJK11" s="1337"/>
      <c r="SJL11" s="1337"/>
      <c r="SJM11" s="1337"/>
      <c r="SJN11" s="1337"/>
      <c r="SJO11" s="1337"/>
      <c r="SJP11" s="1337"/>
      <c r="SJQ11" s="1337"/>
      <c r="SJR11" s="1337"/>
      <c r="SJS11" s="1337"/>
      <c r="SJT11" s="1337"/>
      <c r="SJU11" s="1337"/>
      <c r="SJV11" s="1337"/>
      <c r="SJW11" s="1337"/>
      <c r="SJX11" s="1337"/>
      <c r="SJY11" s="1337"/>
      <c r="SJZ11" s="1337"/>
      <c r="SKA11" s="1337"/>
      <c r="SKB11" s="1337"/>
      <c r="SKC11" s="1337"/>
      <c r="SKD11" s="1337"/>
      <c r="SKE11" s="1337"/>
      <c r="SKF11" s="1337"/>
      <c r="SKG11" s="1337"/>
      <c r="SKH11" s="1337"/>
      <c r="SKI11" s="1337"/>
      <c r="SKJ11" s="1337"/>
      <c r="SKK11" s="1337"/>
      <c r="SKL11" s="1337"/>
      <c r="SKM11" s="1337"/>
      <c r="SKN11" s="1337"/>
      <c r="SKO11" s="1337"/>
      <c r="SKP11" s="1337"/>
      <c r="SKQ11" s="1337"/>
      <c r="SKR11" s="1337"/>
      <c r="SKS11" s="1337"/>
      <c r="SKT11" s="1337"/>
      <c r="SKU11" s="1337"/>
      <c r="SKV11" s="1337"/>
      <c r="SKW11" s="1337"/>
      <c r="SKX11" s="1337"/>
      <c r="SKY11" s="1337"/>
      <c r="SKZ11" s="1337"/>
      <c r="SLA11" s="1337"/>
      <c r="SLB11" s="1337"/>
      <c r="SLC11" s="1337"/>
      <c r="SLD11" s="1337"/>
      <c r="SLE11" s="1337"/>
      <c r="SLF11" s="1337"/>
      <c r="SLG11" s="1337"/>
      <c r="SLH11" s="1337"/>
      <c r="SLI11" s="1337"/>
      <c r="SLJ11" s="1337"/>
      <c r="SLK11" s="1337"/>
      <c r="SLL11" s="1337"/>
      <c r="SLM11" s="1337"/>
      <c r="SLN11" s="1337"/>
      <c r="SLO11" s="1337"/>
      <c r="SLP11" s="1337"/>
      <c r="SLQ11" s="1337"/>
      <c r="SLR11" s="1337"/>
      <c r="SLS11" s="1337"/>
      <c r="SLT11" s="1337"/>
      <c r="SLU11" s="1337"/>
      <c r="SLV11" s="1337"/>
      <c r="SLW11" s="1337"/>
      <c r="SLX11" s="1337"/>
      <c r="SLY11" s="1337"/>
      <c r="SLZ11" s="1337"/>
      <c r="SMA11" s="1337"/>
      <c r="SMB11" s="1337"/>
      <c r="SMC11" s="1337"/>
      <c r="SMD11" s="1337"/>
      <c r="SME11" s="1337"/>
      <c r="SMF11" s="1337"/>
      <c r="SMG11" s="1337"/>
      <c r="SMH11" s="1337"/>
      <c r="SMI11" s="1337"/>
      <c r="SMJ11" s="1337"/>
      <c r="SMK11" s="1337"/>
      <c r="SML11" s="1337"/>
      <c r="SMM11" s="1337"/>
      <c r="SMN11" s="1337"/>
      <c r="SMO11" s="1337"/>
      <c r="SMP11" s="1337"/>
      <c r="SMQ11" s="1337"/>
      <c r="SMR11" s="1337"/>
      <c r="SMS11" s="1337"/>
      <c r="SMT11" s="1337"/>
      <c r="SMU11" s="1337"/>
      <c r="SMV11" s="1337"/>
      <c r="SMW11" s="1337"/>
      <c r="SMX11" s="1337"/>
      <c r="SMY11" s="1337"/>
      <c r="SMZ11" s="1337"/>
      <c r="SNA11" s="1337"/>
      <c r="SNB11" s="1337"/>
      <c r="SNC11" s="1337"/>
      <c r="SND11" s="1337"/>
      <c r="SNE11" s="1337"/>
      <c r="SNF11" s="1337"/>
      <c r="SNG11" s="1337"/>
      <c r="SNH11" s="1337"/>
      <c r="SNI11" s="1337"/>
      <c r="SNJ11" s="1337"/>
      <c r="SNK11" s="1337"/>
      <c r="SNL11" s="1337"/>
      <c r="SNM11" s="1337"/>
      <c r="SNN11" s="1337"/>
      <c r="SNO11" s="1337"/>
      <c r="SNP11" s="1337"/>
      <c r="SNQ11" s="1337"/>
      <c r="SNR11" s="1337"/>
      <c r="SNS11" s="1337"/>
      <c r="SNT11" s="1337"/>
      <c r="SNU11" s="1337"/>
      <c r="SNV11" s="1337"/>
      <c r="SNW11" s="1337"/>
      <c r="SNX11" s="1337"/>
      <c r="SNY11" s="1337"/>
      <c r="SNZ11" s="1337"/>
      <c r="SOA11" s="1337"/>
      <c r="SOB11" s="1337"/>
      <c r="SOC11" s="1337"/>
      <c r="SOD11" s="1337"/>
      <c r="SOE11" s="1337"/>
      <c r="SOF11" s="1337"/>
      <c r="SOG11" s="1337"/>
      <c r="SOH11" s="1337"/>
      <c r="SOI11" s="1337"/>
      <c r="SOJ11" s="1337"/>
      <c r="SOK11" s="1337"/>
      <c r="SOL11" s="1337"/>
      <c r="SOM11" s="1337"/>
      <c r="SON11" s="1337"/>
      <c r="SOO11" s="1337"/>
      <c r="SOP11" s="1337"/>
      <c r="SOQ11" s="1337"/>
      <c r="SOR11" s="1337"/>
      <c r="SOS11" s="1337"/>
      <c r="SOT11" s="1337"/>
      <c r="SOU11" s="1337"/>
      <c r="SOV11" s="1337"/>
      <c r="SOW11" s="1337"/>
      <c r="SOX11" s="1337"/>
      <c r="SOY11" s="1337"/>
      <c r="SOZ11" s="1337"/>
      <c r="SPA11" s="1337"/>
      <c r="SPB11" s="1337"/>
      <c r="SPC11" s="1337"/>
      <c r="SPD11" s="1337"/>
      <c r="SPE11" s="1337"/>
      <c r="SPF11" s="1337"/>
      <c r="SPG11" s="1337"/>
      <c r="SPH11" s="1337"/>
      <c r="SPI11" s="1337"/>
      <c r="SPJ11" s="1337"/>
      <c r="SPK11" s="1337"/>
      <c r="SPL11" s="1337"/>
      <c r="SPM11" s="1337"/>
      <c r="SPN11" s="1337"/>
      <c r="SPO11" s="1337"/>
      <c r="SPP11" s="1337"/>
      <c r="SPQ11" s="1337"/>
      <c r="SPR11" s="1337"/>
      <c r="SPS11" s="1337"/>
      <c r="SPT11" s="1337"/>
      <c r="SPU11" s="1337"/>
      <c r="SPV11" s="1337"/>
      <c r="SPW11" s="1337"/>
      <c r="SPX11" s="1337"/>
      <c r="SPY11" s="1337"/>
      <c r="SPZ11" s="1337"/>
      <c r="SQA11" s="1337"/>
      <c r="SQB11" s="1337"/>
      <c r="SQC11" s="1337"/>
      <c r="SQD11" s="1337"/>
      <c r="SQE11" s="1337"/>
      <c r="SQF11" s="1337"/>
      <c r="SQG11" s="1337"/>
      <c r="SQH11" s="1337"/>
      <c r="SQI11" s="1337"/>
      <c r="SQJ11" s="1337"/>
      <c r="SQK11" s="1337"/>
      <c r="SQL11" s="1337"/>
      <c r="SQM11" s="1337"/>
      <c r="SQN11" s="1337"/>
      <c r="SQO11" s="1337"/>
      <c r="SQP11" s="1337"/>
      <c r="SQQ11" s="1337"/>
      <c r="SQR11" s="1337"/>
      <c r="SQS11" s="1337"/>
      <c r="SQT11" s="1337"/>
      <c r="SQU11" s="1337"/>
      <c r="SQV11" s="1337"/>
      <c r="SQW11" s="1337"/>
      <c r="SQX11" s="1337"/>
      <c r="SQY11" s="1337"/>
      <c r="SQZ11" s="1337"/>
      <c r="SRA11" s="1337"/>
      <c r="SRB11" s="1337"/>
      <c r="SRC11" s="1337"/>
      <c r="SRD11" s="1337"/>
      <c r="SRE11" s="1337"/>
      <c r="SRF11" s="1337"/>
      <c r="SRG11" s="1337"/>
      <c r="SRH11" s="1337"/>
      <c r="SRI11" s="1337"/>
      <c r="SRJ11" s="1337"/>
      <c r="SRK11" s="1337"/>
      <c r="SRL11" s="1337"/>
      <c r="SRM11" s="1337"/>
      <c r="SRN11" s="1337"/>
      <c r="SRO11" s="1337"/>
      <c r="SRP11" s="1337"/>
      <c r="SRQ11" s="1337"/>
      <c r="SRR11" s="1337"/>
      <c r="SRS11" s="1337"/>
      <c r="SRT11" s="1337"/>
      <c r="SRU11" s="1337"/>
      <c r="SRV11" s="1337"/>
      <c r="SRW11" s="1337"/>
      <c r="SRX11" s="1337"/>
      <c r="SRY11" s="1337"/>
      <c r="SRZ11" s="1337"/>
      <c r="SSA11" s="1337"/>
      <c r="SSB11" s="1337"/>
      <c r="SSC11" s="1337"/>
      <c r="SSD11" s="1337"/>
      <c r="SSE11" s="1337"/>
      <c r="SSF11" s="1337"/>
      <c r="SSG11" s="1337"/>
      <c r="SSH11" s="1337"/>
      <c r="SSI11" s="1337"/>
      <c r="SSJ11" s="1337"/>
      <c r="SSK11" s="1337"/>
      <c r="SSL11" s="1337"/>
      <c r="SSM11" s="1337"/>
      <c r="SSN11" s="1337"/>
      <c r="SSO11" s="1337"/>
      <c r="SSP11" s="1337"/>
      <c r="SSQ11" s="1337"/>
      <c r="SSR11" s="1337"/>
      <c r="SSS11" s="1337"/>
      <c r="SST11" s="1337"/>
      <c r="SSU11" s="1337"/>
      <c r="SSV11" s="1337"/>
      <c r="SSW11" s="1337"/>
      <c r="SSX11" s="1337"/>
      <c r="SSY11" s="1337"/>
      <c r="SSZ11" s="1337"/>
      <c r="STA11" s="1337"/>
      <c r="STB11" s="1337"/>
      <c r="STC11" s="1337"/>
      <c r="STD11" s="1337"/>
      <c r="STE11" s="1337"/>
      <c r="STF11" s="1337"/>
      <c r="STG11" s="1337"/>
      <c r="STH11" s="1337"/>
      <c r="STI11" s="1337"/>
      <c r="STJ11" s="1337"/>
      <c r="STK11" s="1337"/>
      <c r="STL11" s="1337"/>
      <c r="STM11" s="1337"/>
      <c r="STN11" s="1337"/>
      <c r="STO11" s="1337"/>
      <c r="STP11" s="1337"/>
      <c r="STQ11" s="1337"/>
      <c r="STR11" s="1337"/>
      <c r="STS11" s="1337"/>
      <c r="STT11" s="1337"/>
      <c r="STU11" s="1337"/>
      <c r="STV11" s="1337"/>
      <c r="STW11" s="1337"/>
      <c r="STX11" s="1337"/>
      <c r="STY11" s="1337"/>
      <c r="STZ11" s="1337"/>
      <c r="SUA11" s="1337"/>
      <c r="SUB11" s="1337"/>
      <c r="SUC11" s="1337"/>
      <c r="SUD11" s="1337"/>
      <c r="SUE11" s="1337"/>
      <c r="SUF11" s="1337"/>
      <c r="SUG11" s="1337"/>
      <c r="SUH11" s="1337"/>
      <c r="SUI11" s="1337"/>
      <c r="SUJ11" s="1337"/>
      <c r="SUK11" s="1337"/>
      <c r="SUL11" s="1337"/>
      <c r="SUM11" s="1337"/>
      <c r="SUN11" s="1337"/>
      <c r="SUO11" s="1337"/>
      <c r="SUP11" s="1337"/>
      <c r="SUQ11" s="1337"/>
      <c r="SUR11" s="1337"/>
      <c r="SUS11" s="1337"/>
      <c r="SUT11" s="1337"/>
      <c r="SUU11" s="1337"/>
      <c r="SUV11" s="1337"/>
      <c r="SUW11" s="1337"/>
      <c r="SUX11" s="1337"/>
      <c r="SUY11" s="1337"/>
      <c r="SUZ11" s="1337"/>
      <c r="SVA11" s="1337"/>
      <c r="SVB11" s="1337"/>
      <c r="SVC11" s="1337"/>
      <c r="SVD11" s="1337"/>
      <c r="SVE11" s="1337"/>
      <c r="SVF11" s="1337"/>
      <c r="SVG11" s="1337"/>
      <c r="SVH11" s="1337"/>
      <c r="SVI11" s="1337"/>
      <c r="SVJ11" s="1337"/>
      <c r="SVK11" s="1337"/>
      <c r="SVL11" s="1337"/>
      <c r="SVM11" s="1337"/>
      <c r="SVN11" s="1337"/>
      <c r="SVO11" s="1337"/>
      <c r="SVP11" s="1337"/>
      <c r="SVQ11" s="1337"/>
      <c r="SVR11" s="1337"/>
      <c r="SVS11" s="1337"/>
      <c r="SVT11" s="1337"/>
      <c r="SVU11" s="1337"/>
      <c r="SVV11" s="1337"/>
      <c r="SVW11" s="1337"/>
      <c r="SVX11" s="1337"/>
      <c r="SVY11" s="1337"/>
      <c r="SVZ11" s="1337"/>
      <c r="SWA11" s="1337"/>
      <c r="SWB11" s="1337"/>
      <c r="SWC11" s="1337"/>
      <c r="SWD11" s="1337"/>
      <c r="SWE11" s="1337"/>
      <c r="SWF11" s="1337"/>
      <c r="SWG11" s="1337"/>
      <c r="SWH11" s="1337"/>
      <c r="SWI11" s="1337"/>
      <c r="SWJ11" s="1337"/>
      <c r="SWK11" s="1337"/>
      <c r="SWL11" s="1337"/>
      <c r="SWM11" s="1337"/>
      <c r="SWN11" s="1337"/>
      <c r="SWO11" s="1337"/>
      <c r="SWP11" s="1337"/>
      <c r="SWQ11" s="1337"/>
      <c r="SWR11" s="1337"/>
      <c r="SWS11" s="1337"/>
      <c r="SWT11" s="1337"/>
      <c r="SWU11" s="1337"/>
      <c r="SWV11" s="1337"/>
      <c r="SWW11" s="1337"/>
      <c r="SWX11" s="1337"/>
      <c r="SWY11" s="1337"/>
      <c r="SWZ11" s="1337"/>
      <c r="SXA11" s="1337"/>
      <c r="SXB11" s="1337"/>
      <c r="SXC11" s="1337"/>
      <c r="SXD11" s="1337"/>
      <c r="SXE11" s="1337"/>
      <c r="SXF11" s="1337"/>
      <c r="SXG11" s="1337"/>
      <c r="SXH11" s="1337"/>
      <c r="SXI11" s="1337"/>
      <c r="SXJ11" s="1337"/>
      <c r="SXK11" s="1337"/>
      <c r="SXL11" s="1337"/>
      <c r="SXM11" s="1337"/>
      <c r="SXN11" s="1337"/>
      <c r="SXO11" s="1337"/>
      <c r="SXP11" s="1337"/>
      <c r="SXQ11" s="1337"/>
      <c r="SXR11" s="1337"/>
      <c r="SXS11" s="1337"/>
      <c r="SXT11" s="1337"/>
      <c r="SXU11" s="1337"/>
      <c r="SXV11" s="1337"/>
      <c r="SXW11" s="1337"/>
      <c r="SXX11" s="1337"/>
      <c r="SXY11" s="1337"/>
      <c r="SXZ11" s="1337"/>
      <c r="SYA11" s="1337"/>
      <c r="SYB11" s="1337"/>
      <c r="SYC11" s="1337"/>
      <c r="SYD11" s="1337"/>
      <c r="SYE11" s="1337"/>
      <c r="SYF11" s="1337"/>
      <c r="SYG11" s="1337"/>
      <c r="SYH11" s="1337"/>
      <c r="SYI11" s="1337"/>
      <c r="SYJ11" s="1337"/>
      <c r="SYK11" s="1337"/>
      <c r="SYL11" s="1337"/>
      <c r="SYM11" s="1337"/>
      <c r="SYN11" s="1337"/>
      <c r="SYO11" s="1337"/>
      <c r="SYP11" s="1337"/>
      <c r="SYQ11" s="1337"/>
      <c r="SYR11" s="1337"/>
      <c r="SYS11" s="1337"/>
      <c r="SYT11" s="1337"/>
      <c r="SYU11" s="1337"/>
      <c r="SYV11" s="1337"/>
      <c r="SYW11" s="1337"/>
      <c r="SYX11" s="1337"/>
      <c r="SYY11" s="1337"/>
      <c r="SYZ11" s="1337"/>
      <c r="SZA11" s="1337"/>
      <c r="SZB11" s="1337"/>
      <c r="SZC11" s="1337"/>
      <c r="SZD11" s="1337"/>
      <c r="SZE11" s="1337"/>
      <c r="SZF11" s="1337"/>
      <c r="SZG11" s="1337"/>
      <c r="SZH11" s="1337"/>
      <c r="SZI11" s="1337"/>
      <c r="SZJ11" s="1337"/>
      <c r="SZK11" s="1337"/>
      <c r="SZL11" s="1337"/>
      <c r="SZM11" s="1337"/>
      <c r="SZN11" s="1337"/>
      <c r="SZO11" s="1337"/>
      <c r="SZP11" s="1337"/>
      <c r="SZQ11" s="1337"/>
      <c r="SZR11" s="1337"/>
      <c r="SZS11" s="1337"/>
      <c r="SZT11" s="1337"/>
      <c r="SZU11" s="1337"/>
      <c r="SZV11" s="1337"/>
      <c r="SZW11" s="1337"/>
      <c r="SZX11" s="1337"/>
      <c r="SZY11" s="1337"/>
      <c r="SZZ11" s="1337"/>
      <c r="TAA11" s="1337"/>
      <c r="TAB11" s="1337"/>
      <c r="TAC11" s="1337"/>
      <c r="TAD11" s="1337"/>
      <c r="TAE11" s="1337"/>
      <c r="TAF11" s="1337"/>
      <c r="TAG11" s="1337"/>
      <c r="TAH11" s="1337"/>
      <c r="TAI11" s="1337"/>
      <c r="TAJ11" s="1337"/>
      <c r="TAK11" s="1337"/>
      <c r="TAL11" s="1337"/>
      <c r="TAM11" s="1337"/>
      <c r="TAN11" s="1337"/>
      <c r="TAO11" s="1337"/>
      <c r="TAP11" s="1337"/>
      <c r="TAQ11" s="1337"/>
      <c r="TAR11" s="1337"/>
      <c r="TAS11" s="1337"/>
      <c r="TAT11" s="1337"/>
      <c r="TAU11" s="1337"/>
      <c r="TAV11" s="1337"/>
      <c r="TAW11" s="1337"/>
      <c r="TAX11" s="1337"/>
      <c r="TAY11" s="1337"/>
      <c r="TAZ11" s="1337"/>
      <c r="TBA11" s="1337"/>
      <c r="TBB11" s="1337"/>
      <c r="TBC11" s="1337"/>
      <c r="TBD11" s="1337"/>
      <c r="TBE11" s="1337"/>
      <c r="TBF11" s="1337"/>
      <c r="TBG11" s="1337"/>
      <c r="TBH11" s="1337"/>
      <c r="TBI11" s="1337"/>
      <c r="TBJ11" s="1337"/>
      <c r="TBK11" s="1337"/>
      <c r="TBL11" s="1337"/>
      <c r="TBM11" s="1337"/>
      <c r="TBN11" s="1337"/>
      <c r="TBO11" s="1337"/>
      <c r="TBP11" s="1337"/>
      <c r="TBQ11" s="1337"/>
      <c r="TBR11" s="1337"/>
      <c r="TBS11" s="1337"/>
      <c r="TBT11" s="1337"/>
      <c r="TBU11" s="1337"/>
      <c r="TBV11" s="1337"/>
      <c r="TBW11" s="1337"/>
      <c r="TBX11" s="1337"/>
      <c r="TBY11" s="1337"/>
      <c r="TBZ11" s="1337"/>
      <c r="TCA11" s="1337"/>
      <c r="TCB11" s="1337"/>
      <c r="TCC11" s="1337"/>
      <c r="TCD11" s="1337"/>
      <c r="TCE11" s="1337"/>
      <c r="TCF11" s="1337"/>
      <c r="TCG11" s="1337"/>
      <c r="TCH11" s="1337"/>
      <c r="TCI11" s="1337"/>
      <c r="TCJ11" s="1337"/>
      <c r="TCK11" s="1337"/>
      <c r="TCL11" s="1337"/>
      <c r="TCM11" s="1337"/>
      <c r="TCN11" s="1337"/>
      <c r="TCO11" s="1337"/>
      <c r="TCP11" s="1337"/>
      <c r="TCQ11" s="1337"/>
      <c r="TCR11" s="1337"/>
      <c r="TCS11" s="1337"/>
      <c r="TCT11" s="1337"/>
      <c r="TCU11" s="1337"/>
      <c r="TCV11" s="1337"/>
      <c r="TCW11" s="1337"/>
      <c r="TCX11" s="1337"/>
      <c r="TCY11" s="1337"/>
      <c r="TCZ11" s="1337"/>
      <c r="TDA11" s="1337"/>
      <c r="TDB11" s="1337"/>
      <c r="TDC11" s="1337"/>
      <c r="TDD11" s="1337"/>
      <c r="TDE11" s="1337"/>
      <c r="TDF11" s="1337"/>
      <c r="TDG11" s="1337"/>
      <c r="TDH11" s="1337"/>
      <c r="TDI11" s="1337"/>
      <c r="TDJ11" s="1337"/>
      <c r="TDK11" s="1337"/>
      <c r="TDL11" s="1337"/>
      <c r="TDM11" s="1337"/>
      <c r="TDN11" s="1337"/>
      <c r="TDO11" s="1337"/>
      <c r="TDP11" s="1337"/>
      <c r="TDQ11" s="1337"/>
      <c r="TDR11" s="1337"/>
      <c r="TDS11" s="1337"/>
      <c r="TDT11" s="1337"/>
      <c r="TDU11" s="1337"/>
      <c r="TDV11" s="1337"/>
      <c r="TDW11" s="1337"/>
      <c r="TDX11" s="1337"/>
      <c r="TDY11" s="1337"/>
      <c r="TDZ11" s="1337"/>
      <c r="TEA11" s="1337"/>
      <c r="TEB11" s="1337"/>
      <c r="TEC11" s="1337"/>
      <c r="TED11" s="1337"/>
      <c r="TEE11" s="1337"/>
      <c r="TEF11" s="1337"/>
      <c r="TEG11" s="1337"/>
      <c r="TEH11" s="1337"/>
      <c r="TEI11" s="1337"/>
      <c r="TEJ11" s="1337"/>
      <c r="TEK11" s="1337"/>
      <c r="TEL11" s="1337"/>
      <c r="TEM11" s="1337"/>
      <c r="TEN11" s="1337"/>
      <c r="TEO11" s="1337"/>
      <c r="TEP11" s="1337"/>
      <c r="TEQ11" s="1337"/>
      <c r="TER11" s="1337"/>
      <c r="TES11" s="1337"/>
      <c r="TET11" s="1337"/>
      <c r="TEU11" s="1337"/>
      <c r="TEV11" s="1337"/>
      <c r="TEW11" s="1337"/>
      <c r="TEX11" s="1337"/>
      <c r="TEY11" s="1337"/>
      <c r="TEZ11" s="1337"/>
      <c r="TFA11" s="1337"/>
      <c r="TFB11" s="1337"/>
      <c r="TFC11" s="1337"/>
      <c r="TFD11" s="1337"/>
      <c r="TFE11" s="1337"/>
      <c r="TFF11" s="1337"/>
      <c r="TFG11" s="1337"/>
      <c r="TFH11" s="1337"/>
      <c r="TFI11" s="1337"/>
      <c r="TFJ11" s="1337"/>
      <c r="TFK11" s="1337"/>
      <c r="TFL11" s="1337"/>
      <c r="TFM11" s="1337"/>
      <c r="TFN11" s="1337"/>
      <c r="TFO11" s="1337"/>
      <c r="TFP11" s="1337"/>
      <c r="TFQ11" s="1337"/>
      <c r="TFR11" s="1337"/>
      <c r="TFS11" s="1337"/>
      <c r="TFT11" s="1337"/>
      <c r="TFU11" s="1337"/>
      <c r="TFV11" s="1337"/>
      <c r="TFW11" s="1337"/>
      <c r="TFX11" s="1337"/>
      <c r="TFY11" s="1337"/>
      <c r="TFZ11" s="1337"/>
      <c r="TGA11" s="1337"/>
      <c r="TGB11" s="1337"/>
      <c r="TGC11" s="1337"/>
      <c r="TGD11" s="1337"/>
      <c r="TGE11" s="1337"/>
      <c r="TGF11" s="1337"/>
      <c r="TGG11" s="1337"/>
      <c r="TGH11" s="1337"/>
      <c r="TGI11" s="1337"/>
      <c r="TGJ11" s="1337"/>
      <c r="TGK11" s="1337"/>
      <c r="TGL11" s="1337"/>
      <c r="TGM11" s="1337"/>
      <c r="TGN11" s="1337"/>
      <c r="TGO11" s="1337"/>
      <c r="TGP11" s="1337"/>
      <c r="TGQ11" s="1337"/>
      <c r="TGR11" s="1337"/>
      <c r="TGS11" s="1337"/>
      <c r="TGT11" s="1337"/>
      <c r="TGU11" s="1337"/>
      <c r="TGV11" s="1337"/>
      <c r="TGW11" s="1337"/>
      <c r="TGX11" s="1337"/>
      <c r="TGY11" s="1337"/>
      <c r="TGZ11" s="1337"/>
      <c r="THA11" s="1337"/>
      <c r="THB11" s="1337"/>
      <c r="THC11" s="1337"/>
      <c r="THD11" s="1337"/>
      <c r="THE11" s="1337"/>
      <c r="THF11" s="1337"/>
      <c r="THG11" s="1337"/>
      <c r="THH11" s="1337"/>
      <c r="THI11" s="1337"/>
      <c r="THJ11" s="1337"/>
      <c r="THK11" s="1337"/>
      <c r="THL11" s="1337"/>
      <c r="THM11" s="1337"/>
      <c r="THN11" s="1337"/>
      <c r="THO11" s="1337"/>
      <c r="THP11" s="1337"/>
      <c r="THQ11" s="1337"/>
      <c r="THR11" s="1337"/>
      <c r="THS11" s="1337"/>
      <c r="THT11" s="1337"/>
      <c r="THU11" s="1337"/>
      <c r="THV11" s="1337"/>
      <c r="THW11" s="1337"/>
      <c r="THX11" s="1337"/>
      <c r="THY11" s="1337"/>
      <c r="THZ11" s="1337"/>
      <c r="TIA11" s="1337"/>
      <c r="TIB11" s="1337"/>
      <c r="TIC11" s="1337"/>
      <c r="TID11" s="1337"/>
      <c r="TIE11" s="1337"/>
      <c r="TIF11" s="1337"/>
      <c r="TIG11" s="1337"/>
      <c r="TIH11" s="1337"/>
      <c r="TII11" s="1337"/>
      <c r="TIJ11" s="1337"/>
      <c r="TIK11" s="1337"/>
      <c r="TIL11" s="1337"/>
      <c r="TIM11" s="1337"/>
      <c r="TIN11" s="1337"/>
      <c r="TIO11" s="1337"/>
      <c r="TIP11" s="1337"/>
      <c r="TIQ11" s="1337"/>
      <c r="TIR11" s="1337"/>
      <c r="TIS11" s="1337"/>
      <c r="TIT11" s="1337"/>
      <c r="TIU11" s="1337"/>
      <c r="TIV11" s="1337"/>
      <c r="TIW11" s="1337"/>
      <c r="TIX11" s="1337"/>
      <c r="TIY11" s="1337"/>
      <c r="TIZ11" s="1337"/>
      <c r="TJA11" s="1337"/>
      <c r="TJB11" s="1337"/>
      <c r="TJC11" s="1337"/>
      <c r="TJD11" s="1337"/>
      <c r="TJE11" s="1337"/>
      <c r="TJF11" s="1337"/>
      <c r="TJG11" s="1337"/>
      <c r="TJH11" s="1337"/>
      <c r="TJI11" s="1337"/>
      <c r="TJJ11" s="1337"/>
      <c r="TJK11" s="1337"/>
      <c r="TJL11" s="1337"/>
      <c r="TJM11" s="1337"/>
      <c r="TJN11" s="1337"/>
      <c r="TJO11" s="1337"/>
      <c r="TJP11" s="1337"/>
      <c r="TJQ11" s="1337"/>
      <c r="TJR11" s="1337"/>
      <c r="TJS11" s="1337"/>
      <c r="TJT11" s="1337"/>
      <c r="TJU11" s="1337"/>
      <c r="TJV11" s="1337"/>
      <c r="TJW11" s="1337"/>
      <c r="TJX11" s="1337"/>
      <c r="TJY11" s="1337"/>
      <c r="TJZ11" s="1337"/>
      <c r="TKA11" s="1337"/>
      <c r="TKB11" s="1337"/>
      <c r="TKC11" s="1337"/>
      <c r="TKD11" s="1337"/>
      <c r="TKE11" s="1337"/>
      <c r="TKF11" s="1337"/>
      <c r="TKG11" s="1337"/>
      <c r="TKH11" s="1337"/>
      <c r="TKI11" s="1337"/>
      <c r="TKJ11" s="1337"/>
      <c r="TKK11" s="1337"/>
      <c r="TKL11" s="1337"/>
      <c r="TKM11" s="1337"/>
      <c r="TKN11" s="1337"/>
      <c r="TKO11" s="1337"/>
      <c r="TKP11" s="1337"/>
      <c r="TKQ11" s="1337"/>
      <c r="TKR11" s="1337"/>
      <c r="TKS11" s="1337"/>
      <c r="TKT11" s="1337"/>
      <c r="TKU11" s="1337"/>
      <c r="TKV11" s="1337"/>
      <c r="TKW11" s="1337"/>
      <c r="TKX11" s="1337"/>
      <c r="TKY11" s="1337"/>
      <c r="TKZ11" s="1337"/>
      <c r="TLA11" s="1337"/>
      <c r="TLB11" s="1337"/>
      <c r="TLC11" s="1337"/>
      <c r="TLD11" s="1337"/>
      <c r="TLE11" s="1337"/>
      <c r="TLF11" s="1337"/>
      <c r="TLG11" s="1337"/>
      <c r="TLH11" s="1337"/>
      <c r="TLI11" s="1337"/>
      <c r="TLJ11" s="1337"/>
      <c r="TLK11" s="1337"/>
      <c r="TLL11" s="1337"/>
      <c r="TLM11" s="1337"/>
      <c r="TLN11" s="1337"/>
      <c r="TLO11" s="1337"/>
      <c r="TLP11" s="1337"/>
      <c r="TLQ11" s="1337"/>
      <c r="TLR11" s="1337"/>
      <c r="TLS11" s="1337"/>
      <c r="TLT11" s="1337"/>
      <c r="TLU11" s="1337"/>
      <c r="TLV11" s="1337"/>
      <c r="TLW11" s="1337"/>
      <c r="TLX11" s="1337"/>
      <c r="TLY11" s="1337"/>
      <c r="TLZ11" s="1337"/>
      <c r="TMA11" s="1337"/>
      <c r="TMB11" s="1337"/>
      <c r="TMC11" s="1337"/>
      <c r="TMD11" s="1337"/>
      <c r="TME11" s="1337"/>
      <c r="TMF11" s="1337"/>
      <c r="TMG11" s="1337"/>
      <c r="TMH11" s="1337"/>
      <c r="TMI11" s="1337"/>
      <c r="TMJ11" s="1337"/>
      <c r="TMK11" s="1337"/>
      <c r="TML11" s="1337"/>
      <c r="TMM11" s="1337"/>
      <c r="TMN11" s="1337"/>
      <c r="TMO11" s="1337"/>
      <c r="TMP11" s="1337"/>
      <c r="TMQ11" s="1337"/>
      <c r="TMR11" s="1337"/>
      <c r="TMS11" s="1337"/>
      <c r="TMT11" s="1337"/>
      <c r="TMU11" s="1337"/>
      <c r="TMV11" s="1337"/>
      <c r="TMW11" s="1337"/>
      <c r="TMX11" s="1337"/>
      <c r="TMY11" s="1337"/>
      <c r="TMZ11" s="1337"/>
      <c r="TNA11" s="1337"/>
      <c r="TNB11" s="1337"/>
      <c r="TNC11" s="1337"/>
      <c r="TND11" s="1337"/>
      <c r="TNE11" s="1337"/>
      <c r="TNF11" s="1337"/>
      <c r="TNG11" s="1337"/>
      <c r="TNH11" s="1337"/>
      <c r="TNI11" s="1337"/>
      <c r="TNJ11" s="1337"/>
      <c r="TNK11" s="1337"/>
      <c r="TNL11" s="1337"/>
      <c r="TNM11" s="1337"/>
      <c r="TNN11" s="1337"/>
      <c r="TNO11" s="1337"/>
      <c r="TNP11" s="1337"/>
      <c r="TNQ11" s="1337"/>
      <c r="TNR11" s="1337"/>
      <c r="TNS11" s="1337"/>
      <c r="TNT11" s="1337"/>
      <c r="TNU11" s="1337"/>
      <c r="TNV11" s="1337"/>
      <c r="TNW11" s="1337"/>
      <c r="TNX11" s="1337"/>
      <c r="TNY11" s="1337"/>
      <c r="TNZ11" s="1337"/>
      <c r="TOA11" s="1337"/>
      <c r="TOB11" s="1337"/>
      <c r="TOC11" s="1337"/>
      <c r="TOD11" s="1337"/>
      <c r="TOE11" s="1337"/>
      <c r="TOF11" s="1337"/>
      <c r="TOG11" s="1337"/>
      <c r="TOH11" s="1337"/>
      <c r="TOI11" s="1337"/>
      <c r="TOJ11" s="1337"/>
      <c r="TOK11" s="1337"/>
      <c r="TOL11" s="1337"/>
      <c r="TOM11" s="1337"/>
      <c r="TON11" s="1337"/>
      <c r="TOO11" s="1337"/>
      <c r="TOP11" s="1337"/>
      <c r="TOQ11" s="1337"/>
      <c r="TOR11" s="1337"/>
      <c r="TOS11" s="1337"/>
      <c r="TOT11" s="1337"/>
      <c r="TOU11" s="1337"/>
      <c r="TOV11" s="1337"/>
      <c r="TOW11" s="1337"/>
      <c r="TOX11" s="1337"/>
      <c r="TOY11" s="1337"/>
      <c r="TOZ11" s="1337"/>
      <c r="TPA11" s="1337"/>
      <c r="TPB11" s="1337"/>
      <c r="TPC11" s="1337"/>
      <c r="TPD11" s="1337"/>
      <c r="TPE11" s="1337"/>
      <c r="TPF11" s="1337"/>
      <c r="TPG11" s="1337"/>
      <c r="TPH11" s="1337"/>
      <c r="TPI11" s="1337"/>
      <c r="TPJ11" s="1337"/>
      <c r="TPK11" s="1337"/>
      <c r="TPL11" s="1337"/>
      <c r="TPM11" s="1337"/>
      <c r="TPN11" s="1337"/>
      <c r="TPO11" s="1337"/>
      <c r="TPP11" s="1337"/>
      <c r="TPQ11" s="1337"/>
      <c r="TPR11" s="1337"/>
      <c r="TPS11" s="1337"/>
      <c r="TPT11" s="1337"/>
      <c r="TPU11" s="1337"/>
      <c r="TPV11" s="1337"/>
      <c r="TPW11" s="1337"/>
      <c r="TPX11" s="1337"/>
      <c r="TPY11" s="1337"/>
      <c r="TPZ11" s="1337"/>
      <c r="TQA11" s="1337"/>
      <c r="TQB11" s="1337"/>
      <c r="TQC11" s="1337"/>
      <c r="TQD11" s="1337"/>
      <c r="TQE11" s="1337"/>
      <c r="TQF11" s="1337"/>
      <c r="TQG11" s="1337"/>
      <c r="TQH11" s="1337"/>
      <c r="TQI11" s="1337"/>
      <c r="TQJ11" s="1337"/>
      <c r="TQK11" s="1337"/>
      <c r="TQL11" s="1337"/>
      <c r="TQM11" s="1337"/>
      <c r="TQN11" s="1337"/>
      <c r="TQO11" s="1337"/>
      <c r="TQP11" s="1337"/>
      <c r="TQQ11" s="1337"/>
      <c r="TQR11" s="1337"/>
      <c r="TQS11" s="1337"/>
      <c r="TQT11" s="1337"/>
      <c r="TQU11" s="1337"/>
      <c r="TQV11" s="1337"/>
      <c r="TQW11" s="1337"/>
      <c r="TQX11" s="1337"/>
      <c r="TQY11" s="1337"/>
      <c r="TQZ11" s="1337"/>
      <c r="TRA11" s="1337"/>
      <c r="TRB11" s="1337"/>
      <c r="TRC11" s="1337"/>
      <c r="TRD11" s="1337"/>
      <c r="TRE11" s="1337"/>
      <c r="TRF11" s="1337"/>
      <c r="TRG11" s="1337"/>
      <c r="TRH11" s="1337"/>
      <c r="TRI11" s="1337"/>
      <c r="TRJ11" s="1337"/>
      <c r="TRK11" s="1337"/>
      <c r="TRL11" s="1337"/>
      <c r="TRM11" s="1337"/>
      <c r="TRN11" s="1337"/>
      <c r="TRO11" s="1337"/>
      <c r="TRP11" s="1337"/>
      <c r="TRQ11" s="1337"/>
      <c r="TRR11" s="1337"/>
      <c r="TRS11" s="1337"/>
      <c r="TRT11" s="1337"/>
      <c r="TRU11" s="1337"/>
      <c r="TRV11" s="1337"/>
      <c r="TRW11" s="1337"/>
      <c r="TRX11" s="1337"/>
      <c r="TRY11" s="1337"/>
      <c r="TRZ11" s="1337"/>
      <c r="TSA11" s="1337"/>
      <c r="TSB11" s="1337"/>
      <c r="TSC11" s="1337"/>
      <c r="TSD11" s="1337"/>
      <c r="TSE11" s="1337"/>
      <c r="TSF11" s="1337"/>
      <c r="TSG11" s="1337"/>
      <c r="TSH11" s="1337"/>
      <c r="TSI11" s="1337"/>
      <c r="TSJ11" s="1337"/>
      <c r="TSK11" s="1337"/>
      <c r="TSL11" s="1337"/>
      <c r="TSM11" s="1337"/>
      <c r="TSN11" s="1337"/>
      <c r="TSO11" s="1337"/>
      <c r="TSP11" s="1337"/>
      <c r="TSQ11" s="1337"/>
      <c r="TSR11" s="1337"/>
      <c r="TSS11" s="1337"/>
      <c r="TST11" s="1337"/>
      <c r="TSU11" s="1337"/>
      <c r="TSV11" s="1337"/>
      <c r="TSW11" s="1337"/>
      <c r="TSX11" s="1337"/>
      <c r="TSY11" s="1337"/>
      <c r="TSZ11" s="1337"/>
      <c r="TTA11" s="1337"/>
      <c r="TTB11" s="1337"/>
      <c r="TTC11" s="1337"/>
      <c r="TTD11" s="1337"/>
      <c r="TTE11" s="1337"/>
      <c r="TTF11" s="1337"/>
      <c r="TTG11" s="1337"/>
      <c r="TTH11" s="1337"/>
      <c r="TTI11" s="1337"/>
      <c r="TTJ11" s="1337"/>
      <c r="TTK11" s="1337"/>
      <c r="TTL11" s="1337"/>
      <c r="TTM11" s="1337"/>
      <c r="TTN11" s="1337"/>
      <c r="TTO11" s="1337"/>
      <c r="TTP11" s="1337"/>
      <c r="TTQ11" s="1337"/>
      <c r="TTR11" s="1337"/>
      <c r="TTS11" s="1337"/>
      <c r="TTT11" s="1337"/>
      <c r="TTU11" s="1337"/>
      <c r="TTV11" s="1337"/>
      <c r="TTW11" s="1337"/>
      <c r="TTX11" s="1337"/>
      <c r="TTY11" s="1337"/>
      <c r="TTZ11" s="1337"/>
      <c r="TUA11" s="1337"/>
      <c r="TUB11" s="1337"/>
      <c r="TUC11" s="1337"/>
      <c r="TUD11" s="1337"/>
      <c r="TUE11" s="1337"/>
      <c r="TUF11" s="1337"/>
      <c r="TUG11" s="1337"/>
      <c r="TUH11" s="1337"/>
      <c r="TUI11" s="1337"/>
      <c r="TUJ11" s="1337"/>
      <c r="TUK11" s="1337"/>
      <c r="TUL11" s="1337"/>
      <c r="TUM11" s="1337"/>
      <c r="TUN11" s="1337"/>
      <c r="TUO11" s="1337"/>
      <c r="TUP11" s="1337"/>
      <c r="TUQ11" s="1337"/>
      <c r="TUR11" s="1337"/>
      <c r="TUS11" s="1337"/>
      <c r="TUT11" s="1337"/>
      <c r="TUU11" s="1337"/>
      <c r="TUV11" s="1337"/>
      <c r="TUW11" s="1337"/>
      <c r="TUX11" s="1337"/>
      <c r="TUY11" s="1337"/>
      <c r="TUZ11" s="1337"/>
      <c r="TVA11" s="1337"/>
      <c r="TVB11" s="1337"/>
      <c r="TVC11" s="1337"/>
      <c r="TVD11" s="1337"/>
      <c r="TVE11" s="1337"/>
      <c r="TVF11" s="1337"/>
      <c r="TVG11" s="1337"/>
      <c r="TVH11" s="1337"/>
      <c r="TVI11" s="1337"/>
      <c r="TVJ11" s="1337"/>
      <c r="TVK11" s="1337"/>
      <c r="TVL11" s="1337"/>
      <c r="TVM11" s="1337"/>
      <c r="TVN11" s="1337"/>
      <c r="TVO11" s="1337"/>
      <c r="TVP11" s="1337"/>
      <c r="TVQ11" s="1337"/>
      <c r="TVR11" s="1337"/>
      <c r="TVS11" s="1337"/>
      <c r="TVT11" s="1337"/>
      <c r="TVU11" s="1337"/>
      <c r="TVV11" s="1337"/>
      <c r="TVW11" s="1337"/>
      <c r="TVX11" s="1337"/>
      <c r="TVY11" s="1337"/>
      <c r="TVZ11" s="1337"/>
      <c r="TWA11" s="1337"/>
      <c r="TWB11" s="1337"/>
      <c r="TWC11" s="1337"/>
      <c r="TWD11" s="1337"/>
      <c r="TWE11" s="1337"/>
      <c r="TWF11" s="1337"/>
      <c r="TWG11" s="1337"/>
      <c r="TWH11" s="1337"/>
      <c r="TWI11" s="1337"/>
      <c r="TWJ11" s="1337"/>
      <c r="TWK11" s="1337"/>
      <c r="TWL11" s="1337"/>
      <c r="TWM11" s="1337"/>
      <c r="TWN11" s="1337"/>
      <c r="TWO11" s="1337"/>
      <c r="TWP11" s="1337"/>
      <c r="TWQ11" s="1337"/>
      <c r="TWR11" s="1337"/>
      <c r="TWS11" s="1337"/>
      <c r="TWT11" s="1337"/>
      <c r="TWU11" s="1337"/>
      <c r="TWV11" s="1337"/>
      <c r="TWW11" s="1337"/>
      <c r="TWX11" s="1337"/>
      <c r="TWY11" s="1337"/>
      <c r="TWZ11" s="1337"/>
      <c r="TXA11" s="1337"/>
      <c r="TXB11" s="1337"/>
      <c r="TXC11" s="1337"/>
      <c r="TXD11" s="1337"/>
      <c r="TXE11" s="1337"/>
      <c r="TXF11" s="1337"/>
      <c r="TXG11" s="1337"/>
      <c r="TXH11" s="1337"/>
      <c r="TXI11" s="1337"/>
      <c r="TXJ11" s="1337"/>
      <c r="TXK11" s="1337"/>
      <c r="TXL11" s="1337"/>
      <c r="TXM11" s="1337"/>
      <c r="TXN11" s="1337"/>
      <c r="TXO11" s="1337"/>
      <c r="TXP11" s="1337"/>
      <c r="TXQ11" s="1337"/>
      <c r="TXR11" s="1337"/>
      <c r="TXS11" s="1337"/>
      <c r="TXT11" s="1337"/>
      <c r="TXU11" s="1337"/>
      <c r="TXV11" s="1337"/>
      <c r="TXW11" s="1337"/>
      <c r="TXX11" s="1337"/>
      <c r="TXY11" s="1337"/>
      <c r="TXZ11" s="1337"/>
      <c r="TYA11" s="1337"/>
      <c r="TYB11" s="1337"/>
      <c r="TYC11" s="1337"/>
      <c r="TYD11" s="1337"/>
      <c r="TYE11" s="1337"/>
      <c r="TYF11" s="1337"/>
      <c r="TYG11" s="1337"/>
      <c r="TYH11" s="1337"/>
      <c r="TYI11" s="1337"/>
      <c r="TYJ11" s="1337"/>
      <c r="TYK11" s="1337"/>
      <c r="TYL11" s="1337"/>
      <c r="TYM11" s="1337"/>
      <c r="TYN11" s="1337"/>
      <c r="TYO11" s="1337"/>
      <c r="TYP11" s="1337"/>
      <c r="TYQ11" s="1337"/>
      <c r="TYR11" s="1337"/>
      <c r="TYS11" s="1337"/>
      <c r="TYT11" s="1337"/>
      <c r="TYU11" s="1337"/>
      <c r="TYV11" s="1337"/>
      <c r="TYW11" s="1337"/>
      <c r="TYX11" s="1337"/>
      <c r="TYY11" s="1337"/>
      <c r="TYZ11" s="1337"/>
      <c r="TZA11" s="1337"/>
      <c r="TZB11" s="1337"/>
      <c r="TZC11" s="1337"/>
      <c r="TZD11" s="1337"/>
      <c r="TZE11" s="1337"/>
      <c r="TZF11" s="1337"/>
      <c r="TZG11" s="1337"/>
      <c r="TZH11" s="1337"/>
      <c r="TZI11" s="1337"/>
      <c r="TZJ11" s="1337"/>
      <c r="TZK11" s="1337"/>
      <c r="TZL11" s="1337"/>
      <c r="TZM11" s="1337"/>
      <c r="TZN11" s="1337"/>
      <c r="TZO11" s="1337"/>
      <c r="TZP11" s="1337"/>
      <c r="TZQ11" s="1337"/>
      <c r="TZR11" s="1337"/>
      <c r="TZS11" s="1337"/>
      <c r="TZT11" s="1337"/>
      <c r="TZU11" s="1337"/>
      <c r="TZV11" s="1337"/>
      <c r="TZW11" s="1337"/>
      <c r="TZX11" s="1337"/>
      <c r="TZY11" s="1337"/>
      <c r="TZZ11" s="1337"/>
      <c r="UAA11" s="1337"/>
      <c r="UAB11" s="1337"/>
      <c r="UAC11" s="1337"/>
      <c r="UAD11" s="1337"/>
      <c r="UAE11" s="1337"/>
      <c r="UAF11" s="1337"/>
      <c r="UAG11" s="1337"/>
      <c r="UAH11" s="1337"/>
      <c r="UAI11" s="1337"/>
      <c r="UAJ11" s="1337"/>
      <c r="UAK11" s="1337"/>
      <c r="UAL11" s="1337"/>
      <c r="UAM11" s="1337"/>
      <c r="UAN11" s="1337"/>
      <c r="UAO11" s="1337"/>
      <c r="UAP11" s="1337"/>
      <c r="UAQ11" s="1337"/>
      <c r="UAR11" s="1337"/>
      <c r="UAS11" s="1337"/>
      <c r="UAT11" s="1337"/>
      <c r="UAU11" s="1337"/>
      <c r="UAV11" s="1337"/>
      <c r="UAW11" s="1337"/>
      <c r="UAX11" s="1337"/>
      <c r="UAY11" s="1337"/>
      <c r="UAZ11" s="1337"/>
      <c r="UBA11" s="1337"/>
      <c r="UBB11" s="1337"/>
      <c r="UBC11" s="1337"/>
      <c r="UBD11" s="1337"/>
      <c r="UBE11" s="1337"/>
      <c r="UBF11" s="1337"/>
      <c r="UBG11" s="1337"/>
      <c r="UBH11" s="1337"/>
      <c r="UBI11" s="1337"/>
      <c r="UBJ11" s="1337"/>
      <c r="UBK11" s="1337"/>
      <c r="UBL11" s="1337"/>
      <c r="UBM11" s="1337"/>
      <c r="UBN11" s="1337"/>
      <c r="UBO11" s="1337"/>
      <c r="UBP11" s="1337"/>
      <c r="UBQ11" s="1337"/>
      <c r="UBR11" s="1337"/>
      <c r="UBS11" s="1337"/>
      <c r="UBT11" s="1337"/>
      <c r="UBU11" s="1337"/>
      <c r="UBV11" s="1337"/>
      <c r="UBW11" s="1337"/>
      <c r="UBX11" s="1337"/>
      <c r="UBY11" s="1337"/>
      <c r="UBZ11" s="1337"/>
      <c r="UCA11" s="1337"/>
      <c r="UCB11" s="1337"/>
      <c r="UCC11" s="1337"/>
      <c r="UCD11" s="1337"/>
      <c r="UCE11" s="1337"/>
      <c r="UCF11" s="1337"/>
      <c r="UCG11" s="1337"/>
      <c r="UCH11" s="1337"/>
      <c r="UCI11" s="1337"/>
      <c r="UCJ11" s="1337"/>
      <c r="UCK11" s="1337"/>
      <c r="UCL11" s="1337"/>
      <c r="UCM11" s="1337"/>
      <c r="UCN11" s="1337"/>
      <c r="UCO11" s="1337"/>
      <c r="UCP11" s="1337"/>
      <c r="UCQ11" s="1337"/>
      <c r="UCR11" s="1337"/>
      <c r="UCS11" s="1337"/>
      <c r="UCT11" s="1337"/>
      <c r="UCU11" s="1337"/>
      <c r="UCV11" s="1337"/>
      <c r="UCW11" s="1337"/>
      <c r="UCX11" s="1337"/>
      <c r="UCY11" s="1337"/>
      <c r="UCZ11" s="1337"/>
      <c r="UDA11" s="1337"/>
      <c r="UDB11" s="1337"/>
      <c r="UDC11" s="1337"/>
      <c r="UDD11" s="1337"/>
      <c r="UDE11" s="1337"/>
      <c r="UDF11" s="1337"/>
      <c r="UDG11" s="1337"/>
      <c r="UDH11" s="1337"/>
      <c r="UDI11" s="1337"/>
      <c r="UDJ11" s="1337"/>
      <c r="UDK11" s="1337"/>
      <c r="UDL11" s="1337"/>
      <c r="UDM11" s="1337"/>
      <c r="UDN11" s="1337"/>
      <c r="UDO11" s="1337"/>
      <c r="UDP11" s="1337"/>
      <c r="UDQ11" s="1337"/>
      <c r="UDR11" s="1337"/>
      <c r="UDS11" s="1337"/>
      <c r="UDT11" s="1337"/>
      <c r="UDU11" s="1337"/>
      <c r="UDV11" s="1337"/>
      <c r="UDW11" s="1337"/>
      <c r="UDX11" s="1337"/>
      <c r="UDY11" s="1337"/>
      <c r="UDZ11" s="1337"/>
      <c r="UEA11" s="1337"/>
      <c r="UEB11" s="1337"/>
      <c r="UEC11" s="1337"/>
      <c r="UED11" s="1337"/>
      <c r="UEE11" s="1337"/>
      <c r="UEF11" s="1337"/>
      <c r="UEG11" s="1337"/>
      <c r="UEH11" s="1337"/>
      <c r="UEI11" s="1337"/>
      <c r="UEJ11" s="1337"/>
      <c r="UEK11" s="1337"/>
      <c r="UEL11" s="1337"/>
      <c r="UEM11" s="1337"/>
      <c r="UEN11" s="1337"/>
      <c r="UEO11" s="1337"/>
      <c r="UEP11" s="1337"/>
      <c r="UEQ11" s="1337"/>
      <c r="UER11" s="1337"/>
      <c r="UES11" s="1337"/>
      <c r="UET11" s="1337"/>
      <c r="UEU11" s="1337"/>
      <c r="UEV11" s="1337"/>
      <c r="UEW11" s="1337"/>
      <c r="UEX11" s="1337"/>
      <c r="UEY11" s="1337"/>
      <c r="UEZ11" s="1337"/>
      <c r="UFA11" s="1337"/>
      <c r="UFB11" s="1337"/>
      <c r="UFC11" s="1337"/>
      <c r="UFD11" s="1337"/>
      <c r="UFE11" s="1337"/>
      <c r="UFF11" s="1337"/>
      <c r="UFG11" s="1337"/>
      <c r="UFH11" s="1337"/>
      <c r="UFI11" s="1337"/>
      <c r="UFJ11" s="1337"/>
      <c r="UFK11" s="1337"/>
      <c r="UFL11" s="1337"/>
      <c r="UFM11" s="1337"/>
      <c r="UFN11" s="1337"/>
      <c r="UFO11" s="1337"/>
      <c r="UFP11" s="1337"/>
      <c r="UFQ11" s="1337"/>
      <c r="UFR11" s="1337"/>
      <c r="UFS11" s="1337"/>
      <c r="UFT11" s="1337"/>
      <c r="UFU11" s="1337"/>
      <c r="UFV11" s="1337"/>
      <c r="UFW11" s="1337"/>
      <c r="UFX11" s="1337"/>
      <c r="UFY11" s="1337"/>
      <c r="UFZ11" s="1337"/>
      <c r="UGA11" s="1337"/>
      <c r="UGB11" s="1337"/>
      <c r="UGC11" s="1337"/>
      <c r="UGD11" s="1337"/>
      <c r="UGE11" s="1337"/>
      <c r="UGF11" s="1337"/>
      <c r="UGG11" s="1337"/>
      <c r="UGH11" s="1337"/>
      <c r="UGI11" s="1337"/>
      <c r="UGJ11" s="1337"/>
      <c r="UGK11" s="1337"/>
      <c r="UGL11" s="1337"/>
      <c r="UGM11" s="1337"/>
      <c r="UGN11" s="1337"/>
      <c r="UGO11" s="1337"/>
      <c r="UGP11" s="1337"/>
      <c r="UGQ11" s="1337"/>
      <c r="UGR11" s="1337"/>
      <c r="UGS11" s="1337"/>
      <c r="UGT11" s="1337"/>
      <c r="UGU11" s="1337"/>
      <c r="UGV11" s="1337"/>
      <c r="UGW11" s="1337"/>
      <c r="UGX11" s="1337"/>
      <c r="UGY11" s="1337"/>
      <c r="UGZ11" s="1337"/>
      <c r="UHA11" s="1337"/>
      <c r="UHB11" s="1337"/>
      <c r="UHC11" s="1337"/>
      <c r="UHD11" s="1337"/>
      <c r="UHE11" s="1337"/>
      <c r="UHF11" s="1337"/>
      <c r="UHG11" s="1337"/>
      <c r="UHH11" s="1337"/>
      <c r="UHI11" s="1337"/>
      <c r="UHJ11" s="1337"/>
      <c r="UHK11" s="1337"/>
      <c r="UHL11" s="1337"/>
      <c r="UHM11" s="1337"/>
      <c r="UHN11" s="1337"/>
      <c r="UHO11" s="1337"/>
      <c r="UHP11" s="1337"/>
      <c r="UHQ11" s="1337"/>
      <c r="UHR11" s="1337"/>
      <c r="UHS11" s="1337"/>
      <c r="UHT11" s="1337"/>
      <c r="UHU11" s="1337"/>
      <c r="UHV11" s="1337"/>
      <c r="UHW11" s="1337"/>
      <c r="UHX11" s="1337"/>
      <c r="UHY11" s="1337"/>
      <c r="UHZ11" s="1337"/>
      <c r="UIA11" s="1337"/>
      <c r="UIB11" s="1337"/>
      <c r="UIC11" s="1337"/>
      <c r="UID11" s="1337"/>
      <c r="UIE11" s="1337"/>
      <c r="UIF11" s="1337"/>
      <c r="UIG11" s="1337"/>
      <c r="UIH11" s="1337"/>
      <c r="UII11" s="1337"/>
      <c r="UIJ11" s="1337"/>
      <c r="UIK11" s="1337"/>
      <c r="UIL11" s="1337"/>
      <c r="UIM11" s="1337"/>
      <c r="UIN11" s="1337"/>
      <c r="UIO11" s="1337"/>
      <c r="UIP11" s="1337"/>
      <c r="UIQ11" s="1337"/>
      <c r="UIR11" s="1337"/>
      <c r="UIS11" s="1337"/>
      <c r="UIT11" s="1337"/>
      <c r="UIU11" s="1337"/>
      <c r="UIV11" s="1337"/>
      <c r="UIW11" s="1337"/>
      <c r="UIX11" s="1337"/>
      <c r="UIY11" s="1337"/>
      <c r="UIZ11" s="1337"/>
      <c r="UJA11" s="1337"/>
      <c r="UJB11" s="1337"/>
      <c r="UJC11" s="1337"/>
      <c r="UJD11" s="1337"/>
      <c r="UJE11" s="1337"/>
      <c r="UJF11" s="1337"/>
      <c r="UJG11" s="1337"/>
      <c r="UJH11" s="1337"/>
      <c r="UJI11" s="1337"/>
      <c r="UJJ11" s="1337"/>
      <c r="UJK11" s="1337"/>
      <c r="UJL11" s="1337"/>
      <c r="UJM11" s="1337"/>
      <c r="UJN11" s="1337"/>
      <c r="UJO11" s="1337"/>
      <c r="UJP11" s="1337"/>
      <c r="UJQ11" s="1337"/>
      <c r="UJR11" s="1337"/>
      <c r="UJS11" s="1337"/>
      <c r="UJT11" s="1337"/>
      <c r="UJU11" s="1337"/>
      <c r="UJV11" s="1337"/>
      <c r="UJW11" s="1337"/>
      <c r="UJX11" s="1337"/>
      <c r="UJY11" s="1337"/>
      <c r="UJZ11" s="1337"/>
      <c r="UKA11" s="1337"/>
      <c r="UKB11" s="1337"/>
      <c r="UKC11" s="1337"/>
      <c r="UKD11" s="1337"/>
      <c r="UKE11" s="1337"/>
      <c r="UKF11" s="1337"/>
      <c r="UKG11" s="1337"/>
      <c r="UKH11" s="1337"/>
      <c r="UKI11" s="1337"/>
      <c r="UKJ11" s="1337"/>
      <c r="UKK11" s="1337"/>
      <c r="UKL11" s="1337"/>
      <c r="UKM11" s="1337"/>
      <c r="UKN11" s="1337"/>
      <c r="UKO11" s="1337"/>
      <c r="UKP11" s="1337"/>
      <c r="UKQ11" s="1337"/>
      <c r="UKR11" s="1337"/>
      <c r="UKS11" s="1337"/>
      <c r="UKT11" s="1337"/>
      <c r="UKU11" s="1337"/>
      <c r="UKV11" s="1337"/>
      <c r="UKW11" s="1337"/>
      <c r="UKX11" s="1337"/>
      <c r="UKY11" s="1337"/>
      <c r="UKZ11" s="1337"/>
      <c r="ULA11" s="1337"/>
      <c r="ULB11" s="1337"/>
      <c r="ULC11" s="1337"/>
      <c r="ULD11" s="1337"/>
      <c r="ULE11" s="1337"/>
      <c r="ULF11" s="1337"/>
      <c r="ULG11" s="1337"/>
      <c r="ULH11" s="1337"/>
      <c r="ULI11" s="1337"/>
      <c r="ULJ11" s="1337"/>
      <c r="ULK11" s="1337"/>
      <c r="ULL11" s="1337"/>
      <c r="ULM11" s="1337"/>
      <c r="ULN11" s="1337"/>
      <c r="ULO11" s="1337"/>
      <c r="ULP11" s="1337"/>
      <c r="ULQ11" s="1337"/>
      <c r="ULR11" s="1337"/>
      <c r="ULS11" s="1337"/>
      <c r="ULT11" s="1337"/>
      <c r="ULU11" s="1337"/>
      <c r="ULV11" s="1337"/>
      <c r="ULW11" s="1337"/>
      <c r="ULX11" s="1337"/>
      <c r="ULY11" s="1337"/>
      <c r="ULZ11" s="1337"/>
      <c r="UMA11" s="1337"/>
      <c r="UMB11" s="1337"/>
      <c r="UMC11" s="1337"/>
      <c r="UMD11" s="1337"/>
      <c r="UME11" s="1337"/>
      <c r="UMF11" s="1337"/>
      <c r="UMG11" s="1337"/>
      <c r="UMH11" s="1337"/>
      <c r="UMI11" s="1337"/>
      <c r="UMJ11" s="1337"/>
      <c r="UMK11" s="1337"/>
      <c r="UML11" s="1337"/>
      <c r="UMM11" s="1337"/>
      <c r="UMN11" s="1337"/>
      <c r="UMO11" s="1337"/>
      <c r="UMP11" s="1337"/>
      <c r="UMQ11" s="1337"/>
      <c r="UMR11" s="1337"/>
      <c r="UMS11" s="1337"/>
      <c r="UMT11" s="1337"/>
      <c r="UMU11" s="1337"/>
      <c r="UMV11" s="1337"/>
      <c r="UMW11" s="1337"/>
      <c r="UMX11" s="1337"/>
      <c r="UMY11" s="1337"/>
      <c r="UMZ11" s="1337"/>
      <c r="UNA11" s="1337"/>
      <c r="UNB11" s="1337"/>
      <c r="UNC11" s="1337"/>
      <c r="UND11" s="1337"/>
      <c r="UNE11" s="1337"/>
      <c r="UNF11" s="1337"/>
      <c r="UNG11" s="1337"/>
      <c r="UNH11" s="1337"/>
      <c r="UNI11" s="1337"/>
      <c r="UNJ11" s="1337"/>
      <c r="UNK11" s="1337"/>
      <c r="UNL11" s="1337"/>
      <c r="UNM11" s="1337"/>
      <c r="UNN11" s="1337"/>
      <c r="UNO11" s="1337"/>
      <c r="UNP11" s="1337"/>
      <c r="UNQ11" s="1337"/>
      <c r="UNR11" s="1337"/>
      <c r="UNS11" s="1337"/>
      <c r="UNT11" s="1337"/>
      <c r="UNU11" s="1337"/>
      <c r="UNV11" s="1337"/>
      <c r="UNW11" s="1337"/>
      <c r="UNX11" s="1337"/>
      <c r="UNY11" s="1337"/>
      <c r="UNZ11" s="1337"/>
      <c r="UOA11" s="1337"/>
      <c r="UOB11" s="1337"/>
      <c r="UOC11" s="1337"/>
      <c r="UOD11" s="1337"/>
      <c r="UOE11" s="1337"/>
      <c r="UOF11" s="1337"/>
      <c r="UOG11" s="1337"/>
      <c r="UOH11" s="1337"/>
      <c r="UOI11" s="1337"/>
      <c r="UOJ11" s="1337"/>
      <c r="UOK11" s="1337"/>
      <c r="UOL11" s="1337"/>
      <c r="UOM11" s="1337"/>
      <c r="UON11" s="1337"/>
      <c r="UOO11" s="1337"/>
      <c r="UOP11" s="1337"/>
      <c r="UOQ11" s="1337"/>
      <c r="UOR11" s="1337"/>
      <c r="UOS11" s="1337"/>
      <c r="UOT11" s="1337"/>
      <c r="UOU11" s="1337"/>
      <c r="UOV11" s="1337"/>
      <c r="UOW11" s="1337"/>
      <c r="UOX11" s="1337"/>
      <c r="UOY11" s="1337"/>
      <c r="UOZ11" s="1337"/>
      <c r="UPA11" s="1337"/>
      <c r="UPB11" s="1337"/>
      <c r="UPC11" s="1337"/>
      <c r="UPD11" s="1337"/>
      <c r="UPE11" s="1337"/>
      <c r="UPF11" s="1337"/>
      <c r="UPG11" s="1337"/>
      <c r="UPH11" s="1337"/>
      <c r="UPI11" s="1337"/>
      <c r="UPJ11" s="1337"/>
      <c r="UPK11" s="1337"/>
      <c r="UPL11" s="1337"/>
      <c r="UPM11" s="1337"/>
      <c r="UPN11" s="1337"/>
      <c r="UPO11" s="1337"/>
      <c r="UPP11" s="1337"/>
      <c r="UPQ11" s="1337"/>
      <c r="UPR11" s="1337"/>
      <c r="UPS11" s="1337"/>
      <c r="UPT11" s="1337"/>
      <c r="UPU11" s="1337"/>
      <c r="UPV11" s="1337"/>
      <c r="UPW11" s="1337"/>
      <c r="UPX11" s="1337"/>
      <c r="UPY11" s="1337"/>
      <c r="UPZ11" s="1337"/>
      <c r="UQA11" s="1337"/>
      <c r="UQB11" s="1337"/>
      <c r="UQC11" s="1337"/>
      <c r="UQD11" s="1337"/>
      <c r="UQE11" s="1337"/>
      <c r="UQF11" s="1337"/>
      <c r="UQG11" s="1337"/>
      <c r="UQH11" s="1337"/>
      <c r="UQI11" s="1337"/>
      <c r="UQJ11" s="1337"/>
      <c r="UQK11" s="1337"/>
      <c r="UQL11" s="1337"/>
      <c r="UQM11" s="1337"/>
      <c r="UQN11" s="1337"/>
      <c r="UQO11" s="1337"/>
      <c r="UQP11" s="1337"/>
      <c r="UQQ11" s="1337"/>
      <c r="UQR11" s="1337"/>
      <c r="UQS11" s="1337"/>
      <c r="UQT11" s="1337"/>
      <c r="UQU11" s="1337"/>
      <c r="UQV11" s="1337"/>
      <c r="UQW11" s="1337"/>
      <c r="UQX11" s="1337"/>
      <c r="UQY11" s="1337"/>
      <c r="UQZ11" s="1337"/>
      <c r="URA11" s="1337"/>
      <c r="URB11" s="1337"/>
      <c r="URC11" s="1337"/>
      <c r="URD11" s="1337"/>
      <c r="URE11" s="1337"/>
      <c r="URF11" s="1337"/>
      <c r="URG11" s="1337"/>
      <c r="URH11" s="1337"/>
      <c r="URI11" s="1337"/>
      <c r="URJ11" s="1337"/>
      <c r="URK11" s="1337"/>
      <c r="URL11" s="1337"/>
      <c r="URM11" s="1337"/>
      <c r="URN11" s="1337"/>
      <c r="URO11" s="1337"/>
      <c r="URP11" s="1337"/>
      <c r="URQ11" s="1337"/>
      <c r="URR11" s="1337"/>
      <c r="URS11" s="1337"/>
      <c r="URT11" s="1337"/>
      <c r="URU11" s="1337"/>
      <c r="URV11" s="1337"/>
      <c r="URW11" s="1337"/>
      <c r="URX11" s="1337"/>
      <c r="URY11" s="1337"/>
      <c r="URZ11" s="1337"/>
      <c r="USA11" s="1337"/>
      <c r="USB11" s="1337"/>
      <c r="USC11" s="1337"/>
      <c r="USD11" s="1337"/>
      <c r="USE11" s="1337"/>
      <c r="USF11" s="1337"/>
      <c r="USG11" s="1337"/>
      <c r="USH11" s="1337"/>
      <c r="USI11" s="1337"/>
      <c r="USJ11" s="1337"/>
      <c r="USK11" s="1337"/>
      <c r="USL11" s="1337"/>
      <c r="USM11" s="1337"/>
      <c r="USN11" s="1337"/>
      <c r="USO11" s="1337"/>
      <c r="USP11" s="1337"/>
      <c r="USQ11" s="1337"/>
      <c r="USR11" s="1337"/>
      <c r="USS11" s="1337"/>
      <c r="UST11" s="1337"/>
      <c r="USU11" s="1337"/>
      <c r="USV11" s="1337"/>
      <c r="USW11" s="1337"/>
      <c r="USX11" s="1337"/>
      <c r="USY11" s="1337"/>
      <c r="USZ11" s="1337"/>
      <c r="UTA11" s="1337"/>
      <c r="UTB11" s="1337"/>
      <c r="UTC11" s="1337"/>
      <c r="UTD11" s="1337"/>
      <c r="UTE11" s="1337"/>
      <c r="UTF11" s="1337"/>
      <c r="UTG11" s="1337"/>
      <c r="UTH11" s="1337"/>
      <c r="UTI11" s="1337"/>
      <c r="UTJ11" s="1337"/>
      <c r="UTK11" s="1337"/>
      <c r="UTL11" s="1337"/>
      <c r="UTM11" s="1337"/>
      <c r="UTN11" s="1337"/>
      <c r="UTO11" s="1337"/>
      <c r="UTP11" s="1337"/>
      <c r="UTQ11" s="1337"/>
      <c r="UTR11" s="1337"/>
      <c r="UTS11" s="1337"/>
      <c r="UTT11" s="1337"/>
      <c r="UTU11" s="1337"/>
      <c r="UTV11" s="1337"/>
      <c r="UTW11" s="1337"/>
      <c r="UTX11" s="1337"/>
      <c r="UTY11" s="1337"/>
      <c r="UTZ11" s="1337"/>
      <c r="UUA11" s="1337"/>
      <c r="UUB11" s="1337"/>
      <c r="UUC11" s="1337"/>
      <c r="UUD11" s="1337"/>
      <c r="UUE11" s="1337"/>
      <c r="UUF11" s="1337"/>
      <c r="UUG11" s="1337"/>
      <c r="UUH11" s="1337"/>
      <c r="UUI11" s="1337"/>
      <c r="UUJ11" s="1337"/>
      <c r="UUK11" s="1337"/>
      <c r="UUL11" s="1337"/>
      <c r="UUM11" s="1337"/>
      <c r="UUN11" s="1337"/>
      <c r="UUO11" s="1337"/>
      <c r="UUP11" s="1337"/>
      <c r="UUQ11" s="1337"/>
      <c r="UUR11" s="1337"/>
      <c r="UUS11" s="1337"/>
      <c r="UUT11" s="1337"/>
      <c r="UUU11" s="1337"/>
      <c r="UUV11" s="1337"/>
      <c r="UUW11" s="1337"/>
      <c r="UUX11" s="1337"/>
      <c r="UUY11" s="1337"/>
      <c r="UUZ11" s="1337"/>
      <c r="UVA11" s="1337"/>
      <c r="UVB11" s="1337"/>
      <c r="UVC11" s="1337"/>
      <c r="UVD11" s="1337"/>
      <c r="UVE11" s="1337"/>
      <c r="UVF11" s="1337"/>
      <c r="UVG11" s="1337"/>
      <c r="UVH11" s="1337"/>
      <c r="UVI11" s="1337"/>
      <c r="UVJ11" s="1337"/>
      <c r="UVK11" s="1337"/>
      <c r="UVL11" s="1337"/>
      <c r="UVM11" s="1337"/>
      <c r="UVN11" s="1337"/>
      <c r="UVO11" s="1337"/>
      <c r="UVP11" s="1337"/>
      <c r="UVQ11" s="1337"/>
      <c r="UVR11" s="1337"/>
      <c r="UVS11" s="1337"/>
      <c r="UVT11" s="1337"/>
      <c r="UVU11" s="1337"/>
      <c r="UVV11" s="1337"/>
      <c r="UVW11" s="1337"/>
      <c r="UVX11" s="1337"/>
      <c r="UVY11" s="1337"/>
      <c r="UVZ11" s="1337"/>
      <c r="UWA11" s="1337"/>
      <c r="UWB11" s="1337"/>
      <c r="UWC11" s="1337"/>
      <c r="UWD11" s="1337"/>
      <c r="UWE11" s="1337"/>
      <c r="UWF11" s="1337"/>
      <c r="UWG11" s="1337"/>
      <c r="UWH11" s="1337"/>
      <c r="UWI11" s="1337"/>
      <c r="UWJ11" s="1337"/>
      <c r="UWK11" s="1337"/>
      <c r="UWL11" s="1337"/>
      <c r="UWM11" s="1337"/>
      <c r="UWN11" s="1337"/>
      <c r="UWO11" s="1337"/>
      <c r="UWP11" s="1337"/>
      <c r="UWQ11" s="1337"/>
      <c r="UWR11" s="1337"/>
      <c r="UWS11" s="1337"/>
      <c r="UWT11" s="1337"/>
      <c r="UWU11" s="1337"/>
      <c r="UWV11" s="1337"/>
      <c r="UWW11" s="1337"/>
      <c r="UWX11" s="1337"/>
      <c r="UWY11" s="1337"/>
      <c r="UWZ11" s="1337"/>
      <c r="UXA11" s="1337"/>
      <c r="UXB11" s="1337"/>
      <c r="UXC11" s="1337"/>
      <c r="UXD11" s="1337"/>
      <c r="UXE11" s="1337"/>
      <c r="UXF11" s="1337"/>
      <c r="UXG11" s="1337"/>
      <c r="UXH11" s="1337"/>
      <c r="UXI11" s="1337"/>
      <c r="UXJ11" s="1337"/>
      <c r="UXK11" s="1337"/>
      <c r="UXL11" s="1337"/>
      <c r="UXM11" s="1337"/>
      <c r="UXN11" s="1337"/>
      <c r="UXO11" s="1337"/>
      <c r="UXP11" s="1337"/>
      <c r="UXQ11" s="1337"/>
      <c r="UXR11" s="1337"/>
      <c r="UXS11" s="1337"/>
      <c r="UXT11" s="1337"/>
      <c r="UXU11" s="1337"/>
      <c r="UXV11" s="1337"/>
      <c r="UXW11" s="1337"/>
      <c r="UXX11" s="1337"/>
      <c r="UXY11" s="1337"/>
      <c r="UXZ11" s="1337"/>
      <c r="UYA11" s="1337"/>
      <c r="UYB11" s="1337"/>
      <c r="UYC11" s="1337"/>
      <c r="UYD11" s="1337"/>
      <c r="UYE11" s="1337"/>
      <c r="UYF11" s="1337"/>
      <c r="UYG11" s="1337"/>
      <c r="UYH11" s="1337"/>
      <c r="UYI11" s="1337"/>
      <c r="UYJ11" s="1337"/>
      <c r="UYK11" s="1337"/>
      <c r="UYL11" s="1337"/>
      <c r="UYM11" s="1337"/>
      <c r="UYN11" s="1337"/>
      <c r="UYO11" s="1337"/>
      <c r="UYP11" s="1337"/>
      <c r="UYQ11" s="1337"/>
      <c r="UYR11" s="1337"/>
      <c r="UYS11" s="1337"/>
      <c r="UYT11" s="1337"/>
      <c r="UYU11" s="1337"/>
      <c r="UYV11" s="1337"/>
      <c r="UYW11" s="1337"/>
      <c r="UYX11" s="1337"/>
      <c r="UYY11" s="1337"/>
      <c r="UYZ11" s="1337"/>
      <c r="UZA11" s="1337"/>
      <c r="UZB11" s="1337"/>
      <c r="UZC11" s="1337"/>
      <c r="UZD11" s="1337"/>
      <c r="UZE11" s="1337"/>
      <c r="UZF11" s="1337"/>
      <c r="UZG11" s="1337"/>
      <c r="UZH11" s="1337"/>
      <c r="UZI11" s="1337"/>
      <c r="UZJ11" s="1337"/>
      <c r="UZK11" s="1337"/>
      <c r="UZL11" s="1337"/>
      <c r="UZM11" s="1337"/>
      <c r="UZN11" s="1337"/>
      <c r="UZO11" s="1337"/>
      <c r="UZP11" s="1337"/>
      <c r="UZQ11" s="1337"/>
      <c r="UZR11" s="1337"/>
      <c r="UZS11" s="1337"/>
      <c r="UZT11" s="1337"/>
      <c r="UZU11" s="1337"/>
      <c r="UZV11" s="1337"/>
      <c r="UZW11" s="1337"/>
      <c r="UZX11" s="1337"/>
      <c r="UZY11" s="1337"/>
      <c r="UZZ11" s="1337"/>
      <c r="VAA11" s="1337"/>
      <c r="VAB11" s="1337"/>
      <c r="VAC11" s="1337"/>
      <c r="VAD11" s="1337"/>
      <c r="VAE11" s="1337"/>
      <c r="VAF11" s="1337"/>
      <c r="VAG11" s="1337"/>
      <c r="VAH11" s="1337"/>
      <c r="VAI11" s="1337"/>
      <c r="VAJ11" s="1337"/>
      <c r="VAK11" s="1337"/>
      <c r="VAL11" s="1337"/>
      <c r="VAM11" s="1337"/>
      <c r="VAN11" s="1337"/>
      <c r="VAO11" s="1337"/>
      <c r="VAP11" s="1337"/>
      <c r="VAQ11" s="1337"/>
      <c r="VAR11" s="1337"/>
      <c r="VAS11" s="1337"/>
      <c r="VAT11" s="1337"/>
      <c r="VAU11" s="1337"/>
      <c r="VAV11" s="1337"/>
      <c r="VAW11" s="1337"/>
      <c r="VAX11" s="1337"/>
      <c r="VAY11" s="1337"/>
      <c r="VAZ11" s="1337"/>
      <c r="VBA11" s="1337"/>
      <c r="VBB11" s="1337"/>
      <c r="VBC11" s="1337"/>
      <c r="VBD11" s="1337"/>
      <c r="VBE11" s="1337"/>
      <c r="VBF11" s="1337"/>
      <c r="VBG11" s="1337"/>
      <c r="VBH11" s="1337"/>
      <c r="VBI11" s="1337"/>
      <c r="VBJ11" s="1337"/>
      <c r="VBK11" s="1337"/>
      <c r="VBL11" s="1337"/>
      <c r="VBM11" s="1337"/>
      <c r="VBN11" s="1337"/>
      <c r="VBO11" s="1337"/>
      <c r="VBP11" s="1337"/>
      <c r="VBQ11" s="1337"/>
      <c r="VBR11" s="1337"/>
      <c r="VBS11" s="1337"/>
      <c r="VBT11" s="1337"/>
      <c r="VBU11" s="1337"/>
      <c r="VBV11" s="1337"/>
      <c r="VBW11" s="1337"/>
      <c r="VBX11" s="1337"/>
      <c r="VBY11" s="1337"/>
      <c r="VBZ11" s="1337"/>
      <c r="VCA11" s="1337"/>
      <c r="VCB11" s="1337"/>
      <c r="VCC11" s="1337"/>
      <c r="VCD11" s="1337"/>
      <c r="VCE11" s="1337"/>
      <c r="VCF11" s="1337"/>
      <c r="VCG11" s="1337"/>
      <c r="VCH11" s="1337"/>
      <c r="VCI11" s="1337"/>
      <c r="VCJ11" s="1337"/>
      <c r="VCK11" s="1337"/>
      <c r="VCL11" s="1337"/>
      <c r="VCM11" s="1337"/>
      <c r="VCN11" s="1337"/>
      <c r="VCO11" s="1337"/>
      <c r="VCP11" s="1337"/>
      <c r="VCQ11" s="1337"/>
      <c r="VCR11" s="1337"/>
      <c r="VCS11" s="1337"/>
      <c r="VCT11" s="1337"/>
      <c r="VCU11" s="1337"/>
      <c r="VCV11" s="1337"/>
      <c r="VCW11" s="1337"/>
      <c r="VCX11" s="1337"/>
      <c r="VCY11" s="1337"/>
      <c r="VCZ11" s="1337"/>
      <c r="VDA11" s="1337"/>
      <c r="VDB11" s="1337"/>
      <c r="VDC11" s="1337"/>
      <c r="VDD11" s="1337"/>
      <c r="VDE11" s="1337"/>
      <c r="VDF11" s="1337"/>
      <c r="VDG11" s="1337"/>
      <c r="VDH11" s="1337"/>
      <c r="VDI11" s="1337"/>
      <c r="VDJ11" s="1337"/>
      <c r="VDK11" s="1337"/>
      <c r="VDL11" s="1337"/>
      <c r="VDM11" s="1337"/>
      <c r="VDN11" s="1337"/>
      <c r="VDO11" s="1337"/>
      <c r="VDP11" s="1337"/>
      <c r="VDQ11" s="1337"/>
      <c r="VDR11" s="1337"/>
      <c r="VDS11" s="1337"/>
      <c r="VDT11" s="1337"/>
      <c r="VDU11" s="1337"/>
      <c r="VDV11" s="1337"/>
      <c r="VDW11" s="1337"/>
      <c r="VDX11" s="1337"/>
      <c r="VDY11" s="1337"/>
      <c r="VDZ11" s="1337"/>
      <c r="VEA11" s="1337"/>
      <c r="VEB11" s="1337"/>
      <c r="VEC11" s="1337"/>
      <c r="VED11" s="1337"/>
      <c r="VEE11" s="1337"/>
      <c r="VEF11" s="1337"/>
      <c r="VEG11" s="1337"/>
      <c r="VEH11" s="1337"/>
      <c r="VEI11" s="1337"/>
      <c r="VEJ11" s="1337"/>
      <c r="VEK11" s="1337"/>
      <c r="VEL11" s="1337"/>
      <c r="VEM11" s="1337"/>
      <c r="VEN11" s="1337"/>
      <c r="VEO11" s="1337"/>
      <c r="VEP11" s="1337"/>
      <c r="VEQ11" s="1337"/>
      <c r="VER11" s="1337"/>
      <c r="VES11" s="1337"/>
      <c r="VET11" s="1337"/>
      <c r="VEU11" s="1337"/>
      <c r="VEV11" s="1337"/>
      <c r="VEW11" s="1337"/>
      <c r="VEX11" s="1337"/>
      <c r="VEY11" s="1337"/>
      <c r="VEZ11" s="1337"/>
      <c r="VFA11" s="1337"/>
      <c r="VFB11" s="1337"/>
      <c r="VFC11" s="1337"/>
      <c r="VFD11" s="1337"/>
      <c r="VFE11" s="1337"/>
      <c r="VFF11" s="1337"/>
      <c r="VFG11" s="1337"/>
      <c r="VFH11" s="1337"/>
      <c r="VFI11" s="1337"/>
      <c r="VFJ11" s="1337"/>
      <c r="VFK11" s="1337"/>
      <c r="VFL11" s="1337"/>
      <c r="VFM11" s="1337"/>
      <c r="VFN11" s="1337"/>
      <c r="VFO11" s="1337"/>
      <c r="VFP11" s="1337"/>
      <c r="VFQ11" s="1337"/>
      <c r="VFR11" s="1337"/>
      <c r="VFS11" s="1337"/>
      <c r="VFT11" s="1337"/>
      <c r="VFU11" s="1337"/>
      <c r="VFV11" s="1337"/>
      <c r="VFW11" s="1337"/>
      <c r="VFX11" s="1337"/>
      <c r="VFY11" s="1337"/>
      <c r="VFZ11" s="1337"/>
      <c r="VGA11" s="1337"/>
      <c r="VGB11" s="1337"/>
      <c r="VGC11" s="1337"/>
      <c r="VGD11" s="1337"/>
      <c r="VGE11" s="1337"/>
      <c r="VGF11" s="1337"/>
      <c r="VGG11" s="1337"/>
      <c r="VGH11" s="1337"/>
      <c r="VGI11" s="1337"/>
      <c r="VGJ11" s="1337"/>
      <c r="VGK11" s="1337"/>
      <c r="VGL11" s="1337"/>
      <c r="VGM11" s="1337"/>
      <c r="VGN11" s="1337"/>
      <c r="VGO11" s="1337"/>
      <c r="VGP11" s="1337"/>
      <c r="VGQ11" s="1337"/>
      <c r="VGR11" s="1337"/>
      <c r="VGS11" s="1337"/>
      <c r="VGT11" s="1337"/>
      <c r="VGU11" s="1337"/>
      <c r="VGV11" s="1337"/>
      <c r="VGW11" s="1337"/>
      <c r="VGX11" s="1337"/>
      <c r="VGY11" s="1337"/>
      <c r="VGZ11" s="1337"/>
      <c r="VHA11" s="1337"/>
      <c r="VHB11" s="1337"/>
      <c r="VHC11" s="1337"/>
      <c r="VHD11" s="1337"/>
      <c r="VHE11" s="1337"/>
      <c r="VHF11" s="1337"/>
      <c r="VHG11" s="1337"/>
      <c r="VHH11" s="1337"/>
      <c r="VHI11" s="1337"/>
      <c r="VHJ11" s="1337"/>
      <c r="VHK11" s="1337"/>
      <c r="VHL11" s="1337"/>
      <c r="VHM11" s="1337"/>
      <c r="VHN11" s="1337"/>
      <c r="VHO11" s="1337"/>
      <c r="VHP11" s="1337"/>
      <c r="VHQ11" s="1337"/>
      <c r="VHR11" s="1337"/>
      <c r="VHS11" s="1337"/>
      <c r="VHT11" s="1337"/>
      <c r="VHU11" s="1337"/>
      <c r="VHV11" s="1337"/>
      <c r="VHW11" s="1337"/>
      <c r="VHX11" s="1337"/>
      <c r="VHY11" s="1337"/>
      <c r="VHZ11" s="1337"/>
      <c r="VIA11" s="1337"/>
      <c r="VIB11" s="1337"/>
      <c r="VIC11" s="1337"/>
      <c r="VID11" s="1337"/>
      <c r="VIE11" s="1337"/>
      <c r="VIF11" s="1337"/>
      <c r="VIG11" s="1337"/>
      <c r="VIH11" s="1337"/>
      <c r="VII11" s="1337"/>
      <c r="VIJ11" s="1337"/>
      <c r="VIK11" s="1337"/>
      <c r="VIL11" s="1337"/>
      <c r="VIM11" s="1337"/>
      <c r="VIN11" s="1337"/>
      <c r="VIO11" s="1337"/>
      <c r="VIP11" s="1337"/>
      <c r="VIQ11" s="1337"/>
      <c r="VIR11" s="1337"/>
      <c r="VIS11" s="1337"/>
      <c r="VIT11" s="1337"/>
      <c r="VIU11" s="1337"/>
      <c r="VIV11" s="1337"/>
      <c r="VIW11" s="1337"/>
      <c r="VIX11" s="1337"/>
      <c r="VIY11" s="1337"/>
      <c r="VIZ11" s="1337"/>
      <c r="VJA11" s="1337"/>
      <c r="VJB11" s="1337"/>
      <c r="VJC11" s="1337"/>
      <c r="VJD11" s="1337"/>
      <c r="VJE11" s="1337"/>
      <c r="VJF11" s="1337"/>
      <c r="VJG11" s="1337"/>
      <c r="VJH11" s="1337"/>
      <c r="VJI11" s="1337"/>
      <c r="VJJ11" s="1337"/>
      <c r="VJK11" s="1337"/>
      <c r="VJL11" s="1337"/>
      <c r="VJM11" s="1337"/>
      <c r="VJN11" s="1337"/>
      <c r="VJO11" s="1337"/>
      <c r="VJP11" s="1337"/>
      <c r="VJQ11" s="1337"/>
      <c r="VJR11" s="1337"/>
      <c r="VJS11" s="1337"/>
      <c r="VJT11" s="1337"/>
      <c r="VJU11" s="1337"/>
      <c r="VJV11" s="1337"/>
      <c r="VJW11" s="1337"/>
      <c r="VJX11" s="1337"/>
      <c r="VJY11" s="1337"/>
      <c r="VJZ11" s="1337"/>
      <c r="VKA11" s="1337"/>
      <c r="VKB11" s="1337"/>
      <c r="VKC11" s="1337"/>
      <c r="VKD11" s="1337"/>
      <c r="VKE11" s="1337"/>
      <c r="VKF11" s="1337"/>
      <c r="VKG11" s="1337"/>
      <c r="VKH11" s="1337"/>
      <c r="VKI11" s="1337"/>
      <c r="VKJ11" s="1337"/>
      <c r="VKK11" s="1337"/>
      <c r="VKL11" s="1337"/>
      <c r="VKM11" s="1337"/>
      <c r="VKN11" s="1337"/>
      <c r="VKO11" s="1337"/>
      <c r="VKP11" s="1337"/>
      <c r="VKQ11" s="1337"/>
      <c r="VKR11" s="1337"/>
      <c r="VKS11" s="1337"/>
      <c r="VKT11" s="1337"/>
      <c r="VKU11" s="1337"/>
      <c r="VKV11" s="1337"/>
      <c r="VKW11" s="1337"/>
      <c r="VKX11" s="1337"/>
      <c r="VKY11" s="1337"/>
      <c r="VKZ11" s="1337"/>
      <c r="VLA11" s="1337"/>
      <c r="VLB11" s="1337"/>
      <c r="VLC11" s="1337"/>
      <c r="VLD11" s="1337"/>
      <c r="VLE11" s="1337"/>
      <c r="VLF11" s="1337"/>
      <c r="VLG11" s="1337"/>
      <c r="VLH11" s="1337"/>
      <c r="VLI11" s="1337"/>
      <c r="VLJ11" s="1337"/>
      <c r="VLK11" s="1337"/>
      <c r="VLL11" s="1337"/>
      <c r="VLM11" s="1337"/>
      <c r="VLN11" s="1337"/>
      <c r="VLO11" s="1337"/>
      <c r="VLP11" s="1337"/>
      <c r="VLQ11" s="1337"/>
      <c r="VLR11" s="1337"/>
      <c r="VLS11" s="1337"/>
      <c r="VLT11" s="1337"/>
      <c r="VLU11" s="1337"/>
      <c r="VLV11" s="1337"/>
      <c r="VLW11" s="1337"/>
      <c r="VLX11" s="1337"/>
      <c r="VLY11" s="1337"/>
      <c r="VLZ11" s="1337"/>
      <c r="VMA11" s="1337"/>
      <c r="VMB11" s="1337"/>
      <c r="VMC11" s="1337"/>
      <c r="VMD11" s="1337"/>
      <c r="VME11" s="1337"/>
      <c r="VMF11" s="1337"/>
      <c r="VMG11" s="1337"/>
      <c r="VMH11" s="1337"/>
      <c r="VMI11" s="1337"/>
      <c r="VMJ11" s="1337"/>
      <c r="VMK11" s="1337"/>
      <c r="VML11" s="1337"/>
      <c r="VMM11" s="1337"/>
      <c r="VMN11" s="1337"/>
      <c r="VMO11" s="1337"/>
      <c r="VMP11" s="1337"/>
      <c r="VMQ11" s="1337"/>
      <c r="VMR11" s="1337"/>
      <c r="VMS11" s="1337"/>
      <c r="VMT11" s="1337"/>
      <c r="VMU11" s="1337"/>
      <c r="VMV11" s="1337"/>
      <c r="VMW11" s="1337"/>
      <c r="VMX11" s="1337"/>
      <c r="VMY11" s="1337"/>
      <c r="VMZ11" s="1337"/>
      <c r="VNA11" s="1337"/>
      <c r="VNB11" s="1337"/>
      <c r="VNC11" s="1337"/>
      <c r="VND11" s="1337"/>
      <c r="VNE11" s="1337"/>
      <c r="VNF11" s="1337"/>
      <c r="VNG11" s="1337"/>
      <c r="VNH11" s="1337"/>
      <c r="VNI11" s="1337"/>
      <c r="VNJ11" s="1337"/>
      <c r="VNK11" s="1337"/>
      <c r="VNL11" s="1337"/>
      <c r="VNM11" s="1337"/>
      <c r="VNN11" s="1337"/>
      <c r="VNO11" s="1337"/>
      <c r="VNP11" s="1337"/>
      <c r="VNQ11" s="1337"/>
      <c r="VNR11" s="1337"/>
      <c r="VNS11" s="1337"/>
      <c r="VNT11" s="1337"/>
      <c r="VNU11" s="1337"/>
      <c r="VNV11" s="1337"/>
      <c r="VNW11" s="1337"/>
      <c r="VNX11" s="1337"/>
      <c r="VNY11" s="1337"/>
      <c r="VNZ11" s="1337"/>
      <c r="VOA11" s="1337"/>
      <c r="VOB11" s="1337"/>
      <c r="VOC11" s="1337"/>
      <c r="VOD11" s="1337"/>
      <c r="VOE11" s="1337"/>
      <c r="VOF11" s="1337"/>
      <c r="VOG11" s="1337"/>
      <c r="VOH11" s="1337"/>
      <c r="VOI11" s="1337"/>
      <c r="VOJ11" s="1337"/>
      <c r="VOK11" s="1337"/>
      <c r="VOL11" s="1337"/>
      <c r="VOM11" s="1337"/>
      <c r="VON11" s="1337"/>
      <c r="VOO11" s="1337"/>
      <c r="VOP11" s="1337"/>
      <c r="VOQ11" s="1337"/>
      <c r="VOR11" s="1337"/>
      <c r="VOS11" s="1337"/>
      <c r="VOT11" s="1337"/>
      <c r="VOU11" s="1337"/>
      <c r="VOV11" s="1337"/>
      <c r="VOW11" s="1337"/>
      <c r="VOX11" s="1337"/>
      <c r="VOY11" s="1337"/>
      <c r="VOZ11" s="1337"/>
      <c r="VPA11" s="1337"/>
      <c r="VPB11" s="1337"/>
      <c r="VPC11" s="1337"/>
      <c r="VPD11" s="1337"/>
      <c r="VPE11" s="1337"/>
      <c r="VPF11" s="1337"/>
      <c r="VPG11" s="1337"/>
      <c r="VPH11" s="1337"/>
      <c r="VPI11" s="1337"/>
      <c r="VPJ11" s="1337"/>
      <c r="VPK11" s="1337"/>
      <c r="VPL11" s="1337"/>
      <c r="VPM11" s="1337"/>
      <c r="VPN11" s="1337"/>
      <c r="VPO11" s="1337"/>
      <c r="VPP11" s="1337"/>
      <c r="VPQ11" s="1337"/>
      <c r="VPR11" s="1337"/>
      <c r="VPS11" s="1337"/>
      <c r="VPT11" s="1337"/>
      <c r="VPU11" s="1337"/>
      <c r="VPV11" s="1337"/>
      <c r="VPW11" s="1337"/>
      <c r="VPX11" s="1337"/>
      <c r="VPY11" s="1337"/>
      <c r="VPZ11" s="1337"/>
      <c r="VQA11" s="1337"/>
      <c r="VQB11" s="1337"/>
      <c r="VQC11" s="1337"/>
      <c r="VQD11" s="1337"/>
      <c r="VQE11" s="1337"/>
      <c r="VQF11" s="1337"/>
      <c r="VQG11" s="1337"/>
      <c r="VQH11" s="1337"/>
      <c r="VQI11" s="1337"/>
      <c r="VQJ11" s="1337"/>
      <c r="VQK11" s="1337"/>
      <c r="VQL11" s="1337"/>
      <c r="VQM11" s="1337"/>
      <c r="VQN11" s="1337"/>
      <c r="VQO11" s="1337"/>
      <c r="VQP11" s="1337"/>
      <c r="VQQ11" s="1337"/>
      <c r="VQR11" s="1337"/>
      <c r="VQS11" s="1337"/>
      <c r="VQT11" s="1337"/>
      <c r="VQU11" s="1337"/>
      <c r="VQV11" s="1337"/>
      <c r="VQW11" s="1337"/>
      <c r="VQX11" s="1337"/>
      <c r="VQY11" s="1337"/>
      <c r="VQZ11" s="1337"/>
      <c r="VRA11" s="1337"/>
      <c r="VRB11" s="1337"/>
      <c r="VRC11" s="1337"/>
      <c r="VRD11" s="1337"/>
      <c r="VRE11" s="1337"/>
      <c r="VRF11" s="1337"/>
      <c r="VRG11" s="1337"/>
      <c r="VRH11" s="1337"/>
      <c r="VRI11" s="1337"/>
      <c r="VRJ11" s="1337"/>
      <c r="VRK11" s="1337"/>
      <c r="VRL11" s="1337"/>
      <c r="VRM11" s="1337"/>
      <c r="VRN11" s="1337"/>
      <c r="VRO11" s="1337"/>
      <c r="VRP11" s="1337"/>
      <c r="VRQ11" s="1337"/>
      <c r="VRR11" s="1337"/>
      <c r="VRS11" s="1337"/>
      <c r="VRT11" s="1337"/>
      <c r="VRU11" s="1337"/>
      <c r="VRV11" s="1337"/>
      <c r="VRW11" s="1337"/>
      <c r="VRX11" s="1337"/>
      <c r="VRY11" s="1337"/>
      <c r="VRZ11" s="1337"/>
      <c r="VSA11" s="1337"/>
      <c r="VSB11" s="1337"/>
      <c r="VSC11" s="1337"/>
      <c r="VSD11" s="1337"/>
      <c r="VSE11" s="1337"/>
      <c r="VSF11" s="1337"/>
      <c r="VSG11" s="1337"/>
      <c r="VSH11" s="1337"/>
      <c r="VSI11" s="1337"/>
      <c r="VSJ11" s="1337"/>
      <c r="VSK11" s="1337"/>
      <c r="VSL11" s="1337"/>
      <c r="VSM11" s="1337"/>
      <c r="VSN11" s="1337"/>
      <c r="VSO11" s="1337"/>
      <c r="VSP11" s="1337"/>
      <c r="VSQ11" s="1337"/>
      <c r="VSR11" s="1337"/>
      <c r="VSS11" s="1337"/>
      <c r="VST11" s="1337"/>
      <c r="VSU11" s="1337"/>
      <c r="VSV11" s="1337"/>
      <c r="VSW11" s="1337"/>
      <c r="VSX11" s="1337"/>
      <c r="VSY11" s="1337"/>
      <c r="VSZ11" s="1337"/>
      <c r="VTA11" s="1337"/>
      <c r="VTB11" s="1337"/>
      <c r="VTC11" s="1337"/>
      <c r="VTD11" s="1337"/>
      <c r="VTE11" s="1337"/>
      <c r="VTF11" s="1337"/>
      <c r="VTG11" s="1337"/>
      <c r="VTH11" s="1337"/>
      <c r="VTI11" s="1337"/>
      <c r="VTJ11" s="1337"/>
      <c r="VTK11" s="1337"/>
      <c r="VTL11" s="1337"/>
      <c r="VTM11" s="1337"/>
      <c r="VTN11" s="1337"/>
      <c r="VTO11" s="1337"/>
      <c r="VTP11" s="1337"/>
      <c r="VTQ11" s="1337"/>
      <c r="VTR11" s="1337"/>
      <c r="VTS11" s="1337"/>
      <c r="VTT11" s="1337"/>
      <c r="VTU11" s="1337"/>
      <c r="VTV11" s="1337"/>
      <c r="VTW11" s="1337"/>
      <c r="VTX11" s="1337"/>
      <c r="VTY11" s="1337"/>
      <c r="VTZ11" s="1337"/>
      <c r="VUA11" s="1337"/>
      <c r="VUB11" s="1337"/>
      <c r="VUC11" s="1337"/>
      <c r="VUD11" s="1337"/>
      <c r="VUE11" s="1337"/>
      <c r="VUF11" s="1337"/>
      <c r="VUG11" s="1337"/>
      <c r="VUH11" s="1337"/>
      <c r="VUI11" s="1337"/>
      <c r="VUJ11" s="1337"/>
      <c r="VUK11" s="1337"/>
      <c r="VUL11" s="1337"/>
      <c r="VUM11" s="1337"/>
      <c r="VUN11" s="1337"/>
      <c r="VUO11" s="1337"/>
      <c r="VUP11" s="1337"/>
      <c r="VUQ11" s="1337"/>
      <c r="VUR11" s="1337"/>
      <c r="VUS11" s="1337"/>
      <c r="VUT11" s="1337"/>
      <c r="VUU11" s="1337"/>
      <c r="VUV11" s="1337"/>
      <c r="VUW11" s="1337"/>
      <c r="VUX11" s="1337"/>
      <c r="VUY11" s="1337"/>
      <c r="VUZ11" s="1337"/>
      <c r="VVA11" s="1337"/>
      <c r="VVB11" s="1337"/>
      <c r="VVC11" s="1337"/>
      <c r="VVD11" s="1337"/>
      <c r="VVE11" s="1337"/>
      <c r="VVF11" s="1337"/>
      <c r="VVG11" s="1337"/>
      <c r="VVH11" s="1337"/>
      <c r="VVI11" s="1337"/>
      <c r="VVJ11" s="1337"/>
      <c r="VVK11" s="1337"/>
      <c r="VVL11" s="1337"/>
      <c r="VVM11" s="1337"/>
      <c r="VVN11" s="1337"/>
      <c r="VVO11" s="1337"/>
      <c r="VVP11" s="1337"/>
      <c r="VVQ11" s="1337"/>
      <c r="VVR11" s="1337"/>
      <c r="VVS11" s="1337"/>
      <c r="VVT11" s="1337"/>
      <c r="VVU11" s="1337"/>
      <c r="VVV11" s="1337"/>
      <c r="VVW11" s="1337"/>
      <c r="VVX11" s="1337"/>
      <c r="VVY11" s="1337"/>
      <c r="VVZ11" s="1337"/>
      <c r="VWA11" s="1337"/>
      <c r="VWB11" s="1337"/>
      <c r="VWC11" s="1337"/>
      <c r="VWD11" s="1337"/>
      <c r="VWE11" s="1337"/>
      <c r="VWF11" s="1337"/>
      <c r="VWG11" s="1337"/>
      <c r="VWH11" s="1337"/>
      <c r="VWI11" s="1337"/>
      <c r="VWJ11" s="1337"/>
      <c r="VWK11" s="1337"/>
      <c r="VWL11" s="1337"/>
      <c r="VWM11" s="1337"/>
      <c r="VWN11" s="1337"/>
      <c r="VWO11" s="1337"/>
      <c r="VWP11" s="1337"/>
      <c r="VWQ11" s="1337"/>
      <c r="VWR11" s="1337"/>
      <c r="VWS11" s="1337"/>
      <c r="VWT11" s="1337"/>
      <c r="VWU11" s="1337"/>
      <c r="VWV11" s="1337"/>
      <c r="VWW11" s="1337"/>
      <c r="VWX11" s="1337"/>
      <c r="VWY11" s="1337"/>
      <c r="VWZ11" s="1337"/>
      <c r="VXA11" s="1337"/>
      <c r="VXB11" s="1337"/>
      <c r="VXC11" s="1337"/>
      <c r="VXD11" s="1337"/>
      <c r="VXE11" s="1337"/>
      <c r="VXF11" s="1337"/>
      <c r="VXG11" s="1337"/>
      <c r="VXH11" s="1337"/>
      <c r="VXI11" s="1337"/>
      <c r="VXJ11" s="1337"/>
      <c r="VXK11" s="1337"/>
      <c r="VXL11" s="1337"/>
      <c r="VXM11" s="1337"/>
      <c r="VXN11" s="1337"/>
      <c r="VXO11" s="1337"/>
      <c r="VXP11" s="1337"/>
      <c r="VXQ11" s="1337"/>
      <c r="VXR11" s="1337"/>
      <c r="VXS11" s="1337"/>
      <c r="VXT11" s="1337"/>
      <c r="VXU11" s="1337"/>
      <c r="VXV11" s="1337"/>
      <c r="VXW11" s="1337"/>
      <c r="VXX11" s="1337"/>
      <c r="VXY11" s="1337"/>
      <c r="VXZ11" s="1337"/>
      <c r="VYA11" s="1337"/>
      <c r="VYB11" s="1337"/>
      <c r="VYC11" s="1337"/>
      <c r="VYD11" s="1337"/>
      <c r="VYE11" s="1337"/>
      <c r="VYF11" s="1337"/>
      <c r="VYG11" s="1337"/>
      <c r="VYH11" s="1337"/>
      <c r="VYI11" s="1337"/>
      <c r="VYJ11" s="1337"/>
      <c r="VYK11" s="1337"/>
      <c r="VYL11" s="1337"/>
      <c r="VYM11" s="1337"/>
      <c r="VYN11" s="1337"/>
      <c r="VYO11" s="1337"/>
      <c r="VYP11" s="1337"/>
      <c r="VYQ11" s="1337"/>
      <c r="VYR11" s="1337"/>
      <c r="VYS11" s="1337"/>
      <c r="VYT11" s="1337"/>
      <c r="VYU11" s="1337"/>
      <c r="VYV11" s="1337"/>
      <c r="VYW11" s="1337"/>
      <c r="VYX11" s="1337"/>
      <c r="VYY11" s="1337"/>
      <c r="VYZ11" s="1337"/>
      <c r="VZA11" s="1337"/>
      <c r="VZB11" s="1337"/>
      <c r="VZC11" s="1337"/>
      <c r="VZD11" s="1337"/>
      <c r="VZE11" s="1337"/>
      <c r="VZF11" s="1337"/>
      <c r="VZG11" s="1337"/>
      <c r="VZH11" s="1337"/>
      <c r="VZI11" s="1337"/>
      <c r="VZJ11" s="1337"/>
      <c r="VZK11" s="1337"/>
      <c r="VZL11" s="1337"/>
      <c r="VZM11" s="1337"/>
      <c r="VZN11" s="1337"/>
      <c r="VZO11" s="1337"/>
      <c r="VZP11" s="1337"/>
      <c r="VZQ11" s="1337"/>
      <c r="VZR11" s="1337"/>
      <c r="VZS11" s="1337"/>
      <c r="VZT11" s="1337"/>
      <c r="VZU11" s="1337"/>
      <c r="VZV11" s="1337"/>
      <c r="VZW11" s="1337"/>
      <c r="VZX11" s="1337"/>
      <c r="VZY11" s="1337"/>
      <c r="VZZ11" s="1337"/>
      <c r="WAA11" s="1337"/>
      <c r="WAB11" s="1337"/>
      <c r="WAC11" s="1337"/>
      <c r="WAD11" s="1337"/>
      <c r="WAE11" s="1337"/>
      <c r="WAF11" s="1337"/>
      <c r="WAG11" s="1337"/>
      <c r="WAH11" s="1337"/>
      <c r="WAI11" s="1337"/>
      <c r="WAJ11" s="1337"/>
      <c r="WAK11" s="1337"/>
      <c r="WAL11" s="1337"/>
      <c r="WAM11" s="1337"/>
      <c r="WAN11" s="1337"/>
      <c r="WAO11" s="1337"/>
      <c r="WAP11" s="1337"/>
      <c r="WAQ11" s="1337"/>
      <c r="WAR11" s="1337"/>
      <c r="WAS11" s="1337"/>
      <c r="WAT11" s="1337"/>
      <c r="WAU11" s="1337"/>
      <c r="WAV11" s="1337"/>
      <c r="WAW11" s="1337"/>
      <c r="WAX11" s="1337"/>
      <c r="WAY11" s="1337"/>
      <c r="WAZ11" s="1337"/>
      <c r="WBA11" s="1337"/>
      <c r="WBB11" s="1337"/>
      <c r="WBC11" s="1337"/>
      <c r="WBD11" s="1337"/>
      <c r="WBE11" s="1337"/>
      <c r="WBF11" s="1337"/>
      <c r="WBG11" s="1337"/>
      <c r="WBH11" s="1337"/>
      <c r="WBI11" s="1337"/>
      <c r="WBJ11" s="1337"/>
      <c r="WBK11" s="1337"/>
      <c r="WBL11" s="1337"/>
      <c r="WBM11" s="1337"/>
      <c r="WBN11" s="1337"/>
      <c r="WBO11" s="1337"/>
      <c r="WBP11" s="1337"/>
      <c r="WBQ11" s="1337"/>
      <c r="WBR11" s="1337"/>
      <c r="WBS11" s="1337"/>
      <c r="WBT11" s="1337"/>
      <c r="WBU11" s="1337"/>
      <c r="WBV11" s="1337"/>
      <c r="WBW11" s="1337"/>
      <c r="WBX11" s="1337"/>
      <c r="WBY11" s="1337"/>
      <c r="WBZ11" s="1337"/>
      <c r="WCA11" s="1337"/>
      <c r="WCB11" s="1337"/>
      <c r="WCC11" s="1337"/>
      <c r="WCD11" s="1337"/>
      <c r="WCE11" s="1337"/>
      <c r="WCF11" s="1337"/>
      <c r="WCG11" s="1337"/>
      <c r="WCH11" s="1337"/>
      <c r="WCI11" s="1337"/>
      <c r="WCJ11" s="1337"/>
      <c r="WCK11" s="1337"/>
      <c r="WCL11" s="1337"/>
      <c r="WCM11" s="1337"/>
      <c r="WCN11" s="1337"/>
      <c r="WCO11" s="1337"/>
      <c r="WCP11" s="1337"/>
      <c r="WCQ11" s="1337"/>
      <c r="WCR11" s="1337"/>
      <c r="WCS11" s="1337"/>
      <c r="WCT11" s="1337"/>
      <c r="WCU11" s="1337"/>
      <c r="WCV11" s="1337"/>
      <c r="WCW11" s="1337"/>
      <c r="WCX11" s="1337"/>
      <c r="WCY11" s="1337"/>
      <c r="WCZ11" s="1337"/>
      <c r="WDA11" s="1337"/>
      <c r="WDB11" s="1337"/>
      <c r="WDC11" s="1337"/>
      <c r="WDD11" s="1337"/>
      <c r="WDE11" s="1337"/>
      <c r="WDF11" s="1337"/>
      <c r="WDG11" s="1337"/>
      <c r="WDH11" s="1337"/>
      <c r="WDI11" s="1337"/>
      <c r="WDJ11" s="1337"/>
      <c r="WDK11" s="1337"/>
      <c r="WDL11" s="1337"/>
      <c r="WDM11" s="1337"/>
      <c r="WDN11" s="1337"/>
      <c r="WDO11" s="1337"/>
      <c r="WDP11" s="1337"/>
      <c r="WDQ11" s="1337"/>
      <c r="WDR11" s="1337"/>
      <c r="WDS11" s="1337"/>
      <c r="WDT11" s="1337"/>
      <c r="WDU11" s="1337"/>
      <c r="WDV11" s="1337"/>
      <c r="WDW11" s="1337"/>
      <c r="WDX11" s="1337"/>
      <c r="WDY11" s="1337"/>
      <c r="WDZ11" s="1337"/>
      <c r="WEA11" s="1337"/>
      <c r="WEB11" s="1337"/>
      <c r="WEC11" s="1337"/>
      <c r="WED11" s="1337"/>
      <c r="WEE11" s="1337"/>
      <c r="WEF11" s="1337"/>
      <c r="WEG11" s="1337"/>
      <c r="WEH11" s="1337"/>
      <c r="WEI11" s="1337"/>
      <c r="WEJ11" s="1337"/>
      <c r="WEK11" s="1337"/>
      <c r="WEL11" s="1337"/>
      <c r="WEM11" s="1337"/>
      <c r="WEN11" s="1337"/>
      <c r="WEO11" s="1337"/>
      <c r="WEP11" s="1337"/>
      <c r="WEQ11" s="1337"/>
      <c r="WER11" s="1337"/>
      <c r="WES11" s="1337"/>
      <c r="WET11" s="1337"/>
      <c r="WEU11" s="1337"/>
      <c r="WEV11" s="1337"/>
      <c r="WEW11" s="1337"/>
      <c r="WEX11" s="1337"/>
      <c r="WEY11" s="1337"/>
      <c r="WEZ11" s="1337"/>
      <c r="WFA11" s="1337"/>
      <c r="WFB11" s="1337"/>
      <c r="WFC11" s="1337"/>
      <c r="WFD11" s="1337"/>
      <c r="WFE11" s="1337"/>
      <c r="WFF11" s="1337"/>
      <c r="WFG11" s="1337"/>
      <c r="WFH11" s="1337"/>
      <c r="WFI11" s="1337"/>
      <c r="WFJ11" s="1337"/>
      <c r="WFK11" s="1337"/>
      <c r="WFL11" s="1337"/>
      <c r="WFM11" s="1337"/>
      <c r="WFN11" s="1337"/>
      <c r="WFO11" s="1337"/>
      <c r="WFP11" s="1337"/>
      <c r="WFQ11" s="1337"/>
      <c r="WFR11" s="1337"/>
      <c r="WFS11" s="1337"/>
      <c r="WFT11" s="1337"/>
      <c r="WFU11" s="1337"/>
      <c r="WFV11" s="1337"/>
      <c r="WFW11" s="1337"/>
      <c r="WFX11" s="1337"/>
      <c r="WFY11" s="1337"/>
      <c r="WFZ11" s="1337"/>
      <c r="WGA11" s="1337"/>
      <c r="WGB11" s="1337"/>
      <c r="WGC11" s="1337"/>
      <c r="WGD11" s="1337"/>
      <c r="WGE11" s="1337"/>
      <c r="WGF11" s="1337"/>
      <c r="WGG11" s="1337"/>
      <c r="WGH11" s="1337"/>
      <c r="WGI11" s="1337"/>
      <c r="WGJ11" s="1337"/>
      <c r="WGK11" s="1337"/>
      <c r="WGL11" s="1337"/>
      <c r="WGM11" s="1337"/>
      <c r="WGN11" s="1337"/>
      <c r="WGO11" s="1337"/>
      <c r="WGP11" s="1337"/>
      <c r="WGQ11" s="1337"/>
      <c r="WGR11" s="1337"/>
      <c r="WGS11" s="1337"/>
      <c r="WGT11" s="1337"/>
      <c r="WGU11" s="1337"/>
      <c r="WGV11" s="1337"/>
      <c r="WGW11" s="1337"/>
      <c r="WGX11" s="1337"/>
      <c r="WGY11" s="1337"/>
      <c r="WGZ11" s="1337"/>
      <c r="WHA11" s="1337"/>
      <c r="WHB11" s="1337"/>
      <c r="WHC11" s="1337"/>
      <c r="WHD11" s="1337"/>
      <c r="WHE11" s="1337"/>
      <c r="WHF11" s="1337"/>
      <c r="WHG11" s="1337"/>
      <c r="WHH11" s="1337"/>
      <c r="WHI11" s="1337"/>
      <c r="WHJ11" s="1337"/>
      <c r="WHK11" s="1337"/>
      <c r="WHL11" s="1337"/>
      <c r="WHM11" s="1337"/>
      <c r="WHN11" s="1337"/>
      <c r="WHO11" s="1337"/>
      <c r="WHP11" s="1337"/>
      <c r="WHQ11" s="1337"/>
      <c r="WHR11" s="1337"/>
      <c r="WHS11" s="1337"/>
      <c r="WHT11" s="1337"/>
      <c r="WHU11" s="1337"/>
      <c r="WHV11" s="1337"/>
      <c r="WHW11" s="1337"/>
      <c r="WHX11" s="1337"/>
      <c r="WHY11" s="1337"/>
      <c r="WHZ11" s="1337"/>
      <c r="WIA11" s="1337"/>
      <c r="WIB11" s="1337"/>
      <c r="WIC11" s="1337"/>
      <c r="WID11" s="1337"/>
      <c r="WIE11" s="1337"/>
      <c r="WIF11" s="1337"/>
      <c r="WIG11" s="1337"/>
      <c r="WIH11" s="1337"/>
      <c r="WII11" s="1337"/>
      <c r="WIJ11" s="1337"/>
      <c r="WIK11" s="1337"/>
      <c r="WIL11" s="1337"/>
      <c r="WIM11" s="1337"/>
      <c r="WIN11" s="1337"/>
      <c r="WIO11" s="1337"/>
      <c r="WIP11" s="1337"/>
      <c r="WIQ11" s="1337"/>
      <c r="WIR11" s="1337"/>
      <c r="WIS11" s="1337"/>
      <c r="WIT11" s="1337"/>
      <c r="WIU11" s="1337"/>
      <c r="WIV11" s="1337"/>
      <c r="WIW11" s="1337"/>
      <c r="WIX11" s="1337"/>
      <c r="WIY11" s="1337"/>
      <c r="WIZ11" s="1337"/>
      <c r="WJA11" s="1337"/>
      <c r="WJB11" s="1337"/>
      <c r="WJC11" s="1337"/>
      <c r="WJD11" s="1337"/>
      <c r="WJE11" s="1337"/>
      <c r="WJF11" s="1337"/>
      <c r="WJG11" s="1337"/>
      <c r="WJH11" s="1337"/>
      <c r="WJI11" s="1337"/>
      <c r="WJJ11" s="1337"/>
      <c r="WJK11" s="1337"/>
      <c r="WJL11" s="1337"/>
      <c r="WJM11" s="1337"/>
      <c r="WJN11" s="1337"/>
      <c r="WJO11" s="1337"/>
      <c r="WJP11" s="1337"/>
      <c r="WJQ11" s="1337"/>
      <c r="WJR11" s="1337"/>
      <c r="WJS11" s="1337"/>
      <c r="WJT11" s="1337"/>
      <c r="WJU11" s="1337"/>
      <c r="WJV11" s="1337"/>
      <c r="WJW11" s="1337"/>
      <c r="WJX11" s="1337"/>
      <c r="WJY11" s="1337"/>
      <c r="WJZ11" s="1337"/>
      <c r="WKA11" s="1337"/>
      <c r="WKB11" s="1337"/>
      <c r="WKC11" s="1337"/>
      <c r="WKD11" s="1337"/>
      <c r="WKE11" s="1337"/>
      <c r="WKF11" s="1337"/>
      <c r="WKG11" s="1337"/>
      <c r="WKH11" s="1337"/>
      <c r="WKI11" s="1337"/>
      <c r="WKJ11" s="1337"/>
      <c r="WKK11" s="1337"/>
      <c r="WKL11" s="1337"/>
      <c r="WKM11" s="1337"/>
      <c r="WKN11" s="1337"/>
      <c r="WKO11" s="1337"/>
      <c r="WKP11" s="1337"/>
      <c r="WKQ11" s="1337"/>
      <c r="WKR11" s="1337"/>
      <c r="WKS11" s="1337"/>
      <c r="WKT11" s="1337"/>
      <c r="WKU11" s="1337"/>
      <c r="WKV11" s="1337"/>
      <c r="WKW11" s="1337"/>
      <c r="WKX11" s="1337"/>
      <c r="WKY11" s="1337"/>
      <c r="WKZ11" s="1337"/>
      <c r="WLA11" s="1337"/>
      <c r="WLB11" s="1337"/>
      <c r="WLC11" s="1337"/>
      <c r="WLD11" s="1337"/>
      <c r="WLE11" s="1337"/>
      <c r="WLF11" s="1337"/>
      <c r="WLG11" s="1337"/>
      <c r="WLH11" s="1337"/>
      <c r="WLI11" s="1337"/>
      <c r="WLJ11" s="1337"/>
      <c r="WLK11" s="1337"/>
      <c r="WLL11" s="1337"/>
      <c r="WLM11" s="1337"/>
      <c r="WLN11" s="1337"/>
      <c r="WLO11" s="1337"/>
      <c r="WLP11" s="1337"/>
      <c r="WLQ11" s="1337"/>
      <c r="WLR11" s="1337"/>
      <c r="WLS11" s="1337"/>
      <c r="WLT11" s="1337"/>
      <c r="WLU11" s="1337"/>
      <c r="WLV11" s="1337"/>
      <c r="WLW11" s="1337"/>
      <c r="WLX11" s="1337"/>
      <c r="WLY11" s="1337"/>
      <c r="WLZ11" s="1337"/>
      <c r="WMA11" s="1337"/>
      <c r="WMB11" s="1337"/>
      <c r="WMC11" s="1337"/>
      <c r="WMD11" s="1337"/>
      <c r="WME11" s="1337"/>
      <c r="WMF11" s="1337"/>
      <c r="WMG11" s="1337"/>
      <c r="WMH11" s="1337"/>
      <c r="WMI11" s="1337"/>
      <c r="WMJ11" s="1337"/>
      <c r="WMK11" s="1337"/>
      <c r="WML11" s="1337"/>
      <c r="WMM11" s="1337"/>
      <c r="WMN11" s="1337"/>
      <c r="WMO11" s="1337"/>
      <c r="WMP11" s="1337"/>
      <c r="WMQ11" s="1337"/>
      <c r="WMR11" s="1337"/>
      <c r="WMS11" s="1337"/>
      <c r="WMT11" s="1337"/>
      <c r="WMU11" s="1337"/>
      <c r="WMV11" s="1337"/>
      <c r="WMW11" s="1337"/>
      <c r="WMX11" s="1337"/>
      <c r="WMY11" s="1337"/>
      <c r="WMZ11" s="1337"/>
      <c r="WNA11" s="1337"/>
      <c r="WNB11" s="1337"/>
      <c r="WNC11" s="1337"/>
      <c r="WND11" s="1337"/>
      <c r="WNE11" s="1337"/>
      <c r="WNF11" s="1337"/>
      <c r="WNG11" s="1337"/>
      <c r="WNH11" s="1337"/>
      <c r="WNI11" s="1337"/>
      <c r="WNJ11" s="1337"/>
      <c r="WNK11" s="1337"/>
      <c r="WNL11" s="1337"/>
      <c r="WNM11" s="1337"/>
      <c r="WNN11" s="1337"/>
      <c r="WNO11" s="1337"/>
      <c r="WNP11" s="1337"/>
      <c r="WNQ11" s="1337"/>
      <c r="WNR11" s="1337"/>
      <c r="WNS11" s="1337"/>
      <c r="WNT11" s="1337"/>
      <c r="WNU11" s="1337"/>
      <c r="WNV11" s="1337"/>
      <c r="WNW11" s="1337"/>
      <c r="WNX11" s="1337"/>
      <c r="WNY11" s="1337"/>
      <c r="WNZ11" s="1337"/>
      <c r="WOA11" s="1337"/>
      <c r="WOB11" s="1337"/>
      <c r="WOC11" s="1337"/>
      <c r="WOD11" s="1337"/>
      <c r="WOE11" s="1337"/>
      <c r="WOF11" s="1337"/>
      <c r="WOG11" s="1337"/>
      <c r="WOH11" s="1337"/>
      <c r="WOI11" s="1337"/>
      <c r="WOJ11" s="1337"/>
      <c r="WOK11" s="1337"/>
      <c r="WOL11" s="1337"/>
      <c r="WOM11" s="1337"/>
      <c r="WON11" s="1337"/>
      <c r="WOO11" s="1337"/>
      <c r="WOP11" s="1337"/>
      <c r="WOQ11" s="1337"/>
      <c r="WOR11" s="1337"/>
      <c r="WOS11" s="1337"/>
      <c r="WOT11" s="1337"/>
      <c r="WOU11" s="1337"/>
      <c r="WOV11" s="1337"/>
      <c r="WOW11" s="1337"/>
      <c r="WOX11" s="1337"/>
      <c r="WOY11" s="1337"/>
      <c r="WOZ11" s="1337"/>
      <c r="WPA11" s="1337"/>
      <c r="WPB11" s="1337"/>
      <c r="WPC11" s="1337"/>
      <c r="WPD11" s="1337"/>
      <c r="WPE11" s="1337"/>
      <c r="WPF11" s="1337"/>
      <c r="WPG11" s="1337"/>
      <c r="WPH11" s="1337"/>
      <c r="WPI11" s="1337"/>
      <c r="WPJ11" s="1337"/>
      <c r="WPK11" s="1337"/>
      <c r="WPL11" s="1337"/>
      <c r="WPM11" s="1337"/>
      <c r="WPN11" s="1337"/>
      <c r="WPO11" s="1337"/>
      <c r="WPP11" s="1337"/>
      <c r="WPQ11" s="1337"/>
      <c r="WPR11" s="1337"/>
      <c r="WPS11" s="1337"/>
      <c r="WPT11" s="1337"/>
      <c r="WPU11" s="1337"/>
      <c r="WPV11" s="1337"/>
      <c r="WPW11" s="1337"/>
      <c r="WPX11" s="1337"/>
      <c r="WPY11" s="1337"/>
      <c r="WPZ11" s="1337"/>
      <c r="WQA11" s="1337"/>
      <c r="WQB11" s="1337"/>
      <c r="WQC11" s="1337"/>
      <c r="WQD11" s="1337"/>
      <c r="WQE11" s="1337"/>
      <c r="WQF11" s="1337"/>
      <c r="WQG11" s="1337"/>
      <c r="WQH11" s="1337"/>
      <c r="WQI11" s="1337"/>
      <c r="WQJ11" s="1337"/>
      <c r="WQK11" s="1337"/>
      <c r="WQL11" s="1337"/>
      <c r="WQM11" s="1337"/>
      <c r="WQN11" s="1337"/>
      <c r="WQO11" s="1337"/>
      <c r="WQP11" s="1337"/>
      <c r="WQQ11" s="1337"/>
      <c r="WQR11" s="1337"/>
      <c r="WQS11" s="1337"/>
      <c r="WQT11" s="1337"/>
      <c r="WQU11" s="1337"/>
      <c r="WQV11" s="1337"/>
      <c r="WQW11" s="1337"/>
      <c r="WQX11" s="1337"/>
      <c r="WQY11" s="1337"/>
      <c r="WQZ11" s="1337"/>
      <c r="WRA11" s="1337"/>
      <c r="WRB11" s="1337"/>
      <c r="WRC11" s="1337"/>
      <c r="WRD11" s="1337"/>
      <c r="WRE11" s="1337"/>
      <c r="WRF11" s="1337"/>
      <c r="WRG11" s="1337"/>
      <c r="WRH11" s="1337"/>
      <c r="WRI11" s="1337"/>
      <c r="WRJ11" s="1337"/>
      <c r="WRK11" s="1337"/>
      <c r="WRL11" s="1337"/>
      <c r="WRM11" s="1337"/>
      <c r="WRN11" s="1337"/>
      <c r="WRO11" s="1337"/>
      <c r="WRP11" s="1337"/>
      <c r="WRQ11" s="1337"/>
      <c r="WRR11" s="1337"/>
      <c r="WRS11" s="1337"/>
      <c r="WRT11" s="1337"/>
      <c r="WRU11" s="1337"/>
      <c r="WRV11" s="1337"/>
      <c r="WRW11" s="1337"/>
      <c r="WRX11" s="1337"/>
      <c r="WRY11" s="1337"/>
      <c r="WRZ11" s="1337"/>
      <c r="WSA11" s="1337"/>
      <c r="WSB11" s="1337"/>
      <c r="WSC11" s="1337"/>
      <c r="WSD11" s="1337"/>
      <c r="WSE11" s="1337"/>
      <c r="WSF11" s="1337"/>
      <c r="WSG11" s="1337"/>
      <c r="WSH11" s="1337"/>
      <c r="WSI11" s="1337"/>
      <c r="WSJ11" s="1337"/>
      <c r="WSK11" s="1337"/>
      <c r="WSL11" s="1337"/>
      <c r="WSM11" s="1337"/>
      <c r="WSN11" s="1337"/>
      <c r="WSO11" s="1337"/>
      <c r="WSP11" s="1337"/>
      <c r="WSQ11" s="1337"/>
      <c r="WSR11" s="1337"/>
      <c r="WSS11" s="1337"/>
      <c r="WST11" s="1337"/>
      <c r="WSU11" s="1337"/>
      <c r="WSV11" s="1337"/>
      <c r="WSW11" s="1337"/>
      <c r="WSX11" s="1337"/>
      <c r="WSY11" s="1337"/>
      <c r="WSZ11" s="1337"/>
      <c r="WTA11" s="1337"/>
      <c r="WTB11" s="1337"/>
      <c r="WTC11" s="1337"/>
      <c r="WTD11" s="1337"/>
      <c r="WTE11" s="1337"/>
      <c r="WTF11" s="1337"/>
      <c r="WTG11" s="1337"/>
      <c r="WTH11" s="1337"/>
      <c r="WTI11" s="1337"/>
      <c r="WTJ11" s="1337"/>
      <c r="WTK11" s="1337"/>
      <c r="WTL11" s="1337"/>
      <c r="WTM11" s="1337"/>
      <c r="WTN11" s="1337"/>
      <c r="WTO11" s="1337"/>
      <c r="WTP11" s="1337"/>
      <c r="WTQ11" s="1337"/>
      <c r="WTR11" s="1337"/>
      <c r="WTS11" s="1337"/>
      <c r="WTT11" s="1337"/>
      <c r="WTU11" s="1337"/>
      <c r="WTV11" s="1337"/>
      <c r="WTW11" s="1337"/>
      <c r="WTX11" s="1337"/>
      <c r="WTY11" s="1337"/>
      <c r="WTZ11" s="1337"/>
      <c r="WUA11" s="1337"/>
      <c r="WUB11" s="1337"/>
      <c r="WUC11" s="1337"/>
      <c r="WUD11" s="1337"/>
      <c r="WUE11" s="1337"/>
      <c r="WUF11" s="1337"/>
      <c r="WUG11" s="1337"/>
      <c r="WUH11" s="1337"/>
      <c r="WUI11" s="1337"/>
      <c r="WUJ11" s="1337"/>
      <c r="WUK11" s="1337"/>
      <c r="WUL11" s="1337"/>
      <c r="WUM11" s="1337"/>
      <c r="WUN11" s="1337"/>
      <c r="WUO11" s="1337"/>
      <c r="WUP11" s="1337"/>
      <c r="WUQ11" s="1337"/>
      <c r="WUR11" s="1337"/>
      <c r="WUS11" s="1337"/>
      <c r="WUT11" s="1337"/>
      <c r="WUU11" s="1337"/>
      <c r="WUV11" s="1337"/>
      <c r="WUW11" s="1337"/>
      <c r="WUX11" s="1337"/>
      <c r="WUY11" s="1337"/>
      <c r="WUZ11" s="1337"/>
      <c r="WVA11" s="1337"/>
      <c r="WVB11" s="1337"/>
      <c r="WVC11" s="1337"/>
      <c r="WVD11" s="1337"/>
      <c r="WVE11" s="1337"/>
      <c r="WVF11" s="1337"/>
      <c r="WVG11" s="1337"/>
      <c r="WVH11" s="1337"/>
      <c r="WVI11" s="1337"/>
      <c r="WVJ11" s="1337"/>
      <c r="WVK11" s="1337"/>
      <c r="WVL11" s="1337"/>
      <c r="WVM11" s="1337"/>
      <c r="WVN11" s="1337"/>
      <c r="WVO11" s="1337"/>
      <c r="WVP11" s="1337"/>
      <c r="WVQ11" s="1337"/>
      <c r="WVR11" s="1337"/>
      <c r="WVS11" s="1337"/>
      <c r="WVT11" s="1337"/>
      <c r="WVU11" s="1337"/>
      <c r="WVV11" s="1337"/>
      <c r="WVW11" s="1337"/>
      <c r="WVX11" s="1337"/>
      <c r="WVY11" s="1337"/>
      <c r="WVZ11" s="1337"/>
      <c r="WWA11" s="1337"/>
      <c r="WWB11" s="1337"/>
      <c r="WWC11" s="1337"/>
      <c r="WWD11" s="1337"/>
      <c r="WWE11" s="1337"/>
      <c r="WWF11" s="1337"/>
      <c r="WWG11" s="1337"/>
      <c r="WWH11" s="1337"/>
      <c r="WWI11" s="1337"/>
      <c r="WWJ11" s="1337"/>
      <c r="WWK11" s="1337"/>
      <c r="WWL11" s="1337"/>
      <c r="WWM11" s="1337"/>
      <c r="WWN11" s="1337"/>
      <c r="WWO11" s="1337"/>
      <c r="WWP11" s="1337"/>
      <c r="WWQ11" s="1337"/>
      <c r="WWR11" s="1337"/>
      <c r="WWS11" s="1337"/>
      <c r="WWT11" s="1337"/>
      <c r="WWU11" s="1337"/>
      <c r="WWV11" s="1337"/>
      <c r="WWW11" s="1337"/>
      <c r="WWX11" s="1337"/>
      <c r="WWY11" s="1337"/>
      <c r="WWZ11" s="1337"/>
      <c r="WXA11" s="1337"/>
      <c r="WXB11" s="1337"/>
      <c r="WXC11" s="1337"/>
      <c r="WXD11" s="1337"/>
      <c r="WXE11" s="1337"/>
      <c r="WXF11" s="1337"/>
      <c r="WXG11" s="1337"/>
      <c r="WXH11" s="1337"/>
      <c r="WXI11" s="1337"/>
      <c r="WXJ11" s="1337"/>
      <c r="WXK11" s="1337"/>
      <c r="WXL11" s="1337"/>
      <c r="WXM11" s="1337"/>
      <c r="WXN11" s="1337"/>
      <c r="WXO11" s="1337"/>
      <c r="WXP11" s="1337"/>
      <c r="WXQ11" s="1337"/>
      <c r="WXR11" s="1337"/>
      <c r="WXS11" s="1337"/>
      <c r="WXT11" s="1337"/>
      <c r="WXU11" s="1337"/>
      <c r="WXV11" s="1337"/>
      <c r="WXW11" s="1337"/>
      <c r="WXX11" s="1337"/>
      <c r="WXY11" s="1337"/>
      <c r="WXZ11" s="1337"/>
      <c r="WYA11" s="1337"/>
      <c r="WYB11" s="1337"/>
      <c r="WYC11" s="1337"/>
      <c r="WYD11" s="1337"/>
      <c r="WYE11" s="1337"/>
      <c r="WYF11" s="1337"/>
      <c r="WYG11" s="1337"/>
      <c r="WYH11" s="1337"/>
      <c r="WYI11" s="1337"/>
      <c r="WYJ11" s="1337"/>
      <c r="WYK11" s="1337"/>
      <c r="WYL11" s="1337"/>
      <c r="WYM11" s="1337"/>
      <c r="WYN11" s="1337"/>
      <c r="WYO11" s="1337"/>
      <c r="WYP11" s="1337"/>
      <c r="WYQ11" s="1337"/>
      <c r="WYR11" s="1337"/>
      <c r="WYS11" s="1337"/>
      <c r="WYT11" s="1337"/>
      <c r="WYU11" s="1337"/>
      <c r="WYV11" s="1337"/>
      <c r="WYW11" s="1337"/>
      <c r="WYX11" s="1337"/>
      <c r="WYY11" s="1337"/>
      <c r="WYZ11" s="1337"/>
      <c r="WZA11" s="1337"/>
      <c r="WZB11" s="1337"/>
      <c r="WZC11" s="1337"/>
      <c r="WZD11" s="1337"/>
      <c r="WZE11" s="1337"/>
      <c r="WZF11" s="1337"/>
      <c r="WZG11" s="1337"/>
      <c r="WZH11" s="1337"/>
      <c r="WZI11" s="1337"/>
      <c r="WZJ11" s="1337"/>
      <c r="WZK11" s="1337"/>
      <c r="WZL11" s="1337"/>
      <c r="WZM11" s="1337"/>
      <c r="WZN11" s="1337"/>
      <c r="WZO11" s="1337"/>
      <c r="WZP11" s="1337"/>
      <c r="WZQ11" s="1337"/>
      <c r="WZR11" s="1337"/>
      <c r="WZS11" s="1337"/>
      <c r="WZT11" s="1337"/>
      <c r="WZU11" s="1337"/>
      <c r="WZV11" s="1337"/>
      <c r="WZW11" s="1337"/>
      <c r="WZX11" s="1337"/>
      <c r="WZY11" s="1337"/>
      <c r="WZZ11" s="1337"/>
      <c r="XAA11" s="1337"/>
      <c r="XAB11" s="1337"/>
      <c r="XAC11" s="1337"/>
      <c r="XAD11" s="1337"/>
      <c r="XAE11" s="1337"/>
      <c r="XAF11" s="1337"/>
      <c r="XAG11" s="1337"/>
      <c r="XAH11" s="1337"/>
      <c r="XAI11" s="1337"/>
      <c r="XAJ11" s="1337"/>
      <c r="XAK11" s="1337"/>
      <c r="XAL11" s="1337"/>
      <c r="XAM11" s="1337"/>
      <c r="XAN11" s="1337"/>
      <c r="XAO11" s="1337"/>
      <c r="XAP11" s="1337"/>
      <c r="XAQ11" s="1337"/>
      <c r="XAR11" s="1337"/>
      <c r="XAS11" s="1337"/>
      <c r="XAT11" s="1337"/>
      <c r="XAU11" s="1337"/>
      <c r="XAV11" s="1337"/>
      <c r="XAW11" s="1337"/>
      <c r="XAX11" s="1337"/>
      <c r="XAY11" s="1337"/>
      <c r="XAZ11" s="1337"/>
      <c r="XBA11" s="1337"/>
      <c r="XBB11" s="1337"/>
      <c r="XBC11" s="1337"/>
      <c r="XBD11" s="1337"/>
      <c r="XBE11" s="1337"/>
      <c r="XBF11" s="1337"/>
      <c r="XBG11" s="1337"/>
      <c r="XBH11" s="1337"/>
      <c r="XBI11" s="1337"/>
      <c r="XBJ11" s="1337"/>
      <c r="XBK11" s="1337"/>
      <c r="XBL11" s="1337"/>
      <c r="XBM11" s="1337"/>
      <c r="XBN11" s="1337"/>
      <c r="XBO11" s="1337"/>
      <c r="XBP11" s="1337"/>
      <c r="XBQ11" s="1337"/>
      <c r="XBR11" s="1337"/>
      <c r="XBS11" s="1337"/>
      <c r="XBT11" s="1337"/>
      <c r="XBU11" s="1337"/>
      <c r="XBV11" s="1337"/>
      <c r="XBW11" s="1337"/>
      <c r="XBX11" s="1337"/>
      <c r="XBY11" s="1337"/>
      <c r="XBZ11" s="1337"/>
      <c r="XCA11" s="1337"/>
      <c r="XCB11" s="1337"/>
      <c r="XCC11" s="1337"/>
      <c r="XCD11" s="1337"/>
      <c r="XCE11" s="1337"/>
      <c r="XCF11" s="1337"/>
      <c r="XCG11" s="1337"/>
      <c r="XCH11" s="1337"/>
      <c r="XCI11" s="1337"/>
      <c r="XCJ11" s="1337"/>
      <c r="XCK11" s="1337"/>
      <c r="XCL11" s="1337"/>
      <c r="XCM11" s="1337"/>
      <c r="XCN11" s="1337"/>
      <c r="XCO11" s="1337"/>
      <c r="XCP11" s="1337"/>
      <c r="XCQ11" s="1337"/>
      <c r="XCR11" s="1337"/>
      <c r="XCS11" s="1337"/>
      <c r="XCT11" s="1337"/>
      <c r="XCU11" s="1337"/>
      <c r="XCV11" s="1337"/>
      <c r="XCW11" s="1337"/>
      <c r="XCX11" s="1337"/>
      <c r="XCY11" s="1337"/>
      <c r="XCZ11" s="1337"/>
      <c r="XDA11" s="1337"/>
      <c r="XDB11" s="1337"/>
      <c r="XDC11" s="1337"/>
      <c r="XDD11" s="1337"/>
      <c r="XDE11" s="1337"/>
      <c r="XDF11" s="1337"/>
      <c r="XDG11" s="1337"/>
      <c r="XDH11" s="1337"/>
      <c r="XDI11" s="1337"/>
      <c r="XDJ11" s="1337"/>
      <c r="XDK11" s="1337"/>
      <c r="XDL11" s="1337"/>
      <c r="XDM11" s="1337"/>
      <c r="XDN11" s="1337"/>
      <c r="XDO11" s="1337"/>
      <c r="XDP11" s="1337"/>
      <c r="XDQ11" s="1337"/>
      <c r="XDR11" s="1337"/>
      <c r="XDS11" s="1337"/>
      <c r="XDT11" s="1337"/>
      <c r="XDU11" s="1337"/>
      <c r="XDV11" s="1337"/>
      <c r="XDW11" s="1337"/>
      <c r="XDX11" s="1337"/>
      <c r="XDY11" s="1337"/>
      <c r="XDZ11" s="1337"/>
      <c r="XEA11" s="1337"/>
      <c r="XEB11" s="1337"/>
      <c r="XEC11" s="1337"/>
      <c r="XED11" s="1337"/>
      <c r="XEE11" s="1337"/>
      <c r="XEF11" s="1337"/>
      <c r="XEG11" s="1337"/>
      <c r="XEH11" s="1337"/>
      <c r="XEI11" s="1337"/>
      <c r="XEJ11" s="1337"/>
      <c r="XEK11" s="1337"/>
      <c r="XEL11" s="1337"/>
      <c r="XEM11" s="1337"/>
      <c r="XEN11" s="1337"/>
      <c r="XEO11" s="1337"/>
      <c r="XEP11" s="1337"/>
      <c r="XEQ11" s="1337"/>
      <c r="XER11" s="1337"/>
      <c r="XES11" s="1337"/>
      <c r="XET11" s="1337"/>
      <c r="XEU11" s="1337"/>
      <c r="XEV11" s="1337"/>
      <c r="XEW11" s="1337"/>
      <c r="XEX11" s="1337"/>
    </row>
    <row r="12" spans="1:16378" s="167" customFormat="1" ht="57" x14ac:dyDescent="0.2">
      <c r="A12" s="144" t="s">
        <v>376</v>
      </c>
      <c r="B12" s="100">
        <v>120009.03</v>
      </c>
      <c r="C12" s="163" t="s">
        <v>1912</v>
      </c>
      <c r="D12" s="164" t="s">
        <v>190</v>
      </c>
      <c r="E12" s="164" t="s">
        <v>770</v>
      </c>
      <c r="F12" s="972" t="s">
        <v>976</v>
      </c>
      <c r="G12" s="163" t="s">
        <v>26</v>
      </c>
      <c r="H12" s="164" t="s">
        <v>471</v>
      </c>
      <c r="I12" s="100" t="s">
        <v>1170</v>
      </c>
      <c r="J12" s="163" t="s">
        <v>467</v>
      </c>
      <c r="K12" s="164" t="s">
        <v>50</v>
      </c>
      <c r="L12" s="163" t="s">
        <v>449</v>
      </c>
      <c r="M12" s="164" t="s">
        <v>1254</v>
      </c>
      <c r="N12" s="163" t="s">
        <v>701</v>
      </c>
    </row>
    <row r="13" spans="1:16378" s="110" customFormat="1" ht="114" x14ac:dyDescent="0.2">
      <c r="A13" s="106" t="s">
        <v>88</v>
      </c>
      <c r="B13" s="105">
        <v>120010.09</v>
      </c>
      <c r="C13" s="107" t="s">
        <v>9282</v>
      </c>
      <c r="D13" s="108" t="s">
        <v>6397</v>
      </c>
      <c r="E13" s="108" t="s">
        <v>6399</v>
      </c>
      <c r="F13" s="972" t="s">
        <v>976</v>
      </c>
      <c r="G13" s="123" t="s">
        <v>6208</v>
      </c>
      <c r="H13" s="108" t="s">
        <v>9281</v>
      </c>
      <c r="I13" s="108" t="s">
        <v>6213</v>
      </c>
      <c r="J13" s="107" t="s">
        <v>3492</v>
      </c>
      <c r="K13" s="108" t="s">
        <v>6253</v>
      </c>
      <c r="L13" s="107" t="s">
        <v>6214</v>
      </c>
      <c r="M13" s="108" t="s">
        <v>1254</v>
      </c>
      <c r="N13" s="107" t="s">
        <v>6212</v>
      </c>
    </row>
    <row r="14" spans="1:16378" s="110" customFormat="1" ht="99.75" x14ac:dyDescent="0.2">
      <c r="A14" s="106" t="s">
        <v>536</v>
      </c>
      <c r="B14" s="105">
        <v>120011.06</v>
      </c>
      <c r="C14" s="107" t="s">
        <v>1980</v>
      </c>
      <c r="D14" s="108" t="s">
        <v>1982</v>
      </c>
      <c r="E14" s="108" t="s">
        <v>1983</v>
      </c>
      <c r="F14" s="972" t="s">
        <v>976</v>
      </c>
      <c r="G14" s="107" t="s">
        <v>1975</v>
      </c>
      <c r="H14" s="108" t="s">
        <v>2012</v>
      </c>
      <c r="I14" s="108" t="s">
        <v>1984</v>
      </c>
      <c r="J14" s="107" t="s">
        <v>976</v>
      </c>
      <c r="K14" s="108" t="s">
        <v>1591</v>
      </c>
      <c r="L14" s="107" t="s">
        <v>1981</v>
      </c>
      <c r="M14" s="108" t="s">
        <v>323</v>
      </c>
      <c r="N14" s="107" t="s">
        <v>1990</v>
      </c>
    </row>
    <row r="15" spans="1:16378" s="98" customFormat="1" ht="185.25" x14ac:dyDescent="0.2">
      <c r="A15" s="94" t="s">
        <v>537</v>
      </c>
      <c r="B15" s="93" t="s">
        <v>11207</v>
      </c>
      <c r="C15" s="95" t="s">
        <v>3730</v>
      </c>
      <c r="D15" s="96" t="s">
        <v>11101</v>
      </c>
      <c r="E15" s="96" t="s">
        <v>11102</v>
      </c>
      <c r="F15" s="972" t="s">
        <v>976</v>
      </c>
      <c r="G15" s="95" t="s">
        <v>7315</v>
      </c>
      <c r="H15" s="96" t="s">
        <v>839</v>
      </c>
      <c r="I15" s="93" t="s">
        <v>11208</v>
      </c>
      <c r="J15" s="95" t="s">
        <v>11211</v>
      </c>
      <c r="K15" s="96" t="s">
        <v>11186</v>
      </c>
      <c r="L15" s="95" t="s">
        <v>11212</v>
      </c>
      <c r="M15" s="96" t="s">
        <v>1254</v>
      </c>
      <c r="N15" s="99" t="s">
        <v>11209</v>
      </c>
      <c r="O15" s="98" t="s">
        <v>11210</v>
      </c>
    </row>
    <row r="16" spans="1:16378" s="98" customFormat="1" ht="242.25" x14ac:dyDescent="0.2">
      <c r="A16" s="94" t="s">
        <v>538</v>
      </c>
      <c r="B16" s="88" t="s">
        <v>12278</v>
      </c>
      <c r="C16" s="95" t="s">
        <v>5720</v>
      </c>
      <c r="D16" s="259" t="s">
        <v>12111</v>
      </c>
      <c r="E16" s="96" t="s">
        <v>12112</v>
      </c>
      <c r="F16" s="972" t="s">
        <v>976</v>
      </c>
      <c r="G16" s="90" t="s">
        <v>5721</v>
      </c>
      <c r="H16" s="96" t="s">
        <v>839</v>
      </c>
      <c r="I16" s="93" t="s">
        <v>12281</v>
      </c>
      <c r="J16" s="95" t="s">
        <v>11255</v>
      </c>
      <c r="K16" s="96" t="s">
        <v>12294</v>
      </c>
      <c r="L16" s="95" t="s">
        <v>12280</v>
      </c>
      <c r="M16" s="96" t="s">
        <v>1254</v>
      </c>
      <c r="N16" s="99" t="s">
        <v>12279</v>
      </c>
      <c r="O16" s="98" t="s">
        <v>3683</v>
      </c>
    </row>
    <row r="17" spans="1:15" s="167" customFormat="1" ht="57" x14ac:dyDescent="0.2">
      <c r="A17" s="144" t="s">
        <v>539</v>
      </c>
      <c r="B17" s="100" t="s">
        <v>1078</v>
      </c>
      <c r="C17" s="163" t="s">
        <v>1913</v>
      </c>
      <c r="D17" s="164" t="s">
        <v>608</v>
      </c>
      <c r="E17" s="164" t="s">
        <v>640</v>
      </c>
      <c r="F17" s="972" t="s">
        <v>976</v>
      </c>
      <c r="G17" s="163" t="s">
        <v>1085</v>
      </c>
      <c r="H17" s="164" t="s">
        <v>782</v>
      </c>
      <c r="I17" s="164" t="s">
        <v>1077</v>
      </c>
      <c r="J17" s="163" t="s">
        <v>226</v>
      </c>
      <c r="K17" s="164" t="s">
        <v>374</v>
      </c>
      <c r="L17" s="163" t="s">
        <v>502</v>
      </c>
      <c r="M17" s="164" t="s">
        <v>1254</v>
      </c>
      <c r="N17" s="163" t="s">
        <v>238</v>
      </c>
    </row>
    <row r="18" spans="1:15" s="167" customFormat="1" ht="71.25" x14ac:dyDescent="0.2">
      <c r="A18" s="162"/>
      <c r="B18" s="100" t="s">
        <v>1073</v>
      </c>
      <c r="C18" s="163" t="s">
        <v>1914</v>
      </c>
      <c r="D18" s="164" t="s">
        <v>1138</v>
      </c>
      <c r="E18" s="164" t="s">
        <v>1327</v>
      </c>
      <c r="F18" s="972" t="s">
        <v>976</v>
      </c>
      <c r="G18" s="163" t="s">
        <v>1085</v>
      </c>
      <c r="H18" s="164" t="s">
        <v>992</v>
      </c>
      <c r="I18" s="164"/>
      <c r="J18" s="163"/>
      <c r="K18" s="164"/>
      <c r="L18" s="163"/>
      <c r="M18" s="164"/>
      <c r="N18" s="163"/>
    </row>
    <row r="19" spans="1:15" s="104" customFormat="1" ht="57" x14ac:dyDescent="0.2">
      <c r="A19" s="144" t="s">
        <v>1251</v>
      </c>
      <c r="B19" s="100" t="s">
        <v>1301</v>
      </c>
      <c r="C19" s="101" t="s">
        <v>1915</v>
      </c>
      <c r="D19" s="102" t="s">
        <v>316</v>
      </c>
      <c r="E19" s="102" t="s">
        <v>1050</v>
      </c>
      <c r="F19" s="972" t="s">
        <v>976</v>
      </c>
      <c r="G19" s="101" t="s">
        <v>1085</v>
      </c>
      <c r="H19" s="102" t="s">
        <v>781</v>
      </c>
      <c r="I19" s="102" t="s">
        <v>745</v>
      </c>
      <c r="J19" s="101">
        <v>120014</v>
      </c>
      <c r="K19" s="102" t="s">
        <v>729</v>
      </c>
      <c r="L19" s="101" t="s">
        <v>559</v>
      </c>
      <c r="M19" s="102" t="s">
        <v>1254</v>
      </c>
      <c r="N19" s="101" t="s">
        <v>1171</v>
      </c>
    </row>
    <row r="20" spans="1:15" s="167" customFormat="1" ht="57" x14ac:dyDescent="0.2">
      <c r="A20" s="144" t="s">
        <v>252</v>
      </c>
      <c r="B20" s="211">
        <v>120017.02</v>
      </c>
      <c r="C20" s="163" t="s">
        <v>1916</v>
      </c>
      <c r="D20" s="164" t="s">
        <v>869</v>
      </c>
      <c r="E20" s="164" t="s">
        <v>915</v>
      </c>
      <c r="F20" s="972" t="s">
        <v>976</v>
      </c>
      <c r="G20" s="163" t="s">
        <v>1085</v>
      </c>
      <c r="H20" s="164" t="s">
        <v>705</v>
      </c>
      <c r="I20" s="164" t="s">
        <v>749</v>
      </c>
      <c r="J20" s="163" t="s">
        <v>601</v>
      </c>
      <c r="K20" s="164" t="s">
        <v>730</v>
      </c>
      <c r="L20" s="163" t="s">
        <v>246</v>
      </c>
      <c r="M20" s="164" t="s">
        <v>1254</v>
      </c>
      <c r="N20" s="163" t="s">
        <v>1033</v>
      </c>
    </row>
    <row r="21" spans="1:15" s="104" customFormat="1" ht="114" x14ac:dyDescent="0.2">
      <c r="A21" s="144" t="s">
        <v>253</v>
      </c>
      <c r="B21" s="100" t="s">
        <v>689</v>
      </c>
      <c r="C21" s="101" t="s">
        <v>1917</v>
      </c>
      <c r="D21" s="102" t="s">
        <v>64</v>
      </c>
      <c r="E21" s="102" t="s">
        <v>65</v>
      </c>
      <c r="F21" s="972" t="s">
        <v>976</v>
      </c>
      <c r="G21" s="101" t="s">
        <v>1085</v>
      </c>
      <c r="H21" s="164" t="s">
        <v>1146</v>
      </c>
      <c r="I21" s="102" t="s">
        <v>66</v>
      </c>
      <c r="J21" s="101" t="s">
        <v>976</v>
      </c>
      <c r="K21" s="102" t="s">
        <v>64</v>
      </c>
      <c r="L21" s="101" t="s">
        <v>445</v>
      </c>
      <c r="M21" s="102" t="s">
        <v>1254</v>
      </c>
      <c r="N21" s="101" t="s">
        <v>600</v>
      </c>
    </row>
    <row r="22" spans="1:15" s="104" customFormat="1" ht="57" x14ac:dyDescent="0.2">
      <c r="A22" s="144" t="s">
        <v>254</v>
      </c>
      <c r="B22" s="100">
        <v>120019.03</v>
      </c>
      <c r="C22" s="101" t="s">
        <v>1918</v>
      </c>
      <c r="D22" s="102" t="s">
        <v>602</v>
      </c>
      <c r="E22" s="102" t="s">
        <v>603</v>
      </c>
      <c r="F22" s="972" t="s">
        <v>976</v>
      </c>
      <c r="G22" s="101" t="s">
        <v>1085</v>
      </c>
      <c r="H22" s="102" t="s">
        <v>275</v>
      </c>
      <c r="I22" s="102" t="s">
        <v>1087</v>
      </c>
      <c r="J22" s="101" t="s">
        <v>976</v>
      </c>
      <c r="K22" s="102" t="s">
        <v>932</v>
      </c>
      <c r="L22" s="101" t="s">
        <v>554</v>
      </c>
      <c r="M22" s="102" t="s">
        <v>1254</v>
      </c>
      <c r="N22" s="101" t="s">
        <v>1086</v>
      </c>
    </row>
    <row r="23" spans="1:15" s="98" customFormat="1" ht="185.25" x14ac:dyDescent="0.2">
      <c r="A23" s="94" t="s">
        <v>255</v>
      </c>
      <c r="B23" s="93" t="s">
        <v>11092</v>
      </c>
      <c r="C23" s="95" t="s">
        <v>7436</v>
      </c>
      <c r="D23" s="96" t="s">
        <v>11101</v>
      </c>
      <c r="E23" s="96" t="s">
        <v>11102</v>
      </c>
      <c r="F23" s="972" t="s">
        <v>976</v>
      </c>
      <c r="G23" s="90" t="s">
        <v>6207</v>
      </c>
      <c r="H23" s="96" t="s">
        <v>839</v>
      </c>
      <c r="I23" s="93" t="s">
        <v>11095</v>
      </c>
      <c r="J23" s="142" t="s">
        <v>11096</v>
      </c>
      <c r="K23" s="96" t="s">
        <v>11315</v>
      </c>
      <c r="L23" s="95" t="s">
        <v>11094</v>
      </c>
      <c r="M23" s="96" t="s">
        <v>1254</v>
      </c>
      <c r="N23" s="99" t="s">
        <v>11093</v>
      </c>
    </row>
    <row r="24" spans="1:15" s="104" customFormat="1" ht="42.75" x14ac:dyDescent="0.2">
      <c r="A24" s="94"/>
      <c r="B24" s="100" t="s">
        <v>74</v>
      </c>
      <c r="C24" s="101" t="s">
        <v>1919</v>
      </c>
      <c r="D24" s="103" t="s">
        <v>727</v>
      </c>
      <c r="E24" s="102" t="s">
        <v>728</v>
      </c>
      <c r="F24" s="972" t="s">
        <v>976</v>
      </c>
      <c r="G24" s="101" t="s">
        <v>1085</v>
      </c>
      <c r="H24" s="102" t="s">
        <v>73</v>
      </c>
      <c r="I24" s="102"/>
      <c r="J24" s="101"/>
      <c r="K24" s="102" t="s">
        <v>665</v>
      </c>
      <c r="L24" s="101"/>
      <c r="M24" s="102"/>
      <c r="N24" s="101"/>
    </row>
    <row r="25" spans="1:15" s="104" customFormat="1" ht="57" x14ac:dyDescent="0.2">
      <c r="A25" s="144"/>
      <c r="B25" s="100">
        <v>120022.03</v>
      </c>
      <c r="C25" s="101" t="s">
        <v>1920</v>
      </c>
      <c r="D25" s="103" t="s">
        <v>288</v>
      </c>
      <c r="E25" s="102" t="s">
        <v>289</v>
      </c>
      <c r="F25" s="972" t="s">
        <v>976</v>
      </c>
      <c r="G25" s="101" t="s">
        <v>1085</v>
      </c>
      <c r="H25" s="102" t="s">
        <v>35</v>
      </c>
      <c r="I25" s="102" t="s">
        <v>714</v>
      </c>
      <c r="J25" s="231">
        <v>120044</v>
      </c>
      <c r="K25" s="102" t="s">
        <v>690</v>
      </c>
      <c r="L25" s="101" t="s">
        <v>554</v>
      </c>
      <c r="M25" s="102" t="s">
        <v>1254</v>
      </c>
      <c r="N25" s="101" t="s">
        <v>1219</v>
      </c>
    </row>
    <row r="26" spans="1:15" s="167" customFormat="1" ht="85.5" x14ac:dyDescent="0.2">
      <c r="A26" s="94"/>
      <c r="B26" s="211">
        <v>120023.01</v>
      </c>
      <c r="C26" s="163" t="s">
        <v>1921</v>
      </c>
      <c r="D26" s="164" t="s">
        <v>10</v>
      </c>
      <c r="E26" s="164" t="s">
        <v>356</v>
      </c>
      <c r="F26" s="972" t="s">
        <v>976</v>
      </c>
      <c r="G26" s="163" t="s">
        <v>26</v>
      </c>
      <c r="H26" s="102" t="s">
        <v>549</v>
      </c>
      <c r="I26" s="164" t="s">
        <v>976</v>
      </c>
      <c r="J26" s="165" t="s">
        <v>459</v>
      </c>
      <c r="K26" s="164" t="s">
        <v>1139</v>
      </c>
      <c r="L26" s="101" t="s">
        <v>559</v>
      </c>
      <c r="M26" s="164" t="s">
        <v>1254</v>
      </c>
      <c r="N26" s="163" t="s">
        <v>473</v>
      </c>
    </row>
    <row r="27" spans="1:15" s="87" customFormat="1" ht="128.25" x14ac:dyDescent="0.2">
      <c r="A27" s="94" t="s">
        <v>256</v>
      </c>
      <c r="B27" s="88" t="s">
        <v>5875</v>
      </c>
      <c r="C27" s="90" t="s">
        <v>2720</v>
      </c>
      <c r="D27" s="91" t="s">
        <v>5600</v>
      </c>
      <c r="E27" s="91" t="s">
        <v>5601</v>
      </c>
      <c r="F27" s="972" t="s">
        <v>976</v>
      </c>
      <c r="G27" s="90" t="s">
        <v>5876</v>
      </c>
      <c r="H27" s="91" t="s">
        <v>839</v>
      </c>
      <c r="I27" s="91" t="s">
        <v>5879</v>
      </c>
      <c r="J27" s="90" t="s">
        <v>4729</v>
      </c>
      <c r="K27" s="91" t="s">
        <v>5835</v>
      </c>
      <c r="L27" s="95" t="s">
        <v>5878</v>
      </c>
      <c r="M27" s="91" t="s">
        <v>2525</v>
      </c>
      <c r="N27" s="90" t="s">
        <v>5877</v>
      </c>
      <c r="O27" s="87" t="s">
        <v>3684</v>
      </c>
    </row>
    <row r="28" spans="1:15" s="87" customFormat="1" ht="114" x14ac:dyDescent="0.2">
      <c r="A28" s="94" t="s">
        <v>758</v>
      </c>
      <c r="B28" s="88" t="s">
        <v>4724</v>
      </c>
      <c r="C28" s="90" t="s">
        <v>2823</v>
      </c>
      <c r="D28" s="91" t="s">
        <v>4715</v>
      </c>
      <c r="E28" s="91" t="s">
        <v>4731</v>
      </c>
      <c r="F28" s="972" t="s">
        <v>976</v>
      </c>
      <c r="G28" s="90" t="s">
        <v>5876</v>
      </c>
      <c r="H28" s="91" t="s">
        <v>839</v>
      </c>
      <c r="I28" s="91" t="s">
        <v>4728</v>
      </c>
      <c r="J28" s="90" t="s">
        <v>4727</v>
      </c>
      <c r="K28" s="91" t="s">
        <v>4766</v>
      </c>
      <c r="L28" s="95" t="s">
        <v>4726</v>
      </c>
      <c r="M28" s="91" t="s">
        <v>2135</v>
      </c>
      <c r="N28" s="90" t="s">
        <v>4725</v>
      </c>
    </row>
    <row r="29" spans="1:15" s="104" customFormat="1" ht="57" x14ac:dyDescent="0.2">
      <c r="A29" s="144"/>
      <c r="B29" s="100" t="s">
        <v>842</v>
      </c>
      <c r="C29" s="101" t="s">
        <v>1922</v>
      </c>
      <c r="D29" s="102" t="s">
        <v>434</v>
      </c>
      <c r="E29" s="102" t="s">
        <v>435</v>
      </c>
      <c r="F29" s="972" t="s">
        <v>976</v>
      </c>
      <c r="G29" s="101" t="s">
        <v>1085</v>
      </c>
      <c r="H29" s="102" t="s">
        <v>73</v>
      </c>
      <c r="I29" s="102"/>
      <c r="J29" s="101"/>
      <c r="K29" s="102"/>
      <c r="L29" s="101"/>
      <c r="M29" s="102"/>
      <c r="N29" s="101"/>
    </row>
    <row r="30" spans="1:15" s="87" customFormat="1" ht="99.75" x14ac:dyDescent="0.2">
      <c r="A30" s="89" t="s">
        <v>759</v>
      </c>
      <c r="B30" s="88" t="s">
        <v>4716</v>
      </c>
      <c r="C30" s="90" t="s">
        <v>4719</v>
      </c>
      <c r="D30" s="91" t="s">
        <v>4715</v>
      </c>
      <c r="E30" s="96" t="s">
        <v>976</v>
      </c>
      <c r="F30" s="972" t="s">
        <v>976</v>
      </c>
      <c r="G30" s="90" t="s">
        <v>4720</v>
      </c>
      <c r="H30" s="91" t="s">
        <v>839</v>
      </c>
      <c r="I30" s="91" t="s">
        <v>4718</v>
      </c>
      <c r="J30" s="90" t="s">
        <v>976</v>
      </c>
      <c r="K30" s="91" t="s">
        <v>4793</v>
      </c>
      <c r="L30" s="95" t="s">
        <v>4717</v>
      </c>
      <c r="M30" s="91" t="s">
        <v>2135</v>
      </c>
      <c r="N30" s="90" t="s">
        <v>4721</v>
      </c>
    </row>
    <row r="31" spans="1:15" s="87" customFormat="1" ht="57" x14ac:dyDescent="0.2">
      <c r="A31" s="89" t="s">
        <v>760</v>
      </c>
      <c r="B31" s="88">
        <v>120028.05</v>
      </c>
      <c r="C31" s="90" t="s">
        <v>2090</v>
      </c>
      <c r="D31" s="91" t="s">
        <v>3731</v>
      </c>
      <c r="E31" s="91" t="s">
        <v>976</v>
      </c>
      <c r="F31" s="972" t="s">
        <v>976</v>
      </c>
      <c r="G31" s="90" t="s">
        <v>6398</v>
      </c>
      <c r="H31" s="91" t="s">
        <v>839</v>
      </c>
      <c r="I31" s="91" t="s">
        <v>3725</v>
      </c>
      <c r="J31" s="90" t="s">
        <v>976</v>
      </c>
      <c r="K31" s="91" t="s">
        <v>3717</v>
      </c>
      <c r="L31" s="95" t="s">
        <v>3724</v>
      </c>
      <c r="M31" s="91" t="s">
        <v>2135</v>
      </c>
      <c r="N31" s="90" t="s">
        <v>3723</v>
      </c>
    </row>
    <row r="32" spans="1:15" s="167" customFormat="1" ht="99.75" x14ac:dyDescent="0.2">
      <c r="A32" s="162" t="s">
        <v>761</v>
      </c>
      <c r="B32" s="211" t="s">
        <v>1130</v>
      </c>
      <c r="C32" s="163" t="s">
        <v>1923</v>
      </c>
      <c r="D32" s="164" t="s">
        <v>1015</v>
      </c>
      <c r="E32" s="164" t="s">
        <v>419</v>
      </c>
      <c r="F32" s="972" t="s">
        <v>976</v>
      </c>
      <c r="G32" s="163" t="s">
        <v>26</v>
      </c>
      <c r="H32" s="102" t="s">
        <v>1193</v>
      </c>
      <c r="I32" s="164" t="s">
        <v>995</v>
      </c>
      <c r="J32" s="163" t="s">
        <v>976</v>
      </c>
      <c r="K32" s="164" t="s">
        <v>703</v>
      </c>
      <c r="L32" s="101" t="s">
        <v>559</v>
      </c>
      <c r="M32" s="164" t="s">
        <v>1254</v>
      </c>
      <c r="N32" s="163"/>
    </row>
    <row r="33" spans="1:14" s="87" customFormat="1" ht="71.25" x14ac:dyDescent="0.2">
      <c r="A33" s="89" t="s">
        <v>762</v>
      </c>
      <c r="B33" s="88" t="s">
        <v>11202</v>
      </c>
      <c r="C33" s="90" t="s">
        <v>11203</v>
      </c>
      <c r="D33" s="88" t="s">
        <v>11101</v>
      </c>
      <c r="E33" s="91" t="s">
        <v>11102</v>
      </c>
      <c r="F33" s="972" t="s">
        <v>976</v>
      </c>
      <c r="G33" s="90" t="s">
        <v>6208</v>
      </c>
      <c r="H33" s="91" t="s">
        <v>839</v>
      </c>
      <c r="I33" s="91" t="s">
        <v>11204</v>
      </c>
      <c r="J33" s="127" t="s">
        <v>1210</v>
      </c>
      <c r="K33" s="88" t="s">
        <v>11186</v>
      </c>
      <c r="L33" s="95" t="s">
        <v>11206</v>
      </c>
      <c r="M33" s="91" t="s">
        <v>2525</v>
      </c>
      <c r="N33" s="90" t="s">
        <v>11205</v>
      </c>
    </row>
    <row r="34" spans="1:14" s="167" customFormat="1" ht="99.75" x14ac:dyDescent="0.2">
      <c r="A34" s="162" t="s">
        <v>763</v>
      </c>
      <c r="B34" s="211" t="s">
        <v>844</v>
      </c>
      <c r="C34" s="163" t="s">
        <v>1924</v>
      </c>
      <c r="D34" s="211" t="s">
        <v>872</v>
      </c>
      <c r="E34" s="164" t="s">
        <v>709</v>
      </c>
      <c r="F34" s="972" t="s">
        <v>976</v>
      </c>
      <c r="G34" s="163" t="s">
        <v>26</v>
      </c>
      <c r="H34" s="102" t="s">
        <v>1257</v>
      </c>
      <c r="I34" s="164" t="s">
        <v>845</v>
      </c>
      <c r="J34" s="163" t="s">
        <v>976</v>
      </c>
      <c r="K34" s="164" t="s">
        <v>1009</v>
      </c>
      <c r="L34" s="101" t="s">
        <v>885</v>
      </c>
      <c r="M34" s="164" t="s">
        <v>1254</v>
      </c>
      <c r="N34" s="163"/>
    </row>
    <row r="35" spans="1:14" s="156" customFormat="1" ht="71.25" x14ac:dyDescent="0.2">
      <c r="A35" s="122" t="s">
        <v>764</v>
      </c>
      <c r="B35" s="168" t="s">
        <v>7309</v>
      </c>
      <c r="C35" s="123" t="s">
        <v>1925</v>
      </c>
      <c r="D35" s="121" t="s">
        <v>7293</v>
      </c>
      <c r="E35" s="121" t="s">
        <v>7294</v>
      </c>
      <c r="F35" s="970" t="s">
        <v>976</v>
      </c>
      <c r="G35" s="123" t="s">
        <v>7310</v>
      </c>
      <c r="H35" s="121" t="s">
        <v>10799</v>
      </c>
      <c r="I35" s="121" t="s">
        <v>7313</v>
      </c>
      <c r="J35" s="123" t="s">
        <v>5780</v>
      </c>
      <c r="K35" s="168" t="s">
        <v>7413</v>
      </c>
      <c r="L35" s="107" t="s">
        <v>7312</v>
      </c>
      <c r="M35" s="121" t="s">
        <v>1254</v>
      </c>
      <c r="N35" s="123" t="s">
        <v>7311</v>
      </c>
    </row>
    <row r="36" spans="1:14" s="104" customFormat="1" ht="114" x14ac:dyDescent="0.2">
      <c r="A36" s="162" t="s">
        <v>765</v>
      </c>
      <c r="B36" s="100" t="s">
        <v>9</v>
      </c>
      <c r="C36" s="101" t="s">
        <v>1926</v>
      </c>
      <c r="D36" s="102" t="s">
        <v>608</v>
      </c>
      <c r="E36" s="102" t="s">
        <v>640</v>
      </c>
      <c r="F36" s="972" t="s">
        <v>976</v>
      </c>
      <c r="G36" s="101" t="s">
        <v>1088</v>
      </c>
      <c r="H36" s="102" t="s">
        <v>782</v>
      </c>
      <c r="I36" s="102" t="s">
        <v>100</v>
      </c>
      <c r="J36" s="101" t="s">
        <v>951</v>
      </c>
      <c r="K36" s="102" t="s">
        <v>71</v>
      </c>
      <c r="L36" s="101" t="s">
        <v>559</v>
      </c>
      <c r="M36" s="102" t="s">
        <v>1254</v>
      </c>
      <c r="N36" s="101" t="s">
        <v>32</v>
      </c>
    </row>
    <row r="37" spans="1:14" s="87" customFormat="1" ht="85.5" x14ac:dyDescent="0.2">
      <c r="A37" s="89" t="s">
        <v>766</v>
      </c>
      <c r="B37" s="88" t="s">
        <v>4736</v>
      </c>
      <c r="C37" s="90" t="s">
        <v>4737</v>
      </c>
      <c r="D37" s="91" t="s">
        <v>4715</v>
      </c>
      <c r="E37" s="91" t="s">
        <v>4731</v>
      </c>
      <c r="F37" s="972" t="s">
        <v>976</v>
      </c>
      <c r="G37" s="90" t="s">
        <v>5746</v>
      </c>
      <c r="H37" s="91" t="s">
        <v>839</v>
      </c>
      <c r="I37" s="91" t="s">
        <v>4735</v>
      </c>
      <c r="J37" s="127" t="s">
        <v>1210</v>
      </c>
      <c r="K37" s="91" t="s">
        <v>4766</v>
      </c>
      <c r="L37" s="95" t="s">
        <v>4734</v>
      </c>
      <c r="M37" s="91" t="s">
        <v>2525</v>
      </c>
      <c r="N37" s="90" t="s">
        <v>4733</v>
      </c>
    </row>
    <row r="38" spans="1:14" s="156" customFormat="1" ht="42.75" x14ac:dyDescent="0.2">
      <c r="A38" s="122" t="s">
        <v>767</v>
      </c>
      <c r="B38" s="168">
        <v>120035.02</v>
      </c>
      <c r="C38" s="123" t="s">
        <v>1927</v>
      </c>
      <c r="D38" s="121" t="s">
        <v>905</v>
      </c>
      <c r="E38" s="108" t="s">
        <v>131</v>
      </c>
      <c r="F38" s="972" t="s">
        <v>976</v>
      </c>
      <c r="G38" s="123" t="s">
        <v>998</v>
      </c>
      <c r="H38" s="108" t="s">
        <v>2357</v>
      </c>
      <c r="I38" s="121" t="s">
        <v>320</v>
      </c>
      <c r="J38" s="123" t="s">
        <v>976</v>
      </c>
      <c r="K38" s="121" t="s">
        <v>591</v>
      </c>
      <c r="L38" s="107" t="s">
        <v>1008</v>
      </c>
      <c r="M38" s="121" t="s">
        <v>1254</v>
      </c>
      <c r="N38" s="123"/>
    </row>
    <row r="39" spans="1:14" s="167" customFormat="1" ht="57" x14ac:dyDescent="0.2">
      <c r="A39" s="162" t="s">
        <v>801</v>
      </c>
      <c r="B39" s="211">
        <v>120036.01</v>
      </c>
      <c r="C39" s="163" t="s">
        <v>1928</v>
      </c>
      <c r="D39" s="164" t="s">
        <v>314</v>
      </c>
      <c r="E39" s="164" t="s">
        <v>315</v>
      </c>
      <c r="F39" s="972" t="s">
        <v>976</v>
      </c>
      <c r="G39" s="163" t="s">
        <v>1085</v>
      </c>
      <c r="H39" s="164" t="s">
        <v>436</v>
      </c>
      <c r="I39" s="164" t="s">
        <v>976</v>
      </c>
      <c r="J39" s="163" t="s">
        <v>976</v>
      </c>
      <c r="K39" s="164" t="s">
        <v>316</v>
      </c>
      <c r="L39" s="101" t="s">
        <v>559</v>
      </c>
      <c r="M39" s="164" t="s">
        <v>1254</v>
      </c>
      <c r="N39" s="163" t="s">
        <v>423</v>
      </c>
    </row>
    <row r="40" spans="1:14" s="167" customFormat="1" ht="42.75" x14ac:dyDescent="0.2">
      <c r="A40" s="162" t="s">
        <v>802</v>
      </c>
      <c r="B40" s="211">
        <v>120037.01</v>
      </c>
      <c r="C40" s="163" t="s">
        <v>1929</v>
      </c>
      <c r="D40" s="164" t="s">
        <v>314</v>
      </c>
      <c r="E40" s="164" t="s">
        <v>315</v>
      </c>
      <c r="F40" s="972" t="s">
        <v>976</v>
      </c>
      <c r="G40" s="163" t="s">
        <v>1085</v>
      </c>
      <c r="H40" s="164" t="s">
        <v>436</v>
      </c>
      <c r="I40" s="164" t="s">
        <v>976</v>
      </c>
      <c r="J40" s="163" t="s">
        <v>976</v>
      </c>
      <c r="K40" s="164" t="s">
        <v>316</v>
      </c>
      <c r="L40" s="101" t="s">
        <v>559</v>
      </c>
      <c r="M40" s="164" t="s">
        <v>1254</v>
      </c>
      <c r="N40" s="163" t="s">
        <v>1074</v>
      </c>
    </row>
    <row r="41" spans="1:14" s="167" customFormat="1" ht="71.25" x14ac:dyDescent="0.2">
      <c r="A41" s="162" t="s">
        <v>803</v>
      </c>
      <c r="B41" s="211">
        <v>120038.01</v>
      </c>
      <c r="C41" s="163" t="s">
        <v>1930</v>
      </c>
      <c r="D41" s="164" t="s">
        <v>869</v>
      </c>
      <c r="E41" s="164" t="s">
        <v>915</v>
      </c>
      <c r="F41" s="972" t="s">
        <v>976</v>
      </c>
      <c r="G41" s="163" t="s">
        <v>1088</v>
      </c>
      <c r="H41" s="164" t="s">
        <v>705</v>
      </c>
      <c r="I41" s="164" t="s">
        <v>976</v>
      </c>
      <c r="J41" s="163">
        <v>120017</v>
      </c>
      <c r="K41" s="164" t="s">
        <v>869</v>
      </c>
      <c r="L41" s="101" t="s">
        <v>559</v>
      </c>
      <c r="M41" s="164" t="s">
        <v>1254</v>
      </c>
      <c r="N41" s="163" t="s">
        <v>67</v>
      </c>
    </row>
    <row r="42" spans="1:14" s="104" customFormat="1" ht="85.5" x14ac:dyDescent="0.2">
      <c r="A42" s="162" t="s">
        <v>14</v>
      </c>
      <c r="B42" s="100">
        <v>120039.01</v>
      </c>
      <c r="C42" s="101" t="s">
        <v>1931</v>
      </c>
      <c r="D42" s="102" t="s">
        <v>608</v>
      </c>
      <c r="E42" s="102" t="s">
        <v>640</v>
      </c>
      <c r="F42" s="972" t="s">
        <v>976</v>
      </c>
      <c r="G42" s="101" t="s">
        <v>1088</v>
      </c>
      <c r="H42" s="102" t="s">
        <v>782</v>
      </c>
      <c r="I42" s="102" t="s">
        <v>976</v>
      </c>
      <c r="J42" s="101" t="s">
        <v>976</v>
      </c>
      <c r="K42" s="102" t="s">
        <v>71</v>
      </c>
      <c r="L42" s="101" t="s">
        <v>559</v>
      </c>
      <c r="M42" s="102" t="s">
        <v>1254</v>
      </c>
      <c r="N42" s="101" t="s">
        <v>225</v>
      </c>
    </row>
    <row r="43" spans="1:14" s="98" customFormat="1" ht="128.25" x14ac:dyDescent="0.2">
      <c r="A43" s="89" t="s">
        <v>15</v>
      </c>
      <c r="B43" s="96">
        <v>120040.09</v>
      </c>
      <c r="C43" s="95" t="s">
        <v>11098</v>
      </c>
      <c r="D43" s="96" t="s">
        <v>11101</v>
      </c>
      <c r="E43" s="96" t="s">
        <v>11102</v>
      </c>
      <c r="F43" s="972" t="s">
        <v>976</v>
      </c>
      <c r="G43" s="95" t="s">
        <v>6208</v>
      </c>
      <c r="H43" s="91" t="s">
        <v>839</v>
      </c>
      <c r="I43" s="96" t="s">
        <v>11103</v>
      </c>
      <c r="J43" s="95" t="s">
        <v>11104</v>
      </c>
      <c r="K43" s="96" t="s">
        <v>11186</v>
      </c>
      <c r="L43" s="95" t="s">
        <v>11100</v>
      </c>
      <c r="M43" s="96" t="s">
        <v>1254</v>
      </c>
      <c r="N43" s="95" t="s">
        <v>11099</v>
      </c>
    </row>
    <row r="44" spans="1:14" s="156" customFormat="1" ht="28.5" x14ac:dyDescent="0.2">
      <c r="A44" s="122" t="s">
        <v>16</v>
      </c>
      <c r="B44" s="178">
        <v>120041.02</v>
      </c>
      <c r="C44" s="123" t="s">
        <v>1986</v>
      </c>
      <c r="D44" s="121" t="s">
        <v>1240</v>
      </c>
      <c r="E44" s="108" t="s">
        <v>1588</v>
      </c>
      <c r="F44" s="972" t="s">
        <v>976</v>
      </c>
      <c r="G44" s="107" t="s">
        <v>26</v>
      </c>
      <c r="H44" s="102" t="s">
        <v>2012</v>
      </c>
      <c r="I44" s="121" t="s">
        <v>492</v>
      </c>
      <c r="J44" s="123" t="s">
        <v>493</v>
      </c>
      <c r="K44" s="108" t="s">
        <v>589</v>
      </c>
      <c r="L44" s="107" t="s">
        <v>1008</v>
      </c>
      <c r="M44" s="121" t="s">
        <v>1254</v>
      </c>
      <c r="N44" s="123"/>
    </row>
    <row r="45" spans="1:14" s="156" customFormat="1" ht="28.5" x14ac:dyDescent="0.2">
      <c r="A45" s="122" t="s">
        <v>17</v>
      </c>
      <c r="B45" s="178">
        <v>120042.02</v>
      </c>
      <c r="C45" s="123" t="s">
        <v>2017</v>
      </c>
      <c r="D45" s="121" t="s">
        <v>1240</v>
      </c>
      <c r="E45" s="108" t="s">
        <v>1588</v>
      </c>
      <c r="F45" s="972" t="s">
        <v>976</v>
      </c>
      <c r="G45" s="107" t="s">
        <v>26</v>
      </c>
      <c r="H45" s="108" t="s">
        <v>2014</v>
      </c>
      <c r="I45" s="121" t="s">
        <v>494</v>
      </c>
      <c r="J45" s="123" t="s">
        <v>564</v>
      </c>
      <c r="K45" s="121" t="s">
        <v>589</v>
      </c>
      <c r="L45" s="123" t="s">
        <v>1316</v>
      </c>
      <c r="M45" s="121" t="s">
        <v>1254</v>
      </c>
      <c r="N45" s="123"/>
    </row>
    <row r="46" spans="1:14" s="87" customFormat="1" ht="85.5" x14ac:dyDescent="0.2">
      <c r="A46" s="89" t="s">
        <v>18</v>
      </c>
      <c r="B46" s="1057" t="s">
        <v>9034</v>
      </c>
      <c r="C46" s="90" t="s">
        <v>9035</v>
      </c>
      <c r="D46" s="91" t="s">
        <v>9898</v>
      </c>
      <c r="E46" s="91" t="s">
        <v>9929</v>
      </c>
      <c r="F46" s="972" t="s">
        <v>976</v>
      </c>
      <c r="G46" s="95" t="s">
        <v>5876</v>
      </c>
      <c r="H46" s="91" t="s">
        <v>839</v>
      </c>
      <c r="I46" s="91" t="s">
        <v>9039</v>
      </c>
      <c r="J46" s="90">
        <v>120008</v>
      </c>
      <c r="K46" s="91" t="s">
        <v>9790</v>
      </c>
      <c r="L46" s="90" t="s">
        <v>9037</v>
      </c>
      <c r="M46" s="91" t="s">
        <v>5822</v>
      </c>
      <c r="N46" s="90" t="s">
        <v>9036</v>
      </c>
    </row>
    <row r="47" spans="1:14" s="167" customFormat="1" ht="57" x14ac:dyDescent="0.2">
      <c r="A47" s="162" t="s">
        <v>19</v>
      </c>
      <c r="B47" s="176">
        <v>120044.01</v>
      </c>
      <c r="C47" s="163" t="s">
        <v>1932</v>
      </c>
      <c r="D47" s="164" t="s">
        <v>994</v>
      </c>
      <c r="E47" s="164" t="s">
        <v>535</v>
      </c>
      <c r="F47" s="972" t="s">
        <v>976</v>
      </c>
      <c r="G47" s="163" t="s">
        <v>1085</v>
      </c>
      <c r="H47" s="164" t="s">
        <v>35</v>
      </c>
      <c r="I47" s="164" t="s">
        <v>976</v>
      </c>
      <c r="J47" s="163" t="s">
        <v>976</v>
      </c>
      <c r="K47" s="164" t="s">
        <v>229</v>
      </c>
      <c r="L47" s="163" t="s">
        <v>180</v>
      </c>
      <c r="M47" s="164" t="s">
        <v>1254</v>
      </c>
      <c r="N47" s="163" t="s">
        <v>597</v>
      </c>
    </row>
    <row r="48" spans="1:14" s="156" customFormat="1" ht="71.25" x14ac:dyDescent="0.2">
      <c r="A48" s="122" t="s">
        <v>20</v>
      </c>
      <c r="B48" s="178">
        <v>120045.02</v>
      </c>
      <c r="C48" s="123" t="s">
        <v>1933</v>
      </c>
      <c r="D48" s="121" t="s">
        <v>367</v>
      </c>
      <c r="E48" s="121" t="s">
        <v>1037</v>
      </c>
      <c r="F48" s="972" t="s">
        <v>976</v>
      </c>
      <c r="G48" s="107" t="s">
        <v>26</v>
      </c>
      <c r="H48" s="121" t="s">
        <v>3120</v>
      </c>
      <c r="I48" s="121" t="s">
        <v>503</v>
      </c>
      <c r="J48" s="123" t="s">
        <v>693</v>
      </c>
      <c r="K48" s="121" t="s">
        <v>777</v>
      </c>
      <c r="L48" s="123" t="s">
        <v>1316</v>
      </c>
      <c r="M48" s="121" t="s">
        <v>323</v>
      </c>
      <c r="N48" s="107" t="s">
        <v>694</v>
      </c>
    </row>
    <row r="49" spans="1:14" s="167" customFormat="1" ht="42.75" x14ac:dyDescent="0.2">
      <c r="A49" s="162" t="s">
        <v>704</v>
      </c>
      <c r="B49" s="176">
        <v>120046.01</v>
      </c>
      <c r="C49" s="163" t="s">
        <v>1934</v>
      </c>
      <c r="D49" s="164" t="s">
        <v>968</v>
      </c>
      <c r="E49" s="164" t="s">
        <v>1274</v>
      </c>
      <c r="F49" s="972" t="s">
        <v>976</v>
      </c>
      <c r="G49" s="163" t="s">
        <v>1085</v>
      </c>
      <c r="H49" s="164" t="s">
        <v>35</v>
      </c>
      <c r="I49" s="164" t="s">
        <v>976</v>
      </c>
      <c r="J49" s="163">
        <v>120044</v>
      </c>
      <c r="K49" s="164" t="s">
        <v>874</v>
      </c>
      <c r="L49" s="163" t="s">
        <v>180</v>
      </c>
      <c r="M49" s="164" t="s">
        <v>1254</v>
      </c>
      <c r="N49" s="163" t="s">
        <v>598</v>
      </c>
    </row>
    <row r="50" spans="1:14" s="87" customFormat="1" ht="71.25" x14ac:dyDescent="0.2">
      <c r="A50" s="89" t="s">
        <v>364</v>
      </c>
      <c r="B50" s="175">
        <v>120047.03</v>
      </c>
      <c r="C50" s="90" t="s">
        <v>1935</v>
      </c>
      <c r="D50" s="91" t="s">
        <v>6270</v>
      </c>
      <c r="E50" s="96" t="s">
        <v>6271</v>
      </c>
      <c r="F50" s="972" t="s">
        <v>976</v>
      </c>
      <c r="G50" s="95" t="s">
        <v>6208</v>
      </c>
      <c r="H50" s="91" t="s">
        <v>839</v>
      </c>
      <c r="I50" s="91" t="s">
        <v>6209</v>
      </c>
      <c r="J50" s="127" t="s">
        <v>6210</v>
      </c>
      <c r="K50" s="91" t="s">
        <v>6224</v>
      </c>
      <c r="L50" s="90" t="s">
        <v>6211</v>
      </c>
      <c r="M50" s="91" t="s">
        <v>1254</v>
      </c>
      <c r="N50" s="90" t="s">
        <v>3321</v>
      </c>
    </row>
    <row r="51" spans="1:14" s="87" customFormat="1" ht="99.75" x14ac:dyDescent="0.2">
      <c r="A51" s="89" t="s">
        <v>1211</v>
      </c>
      <c r="B51" s="91">
        <v>120048.06</v>
      </c>
      <c r="C51" s="90" t="s">
        <v>12649</v>
      </c>
      <c r="D51" s="91" t="s">
        <v>12624</v>
      </c>
      <c r="E51" s="91" t="s">
        <v>12626</v>
      </c>
      <c r="F51" s="972" t="s">
        <v>976</v>
      </c>
      <c r="G51" s="90" t="s">
        <v>4926</v>
      </c>
      <c r="H51" s="91" t="s">
        <v>839</v>
      </c>
      <c r="I51" s="91" t="s">
        <v>12647</v>
      </c>
      <c r="J51" s="90" t="s">
        <v>12646</v>
      </c>
      <c r="K51" s="91" t="s">
        <v>12715</v>
      </c>
      <c r="L51" s="90" t="s">
        <v>12645</v>
      </c>
      <c r="M51" s="91" t="s">
        <v>5822</v>
      </c>
      <c r="N51" s="90" t="s">
        <v>12648</v>
      </c>
    </row>
    <row r="52" spans="1:14" s="156" customFormat="1" ht="71.25" x14ac:dyDescent="0.2">
      <c r="A52" s="122" t="s">
        <v>783</v>
      </c>
      <c r="B52" s="121">
        <v>120049.01</v>
      </c>
      <c r="C52" s="123" t="s">
        <v>1936</v>
      </c>
      <c r="D52" s="121" t="s">
        <v>891</v>
      </c>
      <c r="E52" s="121" t="s">
        <v>892</v>
      </c>
      <c r="F52" s="972" t="s">
        <v>976</v>
      </c>
      <c r="G52" s="123" t="s">
        <v>26</v>
      </c>
      <c r="H52" s="121" t="s">
        <v>2014</v>
      </c>
      <c r="I52" s="121" t="s">
        <v>976</v>
      </c>
      <c r="J52" s="123" t="s">
        <v>786</v>
      </c>
      <c r="K52" s="121" t="s">
        <v>389</v>
      </c>
      <c r="L52" s="123" t="s">
        <v>1304</v>
      </c>
      <c r="M52" s="121" t="s">
        <v>323</v>
      </c>
      <c r="N52" s="123"/>
    </row>
    <row r="53" spans="1:14" s="156" customFormat="1" ht="85.5" x14ac:dyDescent="0.2">
      <c r="A53" s="106" t="s">
        <v>784</v>
      </c>
      <c r="B53" s="108">
        <v>120050.02</v>
      </c>
      <c r="C53" s="107" t="s">
        <v>1937</v>
      </c>
      <c r="D53" s="108" t="s">
        <v>1137</v>
      </c>
      <c r="E53" s="108" t="s">
        <v>1448</v>
      </c>
      <c r="F53" s="972" t="s">
        <v>976</v>
      </c>
      <c r="G53" s="107" t="s">
        <v>26</v>
      </c>
      <c r="H53" s="108" t="s">
        <v>2013</v>
      </c>
      <c r="I53" s="121" t="s">
        <v>1503</v>
      </c>
      <c r="J53" s="123" t="s">
        <v>1549</v>
      </c>
      <c r="K53" s="121" t="s">
        <v>1502</v>
      </c>
      <c r="L53" s="123" t="s">
        <v>1501</v>
      </c>
      <c r="M53" s="121" t="s">
        <v>323</v>
      </c>
      <c r="N53" s="123"/>
    </row>
    <row r="54" spans="1:14" s="1133" customFormat="1" ht="114" x14ac:dyDescent="0.2">
      <c r="A54" s="1124" t="s">
        <v>785</v>
      </c>
      <c r="B54" s="1126">
        <v>120051.08</v>
      </c>
      <c r="C54" s="1125" t="s">
        <v>11318</v>
      </c>
      <c r="D54" s="1126" t="s">
        <v>11101</v>
      </c>
      <c r="E54" s="1126" t="s">
        <v>11102</v>
      </c>
      <c r="F54" s="1132" t="s">
        <v>976</v>
      </c>
      <c r="G54" s="1125" t="s">
        <v>6208</v>
      </c>
      <c r="H54" s="1126" t="s">
        <v>839</v>
      </c>
      <c r="I54" s="1126" t="s">
        <v>11239</v>
      </c>
      <c r="J54" s="1125" t="s">
        <v>9137</v>
      </c>
      <c r="K54" s="1126" t="s">
        <v>11316</v>
      </c>
      <c r="L54" s="1125" t="s">
        <v>11238</v>
      </c>
      <c r="M54" s="1126" t="s">
        <v>1254</v>
      </c>
      <c r="N54" s="1125" t="s">
        <v>11237</v>
      </c>
    </row>
    <row r="55" spans="1:14" s="156" customFormat="1" ht="90" x14ac:dyDescent="0.2">
      <c r="A55" s="122" t="s">
        <v>102</v>
      </c>
      <c r="B55" s="121">
        <v>120052.01</v>
      </c>
      <c r="C55" s="123" t="s">
        <v>2909</v>
      </c>
      <c r="D55" s="121" t="s">
        <v>29</v>
      </c>
      <c r="E55" s="121" t="s">
        <v>752</v>
      </c>
      <c r="F55" s="972" t="s">
        <v>976</v>
      </c>
      <c r="G55" s="123" t="s">
        <v>26</v>
      </c>
      <c r="H55" s="102" t="s">
        <v>1460</v>
      </c>
      <c r="I55" s="121" t="s">
        <v>976</v>
      </c>
      <c r="J55" s="123" t="s">
        <v>103</v>
      </c>
      <c r="K55" s="121" t="s">
        <v>508</v>
      </c>
      <c r="L55" s="123" t="s">
        <v>1304</v>
      </c>
      <c r="M55" s="121" t="s">
        <v>323</v>
      </c>
      <c r="N55" s="123"/>
    </row>
    <row r="56" spans="1:14" s="87" customFormat="1" ht="114" x14ac:dyDescent="0.2">
      <c r="A56" s="89" t="s">
        <v>774</v>
      </c>
      <c r="B56" s="91">
        <v>120053.06</v>
      </c>
      <c r="C56" s="90" t="s">
        <v>5880</v>
      </c>
      <c r="D56" s="91" t="s">
        <v>5600</v>
      </c>
      <c r="E56" s="91" t="s">
        <v>5601</v>
      </c>
      <c r="F56" s="972" t="s">
        <v>976</v>
      </c>
      <c r="G56" s="90" t="s">
        <v>6208</v>
      </c>
      <c r="H56" s="91" t="s">
        <v>839</v>
      </c>
      <c r="I56" s="91" t="s">
        <v>5883</v>
      </c>
      <c r="J56" s="90" t="s">
        <v>5884</v>
      </c>
      <c r="K56" s="91" t="s">
        <v>5835</v>
      </c>
      <c r="L56" s="90" t="s">
        <v>5882</v>
      </c>
      <c r="M56" s="91" t="s">
        <v>1254</v>
      </c>
      <c r="N56" s="90" t="s">
        <v>5881</v>
      </c>
    </row>
    <row r="57" spans="1:14" s="156" customFormat="1" ht="71.25" x14ac:dyDescent="0.2">
      <c r="A57" s="122" t="s">
        <v>1553</v>
      </c>
      <c r="B57" s="121">
        <v>120054.01</v>
      </c>
      <c r="C57" s="123" t="s">
        <v>1987</v>
      </c>
      <c r="D57" s="121" t="s">
        <v>1421</v>
      </c>
      <c r="E57" s="121" t="s">
        <v>1424</v>
      </c>
      <c r="F57" s="972" t="s">
        <v>976</v>
      </c>
      <c r="G57" s="123" t="s">
        <v>26</v>
      </c>
      <c r="H57" s="121" t="s">
        <v>2012</v>
      </c>
      <c r="I57" s="121" t="s">
        <v>976</v>
      </c>
      <c r="J57" s="123">
        <v>120013</v>
      </c>
      <c r="K57" s="121" t="s">
        <v>1434</v>
      </c>
      <c r="L57" s="123" t="s">
        <v>1428</v>
      </c>
      <c r="M57" s="121" t="s">
        <v>1496</v>
      </c>
      <c r="N57" s="123" t="s">
        <v>1993</v>
      </c>
    </row>
    <row r="58" spans="1:14" s="156" customFormat="1" ht="57" x14ac:dyDescent="0.2">
      <c r="A58" s="122" t="s">
        <v>1554</v>
      </c>
      <c r="B58" s="121">
        <v>120055.01</v>
      </c>
      <c r="C58" s="123" t="s">
        <v>1429</v>
      </c>
      <c r="D58" s="121" t="s">
        <v>1421</v>
      </c>
      <c r="E58" s="121" t="s">
        <v>1424</v>
      </c>
      <c r="F58" s="972" t="s">
        <v>976</v>
      </c>
      <c r="G58" s="123" t="s">
        <v>26</v>
      </c>
      <c r="H58" s="121" t="s">
        <v>2012</v>
      </c>
      <c r="I58" s="121" t="s">
        <v>976</v>
      </c>
      <c r="J58" s="123" t="s">
        <v>1468</v>
      </c>
      <c r="K58" s="121" t="s">
        <v>1434</v>
      </c>
      <c r="L58" s="123" t="s">
        <v>1428</v>
      </c>
      <c r="M58" s="121" t="s">
        <v>323</v>
      </c>
      <c r="N58" s="123" t="s">
        <v>1993</v>
      </c>
    </row>
    <row r="59" spans="1:14" s="87" customFormat="1" ht="142.5" x14ac:dyDescent="0.2">
      <c r="A59" s="89" t="s">
        <v>1555</v>
      </c>
      <c r="B59" s="88" t="s">
        <v>11228</v>
      </c>
      <c r="C59" s="90" t="s">
        <v>11229</v>
      </c>
      <c r="D59" s="238" t="s">
        <v>11101</v>
      </c>
      <c r="E59" s="91" t="s">
        <v>1084</v>
      </c>
      <c r="F59" s="972" t="s">
        <v>976</v>
      </c>
      <c r="G59" s="90" t="s">
        <v>5876</v>
      </c>
      <c r="H59" s="91" t="s">
        <v>839</v>
      </c>
      <c r="I59" s="91" t="s">
        <v>11230</v>
      </c>
      <c r="J59" s="90" t="s">
        <v>11232</v>
      </c>
      <c r="K59" s="266" t="s">
        <v>11186</v>
      </c>
      <c r="L59" s="90" t="s">
        <v>11231</v>
      </c>
      <c r="M59" s="91" t="s">
        <v>1254</v>
      </c>
      <c r="N59" s="90" t="s">
        <v>11233</v>
      </c>
    </row>
    <row r="60" spans="1:14" s="87" customFormat="1" ht="57" x14ac:dyDescent="0.2">
      <c r="A60" s="89" t="s">
        <v>1556</v>
      </c>
      <c r="B60" s="91">
        <v>120057.03</v>
      </c>
      <c r="C60" s="90" t="s">
        <v>9960</v>
      </c>
      <c r="D60" s="238" t="s">
        <v>9954</v>
      </c>
      <c r="E60" s="91" t="s">
        <v>976</v>
      </c>
      <c r="F60" s="972" t="s">
        <v>976</v>
      </c>
      <c r="G60" s="90" t="s">
        <v>5721</v>
      </c>
      <c r="H60" s="91" t="s">
        <v>839</v>
      </c>
      <c r="I60" s="91" t="s">
        <v>9963</v>
      </c>
      <c r="J60" s="90" t="s">
        <v>976</v>
      </c>
      <c r="K60" s="91" t="s">
        <v>10122</v>
      </c>
      <c r="L60" s="90" t="s">
        <v>9962</v>
      </c>
      <c r="M60" s="91" t="s">
        <v>5822</v>
      </c>
      <c r="N60" s="90" t="s">
        <v>9961</v>
      </c>
    </row>
    <row r="61" spans="1:14" s="156" customFormat="1" ht="71.25" x14ac:dyDescent="0.2">
      <c r="A61" s="122" t="s">
        <v>1557</v>
      </c>
      <c r="B61" s="121">
        <v>120058.01</v>
      </c>
      <c r="C61" s="123" t="s">
        <v>1976</v>
      </c>
      <c r="D61" s="268" t="s">
        <v>1432</v>
      </c>
      <c r="E61" s="121" t="s">
        <v>1433</v>
      </c>
      <c r="F61" s="972" t="s">
        <v>976</v>
      </c>
      <c r="G61" s="123" t="s">
        <v>26</v>
      </c>
      <c r="H61" s="108" t="s">
        <v>2012</v>
      </c>
      <c r="I61" s="121" t="s">
        <v>976</v>
      </c>
      <c r="J61" s="123">
        <v>120001</v>
      </c>
      <c r="K61" s="121" t="s">
        <v>1441</v>
      </c>
      <c r="L61" s="123" t="s">
        <v>1399</v>
      </c>
      <c r="M61" s="121" t="s">
        <v>323</v>
      </c>
      <c r="N61" s="123" t="s">
        <v>1977</v>
      </c>
    </row>
    <row r="62" spans="1:14" s="156" customFormat="1" ht="57" x14ac:dyDescent="0.2">
      <c r="A62" s="122" t="s">
        <v>1558</v>
      </c>
      <c r="B62" s="121">
        <v>120059.01</v>
      </c>
      <c r="C62" s="156" t="s">
        <v>2016</v>
      </c>
      <c r="D62" s="121" t="s">
        <v>1439</v>
      </c>
      <c r="E62" s="121" t="s">
        <v>1440</v>
      </c>
      <c r="F62" s="972" t="s">
        <v>976</v>
      </c>
      <c r="G62" s="123" t="s">
        <v>26</v>
      </c>
      <c r="H62" s="121" t="s">
        <v>2014</v>
      </c>
      <c r="I62" s="121" t="s">
        <v>976</v>
      </c>
      <c r="J62" s="123" t="s">
        <v>1438</v>
      </c>
      <c r="K62" s="121" t="s">
        <v>1432</v>
      </c>
      <c r="L62" s="123" t="s">
        <v>1399</v>
      </c>
      <c r="M62" s="121" t="s">
        <v>323</v>
      </c>
      <c r="N62" s="123"/>
    </row>
    <row r="63" spans="1:14" s="156" customFormat="1" ht="57" x14ac:dyDescent="0.2">
      <c r="A63" s="122" t="s">
        <v>1559</v>
      </c>
      <c r="B63" s="121">
        <v>120060.01</v>
      </c>
      <c r="C63" s="123" t="s">
        <v>2015</v>
      </c>
      <c r="D63" s="121" t="s">
        <v>1439</v>
      </c>
      <c r="E63" s="121" t="s">
        <v>1440</v>
      </c>
      <c r="F63" s="972" t="s">
        <v>976</v>
      </c>
      <c r="G63" s="123" t="s">
        <v>26</v>
      </c>
      <c r="H63" s="121" t="s">
        <v>2014</v>
      </c>
      <c r="I63" s="121" t="s">
        <v>976</v>
      </c>
      <c r="J63" s="123">
        <v>120005</v>
      </c>
      <c r="K63" s="121" t="s">
        <v>1432</v>
      </c>
      <c r="L63" s="123" t="s">
        <v>1399</v>
      </c>
      <c r="M63" s="121" t="s">
        <v>323</v>
      </c>
      <c r="N63" s="123"/>
    </row>
    <row r="64" spans="1:14" s="156" customFormat="1" ht="114" x14ac:dyDescent="0.2">
      <c r="A64" s="122" t="s">
        <v>1560</v>
      </c>
      <c r="B64" s="121">
        <v>120061.01</v>
      </c>
      <c r="C64" s="123" t="s">
        <v>1991</v>
      </c>
      <c r="D64" s="121" t="s">
        <v>1439</v>
      </c>
      <c r="E64" s="121" t="s">
        <v>1440</v>
      </c>
      <c r="F64" s="972" t="s">
        <v>976</v>
      </c>
      <c r="G64" s="123" t="s">
        <v>26</v>
      </c>
      <c r="H64" s="121" t="s">
        <v>2012</v>
      </c>
      <c r="I64" s="121" t="s">
        <v>976</v>
      </c>
      <c r="J64" s="123">
        <v>120011</v>
      </c>
      <c r="K64" s="121" t="s">
        <v>1432</v>
      </c>
      <c r="L64" s="123" t="s">
        <v>1399</v>
      </c>
      <c r="M64" s="121" t="s">
        <v>323</v>
      </c>
      <c r="N64" s="123" t="s">
        <v>1992</v>
      </c>
    </row>
    <row r="65" spans="1:16378" s="87" customFormat="1" ht="85.5" x14ac:dyDescent="0.2">
      <c r="A65" s="89" t="s">
        <v>1561</v>
      </c>
      <c r="B65" s="88" t="s">
        <v>4738</v>
      </c>
      <c r="C65" s="90" t="s">
        <v>4739</v>
      </c>
      <c r="D65" s="91" t="s">
        <v>4715</v>
      </c>
      <c r="E65" s="91" t="s">
        <v>4731</v>
      </c>
      <c r="F65" s="972" t="s">
        <v>976</v>
      </c>
      <c r="G65" s="90" t="s">
        <v>4732</v>
      </c>
      <c r="H65" s="91" t="s">
        <v>839</v>
      </c>
      <c r="I65" s="91" t="s">
        <v>4740</v>
      </c>
      <c r="J65" s="90" t="s">
        <v>2821</v>
      </c>
      <c r="K65" s="91" t="s">
        <v>9981</v>
      </c>
      <c r="L65" s="90" t="s">
        <v>4741</v>
      </c>
      <c r="M65" s="91" t="s">
        <v>1254</v>
      </c>
      <c r="N65" s="90" t="s">
        <v>4742</v>
      </c>
      <c r="O65" s="87" t="s">
        <v>10801</v>
      </c>
    </row>
    <row r="66" spans="1:16378" s="156" customFormat="1" ht="57" x14ac:dyDescent="0.2">
      <c r="A66" s="122" t="s">
        <v>2193</v>
      </c>
      <c r="B66" s="121">
        <v>120063.01</v>
      </c>
      <c r="C66" s="123" t="s">
        <v>2263</v>
      </c>
      <c r="D66" s="121" t="s">
        <v>2143</v>
      </c>
      <c r="E66" s="121" t="s">
        <v>976</v>
      </c>
      <c r="F66" s="972" t="s">
        <v>976</v>
      </c>
      <c r="G66" s="123" t="s">
        <v>26</v>
      </c>
      <c r="H66" s="121" t="s">
        <v>2672</v>
      </c>
      <c r="I66" s="121" t="s">
        <v>976</v>
      </c>
      <c r="J66" s="123" t="s">
        <v>2194</v>
      </c>
      <c r="K66" s="210" t="s">
        <v>2217</v>
      </c>
      <c r="L66" s="123" t="s">
        <v>466</v>
      </c>
      <c r="M66" s="121" t="s">
        <v>2135</v>
      </c>
      <c r="N66" s="258" t="s">
        <v>2671</v>
      </c>
    </row>
    <row r="67" spans="1:16378" s="87" customFormat="1" ht="88.5" customHeight="1" x14ac:dyDescent="0.2">
      <c r="A67" s="91">
        <v>60</v>
      </c>
      <c r="B67" s="88" t="s">
        <v>5885</v>
      </c>
      <c r="C67" s="90" t="s">
        <v>4723</v>
      </c>
      <c r="D67" s="91" t="s">
        <v>5600</v>
      </c>
      <c r="E67" s="91" t="s">
        <v>5601</v>
      </c>
      <c r="F67" s="972" t="s">
        <v>976</v>
      </c>
      <c r="G67" s="90" t="s">
        <v>5876</v>
      </c>
      <c r="H67" s="91" t="s">
        <v>839</v>
      </c>
      <c r="I67" s="88" t="s">
        <v>5888</v>
      </c>
      <c r="J67" s="90" t="s">
        <v>4722</v>
      </c>
      <c r="K67" s="91" t="s">
        <v>5835</v>
      </c>
      <c r="L67" s="90" t="s">
        <v>5887</v>
      </c>
      <c r="M67" s="91" t="s">
        <v>1254</v>
      </c>
      <c r="N67" s="295" t="s">
        <v>5886</v>
      </c>
    </row>
    <row r="68" spans="1:16378" s="87" customFormat="1" ht="85.5" x14ac:dyDescent="0.2">
      <c r="A68" s="91">
        <v>61</v>
      </c>
      <c r="B68" s="94" t="s">
        <v>11446</v>
      </c>
      <c r="C68" s="95" t="s">
        <v>6483</v>
      </c>
      <c r="D68" s="93" t="s">
        <v>11385</v>
      </c>
      <c r="E68" s="93" t="s">
        <v>11384</v>
      </c>
      <c r="F68" s="972" t="s">
        <v>976</v>
      </c>
      <c r="G68" s="364" t="s">
        <v>6276</v>
      </c>
      <c r="H68" s="91" t="s">
        <v>839</v>
      </c>
      <c r="I68" s="94" t="s">
        <v>11449</v>
      </c>
      <c r="J68" s="88" t="s">
        <v>11450</v>
      </c>
      <c r="K68" s="90" t="s">
        <v>11452</v>
      </c>
      <c r="L68" s="364" t="s">
        <v>11448</v>
      </c>
      <c r="M68" s="366" t="s">
        <v>10138</v>
      </c>
      <c r="N68" s="368" t="s">
        <v>11447</v>
      </c>
      <c r="O68" s="129"/>
    </row>
    <row r="69" spans="1:16378" s="156" customFormat="1" ht="71.25" x14ac:dyDescent="0.2">
      <c r="A69" s="121">
        <v>62</v>
      </c>
      <c r="B69" s="178">
        <v>120066.01</v>
      </c>
      <c r="C69" s="614" t="s">
        <v>7192</v>
      </c>
      <c r="D69" s="809" t="s">
        <v>3842</v>
      </c>
      <c r="E69" s="809" t="s">
        <v>3843</v>
      </c>
      <c r="F69" s="972" t="s">
        <v>976</v>
      </c>
      <c r="G69" s="809" t="s">
        <v>5553</v>
      </c>
      <c r="H69" s="809" t="s">
        <v>8256</v>
      </c>
      <c r="I69" s="178" t="s">
        <v>976</v>
      </c>
      <c r="J69" s="810" t="s">
        <v>4992</v>
      </c>
      <c r="K69" s="811" t="s">
        <v>3865</v>
      </c>
      <c r="L69" s="811" t="s">
        <v>835</v>
      </c>
      <c r="M69" s="614" t="s">
        <v>4308</v>
      </c>
      <c r="N69" s="373"/>
      <c r="O69" s="110"/>
      <c r="P69" s="110"/>
      <c r="Q69" s="110"/>
      <c r="R69" s="110"/>
      <c r="S69" s="110"/>
      <c r="T69" s="110"/>
      <c r="U69" s="110"/>
      <c r="V69" s="110"/>
      <c r="W69" s="110"/>
      <c r="X69" s="110"/>
      <c r="Y69" s="110"/>
      <c r="Z69" s="110"/>
      <c r="AA69" s="110"/>
      <c r="AB69" s="110"/>
      <c r="AC69" s="110"/>
      <c r="AD69" s="110"/>
      <c r="AE69" s="110"/>
      <c r="AF69" s="110"/>
      <c r="AG69" s="110"/>
      <c r="AH69" s="110"/>
      <c r="AI69" s="110"/>
      <c r="AJ69" s="110"/>
      <c r="AK69" s="110"/>
      <c r="AL69" s="110"/>
      <c r="AM69" s="110"/>
      <c r="AN69" s="110"/>
      <c r="AO69" s="110"/>
      <c r="AP69" s="110"/>
      <c r="AQ69" s="110"/>
      <c r="AR69" s="110"/>
      <c r="AS69" s="110"/>
      <c r="AT69" s="110"/>
      <c r="AU69" s="110"/>
      <c r="AV69" s="110"/>
      <c r="AW69" s="110"/>
      <c r="AX69" s="110"/>
      <c r="AY69" s="110"/>
      <c r="AZ69" s="110"/>
      <c r="BA69" s="110"/>
      <c r="BB69" s="110"/>
      <c r="BC69" s="110"/>
      <c r="BD69" s="110"/>
      <c r="BE69" s="110"/>
      <c r="BF69" s="110"/>
      <c r="BG69" s="110"/>
      <c r="BH69" s="110"/>
      <c r="BI69" s="110"/>
      <c r="BJ69" s="110"/>
      <c r="BK69" s="110"/>
      <c r="BL69" s="110"/>
      <c r="BM69" s="110"/>
      <c r="BN69" s="110"/>
      <c r="BO69" s="110"/>
      <c r="BP69" s="110"/>
      <c r="BQ69" s="110"/>
      <c r="BR69" s="110"/>
      <c r="BS69" s="110"/>
      <c r="BT69" s="110"/>
      <c r="BU69" s="110"/>
      <c r="BV69" s="110"/>
      <c r="BW69" s="110"/>
      <c r="BX69" s="110"/>
      <c r="BY69" s="110"/>
      <c r="BZ69" s="110"/>
      <c r="CA69" s="110"/>
      <c r="CB69" s="110"/>
      <c r="CC69" s="110"/>
      <c r="CD69" s="110"/>
      <c r="CE69" s="110"/>
      <c r="CF69" s="110"/>
      <c r="CG69" s="110"/>
      <c r="CH69" s="110"/>
      <c r="CI69" s="110"/>
      <c r="CJ69" s="110"/>
      <c r="CK69" s="110"/>
      <c r="CL69" s="110"/>
      <c r="CM69" s="110"/>
      <c r="CN69" s="110"/>
      <c r="CO69" s="110"/>
      <c r="CP69" s="110"/>
      <c r="CQ69" s="110"/>
      <c r="CR69" s="110"/>
      <c r="CS69" s="110"/>
      <c r="CT69" s="110"/>
      <c r="CU69" s="110"/>
      <c r="CV69" s="110"/>
      <c r="CW69" s="110"/>
      <c r="CX69" s="110"/>
      <c r="CY69" s="110"/>
      <c r="CZ69" s="110"/>
      <c r="DA69" s="110"/>
      <c r="DB69" s="110"/>
      <c r="DC69" s="110"/>
      <c r="DD69" s="110"/>
      <c r="DE69" s="110"/>
      <c r="DF69" s="110"/>
      <c r="DG69" s="110"/>
      <c r="DH69" s="110"/>
      <c r="DI69" s="110"/>
      <c r="DJ69" s="110"/>
      <c r="DK69" s="110"/>
      <c r="DL69" s="110"/>
      <c r="DM69" s="110"/>
      <c r="DN69" s="110"/>
      <c r="DO69" s="110"/>
      <c r="DP69" s="110"/>
      <c r="DQ69" s="110"/>
      <c r="DR69" s="110"/>
      <c r="DS69" s="110"/>
      <c r="DT69" s="110"/>
      <c r="DU69" s="110"/>
      <c r="DV69" s="110"/>
      <c r="DW69" s="110"/>
      <c r="DX69" s="110"/>
      <c r="DY69" s="110"/>
      <c r="DZ69" s="110"/>
      <c r="EA69" s="110"/>
      <c r="EB69" s="110"/>
      <c r="EC69" s="110"/>
      <c r="ED69" s="110"/>
      <c r="EE69" s="110"/>
      <c r="EF69" s="110"/>
      <c r="EG69" s="110"/>
      <c r="EH69" s="110"/>
      <c r="EI69" s="110"/>
      <c r="EJ69" s="110"/>
      <c r="EK69" s="110"/>
      <c r="EL69" s="110"/>
      <c r="EM69" s="110"/>
      <c r="EN69" s="110"/>
      <c r="EO69" s="110"/>
      <c r="EP69" s="110"/>
      <c r="EQ69" s="110"/>
      <c r="ER69" s="110"/>
      <c r="ES69" s="110"/>
      <c r="ET69" s="110"/>
      <c r="EU69" s="110"/>
      <c r="EV69" s="110"/>
      <c r="EW69" s="110"/>
      <c r="EX69" s="110"/>
      <c r="EY69" s="110"/>
      <c r="EZ69" s="110"/>
      <c r="FA69" s="110"/>
      <c r="FB69" s="110"/>
      <c r="FC69" s="110"/>
      <c r="FD69" s="110"/>
      <c r="FE69" s="110"/>
      <c r="FF69" s="110"/>
      <c r="FG69" s="110"/>
      <c r="FH69" s="110"/>
      <c r="FI69" s="110"/>
      <c r="FJ69" s="110"/>
      <c r="FK69" s="110"/>
      <c r="FL69" s="110"/>
      <c r="FM69" s="110"/>
      <c r="FN69" s="110"/>
      <c r="FO69" s="110"/>
      <c r="FP69" s="110"/>
      <c r="FQ69" s="110"/>
      <c r="FR69" s="110"/>
      <c r="FS69" s="110"/>
      <c r="FT69" s="110"/>
      <c r="FU69" s="110"/>
      <c r="FV69" s="110"/>
      <c r="FW69" s="110"/>
      <c r="FX69" s="110"/>
      <c r="FY69" s="110"/>
      <c r="FZ69" s="110"/>
      <c r="GA69" s="110"/>
      <c r="GB69" s="110"/>
      <c r="GC69" s="110"/>
      <c r="GD69" s="110"/>
      <c r="GE69" s="110"/>
      <c r="GF69" s="110"/>
      <c r="GG69" s="110"/>
      <c r="GH69" s="110"/>
      <c r="GI69" s="110"/>
      <c r="GJ69" s="110"/>
      <c r="GK69" s="110"/>
      <c r="GL69" s="110"/>
      <c r="GM69" s="110"/>
      <c r="GN69" s="110"/>
      <c r="GO69" s="110"/>
      <c r="GP69" s="110"/>
      <c r="GQ69" s="110"/>
      <c r="GR69" s="110"/>
      <c r="GS69" s="110"/>
      <c r="GT69" s="110"/>
      <c r="GU69" s="110"/>
      <c r="GV69" s="110"/>
      <c r="GW69" s="110"/>
      <c r="GX69" s="110"/>
      <c r="GY69" s="110"/>
      <c r="GZ69" s="110"/>
      <c r="HA69" s="110"/>
      <c r="HB69" s="110"/>
      <c r="HC69" s="110"/>
      <c r="HD69" s="110"/>
      <c r="HE69" s="110"/>
      <c r="HF69" s="110"/>
      <c r="HG69" s="110"/>
      <c r="HH69" s="110"/>
      <c r="HI69" s="110"/>
      <c r="HJ69" s="110"/>
      <c r="HK69" s="110"/>
      <c r="HL69" s="110"/>
      <c r="HM69" s="110"/>
      <c r="HN69" s="110"/>
      <c r="HO69" s="110"/>
      <c r="HP69" s="110"/>
      <c r="HQ69" s="110"/>
      <c r="HR69" s="110"/>
      <c r="HS69" s="110"/>
      <c r="HT69" s="110"/>
      <c r="HU69" s="110"/>
      <c r="HV69" s="110"/>
      <c r="HW69" s="110"/>
      <c r="HX69" s="110"/>
      <c r="HY69" s="110"/>
      <c r="HZ69" s="110"/>
      <c r="IA69" s="110"/>
      <c r="IB69" s="110"/>
      <c r="IC69" s="110"/>
      <c r="ID69" s="110"/>
      <c r="IE69" s="110"/>
      <c r="IF69" s="110"/>
      <c r="IG69" s="110"/>
      <c r="IH69" s="110"/>
      <c r="II69" s="110"/>
      <c r="IJ69" s="110"/>
      <c r="IK69" s="110"/>
      <c r="IL69" s="110"/>
      <c r="IM69" s="110"/>
      <c r="IN69" s="110"/>
      <c r="IO69" s="110"/>
      <c r="IP69" s="110"/>
      <c r="IQ69" s="110"/>
      <c r="IR69" s="110"/>
      <c r="IS69" s="110"/>
      <c r="IT69" s="110"/>
      <c r="IU69" s="110"/>
      <c r="IV69" s="110"/>
      <c r="IW69" s="110"/>
      <c r="IX69" s="110"/>
      <c r="IY69" s="110"/>
      <c r="IZ69" s="110"/>
      <c r="JA69" s="110"/>
      <c r="JB69" s="110"/>
      <c r="JC69" s="110"/>
      <c r="JD69" s="110"/>
      <c r="JE69" s="110"/>
      <c r="JF69" s="110"/>
      <c r="JG69" s="110"/>
      <c r="JH69" s="110"/>
      <c r="JI69" s="110"/>
      <c r="JJ69" s="110"/>
      <c r="JK69" s="110"/>
      <c r="JL69" s="110"/>
      <c r="JM69" s="110"/>
      <c r="JN69" s="110"/>
      <c r="JO69" s="110"/>
      <c r="JP69" s="110"/>
      <c r="JQ69" s="110"/>
      <c r="JR69" s="110"/>
      <c r="JS69" s="110"/>
      <c r="JT69" s="110"/>
      <c r="JU69" s="110"/>
      <c r="JV69" s="110"/>
      <c r="JW69" s="110"/>
      <c r="JX69" s="110"/>
      <c r="JY69" s="110"/>
      <c r="JZ69" s="110"/>
      <c r="KA69" s="110"/>
      <c r="KB69" s="110"/>
      <c r="KC69" s="110"/>
      <c r="KD69" s="110"/>
      <c r="KE69" s="110"/>
      <c r="KF69" s="110"/>
      <c r="KG69" s="110"/>
      <c r="KH69" s="110"/>
      <c r="KI69" s="110"/>
      <c r="KJ69" s="110"/>
      <c r="KK69" s="110"/>
      <c r="KL69" s="110"/>
      <c r="KM69" s="110"/>
      <c r="KN69" s="110"/>
      <c r="KO69" s="110"/>
      <c r="KP69" s="110"/>
      <c r="KQ69" s="110"/>
      <c r="KR69" s="110"/>
      <c r="KS69" s="110"/>
      <c r="KT69" s="110"/>
      <c r="KU69" s="110"/>
      <c r="KV69" s="110"/>
      <c r="KW69" s="110"/>
      <c r="KX69" s="110"/>
      <c r="KY69" s="110"/>
      <c r="KZ69" s="110"/>
      <c r="LA69" s="110"/>
      <c r="LB69" s="110"/>
      <c r="LC69" s="110"/>
      <c r="LD69" s="110"/>
      <c r="LE69" s="110"/>
      <c r="LF69" s="110"/>
      <c r="LG69" s="110"/>
      <c r="LH69" s="110"/>
      <c r="LI69" s="110"/>
      <c r="LJ69" s="110"/>
      <c r="LK69" s="110"/>
      <c r="LL69" s="110"/>
      <c r="LM69" s="110"/>
      <c r="LN69" s="110"/>
      <c r="LO69" s="110"/>
      <c r="LP69" s="110"/>
      <c r="LQ69" s="110"/>
      <c r="LR69" s="110"/>
      <c r="LS69" s="110"/>
      <c r="LT69" s="110"/>
      <c r="LU69" s="110"/>
      <c r="LV69" s="110"/>
      <c r="LW69" s="110"/>
      <c r="LX69" s="110"/>
      <c r="LY69" s="110"/>
      <c r="LZ69" s="110"/>
      <c r="MA69" s="110"/>
      <c r="MB69" s="110"/>
      <c r="MC69" s="110"/>
      <c r="MD69" s="110"/>
      <c r="ME69" s="110"/>
      <c r="MF69" s="110"/>
      <c r="MG69" s="110"/>
      <c r="MH69" s="110"/>
      <c r="MI69" s="110"/>
      <c r="MJ69" s="110"/>
      <c r="MK69" s="110"/>
      <c r="ML69" s="110"/>
      <c r="MM69" s="110"/>
      <c r="MN69" s="110"/>
      <c r="MO69" s="110"/>
      <c r="MP69" s="110"/>
      <c r="MQ69" s="110"/>
      <c r="MR69" s="110"/>
      <c r="MS69" s="110"/>
      <c r="MT69" s="110"/>
      <c r="MU69" s="110"/>
      <c r="MV69" s="110"/>
      <c r="MW69" s="110"/>
      <c r="MX69" s="110"/>
      <c r="MY69" s="110"/>
      <c r="MZ69" s="110"/>
      <c r="NA69" s="110"/>
      <c r="NB69" s="110"/>
      <c r="NC69" s="110"/>
      <c r="ND69" s="110"/>
      <c r="NE69" s="110"/>
      <c r="NF69" s="110"/>
      <c r="NG69" s="110"/>
      <c r="NH69" s="110"/>
      <c r="NI69" s="110"/>
      <c r="NJ69" s="110"/>
      <c r="NK69" s="110"/>
      <c r="NL69" s="110"/>
      <c r="NM69" s="110"/>
      <c r="NN69" s="110"/>
      <c r="NO69" s="110"/>
      <c r="NP69" s="110"/>
      <c r="NQ69" s="110"/>
      <c r="NR69" s="110"/>
      <c r="NS69" s="110"/>
      <c r="NT69" s="110"/>
      <c r="NU69" s="110"/>
      <c r="NV69" s="110"/>
      <c r="NW69" s="110"/>
      <c r="NX69" s="110"/>
      <c r="NY69" s="110"/>
      <c r="NZ69" s="110"/>
      <c r="OA69" s="110"/>
      <c r="OB69" s="110"/>
      <c r="OC69" s="110"/>
      <c r="OD69" s="110"/>
      <c r="OE69" s="110"/>
      <c r="OF69" s="110"/>
      <c r="OG69" s="110"/>
      <c r="OH69" s="110"/>
      <c r="OI69" s="110"/>
      <c r="OJ69" s="110"/>
      <c r="OK69" s="110"/>
      <c r="OL69" s="110"/>
      <c r="OM69" s="110"/>
      <c r="ON69" s="110"/>
      <c r="OO69" s="110"/>
      <c r="OP69" s="110"/>
      <c r="OQ69" s="110"/>
      <c r="OR69" s="110"/>
      <c r="OS69" s="110"/>
      <c r="OT69" s="110"/>
      <c r="OU69" s="110"/>
      <c r="OV69" s="110"/>
      <c r="OW69" s="110"/>
      <c r="OX69" s="110"/>
      <c r="OY69" s="110"/>
      <c r="OZ69" s="110"/>
      <c r="PA69" s="110"/>
      <c r="PB69" s="110"/>
      <c r="PC69" s="110"/>
      <c r="PD69" s="110"/>
      <c r="PE69" s="110"/>
      <c r="PF69" s="110"/>
      <c r="PG69" s="110"/>
      <c r="PH69" s="110"/>
      <c r="PI69" s="110"/>
      <c r="PJ69" s="110"/>
      <c r="PK69" s="110"/>
      <c r="PL69" s="110"/>
      <c r="PM69" s="110"/>
      <c r="PN69" s="110"/>
      <c r="PO69" s="110"/>
      <c r="PP69" s="110"/>
      <c r="PQ69" s="110"/>
      <c r="PR69" s="110"/>
      <c r="PS69" s="110"/>
      <c r="PT69" s="110"/>
      <c r="PU69" s="110"/>
      <c r="PV69" s="110"/>
      <c r="PW69" s="110"/>
      <c r="PX69" s="110"/>
      <c r="PY69" s="110"/>
      <c r="PZ69" s="110"/>
      <c r="QA69" s="110"/>
      <c r="QB69" s="110"/>
      <c r="QC69" s="110"/>
      <c r="QD69" s="110"/>
      <c r="QE69" s="110"/>
      <c r="QF69" s="110"/>
      <c r="QG69" s="110"/>
      <c r="QH69" s="110"/>
      <c r="QI69" s="110"/>
      <c r="QJ69" s="110"/>
      <c r="QK69" s="110"/>
      <c r="QL69" s="110"/>
      <c r="QM69" s="110"/>
      <c r="QN69" s="110"/>
      <c r="QO69" s="110"/>
      <c r="QP69" s="110"/>
      <c r="QQ69" s="110"/>
      <c r="QR69" s="110"/>
      <c r="QS69" s="110"/>
      <c r="QT69" s="110"/>
      <c r="QU69" s="110"/>
      <c r="QV69" s="110"/>
      <c r="QW69" s="110"/>
      <c r="QX69" s="110"/>
      <c r="QY69" s="110"/>
      <c r="QZ69" s="110"/>
      <c r="RA69" s="110"/>
      <c r="RB69" s="110"/>
      <c r="RC69" s="110"/>
      <c r="RD69" s="110"/>
      <c r="RE69" s="110"/>
      <c r="RF69" s="110"/>
      <c r="RG69" s="110"/>
      <c r="RH69" s="110"/>
      <c r="RI69" s="110"/>
      <c r="RJ69" s="110"/>
      <c r="RK69" s="110"/>
      <c r="RL69" s="110"/>
      <c r="RM69" s="110"/>
      <c r="RN69" s="110"/>
      <c r="RO69" s="110"/>
      <c r="RP69" s="110"/>
      <c r="RQ69" s="110"/>
      <c r="RR69" s="110"/>
      <c r="RS69" s="110"/>
      <c r="RT69" s="110"/>
      <c r="RU69" s="110"/>
      <c r="RV69" s="110"/>
      <c r="RW69" s="110"/>
      <c r="RX69" s="110"/>
      <c r="RY69" s="110"/>
      <c r="RZ69" s="110"/>
      <c r="SA69" s="110"/>
      <c r="SB69" s="110"/>
      <c r="SC69" s="110"/>
      <c r="SD69" s="110"/>
      <c r="SE69" s="110"/>
      <c r="SF69" s="110"/>
      <c r="SG69" s="110"/>
      <c r="SH69" s="110"/>
      <c r="SI69" s="110"/>
      <c r="SJ69" s="110"/>
      <c r="SK69" s="110"/>
      <c r="SL69" s="110"/>
      <c r="SM69" s="110"/>
      <c r="SN69" s="110"/>
      <c r="SO69" s="110"/>
      <c r="SP69" s="110"/>
      <c r="SQ69" s="110"/>
      <c r="SR69" s="110"/>
      <c r="SS69" s="110"/>
      <c r="ST69" s="110"/>
      <c r="SU69" s="110"/>
      <c r="SV69" s="110"/>
      <c r="SW69" s="110"/>
      <c r="SX69" s="110"/>
      <c r="SY69" s="110"/>
      <c r="SZ69" s="110"/>
      <c r="TA69" s="110"/>
      <c r="TB69" s="110"/>
      <c r="TC69" s="110"/>
      <c r="TD69" s="110"/>
      <c r="TE69" s="110"/>
      <c r="TF69" s="110"/>
      <c r="TG69" s="110"/>
      <c r="TH69" s="110"/>
      <c r="TI69" s="110"/>
      <c r="TJ69" s="110"/>
      <c r="TK69" s="110"/>
      <c r="TL69" s="110"/>
      <c r="TM69" s="110"/>
      <c r="TN69" s="110"/>
      <c r="TO69" s="110"/>
      <c r="TP69" s="110"/>
      <c r="TQ69" s="110"/>
      <c r="TR69" s="110"/>
      <c r="TS69" s="110"/>
      <c r="TT69" s="110"/>
      <c r="TU69" s="110"/>
      <c r="TV69" s="110"/>
      <c r="TW69" s="110"/>
      <c r="TX69" s="110"/>
      <c r="TY69" s="110"/>
      <c r="TZ69" s="110"/>
      <c r="UA69" s="110"/>
      <c r="UB69" s="110"/>
      <c r="UC69" s="110"/>
      <c r="UD69" s="110"/>
      <c r="UE69" s="110"/>
      <c r="UF69" s="110"/>
      <c r="UG69" s="110"/>
      <c r="UH69" s="110"/>
      <c r="UI69" s="110"/>
      <c r="UJ69" s="110"/>
      <c r="UK69" s="110"/>
      <c r="UL69" s="110"/>
      <c r="UM69" s="110"/>
      <c r="UN69" s="110"/>
      <c r="UO69" s="110"/>
      <c r="UP69" s="110"/>
      <c r="UQ69" s="110"/>
      <c r="UR69" s="110"/>
      <c r="US69" s="110"/>
      <c r="UT69" s="110"/>
      <c r="UU69" s="110"/>
      <c r="UV69" s="110"/>
      <c r="UW69" s="110"/>
      <c r="UX69" s="110"/>
      <c r="UY69" s="110"/>
      <c r="UZ69" s="110"/>
      <c r="VA69" s="110"/>
      <c r="VB69" s="110"/>
      <c r="VC69" s="110"/>
      <c r="VD69" s="110"/>
      <c r="VE69" s="110"/>
      <c r="VF69" s="110"/>
      <c r="VG69" s="110"/>
      <c r="VH69" s="110"/>
      <c r="VI69" s="110"/>
      <c r="VJ69" s="110"/>
      <c r="VK69" s="110"/>
      <c r="VL69" s="110"/>
      <c r="VM69" s="110"/>
      <c r="VN69" s="110"/>
      <c r="VO69" s="110"/>
      <c r="VP69" s="110"/>
      <c r="VQ69" s="110"/>
      <c r="VR69" s="110"/>
      <c r="VS69" s="110"/>
      <c r="VT69" s="110"/>
      <c r="VU69" s="110"/>
      <c r="VV69" s="110"/>
      <c r="VW69" s="110"/>
      <c r="VX69" s="110"/>
      <c r="VY69" s="110"/>
      <c r="VZ69" s="110"/>
      <c r="WA69" s="110"/>
      <c r="WB69" s="110"/>
      <c r="WC69" s="110"/>
      <c r="WD69" s="110"/>
      <c r="WE69" s="110"/>
      <c r="WF69" s="110"/>
      <c r="WG69" s="110"/>
      <c r="WH69" s="110"/>
      <c r="WI69" s="110"/>
      <c r="WJ69" s="110"/>
      <c r="WK69" s="110"/>
      <c r="WL69" s="110"/>
      <c r="WM69" s="110"/>
      <c r="WN69" s="110"/>
      <c r="WO69" s="110"/>
      <c r="WP69" s="110"/>
      <c r="WQ69" s="110"/>
      <c r="WR69" s="110"/>
      <c r="WS69" s="110"/>
      <c r="WT69" s="110"/>
      <c r="WU69" s="110"/>
      <c r="WV69" s="110"/>
      <c r="WW69" s="110"/>
      <c r="WX69" s="110"/>
      <c r="WY69" s="110"/>
      <c r="WZ69" s="110"/>
      <c r="XA69" s="110"/>
      <c r="XB69" s="110"/>
      <c r="XC69" s="110"/>
      <c r="XD69" s="110"/>
      <c r="XE69" s="110"/>
      <c r="XF69" s="110"/>
      <c r="XG69" s="110"/>
      <c r="XH69" s="110"/>
      <c r="XI69" s="110"/>
      <c r="XJ69" s="110"/>
      <c r="XK69" s="110"/>
      <c r="XL69" s="110"/>
      <c r="XM69" s="110"/>
      <c r="XN69" s="110"/>
      <c r="XO69" s="110"/>
      <c r="XP69" s="110"/>
      <c r="XQ69" s="110"/>
      <c r="XR69" s="110"/>
      <c r="XS69" s="110"/>
      <c r="XT69" s="110"/>
      <c r="XU69" s="110"/>
      <c r="XV69" s="110"/>
      <c r="XW69" s="110"/>
      <c r="XX69" s="110"/>
      <c r="XY69" s="110"/>
      <c r="XZ69" s="110"/>
      <c r="YA69" s="110"/>
      <c r="YB69" s="110"/>
      <c r="YC69" s="110"/>
      <c r="YD69" s="110"/>
      <c r="YE69" s="110"/>
      <c r="YF69" s="110"/>
      <c r="YG69" s="110"/>
      <c r="YH69" s="110"/>
      <c r="YI69" s="110"/>
      <c r="YJ69" s="110"/>
      <c r="YK69" s="110"/>
      <c r="YL69" s="110"/>
      <c r="YM69" s="110"/>
      <c r="YN69" s="110"/>
      <c r="YO69" s="110"/>
      <c r="YP69" s="110"/>
      <c r="YQ69" s="110"/>
      <c r="YR69" s="110"/>
      <c r="YS69" s="110"/>
      <c r="YT69" s="110"/>
      <c r="YU69" s="110"/>
      <c r="YV69" s="110"/>
      <c r="YW69" s="110"/>
      <c r="YX69" s="110"/>
      <c r="YY69" s="110"/>
      <c r="YZ69" s="110"/>
      <c r="ZA69" s="110"/>
      <c r="ZB69" s="110"/>
      <c r="ZC69" s="110"/>
      <c r="ZD69" s="110"/>
      <c r="ZE69" s="110"/>
      <c r="ZF69" s="110"/>
      <c r="ZG69" s="110"/>
      <c r="ZH69" s="110"/>
      <c r="ZI69" s="110"/>
      <c r="ZJ69" s="110"/>
      <c r="ZK69" s="110"/>
      <c r="ZL69" s="110"/>
      <c r="ZM69" s="110"/>
      <c r="ZN69" s="110"/>
      <c r="ZO69" s="110"/>
      <c r="ZP69" s="110"/>
      <c r="ZQ69" s="110"/>
      <c r="ZR69" s="110"/>
      <c r="ZS69" s="110"/>
      <c r="ZT69" s="110"/>
      <c r="ZU69" s="110"/>
      <c r="ZV69" s="110"/>
      <c r="ZW69" s="110"/>
      <c r="ZX69" s="110"/>
      <c r="ZY69" s="110"/>
      <c r="ZZ69" s="110"/>
      <c r="AAA69" s="110"/>
      <c r="AAB69" s="110"/>
      <c r="AAC69" s="110"/>
      <c r="AAD69" s="110"/>
      <c r="AAE69" s="110"/>
      <c r="AAF69" s="110"/>
      <c r="AAG69" s="110"/>
      <c r="AAH69" s="110"/>
      <c r="AAI69" s="110"/>
      <c r="AAJ69" s="110"/>
      <c r="AAK69" s="110"/>
      <c r="AAL69" s="110"/>
      <c r="AAM69" s="110"/>
      <c r="AAN69" s="110"/>
      <c r="AAO69" s="110"/>
      <c r="AAP69" s="110"/>
      <c r="AAQ69" s="110"/>
      <c r="AAR69" s="110"/>
      <c r="AAS69" s="110"/>
      <c r="AAT69" s="110"/>
      <c r="AAU69" s="110"/>
      <c r="AAV69" s="110"/>
      <c r="AAW69" s="110"/>
      <c r="AAX69" s="110"/>
      <c r="AAY69" s="110"/>
      <c r="AAZ69" s="110"/>
      <c r="ABA69" s="110"/>
      <c r="ABB69" s="110"/>
      <c r="ABC69" s="110"/>
      <c r="ABD69" s="110"/>
      <c r="ABE69" s="110"/>
      <c r="ABF69" s="110"/>
      <c r="ABG69" s="110"/>
      <c r="ABH69" s="110"/>
      <c r="ABI69" s="110"/>
      <c r="ABJ69" s="110"/>
      <c r="ABK69" s="110"/>
      <c r="ABL69" s="110"/>
      <c r="ABM69" s="110"/>
      <c r="ABN69" s="110"/>
      <c r="ABO69" s="110"/>
      <c r="ABP69" s="110"/>
      <c r="ABQ69" s="110"/>
      <c r="ABR69" s="110"/>
      <c r="ABS69" s="110"/>
      <c r="ABT69" s="110"/>
      <c r="ABU69" s="110"/>
      <c r="ABV69" s="110"/>
      <c r="ABW69" s="110"/>
      <c r="ABX69" s="110"/>
      <c r="ABY69" s="110"/>
      <c r="ABZ69" s="110"/>
      <c r="ACA69" s="110"/>
      <c r="ACB69" s="110"/>
      <c r="ACC69" s="110"/>
      <c r="ACD69" s="110"/>
      <c r="ACE69" s="110"/>
      <c r="ACF69" s="110"/>
      <c r="ACG69" s="110"/>
      <c r="ACH69" s="110"/>
      <c r="ACI69" s="110"/>
      <c r="ACJ69" s="110"/>
      <c r="ACK69" s="110"/>
      <c r="ACL69" s="110"/>
      <c r="ACM69" s="110"/>
      <c r="ACN69" s="110"/>
      <c r="ACO69" s="110"/>
      <c r="ACP69" s="110"/>
      <c r="ACQ69" s="110"/>
      <c r="ACR69" s="110"/>
      <c r="ACS69" s="110"/>
      <c r="ACT69" s="110"/>
      <c r="ACU69" s="110"/>
      <c r="ACV69" s="110"/>
      <c r="ACW69" s="110"/>
      <c r="ACX69" s="110"/>
      <c r="ACY69" s="110"/>
      <c r="ACZ69" s="110"/>
      <c r="ADA69" s="110"/>
      <c r="ADB69" s="110"/>
      <c r="ADC69" s="110"/>
      <c r="ADD69" s="110"/>
      <c r="ADE69" s="110"/>
      <c r="ADF69" s="110"/>
      <c r="ADG69" s="110"/>
      <c r="ADH69" s="110"/>
      <c r="ADI69" s="110"/>
      <c r="ADJ69" s="110"/>
      <c r="ADK69" s="110"/>
      <c r="ADL69" s="110"/>
      <c r="ADM69" s="110"/>
      <c r="ADN69" s="110"/>
      <c r="ADO69" s="110"/>
      <c r="ADP69" s="110"/>
      <c r="ADQ69" s="110"/>
      <c r="ADR69" s="110"/>
      <c r="ADS69" s="110"/>
      <c r="ADT69" s="110"/>
      <c r="ADU69" s="110"/>
      <c r="ADV69" s="110"/>
      <c r="ADW69" s="110"/>
      <c r="ADX69" s="110"/>
      <c r="ADY69" s="110"/>
      <c r="ADZ69" s="110"/>
      <c r="AEA69" s="110"/>
      <c r="AEB69" s="110"/>
      <c r="AEC69" s="110"/>
      <c r="AED69" s="110"/>
      <c r="AEE69" s="110"/>
      <c r="AEF69" s="110"/>
      <c r="AEG69" s="110"/>
      <c r="AEH69" s="110"/>
      <c r="AEI69" s="110"/>
      <c r="AEJ69" s="110"/>
      <c r="AEK69" s="110"/>
      <c r="AEL69" s="110"/>
      <c r="AEM69" s="110"/>
      <c r="AEN69" s="110"/>
      <c r="AEO69" s="110"/>
      <c r="AEP69" s="110"/>
      <c r="AEQ69" s="110"/>
      <c r="AER69" s="110"/>
      <c r="AES69" s="110"/>
      <c r="AET69" s="110"/>
      <c r="AEU69" s="110"/>
      <c r="AEV69" s="110"/>
      <c r="AEW69" s="110"/>
      <c r="AEX69" s="110"/>
      <c r="AEY69" s="110"/>
      <c r="AEZ69" s="110"/>
      <c r="AFA69" s="110"/>
      <c r="AFB69" s="110"/>
      <c r="AFC69" s="110"/>
      <c r="AFD69" s="110"/>
      <c r="AFE69" s="110"/>
      <c r="AFF69" s="110"/>
      <c r="AFG69" s="110"/>
      <c r="AFH69" s="110"/>
      <c r="AFI69" s="110"/>
      <c r="AFJ69" s="110"/>
      <c r="AFK69" s="110"/>
      <c r="AFL69" s="110"/>
      <c r="AFM69" s="110"/>
      <c r="AFN69" s="110"/>
      <c r="AFO69" s="110"/>
      <c r="AFP69" s="110"/>
      <c r="AFQ69" s="110"/>
      <c r="AFR69" s="110"/>
      <c r="AFS69" s="110"/>
      <c r="AFT69" s="110"/>
      <c r="AFU69" s="110"/>
      <c r="AFV69" s="110"/>
      <c r="AFW69" s="110"/>
      <c r="AFX69" s="110"/>
      <c r="AFY69" s="110"/>
      <c r="AFZ69" s="110"/>
      <c r="AGA69" s="110"/>
      <c r="AGB69" s="110"/>
      <c r="AGC69" s="110"/>
      <c r="AGD69" s="110"/>
      <c r="AGE69" s="110"/>
      <c r="AGF69" s="110"/>
      <c r="AGG69" s="110"/>
      <c r="AGH69" s="110"/>
      <c r="AGI69" s="110"/>
      <c r="AGJ69" s="110"/>
      <c r="AGK69" s="110"/>
      <c r="AGL69" s="110"/>
      <c r="AGM69" s="110"/>
      <c r="AGN69" s="110"/>
      <c r="AGO69" s="110"/>
      <c r="AGP69" s="110"/>
      <c r="AGQ69" s="110"/>
      <c r="AGR69" s="110"/>
      <c r="AGS69" s="110"/>
      <c r="AGT69" s="110"/>
      <c r="AGU69" s="110"/>
      <c r="AGV69" s="110"/>
      <c r="AGW69" s="110"/>
      <c r="AGX69" s="110"/>
      <c r="AGY69" s="110"/>
      <c r="AGZ69" s="110"/>
      <c r="AHA69" s="110"/>
      <c r="AHB69" s="110"/>
      <c r="AHC69" s="110"/>
      <c r="AHD69" s="110"/>
      <c r="AHE69" s="110"/>
      <c r="AHF69" s="110"/>
      <c r="AHG69" s="110"/>
      <c r="AHH69" s="110"/>
      <c r="AHI69" s="110"/>
      <c r="AHJ69" s="110"/>
      <c r="AHK69" s="110"/>
      <c r="AHL69" s="110"/>
      <c r="AHM69" s="110"/>
      <c r="AHN69" s="110"/>
      <c r="AHO69" s="110"/>
      <c r="AHP69" s="110"/>
      <c r="AHQ69" s="110"/>
      <c r="AHR69" s="110"/>
      <c r="AHS69" s="110"/>
      <c r="AHT69" s="110"/>
      <c r="AHU69" s="110"/>
      <c r="AHV69" s="110"/>
      <c r="AHW69" s="110"/>
      <c r="AHX69" s="110"/>
      <c r="AHY69" s="110"/>
      <c r="AHZ69" s="110"/>
      <c r="AIA69" s="110"/>
      <c r="AIB69" s="110"/>
      <c r="AIC69" s="110"/>
      <c r="AID69" s="110"/>
      <c r="AIE69" s="110"/>
      <c r="AIF69" s="110"/>
      <c r="AIG69" s="110"/>
      <c r="AIH69" s="110"/>
      <c r="AII69" s="110"/>
      <c r="AIJ69" s="110"/>
      <c r="AIK69" s="110"/>
      <c r="AIL69" s="110"/>
      <c r="AIM69" s="110"/>
      <c r="AIN69" s="110"/>
      <c r="AIO69" s="110"/>
      <c r="AIP69" s="110"/>
      <c r="AIQ69" s="110"/>
      <c r="AIR69" s="110"/>
      <c r="AIS69" s="110"/>
      <c r="AIT69" s="110"/>
      <c r="AIU69" s="110"/>
      <c r="AIV69" s="110"/>
      <c r="AIW69" s="110"/>
      <c r="AIX69" s="110"/>
      <c r="AIY69" s="110"/>
      <c r="AIZ69" s="110"/>
      <c r="AJA69" s="110"/>
      <c r="AJB69" s="110"/>
      <c r="AJC69" s="110"/>
      <c r="AJD69" s="110"/>
      <c r="AJE69" s="110"/>
      <c r="AJF69" s="110"/>
      <c r="AJG69" s="110"/>
      <c r="AJH69" s="110"/>
      <c r="AJI69" s="110"/>
      <c r="AJJ69" s="110"/>
      <c r="AJK69" s="110"/>
      <c r="AJL69" s="110"/>
      <c r="AJM69" s="110"/>
      <c r="AJN69" s="110"/>
      <c r="AJO69" s="110"/>
      <c r="AJP69" s="110"/>
      <c r="AJQ69" s="110"/>
      <c r="AJR69" s="110"/>
      <c r="AJS69" s="110"/>
      <c r="AJT69" s="110"/>
      <c r="AJU69" s="110"/>
      <c r="AJV69" s="110"/>
      <c r="AJW69" s="110"/>
      <c r="AJX69" s="110"/>
      <c r="AJY69" s="110"/>
      <c r="AJZ69" s="110"/>
      <c r="AKA69" s="110"/>
      <c r="AKB69" s="110"/>
      <c r="AKC69" s="110"/>
      <c r="AKD69" s="110"/>
      <c r="AKE69" s="110"/>
      <c r="AKF69" s="110"/>
      <c r="AKG69" s="110"/>
      <c r="AKH69" s="110"/>
      <c r="AKI69" s="110"/>
      <c r="AKJ69" s="110"/>
      <c r="AKK69" s="110"/>
      <c r="AKL69" s="110"/>
      <c r="AKM69" s="110"/>
      <c r="AKN69" s="110"/>
      <c r="AKO69" s="110"/>
      <c r="AKP69" s="110"/>
      <c r="AKQ69" s="110"/>
      <c r="AKR69" s="110"/>
      <c r="AKS69" s="110"/>
      <c r="AKT69" s="110"/>
      <c r="AKU69" s="110"/>
      <c r="AKV69" s="110"/>
      <c r="AKW69" s="110"/>
      <c r="AKX69" s="110"/>
      <c r="AKY69" s="110"/>
      <c r="AKZ69" s="110"/>
      <c r="ALA69" s="110"/>
      <c r="ALB69" s="110"/>
      <c r="ALC69" s="110"/>
      <c r="ALD69" s="110"/>
      <c r="ALE69" s="110"/>
      <c r="ALF69" s="110"/>
      <c r="ALG69" s="110"/>
      <c r="ALH69" s="110"/>
      <c r="ALI69" s="110"/>
      <c r="ALJ69" s="110"/>
      <c r="ALK69" s="110"/>
      <c r="ALL69" s="110"/>
      <c r="ALM69" s="110"/>
      <c r="ALN69" s="110"/>
      <c r="ALO69" s="110"/>
      <c r="ALP69" s="110"/>
      <c r="ALQ69" s="110"/>
      <c r="ALR69" s="110"/>
      <c r="ALS69" s="110"/>
      <c r="ALT69" s="110"/>
      <c r="ALU69" s="110"/>
      <c r="ALV69" s="110"/>
      <c r="ALW69" s="110"/>
      <c r="ALX69" s="110"/>
      <c r="ALY69" s="110"/>
      <c r="ALZ69" s="110"/>
      <c r="AMA69" s="110"/>
      <c r="AMB69" s="110"/>
      <c r="AMC69" s="110"/>
      <c r="AMD69" s="110"/>
      <c r="AME69" s="110"/>
      <c r="AMF69" s="110"/>
      <c r="AMG69" s="110"/>
      <c r="AMH69" s="110"/>
      <c r="AMI69" s="110"/>
      <c r="AMJ69" s="110"/>
      <c r="AMK69" s="110"/>
      <c r="AML69" s="110"/>
      <c r="AMM69" s="110"/>
      <c r="AMN69" s="110"/>
      <c r="AMO69" s="110"/>
      <c r="AMP69" s="110"/>
      <c r="AMQ69" s="110"/>
      <c r="AMR69" s="110"/>
      <c r="AMS69" s="110"/>
      <c r="AMT69" s="110"/>
      <c r="AMU69" s="110"/>
      <c r="AMV69" s="110"/>
      <c r="AMW69" s="110"/>
      <c r="AMX69" s="110"/>
      <c r="AMY69" s="110"/>
      <c r="AMZ69" s="110"/>
      <c r="ANA69" s="110"/>
      <c r="ANB69" s="110"/>
      <c r="ANC69" s="110"/>
      <c r="AND69" s="110"/>
      <c r="ANE69" s="110"/>
      <c r="ANF69" s="110"/>
      <c r="ANG69" s="110"/>
      <c r="ANH69" s="110"/>
      <c r="ANI69" s="110"/>
      <c r="ANJ69" s="110"/>
      <c r="ANK69" s="110"/>
      <c r="ANL69" s="110"/>
      <c r="ANM69" s="110"/>
      <c r="ANN69" s="110"/>
      <c r="ANO69" s="110"/>
      <c r="ANP69" s="110"/>
      <c r="ANQ69" s="110"/>
      <c r="ANR69" s="110"/>
      <c r="ANS69" s="110"/>
      <c r="ANT69" s="110"/>
      <c r="ANU69" s="110"/>
      <c r="ANV69" s="110"/>
      <c r="ANW69" s="110"/>
      <c r="ANX69" s="110"/>
      <c r="ANY69" s="110"/>
      <c r="ANZ69" s="110"/>
      <c r="AOA69" s="110"/>
      <c r="AOB69" s="110"/>
      <c r="AOC69" s="110"/>
      <c r="AOD69" s="110"/>
      <c r="AOE69" s="110"/>
      <c r="AOF69" s="110"/>
      <c r="AOG69" s="110"/>
      <c r="AOH69" s="110"/>
      <c r="AOI69" s="110"/>
      <c r="AOJ69" s="110"/>
      <c r="AOK69" s="110"/>
      <c r="AOL69" s="110"/>
      <c r="AOM69" s="110"/>
      <c r="AON69" s="110"/>
      <c r="AOO69" s="110"/>
      <c r="AOP69" s="110"/>
      <c r="AOQ69" s="110"/>
      <c r="AOR69" s="110"/>
      <c r="AOS69" s="110"/>
      <c r="AOT69" s="110"/>
      <c r="AOU69" s="110"/>
      <c r="AOV69" s="110"/>
      <c r="AOW69" s="110"/>
      <c r="AOX69" s="110"/>
      <c r="AOY69" s="110"/>
      <c r="AOZ69" s="110"/>
      <c r="APA69" s="110"/>
      <c r="APB69" s="110"/>
      <c r="APC69" s="110"/>
      <c r="APD69" s="110"/>
      <c r="APE69" s="110"/>
      <c r="APF69" s="110"/>
      <c r="APG69" s="110"/>
      <c r="APH69" s="110"/>
      <c r="API69" s="110"/>
      <c r="APJ69" s="110"/>
      <c r="APK69" s="110"/>
      <c r="APL69" s="110"/>
      <c r="APM69" s="110"/>
      <c r="APN69" s="110"/>
      <c r="APO69" s="110"/>
      <c r="APP69" s="110"/>
      <c r="APQ69" s="110"/>
      <c r="APR69" s="110"/>
      <c r="APS69" s="110"/>
      <c r="APT69" s="110"/>
      <c r="APU69" s="110"/>
      <c r="APV69" s="110"/>
      <c r="APW69" s="110"/>
      <c r="APX69" s="110"/>
      <c r="APY69" s="110"/>
      <c r="APZ69" s="110"/>
      <c r="AQA69" s="110"/>
      <c r="AQB69" s="110"/>
      <c r="AQC69" s="110"/>
      <c r="AQD69" s="110"/>
      <c r="AQE69" s="110"/>
      <c r="AQF69" s="110"/>
      <c r="AQG69" s="110"/>
      <c r="AQH69" s="110"/>
      <c r="AQI69" s="110"/>
      <c r="AQJ69" s="110"/>
      <c r="AQK69" s="110"/>
      <c r="AQL69" s="110"/>
      <c r="AQM69" s="110"/>
      <c r="AQN69" s="110"/>
      <c r="AQO69" s="110"/>
      <c r="AQP69" s="110"/>
      <c r="AQQ69" s="110"/>
      <c r="AQR69" s="110"/>
      <c r="AQS69" s="110"/>
      <c r="AQT69" s="110"/>
      <c r="AQU69" s="110"/>
      <c r="AQV69" s="110"/>
      <c r="AQW69" s="110"/>
      <c r="AQX69" s="110"/>
      <c r="AQY69" s="110"/>
      <c r="AQZ69" s="110"/>
      <c r="ARA69" s="110"/>
      <c r="ARB69" s="110"/>
      <c r="ARC69" s="110"/>
      <c r="ARD69" s="110"/>
      <c r="ARE69" s="110"/>
      <c r="ARF69" s="110"/>
      <c r="ARG69" s="110"/>
      <c r="ARH69" s="110"/>
      <c r="ARI69" s="110"/>
      <c r="ARJ69" s="110"/>
      <c r="ARK69" s="110"/>
      <c r="ARL69" s="110"/>
      <c r="ARM69" s="110"/>
      <c r="ARN69" s="110"/>
      <c r="ARO69" s="110"/>
      <c r="ARP69" s="110"/>
      <c r="ARQ69" s="110"/>
      <c r="ARR69" s="110"/>
      <c r="ARS69" s="110"/>
      <c r="ART69" s="110"/>
      <c r="ARU69" s="110"/>
      <c r="ARV69" s="110"/>
      <c r="ARW69" s="110"/>
      <c r="ARX69" s="110"/>
      <c r="ARY69" s="110"/>
      <c r="ARZ69" s="110"/>
      <c r="ASA69" s="110"/>
      <c r="ASB69" s="110"/>
      <c r="ASC69" s="110"/>
      <c r="ASD69" s="110"/>
      <c r="ASE69" s="110"/>
      <c r="ASF69" s="110"/>
      <c r="ASG69" s="110"/>
      <c r="ASH69" s="110"/>
      <c r="ASI69" s="110"/>
      <c r="ASJ69" s="110"/>
      <c r="ASK69" s="110"/>
      <c r="ASL69" s="110"/>
      <c r="ASM69" s="110"/>
      <c r="ASN69" s="110"/>
      <c r="ASO69" s="110"/>
      <c r="ASP69" s="110"/>
      <c r="ASQ69" s="110"/>
      <c r="ASR69" s="110"/>
      <c r="ASS69" s="110"/>
      <c r="AST69" s="110"/>
      <c r="ASU69" s="110"/>
      <c r="ASV69" s="110"/>
      <c r="ASW69" s="110"/>
      <c r="ASX69" s="110"/>
      <c r="ASY69" s="110"/>
      <c r="ASZ69" s="110"/>
      <c r="ATA69" s="110"/>
      <c r="ATB69" s="110"/>
      <c r="ATC69" s="110"/>
      <c r="ATD69" s="110"/>
      <c r="ATE69" s="110"/>
      <c r="ATF69" s="110"/>
      <c r="ATG69" s="110"/>
      <c r="ATH69" s="110"/>
      <c r="ATI69" s="110"/>
      <c r="ATJ69" s="110"/>
      <c r="ATK69" s="110"/>
      <c r="ATL69" s="110"/>
      <c r="ATM69" s="110"/>
      <c r="ATN69" s="110"/>
      <c r="ATO69" s="110"/>
      <c r="ATP69" s="110"/>
      <c r="ATQ69" s="110"/>
      <c r="ATR69" s="110"/>
      <c r="ATS69" s="110"/>
      <c r="ATT69" s="110"/>
      <c r="ATU69" s="110"/>
      <c r="ATV69" s="110"/>
      <c r="ATW69" s="110"/>
      <c r="ATX69" s="110"/>
      <c r="ATY69" s="110"/>
      <c r="ATZ69" s="110"/>
      <c r="AUA69" s="110"/>
      <c r="AUB69" s="110"/>
      <c r="AUC69" s="110"/>
      <c r="AUD69" s="110"/>
      <c r="AUE69" s="110"/>
      <c r="AUF69" s="110"/>
      <c r="AUG69" s="110"/>
      <c r="AUH69" s="110"/>
      <c r="AUI69" s="110"/>
      <c r="AUJ69" s="110"/>
      <c r="AUK69" s="110"/>
      <c r="AUL69" s="110"/>
      <c r="AUM69" s="110"/>
      <c r="AUN69" s="110"/>
      <c r="AUO69" s="110"/>
      <c r="AUP69" s="110"/>
      <c r="AUQ69" s="110"/>
      <c r="AUR69" s="110"/>
      <c r="AUS69" s="110"/>
      <c r="AUT69" s="110"/>
      <c r="AUU69" s="110"/>
      <c r="AUV69" s="110"/>
      <c r="AUW69" s="110"/>
      <c r="AUX69" s="110"/>
      <c r="AUY69" s="110"/>
      <c r="AUZ69" s="110"/>
      <c r="AVA69" s="110"/>
      <c r="AVB69" s="110"/>
      <c r="AVC69" s="110"/>
      <c r="AVD69" s="110"/>
      <c r="AVE69" s="110"/>
      <c r="AVF69" s="110"/>
      <c r="AVG69" s="110"/>
      <c r="AVH69" s="110"/>
      <c r="AVI69" s="110"/>
      <c r="AVJ69" s="110"/>
      <c r="AVK69" s="110"/>
      <c r="AVL69" s="110"/>
      <c r="AVM69" s="110"/>
      <c r="AVN69" s="110"/>
      <c r="AVO69" s="110"/>
      <c r="AVP69" s="110"/>
      <c r="AVQ69" s="110"/>
      <c r="AVR69" s="110"/>
      <c r="AVS69" s="110"/>
      <c r="AVT69" s="110"/>
      <c r="AVU69" s="110"/>
      <c r="AVV69" s="110"/>
      <c r="AVW69" s="110"/>
      <c r="AVX69" s="110"/>
      <c r="AVY69" s="110"/>
      <c r="AVZ69" s="110"/>
      <c r="AWA69" s="110"/>
      <c r="AWB69" s="110"/>
      <c r="AWC69" s="110"/>
      <c r="AWD69" s="110"/>
      <c r="AWE69" s="110"/>
      <c r="AWF69" s="110"/>
      <c r="AWG69" s="110"/>
      <c r="AWH69" s="110"/>
      <c r="AWI69" s="110"/>
      <c r="AWJ69" s="110"/>
      <c r="AWK69" s="110"/>
      <c r="AWL69" s="110"/>
      <c r="AWM69" s="110"/>
      <c r="AWN69" s="110"/>
      <c r="AWO69" s="110"/>
      <c r="AWP69" s="110"/>
      <c r="AWQ69" s="110"/>
      <c r="AWR69" s="110"/>
      <c r="AWS69" s="110"/>
      <c r="AWT69" s="110"/>
      <c r="AWU69" s="110"/>
      <c r="AWV69" s="110"/>
      <c r="AWW69" s="110"/>
      <c r="AWX69" s="110"/>
      <c r="AWY69" s="110"/>
      <c r="AWZ69" s="110"/>
      <c r="AXA69" s="110"/>
      <c r="AXB69" s="110"/>
      <c r="AXC69" s="110"/>
      <c r="AXD69" s="110"/>
      <c r="AXE69" s="110"/>
      <c r="AXF69" s="110"/>
      <c r="AXG69" s="110"/>
      <c r="AXH69" s="110"/>
      <c r="AXI69" s="110"/>
      <c r="AXJ69" s="110"/>
      <c r="AXK69" s="110"/>
      <c r="AXL69" s="110"/>
      <c r="AXM69" s="110"/>
      <c r="AXN69" s="110"/>
      <c r="AXO69" s="110"/>
      <c r="AXP69" s="110"/>
      <c r="AXQ69" s="110"/>
      <c r="AXR69" s="110"/>
      <c r="AXS69" s="110"/>
      <c r="AXT69" s="110"/>
      <c r="AXU69" s="110"/>
      <c r="AXV69" s="110"/>
      <c r="AXW69" s="110"/>
      <c r="AXX69" s="110"/>
      <c r="AXY69" s="110"/>
      <c r="AXZ69" s="110"/>
      <c r="AYA69" s="110"/>
      <c r="AYB69" s="110"/>
      <c r="AYC69" s="110"/>
      <c r="AYD69" s="110"/>
      <c r="AYE69" s="110"/>
      <c r="AYF69" s="110"/>
      <c r="AYG69" s="110"/>
      <c r="AYH69" s="110"/>
      <c r="AYI69" s="110"/>
      <c r="AYJ69" s="110"/>
      <c r="AYK69" s="110"/>
      <c r="AYL69" s="110"/>
      <c r="AYM69" s="110"/>
      <c r="AYN69" s="110"/>
      <c r="AYO69" s="110"/>
      <c r="AYP69" s="110"/>
      <c r="AYQ69" s="110"/>
      <c r="AYR69" s="110"/>
      <c r="AYS69" s="110"/>
      <c r="AYT69" s="110"/>
      <c r="AYU69" s="110"/>
      <c r="AYV69" s="110"/>
      <c r="AYW69" s="110"/>
      <c r="AYX69" s="110"/>
      <c r="AYY69" s="110"/>
      <c r="AYZ69" s="110"/>
      <c r="AZA69" s="110"/>
      <c r="AZB69" s="110"/>
      <c r="AZC69" s="110"/>
      <c r="AZD69" s="110"/>
      <c r="AZE69" s="110"/>
      <c r="AZF69" s="110"/>
      <c r="AZG69" s="110"/>
      <c r="AZH69" s="110"/>
      <c r="AZI69" s="110"/>
      <c r="AZJ69" s="110"/>
      <c r="AZK69" s="110"/>
      <c r="AZL69" s="110"/>
      <c r="AZM69" s="110"/>
      <c r="AZN69" s="110"/>
      <c r="AZO69" s="110"/>
      <c r="AZP69" s="110"/>
      <c r="AZQ69" s="110"/>
      <c r="AZR69" s="110"/>
      <c r="AZS69" s="110"/>
      <c r="AZT69" s="110"/>
      <c r="AZU69" s="110"/>
      <c r="AZV69" s="110"/>
      <c r="AZW69" s="110"/>
      <c r="AZX69" s="110"/>
      <c r="AZY69" s="110"/>
      <c r="AZZ69" s="110"/>
      <c r="BAA69" s="110"/>
      <c r="BAB69" s="110"/>
      <c r="BAC69" s="110"/>
      <c r="BAD69" s="110"/>
      <c r="BAE69" s="110"/>
      <c r="BAF69" s="110"/>
      <c r="BAG69" s="110"/>
      <c r="BAH69" s="110"/>
      <c r="BAI69" s="110"/>
      <c r="BAJ69" s="110"/>
      <c r="BAK69" s="110"/>
      <c r="BAL69" s="110"/>
      <c r="BAM69" s="110"/>
      <c r="BAN69" s="110"/>
      <c r="BAO69" s="110"/>
      <c r="BAP69" s="110"/>
      <c r="BAQ69" s="110"/>
      <c r="BAR69" s="110"/>
      <c r="BAS69" s="110"/>
      <c r="BAT69" s="110"/>
      <c r="BAU69" s="110"/>
      <c r="BAV69" s="110"/>
      <c r="BAW69" s="110"/>
      <c r="BAX69" s="110"/>
      <c r="BAY69" s="110"/>
      <c r="BAZ69" s="110"/>
      <c r="BBA69" s="110"/>
      <c r="BBB69" s="110"/>
      <c r="BBC69" s="110"/>
      <c r="BBD69" s="110"/>
      <c r="BBE69" s="110"/>
      <c r="BBF69" s="110"/>
      <c r="BBG69" s="110"/>
      <c r="BBH69" s="110"/>
      <c r="BBI69" s="110"/>
      <c r="BBJ69" s="110"/>
      <c r="BBK69" s="110"/>
      <c r="BBL69" s="110"/>
      <c r="BBM69" s="110"/>
      <c r="BBN69" s="110"/>
      <c r="BBO69" s="110"/>
      <c r="BBP69" s="110"/>
      <c r="BBQ69" s="110"/>
      <c r="BBR69" s="110"/>
      <c r="BBS69" s="110"/>
      <c r="BBT69" s="110"/>
      <c r="BBU69" s="110"/>
      <c r="BBV69" s="110"/>
      <c r="BBW69" s="110"/>
      <c r="BBX69" s="110"/>
      <c r="BBY69" s="110"/>
      <c r="BBZ69" s="110"/>
      <c r="BCA69" s="110"/>
      <c r="BCB69" s="110"/>
      <c r="BCC69" s="110"/>
      <c r="BCD69" s="110"/>
      <c r="BCE69" s="110"/>
      <c r="BCF69" s="110"/>
      <c r="BCG69" s="110"/>
      <c r="BCH69" s="110"/>
      <c r="BCI69" s="110"/>
      <c r="BCJ69" s="110"/>
      <c r="BCK69" s="110"/>
      <c r="BCL69" s="110"/>
      <c r="BCM69" s="110"/>
      <c r="BCN69" s="110"/>
      <c r="BCO69" s="110"/>
      <c r="BCP69" s="110"/>
      <c r="BCQ69" s="110"/>
      <c r="BCR69" s="110"/>
      <c r="BCS69" s="110"/>
      <c r="BCT69" s="110"/>
      <c r="BCU69" s="110"/>
      <c r="BCV69" s="110"/>
      <c r="BCW69" s="110"/>
      <c r="BCX69" s="110"/>
      <c r="BCY69" s="110"/>
      <c r="BCZ69" s="110"/>
      <c r="BDA69" s="110"/>
      <c r="BDB69" s="110"/>
      <c r="BDC69" s="110"/>
      <c r="BDD69" s="110"/>
      <c r="BDE69" s="110"/>
      <c r="BDF69" s="110"/>
      <c r="BDG69" s="110"/>
      <c r="BDH69" s="110"/>
      <c r="BDI69" s="110"/>
      <c r="BDJ69" s="110"/>
      <c r="BDK69" s="110"/>
      <c r="BDL69" s="110"/>
      <c r="BDM69" s="110"/>
      <c r="BDN69" s="110"/>
      <c r="BDO69" s="110"/>
      <c r="BDP69" s="110"/>
      <c r="BDQ69" s="110"/>
      <c r="BDR69" s="110"/>
      <c r="BDS69" s="110"/>
      <c r="BDT69" s="110"/>
      <c r="BDU69" s="110"/>
      <c r="BDV69" s="110"/>
      <c r="BDW69" s="110"/>
      <c r="BDX69" s="110"/>
      <c r="BDY69" s="110"/>
      <c r="BDZ69" s="110"/>
      <c r="BEA69" s="110"/>
      <c r="BEB69" s="110"/>
      <c r="BEC69" s="110"/>
      <c r="BED69" s="110"/>
      <c r="BEE69" s="110"/>
      <c r="BEF69" s="110"/>
      <c r="BEG69" s="110"/>
      <c r="BEH69" s="110"/>
      <c r="BEI69" s="110"/>
      <c r="BEJ69" s="110"/>
      <c r="BEK69" s="110"/>
      <c r="BEL69" s="110"/>
      <c r="BEM69" s="110"/>
      <c r="BEN69" s="110"/>
      <c r="BEO69" s="110"/>
      <c r="BEP69" s="110"/>
      <c r="BEQ69" s="110"/>
      <c r="BER69" s="110"/>
      <c r="BES69" s="110"/>
      <c r="BET69" s="110"/>
      <c r="BEU69" s="110"/>
      <c r="BEV69" s="110"/>
      <c r="BEW69" s="110"/>
      <c r="BEX69" s="110"/>
      <c r="BEY69" s="110"/>
      <c r="BEZ69" s="110"/>
      <c r="BFA69" s="110"/>
      <c r="BFB69" s="110"/>
      <c r="BFC69" s="110"/>
      <c r="BFD69" s="110"/>
      <c r="BFE69" s="110"/>
      <c r="BFF69" s="110"/>
      <c r="BFG69" s="110"/>
      <c r="BFH69" s="110"/>
      <c r="BFI69" s="110"/>
      <c r="BFJ69" s="110"/>
      <c r="BFK69" s="110"/>
      <c r="BFL69" s="110"/>
      <c r="BFM69" s="110"/>
      <c r="BFN69" s="110"/>
      <c r="BFO69" s="110"/>
      <c r="BFP69" s="110"/>
      <c r="BFQ69" s="110"/>
      <c r="BFR69" s="110"/>
      <c r="BFS69" s="110"/>
      <c r="BFT69" s="110"/>
      <c r="BFU69" s="110"/>
      <c r="BFV69" s="110"/>
      <c r="BFW69" s="110"/>
      <c r="BFX69" s="110"/>
      <c r="BFY69" s="110"/>
      <c r="BFZ69" s="110"/>
      <c r="BGA69" s="110"/>
      <c r="BGB69" s="110"/>
      <c r="BGC69" s="110"/>
      <c r="BGD69" s="110"/>
      <c r="BGE69" s="110"/>
      <c r="BGF69" s="110"/>
      <c r="BGG69" s="110"/>
      <c r="BGH69" s="110"/>
      <c r="BGI69" s="110"/>
      <c r="BGJ69" s="110"/>
      <c r="BGK69" s="110"/>
      <c r="BGL69" s="110"/>
      <c r="BGM69" s="110"/>
      <c r="BGN69" s="110"/>
      <c r="BGO69" s="110"/>
      <c r="BGP69" s="110"/>
      <c r="BGQ69" s="110"/>
      <c r="BGR69" s="110"/>
      <c r="BGS69" s="110"/>
      <c r="BGT69" s="110"/>
      <c r="BGU69" s="110"/>
      <c r="BGV69" s="110"/>
      <c r="BGW69" s="110"/>
      <c r="BGX69" s="110"/>
      <c r="BGY69" s="110"/>
      <c r="BGZ69" s="110"/>
      <c r="BHA69" s="110"/>
      <c r="BHB69" s="110"/>
      <c r="BHC69" s="110"/>
      <c r="BHD69" s="110"/>
      <c r="BHE69" s="110"/>
      <c r="BHF69" s="110"/>
      <c r="BHG69" s="110"/>
      <c r="BHH69" s="110"/>
      <c r="BHI69" s="110"/>
      <c r="BHJ69" s="110"/>
      <c r="BHK69" s="110"/>
      <c r="BHL69" s="110"/>
      <c r="BHM69" s="110"/>
      <c r="BHN69" s="110"/>
      <c r="BHO69" s="110"/>
      <c r="BHP69" s="110"/>
      <c r="BHQ69" s="110"/>
      <c r="BHR69" s="110"/>
      <c r="BHS69" s="110"/>
      <c r="BHT69" s="110"/>
      <c r="BHU69" s="110"/>
      <c r="BHV69" s="110"/>
      <c r="BHW69" s="110"/>
      <c r="BHX69" s="110"/>
      <c r="BHY69" s="110"/>
      <c r="BHZ69" s="110"/>
      <c r="BIA69" s="110"/>
      <c r="BIB69" s="110"/>
      <c r="BIC69" s="110"/>
      <c r="BID69" s="110"/>
      <c r="BIE69" s="110"/>
      <c r="BIF69" s="110"/>
      <c r="BIG69" s="110"/>
      <c r="BIH69" s="110"/>
      <c r="BII69" s="110"/>
      <c r="BIJ69" s="110"/>
      <c r="BIK69" s="110"/>
      <c r="BIL69" s="110"/>
      <c r="BIM69" s="110"/>
      <c r="BIN69" s="110"/>
      <c r="BIO69" s="110"/>
      <c r="BIP69" s="110"/>
      <c r="BIQ69" s="110"/>
      <c r="BIR69" s="110"/>
      <c r="BIS69" s="110"/>
      <c r="BIT69" s="110"/>
      <c r="BIU69" s="110"/>
      <c r="BIV69" s="110"/>
      <c r="BIW69" s="110"/>
      <c r="BIX69" s="110"/>
      <c r="BIY69" s="110"/>
      <c r="BIZ69" s="110"/>
      <c r="BJA69" s="110"/>
      <c r="BJB69" s="110"/>
      <c r="BJC69" s="110"/>
      <c r="BJD69" s="110"/>
      <c r="BJE69" s="110"/>
      <c r="BJF69" s="110"/>
      <c r="BJG69" s="110"/>
      <c r="BJH69" s="110"/>
      <c r="BJI69" s="110"/>
      <c r="BJJ69" s="110"/>
      <c r="BJK69" s="110"/>
      <c r="BJL69" s="110"/>
      <c r="BJM69" s="110"/>
      <c r="BJN69" s="110"/>
      <c r="BJO69" s="110"/>
      <c r="BJP69" s="110"/>
      <c r="BJQ69" s="110"/>
      <c r="BJR69" s="110"/>
      <c r="BJS69" s="110"/>
      <c r="BJT69" s="110"/>
      <c r="BJU69" s="110"/>
      <c r="BJV69" s="110"/>
      <c r="BJW69" s="110"/>
      <c r="BJX69" s="110"/>
      <c r="BJY69" s="110"/>
      <c r="BJZ69" s="110"/>
      <c r="BKA69" s="110"/>
      <c r="BKB69" s="110"/>
      <c r="BKC69" s="110"/>
      <c r="BKD69" s="110"/>
      <c r="BKE69" s="110"/>
      <c r="BKF69" s="110"/>
      <c r="BKG69" s="110"/>
      <c r="BKH69" s="110"/>
      <c r="BKI69" s="110"/>
      <c r="BKJ69" s="110"/>
      <c r="BKK69" s="110"/>
      <c r="BKL69" s="110"/>
      <c r="BKM69" s="110"/>
      <c r="BKN69" s="110"/>
      <c r="BKO69" s="110"/>
      <c r="BKP69" s="110"/>
      <c r="BKQ69" s="110"/>
      <c r="BKR69" s="110"/>
      <c r="BKS69" s="110"/>
      <c r="BKT69" s="110"/>
      <c r="BKU69" s="110"/>
      <c r="BKV69" s="110"/>
      <c r="BKW69" s="110"/>
      <c r="BKX69" s="110"/>
      <c r="BKY69" s="110"/>
      <c r="BKZ69" s="110"/>
      <c r="BLA69" s="110"/>
      <c r="BLB69" s="110"/>
      <c r="BLC69" s="110"/>
      <c r="BLD69" s="110"/>
      <c r="BLE69" s="110"/>
      <c r="BLF69" s="110"/>
      <c r="BLG69" s="110"/>
      <c r="BLH69" s="110"/>
      <c r="BLI69" s="110"/>
      <c r="BLJ69" s="110"/>
      <c r="BLK69" s="110"/>
      <c r="BLL69" s="110"/>
      <c r="BLM69" s="110"/>
      <c r="BLN69" s="110"/>
      <c r="BLO69" s="110"/>
      <c r="BLP69" s="110"/>
      <c r="BLQ69" s="110"/>
      <c r="BLR69" s="110"/>
      <c r="BLS69" s="110"/>
      <c r="BLT69" s="110"/>
      <c r="BLU69" s="110"/>
      <c r="BLV69" s="110"/>
      <c r="BLW69" s="110"/>
      <c r="BLX69" s="110"/>
      <c r="BLY69" s="110"/>
      <c r="BLZ69" s="110"/>
      <c r="BMA69" s="110"/>
      <c r="BMB69" s="110"/>
      <c r="BMC69" s="110"/>
      <c r="BMD69" s="110"/>
      <c r="BME69" s="110"/>
      <c r="BMF69" s="110"/>
      <c r="BMG69" s="110"/>
      <c r="BMH69" s="110"/>
      <c r="BMI69" s="110"/>
      <c r="BMJ69" s="110"/>
      <c r="BMK69" s="110"/>
      <c r="BML69" s="110"/>
      <c r="BMM69" s="110"/>
      <c r="BMN69" s="110"/>
      <c r="BMO69" s="110"/>
      <c r="BMP69" s="110"/>
      <c r="BMQ69" s="110"/>
      <c r="BMR69" s="110"/>
      <c r="BMS69" s="110"/>
      <c r="BMT69" s="110"/>
      <c r="BMU69" s="110"/>
      <c r="BMV69" s="110"/>
      <c r="BMW69" s="110"/>
      <c r="BMX69" s="110"/>
      <c r="BMY69" s="110"/>
      <c r="BMZ69" s="110"/>
      <c r="BNA69" s="110"/>
      <c r="BNB69" s="110"/>
      <c r="BNC69" s="110"/>
      <c r="BND69" s="110"/>
      <c r="BNE69" s="110"/>
      <c r="BNF69" s="110"/>
      <c r="BNG69" s="110"/>
      <c r="BNH69" s="110"/>
      <c r="BNI69" s="110"/>
      <c r="BNJ69" s="110"/>
      <c r="BNK69" s="110"/>
      <c r="BNL69" s="110"/>
      <c r="BNM69" s="110"/>
      <c r="BNN69" s="110"/>
      <c r="BNO69" s="110"/>
      <c r="BNP69" s="110"/>
      <c r="BNQ69" s="110"/>
      <c r="BNR69" s="110"/>
      <c r="BNS69" s="110"/>
      <c r="BNT69" s="110"/>
      <c r="BNU69" s="110"/>
      <c r="BNV69" s="110"/>
      <c r="BNW69" s="110"/>
      <c r="BNX69" s="110"/>
      <c r="BNY69" s="110"/>
      <c r="BNZ69" s="110"/>
      <c r="BOA69" s="110"/>
      <c r="BOB69" s="110"/>
      <c r="BOC69" s="110"/>
      <c r="BOD69" s="110"/>
      <c r="BOE69" s="110"/>
      <c r="BOF69" s="110"/>
      <c r="BOG69" s="110"/>
      <c r="BOH69" s="110"/>
      <c r="BOI69" s="110"/>
      <c r="BOJ69" s="110"/>
      <c r="BOK69" s="110"/>
      <c r="BOL69" s="110"/>
      <c r="BOM69" s="110"/>
      <c r="BON69" s="110"/>
      <c r="BOO69" s="110"/>
      <c r="BOP69" s="110"/>
      <c r="BOQ69" s="110"/>
      <c r="BOR69" s="110"/>
      <c r="BOS69" s="110"/>
      <c r="BOT69" s="110"/>
      <c r="BOU69" s="110"/>
      <c r="BOV69" s="110"/>
      <c r="BOW69" s="110"/>
      <c r="BOX69" s="110"/>
      <c r="BOY69" s="110"/>
      <c r="BOZ69" s="110"/>
      <c r="BPA69" s="110"/>
      <c r="BPB69" s="110"/>
      <c r="BPC69" s="110"/>
      <c r="BPD69" s="110"/>
      <c r="BPE69" s="110"/>
      <c r="BPF69" s="110"/>
      <c r="BPG69" s="110"/>
      <c r="BPH69" s="110"/>
      <c r="BPI69" s="110"/>
      <c r="BPJ69" s="110"/>
      <c r="BPK69" s="110"/>
      <c r="BPL69" s="110"/>
      <c r="BPM69" s="110"/>
      <c r="BPN69" s="110"/>
      <c r="BPO69" s="110"/>
      <c r="BPP69" s="110"/>
      <c r="BPQ69" s="110"/>
      <c r="BPR69" s="110"/>
      <c r="BPS69" s="110"/>
      <c r="BPT69" s="110"/>
      <c r="BPU69" s="110"/>
      <c r="BPV69" s="110"/>
      <c r="BPW69" s="110"/>
      <c r="BPX69" s="110"/>
      <c r="BPY69" s="110"/>
      <c r="BPZ69" s="110"/>
      <c r="BQA69" s="110"/>
      <c r="BQB69" s="110"/>
      <c r="BQC69" s="110"/>
      <c r="BQD69" s="110"/>
      <c r="BQE69" s="110"/>
      <c r="BQF69" s="110"/>
      <c r="BQG69" s="110"/>
      <c r="BQH69" s="110"/>
      <c r="BQI69" s="110"/>
      <c r="BQJ69" s="110"/>
      <c r="BQK69" s="110"/>
      <c r="BQL69" s="110"/>
      <c r="BQM69" s="110"/>
      <c r="BQN69" s="110"/>
      <c r="BQO69" s="110"/>
      <c r="BQP69" s="110"/>
      <c r="BQQ69" s="110"/>
      <c r="BQR69" s="110"/>
      <c r="BQS69" s="110"/>
      <c r="BQT69" s="110"/>
      <c r="BQU69" s="110"/>
      <c r="BQV69" s="110"/>
      <c r="BQW69" s="110"/>
      <c r="BQX69" s="110"/>
      <c r="BQY69" s="110"/>
      <c r="BQZ69" s="110"/>
      <c r="BRA69" s="110"/>
      <c r="BRB69" s="110"/>
      <c r="BRC69" s="110"/>
      <c r="BRD69" s="110"/>
      <c r="BRE69" s="110"/>
      <c r="BRF69" s="110"/>
      <c r="BRG69" s="110"/>
      <c r="BRH69" s="110"/>
      <c r="BRI69" s="110"/>
      <c r="BRJ69" s="110"/>
      <c r="BRK69" s="110"/>
      <c r="BRL69" s="110"/>
      <c r="BRM69" s="110"/>
      <c r="BRN69" s="110"/>
      <c r="BRO69" s="110"/>
      <c r="BRP69" s="110"/>
      <c r="BRQ69" s="110"/>
      <c r="BRR69" s="110"/>
      <c r="BRS69" s="110"/>
      <c r="BRT69" s="110"/>
      <c r="BRU69" s="110"/>
      <c r="BRV69" s="110"/>
      <c r="BRW69" s="110"/>
      <c r="BRX69" s="110"/>
      <c r="BRY69" s="110"/>
      <c r="BRZ69" s="110"/>
      <c r="BSA69" s="110"/>
      <c r="BSB69" s="110"/>
      <c r="BSC69" s="110"/>
      <c r="BSD69" s="110"/>
      <c r="BSE69" s="110"/>
      <c r="BSF69" s="110"/>
      <c r="BSG69" s="110"/>
      <c r="BSH69" s="110"/>
      <c r="BSI69" s="110"/>
      <c r="BSJ69" s="110"/>
      <c r="BSK69" s="110"/>
      <c r="BSL69" s="110"/>
      <c r="BSM69" s="110"/>
      <c r="BSN69" s="110"/>
      <c r="BSO69" s="110"/>
      <c r="BSP69" s="110"/>
      <c r="BSQ69" s="110"/>
      <c r="BSR69" s="110"/>
      <c r="BSS69" s="110"/>
      <c r="BST69" s="110"/>
      <c r="BSU69" s="110"/>
      <c r="BSV69" s="110"/>
      <c r="BSW69" s="110"/>
      <c r="BSX69" s="110"/>
      <c r="BSY69" s="110"/>
      <c r="BSZ69" s="110"/>
      <c r="BTA69" s="110"/>
      <c r="BTB69" s="110"/>
      <c r="BTC69" s="110"/>
      <c r="BTD69" s="110"/>
      <c r="BTE69" s="110"/>
      <c r="BTF69" s="110"/>
      <c r="BTG69" s="110"/>
      <c r="BTH69" s="110"/>
      <c r="BTI69" s="110"/>
      <c r="BTJ69" s="110"/>
      <c r="BTK69" s="110"/>
      <c r="BTL69" s="110"/>
      <c r="BTM69" s="110"/>
      <c r="BTN69" s="110"/>
      <c r="BTO69" s="110"/>
      <c r="BTP69" s="110"/>
      <c r="BTQ69" s="110"/>
      <c r="BTR69" s="110"/>
      <c r="BTS69" s="110"/>
      <c r="BTT69" s="110"/>
      <c r="BTU69" s="110"/>
      <c r="BTV69" s="110"/>
      <c r="BTW69" s="110"/>
      <c r="BTX69" s="110"/>
      <c r="BTY69" s="110"/>
      <c r="BTZ69" s="110"/>
      <c r="BUA69" s="110"/>
      <c r="BUB69" s="110"/>
      <c r="BUC69" s="110"/>
      <c r="BUD69" s="110"/>
      <c r="BUE69" s="110"/>
      <c r="BUF69" s="110"/>
      <c r="BUG69" s="110"/>
      <c r="BUH69" s="110"/>
      <c r="BUI69" s="110"/>
      <c r="BUJ69" s="110"/>
      <c r="BUK69" s="110"/>
      <c r="BUL69" s="110"/>
      <c r="BUM69" s="110"/>
      <c r="BUN69" s="110"/>
      <c r="BUO69" s="110"/>
      <c r="BUP69" s="110"/>
      <c r="BUQ69" s="110"/>
      <c r="BUR69" s="110"/>
      <c r="BUS69" s="110"/>
      <c r="BUT69" s="110"/>
      <c r="BUU69" s="110"/>
      <c r="BUV69" s="110"/>
      <c r="BUW69" s="110"/>
      <c r="BUX69" s="110"/>
      <c r="BUY69" s="110"/>
      <c r="BUZ69" s="110"/>
      <c r="BVA69" s="110"/>
      <c r="BVB69" s="110"/>
      <c r="BVC69" s="110"/>
      <c r="BVD69" s="110"/>
      <c r="BVE69" s="110"/>
      <c r="BVF69" s="110"/>
      <c r="BVG69" s="110"/>
      <c r="BVH69" s="110"/>
      <c r="BVI69" s="110"/>
      <c r="BVJ69" s="110"/>
      <c r="BVK69" s="110"/>
      <c r="BVL69" s="110"/>
      <c r="BVM69" s="110"/>
      <c r="BVN69" s="110"/>
      <c r="BVO69" s="110"/>
      <c r="BVP69" s="110"/>
      <c r="BVQ69" s="110"/>
      <c r="BVR69" s="110"/>
      <c r="BVS69" s="110"/>
      <c r="BVT69" s="110"/>
      <c r="BVU69" s="110"/>
      <c r="BVV69" s="110"/>
      <c r="BVW69" s="110"/>
      <c r="BVX69" s="110"/>
      <c r="BVY69" s="110"/>
      <c r="BVZ69" s="110"/>
      <c r="BWA69" s="110"/>
      <c r="BWB69" s="110"/>
      <c r="BWC69" s="110"/>
      <c r="BWD69" s="110"/>
      <c r="BWE69" s="110"/>
      <c r="BWF69" s="110"/>
      <c r="BWG69" s="110"/>
      <c r="BWH69" s="110"/>
      <c r="BWI69" s="110"/>
      <c r="BWJ69" s="110"/>
      <c r="BWK69" s="110"/>
      <c r="BWL69" s="110"/>
      <c r="BWM69" s="110"/>
      <c r="BWN69" s="110"/>
      <c r="BWO69" s="110"/>
      <c r="BWP69" s="110"/>
      <c r="BWQ69" s="110"/>
      <c r="BWR69" s="110"/>
      <c r="BWS69" s="110"/>
      <c r="BWT69" s="110"/>
      <c r="BWU69" s="110"/>
      <c r="BWV69" s="110"/>
      <c r="BWW69" s="110"/>
      <c r="BWX69" s="110"/>
      <c r="BWY69" s="110"/>
      <c r="BWZ69" s="110"/>
      <c r="BXA69" s="110"/>
      <c r="BXB69" s="110"/>
      <c r="BXC69" s="110"/>
      <c r="BXD69" s="110"/>
      <c r="BXE69" s="110"/>
      <c r="BXF69" s="110"/>
      <c r="BXG69" s="110"/>
      <c r="BXH69" s="110"/>
      <c r="BXI69" s="110"/>
      <c r="BXJ69" s="110"/>
      <c r="BXK69" s="110"/>
      <c r="BXL69" s="110"/>
      <c r="BXM69" s="110"/>
      <c r="BXN69" s="110"/>
      <c r="BXO69" s="110"/>
      <c r="BXP69" s="110"/>
      <c r="BXQ69" s="110"/>
      <c r="BXR69" s="110"/>
      <c r="BXS69" s="110"/>
      <c r="BXT69" s="110"/>
      <c r="BXU69" s="110"/>
      <c r="BXV69" s="110"/>
      <c r="BXW69" s="110"/>
      <c r="BXX69" s="110"/>
      <c r="BXY69" s="110"/>
      <c r="BXZ69" s="110"/>
      <c r="BYA69" s="110"/>
      <c r="BYB69" s="110"/>
      <c r="BYC69" s="110"/>
      <c r="BYD69" s="110"/>
      <c r="BYE69" s="110"/>
      <c r="BYF69" s="110"/>
      <c r="BYG69" s="110"/>
      <c r="BYH69" s="110"/>
      <c r="BYI69" s="110"/>
      <c r="BYJ69" s="110"/>
      <c r="BYK69" s="110"/>
      <c r="BYL69" s="110"/>
      <c r="BYM69" s="110"/>
      <c r="BYN69" s="110"/>
      <c r="BYO69" s="110"/>
      <c r="BYP69" s="110"/>
      <c r="BYQ69" s="110"/>
      <c r="BYR69" s="110"/>
      <c r="BYS69" s="110"/>
      <c r="BYT69" s="110"/>
      <c r="BYU69" s="110"/>
      <c r="BYV69" s="110"/>
      <c r="BYW69" s="110"/>
      <c r="BYX69" s="110"/>
      <c r="BYY69" s="110"/>
      <c r="BYZ69" s="110"/>
      <c r="BZA69" s="110"/>
      <c r="BZB69" s="110"/>
      <c r="BZC69" s="110"/>
      <c r="BZD69" s="110"/>
      <c r="BZE69" s="110"/>
      <c r="BZF69" s="110"/>
      <c r="BZG69" s="110"/>
      <c r="BZH69" s="110"/>
      <c r="BZI69" s="110"/>
      <c r="BZJ69" s="110"/>
      <c r="BZK69" s="110"/>
      <c r="BZL69" s="110"/>
      <c r="BZM69" s="110"/>
      <c r="BZN69" s="110"/>
      <c r="BZO69" s="110"/>
      <c r="BZP69" s="110"/>
      <c r="BZQ69" s="110"/>
      <c r="BZR69" s="110"/>
      <c r="BZS69" s="110"/>
      <c r="BZT69" s="110"/>
      <c r="BZU69" s="110"/>
      <c r="BZV69" s="110"/>
      <c r="BZW69" s="110"/>
      <c r="BZX69" s="110"/>
      <c r="BZY69" s="110"/>
      <c r="BZZ69" s="110"/>
      <c r="CAA69" s="110"/>
      <c r="CAB69" s="110"/>
      <c r="CAC69" s="110"/>
      <c r="CAD69" s="110"/>
      <c r="CAE69" s="110"/>
      <c r="CAF69" s="110"/>
      <c r="CAG69" s="110"/>
      <c r="CAH69" s="110"/>
      <c r="CAI69" s="110"/>
      <c r="CAJ69" s="110"/>
      <c r="CAK69" s="110"/>
      <c r="CAL69" s="110"/>
      <c r="CAM69" s="110"/>
      <c r="CAN69" s="110"/>
      <c r="CAO69" s="110"/>
      <c r="CAP69" s="110"/>
      <c r="CAQ69" s="110"/>
      <c r="CAR69" s="110"/>
      <c r="CAS69" s="110"/>
      <c r="CAT69" s="110"/>
      <c r="CAU69" s="110"/>
      <c r="CAV69" s="110"/>
      <c r="CAW69" s="110"/>
      <c r="CAX69" s="110"/>
      <c r="CAY69" s="110"/>
      <c r="CAZ69" s="110"/>
      <c r="CBA69" s="110"/>
      <c r="CBB69" s="110"/>
      <c r="CBC69" s="110"/>
      <c r="CBD69" s="110"/>
      <c r="CBE69" s="110"/>
      <c r="CBF69" s="110"/>
      <c r="CBG69" s="110"/>
      <c r="CBH69" s="110"/>
      <c r="CBI69" s="110"/>
      <c r="CBJ69" s="110"/>
      <c r="CBK69" s="110"/>
      <c r="CBL69" s="110"/>
      <c r="CBM69" s="110"/>
      <c r="CBN69" s="110"/>
      <c r="CBO69" s="110"/>
      <c r="CBP69" s="110"/>
      <c r="CBQ69" s="110"/>
      <c r="CBR69" s="110"/>
      <c r="CBS69" s="110"/>
      <c r="CBT69" s="110"/>
      <c r="CBU69" s="110"/>
      <c r="CBV69" s="110"/>
      <c r="CBW69" s="110"/>
      <c r="CBX69" s="110"/>
      <c r="CBY69" s="110"/>
      <c r="CBZ69" s="110"/>
      <c r="CCA69" s="110"/>
      <c r="CCB69" s="110"/>
      <c r="CCC69" s="110"/>
      <c r="CCD69" s="110"/>
      <c r="CCE69" s="110"/>
      <c r="CCF69" s="110"/>
      <c r="CCG69" s="110"/>
      <c r="CCH69" s="110"/>
      <c r="CCI69" s="110"/>
      <c r="CCJ69" s="110"/>
      <c r="CCK69" s="110"/>
      <c r="CCL69" s="110"/>
      <c r="CCM69" s="110"/>
      <c r="CCN69" s="110"/>
      <c r="CCO69" s="110"/>
      <c r="CCP69" s="110"/>
      <c r="CCQ69" s="110"/>
      <c r="CCR69" s="110"/>
      <c r="CCS69" s="110"/>
      <c r="CCT69" s="110"/>
      <c r="CCU69" s="110"/>
      <c r="CCV69" s="110"/>
      <c r="CCW69" s="110"/>
      <c r="CCX69" s="110"/>
      <c r="CCY69" s="110"/>
      <c r="CCZ69" s="110"/>
      <c r="CDA69" s="110"/>
      <c r="CDB69" s="110"/>
      <c r="CDC69" s="110"/>
      <c r="CDD69" s="110"/>
      <c r="CDE69" s="110"/>
      <c r="CDF69" s="110"/>
      <c r="CDG69" s="110"/>
      <c r="CDH69" s="110"/>
      <c r="CDI69" s="110"/>
      <c r="CDJ69" s="110"/>
      <c r="CDK69" s="110"/>
      <c r="CDL69" s="110"/>
      <c r="CDM69" s="110"/>
      <c r="CDN69" s="110"/>
      <c r="CDO69" s="110"/>
      <c r="CDP69" s="110"/>
      <c r="CDQ69" s="110"/>
      <c r="CDR69" s="110"/>
      <c r="CDS69" s="110"/>
      <c r="CDT69" s="110"/>
      <c r="CDU69" s="110"/>
      <c r="CDV69" s="110"/>
      <c r="CDW69" s="110"/>
      <c r="CDX69" s="110"/>
      <c r="CDY69" s="110"/>
      <c r="CDZ69" s="110"/>
      <c r="CEA69" s="110"/>
      <c r="CEB69" s="110"/>
      <c r="CEC69" s="110"/>
      <c r="CED69" s="110"/>
      <c r="CEE69" s="110"/>
      <c r="CEF69" s="110"/>
      <c r="CEG69" s="110"/>
      <c r="CEH69" s="110"/>
      <c r="CEI69" s="110"/>
      <c r="CEJ69" s="110"/>
      <c r="CEK69" s="110"/>
      <c r="CEL69" s="110"/>
      <c r="CEM69" s="110"/>
      <c r="CEN69" s="110"/>
      <c r="CEO69" s="110"/>
      <c r="CEP69" s="110"/>
      <c r="CEQ69" s="110"/>
      <c r="CER69" s="110"/>
      <c r="CES69" s="110"/>
      <c r="CET69" s="110"/>
      <c r="CEU69" s="110"/>
      <c r="CEV69" s="110"/>
      <c r="CEW69" s="110"/>
      <c r="CEX69" s="110"/>
      <c r="CEY69" s="110"/>
      <c r="CEZ69" s="110"/>
      <c r="CFA69" s="110"/>
      <c r="CFB69" s="110"/>
      <c r="CFC69" s="110"/>
      <c r="CFD69" s="110"/>
      <c r="CFE69" s="110"/>
      <c r="CFF69" s="110"/>
      <c r="CFG69" s="110"/>
      <c r="CFH69" s="110"/>
      <c r="CFI69" s="110"/>
      <c r="CFJ69" s="110"/>
      <c r="CFK69" s="110"/>
      <c r="CFL69" s="110"/>
      <c r="CFM69" s="110"/>
      <c r="CFN69" s="110"/>
      <c r="CFO69" s="110"/>
      <c r="CFP69" s="110"/>
      <c r="CFQ69" s="110"/>
      <c r="CFR69" s="110"/>
      <c r="CFS69" s="110"/>
      <c r="CFT69" s="110"/>
      <c r="CFU69" s="110"/>
      <c r="CFV69" s="110"/>
      <c r="CFW69" s="110"/>
      <c r="CFX69" s="110"/>
      <c r="CFY69" s="110"/>
      <c r="CFZ69" s="110"/>
      <c r="CGA69" s="110"/>
      <c r="CGB69" s="110"/>
      <c r="CGC69" s="110"/>
      <c r="CGD69" s="110"/>
      <c r="CGE69" s="110"/>
      <c r="CGF69" s="110"/>
      <c r="CGG69" s="110"/>
      <c r="CGH69" s="110"/>
      <c r="CGI69" s="110"/>
      <c r="CGJ69" s="110"/>
      <c r="CGK69" s="110"/>
      <c r="CGL69" s="110"/>
      <c r="CGM69" s="110"/>
      <c r="CGN69" s="110"/>
      <c r="CGO69" s="110"/>
      <c r="CGP69" s="110"/>
      <c r="CGQ69" s="110"/>
      <c r="CGR69" s="110"/>
      <c r="CGS69" s="110"/>
      <c r="CGT69" s="110"/>
      <c r="CGU69" s="110"/>
      <c r="CGV69" s="110"/>
      <c r="CGW69" s="110"/>
      <c r="CGX69" s="110"/>
      <c r="CGY69" s="110"/>
      <c r="CGZ69" s="110"/>
      <c r="CHA69" s="110"/>
      <c r="CHB69" s="110"/>
      <c r="CHC69" s="110"/>
      <c r="CHD69" s="110"/>
      <c r="CHE69" s="110"/>
      <c r="CHF69" s="110"/>
      <c r="CHG69" s="110"/>
      <c r="CHH69" s="110"/>
      <c r="CHI69" s="110"/>
      <c r="CHJ69" s="110"/>
      <c r="CHK69" s="110"/>
      <c r="CHL69" s="110"/>
      <c r="CHM69" s="110"/>
      <c r="CHN69" s="110"/>
      <c r="CHO69" s="110"/>
      <c r="CHP69" s="110"/>
      <c r="CHQ69" s="110"/>
      <c r="CHR69" s="110"/>
      <c r="CHS69" s="110"/>
      <c r="CHT69" s="110"/>
      <c r="CHU69" s="110"/>
      <c r="CHV69" s="110"/>
      <c r="CHW69" s="110"/>
      <c r="CHX69" s="110"/>
      <c r="CHY69" s="110"/>
      <c r="CHZ69" s="110"/>
      <c r="CIA69" s="110"/>
      <c r="CIB69" s="110"/>
      <c r="CIC69" s="110"/>
      <c r="CID69" s="110"/>
      <c r="CIE69" s="110"/>
      <c r="CIF69" s="110"/>
      <c r="CIG69" s="110"/>
      <c r="CIH69" s="110"/>
      <c r="CII69" s="110"/>
      <c r="CIJ69" s="110"/>
      <c r="CIK69" s="110"/>
      <c r="CIL69" s="110"/>
      <c r="CIM69" s="110"/>
      <c r="CIN69" s="110"/>
      <c r="CIO69" s="110"/>
      <c r="CIP69" s="110"/>
      <c r="CIQ69" s="110"/>
      <c r="CIR69" s="110"/>
      <c r="CIS69" s="110"/>
      <c r="CIT69" s="110"/>
      <c r="CIU69" s="110"/>
      <c r="CIV69" s="110"/>
      <c r="CIW69" s="110"/>
      <c r="CIX69" s="110"/>
      <c r="CIY69" s="110"/>
      <c r="CIZ69" s="110"/>
      <c r="CJA69" s="110"/>
      <c r="CJB69" s="110"/>
      <c r="CJC69" s="110"/>
      <c r="CJD69" s="110"/>
      <c r="CJE69" s="110"/>
      <c r="CJF69" s="110"/>
      <c r="CJG69" s="110"/>
      <c r="CJH69" s="110"/>
      <c r="CJI69" s="110"/>
      <c r="CJJ69" s="110"/>
      <c r="CJK69" s="110"/>
      <c r="CJL69" s="110"/>
      <c r="CJM69" s="110"/>
      <c r="CJN69" s="110"/>
      <c r="CJO69" s="110"/>
      <c r="CJP69" s="110"/>
      <c r="CJQ69" s="110"/>
      <c r="CJR69" s="110"/>
      <c r="CJS69" s="110"/>
      <c r="CJT69" s="110"/>
      <c r="CJU69" s="110"/>
      <c r="CJV69" s="110"/>
      <c r="CJW69" s="110"/>
      <c r="CJX69" s="110"/>
      <c r="CJY69" s="110"/>
      <c r="CJZ69" s="110"/>
      <c r="CKA69" s="110"/>
      <c r="CKB69" s="110"/>
      <c r="CKC69" s="110"/>
      <c r="CKD69" s="110"/>
      <c r="CKE69" s="110"/>
      <c r="CKF69" s="110"/>
      <c r="CKG69" s="110"/>
      <c r="CKH69" s="110"/>
      <c r="CKI69" s="110"/>
      <c r="CKJ69" s="110"/>
      <c r="CKK69" s="110"/>
      <c r="CKL69" s="110"/>
      <c r="CKM69" s="110"/>
      <c r="CKN69" s="110"/>
      <c r="CKO69" s="110"/>
      <c r="CKP69" s="110"/>
      <c r="CKQ69" s="110"/>
      <c r="CKR69" s="110"/>
      <c r="CKS69" s="110"/>
      <c r="CKT69" s="110"/>
      <c r="CKU69" s="110"/>
      <c r="CKV69" s="110"/>
      <c r="CKW69" s="110"/>
      <c r="CKX69" s="110"/>
      <c r="CKY69" s="110"/>
      <c r="CKZ69" s="110"/>
      <c r="CLA69" s="110"/>
      <c r="CLB69" s="110"/>
      <c r="CLC69" s="110"/>
      <c r="CLD69" s="110"/>
      <c r="CLE69" s="110"/>
      <c r="CLF69" s="110"/>
      <c r="CLG69" s="110"/>
      <c r="CLH69" s="110"/>
      <c r="CLI69" s="110"/>
      <c r="CLJ69" s="110"/>
      <c r="CLK69" s="110"/>
      <c r="CLL69" s="110"/>
      <c r="CLM69" s="110"/>
      <c r="CLN69" s="110"/>
      <c r="CLO69" s="110"/>
      <c r="CLP69" s="110"/>
      <c r="CLQ69" s="110"/>
      <c r="CLR69" s="110"/>
      <c r="CLS69" s="110"/>
      <c r="CLT69" s="110"/>
      <c r="CLU69" s="110"/>
      <c r="CLV69" s="110"/>
      <c r="CLW69" s="110"/>
      <c r="CLX69" s="110"/>
      <c r="CLY69" s="110"/>
      <c r="CLZ69" s="110"/>
      <c r="CMA69" s="110"/>
      <c r="CMB69" s="110"/>
      <c r="CMC69" s="110"/>
      <c r="CMD69" s="110"/>
      <c r="CME69" s="110"/>
      <c r="CMF69" s="110"/>
      <c r="CMG69" s="110"/>
      <c r="CMH69" s="110"/>
      <c r="CMI69" s="110"/>
      <c r="CMJ69" s="110"/>
      <c r="CMK69" s="110"/>
      <c r="CML69" s="110"/>
      <c r="CMM69" s="110"/>
      <c r="CMN69" s="110"/>
      <c r="CMO69" s="110"/>
      <c r="CMP69" s="110"/>
      <c r="CMQ69" s="110"/>
      <c r="CMR69" s="110"/>
      <c r="CMS69" s="110"/>
      <c r="CMT69" s="110"/>
      <c r="CMU69" s="110"/>
      <c r="CMV69" s="110"/>
      <c r="CMW69" s="110"/>
      <c r="CMX69" s="110"/>
      <c r="CMY69" s="110"/>
      <c r="CMZ69" s="110"/>
      <c r="CNA69" s="110"/>
      <c r="CNB69" s="110"/>
      <c r="CNC69" s="110"/>
      <c r="CND69" s="110"/>
      <c r="CNE69" s="110"/>
      <c r="CNF69" s="110"/>
      <c r="CNG69" s="110"/>
      <c r="CNH69" s="110"/>
      <c r="CNI69" s="110"/>
      <c r="CNJ69" s="110"/>
      <c r="CNK69" s="110"/>
      <c r="CNL69" s="110"/>
      <c r="CNM69" s="110"/>
      <c r="CNN69" s="110"/>
      <c r="CNO69" s="110"/>
      <c r="CNP69" s="110"/>
      <c r="CNQ69" s="110"/>
      <c r="CNR69" s="110"/>
      <c r="CNS69" s="110"/>
      <c r="CNT69" s="110"/>
      <c r="CNU69" s="110"/>
      <c r="CNV69" s="110"/>
      <c r="CNW69" s="110"/>
      <c r="CNX69" s="110"/>
      <c r="CNY69" s="110"/>
      <c r="CNZ69" s="110"/>
      <c r="COA69" s="110"/>
      <c r="COB69" s="110"/>
      <c r="COC69" s="110"/>
      <c r="COD69" s="110"/>
      <c r="COE69" s="110"/>
      <c r="COF69" s="110"/>
      <c r="COG69" s="110"/>
      <c r="COH69" s="110"/>
      <c r="COI69" s="110"/>
      <c r="COJ69" s="110"/>
      <c r="COK69" s="110"/>
      <c r="COL69" s="110"/>
      <c r="COM69" s="110"/>
      <c r="CON69" s="110"/>
      <c r="COO69" s="110"/>
      <c r="COP69" s="110"/>
      <c r="COQ69" s="110"/>
      <c r="COR69" s="110"/>
      <c r="COS69" s="110"/>
      <c r="COT69" s="110"/>
      <c r="COU69" s="110"/>
      <c r="COV69" s="110"/>
      <c r="COW69" s="110"/>
      <c r="COX69" s="110"/>
      <c r="COY69" s="110"/>
      <c r="COZ69" s="110"/>
      <c r="CPA69" s="110"/>
      <c r="CPB69" s="110"/>
      <c r="CPC69" s="110"/>
      <c r="CPD69" s="110"/>
      <c r="CPE69" s="110"/>
      <c r="CPF69" s="110"/>
      <c r="CPG69" s="110"/>
      <c r="CPH69" s="110"/>
      <c r="CPI69" s="110"/>
      <c r="CPJ69" s="110"/>
      <c r="CPK69" s="110"/>
      <c r="CPL69" s="110"/>
      <c r="CPM69" s="110"/>
      <c r="CPN69" s="110"/>
      <c r="CPO69" s="110"/>
      <c r="CPP69" s="110"/>
      <c r="CPQ69" s="110"/>
      <c r="CPR69" s="110"/>
      <c r="CPS69" s="110"/>
      <c r="CPT69" s="110"/>
      <c r="CPU69" s="110"/>
      <c r="CPV69" s="110"/>
      <c r="CPW69" s="110"/>
      <c r="CPX69" s="110"/>
      <c r="CPY69" s="110"/>
      <c r="CPZ69" s="110"/>
      <c r="CQA69" s="110"/>
      <c r="CQB69" s="110"/>
      <c r="CQC69" s="110"/>
      <c r="CQD69" s="110"/>
      <c r="CQE69" s="110"/>
      <c r="CQF69" s="110"/>
      <c r="CQG69" s="110"/>
      <c r="CQH69" s="110"/>
      <c r="CQI69" s="110"/>
      <c r="CQJ69" s="110"/>
      <c r="CQK69" s="110"/>
      <c r="CQL69" s="110"/>
      <c r="CQM69" s="110"/>
      <c r="CQN69" s="110"/>
      <c r="CQO69" s="110"/>
      <c r="CQP69" s="110"/>
      <c r="CQQ69" s="110"/>
      <c r="CQR69" s="110"/>
      <c r="CQS69" s="110"/>
      <c r="CQT69" s="110"/>
      <c r="CQU69" s="110"/>
      <c r="CQV69" s="110"/>
      <c r="CQW69" s="110"/>
      <c r="CQX69" s="110"/>
      <c r="CQY69" s="110"/>
      <c r="CQZ69" s="110"/>
      <c r="CRA69" s="110"/>
      <c r="CRB69" s="110"/>
      <c r="CRC69" s="110"/>
      <c r="CRD69" s="110"/>
      <c r="CRE69" s="110"/>
      <c r="CRF69" s="110"/>
      <c r="CRG69" s="110"/>
      <c r="CRH69" s="110"/>
      <c r="CRI69" s="110"/>
      <c r="CRJ69" s="110"/>
      <c r="CRK69" s="110"/>
      <c r="CRL69" s="110"/>
      <c r="CRM69" s="110"/>
      <c r="CRN69" s="110"/>
      <c r="CRO69" s="110"/>
      <c r="CRP69" s="110"/>
      <c r="CRQ69" s="110"/>
      <c r="CRR69" s="110"/>
      <c r="CRS69" s="110"/>
      <c r="CRT69" s="110"/>
      <c r="CRU69" s="110"/>
      <c r="CRV69" s="110"/>
      <c r="CRW69" s="110"/>
      <c r="CRX69" s="110"/>
      <c r="CRY69" s="110"/>
      <c r="CRZ69" s="110"/>
      <c r="CSA69" s="110"/>
      <c r="CSB69" s="110"/>
      <c r="CSC69" s="110"/>
      <c r="CSD69" s="110"/>
      <c r="CSE69" s="110"/>
      <c r="CSF69" s="110"/>
      <c r="CSG69" s="110"/>
      <c r="CSH69" s="110"/>
      <c r="CSI69" s="110"/>
      <c r="CSJ69" s="110"/>
      <c r="CSK69" s="110"/>
      <c r="CSL69" s="110"/>
      <c r="CSM69" s="110"/>
      <c r="CSN69" s="110"/>
      <c r="CSO69" s="110"/>
      <c r="CSP69" s="110"/>
      <c r="CSQ69" s="110"/>
      <c r="CSR69" s="110"/>
      <c r="CSS69" s="110"/>
      <c r="CST69" s="110"/>
      <c r="CSU69" s="110"/>
      <c r="CSV69" s="110"/>
      <c r="CSW69" s="110"/>
      <c r="CSX69" s="110"/>
      <c r="CSY69" s="110"/>
      <c r="CSZ69" s="110"/>
      <c r="CTA69" s="110"/>
      <c r="CTB69" s="110"/>
      <c r="CTC69" s="110"/>
      <c r="CTD69" s="110"/>
      <c r="CTE69" s="110"/>
      <c r="CTF69" s="110"/>
      <c r="CTG69" s="110"/>
      <c r="CTH69" s="110"/>
      <c r="CTI69" s="110"/>
      <c r="CTJ69" s="110"/>
      <c r="CTK69" s="110"/>
      <c r="CTL69" s="110"/>
      <c r="CTM69" s="110"/>
      <c r="CTN69" s="110"/>
      <c r="CTO69" s="110"/>
      <c r="CTP69" s="110"/>
      <c r="CTQ69" s="110"/>
      <c r="CTR69" s="110"/>
      <c r="CTS69" s="110"/>
      <c r="CTT69" s="110"/>
      <c r="CTU69" s="110"/>
      <c r="CTV69" s="110"/>
      <c r="CTW69" s="110"/>
      <c r="CTX69" s="110"/>
      <c r="CTY69" s="110"/>
      <c r="CTZ69" s="110"/>
      <c r="CUA69" s="110"/>
      <c r="CUB69" s="110"/>
      <c r="CUC69" s="110"/>
      <c r="CUD69" s="110"/>
      <c r="CUE69" s="110"/>
      <c r="CUF69" s="110"/>
      <c r="CUG69" s="110"/>
      <c r="CUH69" s="110"/>
      <c r="CUI69" s="110"/>
      <c r="CUJ69" s="110"/>
      <c r="CUK69" s="110"/>
      <c r="CUL69" s="110"/>
      <c r="CUM69" s="110"/>
      <c r="CUN69" s="110"/>
      <c r="CUO69" s="110"/>
      <c r="CUP69" s="110"/>
      <c r="CUQ69" s="110"/>
      <c r="CUR69" s="110"/>
      <c r="CUS69" s="110"/>
      <c r="CUT69" s="110"/>
      <c r="CUU69" s="110"/>
      <c r="CUV69" s="110"/>
      <c r="CUW69" s="110"/>
      <c r="CUX69" s="110"/>
      <c r="CUY69" s="110"/>
      <c r="CUZ69" s="110"/>
      <c r="CVA69" s="110"/>
      <c r="CVB69" s="110"/>
      <c r="CVC69" s="110"/>
      <c r="CVD69" s="110"/>
      <c r="CVE69" s="110"/>
      <c r="CVF69" s="110"/>
      <c r="CVG69" s="110"/>
      <c r="CVH69" s="110"/>
      <c r="CVI69" s="110"/>
      <c r="CVJ69" s="110"/>
      <c r="CVK69" s="110"/>
      <c r="CVL69" s="110"/>
      <c r="CVM69" s="110"/>
      <c r="CVN69" s="110"/>
      <c r="CVO69" s="110"/>
      <c r="CVP69" s="110"/>
      <c r="CVQ69" s="110"/>
      <c r="CVR69" s="110"/>
      <c r="CVS69" s="110"/>
      <c r="CVT69" s="110"/>
      <c r="CVU69" s="110"/>
      <c r="CVV69" s="110"/>
      <c r="CVW69" s="110"/>
      <c r="CVX69" s="110"/>
      <c r="CVY69" s="110"/>
      <c r="CVZ69" s="110"/>
      <c r="CWA69" s="110"/>
      <c r="CWB69" s="110"/>
      <c r="CWC69" s="110"/>
      <c r="CWD69" s="110"/>
      <c r="CWE69" s="110"/>
      <c r="CWF69" s="110"/>
      <c r="CWG69" s="110"/>
      <c r="CWH69" s="110"/>
      <c r="CWI69" s="110"/>
      <c r="CWJ69" s="110"/>
      <c r="CWK69" s="110"/>
      <c r="CWL69" s="110"/>
      <c r="CWM69" s="110"/>
      <c r="CWN69" s="110"/>
      <c r="CWO69" s="110"/>
      <c r="CWP69" s="110"/>
      <c r="CWQ69" s="110"/>
      <c r="CWR69" s="110"/>
      <c r="CWS69" s="110"/>
      <c r="CWT69" s="110"/>
      <c r="CWU69" s="110"/>
      <c r="CWV69" s="110"/>
      <c r="CWW69" s="110"/>
      <c r="CWX69" s="110"/>
      <c r="CWY69" s="110"/>
      <c r="CWZ69" s="110"/>
      <c r="CXA69" s="110"/>
      <c r="CXB69" s="110"/>
      <c r="CXC69" s="110"/>
      <c r="CXD69" s="110"/>
      <c r="CXE69" s="110"/>
      <c r="CXF69" s="110"/>
      <c r="CXG69" s="110"/>
      <c r="CXH69" s="110"/>
      <c r="CXI69" s="110"/>
      <c r="CXJ69" s="110"/>
      <c r="CXK69" s="110"/>
      <c r="CXL69" s="110"/>
      <c r="CXM69" s="110"/>
      <c r="CXN69" s="110"/>
      <c r="CXO69" s="110"/>
      <c r="CXP69" s="110"/>
      <c r="CXQ69" s="110"/>
      <c r="CXR69" s="110"/>
      <c r="CXS69" s="110"/>
      <c r="CXT69" s="110"/>
      <c r="CXU69" s="110"/>
      <c r="CXV69" s="110"/>
      <c r="CXW69" s="110"/>
      <c r="CXX69" s="110"/>
      <c r="CXY69" s="110"/>
      <c r="CXZ69" s="110"/>
      <c r="CYA69" s="110"/>
      <c r="CYB69" s="110"/>
      <c r="CYC69" s="110"/>
      <c r="CYD69" s="110"/>
      <c r="CYE69" s="110"/>
      <c r="CYF69" s="110"/>
      <c r="CYG69" s="110"/>
      <c r="CYH69" s="110"/>
      <c r="CYI69" s="110"/>
      <c r="CYJ69" s="110"/>
      <c r="CYK69" s="110"/>
      <c r="CYL69" s="110"/>
      <c r="CYM69" s="110"/>
      <c r="CYN69" s="110"/>
      <c r="CYO69" s="110"/>
      <c r="CYP69" s="110"/>
      <c r="CYQ69" s="110"/>
      <c r="CYR69" s="110"/>
      <c r="CYS69" s="110"/>
      <c r="CYT69" s="110"/>
      <c r="CYU69" s="110"/>
      <c r="CYV69" s="110"/>
      <c r="CYW69" s="110"/>
      <c r="CYX69" s="110"/>
      <c r="CYY69" s="110"/>
      <c r="CYZ69" s="110"/>
      <c r="CZA69" s="110"/>
      <c r="CZB69" s="110"/>
      <c r="CZC69" s="110"/>
      <c r="CZD69" s="110"/>
      <c r="CZE69" s="110"/>
      <c r="CZF69" s="110"/>
      <c r="CZG69" s="110"/>
      <c r="CZH69" s="110"/>
      <c r="CZI69" s="110"/>
      <c r="CZJ69" s="110"/>
      <c r="CZK69" s="110"/>
      <c r="CZL69" s="110"/>
      <c r="CZM69" s="110"/>
      <c r="CZN69" s="110"/>
      <c r="CZO69" s="110"/>
      <c r="CZP69" s="110"/>
      <c r="CZQ69" s="110"/>
      <c r="CZR69" s="110"/>
      <c r="CZS69" s="110"/>
      <c r="CZT69" s="110"/>
      <c r="CZU69" s="110"/>
      <c r="CZV69" s="110"/>
      <c r="CZW69" s="110"/>
      <c r="CZX69" s="110"/>
      <c r="CZY69" s="110"/>
      <c r="CZZ69" s="110"/>
      <c r="DAA69" s="110"/>
      <c r="DAB69" s="110"/>
      <c r="DAC69" s="110"/>
      <c r="DAD69" s="110"/>
      <c r="DAE69" s="110"/>
      <c r="DAF69" s="110"/>
      <c r="DAG69" s="110"/>
      <c r="DAH69" s="110"/>
      <c r="DAI69" s="110"/>
      <c r="DAJ69" s="110"/>
      <c r="DAK69" s="110"/>
      <c r="DAL69" s="110"/>
      <c r="DAM69" s="110"/>
      <c r="DAN69" s="110"/>
      <c r="DAO69" s="110"/>
      <c r="DAP69" s="110"/>
      <c r="DAQ69" s="110"/>
      <c r="DAR69" s="110"/>
      <c r="DAS69" s="110"/>
      <c r="DAT69" s="110"/>
      <c r="DAU69" s="110"/>
      <c r="DAV69" s="110"/>
      <c r="DAW69" s="110"/>
      <c r="DAX69" s="110"/>
      <c r="DAY69" s="110"/>
      <c r="DAZ69" s="110"/>
      <c r="DBA69" s="110"/>
      <c r="DBB69" s="110"/>
      <c r="DBC69" s="110"/>
      <c r="DBD69" s="110"/>
      <c r="DBE69" s="110"/>
      <c r="DBF69" s="110"/>
      <c r="DBG69" s="110"/>
      <c r="DBH69" s="110"/>
      <c r="DBI69" s="110"/>
      <c r="DBJ69" s="110"/>
      <c r="DBK69" s="110"/>
      <c r="DBL69" s="110"/>
      <c r="DBM69" s="110"/>
      <c r="DBN69" s="110"/>
      <c r="DBO69" s="110"/>
      <c r="DBP69" s="110"/>
      <c r="DBQ69" s="110"/>
      <c r="DBR69" s="110"/>
      <c r="DBS69" s="110"/>
      <c r="DBT69" s="110"/>
      <c r="DBU69" s="110"/>
      <c r="DBV69" s="110"/>
      <c r="DBW69" s="110"/>
      <c r="DBX69" s="110"/>
      <c r="DBY69" s="110"/>
      <c r="DBZ69" s="110"/>
      <c r="DCA69" s="110"/>
      <c r="DCB69" s="110"/>
      <c r="DCC69" s="110"/>
      <c r="DCD69" s="110"/>
      <c r="DCE69" s="110"/>
      <c r="DCF69" s="110"/>
      <c r="DCG69" s="110"/>
      <c r="DCH69" s="110"/>
      <c r="DCI69" s="110"/>
      <c r="DCJ69" s="110"/>
      <c r="DCK69" s="110"/>
      <c r="DCL69" s="110"/>
      <c r="DCM69" s="110"/>
      <c r="DCN69" s="110"/>
      <c r="DCO69" s="110"/>
      <c r="DCP69" s="110"/>
      <c r="DCQ69" s="110"/>
      <c r="DCR69" s="110"/>
      <c r="DCS69" s="110"/>
      <c r="DCT69" s="110"/>
      <c r="DCU69" s="110"/>
      <c r="DCV69" s="110"/>
      <c r="DCW69" s="110"/>
      <c r="DCX69" s="110"/>
      <c r="DCY69" s="110"/>
      <c r="DCZ69" s="110"/>
      <c r="DDA69" s="110"/>
      <c r="DDB69" s="110"/>
      <c r="DDC69" s="110"/>
      <c r="DDD69" s="110"/>
      <c r="DDE69" s="110"/>
      <c r="DDF69" s="110"/>
      <c r="DDG69" s="110"/>
      <c r="DDH69" s="110"/>
      <c r="DDI69" s="110"/>
      <c r="DDJ69" s="110"/>
      <c r="DDK69" s="110"/>
      <c r="DDL69" s="110"/>
      <c r="DDM69" s="110"/>
      <c r="DDN69" s="110"/>
      <c r="DDO69" s="110"/>
      <c r="DDP69" s="110"/>
      <c r="DDQ69" s="110"/>
      <c r="DDR69" s="110"/>
      <c r="DDS69" s="110"/>
      <c r="DDT69" s="110"/>
      <c r="DDU69" s="110"/>
      <c r="DDV69" s="110"/>
      <c r="DDW69" s="110"/>
      <c r="DDX69" s="110"/>
      <c r="DDY69" s="110"/>
      <c r="DDZ69" s="110"/>
      <c r="DEA69" s="110"/>
      <c r="DEB69" s="110"/>
      <c r="DEC69" s="110"/>
      <c r="DED69" s="110"/>
      <c r="DEE69" s="110"/>
      <c r="DEF69" s="110"/>
      <c r="DEG69" s="110"/>
      <c r="DEH69" s="110"/>
      <c r="DEI69" s="110"/>
      <c r="DEJ69" s="110"/>
      <c r="DEK69" s="110"/>
      <c r="DEL69" s="110"/>
      <c r="DEM69" s="110"/>
      <c r="DEN69" s="110"/>
      <c r="DEO69" s="110"/>
      <c r="DEP69" s="110"/>
      <c r="DEQ69" s="110"/>
      <c r="DER69" s="110"/>
      <c r="DES69" s="110"/>
      <c r="DET69" s="110"/>
      <c r="DEU69" s="110"/>
      <c r="DEV69" s="110"/>
      <c r="DEW69" s="110"/>
      <c r="DEX69" s="110"/>
      <c r="DEY69" s="110"/>
      <c r="DEZ69" s="110"/>
      <c r="DFA69" s="110"/>
      <c r="DFB69" s="110"/>
      <c r="DFC69" s="110"/>
      <c r="DFD69" s="110"/>
      <c r="DFE69" s="110"/>
      <c r="DFF69" s="110"/>
      <c r="DFG69" s="110"/>
      <c r="DFH69" s="110"/>
      <c r="DFI69" s="110"/>
      <c r="DFJ69" s="110"/>
      <c r="DFK69" s="110"/>
      <c r="DFL69" s="110"/>
      <c r="DFM69" s="110"/>
      <c r="DFN69" s="110"/>
      <c r="DFO69" s="110"/>
      <c r="DFP69" s="110"/>
      <c r="DFQ69" s="110"/>
      <c r="DFR69" s="110"/>
      <c r="DFS69" s="110"/>
      <c r="DFT69" s="110"/>
      <c r="DFU69" s="110"/>
      <c r="DFV69" s="110"/>
      <c r="DFW69" s="110"/>
      <c r="DFX69" s="110"/>
      <c r="DFY69" s="110"/>
      <c r="DFZ69" s="110"/>
      <c r="DGA69" s="110"/>
      <c r="DGB69" s="110"/>
      <c r="DGC69" s="110"/>
      <c r="DGD69" s="110"/>
      <c r="DGE69" s="110"/>
      <c r="DGF69" s="110"/>
      <c r="DGG69" s="110"/>
      <c r="DGH69" s="110"/>
      <c r="DGI69" s="110"/>
      <c r="DGJ69" s="110"/>
      <c r="DGK69" s="110"/>
      <c r="DGL69" s="110"/>
      <c r="DGM69" s="110"/>
      <c r="DGN69" s="110"/>
      <c r="DGO69" s="110"/>
      <c r="DGP69" s="110"/>
      <c r="DGQ69" s="110"/>
      <c r="DGR69" s="110"/>
      <c r="DGS69" s="110"/>
      <c r="DGT69" s="110"/>
      <c r="DGU69" s="110"/>
      <c r="DGV69" s="110"/>
      <c r="DGW69" s="110"/>
      <c r="DGX69" s="110"/>
      <c r="DGY69" s="110"/>
      <c r="DGZ69" s="110"/>
      <c r="DHA69" s="110"/>
      <c r="DHB69" s="110"/>
      <c r="DHC69" s="110"/>
      <c r="DHD69" s="110"/>
      <c r="DHE69" s="110"/>
      <c r="DHF69" s="110"/>
      <c r="DHG69" s="110"/>
      <c r="DHH69" s="110"/>
      <c r="DHI69" s="110"/>
      <c r="DHJ69" s="110"/>
      <c r="DHK69" s="110"/>
      <c r="DHL69" s="110"/>
      <c r="DHM69" s="110"/>
      <c r="DHN69" s="110"/>
      <c r="DHO69" s="110"/>
      <c r="DHP69" s="110"/>
      <c r="DHQ69" s="110"/>
      <c r="DHR69" s="110"/>
      <c r="DHS69" s="110"/>
      <c r="DHT69" s="110"/>
      <c r="DHU69" s="110"/>
      <c r="DHV69" s="110"/>
      <c r="DHW69" s="110"/>
      <c r="DHX69" s="110"/>
      <c r="DHY69" s="110"/>
      <c r="DHZ69" s="110"/>
      <c r="DIA69" s="110"/>
      <c r="DIB69" s="110"/>
      <c r="DIC69" s="110"/>
      <c r="DID69" s="110"/>
      <c r="DIE69" s="110"/>
      <c r="DIF69" s="110"/>
      <c r="DIG69" s="110"/>
      <c r="DIH69" s="110"/>
      <c r="DII69" s="110"/>
      <c r="DIJ69" s="110"/>
      <c r="DIK69" s="110"/>
      <c r="DIL69" s="110"/>
      <c r="DIM69" s="110"/>
      <c r="DIN69" s="110"/>
      <c r="DIO69" s="110"/>
      <c r="DIP69" s="110"/>
      <c r="DIQ69" s="110"/>
      <c r="DIR69" s="110"/>
      <c r="DIS69" s="110"/>
      <c r="DIT69" s="110"/>
      <c r="DIU69" s="110"/>
      <c r="DIV69" s="110"/>
      <c r="DIW69" s="110"/>
      <c r="DIX69" s="110"/>
      <c r="DIY69" s="110"/>
      <c r="DIZ69" s="110"/>
      <c r="DJA69" s="110"/>
      <c r="DJB69" s="110"/>
      <c r="DJC69" s="110"/>
      <c r="DJD69" s="110"/>
      <c r="DJE69" s="110"/>
      <c r="DJF69" s="110"/>
      <c r="DJG69" s="110"/>
      <c r="DJH69" s="110"/>
      <c r="DJI69" s="110"/>
      <c r="DJJ69" s="110"/>
      <c r="DJK69" s="110"/>
      <c r="DJL69" s="110"/>
      <c r="DJM69" s="110"/>
      <c r="DJN69" s="110"/>
      <c r="DJO69" s="110"/>
      <c r="DJP69" s="110"/>
      <c r="DJQ69" s="110"/>
      <c r="DJR69" s="110"/>
      <c r="DJS69" s="110"/>
      <c r="DJT69" s="110"/>
      <c r="DJU69" s="110"/>
      <c r="DJV69" s="110"/>
      <c r="DJW69" s="110"/>
      <c r="DJX69" s="110"/>
      <c r="DJY69" s="110"/>
      <c r="DJZ69" s="110"/>
      <c r="DKA69" s="110"/>
      <c r="DKB69" s="110"/>
      <c r="DKC69" s="110"/>
      <c r="DKD69" s="110"/>
      <c r="DKE69" s="110"/>
      <c r="DKF69" s="110"/>
      <c r="DKG69" s="110"/>
      <c r="DKH69" s="110"/>
      <c r="DKI69" s="110"/>
      <c r="DKJ69" s="110"/>
      <c r="DKK69" s="110"/>
      <c r="DKL69" s="110"/>
      <c r="DKM69" s="110"/>
      <c r="DKN69" s="110"/>
      <c r="DKO69" s="110"/>
      <c r="DKP69" s="110"/>
      <c r="DKQ69" s="110"/>
      <c r="DKR69" s="110"/>
      <c r="DKS69" s="110"/>
      <c r="DKT69" s="110"/>
      <c r="DKU69" s="110"/>
      <c r="DKV69" s="110"/>
      <c r="DKW69" s="110"/>
      <c r="DKX69" s="110"/>
      <c r="DKY69" s="110"/>
      <c r="DKZ69" s="110"/>
      <c r="DLA69" s="110"/>
      <c r="DLB69" s="110"/>
      <c r="DLC69" s="110"/>
      <c r="DLD69" s="110"/>
      <c r="DLE69" s="110"/>
      <c r="DLF69" s="110"/>
      <c r="DLG69" s="110"/>
      <c r="DLH69" s="110"/>
      <c r="DLI69" s="110"/>
      <c r="DLJ69" s="110"/>
      <c r="DLK69" s="110"/>
      <c r="DLL69" s="110"/>
      <c r="DLM69" s="110"/>
      <c r="DLN69" s="110"/>
      <c r="DLO69" s="110"/>
      <c r="DLP69" s="110"/>
      <c r="DLQ69" s="110"/>
      <c r="DLR69" s="110"/>
      <c r="DLS69" s="110"/>
      <c r="DLT69" s="110"/>
      <c r="DLU69" s="110"/>
      <c r="DLV69" s="110"/>
      <c r="DLW69" s="110"/>
      <c r="DLX69" s="110"/>
      <c r="DLY69" s="110"/>
      <c r="DLZ69" s="110"/>
      <c r="DMA69" s="110"/>
      <c r="DMB69" s="110"/>
      <c r="DMC69" s="110"/>
      <c r="DMD69" s="110"/>
      <c r="DME69" s="110"/>
      <c r="DMF69" s="110"/>
      <c r="DMG69" s="110"/>
      <c r="DMH69" s="110"/>
      <c r="DMI69" s="110"/>
      <c r="DMJ69" s="110"/>
      <c r="DMK69" s="110"/>
      <c r="DML69" s="110"/>
      <c r="DMM69" s="110"/>
      <c r="DMN69" s="110"/>
      <c r="DMO69" s="110"/>
      <c r="DMP69" s="110"/>
      <c r="DMQ69" s="110"/>
      <c r="DMR69" s="110"/>
      <c r="DMS69" s="110"/>
      <c r="DMT69" s="110"/>
      <c r="DMU69" s="110"/>
      <c r="DMV69" s="110"/>
      <c r="DMW69" s="110"/>
      <c r="DMX69" s="110"/>
      <c r="DMY69" s="110"/>
      <c r="DMZ69" s="110"/>
      <c r="DNA69" s="110"/>
      <c r="DNB69" s="110"/>
      <c r="DNC69" s="110"/>
      <c r="DND69" s="110"/>
      <c r="DNE69" s="110"/>
      <c r="DNF69" s="110"/>
      <c r="DNG69" s="110"/>
      <c r="DNH69" s="110"/>
      <c r="DNI69" s="110"/>
      <c r="DNJ69" s="110"/>
      <c r="DNK69" s="110"/>
      <c r="DNL69" s="110"/>
      <c r="DNM69" s="110"/>
      <c r="DNN69" s="110"/>
      <c r="DNO69" s="110"/>
      <c r="DNP69" s="110"/>
      <c r="DNQ69" s="110"/>
      <c r="DNR69" s="110"/>
      <c r="DNS69" s="110"/>
      <c r="DNT69" s="110"/>
      <c r="DNU69" s="110"/>
      <c r="DNV69" s="110"/>
      <c r="DNW69" s="110"/>
      <c r="DNX69" s="110"/>
      <c r="DNY69" s="110"/>
      <c r="DNZ69" s="110"/>
      <c r="DOA69" s="110"/>
      <c r="DOB69" s="110"/>
      <c r="DOC69" s="110"/>
      <c r="DOD69" s="110"/>
      <c r="DOE69" s="110"/>
      <c r="DOF69" s="110"/>
      <c r="DOG69" s="110"/>
      <c r="DOH69" s="110"/>
      <c r="DOI69" s="110"/>
      <c r="DOJ69" s="110"/>
      <c r="DOK69" s="110"/>
      <c r="DOL69" s="110"/>
      <c r="DOM69" s="110"/>
      <c r="DON69" s="110"/>
      <c r="DOO69" s="110"/>
      <c r="DOP69" s="110"/>
      <c r="DOQ69" s="110"/>
      <c r="DOR69" s="110"/>
      <c r="DOS69" s="110"/>
      <c r="DOT69" s="110"/>
      <c r="DOU69" s="110"/>
      <c r="DOV69" s="110"/>
      <c r="DOW69" s="110"/>
      <c r="DOX69" s="110"/>
      <c r="DOY69" s="110"/>
      <c r="DOZ69" s="110"/>
      <c r="DPA69" s="110"/>
      <c r="DPB69" s="110"/>
      <c r="DPC69" s="110"/>
      <c r="DPD69" s="110"/>
      <c r="DPE69" s="110"/>
      <c r="DPF69" s="110"/>
      <c r="DPG69" s="110"/>
      <c r="DPH69" s="110"/>
      <c r="DPI69" s="110"/>
      <c r="DPJ69" s="110"/>
      <c r="DPK69" s="110"/>
      <c r="DPL69" s="110"/>
      <c r="DPM69" s="110"/>
      <c r="DPN69" s="110"/>
      <c r="DPO69" s="110"/>
      <c r="DPP69" s="110"/>
      <c r="DPQ69" s="110"/>
      <c r="DPR69" s="110"/>
      <c r="DPS69" s="110"/>
      <c r="DPT69" s="110"/>
      <c r="DPU69" s="110"/>
      <c r="DPV69" s="110"/>
      <c r="DPW69" s="110"/>
      <c r="DPX69" s="110"/>
      <c r="DPY69" s="110"/>
      <c r="DPZ69" s="110"/>
      <c r="DQA69" s="110"/>
      <c r="DQB69" s="110"/>
      <c r="DQC69" s="110"/>
      <c r="DQD69" s="110"/>
      <c r="DQE69" s="110"/>
      <c r="DQF69" s="110"/>
      <c r="DQG69" s="110"/>
      <c r="DQH69" s="110"/>
      <c r="DQI69" s="110"/>
      <c r="DQJ69" s="110"/>
      <c r="DQK69" s="110"/>
      <c r="DQL69" s="110"/>
      <c r="DQM69" s="110"/>
      <c r="DQN69" s="110"/>
      <c r="DQO69" s="110"/>
      <c r="DQP69" s="110"/>
      <c r="DQQ69" s="110"/>
      <c r="DQR69" s="110"/>
      <c r="DQS69" s="110"/>
      <c r="DQT69" s="110"/>
      <c r="DQU69" s="110"/>
      <c r="DQV69" s="110"/>
      <c r="DQW69" s="110"/>
      <c r="DQX69" s="110"/>
      <c r="DQY69" s="110"/>
      <c r="DQZ69" s="110"/>
      <c r="DRA69" s="110"/>
      <c r="DRB69" s="110"/>
      <c r="DRC69" s="110"/>
      <c r="DRD69" s="110"/>
      <c r="DRE69" s="110"/>
      <c r="DRF69" s="110"/>
      <c r="DRG69" s="110"/>
      <c r="DRH69" s="110"/>
      <c r="DRI69" s="110"/>
      <c r="DRJ69" s="110"/>
      <c r="DRK69" s="110"/>
      <c r="DRL69" s="110"/>
      <c r="DRM69" s="110"/>
      <c r="DRN69" s="110"/>
      <c r="DRO69" s="110"/>
      <c r="DRP69" s="110"/>
      <c r="DRQ69" s="110"/>
      <c r="DRR69" s="110"/>
      <c r="DRS69" s="110"/>
      <c r="DRT69" s="110"/>
      <c r="DRU69" s="110"/>
      <c r="DRV69" s="110"/>
      <c r="DRW69" s="110"/>
      <c r="DRX69" s="110"/>
      <c r="DRY69" s="110"/>
      <c r="DRZ69" s="110"/>
      <c r="DSA69" s="110"/>
      <c r="DSB69" s="110"/>
      <c r="DSC69" s="110"/>
      <c r="DSD69" s="110"/>
      <c r="DSE69" s="110"/>
      <c r="DSF69" s="110"/>
      <c r="DSG69" s="110"/>
      <c r="DSH69" s="110"/>
      <c r="DSI69" s="110"/>
      <c r="DSJ69" s="110"/>
      <c r="DSK69" s="110"/>
      <c r="DSL69" s="110"/>
      <c r="DSM69" s="110"/>
      <c r="DSN69" s="110"/>
      <c r="DSO69" s="110"/>
      <c r="DSP69" s="110"/>
      <c r="DSQ69" s="110"/>
      <c r="DSR69" s="110"/>
      <c r="DSS69" s="110"/>
      <c r="DST69" s="110"/>
      <c r="DSU69" s="110"/>
      <c r="DSV69" s="110"/>
      <c r="DSW69" s="110"/>
      <c r="DSX69" s="110"/>
      <c r="DSY69" s="110"/>
      <c r="DSZ69" s="110"/>
      <c r="DTA69" s="110"/>
      <c r="DTB69" s="110"/>
      <c r="DTC69" s="110"/>
      <c r="DTD69" s="110"/>
      <c r="DTE69" s="110"/>
      <c r="DTF69" s="110"/>
      <c r="DTG69" s="110"/>
      <c r="DTH69" s="110"/>
      <c r="DTI69" s="110"/>
      <c r="DTJ69" s="110"/>
      <c r="DTK69" s="110"/>
      <c r="DTL69" s="110"/>
      <c r="DTM69" s="110"/>
      <c r="DTN69" s="110"/>
      <c r="DTO69" s="110"/>
      <c r="DTP69" s="110"/>
      <c r="DTQ69" s="110"/>
      <c r="DTR69" s="110"/>
      <c r="DTS69" s="110"/>
      <c r="DTT69" s="110"/>
      <c r="DTU69" s="110"/>
      <c r="DTV69" s="110"/>
      <c r="DTW69" s="110"/>
      <c r="DTX69" s="110"/>
      <c r="DTY69" s="110"/>
      <c r="DTZ69" s="110"/>
      <c r="DUA69" s="110"/>
      <c r="DUB69" s="110"/>
      <c r="DUC69" s="110"/>
      <c r="DUD69" s="110"/>
      <c r="DUE69" s="110"/>
      <c r="DUF69" s="110"/>
      <c r="DUG69" s="110"/>
      <c r="DUH69" s="110"/>
      <c r="DUI69" s="110"/>
      <c r="DUJ69" s="110"/>
      <c r="DUK69" s="110"/>
      <c r="DUL69" s="110"/>
      <c r="DUM69" s="110"/>
      <c r="DUN69" s="110"/>
      <c r="DUO69" s="110"/>
      <c r="DUP69" s="110"/>
      <c r="DUQ69" s="110"/>
      <c r="DUR69" s="110"/>
      <c r="DUS69" s="110"/>
      <c r="DUT69" s="110"/>
      <c r="DUU69" s="110"/>
      <c r="DUV69" s="110"/>
      <c r="DUW69" s="110"/>
      <c r="DUX69" s="110"/>
      <c r="DUY69" s="110"/>
      <c r="DUZ69" s="110"/>
      <c r="DVA69" s="110"/>
      <c r="DVB69" s="110"/>
      <c r="DVC69" s="110"/>
      <c r="DVD69" s="110"/>
      <c r="DVE69" s="110"/>
      <c r="DVF69" s="110"/>
      <c r="DVG69" s="110"/>
      <c r="DVH69" s="110"/>
      <c r="DVI69" s="110"/>
      <c r="DVJ69" s="110"/>
      <c r="DVK69" s="110"/>
      <c r="DVL69" s="110"/>
      <c r="DVM69" s="110"/>
      <c r="DVN69" s="110"/>
      <c r="DVO69" s="110"/>
      <c r="DVP69" s="110"/>
      <c r="DVQ69" s="110"/>
      <c r="DVR69" s="110"/>
      <c r="DVS69" s="110"/>
      <c r="DVT69" s="110"/>
      <c r="DVU69" s="110"/>
      <c r="DVV69" s="110"/>
      <c r="DVW69" s="110"/>
      <c r="DVX69" s="110"/>
      <c r="DVY69" s="110"/>
      <c r="DVZ69" s="110"/>
      <c r="DWA69" s="110"/>
      <c r="DWB69" s="110"/>
      <c r="DWC69" s="110"/>
      <c r="DWD69" s="110"/>
      <c r="DWE69" s="110"/>
      <c r="DWF69" s="110"/>
      <c r="DWG69" s="110"/>
      <c r="DWH69" s="110"/>
      <c r="DWI69" s="110"/>
      <c r="DWJ69" s="110"/>
      <c r="DWK69" s="110"/>
      <c r="DWL69" s="110"/>
      <c r="DWM69" s="110"/>
      <c r="DWN69" s="110"/>
      <c r="DWO69" s="110"/>
      <c r="DWP69" s="110"/>
      <c r="DWQ69" s="110"/>
      <c r="DWR69" s="110"/>
      <c r="DWS69" s="110"/>
      <c r="DWT69" s="110"/>
      <c r="DWU69" s="110"/>
      <c r="DWV69" s="110"/>
      <c r="DWW69" s="110"/>
      <c r="DWX69" s="110"/>
      <c r="DWY69" s="110"/>
      <c r="DWZ69" s="110"/>
      <c r="DXA69" s="110"/>
      <c r="DXB69" s="110"/>
      <c r="DXC69" s="110"/>
      <c r="DXD69" s="110"/>
      <c r="DXE69" s="110"/>
      <c r="DXF69" s="110"/>
      <c r="DXG69" s="110"/>
      <c r="DXH69" s="110"/>
      <c r="DXI69" s="110"/>
      <c r="DXJ69" s="110"/>
      <c r="DXK69" s="110"/>
      <c r="DXL69" s="110"/>
      <c r="DXM69" s="110"/>
      <c r="DXN69" s="110"/>
      <c r="DXO69" s="110"/>
      <c r="DXP69" s="110"/>
      <c r="DXQ69" s="110"/>
      <c r="DXR69" s="110"/>
      <c r="DXS69" s="110"/>
      <c r="DXT69" s="110"/>
      <c r="DXU69" s="110"/>
      <c r="DXV69" s="110"/>
      <c r="DXW69" s="110"/>
      <c r="DXX69" s="110"/>
      <c r="DXY69" s="110"/>
      <c r="DXZ69" s="110"/>
      <c r="DYA69" s="110"/>
      <c r="DYB69" s="110"/>
      <c r="DYC69" s="110"/>
      <c r="DYD69" s="110"/>
      <c r="DYE69" s="110"/>
      <c r="DYF69" s="110"/>
      <c r="DYG69" s="110"/>
      <c r="DYH69" s="110"/>
      <c r="DYI69" s="110"/>
      <c r="DYJ69" s="110"/>
      <c r="DYK69" s="110"/>
      <c r="DYL69" s="110"/>
      <c r="DYM69" s="110"/>
      <c r="DYN69" s="110"/>
      <c r="DYO69" s="110"/>
      <c r="DYP69" s="110"/>
      <c r="DYQ69" s="110"/>
      <c r="DYR69" s="110"/>
      <c r="DYS69" s="110"/>
      <c r="DYT69" s="110"/>
      <c r="DYU69" s="110"/>
      <c r="DYV69" s="110"/>
      <c r="DYW69" s="110"/>
      <c r="DYX69" s="110"/>
      <c r="DYY69" s="110"/>
      <c r="DYZ69" s="110"/>
      <c r="DZA69" s="110"/>
      <c r="DZB69" s="110"/>
      <c r="DZC69" s="110"/>
      <c r="DZD69" s="110"/>
      <c r="DZE69" s="110"/>
      <c r="DZF69" s="110"/>
      <c r="DZG69" s="110"/>
      <c r="DZH69" s="110"/>
      <c r="DZI69" s="110"/>
      <c r="DZJ69" s="110"/>
      <c r="DZK69" s="110"/>
      <c r="DZL69" s="110"/>
      <c r="DZM69" s="110"/>
      <c r="DZN69" s="110"/>
      <c r="DZO69" s="110"/>
      <c r="DZP69" s="110"/>
      <c r="DZQ69" s="110"/>
      <c r="DZR69" s="110"/>
      <c r="DZS69" s="110"/>
      <c r="DZT69" s="110"/>
      <c r="DZU69" s="110"/>
      <c r="DZV69" s="110"/>
      <c r="DZW69" s="110"/>
      <c r="DZX69" s="110"/>
      <c r="DZY69" s="110"/>
      <c r="DZZ69" s="110"/>
      <c r="EAA69" s="110"/>
      <c r="EAB69" s="110"/>
      <c r="EAC69" s="110"/>
      <c r="EAD69" s="110"/>
      <c r="EAE69" s="110"/>
      <c r="EAF69" s="110"/>
      <c r="EAG69" s="110"/>
      <c r="EAH69" s="110"/>
      <c r="EAI69" s="110"/>
      <c r="EAJ69" s="110"/>
      <c r="EAK69" s="110"/>
      <c r="EAL69" s="110"/>
      <c r="EAM69" s="110"/>
      <c r="EAN69" s="110"/>
      <c r="EAO69" s="110"/>
      <c r="EAP69" s="110"/>
      <c r="EAQ69" s="110"/>
      <c r="EAR69" s="110"/>
      <c r="EAS69" s="110"/>
      <c r="EAT69" s="110"/>
      <c r="EAU69" s="110"/>
      <c r="EAV69" s="110"/>
      <c r="EAW69" s="110"/>
      <c r="EAX69" s="110"/>
      <c r="EAY69" s="110"/>
      <c r="EAZ69" s="110"/>
      <c r="EBA69" s="110"/>
      <c r="EBB69" s="110"/>
      <c r="EBC69" s="110"/>
      <c r="EBD69" s="110"/>
      <c r="EBE69" s="110"/>
      <c r="EBF69" s="110"/>
      <c r="EBG69" s="110"/>
      <c r="EBH69" s="110"/>
      <c r="EBI69" s="110"/>
      <c r="EBJ69" s="110"/>
      <c r="EBK69" s="110"/>
      <c r="EBL69" s="110"/>
      <c r="EBM69" s="110"/>
      <c r="EBN69" s="110"/>
      <c r="EBO69" s="110"/>
      <c r="EBP69" s="110"/>
      <c r="EBQ69" s="110"/>
      <c r="EBR69" s="110"/>
      <c r="EBS69" s="110"/>
      <c r="EBT69" s="110"/>
      <c r="EBU69" s="110"/>
      <c r="EBV69" s="110"/>
      <c r="EBW69" s="110"/>
      <c r="EBX69" s="110"/>
      <c r="EBY69" s="110"/>
      <c r="EBZ69" s="110"/>
      <c r="ECA69" s="110"/>
      <c r="ECB69" s="110"/>
      <c r="ECC69" s="110"/>
      <c r="ECD69" s="110"/>
      <c r="ECE69" s="110"/>
      <c r="ECF69" s="110"/>
      <c r="ECG69" s="110"/>
      <c r="ECH69" s="110"/>
      <c r="ECI69" s="110"/>
      <c r="ECJ69" s="110"/>
      <c r="ECK69" s="110"/>
      <c r="ECL69" s="110"/>
      <c r="ECM69" s="110"/>
      <c r="ECN69" s="110"/>
      <c r="ECO69" s="110"/>
      <c r="ECP69" s="110"/>
      <c r="ECQ69" s="110"/>
      <c r="ECR69" s="110"/>
      <c r="ECS69" s="110"/>
      <c r="ECT69" s="110"/>
      <c r="ECU69" s="110"/>
      <c r="ECV69" s="110"/>
      <c r="ECW69" s="110"/>
      <c r="ECX69" s="110"/>
      <c r="ECY69" s="110"/>
      <c r="ECZ69" s="110"/>
      <c r="EDA69" s="110"/>
      <c r="EDB69" s="110"/>
      <c r="EDC69" s="110"/>
      <c r="EDD69" s="110"/>
      <c r="EDE69" s="110"/>
      <c r="EDF69" s="110"/>
      <c r="EDG69" s="110"/>
      <c r="EDH69" s="110"/>
      <c r="EDI69" s="110"/>
      <c r="EDJ69" s="110"/>
      <c r="EDK69" s="110"/>
      <c r="EDL69" s="110"/>
      <c r="EDM69" s="110"/>
      <c r="EDN69" s="110"/>
      <c r="EDO69" s="110"/>
      <c r="EDP69" s="110"/>
      <c r="EDQ69" s="110"/>
      <c r="EDR69" s="110"/>
      <c r="EDS69" s="110"/>
      <c r="EDT69" s="110"/>
      <c r="EDU69" s="110"/>
      <c r="EDV69" s="110"/>
      <c r="EDW69" s="110"/>
      <c r="EDX69" s="110"/>
      <c r="EDY69" s="110"/>
      <c r="EDZ69" s="110"/>
      <c r="EEA69" s="110"/>
      <c r="EEB69" s="110"/>
      <c r="EEC69" s="110"/>
      <c r="EED69" s="110"/>
      <c r="EEE69" s="110"/>
      <c r="EEF69" s="110"/>
      <c r="EEG69" s="110"/>
      <c r="EEH69" s="110"/>
      <c r="EEI69" s="110"/>
      <c r="EEJ69" s="110"/>
      <c r="EEK69" s="110"/>
      <c r="EEL69" s="110"/>
      <c r="EEM69" s="110"/>
      <c r="EEN69" s="110"/>
      <c r="EEO69" s="110"/>
      <c r="EEP69" s="110"/>
      <c r="EEQ69" s="110"/>
      <c r="EER69" s="110"/>
      <c r="EES69" s="110"/>
      <c r="EET69" s="110"/>
      <c r="EEU69" s="110"/>
      <c r="EEV69" s="110"/>
      <c r="EEW69" s="110"/>
      <c r="EEX69" s="110"/>
      <c r="EEY69" s="110"/>
      <c r="EEZ69" s="110"/>
      <c r="EFA69" s="110"/>
      <c r="EFB69" s="110"/>
      <c r="EFC69" s="110"/>
      <c r="EFD69" s="110"/>
      <c r="EFE69" s="110"/>
      <c r="EFF69" s="110"/>
      <c r="EFG69" s="110"/>
      <c r="EFH69" s="110"/>
      <c r="EFI69" s="110"/>
      <c r="EFJ69" s="110"/>
      <c r="EFK69" s="110"/>
      <c r="EFL69" s="110"/>
      <c r="EFM69" s="110"/>
      <c r="EFN69" s="110"/>
      <c r="EFO69" s="110"/>
      <c r="EFP69" s="110"/>
      <c r="EFQ69" s="110"/>
      <c r="EFR69" s="110"/>
      <c r="EFS69" s="110"/>
      <c r="EFT69" s="110"/>
      <c r="EFU69" s="110"/>
      <c r="EFV69" s="110"/>
      <c r="EFW69" s="110"/>
      <c r="EFX69" s="110"/>
      <c r="EFY69" s="110"/>
      <c r="EFZ69" s="110"/>
      <c r="EGA69" s="110"/>
      <c r="EGB69" s="110"/>
      <c r="EGC69" s="110"/>
      <c r="EGD69" s="110"/>
      <c r="EGE69" s="110"/>
      <c r="EGF69" s="110"/>
      <c r="EGG69" s="110"/>
      <c r="EGH69" s="110"/>
      <c r="EGI69" s="110"/>
      <c r="EGJ69" s="110"/>
      <c r="EGK69" s="110"/>
      <c r="EGL69" s="110"/>
      <c r="EGM69" s="110"/>
      <c r="EGN69" s="110"/>
      <c r="EGO69" s="110"/>
      <c r="EGP69" s="110"/>
      <c r="EGQ69" s="110"/>
      <c r="EGR69" s="110"/>
      <c r="EGS69" s="110"/>
      <c r="EGT69" s="110"/>
      <c r="EGU69" s="110"/>
      <c r="EGV69" s="110"/>
      <c r="EGW69" s="110"/>
      <c r="EGX69" s="110"/>
      <c r="EGY69" s="110"/>
      <c r="EGZ69" s="110"/>
      <c r="EHA69" s="110"/>
      <c r="EHB69" s="110"/>
      <c r="EHC69" s="110"/>
      <c r="EHD69" s="110"/>
      <c r="EHE69" s="110"/>
      <c r="EHF69" s="110"/>
      <c r="EHG69" s="110"/>
      <c r="EHH69" s="110"/>
      <c r="EHI69" s="110"/>
      <c r="EHJ69" s="110"/>
      <c r="EHK69" s="110"/>
      <c r="EHL69" s="110"/>
      <c r="EHM69" s="110"/>
      <c r="EHN69" s="110"/>
      <c r="EHO69" s="110"/>
      <c r="EHP69" s="110"/>
      <c r="EHQ69" s="110"/>
      <c r="EHR69" s="110"/>
      <c r="EHS69" s="110"/>
      <c r="EHT69" s="110"/>
      <c r="EHU69" s="110"/>
      <c r="EHV69" s="110"/>
      <c r="EHW69" s="110"/>
      <c r="EHX69" s="110"/>
      <c r="EHY69" s="110"/>
      <c r="EHZ69" s="110"/>
      <c r="EIA69" s="110"/>
      <c r="EIB69" s="110"/>
      <c r="EIC69" s="110"/>
      <c r="EID69" s="110"/>
      <c r="EIE69" s="110"/>
      <c r="EIF69" s="110"/>
      <c r="EIG69" s="110"/>
      <c r="EIH69" s="110"/>
      <c r="EII69" s="110"/>
      <c r="EIJ69" s="110"/>
      <c r="EIK69" s="110"/>
      <c r="EIL69" s="110"/>
      <c r="EIM69" s="110"/>
      <c r="EIN69" s="110"/>
      <c r="EIO69" s="110"/>
      <c r="EIP69" s="110"/>
      <c r="EIQ69" s="110"/>
      <c r="EIR69" s="110"/>
      <c r="EIS69" s="110"/>
      <c r="EIT69" s="110"/>
      <c r="EIU69" s="110"/>
      <c r="EIV69" s="110"/>
      <c r="EIW69" s="110"/>
      <c r="EIX69" s="110"/>
      <c r="EIY69" s="110"/>
      <c r="EIZ69" s="110"/>
      <c r="EJA69" s="110"/>
      <c r="EJB69" s="110"/>
      <c r="EJC69" s="110"/>
      <c r="EJD69" s="110"/>
      <c r="EJE69" s="110"/>
      <c r="EJF69" s="110"/>
      <c r="EJG69" s="110"/>
      <c r="EJH69" s="110"/>
      <c r="EJI69" s="110"/>
      <c r="EJJ69" s="110"/>
      <c r="EJK69" s="110"/>
      <c r="EJL69" s="110"/>
      <c r="EJM69" s="110"/>
      <c r="EJN69" s="110"/>
      <c r="EJO69" s="110"/>
      <c r="EJP69" s="110"/>
      <c r="EJQ69" s="110"/>
      <c r="EJR69" s="110"/>
      <c r="EJS69" s="110"/>
      <c r="EJT69" s="110"/>
      <c r="EJU69" s="110"/>
      <c r="EJV69" s="110"/>
      <c r="EJW69" s="110"/>
      <c r="EJX69" s="110"/>
      <c r="EJY69" s="110"/>
      <c r="EJZ69" s="110"/>
      <c r="EKA69" s="110"/>
      <c r="EKB69" s="110"/>
      <c r="EKC69" s="110"/>
      <c r="EKD69" s="110"/>
      <c r="EKE69" s="110"/>
      <c r="EKF69" s="110"/>
      <c r="EKG69" s="110"/>
      <c r="EKH69" s="110"/>
      <c r="EKI69" s="110"/>
      <c r="EKJ69" s="110"/>
      <c r="EKK69" s="110"/>
      <c r="EKL69" s="110"/>
      <c r="EKM69" s="110"/>
      <c r="EKN69" s="110"/>
      <c r="EKO69" s="110"/>
      <c r="EKP69" s="110"/>
      <c r="EKQ69" s="110"/>
      <c r="EKR69" s="110"/>
      <c r="EKS69" s="110"/>
      <c r="EKT69" s="110"/>
      <c r="EKU69" s="110"/>
      <c r="EKV69" s="110"/>
      <c r="EKW69" s="110"/>
      <c r="EKX69" s="110"/>
      <c r="EKY69" s="110"/>
      <c r="EKZ69" s="110"/>
      <c r="ELA69" s="110"/>
      <c r="ELB69" s="110"/>
      <c r="ELC69" s="110"/>
      <c r="ELD69" s="110"/>
      <c r="ELE69" s="110"/>
      <c r="ELF69" s="110"/>
      <c r="ELG69" s="110"/>
      <c r="ELH69" s="110"/>
      <c r="ELI69" s="110"/>
      <c r="ELJ69" s="110"/>
      <c r="ELK69" s="110"/>
      <c r="ELL69" s="110"/>
      <c r="ELM69" s="110"/>
      <c r="ELN69" s="110"/>
      <c r="ELO69" s="110"/>
      <c r="ELP69" s="110"/>
      <c r="ELQ69" s="110"/>
      <c r="ELR69" s="110"/>
      <c r="ELS69" s="110"/>
      <c r="ELT69" s="110"/>
      <c r="ELU69" s="110"/>
      <c r="ELV69" s="110"/>
      <c r="ELW69" s="110"/>
      <c r="ELX69" s="110"/>
      <c r="ELY69" s="110"/>
      <c r="ELZ69" s="110"/>
      <c r="EMA69" s="110"/>
      <c r="EMB69" s="110"/>
      <c r="EMC69" s="110"/>
      <c r="EMD69" s="110"/>
      <c r="EME69" s="110"/>
      <c r="EMF69" s="110"/>
      <c r="EMG69" s="110"/>
      <c r="EMH69" s="110"/>
      <c r="EMI69" s="110"/>
      <c r="EMJ69" s="110"/>
      <c r="EMK69" s="110"/>
      <c r="EML69" s="110"/>
      <c r="EMM69" s="110"/>
      <c r="EMN69" s="110"/>
      <c r="EMO69" s="110"/>
      <c r="EMP69" s="110"/>
      <c r="EMQ69" s="110"/>
      <c r="EMR69" s="110"/>
      <c r="EMS69" s="110"/>
      <c r="EMT69" s="110"/>
      <c r="EMU69" s="110"/>
      <c r="EMV69" s="110"/>
      <c r="EMW69" s="110"/>
      <c r="EMX69" s="110"/>
      <c r="EMY69" s="110"/>
      <c r="EMZ69" s="110"/>
      <c r="ENA69" s="110"/>
      <c r="ENB69" s="110"/>
      <c r="ENC69" s="110"/>
      <c r="END69" s="110"/>
      <c r="ENE69" s="110"/>
      <c r="ENF69" s="110"/>
      <c r="ENG69" s="110"/>
      <c r="ENH69" s="110"/>
      <c r="ENI69" s="110"/>
      <c r="ENJ69" s="110"/>
      <c r="ENK69" s="110"/>
      <c r="ENL69" s="110"/>
      <c r="ENM69" s="110"/>
      <c r="ENN69" s="110"/>
      <c r="ENO69" s="110"/>
      <c r="ENP69" s="110"/>
      <c r="ENQ69" s="110"/>
      <c r="ENR69" s="110"/>
      <c r="ENS69" s="110"/>
      <c r="ENT69" s="110"/>
      <c r="ENU69" s="110"/>
      <c r="ENV69" s="110"/>
      <c r="ENW69" s="110"/>
      <c r="ENX69" s="110"/>
      <c r="ENY69" s="110"/>
      <c r="ENZ69" s="110"/>
      <c r="EOA69" s="110"/>
      <c r="EOB69" s="110"/>
      <c r="EOC69" s="110"/>
      <c r="EOD69" s="110"/>
      <c r="EOE69" s="110"/>
      <c r="EOF69" s="110"/>
      <c r="EOG69" s="110"/>
      <c r="EOH69" s="110"/>
      <c r="EOI69" s="110"/>
      <c r="EOJ69" s="110"/>
      <c r="EOK69" s="110"/>
      <c r="EOL69" s="110"/>
      <c r="EOM69" s="110"/>
      <c r="EON69" s="110"/>
      <c r="EOO69" s="110"/>
      <c r="EOP69" s="110"/>
      <c r="EOQ69" s="110"/>
      <c r="EOR69" s="110"/>
      <c r="EOS69" s="110"/>
      <c r="EOT69" s="110"/>
      <c r="EOU69" s="110"/>
      <c r="EOV69" s="110"/>
      <c r="EOW69" s="110"/>
      <c r="EOX69" s="110"/>
      <c r="EOY69" s="110"/>
      <c r="EOZ69" s="110"/>
      <c r="EPA69" s="110"/>
      <c r="EPB69" s="110"/>
      <c r="EPC69" s="110"/>
      <c r="EPD69" s="110"/>
      <c r="EPE69" s="110"/>
      <c r="EPF69" s="110"/>
      <c r="EPG69" s="110"/>
      <c r="EPH69" s="110"/>
      <c r="EPI69" s="110"/>
      <c r="EPJ69" s="110"/>
      <c r="EPK69" s="110"/>
      <c r="EPL69" s="110"/>
      <c r="EPM69" s="110"/>
      <c r="EPN69" s="110"/>
      <c r="EPO69" s="110"/>
      <c r="EPP69" s="110"/>
      <c r="EPQ69" s="110"/>
      <c r="EPR69" s="110"/>
      <c r="EPS69" s="110"/>
      <c r="EPT69" s="110"/>
      <c r="EPU69" s="110"/>
      <c r="EPV69" s="110"/>
      <c r="EPW69" s="110"/>
      <c r="EPX69" s="110"/>
      <c r="EPY69" s="110"/>
      <c r="EPZ69" s="110"/>
      <c r="EQA69" s="110"/>
      <c r="EQB69" s="110"/>
      <c r="EQC69" s="110"/>
      <c r="EQD69" s="110"/>
      <c r="EQE69" s="110"/>
      <c r="EQF69" s="110"/>
      <c r="EQG69" s="110"/>
      <c r="EQH69" s="110"/>
      <c r="EQI69" s="110"/>
      <c r="EQJ69" s="110"/>
      <c r="EQK69" s="110"/>
      <c r="EQL69" s="110"/>
      <c r="EQM69" s="110"/>
      <c r="EQN69" s="110"/>
      <c r="EQO69" s="110"/>
      <c r="EQP69" s="110"/>
      <c r="EQQ69" s="110"/>
      <c r="EQR69" s="110"/>
      <c r="EQS69" s="110"/>
      <c r="EQT69" s="110"/>
      <c r="EQU69" s="110"/>
      <c r="EQV69" s="110"/>
      <c r="EQW69" s="110"/>
      <c r="EQX69" s="110"/>
      <c r="EQY69" s="110"/>
      <c r="EQZ69" s="110"/>
      <c r="ERA69" s="110"/>
      <c r="ERB69" s="110"/>
      <c r="ERC69" s="110"/>
      <c r="ERD69" s="110"/>
      <c r="ERE69" s="110"/>
      <c r="ERF69" s="110"/>
      <c r="ERG69" s="110"/>
      <c r="ERH69" s="110"/>
      <c r="ERI69" s="110"/>
      <c r="ERJ69" s="110"/>
      <c r="ERK69" s="110"/>
      <c r="ERL69" s="110"/>
      <c r="ERM69" s="110"/>
      <c r="ERN69" s="110"/>
      <c r="ERO69" s="110"/>
      <c r="ERP69" s="110"/>
      <c r="ERQ69" s="110"/>
      <c r="ERR69" s="110"/>
      <c r="ERS69" s="110"/>
      <c r="ERT69" s="110"/>
      <c r="ERU69" s="110"/>
      <c r="ERV69" s="110"/>
      <c r="ERW69" s="110"/>
      <c r="ERX69" s="110"/>
      <c r="ERY69" s="110"/>
      <c r="ERZ69" s="110"/>
      <c r="ESA69" s="110"/>
      <c r="ESB69" s="110"/>
      <c r="ESC69" s="110"/>
      <c r="ESD69" s="110"/>
      <c r="ESE69" s="110"/>
      <c r="ESF69" s="110"/>
      <c r="ESG69" s="110"/>
      <c r="ESH69" s="110"/>
      <c r="ESI69" s="110"/>
      <c r="ESJ69" s="110"/>
      <c r="ESK69" s="110"/>
      <c r="ESL69" s="110"/>
      <c r="ESM69" s="110"/>
      <c r="ESN69" s="110"/>
      <c r="ESO69" s="110"/>
      <c r="ESP69" s="110"/>
      <c r="ESQ69" s="110"/>
      <c r="ESR69" s="110"/>
      <c r="ESS69" s="110"/>
      <c r="EST69" s="110"/>
      <c r="ESU69" s="110"/>
      <c r="ESV69" s="110"/>
      <c r="ESW69" s="110"/>
      <c r="ESX69" s="110"/>
      <c r="ESY69" s="110"/>
      <c r="ESZ69" s="110"/>
      <c r="ETA69" s="110"/>
      <c r="ETB69" s="110"/>
      <c r="ETC69" s="110"/>
      <c r="ETD69" s="110"/>
      <c r="ETE69" s="110"/>
      <c r="ETF69" s="110"/>
      <c r="ETG69" s="110"/>
      <c r="ETH69" s="110"/>
      <c r="ETI69" s="110"/>
      <c r="ETJ69" s="110"/>
      <c r="ETK69" s="110"/>
      <c r="ETL69" s="110"/>
      <c r="ETM69" s="110"/>
      <c r="ETN69" s="110"/>
      <c r="ETO69" s="110"/>
      <c r="ETP69" s="110"/>
      <c r="ETQ69" s="110"/>
      <c r="ETR69" s="110"/>
      <c r="ETS69" s="110"/>
      <c r="ETT69" s="110"/>
      <c r="ETU69" s="110"/>
      <c r="ETV69" s="110"/>
      <c r="ETW69" s="110"/>
      <c r="ETX69" s="110"/>
      <c r="ETY69" s="110"/>
      <c r="ETZ69" s="110"/>
      <c r="EUA69" s="110"/>
      <c r="EUB69" s="110"/>
      <c r="EUC69" s="110"/>
      <c r="EUD69" s="110"/>
      <c r="EUE69" s="110"/>
      <c r="EUF69" s="110"/>
      <c r="EUG69" s="110"/>
      <c r="EUH69" s="110"/>
      <c r="EUI69" s="110"/>
      <c r="EUJ69" s="110"/>
      <c r="EUK69" s="110"/>
      <c r="EUL69" s="110"/>
      <c r="EUM69" s="110"/>
      <c r="EUN69" s="110"/>
      <c r="EUO69" s="110"/>
      <c r="EUP69" s="110"/>
      <c r="EUQ69" s="110"/>
      <c r="EUR69" s="110"/>
      <c r="EUS69" s="110"/>
      <c r="EUT69" s="110"/>
      <c r="EUU69" s="110"/>
      <c r="EUV69" s="110"/>
      <c r="EUW69" s="110"/>
      <c r="EUX69" s="110"/>
      <c r="EUY69" s="110"/>
      <c r="EUZ69" s="110"/>
      <c r="EVA69" s="110"/>
      <c r="EVB69" s="110"/>
      <c r="EVC69" s="110"/>
      <c r="EVD69" s="110"/>
      <c r="EVE69" s="110"/>
      <c r="EVF69" s="110"/>
      <c r="EVG69" s="110"/>
      <c r="EVH69" s="110"/>
      <c r="EVI69" s="110"/>
      <c r="EVJ69" s="110"/>
      <c r="EVK69" s="110"/>
      <c r="EVL69" s="110"/>
      <c r="EVM69" s="110"/>
      <c r="EVN69" s="110"/>
      <c r="EVO69" s="110"/>
      <c r="EVP69" s="110"/>
      <c r="EVQ69" s="110"/>
      <c r="EVR69" s="110"/>
      <c r="EVS69" s="110"/>
      <c r="EVT69" s="110"/>
      <c r="EVU69" s="110"/>
      <c r="EVV69" s="110"/>
      <c r="EVW69" s="110"/>
      <c r="EVX69" s="110"/>
      <c r="EVY69" s="110"/>
      <c r="EVZ69" s="110"/>
      <c r="EWA69" s="110"/>
      <c r="EWB69" s="110"/>
      <c r="EWC69" s="110"/>
      <c r="EWD69" s="110"/>
      <c r="EWE69" s="110"/>
      <c r="EWF69" s="110"/>
      <c r="EWG69" s="110"/>
      <c r="EWH69" s="110"/>
      <c r="EWI69" s="110"/>
      <c r="EWJ69" s="110"/>
      <c r="EWK69" s="110"/>
      <c r="EWL69" s="110"/>
      <c r="EWM69" s="110"/>
      <c r="EWN69" s="110"/>
      <c r="EWO69" s="110"/>
      <c r="EWP69" s="110"/>
      <c r="EWQ69" s="110"/>
      <c r="EWR69" s="110"/>
      <c r="EWS69" s="110"/>
      <c r="EWT69" s="110"/>
      <c r="EWU69" s="110"/>
      <c r="EWV69" s="110"/>
      <c r="EWW69" s="110"/>
      <c r="EWX69" s="110"/>
      <c r="EWY69" s="110"/>
      <c r="EWZ69" s="110"/>
      <c r="EXA69" s="110"/>
      <c r="EXB69" s="110"/>
      <c r="EXC69" s="110"/>
      <c r="EXD69" s="110"/>
      <c r="EXE69" s="110"/>
      <c r="EXF69" s="110"/>
      <c r="EXG69" s="110"/>
      <c r="EXH69" s="110"/>
      <c r="EXI69" s="110"/>
      <c r="EXJ69" s="110"/>
      <c r="EXK69" s="110"/>
      <c r="EXL69" s="110"/>
      <c r="EXM69" s="110"/>
      <c r="EXN69" s="110"/>
      <c r="EXO69" s="110"/>
      <c r="EXP69" s="110"/>
      <c r="EXQ69" s="110"/>
      <c r="EXR69" s="110"/>
      <c r="EXS69" s="110"/>
      <c r="EXT69" s="110"/>
      <c r="EXU69" s="110"/>
      <c r="EXV69" s="110"/>
      <c r="EXW69" s="110"/>
      <c r="EXX69" s="110"/>
      <c r="EXY69" s="110"/>
      <c r="EXZ69" s="110"/>
      <c r="EYA69" s="110"/>
      <c r="EYB69" s="110"/>
      <c r="EYC69" s="110"/>
      <c r="EYD69" s="110"/>
      <c r="EYE69" s="110"/>
      <c r="EYF69" s="110"/>
      <c r="EYG69" s="110"/>
      <c r="EYH69" s="110"/>
      <c r="EYI69" s="110"/>
      <c r="EYJ69" s="110"/>
      <c r="EYK69" s="110"/>
      <c r="EYL69" s="110"/>
      <c r="EYM69" s="110"/>
      <c r="EYN69" s="110"/>
      <c r="EYO69" s="110"/>
      <c r="EYP69" s="110"/>
      <c r="EYQ69" s="110"/>
      <c r="EYR69" s="110"/>
      <c r="EYS69" s="110"/>
      <c r="EYT69" s="110"/>
      <c r="EYU69" s="110"/>
      <c r="EYV69" s="110"/>
      <c r="EYW69" s="110"/>
      <c r="EYX69" s="110"/>
      <c r="EYY69" s="110"/>
      <c r="EYZ69" s="110"/>
      <c r="EZA69" s="110"/>
      <c r="EZB69" s="110"/>
      <c r="EZC69" s="110"/>
      <c r="EZD69" s="110"/>
      <c r="EZE69" s="110"/>
      <c r="EZF69" s="110"/>
      <c r="EZG69" s="110"/>
      <c r="EZH69" s="110"/>
      <c r="EZI69" s="110"/>
      <c r="EZJ69" s="110"/>
      <c r="EZK69" s="110"/>
      <c r="EZL69" s="110"/>
      <c r="EZM69" s="110"/>
      <c r="EZN69" s="110"/>
      <c r="EZO69" s="110"/>
      <c r="EZP69" s="110"/>
      <c r="EZQ69" s="110"/>
      <c r="EZR69" s="110"/>
      <c r="EZS69" s="110"/>
      <c r="EZT69" s="110"/>
      <c r="EZU69" s="110"/>
      <c r="EZV69" s="110"/>
      <c r="EZW69" s="110"/>
      <c r="EZX69" s="110"/>
      <c r="EZY69" s="110"/>
      <c r="EZZ69" s="110"/>
      <c r="FAA69" s="110"/>
      <c r="FAB69" s="110"/>
      <c r="FAC69" s="110"/>
      <c r="FAD69" s="110"/>
      <c r="FAE69" s="110"/>
      <c r="FAF69" s="110"/>
      <c r="FAG69" s="110"/>
      <c r="FAH69" s="110"/>
      <c r="FAI69" s="110"/>
      <c r="FAJ69" s="110"/>
      <c r="FAK69" s="110"/>
      <c r="FAL69" s="110"/>
      <c r="FAM69" s="110"/>
      <c r="FAN69" s="110"/>
      <c r="FAO69" s="110"/>
      <c r="FAP69" s="110"/>
      <c r="FAQ69" s="110"/>
      <c r="FAR69" s="110"/>
      <c r="FAS69" s="110"/>
      <c r="FAT69" s="110"/>
      <c r="FAU69" s="110"/>
      <c r="FAV69" s="110"/>
      <c r="FAW69" s="110"/>
      <c r="FAX69" s="110"/>
      <c r="FAY69" s="110"/>
      <c r="FAZ69" s="110"/>
      <c r="FBA69" s="110"/>
      <c r="FBB69" s="110"/>
      <c r="FBC69" s="110"/>
      <c r="FBD69" s="110"/>
      <c r="FBE69" s="110"/>
      <c r="FBF69" s="110"/>
      <c r="FBG69" s="110"/>
      <c r="FBH69" s="110"/>
      <c r="FBI69" s="110"/>
      <c r="FBJ69" s="110"/>
      <c r="FBK69" s="110"/>
      <c r="FBL69" s="110"/>
      <c r="FBM69" s="110"/>
      <c r="FBN69" s="110"/>
      <c r="FBO69" s="110"/>
      <c r="FBP69" s="110"/>
      <c r="FBQ69" s="110"/>
      <c r="FBR69" s="110"/>
      <c r="FBS69" s="110"/>
      <c r="FBT69" s="110"/>
      <c r="FBU69" s="110"/>
      <c r="FBV69" s="110"/>
      <c r="FBW69" s="110"/>
      <c r="FBX69" s="110"/>
      <c r="FBY69" s="110"/>
      <c r="FBZ69" s="110"/>
      <c r="FCA69" s="110"/>
      <c r="FCB69" s="110"/>
      <c r="FCC69" s="110"/>
      <c r="FCD69" s="110"/>
      <c r="FCE69" s="110"/>
      <c r="FCF69" s="110"/>
      <c r="FCG69" s="110"/>
      <c r="FCH69" s="110"/>
      <c r="FCI69" s="110"/>
      <c r="FCJ69" s="110"/>
      <c r="FCK69" s="110"/>
      <c r="FCL69" s="110"/>
      <c r="FCM69" s="110"/>
      <c r="FCN69" s="110"/>
      <c r="FCO69" s="110"/>
      <c r="FCP69" s="110"/>
      <c r="FCQ69" s="110"/>
      <c r="FCR69" s="110"/>
      <c r="FCS69" s="110"/>
      <c r="FCT69" s="110"/>
      <c r="FCU69" s="110"/>
      <c r="FCV69" s="110"/>
      <c r="FCW69" s="110"/>
      <c r="FCX69" s="110"/>
      <c r="FCY69" s="110"/>
      <c r="FCZ69" s="110"/>
      <c r="FDA69" s="110"/>
      <c r="FDB69" s="110"/>
      <c r="FDC69" s="110"/>
      <c r="FDD69" s="110"/>
      <c r="FDE69" s="110"/>
      <c r="FDF69" s="110"/>
      <c r="FDG69" s="110"/>
      <c r="FDH69" s="110"/>
      <c r="FDI69" s="110"/>
      <c r="FDJ69" s="110"/>
      <c r="FDK69" s="110"/>
      <c r="FDL69" s="110"/>
      <c r="FDM69" s="110"/>
      <c r="FDN69" s="110"/>
      <c r="FDO69" s="110"/>
      <c r="FDP69" s="110"/>
      <c r="FDQ69" s="110"/>
      <c r="FDR69" s="110"/>
      <c r="FDS69" s="110"/>
      <c r="FDT69" s="110"/>
      <c r="FDU69" s="110"/>
      <c r="FDV69" s="110"/>
      <c r="FDW69" s="110"/>
      <c r="FDX69" s="110"/>
      <c r="FDY69" s="110"/>
      <c r="FDZ69" s="110"/>
      <c r="FEA69" s="110"/>
      <c r="FEB69" s="110"/>
      <c r="FEC69" s="110"/>
      <c r="FED69" s="110"/>
      <c r="FEE69" s="110"/>
      <c r="FEF69" s="110"/>
      <c r="FEG69" s="110"/>
      <c r="FEH69" s="110"/>
      <c r="FEI69" s="110"/>
      <c r="FEJ69" s="110"/>
      <c r="FEK69" s="110"/>
      <c r="FEL69" s="110"/>
      <c r="FEM69" s="110"/>
      <c r="FEN69" s="110"/>
      <c r="FEO69" s="110"/>
      <c r="FEP69" s="110"/>
      <c r="FEQ69" s="110"/>
      <c r="FER69" s="110"/>
      <c r="FES69" s="110"/>
      <c r="FET69" s="110"/>
      <c r="FEU69" s="110"/>
      <c r="FEV69" s="110"/>
      <c r="FEW69" s="110"/>
      <c r="FEX69" s="110"/>
      <c r="FEY69" s="110"/>
      <c r="FEZ69" s="110"/>
      <c r="FFA69" s="110"/>
      <c r="FFB69" s="110"/>
      <c r="FFC69" s="110"/>
      <c r="FFD69" s="110"/>
      <c r="FFE69" s="110"/>
      <c r="FFF69" s="110"/>
      <c r="FFG69" s="110"/>
      <c r="FFH69" s="110"/>
      <c r="FFI69" s="110"/>
      <c r="FFJ69" s="110"/>
      <c r="FFK69" s="110"/>
      <c r="FFL69" s="110"/>
      <c r="FFM69" s="110"/>
      <c r="FFN69" s="110"/>
      <c r="FFO69" s="110"/>
      <c r="FFP69" s="110"/>
      <c r="FFQ69" s="110"/>
      <c r="FFR69" s="110"/>
      <c r="FFS69" s="110"/>
      <c r="FFT69" s="110"/>
      <c r="FFU69" s="110"/>
      <c r="FFV69" s="110"/>
      <c r="FFW69" s="110"/>
      <c r="FFX69" s="110"/>
      <c r="FFY69" s="110"/>
      <c r="FFZ69" s="110"/>
      <c r="FGA69" s="110"/>
      <c r="FGB69" s="110"/>
      <c r="FGC69" s="110"/>
      <c r="FGD69" s="110"/>
      <c r="FGE69" s="110"/>
      <c r="FGF69" s="110"/>
      <c r="FGG69" s="110"/>
      <c r="FGH69" s="110"/>
      <c r="FGI69" s="110"/>
      <c r="FGJ69" s="110"/>
      <c r="FGK69" s="110"/>
      <c r="FGL69" s="110"/>
      <c r="FGM69" s="110"/>
      <c r="FGN69" s="110"/>
      <c r="FGO69" s="110"/>
      <c r="FGP69" s="110"/>
      <c r="FGQ69" s="110"/>
      <c r="FGR69" s="110"/>
      <c r="FGS69" s="110"/>
      <c r="FGT69" s="110"/>
      <c r="FGU69" s="110"/>
      <c r="FGV69" s="110"/>
      <c r="FGW69" s="110"/>
      <c r="FGX69" s="110"/>
      <c r="FGY69" s="110"/>
      <c r="FGZ69" s="110"/>
      <c r="FHA69" s="110"/>
      <c r="FHB69" s="110"/>
      <c r="FHC69" s="110"/>
      <c r="FHD69" s="110"/>
      <c r="FHE69" s="110"/>
      <c r="FHF69" s="110"/>
      <c r="FHG69" s="110"/>
      <c r="FHH69" s="110"/>
      <c r="FHI69" s="110"/>
      <c r="FHJ69" s="110"/>
      <c r="FHK69" s="110"/>
      <c r="FHL69" s="110"/>
      <c r="FHM69" s="110"/>
      <c r="FHN69" s="110"/>
      <c r="FHO69" s="110"/>
      <c r="FHP69" s="110"/>
      <c r="FHQ69" s="110"/>
      <c r="FHR69" s="110"/>
      <c r="FHS69" s="110"/>
      <c r="FHT69" s="110"/>
      <c r="FHU69" s="110"/>
      <c r="FHV69" s="110"/>
      <c r="FHW69" s="110"/>
      <c r="FHX69" s="110"/>
      <c r="FHY69" s="110"/>
      <c r="FHZ69" s="110"/>
      <c r="FIA69" s="110"/>
      <c r="FIB69" s="110"/>
      <c r="FIC69" s="110"/>
      <c r="FID69" s="110"/>
      <c r="FIE69" s="110"/>
      <c r="FIF69" s="110"/>
      <c r="FIG69" s="110"/>
      <c r="FIH69" s="110"/>
      <c r="FII69" s="110"/>
      <c r="FIJ69" s="110"/>
      <c r="FIK69" s="110"/>
      <c r="FIL69" s="110"/>
      <c r="FIM69" s="110"/>
      <c r="FIN69" s="110"/>
      <c r="FIO69" s="110"/>
      <c r="FIP69" s="110"/>
      <c r="FIQ69" s="110"/>
      <c r="FIR69" s="110"/>
      <c r="FIS69" s="110"/>
      <c r="FIT69" s="110"/>
      <c r="FIU69" s="110"/>
      <c r="FIV69" s="110"/>
      <c r="FIW69" s="110"/>
      <c r="FIX69" s="110"/>
      <c r="FIY69" s="110"/>
      <c r="FIZ69" s="110"/>
      <c r="FJA69" s="110"/>
      <c r="FJB69" s="110"/>
      <c r="FJC69" s="110"/>
      <c r="FJD69" s="110"/>
      <c r="FJE69" s="110"/>
      <c r="FJF69" s="110"/>
      <c r="FJG69" s="110"/>
      <c r="FJH69" s="110"/>
      <c r="FJI69" s="110"/>
      <c r="FJJ69" s="110"/>
      <c r="FJK69" s="110"/>
      <c r="FJL69" s="110"/>
      <c r="FJM69" s="110"/>
      <c r="FJN69" s="110"/>
      <c r="FJO69" s="110"/>
      <c r="FJP69" s="110"/>
      <c r="FJQ69" s="110"/>
      <c r="FJR69" s="110"/>
      <c r="FJS69" s="110"/>
      <c r="FJT69" s="110"/>
      <c r="FJU69" s="110"/>
      <c r="FJV69" s="110"/>
      <c r="FJW69" s="110"/>
      <c r="FJX69" s="110"/>
      <c r="FJY69" s="110"/>
      <c r="FJZ69" s="110"/>
      <c r="FKA69" s="110"/>
      <c r="FKB69" s="110"/>
      <c r="FKC69" s="110"/>
      <c r="FKD69" s="110"/>
      <c r="FKE69" s="110"/>
      <c r="FKF69" s="110"/>
      <c r="FKG69" s="110"/>
      <c r="FKH69" s="110"/>
      <c r="FKI69" s="110"/>
      <c r="FKJ69" s="110"/>
      <c r="FKK69" s="110"/>
      <c r="FKL69" s="110"/>
      <c r="FKM69" s="110"/>
      <c r="FKN69" s="110"/>
      <c r="FKO69" s="110"/>
      <c r="FKP69" s="110"/>
      <c r="FKQ69" s="110"/>
      <c r="FKR69" s="110"/>
      <c r="FKS69" s="110"/>
      <c r="FKT69" s="110"/>
      <c r="FKU69" s="110"/>
      <c r="FKV69" s="110"/>
      <c r="FKW69" s="110"/>
      <c r="FKX69" s="110"/>
      <c r="FKY69" s="110"/>
      <c r="FKZ69" s="110"/>
      <c r="FLA69" s="110"/>
      <c r="FLB69" s="110"/>
      <c r="FLC69" s="110"/>
      <c r="FLD69" s="110"/>
      <c r="FLE69" s="110"/>
      <c r="FLF69" s="110"/>
      <c r="FLG69" s="110"/>
      <c r="FLH69" s="110"/>
      <c r="FLI69" s="110"/>
      <c r="FLJ69" s="110"/>
      <c r="FLK69" s="110"/>
      <c r="FLL69" s="110"/>
      <c r="FLM69" s="110"/>
      <c r="FLN69" s="110"/>
      <c r="FLO69" s="110"/>
      <c r="FLP69" s="110"/>
      <c r="FLQ69" s="110"/>
      <c r="FLR69" s="110"/>
      <c r="FLS69" s="110"/>
      <c r="FLT69" s="110"/>
      <c r="FLU69" s="110"/>
      <c r="FLV69" s="110"/>
      <c r="FLW69" s="110"/>
      <c r="FLX69" s="110"/>
      <c r="FLY69" s="110"/>
      <c r="FLZ69" s="110"/>
      <c r="FMA69" s="110"/>
      <c r="FMB69" s="110"/>
      <c r="FMC69" s="110"/>
      <c r="FMD69" s="110"/>
      <c r="FME69" s="110"/>
      <c r="FMF69" s="110"/>
      <c r="FMG69" s="110"/>
      <c r="FMH69" s="110"/>
      <c r="FMI69" s="110"/>
      <c r="FMJ69" s="110"/>
      <c r="FMK69" s="110"/>
      <c r="FML69" s="110"/>
      <c r="FMM69" s="110"/>
      <c r="FMN69" s="110"/>
      <c r="FMO69" s="110"/>
      <c r="FMP69" s="110"/>
      <c r="FMQ69" s="110"/>
      <c r="FMR69" s="110"/>
      <c r="FMS69" s="110"/>
      <c r="FMT69" s="110"/>
      <c r="FMU69" s="110"/>
      <c r="FMV69" s="110"/>
      <c r="FMW69" s="110"/>
      <c r="FMX69" s="110"/>
      <c r="FMY69" s="110"/>
      <c r="FMZ69" s="110"/>
      <c r="FNA69" s="110"/>
      <c r="FNB69" s="110"/>
      <c r="FNC69" s="110"/>
      <c r="FND69" s="110"/>
      <c r="FNE69" s="110"/>
      <c r="FNF69" s="110"/>
      <c r="FNG69" s="110"/>
      <c r="FNH69" s="110"/>
      <c r="FNI69" s="110"/>
      <c r="FNJ69" s="110"/>
      <c r="FNK69" s="110"/>
      <c r="FNL69" s="110"/>
      <c r="FNM69" s="110"/>
      <c r="FNN69" s="110"/>
      <c r="FNO69" s="110"/>
      <c r="FNP69" s="110"/>
      <c r="FNQ69" s="110"/>
      <c r="FNR69" s="110"/>
      <c r="FNS69" s="110"/>
      <c r="FNT69" s="110"/>
      <c r="FNU69" s="110"/>
      <c r="FNV69" s="110"/>
      <c r="FNW69" s="110"/>
      <c r="FNX69" s="110"/>
      <c r="FNY69" s="110"/>
      <c r="FNZ69" s="110"/>
      <c r="FOA69" s="110"/>
      <c r="FOB69" s="110"/>
      <c r="FOC69" s="110"/>
      <c r="FOD69" s="110"/>
      <c r="FOE69" s="110"/>
      <c r="FOF69" s="110"/>
      <c r="FOG69" s="110"/>
      <c r="FOH69" s="110"/>
      <c r="FOI69" s="110"/>
      <c r="FOJ69" s="110"/>
      <c r="FOK69" s="110"/>
      <c r="FOL69" s="110"/>
      <c r="FOM69" s="110"/>
      <c r="FON69" s="110"/>
      <c r="FOO69" s="110"/>
      <c r="FOP69" s="110"/>
      <c r="FOQ69" s="110"/>
      <c r="FOR69" s="110"/>
      <c r="FOS69" s="110"/>
      <c r="FOT69" s="110"/>
      <c r="FOU69" s="110"/>
      <c r="FOV69" s="110"/>
      <c r="FOW69" s="110"/>
      <c r="FOX69" s="110"/>
      <c r="FOY69" s="110"/>
      <c r="FOZ69" s="110"/>
      <c r="FPA69" s="110"/>
      <c r="FPB69" s="110"/>
      <c r="FPC69" s="110"/>
      <c r="FPD69" s="110"/>
      <c r="FPE69" s="110"/>
      <c r="FPF69" s="110"/>
      <c r="FPG69" s="110"/>
      <c r="FPH69" s="110"/>
      <c r="FPI69" s="110"/>
      <c r="FPJ69" s="110"/>
      <c r="FPK69" s="110"/>
      <c r="FPL69" s="110"/>
      <c r="FPM69" s="110"/>
      <c r="FPN69" s="110"/>
      <c r="FPO69" s="110"/>
      <c r="FPP69" s="110"/>
      <c r="FPQ69" s="110"/>
      <c r="FPR69" s="110"/>
      <c r="FPS69" s="110"/>
      <c r="FPT69" s="110"/>
      <c r="FPU69" s="110"/>
      <c r="FPV69" s="110"/>
      <c r="FPW69" s="110"/>
      <c r="FPX69" s="110"/>
      <c r="FPY69" s="110"/>
      <c r="FPZ69" s="110"/>
      <c r="FQA69" s="110"/>
      <c r="FQB69" s="110"/>
      <c r="FQC69" s="110"/>
      <c r="FQD69" s="110"/>
      <c r="FQE69" s="110"/>
      <c r="FQF69" s="110"/>
      <c r="FQG69" s="110"/>
      <c r="FQH69" s="110"/>
      <c r="FQI69" s="110"/>
      <c r="FQJ69" s="110"/>
      <c r="FQK69" s="110"/>
      <c r="FQL69" s="110"/>
      <c r="FQM69" s="110"/>
      <c r="FQN69" s="110"/>
      <c r="FQO69" s="110"/>
      <c r="FQP69" s="110"/>
      <c r="FQQ69" s="110"/>
      <c r="FQR69" s="110"/>
      <c r="FQS69" s="110"/>
      <c r="FQT69" s="110"/>
      <c r="FQU69" s="110"/>
      <c r="FQV69" s="110"/>
      <c r="FQW69" s="110"/>
      <c r="FQX69" s="110"/>
      <c r="FQY69" s="110"/>
      <c r="FQZ69" s="110"/>
      <c r="FRA69" s="110"/>
      <c r="FRB69" s="110"/>
      <c r="FRC69" s="110"/>
      <c r="FRD69" s="110"/>
      <c r="FRE69" s="110"/>
      <c r="FRF69" s="110"/>
      <c r="FRG69" s="110"/>
      <c r="FRH69" s="110"/>
      <c r="FRI69" s="110"/>
      <c r="FRJ69" s="110"/>
      <c r="FRK69" s="110"/>
      <c r="FRL69" s="110"/>
      <c r="FRM69" s="110"/>
      <c r="FRN69" s="110"/>
      <c r="FRO69" s="110"/>
      <c r="FRP69" s="110"/>
      <c r="FRQ69" s="110"/>
      <c r="FRR69" s="110"/>
      <c r="FRS69" s="110"/>
      <c r="FRT69" s="110"/>
      <c r="FRU69" s="110"/>
      <c r="FRV69" s="110"/>
      <c r="FRW69" s="110"/>
      <c r="FRX69" s="110"/>
      <c r="FRY69" s="110"/>
      <c r="FRZ69" s="110"/>
      <c r="FSA69" s="110"/>
      <c r="FSB69" s="110"/>
      <c r="FSC69" s="110"/>
      <c r="FSD69" s="110"/>
      <c r="FSE69" s="110"/>
      <c r="FSF69" s="110"/>
      <c r="FSG69" s="110"/>
      <c r="FSH69" s="110"/>
      <c r="FSI69" s="110"/>
      <c r="FSJ69" s="110"/>
      <c r="FSK69" s="110"/>
      <c r="FSL69" s="110"/>
      <c r="FSM69" s="110"/>
      <c r="FSN69" s="110"/>
      <c r="FSO69" s="110"/>
      <c r="FSP69" s="110"/>
      <c r="FSQ69" s="110"/>
      <c r="FSR69" s="110"/>
      <c r="FSS69" s="110"/>
      <c r="FST69" s="110"/>
      <c r="FSU69" s="110"/>
      <c r="FSV69" s="110"/>
      <c r="FSW69" s="110"/>
      <c r="FSX69" s="110"/>
      <c r="FSY69" s="110"/>
      <c r="FSZ69" s="110"/>
      <c r="FTA69" s="110"/>
      <c r="FTB69" s="110"/>
      <c r="FTC69" s="110"/>
      <c r="FTD69" s="110"/>
      <c r="FTE69" s="110"/>
      <c r="FTF69" s="110"/>
      <c r="FTG69" s="110"/>
      <c r="FTH69" s="110"/>
      <c r="FTI69" s="110"/>
      <c r="FTJ69" s="110"/>
      <c r="FTK69" s="110"/>
      <c r="FTL69" s="110"/>
      <c r="FTM69" s="110"/>
      <c r="FTN69" s="110"/>
      <c r="FTO69" s="110"/>
      <c r="FTP69" s="110"/>
      <c r="FTQ69" s="110"/>
      <c r="FTR69" s="110"/>
      <c r="FTS69" s="110"/>
      <c r="FTT69" s="110"/>
      <c r="FTU69" s="110"/>
      <c r="FTV69" s="110"/>
      <c r="FTW69" s="110"/>
      <c r="FTX69" s="110"/>
      <c r="FTY69" s="110"/>
      <c r="FTZ69" s="110"/>
      <c r="FUA69" s="110"/>
      <c r="FUB69" s="110"/>
      <c r="FUC69" s="110"/>
      <c r="FUD69" s="110"/>
      <c r="FUE69" s="110"/>
      <c r="FUF69" s="110"/>
      <c r="FUG69" s="110"/>
      <c r="FUH69" s="110"/>
      <c r="FUI69" s="110"/>
      <c r="FUJ69" s="110"/>
      <c r="FUK69" s="110"/>
      <c r="FUL69" s="110"/>
      <c r="FUM69" s="110"/>
      <c r="FUN69" s="110"/>
      <c r="FUO69" s="110"/>
      <c r="FUP69" s="110"/>
      <c r="FUQ69" s="110"/>
      <c r="FUR69" s="110"/>
      <c r="FUS69" s="110"/>
      <c r="FUT69" s="110"/>
      <c r="FUU69" s="110"/>
      <c r="FUV69" s="110"/>
      <c r="FUW69" s="110"/>
      <c r="FUX69" s="110"/>
      <c r="FUY69" s="110"/>
      <c r="FUZ69" s="110"/>
      <c r="FVA69" s="110"/>
      <c r="FVB69" s="110"/>
      <c r="FVC69" s="110"/>
      <c r="FVD69" s="110"/>
      <c r="FVE69" s="110"/>
      <c r="FVF69" s="110"/>
      <c r="FVG69" s="110"/>
      <c r="FVH69" s="110"/>
      <c r="FVI69" s="110"/>
      <c r="FVJ69" s="110"/>
      <c r="FVK69" s="110"/>
      <c r="FVL69" s="110"/>
      <c r="FVM69" s="110"/>
      <c r="FVN69" s="110"/>
      <c r="FVO69" s="110"/>
      <c r="FVP69" s="110"/>
      <c r="FVQ69" s="110"/>
      <c r="FVR69" s="110"/>
      <c r="FVS69" s="110"/>
      <c r="FVT69" s="110"/>
      <c r="FVU69" s="110"/>
      <c r="FVV69" s="110"/>
      <c r="FVW69" s="110"/>
      <c r="FVX69" s="110"/>
      <c r="FVY69" s="110"/>
      <c r="FVZ69" s="110"/>
      <c r="FWA69" s="110"/>
      <c r="FWB69" s="110"/>
      <c r="FWC69" s="110"/>
      <c r="FWD69" s="110"/>
      <c r="FWE69" s="110"/>
      <c r="FWF69" s="110"/>
      <c r="FWG69" s="110"/>
      <c r="FWH69" s="110"/>
      <c r="FWI69" s="110"/>
      <c r="FWJ69" s="110"/>
      <c r="FWK69" s="110"/>
      <c r="FWL69" s="110"/>
      <c r="FWM69" s="110"/>
      <c r="FWN69" s="110"/>
      <c r="FWO69" s="110"/>
      <c r="FWP69" s="110"/>
      <c r="FWQ69" s="110"/>
      <c r="FWR69" s="110"/>
      <c r="FWS69" s="110"/>
      <c r="FWT69" s="110"/>
      <c r="FWU69" s="110"/>
      <c r="FWV69" s="110"/>
      <c r="FWW69" s="110"/>
      <c r="FWX69" s="110"/>
      <c r="FWY69" s="110"/>
      <c r="FWZ69" s="110"/>
      <c r="FXA69" s="110"/>
      <c r="FXB69" s="110"/>
      <c r="FXC69" s="110"/>
      <c r="FXD69" s="110"/>
      <c r="FXE69" s="110"/>
      <c r="FXF69" s="110"/>
      <c r="FXG69" s="110"/>
      <c r="FXH69" s="110"/>
      <c r="FXI69" s="110"/>
      <c r="FXJ69" s="110"/>
      <c r="FXK69" s="110"/>
      <c r="FXL69" s="110"/>
      <c r="FXM69" s="110"/>
      <c r="FXN69" s="110"/>
      <c r="FXO69" s="110"/>
      <c r="FXP69" s="110"/>
      <c r="FXQ69" s="110"/>
      <c r="FXR69" s="110"/>
      <c r="FXS69" s="110"/>
      <c r="FXT69" s="110"/>
      <c r="FXU69" s="110"/>
      <c r="FXV69" s="110"/>
      <c r="FXW69" s="110"/>
      <c r="FXX69" s="110"/>
      <c r="FXY69" s="110"/>
      <c r="FXZ69" s="110"/>
      <c r="FYA69" s="110"/>
      <c r="FYB69" s="110"/>
      <c r="FYC69" s="110"/>
      <c r="FYD69" s="110"/>
      <c r="FYE69" s="110"/>
      <c r="FYF69" s="110"/>
      <c r="FYG69" s="110"/>
      <c r="FYH69" s="110"/>
      <c r="FYI69" s="110"/>
      <c r="FYJ69" s="110"/>
      <c r="FYK69" s="110"/>
      <c r="FYL69" s="110"/>
      <c r="FYM69" s="110"/>
      <c r="FYN69" s="110"/>
      <c r="FYO69" s="110"/>
      <c r="FYP69" s="110"/>
      <c r="FYQ69" s="110"/>
      <c r="FYR69" s="110"/>
      <c r="FYS69" s="110"/>
      <c r="FYT69" s="110"/>
      <c r="FYU69" s="110"/>
      <c r="FYV69" s="110"/>
      <c r="FYW69" s="110"/>
      <c r="FYX69" s="110"/>
      <c r="FYY69" s="110"/>
      <c r="FYZ69" s="110"/>
      <c r="FZA69" s="110"/>
      <c r="FZB69" s="110"/>
      <c r="FZC69" s="110"/>
      <c r="FZD69" s="110"/>
      <c r="FZE69" s="110"/>
      <c r="FZF69" s="110"/>
      <c r="FZG69" s="110"/>
      <c r="FZH69" s="110"/>
      <c r="FZI69" s="110"/>
      <c r="FZJ69" s="110"/>
      <c r="FZK69" s="110"/>
      <c r="FZL69" s="110"/>
      <c r="FZM69" s="110"/>
      <c r="FZN69" s="110"/>
      <c r="FZO69" s="110"/>
      <c r="FZP69" s="110"/>
      <c r="FZQ69" s="110"/>
      <c r="FZR69" s="110"/>
      <c r="FZS69" s="110"/>
      <c r="FZT69" s="110"/>
      <c r="FZU69" s="110"/>
      <c r="FZV69" s="110"/>
      <c r="FZW69" s="110"/>
      <c r="FZX69" s="110"/>
      <c r="FZY69" s="110"/>
      <c r="FZZ69" s="110"/>
      <c r="GAA69" s="110"/>
      <c r="GAB69" s="110"/>
      <c r="GAC69" s="110"/>
      <c r="GAD69" s="110"/>
      <c r="GAE69" s="110"/>
      <c r="GAF69" s="110"/>
      <c r="GAG69" s="110"/>
      <c r="GAH69" s="110"/>
      <c r="GAI69" s="110"/>
      <c r="GAJ69" s="110"/>
      <c r="GAK69" s="110"/>
      <c r="GAL69" s="110"/>
      <c r="GAM69" s="110"/>
      <c r="GAN69" s="110"/>
      <c r="GAO69" s="110"/>
      <c r="GAP69" s="110"/>
      <c r="GAQ69" s="110"/>
      <c r="GAR69" s="110"/>
      <c r="GAS69" s="110"/>
      <c r="GAT69" s="110"/>
      <c r="GAU69" s="110"/>
      <c r="GAV69" s="110"/>
      <c r="GAW69" s="110"/>
      <c r="GAX69" s="110"/>
      <c r="GAY69" s="110"/>
      <c r="GAZ69" s="110"/>
      <c r="GBA69" s="110"/>
      <c r="GBB69" s="110"/>
      <c r="GBC69" s="110"/>
      <c r="GBD69" s="110"/>
      <c r="GBE69" s="110"/>
      <c r="GBF69" s="110"/>
      <c r="GBG69" s="110"/>
      <c r="GBH69" s="110"/>
      <c r="GBI69" s="110"/>
      <c r="GBJ69" s="110"/>
      <c r="GBK69" s="110"/>
      <c r="GBL69" s="110"/>
      <c r="GBM69" s="110"/>
      <c r="GBN69" s="110"/>
      <c r="GBO69" s="110"/>
      <c r="GBP69" s="110"/>
      <c r="GBQ69" s="110"/>
      <c r="GBR69" s="110"/>
      <c r="GBS69" s="110"/>
      <c r="GBT69" s="110"/>
      <c r="GBU69" s="110"/>
      <c r="GBV69" s="110"/>
      <c r="GBW69" s="110"/>
      <c r="GBX69" s="110"/>
      <c r="GBY69" s="110"/>
      <c r="GBZ69" s="110"/>
      <c r="GCA69" s="110"/>
      <c r="GCB69" s="110"/>
      <c r="GCC69" s="110"/>
      <c r="GCD69" s="110"/>
      <c r="GCE69" s="110"/>
      <c r="GCF69" s="110"/>
      <c r="GCG69" s="110"/>
      <c r="GCH69" s="110"/>
      <c r="GCI69" s="110"/>
      <c r="GCJ69" s="110"/>
      <c r="GCK69" s="110"/>
      <c r="GCL69" s="110"/>
      <c r="GCM69" s="110"/>
      <c r="GCN69" s="110"/>
      <c r="GCO69" s="110"/>
      <c r="GCP69" s="110"/>
      <c r="GCQ69" s="110"/>
      <c r="GCR69" s="110"/>
      <c r="GCS69" s="110"/>
      <c r="GCT69" s="110"/>
      <c r="GCU69" s="110"/>
      <c r="GCV69" s="110"/>
      <c r="GCW69" s="110"/>
      <c r="GCX69" s="110"/>
      <c r="GCY69" s="110"/>
      <c r="GCZ69" s="110"/>
      <c r="GDA69" s="110"/>
      <c r="GDB69" s="110"/>
      <c r="GDC69" s="110"/>
      <c r="GDD69" s="110"/>
      <c r="GDE69" s="110"/>
      <c r="GDF69" s="110"/>
      <c r="GDG69" s="110"/>
      <c r="GDH69" s="110"/>
      <c r="GDI69" s="110"/>
      <c r="GDJ69" s="110"/>
      <c r="GDK69" s="110"/>
      <c r="GDL69" s="110"/>
      <c r="GDM69" s="110"/>
      <c r="GDN69" s="110"/>
      <c r="GDO69" s="110"/>
      <c r="GDP69" s="110"/>
      <c r="GDQ69" s="110"/>
      <c r="GDR69" s="110"/>
      <c r="GDS69" s="110"/>
      <c r="GDT69" s="110"/>
      <c r="GDU69" s="110"/>
      <c r="GDV69" s="110"/>
      <c r="GDW69" s="110"/>
      <c r="GDX69" s="110"/>
      <c r="GDY69" s="110"/>
      <c r="GDZ69" s="110"/>
      <c r="GEA69" s="110"/>
      <c r="GEB69" s="110"/>
      <c r="GEC69" s="110"/>
      <c r="GED69" s="110"/>
      <c r="GEE69" s="110"/>
      <c r="GEF69" s="110"/>
      <c r="GEG69" s="110"/>
      <c r="GEH69" s="110"/>
      <c r="GEI69" s="110"/>
      <c r="GEJ69" s="110"/>
      <c r="GEK69" s="110"/>
      <c r="GEL69" s="110"/>
      <c r="GEM69" s="110"/>
      <c r="GEN69" s="110"/>
      <c r="GEO69" s="110"/>
      <c r="GEP69" s="110"/>
      <c r="GEQ69" s="110"/>
      <c r="GER69" s="110"/>
      <c r="GES69" s="110"/>
      <c r="GET69" s="110"/>
      <c r="GEU69" s="110"/>
      <c r="GEV69" s="110"/>
      <c r="GEW69" s="110"/>
      <c r="GEX69" s="110"/>
      <c r="GEY69" s="110"/>
      <c r="GEZ69" s="110"/>
      <c r="GFA69" s="110"/>
      <c r="GFB69" s="110"/>
      <c r="GFC69" s="110"/>
      <c r="GFD69" s="110"/>
      <c r="GFE69" s="110"/>
      <c r="GFF69" s="110"/>
      <c r="GFG69" s="110"/>
      <c r="GFH69" s="110"/>
      <c r="GFI69" s="110"/>
      <c r="GFJ69" s="110"/>
      <c r="GFK69" s="110"/>
      <c r="GFL69" s="110"/>
      <c r="GFM69" s="110"/>
      <c r="GFN69" s="110"/>
      <c r="GFO69" s="110"/>
      <c r="GFP69" s="110"/>
      <c r="GFQ69" s="110"/>
      <c r="GFR69" s="110"/>
      <c r="GFS69" s="110"/>
      <c r="GFT69" s="110"/>
      <c r="GFU69" s="110"/>
      <c r="GFV69" s="110"/>
      <c r="GFW69" s="110"/>
      <c r="GFX69" s="110"/>
      <c r="GFY69" s="110"/>
      <c r="GFZ69" s="110"/>
      <c r="GGA69" s="110"/>
      <c r="GGB69" s="110"/>
      <c r="GGC69" s="110"/>
      <c r="GGD69" s="110"/>
      <c r="GGE69" s="110"/>
      <c r="GGF69" s="110"/>
      <c r="GGG69" s="110"/>
      <c r="GGH69" s="110"/>
      <c r="GGI69" s="110"/>
      <c r="GGJ69" s="110"/>
      <c r="GGK69" s="110"/>
      <c r="GGL69" s="110"/>
      <c r="GGM69" s="110"/>
      <c r="GGN69" s="110"/>
      <c r="GGO69" s="110"/>
      <c r="GGP69" s="110"/>
      <c r="GGQ69" s="110"/>
      <c r="GGR69" s="110"/>
      <c r="GGS69" s="110"/>
      <c r="GGT69" s="110"/>
      <c r="GGU69" s="110"/>
      <c r="GGV69" s="110"/>
      <c r="GGW69" s="110"/>
      <c r="GGX69" s="110"/>
      <c r="GGY69" s="110"/>
      <c r="GGZ69" s="110"/>
      <c r="GHA69" s="110"/>
      <c r="GHB69" s="110"/>
      <c r="GHC69" s="110"/>
      <c r="GHD69" s="110"/>
      <c r="GHE69" s="110"/>
      <c r="GHF69" s="110"/>
      <c r="GHG69" s="110"/>
      <c r="GHH69" s="110"/>
      <c r="GHI69" s="110"/>
      <c r="GHJ69" s="110"/>
      <c r="GHK69" s="110"/>
      <c r="GHL69" s="110"/>
      <c r="GHM69" s="110"/>
      <c r="GHN69" s="110"/>
      <c r="GHO69" s="110"/>
      <c r="GHP69" s="110"/>
      <c r="GHQ69" s="110"/>
      <c r="GHR69" s="110"/>
      <c r="GHS69" s="110"/>
      <c r="GHT69" s="110"/>
      <c r="GHU69" s="110"/>
      <c r="GHV69" s="110"/>
      <c r="GHW69" s="110"/>
      <c r="GHX69" s="110"/>
      <c r="GHY69" s="110"/>
      <c r="GHZ69" s="110"/>
      <c r="GIA69" s="110"/>
      <c r="GIB69" s="110"/>
      <c r="GIC69" s="110"/>
      <c r="GID69" s="110"/>
      <c r="GIE69" s="110"/>
      <c r="GIF69" s="110"/>
      <c r="GIG69" s="110"/>
      <c r="GIH69" s="110"/>
      <c r="GII69" s="110"/>
      <c r="GIJ69" s="110"/>
      <c r="GIK69" s="110"/>
      <c r="GIL69" s="110"/>
      <c r="GIM69" s="110"/>
      <c r="GIN69" s="110"/>
      <c r="GIO69" s="110"/>
      <c r="GIP69" s="110"/>
      <c r="GIQ69" s="110"/>
      <c r="GIR69" s="110"/>
      <c r="GIS69" s="110"/>
      <c r="GIT69" s="110"/>
      <c r="GIU69" s="110"/>
      <c r="GIV69" s="110"/>
      <c r="GIW69" s="110"/>
      <c r="GIX69" s="110"/>
      <c r="GIY69" s="110"/>
      <c r="GIZ69" s="110"/>
      <c r="GJA69" s="110"/>
      <c r="GJB69" s="110"/>
      <c r="GJC69" s="110"/>
      <c r="GJD69" s="110"/>
      <c r="GJE69" s="110"/>
      <c r="GJF69" s="110"/>
      <c r="GJG69" s="110"/>
      <c r="GJH69" s="110"/>
      <c r="GJI69" s="110"/>
      <c r="GJJ69" s="110"/>
      <c r="GJK69" s="110"/>
      <c r="GJL69" s="110"/>
      <c r="GJM69" s="110"/>
      <c r="GJN69" s="110"/>
      <c r="GJO69" s="110"/>
      <c r="GJP69" s="110"/>
      <c r="GJQ69" s="110"/>
      <c r="GJR69" s="110"/>
      <c r="GJS69" s="110"/>
      <c r="GJT69" s="110"/>
      <c r="GJU69" s="110"/>
      <c r="GJV69" s="110"/>
      <c r="GJW69" s="110"/>
      <c r="GJX69" s="110"/>
      <c r="GJY69" s="110"/>
      <c r="GJZ69" s="110"/>
      <c r="GKA69" s="110"/>
      <c r="GKB69" s="110"/>
      <c r="GKC69" s="110"/>
      <c r="GKD69" s="110"/>
      <c r="GKE69" s="110"/>
      <c r="GKF69" s="110"/>
      <c r="GKG69" s="110"/>
      <c r="GKH69" s="110"/>
      <c r="GKI69" s="110"/>
      <c r="GKJ69" s="110"/>
      <c r="GKK69" s="110"/>
      <c r="GKL69" s="110"/>
      <c r="GKM69" s="110"/>
      <c r="GKN69" s="110"/>
      <c r="GKO69" s="110"/>
      <c r="GKP69" s="110"/>
      <c r="GKQ69" s="110"/>
      <c r="GKR69" s="110"/>
      <c r="GKS69" s="110"/>
      <c r="GKT69" s="110"/>
      <c r="GKU69" s="110"/>
      <c r="GKV69" s="110"/>
      <c r="GKW69" s="110"/>
      <c r="GKX69" s="110"/>
      <c r="GKY69" s="110"/>
      <c r="GKZ69" s="110"/>
      <c r="GLA69" s="110"/>
      <c r="GLB69" s="110"/>
      <c r="GLC69" s="110"/>
      <c r="GLD69" s="110"/>
      <c r="GLE69" s="110"/>
      <c r="GLF69" s="110"/>
      <c r="GLG69" s="110"/>
      <c r="GLH69" s="110"/>
      <c r="GLI69" s="110"/>
      <c r="GLJ69" s="110"/>
      <c r="GLK69" s="110"/>
      <c r="GLL69" s="110"/>
      <c r="GLM69" s="110"/>
      <c r="GLN69" s="110"/>
      <c r="GLO69" s="110"/>
      <c r="GLP69" s="110"/>
      <c r="GLQ69" s="110"/>
      <c r="GLR69" s="110"/>
      <c r="GLS69" s="110"/>
      <c r="GLT69" s="110"/>
      <c r="GLU69" s="110"/>
      <c r="GLV69" s="110"/>
      <c r="GLW69" s="110"/>
      <c r="GLX69" s="110"/>
      <c r="GLY69" s="110"/>
      <c r="GLZ69" s="110"/>
      <c r="GMA69" s="110"/>
      <c r="GMB69" s="110"/>
      <c r="GMC69" s="110"/>
      <c r="GMD69" s="110"/>
      <c r="GME69" s="110"/>
      <c r="GMF69" s="110"/>
      <c r="GMG69" s="110"/>
      <c r="GMH69" s="110"/>
      <c r="GMI69" s="110"/>
      <c r="GMJ69" s="110"/>
      <c r="GMK69" s="110"/>
      <c r="GML69" s="110"/>
      <c r="GMM69" s="110"/>
      <c r="GMN69" s="110"/>
      <c r="GMO69" s="110"/>
      <c r="GMP69" s="110"/>
      <c r="GMQ69" s="110"/>
      <c r="GMR69" s="110"/>
      <c r="GMS69" s="110"/>
      <c r="GMT69" s="110"/>
      <c r="GMU69" s="110"/>
      <c r="GMV69" s="110"/>
      <c r="GMW69" s="110"/>
      <c r="GMX69" s="110"/>
      <c r="GMY69" s="110"/>
      <c r="GMZ69" s="110"/>
      <c r="GNA69" s="110"/>
      <c r="GNB69" s="110"/>
      <c r="GNC69" s="110"/>
      <c r="GND69" s="110"/>
      <c r="GNE69" s="110"/>
      <c r="GNF69" s="110"/>
      <c r="GNG69" s="110"/>
      <c r="GNH69" s="110"/>
      <c r="GNI69" s="110"/>
      <c r="GNJ69" s="110"/>
      <c r="GNK69" s="110"/>
      <c r="GNL69" s="110"/>
      <c r="GNM69" s="110"/>
      <c r="GNN69" s="110"/>
      <c r="GNO69" s="110"/>
      <c r="GNP69" s="110"/>
      <c r="GNQ69" s="110"/>
      <c r="GNR69" s="110"/>
      <c r="GNS69" s="110"/>
      <c r="GNT69" s="110"/>
      <c r="GNU69" s="110"/>
      <c r="GNV69" s="110"/>
      <c r="GNW69" s="110"/>
      <c r="GNX69" s="110"/>
      <c r="GNY69" s="110"/>
      <c r="GNZ69" s="110"/>
      <c r="GOA69" s="110"/>
      <c r="GOB69" s="110"/>
      <c r="GOC69" s="110"/>
      <c r="GOD69" s="110"/>
      <c r="GOE69" s="110"/>
      <c r="GOF69" s="110"/>
      <c r="GOG69" s="110"/>
      <c r="GOH69" s="110"/>
      <c r="GOI69" s="110"/>
      <c r="GOJ69" s="110"/>
      <c r="GOK69" s="110"/>
      <c r="GOL69" s="110"/>
      <c r="GOM69" s="110"/>
      <c r="GON69" s="110"/>
      <c r="GOO69" s="110"/>
      <c r="GOP69" s="110"/>
      <c r="GOQ69" s="110"/>
      <c r="GOR69" s="110"/>
      <c r="GOS69" s="110"/>
      <c r="GOT69" s="110"/>
      <c r="GOU69" s="110"/>
      <c r="GOV69" s="110"/>
      <c r="GOW69" s="110"/>
      <c r="GOX69" s="110"/>
      <c r="GOY69" s="110"/>
      <c r="GOZ69" s="110"/>
      <c r="GPA69" s="110"/>
      <c r="GPB69" s="110"/>
      <c r="GPC69" s="110"/>
      <c r="GPD69" s="110"/>
      <c r="GPE69" s="110"/>
      <c r="GPF69" s="110"/>
      <c r="GPG69" s="110"/>
      <c r="GPH69" s="110"/>
      <c r="GPI69" s="110"/>
      <c r="GPJ69" s="110"/>
      <c r="GPK69" s="110"/>
      <c r="GPL69" s="110"/>
      <c r="GPM69" s="110"/>
      <c r="GPN69" s="110"/>
      <c r="GPO69" s="110"/>
      <c r="GPP69" s="110"/>
      <c r="GPQ69" s="110"/>
      <c r="GPR69" s="110"/>
      <c r="GPS69" s="110"/>
      <c r="GPT69" s="110"/>
      <c r="GPU69" s="110"/>
      <c r="GPV69" s="110"/>
      <c r="GPW69" s="110"/>
      <c r="GPX69" s="110"/>
      <c r="GPY69" s="110"/>
      <c r="GPZ69" s="110"/>
      <c r="GQA69" s="110"/>
      <c r="GQB69" s="110"/>
      <c r="GQC69" s="110"/>
      <c r="GQD69" s="110"/>
      <c r="GQE69" s="110"/>
      <c r="GQF69" s="110"/>
      <c r="GQG69" s="110"/>
      <c r="GQH69" s="110"/>
      <c r="GQI69" s="110"/>
      <c r="GQJ69" s="110"/>
      <c r="GQK69" s="110"/>
      <c r="GQL69" s="110"/>
      <c r="GQM69" s="110"/>
      <c r="GQN69" s="110"/>
      <c r="GQO69" s="110"/>
      <c r="GQP69" s="110"/>
      <c r="GQQ69" s="110"/>
      <c r="GQR69" s="110"/>
      <c r="GQS69" s="110"/>
      <c r="GQT69" s="110"/>
      <c r="GQU69" s="110"/>
      <c r="GQV69" s="110"/>
      <c r="GQW69" s="110"/>
      <c r="GQX69" s="110"/>
      <c r="GQY69" s="110"/>
      <c r="GQZ69" s="110"/>
      <c r="GRA69" s="110"/>
      <c r="GRB69" s="110"/>
      <c r="GRC69" s="110"/>
      <c r="GRD69" s="110"/>
      <c r="GRE69" s="110"/>
      <c r="GRF69" s="110"/>
      <c r="GRG69" s="110"/>
      <c r="GRH69" s="110"/>
      <c r="GRI69" s="110"/>
      <c r="GRJ69" s="110"/>
      <c r="GRK69" s="110"/>
      <c r="GRL69" s="110"/>
      <c r="GRM69" s="110"/>
      <c r="GRN69" s="110"/>
      <c r="GRO69" s="110"/>
      <c r="GRP69" s="110"/>
      <c r="GRQ69" s="110"/>
      <c r="GRR69" s="110"/>
      <c r="GRS69" s="110"/>
      <c r="GRT69" s="110"/>
      <c r="GRU69" s="110"/>
      <c r="GRV69" s="110"/>
      <c r="GRW69" s="110"/>
      <c r="GRX69" s="110"/>
      <c r="GRY69" s="110"/>
      <c r="GRZ69" s="110"/>
      <c r="GSA69" s="110"/>
      <c r="GSB69" s="110"/>
      <c r="GSC69" s="110"/>
      <c r="GSD69" s="110"/>
      <c r="GSE69" s="110"/>
      <c r="GSF69" s="110"/>
      <c r="GSG69" s="110"/>
      <c r="GSH69" s="110"/>
      <c r="GSI69" s="110"/>
      <c r="GSJ69" s="110"/>
      <c r="GSK69" s="110"/>
      <c r="GSL69" s="110"/>
      <c r="GSM69" s="110"/>
      <c r="GSN69" s="110"/>
      <c r="GSO69" s="110"/>
      <c r="GSP69" s="110"/>
      <c r="GSQ69" s="110"/>
      <c r="GSR69" s="110"/>
      <c r="GSS69" s="110"/>
      <c r="GST69" s="110"/>
      <c r="GSU69" s="110"/>
      <c r="GSV69" s="110"/>
      <c r="GSW69" s="110"/>
      <c r="GSX69" s="110"/>
      <c r="GSY69" s="110"/>
      <c r="GSZ69" s="110"/>
      <c r="GTA69" s="110"/>
      <c r="GTB69" s="110"/>
      <c r="GTC69" s="110"/>
      <c r="GTD69" s="110"/>
      <c r="GTE69" s="110"/>
      <c r="GTF69" s="110"/>
      <c r="GTG69" s="110"/>
      <c r="GTH69" s="110"/>
      <c r="GTI69" s="110"/>
      <c r="GTJ69" s="110"/>
      <c r="GTK69" s="110"/>
      <c r="GTL69" s="110"/>
      <c r="GTM69" s="110"/>
      <c r="GTN69" s="110"/>
      <c r="GTO69" s="110"/>
      <c r="GTP69" s="110"/>
      <c r="GTQ69" s="110"/>
      <c r="GTR69" s="110"/>
      <c r="GTS69" s="110"/>
      <c r="GTT69" s="110"/>
      <c r="GTU69" s="110"/>
      <c r="GTV69" s="110"/>
      <c r="GTW69" s="110"/>
      <c r="GTX69" s="110"/>
      <c r="GTY69" s="110"/>
      <c r="GTZ69" s="110"/>
      <c r="GUA69" s="110"/>
      <c r="GUB69" s="110"/>
      <c r="GUC69" s="110"/>
      <c r="GUD69" s="110"/>
      <c r="GUE69" s="110"/>
      <c r="GUF69" s="110"/>
      <c r="GUG69" s="110"/>
      <c r="GUH69" s="110"/>
      <c r="GUI69" s="110"/>
      <c r="GUJ69" s="110"/>
      <c r="GUK69" s="110"/>
      <c r="GUL69" s="110"/>
      <c r="GUM69" s="110"/>
      <c r="GUN69" s="110"/>
      <c r="GUO69" s="110"/>
      <c r="GUP69" s="110"/>
      <c r="GUQ69" s="110"/>
      <c r="GUR69" s="110"/>
      <c r="GUS69" s="110"/>
      <c r="GUT69" s="110"/>
      <c r="GUU69" s="110"/>
      <c r="GUV69" s="110"/>
      <c r="GUW69" s="110"/>
      <c r="GUX69" s="110"/>
      <c r="GUY69" s="110"/>
      <c r="GUZ69" s="110"/>
      <c r="GVA69" s="110"/>
      <c r="GVB69" s="110"/>
      <c r="GVC69" s="110"/>
      <c r="GVD69" s="110"/>
      <c r="GVE69" s="110"/>
      <c r="GVF69" s="110"/>
      <c r="GVG69" s="110"/>
      <c r="GVH69" s="110"/>
      <c r="GVI69" s="110"/>
      <c r="GVJ69" s="110"/>
      <c r="GVK69" s="110"/>
      <c r="GVL69" s="110"/>
      <c r="GVM69" s="110"/>
      <c r="GVN69" s="110"/>
      <c r="GVO69" s="110"/>
      <c r="GVP69" s="110"/>
      <c r="GVQ69" s="110"/>
      <c r="GVR69" s="110"/>
      <c r="GVS69" s="110"/>
      <c r="GVT69" s="110"/>
      <c r="GVU69" s="110"/>
      <c r="GVV69" s="110"/>
      <c r="GVW69" s="110"/>
      <c r="GVX69" s="110"/>
      <c r="GVY69" s="110"/>
      <c r="GVZ69" s="110"/>
      <c r="GWA69" s="110"/>
      <c r="GWB69" s="110"/>
      <c r="GWC69" s="110"/>
      <c r="GWD69" s="110"/>
      <c r="GWE69" s="110"/>
      <c r="GWF69" s="110"/>
      <c r="GWG69" s="110"/>
      <c r="GWH69" s="110"/>
      <c r="GWI69" s="110"/>
      <c r="GWJ69" s="110"/>
      <c r="GWK69" s="110"/>
      <c r="GWL69" s="110"/>
      <c r="GWM69" s="110"/>
      <c r="GWN69" s="110"/>
      <c r="GWO69" s="110"/>
      <c r="GWP69" s="110"/>
      <c r="GWQ69" s="110"/>
      <c r="GWR69" s="110"/>
      <c r="GWS69" s="110"/>
      <c r="GWT69" s="110"/>
      <c r="GWU69" s="110"/>
      <c r="GWV69" s="110"/>
      <c r="GWW69" s="110"/>
      <c r="GWX69" s="110"/>
      <c r="GWY69" s="110"/>
      <c r="GWZ69" s="110"/>
      <c r="GXA69" s="110"/>
      <c r="GXB69" s="110"/>
      <c r="GXC69" s="110"/>
      <c r="GXD69" s="110"/>
      <c r="GXE69" s="110"/>
      <c r="GXF69" s="110"/>
      <c r="GXG69" s="110"/>
      <c r="GXH69" s="110"/>
      <c r="GXI69" s="110"/>
      <c r="GXJ69" s="110"/>
      <c r="GXK69" s="110"/>
      <c r="GXL69" s="110"/>
      <c r="GXM69" s="110"/>
      <c r="GXN69" s="110"/>
      <c r="GXO69" s="110"/>
      <c r="GXP69" s="110"/>
      <c r="GXQ69" s="110"/>
      <c r="GXR69" s="110"/>
      <c r="GXS69" s="110"/>
      <c r="GXT69" s="110"/>
      <c r="GXU69" s="110"/>
      <c r="GXV69" s="110"/>
      <c r="GXW69" s="110"/>
      <c r="GXX69" s="110"/>
      <c r="GXY69" s="110"/>
      <c r="GXZ69" s="110"/>
      <c r="GYA69" s="110"/>
      <c r="GYB69" s="110"/>
      <c r="GYC69" s="110"/>
      <c r="GYD69" s="110"/>
      <c r="GYE69" s="110"/>
      <c r="GYF69" s="110"/>
      <c r="GYG69" s="110"/>
      <c r="GYH69" s="110"/>
      <c r="GYI69" s="110"/>
      <c r="GYJ69" s="110"/>
      <c r="GYK69" s="110"/>
      <c r="GYL69" s="110"/>
      <c r="GYM69" s="110"/>
      <c r="GYN69" s="110"/>
      <c r="GYO69" s="110"/>
      <c r="GYP69" s="110"/>
      <c r="GYQ69" s="110"/>
      <c r="GYR69" s="110"/>
      <c r="GYS69" s="110"/>
      <c r="GYT69" s="110"/>
      <c r="GYU69" s="110"/>
      <c r="GYV69" s="110"/>
      <c r="GYW69" s="110"/>
      <c r="GYX69" s="110"/>
      <c r="GYY69" s="110"/>
      <c r="GYZ69" s="110"/>
      <c r="GZA69" s="110"/>
      <c r="GZB69" s="110"/>
      <c r="GZC69" s="110"/>
      <c r="GZD69" s="110"/>
      <c r="GZE69" s="110"/>
      <c r="GZF69" s="110"/>
      <c r="GZG69" s="110"/>
      <c r="GZH69" s="110"/>
      <c r="GZI69" s="110"/>
      <c r="GZJ69" s="110"/>
      <c r="GZK69" s="110"/>
      <c r="GZL69" s="110"/>
      <c r="GZM69" s="110"/>
      <c r="GZN69" s="110"/>
      <c r="GZO69" s="110"/>
      <c r="GZP69" s="110"/>
      <c r="GZQ69" s="110"/>
      <c r="GZR69" s="110"/>
      <c r="GZS69" s="110"/>
      <c r="GZT69" s="110"/>
      <c r="GZU69" s="110"/>
      <c r="GZV69" s="110"/>
      <c r="GZW69" s="110"/>
      <c r="GZX69" s="110"/>
      <c r="GZY69" s="110"/>
      <c r="GZZ69" s="110"/>
      <c r="HAA69" s="110"/>
      <c r="HAB69" s="110"/>
      <c r="HAC69" s="110"/>
      <c r="HAD69" s="110"/>
      <c r="HAE69" s="110"/>
      <c r="HAF69" s="110"/>
      <c r="HAG69" s="110"/>
      <c r="HAH69" s="110"/>
      <c r="HAI69" s="110"/>
      <c r="HAJ69" s="110"/>
      <c r="HAK69" s="110"/>
      <c r="HAL69" s="110"/>
      <c r="HAM69" s="110"/>
      <c r="HAN69" s="110"/>
      <c r="HAO69" s="110"/>
      <c r="HAP69" s="110"/>
      <c r="HAQ69" s="110"/>
      <c r="HAR69" s="110"/>
      <c r="HAS69" s="110"/>
      <c r="HAT69" s="110"/>
      <c r="HAU69" s="110"/>
      <c r="HAV69" s="110"/>
      <c r="HAW69" s="110"/>
      <c r="HAX69" s="110"/>
      <c r="HAY69" s="110"/>
      <c r="HAZ69" s="110"/>
      <c r="HBA69" s="110"/>
      <c r="HBB69" s="110"/>
      <c r="HBC69" s="110"/>
      <c r="HBD69" s="110"/>
      <c r="HBE69" s="110"/>
      <c r="HBF69" s="110"/>
      <c r="HBG69" s="110"/>
      <c r="HBH69" s="110"/>
      <c r="HBI69" s="110"/>
      <c r="HBJ69" s="110"/>
      <c r="HBK69" s="110"/>
      <c r="HBL69" s="110"/>
      <c r="HBM69" s="110"/>
      <c r="HBN69" s="110"/>
      <c r="HBO69" s="110"/>
      <c r="HBP69" s="110"/>
      <c r="HBQ69" s="110"/>
      <c r="HBR69" s="110"/>
      <c r="HBS69" s="110"/>
      <c r="HBT69" s="110"/>
      <c r="HBU69" s="110"/>
      <c r="HBV69" s="110"/>
      <c r="HBW69" s="110"/>
      <c r="HBX69" s="110"/>
      <c r="HBY69" s="110"/>
      <c r="HBZ69" s="110"/>
      <c r="HCA69" s="110"/>
      <c r="HCB69" s="110"/>
      <c r="HCC69" s="110"/>
      <c r="HCD69" s="110"/>
      <c r="HCE69" s="110"/>
      <c r="HCF69" s="110"/>
      <c r="HCG69" s="110"/>
      <c r="HCH69" s="110"/>
      <c r="HCI69" s="110"/>
      <c r="HCJ69" s="110"/>
      <c r="HCK69" s="110"/>
      <c r="HCL69" s="110"/>
      <c r="HCM69" s="110"/>
      <c r="HCN69" s="110"/>
      <c r="HCO69" s="110"/>
      <c r="HCP69" s="110"/>
      <c r="HCQ69" s="110"/>
      <c r="HCR69" s="110"/>
      <c r="HCS69" s="110"/>
      <c r="HCT69" s="110"/>
      <c r="HCU69" s="110"/>
      <c r="HCV69" s="110"/>
      <c r="HCW69" s="110"/>
      <c r="HCX69" s="110"/>
      <c r="HCY69" s="110"/>
      <c r="HCZ69" s="110"/>
      <c r="HDA69" s="110"/>
      <c r="HDB69" s="110"/>
      <c r="HDC69" s="110"/>
      <c r="HDD69" s="110"/>
      <c r="HDE69" s="110"/>
      <c r="HDF69" s="110"/>
      <c r="HDG69" s="110"/>
      <c r="HDH69" s="110"/>
      <c r="HDI69" s="110"/>
      <c r="HDJ69" s="110"/>
      <c r="HDK69" s="110"/>
      <c r="HDL69" s="110"/>
      <c r="HDM69" s="110"/>
      <c r="HDN69" s="110"/>
      <c r="HDO69" s="110"/>
      <c r="HDP69" s="110"/>
      <c r="HDQ69" s="110"/>
      <c r="HDR69" s="110"/>
      <c r="HDS69" s="110"/>
      <c r="HDT69" s="110"/>
      <c r="HDU69" s="110"/>
      <c r="HDV69" s="110"/>
      <c r="HDW69" s="110"/>
      <c r="HDX69" s="110"/>
      <c r="HDY69" s="110"/>
      <c r="HDZ69" s="110"/>
      <c r="HEA69" s="110"/>
      <c r="HEB69" s="110"/>
      <c r="HEC69" s="110"/>
      <c r="HED69" s="110"/>
      <c r="HEE69" s="110"/>
      <c r="HEF69" s="110"/>
      <c r="HEG69" s="110"/>
      <c r="HEH69" s="110"/>
      <c r="HEI69" s="110"/>
      <c r="HEJ69" s="110"/>
      <c r="HEK69" s="110"/>
      <c r="HEL69" s="110"/>
      <c r="HEM69" s="110"/>
      <c r="HEN69" s="110"/>
      <c r="HEO69" s="110"/>
      <c r="HEP69" s="110"/>
      <c r="HEQ69" s="110"/>
      <c r="HER69" s="110"/>
      <c r="HES69" s="110"/>
      <c r="HET69" s="110"/>
      <c r="HEU69" s="110"/>
      <c r="HEV69" s="110"/>
      <c r="HEW69" s="110"/>
      <c r="HEX69" s="110"/>
      <c r="HEY69" s="110"/>
      <c r="HEZ69" s="110"/>
      <c r="HFA69" s="110"/>
      <c r="HFB69" s="110"/>
      <c r="HFC69" s="110"/>
      <c r="HFD69" s="110"/>
      <c r="HFE69" s="110"/>
      <c r="HFF69" s="110"/>
      <c r="HFG69" s="110"/>
      <c r="HFH69" s="110"/>
      <c r="HFI69" s="110"/>
      <c r="HFJ69" s="110"/>
      <c r="HFK69" s="110"/>
      <c r="HFL69" s="110"/>
      <c r="HFM69" s="110"/>
      <c r="HFN69" s="110"/>
      <c r="HFO69" s="110"/>
      <c r="HFP69" s="110"/>
      <c r="HFQ69" s="110"/>
      <c r="HFR69" s="110"/>
      <c r="HFS69" s="110"/>
      <c r="HFT69" s="110"/>
      <c r="HFU69" s="110"/>
      <c r="HFV69" s="110"/>
      <c r="HFW69" s="110"/>
      <c r="HFX69" s="110"/>
      <c r="HFY69" s="110"/>
      <c r="HFZ69" s="110"/>
      <c r="HGA69" s="110"/>
      <c r="HGB69" s="110"/>
      <c r="HGC69" s="110"/>
      <c r="HGD69" s="110"/>
      <c r="HGE69" s="110"/>
      <c r="HGF69" s="110"/>
      <c r="HGG69" s="110"/>
      <c r="HGH69" s="110"/>
      <c r="HGI69" s="110"/>
      <c r="HGJ69" s="110"/>
      <c r="HGK69" s="110"/>
      <c r="HGL69" s="110"/>
      <c r="HGM69" s="110"/>
      <c r="HGN69" s="110"/>
      <c r="HGO69" s="110"/>
      <c r="HGP69" s="110"/>
      <c r="HGQ69" s="110"/>
      <c r="HGR69" s="110"/>
      <c r="HGS69" s="110"/>
      <c r="HGT69" s="110"/>
      <c r="HGU69" s="110"/>
      <c r="HGV69" s="110"/>
      <c r="HGW69" s="110"/>
      <c r="HGX69" s="110"/>
      <c r="HGY69" s="110"/>
      <c r="HGZ69" s="110"/>
      <c r="HHA69" s="110"/>
      <c r="HHB69" s="110"/>
      <c r="HHC69" s="110"/>
      <c r="HHD69" s="110"/>
      <c r="HHE69" s="110"/>
      <c r="HHF69" s="110"/>
      <c r="HHG69" s="110"/>
      <c r="HHH69" s="110"/>
      <c r="HHI69" s="110"/>
      <c r="HHJ69" s="110"/>
      <c r="HHK69" s="110"/>
      <c r="HHL69" s="110"/>
      <c r="HHM69" s="110"/>
      <c r="HHN69" s="110"/>
      <c r="HHO69" s="110"/>
      <c r="HHP69" s="110"/>
      <c r="HHQ69" s="110"/>
      <c r="HHR69" s="110"/>
      <c r="HHS69" s="110"/>
      <c r="HHT69" s="110"/>
      <c r="HHU69" s="110"/>
      <c r="HHV69" s="110"/>
      <c r="HHW69" s="110"/>
      <c r="HHX69" s="110"/>
      <c r="HHY69" s="110"/>
      <c r="HHZ69" s="110"/>
      <c r="HIA69" s="110"/>
      <c r="HIB69" s="110"/>
      <c r="HIC69" s="110"/>
      <c r="HID69" s="110"/>
      <c r="HIE69" s="110"/>
      <c r="HIF69" s="110"/>
      <c r="HIG69" s="110"/>
      <c r="HIH69" s="110"/>
      <c r="HII69" s="110"/>
      <c r="HIJ69" s="110"/>
      <c r="HIK69" s="110"/>
      <c r="HIL69" s="110"/>
      <c r="HIM69" s="110"/>
      <c r="HIN69" s="110"/>
      <c r="HIO69" s="110"/>
      <c r="HIP69" s="110"/>
      <c r="HIQ69" s="110"/>
      <c r="HIR69" s="110"/>
      <c r="HIS69" s="110"/>
      <c r="HIT69" s="110"/>
      <c r="HIU69" s="110"/>
      <c r="HIV69" s="110"/>
      <c r="HIW69" s="110"/>
      <c r="HIX69" s="110"/>
      <c r="HIY69" s="110"/>
      <c r="HIZ69" s="110"/>
      <c r="HJA69" s="110"/>
      <c r="HJB69" s="110"/>
      <c r="HJC69" s="110"/>
      <c r="HJD69" s="110"/>
      <c r="HJE69" s="110"/>
      <c r="HJF69" s="110"/>
      <c r="HJG69" s="110"/>
      <c r="HJH69" s="110"/>
      <c r="HJI69" s="110"/>
      <c r="HJJ69" s="110"/>
      <c r="HJK69" s="110"/>
      <c r="HJL69" s="110"/>
      <c r="HJM69" s="110"/>
      <c r="HJN69" s="110"/>
      <c r="HJO69" s="110"/>
      <c r="HJP69" s="110"/>
      <c r="HJQ69" s="110"/>
      <c r="HJR69" s="110"/>
      <c r="HJS69" s="110"/>
      <c r="HJT69" s="110"/>
      <c r="HJU69" s="110"/>
      <c r="HJV69" s="110"/>
      <c r="HJW69" s="110"/>
      <c r="HJX69" s="110"/>
      <c r="HJY69" s="110"/>
      <c r="HJZ69" s="110"/>
      <c r="HKA69" s="110"/>
      <c r="HKB69" s="110"/>
      <c r="HKC69" s="110"/>
      <c r="HKD69" s="110"/>
      <c r="HKE69" s="110"/>
      <c r="HKF69" s="110"/>
      <c r="HKG69" s="110"/>
      <c r="HKH69" s="110"/>
      <c r="HKI69" s="110"/>
      <c r="HKJ69" s="110"/>
      <c r="HKK69" s="110"/>
      <c r="HKL69" s="110"/>
      <c r="HKM69" s="110"/>
      <c r="HKN69" s="110"/>
      <c r="HKO69" s="110"/>
      <c r="HKP69" s="110"/>
      <c r="HKQ69" s="110"/>
      <c r="HKR69" s="110"/>
      <c r="HKS69" s="110"/>
      <c r="HKT69" s="110"/>
      <c r="HKU69" s="110"/>
      <c r="HKV69" s="110"/>
      <c r="HKW69" s="110"/>
      <c r="HKX69" s="110"/>
      <c r="HKY69" s="110"/>
      <c r="HKZ69" s="110"/>
      <c r="HLA69" s="110"/>
      <c r="HLB69" s="110"/>
      <c r="HLC69" s="110"/>
      <c r="HLD69" s="110"/>
      <c r="HLE69" s="110"/>
      <c r="HLF69" s="110"/>
      <c r="HLG69" s="110"/>
      <c r="HLH69" s="110"/>
      <c r="HLI69" s="110"/>
      <c r="HLJ69" s="110"/>
      <c r="HLK69" s="110"/>
      <c r="HLL69" s="110"/>
      <c r="HLM69" s="110"/>
      <c r="HLN69" s="110"/>
      <c r="HLO69" s="110"/>
      <c r="HLP69" s="110"/>
      <c r="HLQ69" s="110"/>
      <c r="HLR69" s="110"/>
      <c r="HLS69" s="110"/>
      <c r="HLT69" s="110"/>
      <c r="HLU69" s="110"/>
      <c r="HLV69" s="110"/>
      <c r="HLW69" s="110"/>
      <c r="HLX69" s="110"/>
      <c r="HLY69" s="110"/>
      <c r="HLZ69" s="110"/>
      <c r="HMA69" s="110"/>
      <c r="HMB69" s="110"/>
      <c r="HMC69" s="110"/>
      <c r="HMD69" s="110"/>
      <c r="HME69" s="110"/>
      <c r="HMF69" s="110"/>
      <c r="HMG69" s="110"/>
      <c r="HMH69" s="110"/>
      <c r="HMI69" s="110"/>
      <c r="HMJ69" s="110"/>
      <c r="HMK69" s="110"/>
      <c r="HML69" s="110"/>
      <c r="HMM69" s="110"/>
      <c r="HMN69" s="110"/>
      <c r="HMO69" s="110"/>
      <c r="HMP69" s="110"/>
      <c r="HMQ69" s="110"/>
      <c r="HMR69" s="110"/>
      <c r="HMS69" s="110"/>
      <c r="HMT69" s="110"/>
      <c r="HMU69" s="110"/>
      <c r="HMV69" s="110"/>
      <c r="HMW69" s="110"/>
      <c r="HMX69" s="110"/>
      <c r="HMY69" s="110"/>
      <c r="HMZ69" s="110"/>
      <c r="HNA69" s="110"/>
      <c r="HNB69" s="110"/>
      <c r="HNC69" s="110"/>
      <c r="HND69" s="110"/>
      <c r="HNE69" s="110"/>
      <c r="HNF69" s="110"/>
      <c r="HNG69" s="110"/>
      <c r="HNH69" s="110"/>
      <c r="HNI69" s="110"/>
      <c r="HNJ69" s="110"/>
      <c r="HNK69" s="110"/>
      <c r="HNL69" s="110"/>
      <c r="HNM69" s="110"/>
      <c r="HNN69" s="110"/>
      <c r="HNO69" s="110"/>
      <c r="HNP69" s="110"/>
      <c r="HNQ69" s="110"/>
      <c r="HNR69" s="110"/>
      <c r="HNS69" s="110"/>
      <c r="HNT69" s="110"/>
      <c r="HNU69" s="110"/>
      <c r="HNV69" s="110"/>
      <c r="HNW69" s="110"/>
      <c r="HNX69" s="110"/>
      <c r="HNY69" s="110"/>
      <c r="HNZ69" s="110"/>
      <c r="HOA69" s="110"/>
      <c r="HOB69" s="110"/>
      <c r="HOC69" s="110"/>
      <c r="HOD69" s="110"/>
      <c r="HOE69" s="110"/>
      <c r="HOF69" s="110"/>
      <c r="HOG69" s="110"/>
      <c r="HOH69" s="110"/>
      <c r="HOI69" s="110"/>
      <c r="HOJ69" s="110"/>
      <c r="HOK69" s="110"/>
      <c r="HOL69" s="110"/>
      <c r="HOM69" s="110"/>
      <c r="HON69" s="110"/>
      <c r="HOO69" s="110"/>
      <c r="HOP69" s="110"/>
      <c r="HOQ69" s="110"/>
      <c r="HOR69" s="110"/>
      <c r="HOS69" s="110"/>
      <c r="HOT69" s="110"/>
      <c r="HOU69" s="110"/>
      <c r="HOV69" s="110"/>
      <c r="HOW69" s="110"/>
      <c r="HOX69" s="110"/>
      <c r="HOY69" s="110"/>
      <c r="HOZ69" s="110"/>
      <c r="HPA69" s="110"/>
      <c r="HPB69" s="110"/>
      <c r="HPC69" s="110"/>
      <c r="HPD69" s="110"/>
      <c r="HPE69" s="110"/>
      <c r="HPF69" s="110"/>
      <c r="HPG69" s="110"/>
      <c r="HPH69" s="110"/>
      <c r="HPI69" s="110"/>
      <c r="HPJ69" s="110"/>
      <c r="HPK69" s="110"/>
      <c r="HPL69" s="110"/>
      <c r="HPM69" s="110"/>
      <c r="HPN69" s="110"/>
      <c r="HPO69" s="110"/>
      <c r="HPP69" s="110"/>
      <c r="HPQ69" s="110"/>
      <c r="HPR69" s="110"/>
      <c r="HPS69" s="110"/>
      <c r="HPT69" s="110"/>
      <c r="HPU69" s="110"/>
      <c r="HPV69" s="110"/>
      <c r="HPW69" s="110"/>
      <c r="HPX69" s="110"/>
      <c r="HPY69" s="110"/>
      <c r="HPZ69" s="110"/>
      <c r="HQA69" s="110"/>
      <c r="HQB69" s="110"/>
      <c r="HQC69" s="110"/>
      <c r="HQD69" s="110"/>
      <c r="HQE69" s="110"/>
      <c r="HQF69" s="110"/>
      <c r="HQG69" s="110"/>
      <c r="HQH69" s="110"/>
      <c r="HQI69" s="110"/>
      <c r="HQJ69" s="110"/>
      <c r="HQK69" s="110"/>
      <c r="HQL69" s="110"/>
      <c r="HQM69" s="110"/>
      <c r="HQN69" s="110"/>
      <c r="HQO69" s="110"/>
      <c r="HQP69" s="110"/>
      <c r="HQQ69" s="110"/>
      <c r="HQR69" s="110"/>
      <c r="HQS69" s="110"/>
      <c r="HQT69" s="110"/>
      <c r="HQU69" s="110"/>
      <c r="HQV69" s="110"/>
      <c r="HQW69" s="110"/>
      <c r="HQX69" s="110"/>
      <c r="HQY69" s="110"/>
      <c r="HQZ69" s="110"/>
      <c r="HRA69" s="110"/>
      <c r="HRB69" s="110"/>
      <c r="HRC69" s="110"/>
      <c r="HRD69" s="110"/>
      <c r="HRE69" s="110"/>
      <c r="HRF69" s="110"/>
      <c r="HRG69" s="110"/>
      <c r="HRH69" s="110"/>
      <c r="HRI69" s="110"/>
      <c r="HRJ69" s="110"/>
      <c r="HRK69" s="110"/>
      <c r="HRL69" s="110"/>
      <c r="HRM69" s="110"/>
      <c r="HRN69" s="110"/>
      <c r="HRO69" s="110"/>
      <c r="HRP69" s="110"/>
      <c r="HRQ69" s="110"/>
      <c r="HRR69" s="110"/>
      <c r="HRS69" s="110"/>
      <c r="HRT69" s="110"/>
      <c r="HRU69" s="110"/>
      <c r="HRV69" s="110"/>
      <c r="HRW69" s="110"/>
      <c r="HRX69" s="110"/>
      <c r="HRY69" s="110"/>
      <c r="HRZ69" s="110"/>
      <c r="HSA69" s="110"/>
      <c r="HSB69" s="110"/>
      <c r="HSC69" s="110"/>
      <c r="HSD69" s="110"/>
      <c r="HSE69" s="110"/>
      <c r="HSF69" s="110"/>
      <c r="HSG69" s="110"/>
      <c r="HSH69" s="110"/>
      <c r="HSI69" s="110"/>
      <c r="HSJ69" s="110"/>
      <c r="HSK69" s="110"/>
      <c r="HSL69" s="110"/>
      <c r="HSM69" s="110"/>
      <c r="HSN69" s="110"/>
      <c r="HSO69" s="110"/>
      <c r="HSP69" s="110"/>
      <c r="HSQ69" s="110"/>
      <c r="HSR69" s="110"/>
      <c r="HSS69" s="110"/>
      <c r="HST69" s="110"/>
      <c r="HSU69" s="110"/>
      <c r="HSV69" s="110"/>
      <c r="HSW69" s="110"/>
      <c r="HSX69" s="110"/>
      <c r="HSY69" s="110"/>
      <c r="HSZ69" s="110"/>
      <c r="HTA69" s="110"/>
      <c r="HTB69" s="110"/>
      <c r="HTC69" s="110"/>
      <c r="HTD69" s="110"/>
      <c r="HTE69" s="110"/>
      <c r="HTF69" s="110"/>
      <c r="HTG69" s="110"/>
      <c r="HTH69" s="110"/>
      <c r="HTI69" s="110"/>
      <c r="HTJ69" s="110"/>
      <c r="HTK69" s="110"/>
      <c r="HTL69" s="110"/>
      <c r="HTM69" s="110"/>
      <c r="HTN69" s="110"/>
      <c r="HTO69" s="110"/>
      <c r="HTP69" s="110"/>
      <c r="HTQ69" s="110"/>
      <c r="HTR69" s="110"/>
      <c r="HTS69" s="110"/>
      <c r="HTT69" s="110"/>
      <c r="HTU69" s="110"/>
      <c r="HTV69" s="110"/>
      <c r="HTW69" s="110"/>
      <c r="HTX69" s="110"/>
      <c r="HTY69" s="110"/>
      <c r="HTZ69" s="110"/>
      <c r="HUA69" s="110"/>
      <c r="HUB69" s="110"/>
      <c r="HUC69" s="110"/>
      <c r="HUD69" s="110"/>
      <c r="HUE69" s="110"/>
      <c r="HUF69" s="110"/>
      <c r="HUG69" s="110"/>
      <c r="HUH69" s="110"/>
      <c r="HUI69" s="110"/>
      <c r="HUJ69" s="110"/>
      <c r="HUK69" s="110"/>
      <c r="HUL69" s="110"/>
      <c r="HUM69" s="110"/>
      <c r="HUN69" s="110"/>
      <c r="HUO69" s="110"/>
      <c r="HUP69" s="110"/>
      <c r="HUQ69" s="110"/>
      <c r="HUR69" s="110"/>
      <c r="HUS69" s="110"/>
      <c r="HUT69" s="110"/>
      <c r="HUU69" s="110"/>
      <c r="HUV69" s="110"/>
      <c r="HUW69" s="110"/>
      <c r="HUX69" s="110"/>
      <c r="HUY69" s="110"/>
      <c r="HUZ69" s="110"/>
      <c r="HVA69" s="110"/>
      <c r="HVB69" s="110"/>
      <c r="HVC69" s="110"/>
      <c r="HVD69" s="110"/>
      <c r="HVE69" s="110"/>
      <c r="HVF69" s="110"/>
      <c r="HVG69" s="110"/>
      <c r="HVH69" s="110"/>
      <c r="HVI69" s="110"/>
      <c r="HVJ69" s="110"/>
      <c r="HVK69" s="110"/>
      <c r="HVL69" s="110"/>
      <c r="HVM69" s="110"/>
      <c r="HVN69" s="110"/>
      <c r="HVO69" s="110"/>
      <c r="HVP69" s="110"/>
      <c r="HVQ69" s="110"/>
      <c r="HVR69" s="110"/>
      <c r="HVS69" s="110"/>
      <c r="HVT69" s="110"/>
      <c r="HVU69" s="110"/>
      <c r="HVV69" s="110"/>
      <c r="HVW69" s="110"/>
      <c r="HVX69" s="110"/>
      <c r="HVY69" s="110"/>
      <c r="HVZ69" s="110"/>
      <c r="HWA69" s="110"/>
      <c r="HWB69" s="110"/>
      <c r="HWC69" s="110"/>
      <c r="HWD69" s="110"/>
      <c r="HWE69" s="110"/>
      <c r="HWF69" s="110"/>
      <c r="HWG69" s="110"/>
      <c r="HWH69" s="110"/>
      <c r="HWI69" s="110"/>
      <c r="HWJ69" s="110"/>
      <c r="HWK69" s="110"/>
      <c r="HWL69" s="110"/>
      <c r="HWM69" s="110"/>
      <c r="HWN69" s="110"/>
      <c r="HWO69" s="110"/>
      <c r="HWP69" s="110"/>
      <c r="HWQ69" s="110"/>
      <c r="HWR69" s="110"/>
      <c r="HWS69" s="110"/>
      <c r="HWT69" s="110"/>
      <c r="HWU69" s="110"/>
      <c r="HWV69" s="110"/>
      <c r="HWW69" s="110"/>
      <c r="HWX69" s="110"/>
      <c r="HWY69" s="110"/>
      <c r="HWZ69" s="110"/>
      <c r="HXA69" s="110"/>
      <c r="HXB69" s="110"/>
      <c r="HXC69" s="110"/>
      <c r="HXD69" s="110"/>
      <c r="HXE69" s="110"/>
      <c r="HXF69" s="110"/>
      <c r="HXG69" s="110"/>
      <c r="HXH69" s="110"/>
      <c r="HXI69" s="110"/>
      <c r="HXJ69" s="110"/>
      <c r="HXK69" s="110"/>
      <c r="HXL69" s="110"/>
      <c r="HXM69" s="110"/>
      <c r="HXN69" s="110"/>
      <c r="HXO69" s="110"/>
      <c r="HXP69" s="110"/>
      <c r="HXQ69" s="110"/>
      <c r="HXR69" s="110"/>
      <c r="HXS69" s="110"/>
      <c r="HXT69" s="110"/>
      <c r="HXU69" s="110"/>
      <c r="HXV69" s="110"/>
      <c r="HXW69" s="110"/>
      <c r="HXX69" s="110"/>
      <c r="HXY69" s="110"/>
      <c r="HXZ69" s="110"/>
      <c r="HYA69" s="110"/>
      <c r="HYB69" s="110"/>
      <c r="HYC69" s="110"/>
      <c r="HYD69" s="110"/>
      <c r="HYE69" s="110"/>
      <c r="HYF69" s="110"/>
      <c r="HYG69" s="110"/>
      <c r="HYH69" s="110"/>
      <c r="HYI69" s="110"/>
      <c r="HYJ69" s="110"/>
      <c r="HYK69" s="110"/>
      <c r="HYL69" s="110"/>
      <c r="HYM69" s="110"/>
      <c r="HYN69" s="110"/>
      <c r="HYO69" s="110"/>
      <c r="HYP69" s="110"/>
      <c r="HYQ69" s="110"/>
      <c r="HYR69" s="110"/>
      <c r="HYS69" s="110"/>
      <c r="HYT69" s="110"/>
      <c r="HYU69" s="110"/>
      <c r="HYV69" s="110"/>
      <c r="HYW69" s="110"/>
      <c r="HYX69" s="110"/>
      <c r="HYY69" s="110"/>
      <c r="HYZ69" s="110"/>
      <c r="HZA69" s="110"/>
      <c r="HZB69" s="110"/>
      <c r="HZC69" s="110"/>
      <c r="HZD69" s="110"/>
      <c r="HZE69" s="110"/>
      <c r="HZF69" s="110"/>
      <c r="HZG69" s="110"/>
      <c r="HZH69" s="110"/>
      <c r="HZI69" s="110"/>
      <c r="HZJ69" s="110"/>
      <c r="HZK69" s="110"/>
      <c r="HZL69" s="110"/>
      <c r="HZM69" s="110"/>
      <c r="HZN69" s="110"/>
      <c r="HZO69" s="110"/>
      <c r="HZP69" s="110"/>
      <c r="HZQ69" s="110"/>
      <c r="HZR69" s="110"/>
      <c r="HZS69" s="110"/>
      <c r="HZT69" s="110"/>
      <c r="HZU69" s="110"/>
      <c r="HZV69" s="110"/>
      <c r="HZW69" s="110"/>
      <c r="HZX69" s="110"/>
      <c r="HZY69" s="110"/>
      <c r="HZZ69" s="110"/>
      <c r="IAA69" s="110"/>
      <c r="IAB69" s="110"/>
      <c r="IAC69" s="110"/>
      <c r="IAD69" s="110"/>
      <c r="IAE69" s="110"/>
      <c r="IAF69" s="110"/>
      <c r="IAG69" s="110"/>
      <c r="IAH69" s="110"/>
      <c r="IAI69" s="110"/>
      <c r="IAJ69" s="110"/>
      <c r="IAK69" s="110"/>
      <c r="IAL69" s="110"/>
      <c r="IAM69" s="110"/>
      <c r="IAN69" s="110"/>
      <c r="IAO69" s="110"/>
      <c r="IAP69" s="110"/>
      <c r="IAQ69" s="110"/>
      <c r="IAR69" s="110"/>
      <c r="IAS69" s="110"/>
      <c r="IAT69" s="110"/>
      <c r="IAU69" s="110"/>
      <c r="IAV69" s="110"/>
      <c r="IAW69" s="110"/>
      <c r="IAX69" s="110"/>
      <c r="IAY69" s="110"/>
      <c r="IAZ69" s="110"/>
      <c r="IBA69" s="110"/>
      <c r="IBB69" s="110"/>
      <c r="IBC69" s="110"/>
      <c r="IBD69" s="110"/>
      <c r="IBE69" s="110"/>
      <c r="IBF69" s="110"/>
      <c r="IBG69" s="110"/>
      <c r="IBH69" s="110"/>
      <c r="IBI69" s="110"/>
      <c r="IBJ69" s="110"/>
      <c r="IBK69" s="110"/>
      <c r="IBL69" s="110"/>
      <c r="IBM69" s="110"/>
      <c r="IBN69" s="110"/>
      <c r="IBO69" s="110"/>
      <c r="IBP69" s="110"/>
      <c r="IBQ69" s="110"/>
      <c r="IBR69" s="110"/>
      <c r="IBS69" s="110"/>
      <c r="IBT69" s="110"/>
      <c r="IBU69" s="110"/>
      <c r="IBV69" s="110"/>
      <c r="IBW69" s="110"/>
      <c r="IBX69" s="110"/>
      <c r="IBY69" s="110"/>
      <c r="IBZ69" s="110"/>
      <c r="ICA69" s="110"/>
      <c r="ICB69" s="110"/>
      <c r="ICC69" s="110"/>
      <c r="ICD69" s="110"/>
      <c r="ICE69" s="110"/>
      <c r="ICF69" s="110"/>
      <c r="ICG69" s="110"/>
      <c r="ICH69" s="110"/>
      <c r="ICI69" s="110"/>
      <c r="ICJ69" s="110"/>
      <c r="ICK69" s="110"/>
      <c r="ICL69" s="110"/>
      <c r="ICM69" s="110"/>
      <c r="ICN69" s="110"/>
      <c r="ICO69" s="110"/>
      <c r="ICP69" s="110"/>
      <c r="ICQ69" s="110"/>
      <c r="ICR69" s="110"/>
      <c r="ICS69" s="110"/>
      <c r="ICT69" s="110"/>
      <c r="ICU69" s="110"/>
      <c r="ICV69" s="110"/>
      <c r="ICW69" s="110"/>
      <c r="ICX69" s="110"/>
      <c r="ICY69" s="110"/>
      <c r="ICZ69" s="110"/>
      <c r="IDA69" s="110"/>
      <c r="IDB69" s="110"/>
      <c r="IDC69" s="110"/>
      <c r="IDD69" s="110"/>
      <c r="IDE69" s="110"/>
      <c r="IDF69" s="110"/>
      <c r="IDG69" s="110"/>
      <c r="IDH69" s="110"/>
      <c r="IDI69" s="110"/>
      <c r="IDJ69" s="110"/>
      <c r="IDK69" s="110"/>
      <c r="IDL69" s="110"/>
      <c r="IDM69" s="110"/>
      <c r="IDN69" s="110"/>
      <c r="IDO69" s="110"/>
      <c r="IDP69" s="110"/>
      <c r="IDQ69" s="110"/>
      <c r="IDR69" s="110"/>
      <c r="IDS69" s="110"/>
      <c r="IDT69" s="110"/>
      <c r="IDU69" s="110"/>
      <c r="IDV69" s="110"/>
      <c r="IDW69" s="110"/>
      <c r="IDX69" s="110"/>
      <c r="IDY69" s="110"/>
      <c r="IDZ69" s="110"/>
      <c r="IEA69" s="110"/>
      <c r="IEB69" s="110"/>
      <c r="IEC69" s="110"/>
      <c r="IED69" s="110"/>
      <c r="IEE69" s="110"/>
      <c r="IEF69" s="110"/>
      <c r="IEG69" s="110"/>
      <c r="IEH69" s="110"/>
      <c r="IEI69" s="110"/>
      <c r="IEJ69" s="110"/>
      <c r="IEK69" s="110"/>
      <c r="IEL69" s="110"/>
      <c r="IEM69" s="110"/>
      <c r="IEN69" s="110"/>
      <c r="IEO69" s="110"/>
      <c r="IEP69" s="110"/>
      <c r="IEQ69" s="110"/>
      <c r="IER69" s="110"/>
      <c r="IES69" s="110"/>
      <c r="IET69" s="110"/>
      <c r="IEU69" s="110"/>
      <c r="IEV69" s="110"/>
      <c r="IEW69" s="110"/>
      <c r="IEX69" s="110"/>
      <c r="IEY69" s="110"/>
      <c r="IEZ69" s="110"/>
      <c r="IFA69" s="110"/>
      <c r="IFB69" s="110"/>
      <c r="IFC69" s="110"/>
      <c r="IFD69" s="110"/>
      <c r="IFE69" s="110"/>
      <c r="IFF69" s="110"/>
      <c r="IFG69" s="110"/>
      <c r="IFH69" s="110"/>
      <c r="IFI69" s="110"/>
      <c r="IFJ69" s="110"/>
      <c r="IFK69" s="110"/>
      <c r="IFL69" s="110"/>
      <c r="IFM69" s="110"/>
      <c r="IFN69" s="110"/>
      <c r="IFO69" s="110"/>
      <c r="IFP69" s="110"/>
      <c r="IFQ69" s="110"/>
      <c r="IFR69" s="110"/>
      <c r="IFS69" s="110"/>
      <c r="IFT69" s="110"/>
      <c r="IFU69" s="110"/>
      <c r="IFV69" s="110"/>
      <c r="IFW69" s="110"/>
      <c r="IFX69" s="110"/>
      <c r="IFY69" s="110"/>
      <c r="IFZ69" s="110"/>
      <c r="IGA69" s="110"/>
      <c r="IGB69" s="110"/>
      <c r="IGC69" s="110"/>
      <c r="IGD69" s="110"/>
      <c r="IGE69" s="110"/>
      <c r="IGF69" s="110"/>
      <c r="IGG69" s="110"/>
      <c r="IGH69" s="110"/>
      <c r="IGI69" s="110"/>
      <c r="IGJ69" s="110"/>
      <c r="IGK69" s="110"/>
      <c r="IGL69" s="110"/>
      <c r="IGM69" s="110"/>
      <c r="IGN69" s="110"/>
      <c r="IGO69" s="110"/>
      <c r="IGP69" s="110"/>
      <c r="IGQ69" s="110"/>
      <c r="IGR69" s="110"/>
      <c r="IGS69" s="110"/>
      <c r="IGT69" s="110"/>
      <c r="IGU69" s="110"/>
      <c r="IGV69" s="110"/>
      <c r="IGW69" s="110"/>
      <c r="IGX69" s="110"/>
      <c r="IGY69" s="110"/>
      <c r="IGZ69" s="110"/>
      <c r="IHA69" s="110"/>
      <c r="IHB69" s="110"/>
      <c r="IHC69" s="110"/>
      <c r="IHD69" s="110"/>
      <c r="IHE69" s="110"/>
      <c r="IHF69" s="110"/>
      <c r="IHG69" s="110"/>
      <c r="IHH69" s="110"/>
      <c r="IHI69" s="110"/>
      <c r="IHJ69" s="110"/>
      <c r="IHK69" s="110"/>
      <c r="IHL69" s="110"/>
      <c r="IHM69" s="110"/>
      <c r="IHN69" s="110"/>
      <c r="IHO69" s="110"/>
      <c r="IHP69" s="110"/>
      <c r="IHQ69" s="110"/>
      <c r="IHR69" s="110"/>
      <c r="IHS69" s="110"/>
      <c r="IHT69" s="110"/>
      <c r="IHU69" s="110"/>
      <c r="IHV69" s="110"/>
      <c r="IHW69" s="110"/>
      <c r="IHX69" s="110"/>
      <c r="IHY69" s="110"/>
      <c r="IHZ69" s="110"/>
      <c r="IIA69" s="110"/>
      <c r="IIB69" s="110"/>
      <c r="IIC69" s="110"/>
      <c r="IID69" s="110"/>
      <c r="IIE69" s="110"/>
      <c r="IIF69" s="110"/>
      <c r="IIG69" s="110"/>
      <c r="IIH69" s="110"/>
      <c r="III69" s="110"/>
      <c r="IIJ69" s="110"/>
      <c r="IIK69" s="110"/>
      <c r="IIL69" s="110"/>
      <c r="IIM69" s="110"/>
      <c r="IIN69" s="110"/>
      <c r="IIO69" s="110"/>
      <c r="IIP69" s="110"/>
      <c r="IIQ69" s="110"/>
      <c r="IIR69" s="110"/>
      <c r="IIS69" s="110"/>
      <c r="IIT69" s="110"/>
      <c r="IIU69" s="110"/>
      <c r="IIV69" s="110"/>
      <c r="IIW69" s="110"/>
      <c r="IIX69" s="110"/>
      <c r="IIY69" s="110"/>
      <c r="IIZ69" s="110"/>
      <c r="IJA69" s="110"/>
      <c r="IJB69" s="110"/>
      <c r="IJC69" s="110"/>
      <c r="IJD69" s="110"/>
      <c r="IJE69" s="110"/>
      <c r="IJF69" s="110"/>
      <c r="IJG69" s="110"/>
      <c r="IJH69" s="110"/>
      <c r="IJI69" s="110"/>
      <c r="IJJ69" s="110"/>
      <c r="IJK69" s="110"/>
      <c r="IJL69" s="110"/>
      <c r="IJM69" s="110"/>
      <c r="IJN69" s="110"/>
      <c r="IJO69" s="110"/>
      <c r="IJP69" s="110"/>
      <c r="IJQ69" s="110"/>
      <c r="IJR69" s="110"/>
      <c r="IJS69" s="110"/>
      <c r="IJT69" s="110"/>
      <c r="IJU69" s="110"/>
      <c r="IJV69" s="110"/>
      <c r="IJW69" s="110"/>
      <c r="IJX69" s="110"/>
      <c r="IJY69" s="110"/>
      <c r="IJZ69" s="110"/>
      <c r="IKA69" s="110"/>
      <c r="IKB69" s="110"/>
      <c r="IKC69" s="110"/>
      <c r="IKD69" s="110"/>
      <c r="IKE69" s="110"/>
      <c r="IKF69" s="110"/>
      <c r="IKG69" s="110"/>
      <c r="IKH69" s="110"/>
      <c r="IKI69" s="110"/>
      <c r="IKJ69" s="110"/>
      <c r="IKK69" s="110"/>
      <c r="IKL69" s="110"/>
      <c r="IKM69" s="110"/>
      <c r="IKN69" s="110"/>
      <c r="IKO69" s="110"/>
      <c r="IKP69" s="110"/>
      <c r="IKQ69" s="110"/>
      <c r="IKR69" s="110"/>
      <c r="IKS69" s="110"/>
      <c r="IKT69" s="110"/>
      <c r="IKU69" s="110"/>
      <c r="IKV69" s="110"/>
      <c r="IKW69" s="110"/>
      <c r="IKX69" s="110"/>
      <c r="IKY69" s="110"/>
      <c r="IKZ69" s="110"/>
      <c r="ILA69" s="110"/>
      <c r="ILB69" s="110"/>
      <c r="ILC69" s="110"/>
      <c r="ILD69" s="110"/>
      <c r="ILE69" s="110"/>
      <c r="ILF69" s="110"/>
      <c r="ILG69" s="110"/>
      <c r="ILH69" s="110"/>
      <c r="ILI69" s="110"/>
      <c r="ILJ69" s="110"/>
      <c r="ILK69" s="110"/>
      <c r="ILL69" s="110"/>
      <c r="ILM69" s="110"/>
      <c r="ILN69" s="110"/>
      <c r="ILO69" s="110"/>
      <c r="ILP69" s="110"/>
      <c r="ILQ69" s="110"/>
      <c r="ILR69" s="110"/>
      <c r="ILS69" s="110"/>
      <c r="ILT69" s="110"/>
      <c r="ILU69" s="110"/>
      <c r="ILV69" s="110"/>
      <c r="ILW69" s="110"/>
      <c r="ILX69" s="110"/>
      <c r="ILY69" s="110"/>
      <c r="ILZ69" s="110"/>
      <c r="IMA69" s="110"/>
      <c r="IMB69" s="110"/>
      <c r="IMC69" s="110"/>
      <c r="IMD69" s="110"/>
      <c r="IME69" s="110"/>
      <c r="IMF69" s="110"/>
      <c r="IMG69" s="110"/>
      <c r="IMH69" s="110"/>
      <c r="IMI69" s="110"/>
      <c r="IMJ69" s="110"/>
      <c r="IMK69" s="110"/>
      <c r="IML69" s="110"/>
      <c r="IMM69" s="110"/>
      <c r="IMN69" s="110"/>
      <c r="IMO69" s="110"/>
      <c r="IMP69" s="110"/>
      <c r="IMQ69" s="110"/>
      <c r="IMR69" s="110"/>
      <c r="IMS69" s="110"/>
      <c r="IMT69" s="110"/>
      <c r="IMU69" s="110"/>
      <c r="IMV69" s="110"/>
      <c r="IMW69" s="110"/>
      <c r="IMX69" s="110"/>
      <c r="IMY69" s="110"/>
      <c r="IMZ69" s="110"/>
      <c r="INA69" s="110"/>
      <c r="INB69" s="110"/>
      <c r="INC69" s="110"/>
      <c r="IND69" s="110"/>
      <c r="INE69" s="110"/>
      <c r="INF69" s="110"/>
      <c r="ING69" s="110"/>
      <c r="INH69" s="110"/>
      <c r="INI69" s="110"/>
      <c r="INJ69" s="110"/>
      <c r="INK69" s="110"/>
      <c r="INL69" s="110"/>
      <c r="INM69" s="110"/>
      <c r="INN69" s="110"/>
      <c r="INO69" s="110"/>
      <c r="INP69" s="110"/>
      <c r="INQ69" s="110"/>
      <c r="INR69" s="110"/>
      <c r="INS69" s="110"/>
      <c r="INT69" s="110"/>
      <c r="INU69" s="110"/>
      <c r="INV69" s="110"/>
      <c r="INW69" s="110"/>
      <c r="INX69" s="110"/>
      <c r="INY69" s="110"/>
      <c r="INZ69" s="110"/>
      <c r="IOA69" s="110"/>
      <c r="IOB69" s="110"/>
      <c r="IOC69" s="110"/>
      <c r="IOD69" s="110"/>
      <c r="IOE69" s="110"/>
      <c r="IOF69" s="110"/>
      <c r="IOG69" s="110"/>
      <c r="IOH69" s="110"/>
      <c r="IOI69" s="110"/>
      <c r="IOJ69" s="110"/>
      <c r="IOK69" s="110"/>
      <c r="IOL69" s="110"/>
      <c r="IOM69" s="110"/>
      <c r="ION69" s="110"/>
      <c r="IOO69" s="110"/>
      <c r="IOP69" s="110"/>
      <c r="IOQ69" s="110"/>
      <c r="IOR69" s="110"/>
      <c r="IOS69" s="110"/>
      <c r="IOT69" s="110"/>
      <c r="IOU69" s="110"/>
      <c r="IOV69" s="110"/>
      <c r="IOW69" s="110"/>
      <c r="IOX69" s="110"/>
      <c r="IOY69" s="110"/>
      <c r="IOZ69" s="110"/>
      <c r="IPA69" s="110"/>
      <c r="IPB69" s="110"/>
      <c r="IPC69" s="110"/>
      <c r="IPD69" s="110"/>
      <c r="IPE69" s="110"/>
      <c r="IPF69" s="110"/>
      <c r="IPG69" s="110"/>
      <c r="IPH69" s="110"/>
      <c r="IPI69" s="110"/>
      <c r="IPJ69" s="110"/>
      <c r="IPK69" s="110"/>
      <c r="IPL69" s="110"/>
      <c r="IPM69" s="110"/>
      <c r="IPN69" s="110"/>
      <c r="IPO69" s="110"/>
      <c r="IPP69" s="110"/>
      <c r="IPQ69" s="110"/>
      <c r="IPR69" s="110"/>
      <c r="IPS69" s="110"/>
      <c r="IPT69" s="110"/>
      <c r="IPU69" s="110"/>
      <c r="IPV69" s="110"/>
      <c r="IPW69" s="110"/>
      <c r="IPX69" s="110"/>
      <c r="IPY69" s="110"/>
      <c r="IPZ69" s="110"/>
      <c r="IQA69" s="110"/>
      <c r="IQB69" s="110"/>
      <c r="IQC69" s="110"/>
      <c r="IQD69" s="110"/>
      <c r="IQE69" s="110"/>
      <c r="IQF69" s="110"/>
      <c r="IQG69" s="110"/>
      <c r="IQH69" s="110"/>
      <c r="IQI69" s="110"/>
      <c r="IQJ69" s="110"/>
      <c r="IQK69" s="110"/>
      <c r="IQL69" s="110"/>
      <c r="IQM69" s="110"/>
      <c r="IQN69" s="110"/>
      <c r="IQO69" s="110"/>
      <c r="IQP69" s="110"/>
      <c r="IQQ69" s="110"/>
      <c r="IQR69" s="110"/>
      <c r="IQS69" s="110"/>
      <c r="IQT69" s="110"/>
      <c r="IQU69" s="110"/>
      <c r="IQV69" s="110"/>
      <c r="IQW69" s="110"/>
      <c r="IQX69" s="110"/>
      <c r="IQY69" s="110"/>
      <c r="IQZ69" s="110"/>
      <c r="IRA69" s="110"/>
      <c r="IRB69" s="110"/>
      <c r="IRC69" s="110"/>
      <c r="IRD69" s="110"/>
      <c r="IRE69" s="110"/>
      <c r="IRF69" s="110"/>
      <c r="IRG69" s="110"/>
      <c r="IRH69" s="110"/>
      <c r="IRI69" s="110"/>
      <c r="IRJ69" s="110"/>
      <c r="IRK69" s="110"/>
      <c r="IRL69" s="110"/>
      <c r="IRM69" s="110"/>
      <c r="IRN69" s="110"/>
      <c r="IRO69" s="110"/>
      <c r="IRP69" s="110"/>
      <c r="IRQ69" s="110"/>
      <c r="IRR69" s="110"/>
      <c r="IRS69" s="110"/>
      <c r="IRT69" s="110"/>
      <c r="IRU69" s="110"/>
      <c r="IRV69" s="110"/>
      <c r="IRW69" s="110"/>
      <c r="IRX69" s="110"/>
      <c r="IRY69" s="110"/>
      <c r="IRZ69" s="110"/>
      <c r="ISA69" s="110"/>
      <c r="ISB69" s="110"/>
      <c r="ISC69" s="110"/>
      <c r="ISD69" s="110"/>
      <c r="ISE69" s="110"/>
      <c r="ISF69" s="110"/>
      <c r="ISG69" s="110"/>
      <c r="ISH69" s="110"/>
      <c r="ISI69" s="110"/>
      <c r="ISJ69" s="110"/>
      <c r="ISK69" s="110"/>
      <c r="ISL69" s="110"/>
      <c r="ISM69" s="110"/>
      <c r="ISN69" s="110"/>
      <c r="ISO69" s="110"/>
      <c r="ISP69" s="110"/>
      <c r="ISQ69" s="110"/>
      <c r="ISR69" s="110"/>
      <c r="ISS69" s="110"/>
      <c r="IST69" s="110"/>
      <c r="ISU69" s="110"/>
      <c r="ISV69" s="110"/>
      <c r="ISW69" s="110"/>
      <c r="ISX69" s="110"/>
      <c r="ISY69" s="110"/>
      <c r="ISZ69" s="110"/>
      <c r="ITA69" s="110"/>
      <c r="ITB69" s="110"/>
      <c r="ITC69" s="110"/>
      <c r="ITD69" s="110"/>
      <c r="ITE69" s="110"/>
      <c r="ITF69" s="110"/>
      <c r="ITG69" s="110"/>
      <c r="ITH69" s="110"/>
      <c r="ITI69" s="110"/>
      <c r="ITJ69" s="110"/>
      <c r="ITK69" s="110"/>
      <c r="ITL69" s="110"/>
      <c r="ITM69" s="110"/>
      <c r="ITN69" s="110"/>
      <c r="ITO69" s="110"/>
      <c r="ITP69" s="110"/>
      <c r="ITQ69" s="110"/>
      <c r="ITR69" s="110"/>
      <c r="ITS69" s="110"/>
      <c r="ITT69" s="110"/>
      <c r="ITU69" s="110"/>
      <c r="ITV69" s="110"/>
      <c r="ITW69" s="110"/>
      <c r="ITX69" s="110"/>
      <c r="ITY69" s="110"/>
      <c r="ITZ69" s="110"/>
      <c r="IUA69" s="110"/>
      <c r="IUB69" s="110"/>
      <c r="IUC69" s="110"/>
      <c r="IUD69" s="110"/>
      <c r="IUE69" s="110"/>
      <c r="IUF69" s="110"/>
      <c r="IUG69" s="110"/>
      <c r="IUH69" s="110"/>
      <c r="IUI69" s="110"/>
      <c r="IUJ69" s="110"/>
      <c r="IUK69" s="110"/>
      <c r="IUL69" s="110"/>
      <c r="IUM69" s="110"/>
      <c r="IUN69" s="110"/>
      <c r="IUO69" s="110"/>
      <c r="IUP69" s="110"/>
      <c r="IUQ69" s="110"/>
      <c r="IUR69" s="110"/>
      <c r="IUS69" s="110"/>
      <c r="IUT69" s="110"/>
      <c r="IUU69" s="110"/>
      <c r="IUV69" s="110"/>
      <c r="IUW69" s="110"/>
      <c r="IUX69" s="110"/>
      <c r="IUY69" s="110"/>
      <c r="IUZ69" s="110"/>
      <c r="IVA69" s="110"/>
      <c r="IVB69" s="110"/>
      <c r="IVC69" s="110"/>
      <c r="IVD69" s="110"/>
      <c r="IVE69" s="110"/>
      <c r="IVF69" s="110"/>
      <c r="IVG69" s="110"/>
      <c r="IVH69" s="110"/>
      <c r="IVI69" s="110"/>
      <c r="IVJ69" s="110"/>
      <c r="IVK69" s="110"/>
      <c r="IVL69" s="110"/>
      <c r="IVM69" s="110"/>
      <c r="IVN69" s="110"/>
      <c r="IVO69" s="110"/>
      <c r="IVP69" s="110"/>
      <c r="IVQ69" s="110"/>
      <c r="IVR69" s="110"/>
      <c r="IVS69" s="110"/>
      <c r="IVT69" s="110"/>
      <c r="IVU69" s="110"/>
      <c r="IVV69" s="110"/>
      <c r="IVW69" s="110"/>
      <c r="IVX69" s="110"/>
      <c r="IVY69" s="110"/>
      <c r="IVZ69" s="110"/>
      <c r="IWA69" s="110"/>
      <c r="IWB69" s="110"/>
      <c r="IWC69" s="110"/>
      <c r="IWD69" s="110"/>
      <c r="IWE69" s="110"/>
      <c r="IWF69" s="110"/>
      <c r="IWG69" s="110"/>
      <c r="IWH69" s="110"/>
      <c r="IWI69" s="110"/>
      <c r="IWJ69" s="110"/>
      <c r="IWK69" s="110"/>
      <c r="IWL69" s="110"/>
      <c r="IWM69" s="110"/>
      <c r="IWN69" s="110"/>
      <c r="IWO69" s="110"/>
      <c r="IWP69" s="110"/>
      <c r="IWQ69" s="110"/>
      <c r="IWR69" s="110"/>
      <c r="IWS69" s="110"/>
      <c r="IWT69" s="110"/>
      <c r="IWU69" s="110"/>
      <c r="IWV69" s="110"/>
      <c r="IWW69" s="110"/>
      <c r="IWX69" s="110"/>
      <c r="IWY69" s="110"/>
      <c r="IWZ69" s="110"/>
      <c r="IXA69" s="110"/>
      <c r="IXB69" s="110"/>
      <c r="IXC69" s="110"/>
      <c r="IXD69" s="110"/>
      <c r="IXE69" s="110"/>
      <c r="IXF69" s="110"/>
      <c r="IXG69" s="110"/>
      <c r="IXH69" s="110"/>
      <c r="IXI69" s="110"/>
      <c r="IXJ69" s="110"/>
      <c r="IXK69" s="110"/>
      <c r="IXL69" s="110"/>
      <c r="IXM69" s="110"/>
      <c r="IXN69" s="110"/>
      <c r="IXO69" s="110"/>
      <c r="IXP69" s="110"/>
      <c r="IXQ69" s="110"/>
      <c r="IXR69" s="110"/>
      <c r="IXS69" s="110"/>
      <c r="IXT69" s="110"/>
      <c r="IXU69" s="110"/>
      <c r="IXV69" s="110"/>
      <c r="IXW69" s="110"/>
      <c r="IXX69" s="110"/>
      <c r="IXY69" s="110"/>
      <c r="IXZ69" s="110"/>
      <c r="IYA69" s="110"/>
      <c r="IYB69" s="110"/>
      <c r="IYC69" s="110"/>
      <c r="IYD69" s="110"/>
      <c r="IYE69" s="110"/>
      <c r="IYF69" s="110"/>
      <c r="IYG69" s="110"/>
      <c r="IYH69" s="110"/>
      <c r="IYI69" s="110"/>
      <c r="IYJ69" s="110"/>
      <c r="IYK69" s="110"/>
      <c r="IYL69" s="110"/>
      <c r="IYM69" s="110"/>
      <c r="IYN69" s="110"/>
      <c r="IYO69" s="110"/>
      <c r="IYP69" s="110"/>
      <c r="IYQ69" s="110"/>
      <c r="IYR69" s="110"/>
      <c r="IYS69" s="110"/>
      <c r="IYT69" s="110"/>
      <c r="IYU69" s="110"/>
      <c r="IYV69" s="110"/>
      <c r="IYW69" s="110"/>
      <c r="IYX69" s="110"/>
      <c r="IYY69" s="110"/>
      <c r="IYZ69" s="110"/>
      <c r="IZA69" s="110"/>
      <c r="IZB69" s="110"/>
      <c r="IZC69" s="110"/>
      <c r="IZD69" s="110"/>
      <c r="IZE69" s="110"/>
      <c r="IZF69" s="110"/>
      <c r="IZG69" s="110"/>
      <c r="IZH69" s="110"/>
      <c r="IZI69" s="110"/>
      <c r="IZJ69" s="110"/>
      <c r="IZK69" s="110"/>
      <c r="IZL69" s="110"/>
      <c r="IZM69" s="110"/>
      <c r="IZN69" s="110"/>
      <c r="IZO69" s="110"/>
      <c r="IZP69" s="110"/>
      <c r="IZQ69" s="110"/>
      <c r="IZR69" s="110"/>
      <c r="IZS69" s="110"/>
      <c r="IZT69" s="110"/>
      <c r="IZU69" s="110"/>
      <c r="IZV69" s="110"/>
      <c r="IZW69" s="110"/>
      <c r="IZX69" s="110"/>
      <c r="IZY69" s="110"/>
      <c r="IZZ69" s="110"/>
      <c r="JAA69" s="110"/>
      <c r="JAB69" s="110"/>
      <c r="JAC69" s="110"/>
      <c r="JAD69" s="110"/>
      <c r="JAE69" s="110"/>
      <c r="JAF69" s="110"/>
      <c r="JAG69" s="110"/>
      <c r="JAH69" s="110"/>
      <c r="JAI69" s="110"/>
      <c r="JAJ69" s="110"/>
      <c r="JAK69" s="110"/>
      <c r="JAL69" s="110"/>
      <c r="JAM69" s="110"/>
      <c r="JAN69" s="110"/>
      <c r="JAO69" s="110"/>
      <c r="JAP69" s="110"/>
      <c r="JAQ69" s="110"/>
      <c r="JAR69" s="110"/>
      <c r="JAS69" s="110"/>
      <c r="JAT69" s="110"/>
      <c r="JAU69" s="110"/>
      <c r="JAV69" s="110"/>
      <c r="JAW69" s="110"/>
      <c r="JAX69" s="110"/>
      <c r="JAY69" s="110"/>
      <c r="JAZ69" s="110"/>
      <c r="JBA69" s="110"/>
      <c r="JBB69" s="110"/>
      <c r="JBC69" s="110"/>
      <c r="JBD69" s="110"/>
      <c r="JBE69" s="110"/>
      <c r="JBF69" s="110"/>
      <c r="JBG69" s="110"/>
      <c r="JBH69" s="110"/>
      <c r="JBI69" s="110"/>
      <c r="JBJ69" s="110"/>
      <c r="JBK69" s="110"/>
      <c r="JBL69" s="110"/>
      <c r="JBM69" s="110"/>
      <c r="JBN69" s="110"/>
      <c r="JBO69" s="110"/>
      <c r="JBP69" s="110"/>
      <c r="JBQ69" s="110"/>
      <c r="JBR69" s="110"/>
      <c r="JBS69" s="110"/>
      <c r="JBT69" s="110"/>
      <c r="JBU69" s="110"/>
      <c r="JBV69" s="110"/>
      <c r="JBW69" s="110"/>
      <c r="JBX69" s="110"/>
      <c r="JBY69" s="110"/>
      <c r="JBZ69" s="110"/>
      <c r="JCA69" s="110"/>
      <c r="JCB69" s="110"/>
      <c r="JCC69" s="110"/>
      <c r="JCD69" s="110"/>
      <c r="JCE69" s="110"/>
      <c r="JCF69" s="110"/>
      <c r="JCG69" s="110"/>
      <c r="JCH69" s="110"/>
      <c r="JCI69" s="110"/>
      <c r="JCJ69" s="110"/>
      <c r="JCK69" s="110"/>
      <c r="JCL69" s="110"/>
      <c r="JCM69" s="110"/>
      <c r="JCN69" s="110"/>
      <c r="JCO69" s="110"/>
      <c r="JCP69" s="110"/>
      <c r="JCQ69" s="110"/>
      <c r="JCR69" s="110"/>
      <c r="JCS69" s="110"/>
      <c r="JCT69" s="110"/>
      <c r="JCU69" s="110"/>
      <c r="JCV69" s="110"/>
      <c r="JCW69" s="110"/>
      <c r="JCX69" s="110"/>
      <c r="JCY69" s="110"/>
      <c r="JCZ69" s="110"/>
      <c r="JDA69" s="110"/>
      <c r="JDB69" s="110"/>
      <c r="JDC69" s="110"/>
      <c r="JDD69" s="110"/>
      <c r="JDE69" s="110"/>
      <c r="JDF69" s="110"/>
      <c r="JDG69" s="110"/>
      <c r="JDH69" s="110"/>
      <c r="JDI69" s="110"/>
      <c r="JDJ69" s="110"/>
      <c r="JDK69" s="110"/>
      <c r="JDL69" s="110"/>
      <c r="JDM69" s="110"/>
      <c r="JDN69" s="110"/>
      <c r="JDO69" s="110"/>
      <c r="JDP69" s="110"/>
      <c r="JDQ69" s="110"/>
      <c r="JDR69" s="110"/>
      <c r="JDS69" s="110"/>
      <c r="JDT69" s="110"/>
      <c r="JDU69" s="110"/>
      <c r="JDV69" s="110"/>
      <c r="JDW69" s="110"/>
      <c r="JDX69" s="110"/>
      <c r="JDY69" s="110"/>
      <c r="JDZ69" s="110"/>
      <c r="JEA69" s="110"/>
      <c r="JEB69" s="110"/>
      <c r="JEC69" s="110"/>
      <c r="JED69" s="110"/>
      <c r="JEE69" s="110"/>
      <c r="JEF69" s="110"/>
      <c r="JEG69" s="110"/>
      <c r="JEH69" s="110"/>
      <c r="JEI69" s="110"/>
      <c r="JEJ69" s="110"/>
      <c r="JEK69" s="110"/>
      <c r="JEL69" s="110"/>
      <c r="JEM69" s="110"/>
      <c r="JEN69" s="110"/>
      <c r="JEO69" s="110"/>
      <c r="JEP69" s="110"/>
      <c r="JEQ69" s="110"/>
      <c r="JER69" s="110"/>
      <c r="JES69" s="110"/>
      <c r="JET69" s="110"/>
      <c r="JEU69" s="110"/>
      <c r="JEV69" s="110"/>
      <c r="JEW69" s="110"/>
      <c r="JEX69" s="110"/>
      <c r="JEY69" s="110"/>
      <c r="JEZ69" s="110"/>
      <c r="JFA69" s="110"/>
      <c r="JFB69" s="110"/>
      <c r="JFC69" s="110"/>
      <c r="JFD69" s="110"/>
      <c r="JFE69" s="110"/>
      <c r="JFF69" s="110"/>
      <c r="JFG69" s="110"/>
      <c r="JFH69" s="110"/>
      <c r="JFI69" s="110"/>
      <c r="JFJ69" s="110"/>
      <c r="JFK69" s="110"/>
      <c r="JFL69" s="110"/>
      <c r="JFM69" s="110"/>
      <c r="JFN69" s="110"/>
      <c r="JFO69" s="110"/>
      <c r="JFP69" s="110"/>
      <c r="JFQ69" s="110"/>
      <c r="JFR69" s="110"/>
      <c r="JFS69" s="110"/>
      <c r="JFT69" s="110"/>
      <c r="JFU69" s="110"/>
      <c r="JFV69" s="110"/>
      <c r="JFW69" s="110"/>
      <c r="JFX69" s="110"/>
      <c r="JFY69" s="110"/>
      <c r="JFZ69" s="110"/>
      <c r="JGA69" s="110"/>
      <c r="JGB69" s="110"/>
      <c r="JGC69" s="110"/>
      <c r="JGD69" s="110"/>
      <c r="JGE69" s="110"/>
      <c r="JGF69" s="110"/>
      <c r="JGG69" s="110"/>
      <c r="JGH69" s="110"/>
      <c r="JGI69" s="110"/>
      <c r="JGJ69" s="110"/>
      <c r="JGK69" s="110"/>
      <c r="JGL69" s="110"/>
      <c r="JGM69" s="110"/>
      <c r="JGN69" s="110"/>
      <c r="JGO69" s="110"/>
      <c r="JGP69" s="110"/>
      <c r="JGQ69" s="110"/>
      <c r="JGR69" s="110"/>
      <c r="JGS69" s="110"/>
      <c r="JGT69" s="110"/>
      <c r="JGU69" s="110"/>
      <c r="JGV69" s="110"/>
      <c r="JGW69" s="110"/>
      <c r="JGX69" s="110"/>
      <c r="JGY69" s="110"/>
      <c r="JGZ69" s="110"/>
      <c r="JHA69" s="110"/>
      <c r="JHB69" s="110"/>
      <c r="JHC69" s="110"/>
      <c r="JHD69" s="110"/>
      <c r="JHE69" s="110"/>
      <c r="JHF69" s="110"/>
      <c r="JHG69" s="110"/>
      <c r="JHH69" s="110"/>
      <c r="JHI69" s="110"/>
      <c r="JHJ69" s="110"/>
      <c r="JHK69" s="110"/>
      <c r="JHL69" s="110"/>
      <c r="JHM69" s="110"/>
      <c r="JHN69" s="110"/>
      <c r="JHO69" s="110"/>
      <c r="JHP69" s="110"/>
      <c r="JHQ69" s="110"/>
      <c r="JHR69" s="110"/>
      <c r="JHS69" s="110"/>
      <c r="JHT69" s="110"/>
      <c r="JHU69" s="110"/>
      <c r="JHV69" s="110"/>
      <c r="JHW69" s="110"/>
      <c r="JHX69" s="110"/>
      <c r="JHY69" s="110"/>
      <c r="JHZ69" s="110"/>
      <c r="JIA69" s="110"/>
      <c r="JIB69" s="110"/>
      <c r="JIC69" s="110"/>
      <c r="JID69" s="110"/>
      <c r="JIE69" s="110"/>
      <c r="JIF69" s="110"/>
      <c r="JIG69" s="110"/>
      <c r="JIH69" s="110"/>
      <c r="JII69" s="110"/>
      <c r="JIJ69" s="110"/>
      <c r="JIK69" s="110"/>
      <c r="JIL69" s="110"/>
      <c r="JIM69" s="110"/>
      <c r="JIN69" s="110"/>
      <c r="JIO69" s="110"/>
      <c r="JIP69" s="110"/>
      <c r="JIQ69" s="110"/>
      <c r="JIR69" s="110"/>
      <c r="JIS69" s="110"/>
      <c r="JIT69" s="110"/>
      <c r="JIU69" s="110"/>
      <c r="JIV69" s="110"/>
      <c r="JIW69" s="110"/>
      <c r="JIX69" s="110"/>
      <c r="JIY69" s="110"/>
      <c r="JIZ69" s="110"/>
      <c r="JJA69" s="110"/>
      <c r="JJB69" s="110"/>
      <c r="JJC69" s="110"/>
      <c r="JJD69" s="110"/>
      <c r="JJE69" s="110"/>
      <c r="JJF69" s="110"/>
      <c r="JJG69" s="110"/>
      <c r="JJH69" s="110"/>
      <c r="JJI69" s="110"/>
      <c r="JJJ69" s="110"/>
      <c r="JJK69" s="110"/>
      <c r="JJL69" s="110"/>
      <c r="JJM69" s="110"/>
      <c r="JJN69" s="110"/>
      <c r="JJO69" s="110"/>
      <c r="JJP69" s="110"/>
      <c r="JJQ69" s="110"/>
      <c r="JJR69" s="110"/>
      <c r="JJS69" s="110"/>
      <c r="JJT69" s="110"/>
      <c r="JJU69" s="110"/>
      <c r="JJV69" s="110"/>
      <c r="JJW69" s="110"/>
      <c r="JJX69" s="110"/>
      <c r="JJY69" s="110"/>
      <c r="JJZ69" s="110"/>
      <c r="JKA69" s="110"/>
      <c r="JKB69" s="110"/>
      <c r="JKC69" s="110"/>
      <c r="JKD69" s="110"/>
      <c r="JKE69" s="110"/>
      <c r="JKF69" s="110"/>
      <c r="JKG69" s="110"/>
      <c r="JKH69" s="110"/>
      <c r="JKI69" s="110"/>
      <c r="JKJ69" s="110"/>
      <c r="JKK69" s="110"/>
      <c r="JKL69" s="110"/>
      <c r="JKM69" s="110"/>
      <c r="JKN69" s="110"/>
      <c r="JKO69" s="110"/>
      <c r="JKP69" s="110"/>
      <c r="JKQ69" s="110"/>
      <c r="JKR69" s="110"/>
      <c r="JKS69" s="110"/>
      <c r="JKT69" s="110"/>
      <c r="JKU69" s="110"/>
      <c r="JKV69" s="110"/>
      <c r="JKW69" s="110"/>
      <c r="JKX69" s="110"/>
      <c r="JKY69" s="110"/>
      <c r="JKZ69" s="110"/>
      <c r="JLA69" s="110"/>
      <c r="JLB69" s="110"/>
      <c r="JLC69" s="110"/>
      <c r="JLD69" s="110"/>
      <c r="JLE69" s="110"/>
      <c r="JLF69" s="110"/>
      <c r="JLG69" s="110"/>
      <c r="JLH69" s="110"/>
      <c r="JLI69" s="110"/>
      <c r="JLJ69" s="110"/>
      <c r="JLK69" s="110"/>
      <c r="JLL69" s="110"/>
      <c r="JLM69" s="110"/>
      <c r="JLN69" s="110"/>
      <c r="JLO69" s="110"/>
      <c r="JLP69" s="110"/>
      <c r="JLQ69" s="110"/>
      <c r="JLR69" s="110"/>
      <c r="JLS69" s="110"/>
      <c r="JLT69" s="110"/>
      <c r="JLU69" s="110"/>
      <c r="JLV69" s="110"/>
      <c r="JLW69" s="110"/>
      <c r="JLX69" s="110"/>
      <c r="JLY69" s="110"/>
      <c r="JLZ69" s="110"/>
      <c r="JMA69" s="110"/>
      <c r="JMB69" s="110"/>
      <c r="JMC69" s="110"/>
      <c r="JMD69" s="110"/>
      <c r="JME69" s="110"/>
      <c r="JMF69" s="110"/>
      <c r="JMG69" s="110"/>
      <c r="JMH69" s="110"/>
      <c r="JMI69" s="110"/>
      <c r="JMJ69" s="110"/>
      <c r="JMK69" s="110"/>
      <c r="JML69" s="110"/>
      <c r="JMM69" s="110"/>
      <c r="JMN69" s="110"/>
      <c r="JMO69" s="110"/>
      <c r="JMP69" s="110"/>
      <c r="JMQ69" s="110"/>
      <c r="JMR69" s="110"/>
      <c r="JMS69" s="110"/>
      <c r="JMT69" s="110"/>
      <c r="JMU69" s="110"/>
      <c r="JMV69" s="110"/>
      <c r="JMW69" s="110"/>
      <c r="JMX69" s="110"/>
      <c r="JMY69" s="110"/>
      <c r="JMZ69" s="110"/>
      <c r="JNA69" s="110"/>
      <c r="JNB69" s="110"/>
      <c r="JNC69" s="110"/>
      <c r="JND69" s="110"/>
      <c r="JNE69" s="110"/>
      <c r="JNF69" s="110"/>
      <c r="JNG69" s="110"/>
      <c r="JNH69" s="110"/>
      <c r="JNI69" s="110"/>
      <c r="JNJ69" s="110"/>
      <c r="JNK69" s="110"/>
      <c r="JNL69" s="110"/>
      <c r="JNM69" s="110"/>
      <c r="JNN69" s="110"/>
      <c r="JNO69" s="110"/>
      <c r="JNP69" s="110"/>
      <c r="JNQ69" s="110"/>
      <c r="JNR69" s="110"/>
      <c r="JNS69" s="110"/>
      <c r="JNT69" s="110"/>
      <c r="JNU69" s="110"/>
      <c r="JNV69" s="110"/>
      <c r="JNW69" s="110"/>
      <c r="JNX69" s="110"/>
      <c r="JNY69" s="110"/>
      <c r="JNZ69" s="110"/>
      <c r="JOA69" s="110"/>
      <c r="JOB69" s="110"/>
      <c r="JOC69" s="110"/>
      <c r="JOD69" s="110"/>
      <c r="JOE69" s="110"/>
      <c r="JOF69" s="110"/>
      <c r="JOG69" s="110"/>
      <c r="JOH69" s="110"/>
      <c r="JOI69" s="110"/>
      <c r="JOJ69" s="110"/>
      <c r="JOK69" s="110"/>
      <c r="JOL69" s="110"/>
      <c r="JOM69" s="110"/>
      <c r="JON69" s="110"/>
      <c r="JOO69" s="110"/>
      <c r="JOP69" s="110"/>
      <c r="JOQ69" s="110"/>
      <c r="JOR69" s="110"/>
      <c r="JOS69" s="110"/>
      <c r="JOT69" s="110"/>
      <c r="JOU69" s="110"/>
      <c r="JOV69" s="110"/>
      <c r="JOW69" s="110"/>
      <c r="JOX69" s="110"/>
      <c r="JOY69" s="110"/>
      <c r="JOZ69" s="110"/>
      <c r="JPA69" s="110"/>
      <c r="JPB69" s="110"/>
      <c r="JPC69" s="110"/>
      <c r="JPD69" s="110"/>
      <c r="JPE69" s="110"/>
      <c r="JPF69" s="110"/>
      <c r="JPG69" s="110"/>
      <c r="JPH69" s="110"/>
      <c r="JPI69" s="110"/>
      <c r="JPJ69" s="110"/>
      <c r="JPK69" s="110"/>
      <c r="JPL69" s="110"/>
      <c r="JPM69" s="110"/>
      <c r="JPN69" s="110"/>
      <c r="JPO69" s="110"/>
      <c r="JPP69" s="110"/>
      <c r="JPQ69" s="110"/>
      <c r="JPR69" s="110"/>
      <c r="JPS69" s="110"/>
      <c r="JPT69" s="110"/>
      <c r="JPU69" s="110"/>
      <c r="JPV69" s="110"/>
      <c r="JPW69" s="110"/>
      <c r="JPX69" s="110"/>
      <c r="JPY69" s="110"/>
      <c r="JPZ69" s="110"/>
      <c r="JQA69" s="110"/>
      <c r="JQB69" s="110"/>
      <c r="JQC69" s="110"/>
      <c r="JQD69" s="110"/>
      <c r="JQE69" s="110"/>
      <c r="JQF69" s="110"/>
      <c r="JQG69" s="110"/>
      <c r="JQH69" s="110"/>
      <c r="JQI69" s="110"/>
      <c r="JQJ69" s="110"/>
      <c r="JQK69" s="110"/>
      <c r="JQL69" s="110"/>
      <c r="JQM69" s="110"/>
      <c r="JQN69" s="110"/>
      <c r="JQO69" s="110"/>
      <c r="JQP69" s="110"/>
      <c r="JQQ69" s="110"/>
      <c r="JQR69" s="110"/>
      <c r="JQS69" s="110"/>
      <c r="JQT69" s="110"/>
      <c r="JQU69" s="110"/>
      <c r="JQV69" s="110"/>
      <c r="JQW69" s="110"/>
      <c r="JQX69" s="110"/>
      <c r="JQY69" s="110"/>
      <c r="JQZ69" s="110"/>
      <c r="JRA69" s="110"/>
      <c r="JRB69" s="110"/>
      <c r="JRC69" s="110"/>
      <c r="JRD69" s="110"/>
      <c r="JRE69" s="110"/>
      <c r="JRF69" s="110"/>
      <c r="JRG69" s="110"/>
      <c r="JRH69" s="110"/>
      <c r="JRI69" s="110"/>
      <c r="JRJ69" s="110"/>
      <c r="JRK69" s="110"/>
      <c r="JRL69" s="110"/>
      <c r="JRM69" s="110"/>
      <c r="JRN69" s="110"/>
      <c r="JRO69" s="110"/>
      <c r="JRP69" s="110"/>
      <c r="JRQ69" s="110"/>
      <c r="JRR69" s="110"/>
      <c r="JRS69" s="110"/>
      <c r="JRT69" s="110"/>
      <c r="JRU69" s="110"/>
      <c r="JRV69" s="110"/>
      <c r="JRW69" s="110"/>
      <c r="JRX69" s="110"/>
      <c r="JRY69" s="110"/>
      <c r="JRZ69" s="110"/>
      <c r="JSA69" s="110"/>
      <c r="JSB69" s="110"/>
      <c r="JSC69" s="110"/>
      <c r="JSD69" s="110"/>
      <c r="JSE69" s="110"/>
      <c r="JSF69" s="110"/>
      <c r="JSG69" s="110"/>
      <c r="JSH69" s="110"/>
      <c r="JSI69" s="110"/>
      <c r="JSJ69" s="110"/>
      <c r="JSK69" s="110"/>
      <c r="JSL69" s="110"/>
      <c r="JSM69" s="110"/>
      <c r="JSN69" s="110"/>
      <c r="JSO69" s="110"/>
      <c r="JSP69" s="110"/>
      <c r="JSQ69" s="110"/>
      <c r="JSR69" s="110"/>
      <c r="JSS69" s="110"/>
      <c r="JST69" s="110"/>
      <c r="JSU69" s="110"/>
      <c r="JSV69" s="110"/>
      <c r="JSW69" s="110"/>
      <c r="JSX69" s="110"/>
      <c r="JSY69" s="110"/>
      <c r="JSZ69" s="110"/>
      <c r="JTA69" s="110"/>
      <c r="JTB69" s="110"/>
      <c r="JTC69" s="110"/>
      <c r="JTD69" s="110"/>
      <c r="JTE69" s="110"/>
      <c r="JTF69" s="110"/>
      <c r="JTG69" s="110"/>
      <c r="JTH69" s="110"/>
      <c r="JTI69" s="110"/>
      <c r="JTJ69" s="110"/>
      <c r="JTK69" s="110"/>
      <c r="JTL69" s="110"/>
      <c r="JTM69" s="110"/>
      <c r="JTN69" s="110"/>
      <c r="JTO69" s="110"/>
      <c r="JTP69" s="110"/>
      <c r="JTQ69" s="110"/>
      <c r="JTR69" s="110"/>
      <c r="JTS69" s="110"/>
      <c r="JTT69" s="110"/>
      <c r="JTU69" s="110"/>
      <c r="JTV69" s="110"/>
      <c r="JTW69" s="110"/>
      <c r="JTX69" s="110"/>
      <c r="JTY69" s="110"/>
      <c r="JTZ69" s="110"/>
      <c r="JUA69" s="110"/>
      <c r="JUB69" s="110"/>
      <c r="JUC69" s="110"/>
      <c r="JUD69" s="110"/>
      <c r="JUE69" s="110"/>
      <c r="JUF69" s="110"/>
      <c r="JUG69" s="110"/>
      <c r="JUH69" s="110"/>
      <c r="JUI69" s="110"/>
      <c r="JUJ69" s="110"/>
      <c r="JUK69" s="110"/>
      <c r="JUL69" s="110"/>
      <c r="JUM69" s="110"/>
      <c r="JUN69" s="110"/>
      <c r="JUO69" s="110"/>
      <c r="JUP69" s="110"/>
      <c r="JUQ69" s="110"/>
      <c r="JUR69" s="110"/>
      <c r="JUS69" s="110"/>
      <c r="JUT69" s="110"/>
      <c r="JUU69" s="110"/>
      <c r="JUV69" s="110"/>
      <c r="JUW69" s="110"/>
      <c r="JUX69" s="110"/>
      <c r="JUY69" s="110"/>
      <c r="JUZ69" s="110"/>
      <c r="JVA69" s="110"/>
      <c r="JVB69" s="110"/>
      <c r="JVC69" s="110"/>
      <c r="JVD69" s="110"/>
      <c r="JVE69" s="110"/>
      <c r="JVF69" s="110"/>
      <c r="JVG69" s="110"/>
      <c r="JVH69" s="110"/>
      <c r="JVI69" s="110"/>
      <c r="JVJ69" s="110"/>
      <c r="JVK69" s="110"/>
      <c r="JVL69" s="110"/>
      <c r="JVM69" s="110"/>
      <c r="JVN69" s="110"/>
      <c r="JVO69" s="110"/>
      <c r="JVP69" s="110"/>
      <c r="JVQ69" s="110"/>
      <c r="JVR69" s="110"/>
      <c r="JVS69" s="110"/>
      <c r="JVT69" s="110"/>
      <c r="JVU69" s="110"/>
      <c r="JVV69" s="110"/>
      <c r="JVW69" s="110"/>
      <c r="JVX69" s="110"/>
      <c r="JVY69" s="110"/>
      <c r="JVZ69" s="110"/>
      <c r="JWA69" s="110"/>
      <c r="JWB69" s="110"/>
      <c r="JWC69" s="110"/>
      <c r="JWD69" s="110"/>
      <c r="JWE69" s="110"/>
      <c r="JWF69" s="110"/>
      <c r="JWG69" s="110"/>
      <c r="JWH69" s="110"/>
      <c r="JWI69" s="110"/>
      <c r="JWJ69" s="110"/>
      <c r="JWK69" s="110"/>
      <c r="JWL69" s="110"/>
      <c r="JWM69" s="110"/>
      <c r="JWN69" s="110"/>
      <c r="JWO69" s="110"/>
      <c r="JWP69" s="110"/>
      <c r="JWQ69" s="110"/>
      <c r="JWR69" s="110"/>
      <c r="JWS69" s="110"/>
      <c r="JWT69" s="110"/>
      <c r="JWU69" s="110"/>
      <c r="JWV69" s="110"/>
      <c r="JWW69" s="110"/>
      <c r="JWX69" s="110"/>
      <c r="JWY69" s="110"/>
      <c r="JWZ69" s="110"/>
      <c r="JXA69" s="110"/>
      <c r="JXB69" s="110"/>
      <c r="JXC69" s="110"/>
      <c r="JXD69" s="110"/>
      <c r="JXE69" s="110"/>
      <c r="JXF69" s="110"/>
      <c r="JXG69" s="110"/>
      <c r="JXH69" s="110"/>
      <c r="JXI69" s="110"/>
      <c r="JXJ69" s="110"/>
      <c r="JXK69" s="110"/>
      <c r="JXL69" s="110"/>
      <c r="JXM69" s="110"/>
      <c r="JXN69" s="110"/>
      <c r="JXO69" s="110"/>
      <c r="JXP69" s="110"/>
      <c r="JXQ69" s="110"/>
      <c r="JXR69" s="110"/>
      <c r="JXS69" s="110"/>
      <c r="JXT69" s="110"/>
      <c r="JXU69" s="110"/>
      <c r="JXV69" s="110"/>
      <c r="JXW69" s="110"/>
      <c r="JXX69" s="110"/>
      <c r="JXY69" s="110"/>
      <c r="JXZ69" s="110"/>
      <c r="JYA69" s="110"/>
      <c r="JYB69" s="110"/>
      <c r="JYC69" s="110"/>
      <c r="JYD69" s="110"/>
      <c r="JYE69" s="110"/>
      <c r="JYF69" s="110"/>
      <c r="JYG69" s="110"/>
      <c r="JYH69" s="110"/>
      <c r="JYI69" s="110"/>
      <c r="JYJ69" s="110"/>
      <c r="JYK69" s="110"/>
      <c r="JYL69" s="110"/>
      <c r="JYM69" s="110"/>
      <c r="JYN69" s="110"/>
      <c r="JYO69" s="110"/>
      <c r="JYP69" s="110"/>
      <c r="JYQ69" s="110"/>
      <c r="JYR69" s="110"/>
      <c r="JYS69" s="110"/>
      <c r="JYT69" s="110"/>
      <c r="JYU69" s="110"/>
      <c r="JYV69" s="110"/>
      <c r="JYW69" s="110"/>
      <c r="JYX69" s="110"/>
      <c r="JYY69" s="110"/>
      <c r="JYZ69" s="110"/>
      <c r="JZA69" s="110"/>
      <c r="JZB69" s="110"/>
      <c r="JZC69" s="110"/>
      <c r="JZD69" s="110"/>
      <c r="JZE69" s="110"/>
      <c r="JZF69" s="110"/>
      <c r="JZG69" s="110"/>
      <c r="JZH69" s="110"/>
      <c r="JZI69" s="110"/>
      <c r="JZJ69" s="110"/>
      <c r="JZK69" s="110"/>
      <c r="JZL69" s="110"/>
      <c r="JZM69" s="110"/>
      <c r="JZN69" s="110"/>
      <c r="JZO69" s="110"/>
      <c r="JZP69" s="110"/>
      <c r="JZQ69" s="110"/>
      <c r="JZR69" s="110"/>
      <c r="JZS69" s="110"/>
      <c r="JZT69" s="110"/>
      <c r="JZU69" s="110"/>
      <c r="JZV69" s="110"/>
      <c r="JZW69" s="110"/>
      <c r="JZX69" s="110"/>
      <c r="JZY69" s="110"/>
      <c r="JZZ69" s="110"/>
      <c r="KAA69" s="110"/>
      <c r="KAB69" s="110"/>
      <c r="KAC69" s="110"/>
      <c r="KAD69" s="110"/>
      <c r="KAE69" s="110"/>
      <c r="KAF69" s="110"/>
      <c r="KAG69" s="110"/>
      <c r="KAH69" s="110"/>
      <c r="KAI69" s="110"/>
      <c r="KAJ69" s="110"/>
      <c r="KAK69" s="110"/>
      <c r="KAL69" s="110"/>
      <c r="KAM69" s="110"/>
      <c r="KAN69" s="110"/>
      <c r="KAO69" s="110"/>
      <c r="KAP69" s="110"/>
      <c r="KAQ69" s="110"/>
      <c r="KAR69" s="110"/>
      <c r="KAS69" s="110"/>
      <c r="KAT69" s="110"/>
      <c r="KAU69" s="110"/>
      <c r="KAV69" s="110"/>
      <c r="KAW69" s="110"/>
      <c r="KAX69" s="110"/>
      <c r="KAY69" s="110"/>
      <c r="KAZ69" s="110"/>
      <c r="KBA69" s="110"/>
      <c r="KBB69" s="110"/>
      <c r="KBC69" s="110"/>
      <c r="KBD69" s="110"/>
      <c r="KBE69" s="110"/>
      <c r="KBF69" s="110"/>
      <c r="KBG69" s="110"/>
      <c r="KBH69" s="110"/>
      <c r="KBI69" s="110"/>
      <c r="KBJ69" s="110"/>
      <c r="KBK69" s="110"/>
      <c r="KBL69" s="110"/>
      <c r="KBM69" s="110"/>
      <c r="KBN69" s="110"/>
      <c r="KBO69" s="110"/>
      <c r="KBP69" s="110"/>
      <c r="KBQ69" s="110"/>
      <c r="KBR69" s="110"/>
      <c r="KBS69" s="110"/>
      <c r="KBT69" s="110"/>
      <c r="KBU69" s="110"/>
      <c r="KBV69" s="110"/>
      <c r="KBW69" s="110"/>
      <c r="KBX69" s="110"/>
      <c r="KBY69" s="110"/>
      <c r="KBZ69" s="110"/>
      <c r="KCA69" s="110"/>
      <c r="KCB69" s="110"/>
      <c r="KCC69" s="110"/>
      <c r="KCD69" s="110"/>
      <c r="KCE69" s="110"/>
      <c r="KCF69" s="110"/>
      <c r="KCG69" s="110"/>
      <c r="KCH69" s="110"/>
      <c r="KCI69" s="110"/>
      <c r="KCJ69" s="110"/>
      <c r="KCK69" s="110"/>
      <c r="KCL69" s="110"/>
      <c r="KCM69" s="110"/>
      <c r="KCN69" s="110"/>
      <c r="KCO69" s="110"/>
      <c r="KCP69" s="110"/>
      <c r="KCQ69" s="110"/>
      <c r="KCR69" s="110"/>
      <c r="KCS69" s="110"/>
      <c r="KCT69" s="110"/>
      <c r="KCU69" s="110"/>
      <c r="KCV69" s="110"/>
      <c r="KCW69" s="110"/>
      <c r="KCX69" s="110"/>
      <c r="KCY69" s="110"/>
      <c r="KCZ69" s="110"/>
      <c r="KDA69" s="110"/>
      <c r="KDB69" s="110"/>
      <c r="KDC69" s="110"/>
      <c r="KDD69" s="110"/>
      <c r="KDE69" s="110"/>
      <c r="KDF69" s="110"/>
      <c r="KDG69" s="110"/>
      <c r="KDH69" s="110"/>
      <c r="KDI69" s="110"/>
      <c r="KDJ69" s="110"/>
      <c r="KDK69" s="110"/>
      <c r="KDL69" s="110"/>
      <c r="KDM69" s="110"/>
      <c r="KDN69" s="110"/>
      <c r="KDO69" s="110"/>
      <c r="KDP69" s="110"/>
      <c r="KDQ69" s="110"/>
      <c r="KDR69" s="110"/>
      <c r="KDS69" s="110"/>
      <c r="KDT69" s="110"/>
      <c r="KDU69" s="110"/>
      <c r="KDV69" s="110"/>
      <c r="KDW69" s="110"/>
      <c r="KDX69" s="110"/>
      <c r="KDY69" s="110"/>
      <c r="KDZ69" s="110"/>
      <c r="KEA69" s="110"/>
      <c r="KEB69" s="110"/>
      <c r="KEC69" s="110"/>
      <c r="KED69" s="110"/>
      <c r="KEE69" s="110"/>
      <c r="KEF69" s="110"/>
      <c r="KEG69" s="110"/>
      <c r="KEH69" s="110"/>
      <c r="KEI69" s="110"/>
      <c r="KEJ69" s="110"/>
      <c r="KEK69" s="110"/>
      <c r="KEL69" s="110"/>
      <c r="KEM69" s="110"/>
      <c r="KEN69" s="110"/>
      <c r="KEO69" s="110"/>
      <c r="KEP69" s="110"/>
      <c r="KEQ69" s="110"/>
      <c r="KER69" s="110"/>
      <c r="KES69" s="110"/>
      <c r="KET69" s="110"/>
      <c r="KEU69" s="110"/>
      <c r="KEV69" s="110"/>
      <c r="KEW69" s="110"/>
      <c r="KEX69" s="110"/>
      <c r="KEY69" s="110"/>
      <c r="KEZ69" s="110"/>
      <c r="KFA69" s="110"/>
      <c r="KFB69" s="110"/>
      <c r="KFC69" s="110"/>
      <c r="KFD69" s="110"/>
      <c r="KFE69" s="110"/>
      <c r="KFF69" s="110"/>
      <c r="KFG69" s="110"/>
      <c r="KFH69" s="110"/>
      <c r="KFI69" s="110"/>
      <c r="KFJ69" s="110"/>
      <c r="KFK69" s="110"/>
      <c r="KFL69" s="110"/>
      <c r="KFM69" s="110"/>
      <c r="KFN69" s="110"/>
      <c r="KFO69" s="110"/>
      <c r="KFP69" s="110"/>
      <c r="KFQ69" s="110"/>
      <c r="KFR69" s="110"/>
      <c r="KFS69" s="110"/>
      <c r="KFT69" s="110"/>
      <c r="KFU69" s="110"/>
      <c r="KFV69" s="110"/>
      <c r="KFW69" s="110"/>
      <c r="KFX69" s="110"/>
      <c r="KFY69" s="110"/>
      <c r="KFZ69" s="110"/>
      <c r="KGA69" s="110"/>
      <c r="KGB69" s="110"/>
      <c r="KGC69" s="110"/>
      <c r="KGD69" s="110"/>
      <c r="KGE69" s="110"/>
      <c r="KGF69" s="110"/>
      <c r="KGG69" s="110"/>
      <c r="KGH69" s="110"/>
      <c r="KGI69" s="110"/>
      <c r="KGJ69" s="110"/>
      <c r="KGK69" s="110"/>
      <c r="KGL69" s="110"/>
      <c r="KGM69" s="110"/>
      <c r="KGN69" s="110"/>
      <c r="KGO69" s="110"/>
      <c r="KGP69" s="110"/>
      <c r="KGQ69" s="110"/>
      <c r="KGR69" s="110"/>
      <c r="KGS69" s="110"/>
      <c r="KGT69" s="110"/>
      <c r="KGU69" s="110"/>
      <c r="KGV69" s="110"/>
      <c r="KGW69" s="110"/>
      <c r="KGX69" s="110"/>
      <c r="KGY69" s="110"/>
      <c r="KGZ69" s="110"/>
      <c r="KHA69" s="110"/>
      <c r="KHB69" s="110"/>
      <c r="KHC69" s="110"/>
      <c r="KHD69" s="110"/>
      <c r="KHE69" s="110"/>
      <c r="KHF69" s="110"/>
      <c r="KHG69" s="110"/>
      <c r="KHH69" s="110"/>
      <c r="KHI69" s="110"/>
      <c r="KHJ69" s="110"/>
      <c r="KHK69" s="110"/>
      <c r="KHL69" s="110"/>
      <c r="KHM69" s="110"/>
      <c r="KHN69" s="110"/>
      <c r="KHO69" s="110"/>
      <c r="KHP69" s="110"/>
      <c r="KHQ69" s="110"/>
      <c r="KHR69" s="110"/>
      <c r="KHS69" s="110"/>
      <c r="KHT69" s="110"/>
      <c r="KHU69" s="110"/>
      <c r="KHV69" s="110"/>
      <c r="KHW69" s="110"/>
      <c r="KHX69" s="110"/>
      <c r="KHY69" s="110"/>
      <c r="KHZ69" s="110"/>
      <c r="KIA69" s="110"/>
      <c r="KIB69" s="110"/>
      <c r="KIC69" s="110"/>
      <c r="KID69" s="110"/>
      <c r="KIE69" s="110"/>
      <c r="KIF69" s="110"/>
      <c r="KIG69" s="110"/>
      <c r="KIH69" s="110"/>
      <c r="KII69" s="110"/>
      <c r="KIJ69" s="110"/>
      <c r="KIK69" s="110"/>
      <c r="KIL69" s="110"/>
      <c r="KIM69" s="110"/>
      <c r="KIN69" s="110"/>
      <c r="KIO69" s="110"/>
      <c r="KIP69" s="110"/>
      <c r="KIQ69" s="110"/>
      <c r="KIR69" s="110"/>
      <c r="KIS69" s="110"/>
      <c r="KIT69" s="110"/>
      <c r="KIU69" s="110"/>
      <c r="KIV69" s="110"/>
      <c r="KIW69" s="110"/>
      <c r="KIX69" s="110"/>
      <c r="KIY69" s="110"/>
      <c r="KIZ69" s="110"/>
      <c r="KJA69" s="110"/>
      <c r="KJB69" s="110"/>
      <c r="KJC69" s="110"/>
      <c r="KJD69" s="110"/>
      <c r="KJE69" s="110"/>
      <c r="KJF69" s="110"/>
      <c r="KJG69" s="110"/>
      <c r="KJH69" s="110"/>
      <c r="KJI69" s="110"/>
      <c r="KJJ69" s="110"/>
      <c r="KJK69" s="110"/>
      <c r="KJL69" s="110"/>
      <c r="KJM69" s="110"/>
      <c r="KJN69" s="110"/>
      <c r="KJO69" s="110"/>
      <c r="KJP69" s="110"/>
      <c r="KJQ69" s="110"/>
      <c r="KJR69" s="110"/>
      <c r="KJS69" s="110"/>
      <c r="KJT69" s="110"/>
      <c r="KJU69" s="110"/>
      <c r="KJV69" s="110"/>
      <c r="KJW69" s="110"/>
      <c r="KJX69" s="110"/>
      <c r="KJY69" s="110"/>
      <c r="KJZ69" s="110"/>
      <c r="KKA69" s="110"/>
      <c r="KKB69" s="110"/>
      <c r="KKC69" s="110"/>
      <c r="KKD69" s="110"/>
      <c r="KKE69" s="110"/>
      <c r="KKF69" s="110"/>
      <c r="KKG69" s="110"/>
      <c r="KKH69" s="110"/>
      <c r="KKI69" s="110"/>
      <c r="KKJ69" s="110"/>
      <c r="KKK69" s="110"/>
      <c r="KKL69" s="110"/>
      <c r="KKM69" s="110"/>
      <c r="KKN69" s="110"/>
      <c r="KKO69" s="110"/>
      <c r="KKP69" s="110"/>
      <c r="KKQ69" s="110"/>
      <c r="KKR69" s="110"/>
      <c r="KKS69" s="110"/>
      <c r="KKT69" s="110"/>
      <c r="KKU69" s="110"/>
      <c r="KKV69" s="110"/>
      <c r="KKW69" s="110"/>
      <c r="KKX69" s="110"/>
      <c r="KKY69" s="110"/>
      <c r="KKZ69" s="110"/>
      <c r="KLA69" s="110"/>
      <c r="KLB69" s="110"/>
      <c r="KLC69" s="110"/>
      <c r="KLD69" s="110"/>
      <c r="KLE69" s="110"/>
      <c r="KLF69" s="110"/>
      <c r="KLG69" s="110"/>
      <c r="KLH69" s="110"/>
      <c r="KLI69" s="110"/>
      <c r="KLJ69" s="110"/>
      <c r="KLK69" s="110"/>
      <c r="KLL69" s="110"/>
      <c r="KLM69" s="110"/>
      <c r="KLN69" s="110"/>
      <c r="KLO69" s="110"/>
      <c r="KLP69" s="110"/>
      <c r="KLQ69" s="110"/>
      <c r="KLR69" s="110"/>
      <c r="KLS69" s="110"/>
      <c r="KLT69" s="110"/>
      <c r="KLU69" s="110"/>
      <c r="KLV69" s="110"/>
      <c r="KLW69" s="110"/>
      <c r="KLX69" s="110"/>
      <c r="KLY69" s="110"/>
      <c r="KLZ69" s="110"/>
      <c r="KMA69" s="110"/>
      <c r="KMB69" s="110"/>
      <c r="KMC69" s="110"/>
      <c r="KMD69" s="110"/>
      <c r="KME69" s="110"/>
      <c r="KMF69" s="110"/>
      <c r="KMG69" s="110"/>
      <c r="KMH69" s="110"/>
      <c r="KMI69" s="110"/>
      <c r="KMJ69" s="110"/>
      <c r="KMK69" s="110"/>
      <c r="KML69" s="110"/>
      <c r="KMM69" s="110"/>
      <c r="KMN69" s="110"/>
      <c r="KMO69" s="110"/>
      <c r="KMP69" s="110"/>
      <c r="KMQ69" s="110"/>
      <c r="KMR69" s="110"/>
      <c r="KMS69" s="110"/>
      <c r="KMT69" s="110"/>
      <c r="KMU69" s="110"/>
      <c r="KMV69" s="110"/>
      <c r="KMW69" s="110"/>
      <c r="KMX69" s="110"/>
      <c r="KMY69" s="110"/>
      <c r="KMZ69" s="110"/>
      <c r="KNA69" s="110"/>
      <c r="KNB69" s="110"/>
      <c r="KNC69" s="110"/>
      <c r="KND69" s="110"/>
      <c r="KNE69" s="110"/>
      <c r="KNF69" s="110"/>
      <c r="KNG69" s="110"/>
      <c r="KNH69" s="110"/>
      <c r="KNI69" s="110"/>
      <c r="KNJ69" s="110"/>
      <c r="KNK69" s="110"/>
      <c r="KNL69" s="110"/>
      <c r="KNM69" s="110"/>
      <c r="KNN69" s="110"/>
      <c r="KNO69" s="110"/>
      <c r="KNP69" s="110"/>
      <c r="KNQ69" s="110"/>
      <c r="KNR69" s="110"/>
      <c r="KNS69" s="110"/>
      <c r="KNT69" s="110"/>
      <c r="KNU69" s="110"/>
      <c r="KNV69" s="110"/>
      <c r="KNW69" s="110"/>
      <c r="KNX69" s="110"/>
      <c r="KNY69" s="110"/>
      <c r="KNZ69" s="110"/>
      <c r="KOA69" s="110"/>
      <c r="KOB69" s="110"/>
      <c r="KOC69" s="110"/>
      <c r="KOD69" s="110"/>
      <c r="KOE69" s="110"/>
      <c r="KOF69" s="110"/>
      <c r="KOG69" s="110"/>
      <c r="KOH69" s="110"/>
      <c r="KOI69" s="110"/>
      <c r="KOJ69" s="110"/>
      <c r="KOK69" s="110"/>
      <c r="KOL69" s="110"/>
      <c r="KOM69" s="110"/>
      <c r="KON69" s="110"/>
      <c r="KOO69" s="110"/>
      <c r="KOP69" s="110"/>
      <c r="KOQ69" s="110"/>
      <c r="KOR69" s="110"/>
      <c r="KOS69" s="110"/>
      <c r="KOT69" s="110"/>
      <c r="KOU69" s="110"/>
      <c r="KOV69" s="110"/>
      <c r="KOW69" s="110"/>
      <c r="KOX69" s="110"/>
      <c r="KOY69" s="110"/>
      <c r="KOZ69" s="110"/>
      <c r="KPA69" s="110"/>
      <c r="KPB69" s="110"/>
      <c r="KPC69" s="110"/>
      <c r="KPD69" s="110"/>
      <c r="KPE69" s="110"/>
      <c r="KPF69" s="110"/>
      <c r="KPG69" s="110"/>
      <c r="KPH69" s="110"/>
      <c r="KPI69" s="110"/>
      <c r="KPJ69" s="110"/>
      <c r="KPK69" s="110"/>
      <c r="KPL69" s="110"/>
      <c r="KPM69" s="110"/>
      <c r="KPN69" s="110"/>
      <c r="KPO69" s="110"/>
      <c r="KPP69" s="110"/>
      <c r="KPQ69" s="110"/>
      <c r="KPR69" s="110"/>
      <c r="KPS69" s="110"/>
      <c r="KPT69" s="110"/>
      <c r="KPU69" s="110"/>
      <c r="KPV69" s="110"/>
      <c r="KPW69" s="110"/>
      <c r="KPX69" s="110"/>
      <c r="KPY69" s="110"/>
      <c r="KPZ69" s="110"/>
      <c r="KQA69" s="110"/>
      <c r="KQB69" s="110"/>
      <c r="KQC69" s="110"/>
      <c r="KQD69" s="110"/>
      <c r="KQE69" s="110"/>
      <c r="KQF69" s="110"/>
      <c r="KQG69" s="110"/>
      <c r="KQH69" s="110"/>
      <c r="KQI69" s="110"/>
      <c r="KQJ69" s="110"/>
      <c r="KQK69" s="110"/>
      <c r="KQL69" s="110"/>
      <c r="KQM69" s="110"/>
      <c r="KQN69" s="110"/>
      <c r="KQO69" s="110"/>
      <c r="KQP69" s="110"/>
      <c r="KQQ69" s="110"/>
      <c r="KQR69" s="110"/>
      <c r="KQS69" s="110"/>
      <c r="KQT69" s="110"/>
      <c r="KQU69" s="110"/>
      <c r="KQV69" s="110"/>
      <c r="KQW69" s="110"/>
      <c r="KQX69" s="110"/>
      <c r="KQY69" s="110"/>
      <c r="KQZ69" s="110"/>
      <c r="KRA69" s="110"/>
      <c r="KRB69" s="110"/>
      <c r="KRC69" s="110"/>
      <c r="KRD69" s="110"/>
      <c r="KRE69" s="110"/>
      <c r="KRF69" s="110"/>
      <c r="KRG69" s="110"/>
      <c r="KRH69" s="110"/>
      <c r="KRI69" s="110"/>
      <c r="KRJ69" s="110"/>
      <c r="KRK69" s="110"/>
      <c r="KRL69" s="110"/>
      <c r="KRM69" s="110"/>
      <c r="KRN69" s="110"/>
      <c r="KRO69" s="110"/>
      <c r="KRP69" s="110"/>
      <c r="KRQ69" s="110"/>
      <c r="KRR69" s="110"/>
      <c r="KRS69" s="110"/>
      <c r="KRT69" s="110"/>
      <c r="KRU69" s="110"/>
      <c r="KRV69" s="110"/>
      <c r="KRW69" s="110"/>
      <c r="KRX69" s="110"/>
      <c r="KRY69" s="110"/>
      <c r="KRZ69" s="110"/>
      <c r="KSA69" s="110"/>
      <c r="KSB69" s="110"/>
      <c r="KSC69" s="110"/>
      <c r="KSD69" s="110"/>
      <c r="KSE69" s="110"/>
      <c r="KSF69" s="110"/>
      <c r="KSG69" s="110"/>
      <c r="KSH69" s="110"/>
      <c r="KSI69" s="110"/>
      <c r="KSJ69" s="110"/>
      <c r="KSK69" s="110"/>
      <c r="KSL69" s="110"/>
      <c r="KSM69" s="110"/>
      <c r="KSN69" s="110"/>
      <c r="KSO69" s="110"/>
      <c r="KSP69" s="110"/>
      <c r="KSQ69" s="110"/>
      <c r="KSR69" s="110"/>
      <c r="KSS69" s="110"/>
      <c r="KST69" s="110"/>
      <c r="KSU69" s="110"/>
      <c r="KSV69" s="110"/>
      <c r="KSW69" s="110"/>
      <c r="KSX69" s="110"/>
      <c r="KSY69" s="110"/>
      <c r="KSZ69" s="110"/>
      <c r="KTA69" s="110"/>
      <c r="KTB69" s="110"/>
      <c r="KTC69" s="110"/>
      <c r="KTD69" s="110"/>
      <c r="KTE69" s="110"/>
      <c r="KTF69" s="110"/>
      <c r="KTG69" s="110"/>
      <c r="KTH69" s="110"/>
      <c r="KTI69" s="110"/>
      <c r="KTJ69" s="110"/>
      <c r="KTK69" s="110"/>
      <c r="KTL69" s="110"/>
      <c r="KTM69" s="110"/>
      <c r="KTN69" s="110"/>
      <c r="KTO69" s="110"/>
      <c r="KTP69" s="110"/>
      <c r="KTQ69" s="110"/>
      <c r="KTR69" s="110"/>
      <c r="KTS69" s="110"/>
      <c r="KTT69" s="110"/>
      <c r="KTU69" s="110"/>
      <c r="KTV69" s="110"/>
      <c r="KTW69" s="110"/>
      <c r="KTX69" s="110"/>
      <c r="KTY69" s="110"/>
      <c r="KTZ69" s="110"/>
      <c r="KUA69" s="110"/>
      <c r="KUB69" s="110"/>
      <c r="KUC69" s="110"/>
      <c r="KUD69" s="110"/>
      <c r="KUE69" s="110"/>
      <c r="KUF69" s="110"/>
      <c r="KUG69" s="110"/>
      <c r="KUH69" s="110"/>
      <c r="KUI69" s="110"/>
      <c r="KUJ69" s="110"/>
      <c r="KUK69" s="110"/>
      <c r="KUL69" s="110"/>
      <c r="KUM69" s="110"/>
      <c r="KUN69" s="110"/>
      <c r="KUO69" s="110"/>
      <c r="KUP69" s="110"/>
      <c r="KUQ69" s="110"/>
      <c r="KUR69" s="110"/>
      <c r="KUS69" s="110"/>
      <c r="KUT69" s="110"/>
      <c r="KUU69" s="110"/>
      <c r="KUV69" s="110"/>
      <c r="KUW69" s="110"/>
      <c r="KUX69" s="110"/>
      <c r="KUY69" s="110"/>
      <c r="KUZ69" s="110"/>
      <c r="KVA69" s="110"/>
      <c r="KVB69" s="110"/>
      <c r="KVC69" s="110"/>
      <c r="KVD69" s="110"/>
      <c r="KVE69" s="110"/>
      <c r="KVF69" s="110"/>
      <c r="KVG69" s="110"/>
      <c r="KVH69" s="110"/>
      <c r="KVI69" s="110"/>
      <c r="KVJ69" s="110"/>
      <c r="KVK69" s="110"/>
      <c r="KVL69" s="110"/>
      <c r="KVM69" s="110"/>
      <c r="KVN69" s="110"/>
      <c r="KVO69" s="110"/>
      <c r="KVP69" s="110"/>
      <c r="KVQ69" s="110"/>
      <c r="KVR69" s="110"/>
      <c r="KVS69" s="110"/>
      <c r="KVT69" s="110"/>
      <c r="KVU69" s="110"/>
      <c r="KVV69" s="110"/>
      <c r="KVW69" s="110"/>
      <c r="KVX69" s="110"/>
      <c r="KVY69" s="110"/>
      <c r="KVZ69" s="110"/>
      <c r="KWA69" s="110"/>
      <c r="KWB69" s="110"/>
      <c r="KWC69" s="110"/>
      <c r="KWD69" s="110"/>
      <c r="KWE69" s="110"/>
      <c r="KWF69" s="110"/>
      <c r="KWG69" s="110"/>
      <c r="KWH69" s="110"/>
      <c r="KWI69" s="110"/>
      <c r="KWJ69" s="110"/>
      <c r="KWK69" s="110"/>
      <c r="KWL69" s="110"/>
      <c r="KWM69" s="110"/>
      <c r="KWN69" s="110"/>
      <c r="KWO69" s="110"/>
      <c r="KWP69" s="110"/>
      <c r="KWQ69" s="110"/>
      <c r="KWR69" s="110"/>
      <c r="KWS69" s="110"/>
      <c r="KWT69" s="110"/>
      <c r="KWU69" s="110"/>
      <c r="KWV69" s="110"/>
      <c r="KWW69" s="110"/>
      <c r="KWX69" s="110"/>
      <c r="KWY69" s="110"/>
      <c r="KWZ69" s="110"/>
      <c r="KXA69" s="110"/>
      <c r="KXB69" s="110"/>
      <c r="KXC69" s="110"/>
      <c r="KXD69" s="110"/>
      <c r="KXE69" s="110"/>
      <c r="KXF69" s="110"/>
      <c r="KXG69" s="110"/>
      <c r="KXH69" s="110"/>
      <c r="KXI69" s="110"/>
      <c r="KXJ69" s="110"/>
      <c r="KXK69" s="110"/>
      <c r="KXL69" s="110"/>
      <c r="KXM69" s="110"/>
      <c r="KXN69" s="110"/>
      <c r="KXO69" s="110"/>
      <c r="KXP69" s="110"/>
      <c r="KXQ69" s="110"/>
      <c r="KXR69" s="110"/>
      <c r="KXS69" s="110"/>
      <c r="KXT69" s="110"/>
      <c r="KXU69" s="110"/>
      <c r="KXV69" s="110"/>
      <c r="KXW69" s="110"/>
      <c r="KXX69" s="110"/>
      <c r="KXY69" s="110"/>
      <c r="KXZ69" s="110"/>
      <c r="KYA69" s="110"/>
      <c r="KYB69" s="110"/>
      <c r="KYC69" s="110"/>
      <c r="KYD69" s="110"/>
      <c r="KYE69" s="110"/>
      <c r="KYF69" s="110"/>
      <c r="KYG69" s="110"/>
      <c r="KYH69" s="110"/>
      <c r="KYI69" s="110"/>
      <c r="KYJ69" s="110"/>
      <c r="KYK69" s="110"/>
      <c r="KYL69" s="110"/>
      <c r="KYM69" s="110"/>
      <c r="KYN69" s="110"/>
      <c r="KYO69" s="110"/>
      <c r="KYP69" s="110"/>
      <c r="KYQ69" s="110"/>
      <c r="KYR69" s="110"/>
      <c r="KYS69" s="110"/>
      <c r="KYT69" s="110"/>
      <c r="KYU69" s="110"/>
      <c r="KYV69" s="110"/>
      <c r="KYW69" s="110"/>
      <c r="KYX69" s="110"/>
      <c r="KYY69" s="110"/>
      <c r="KYZ69" s="110"/>
      <c r="KZA69" s="110"/>
      <c r="KZB69" s="110"/>
      <c r="KZC69" s="110"/>
      <c r="KZD69" s="110"/>
      <c r="KZE69" s="110"/>
      <c r="KZF69" s="110"/>
      <c r="KZG69" s="110"/>
      <c r="KZH69" s="110"/>
      <c r="KZI69" s="110"/>
      <c r="KZJ69" s="110"/>
      <c r="KZK69" s="110"/>
      <c r="KZL69" s="110"/>
      <c r="KZM69" s="110"/>
      <c r="KZN69" s="110"/>
      <c r="KZO69" s="110"/>
      <c r="KZP69" s="110"/>
      <c r="KZQ69" s="110"/>
      <c r="KZR69" s="110"/>
      <c r="KZS69" s="110"/>
      <c r="KZT69" s="110"/>
      <c r="KZU69" s="110"/>
      <c r="KZV69" s="110"/>
      <c r="KZW69" s="110"/>
      <c r="KZX69" s="110"/>
      <c r="KZY69" s="110"/>
      <c r="KZZ69" s="110"/>
      <c r="LAA69" s="110"/>
      <c r="LAB69" s="110"/>
      <c r="LAC69" s="110"/>
      <c r="LAD69" s="110"/>
      <c r="LAE69" s="110"/>
      <c r="LAF69" s="110"/>
      <c r="LAG69" s="110"/>
      <c r="LAH69" s="110"/>
      <c r="LAI69" s="110"/>
      <c r="LAJ69" s="110"/>
      <c r="LAK69" s="110"/>
      <c r="LAL69" s="110"/>
      <c r="LAM69" s="110"/>
      <c r="LAN69" s="110"/>
      <c r="LAO69" s="110"/>
      <c r="LAP69" s="110"/>
      <c r="LAQ69" s="110"/>
      <c r="LAR69" s="110"/>
      <c r="LAS69" s="110"/>
      <c r="LAT69" s="110"/>
      <c r="LAU69" s="110"/>
      <c r="LAV69" s="110"/>
      <c r="LAW69" s="110"/>
      <c r="LAX69" s="110"/>
      <c r="LAY69" s="110"/>
      <c r="LAZ69" s="110"/>
      <c r="LBA69" s="110"/>
      <c r="LBB69" s="110"/>
      <c r="LBC69" s="110"/>
      <c r="LBD69" s="110"/>
      <c r="LBE69" s="110"/>
      <c r="LBF69" s="110"/>
      <c r="LBG69" s="110"/>
      <c r="LBH69" s="110"/>
      <c r="LBI69" s="110"/>
      <c r="LBJ69" s="110"/>
      <c r="LBK69" s="110"/>
      <c r="LBL69" s="110"/>
      <c r="LBM69" s="110"/>
      <c r="LBN69" s="110"/>
      <c r="LBO69" s="110"/>
      <c r="LBP69" s="110"/>
      <c r="LBQ69" s="110"/>
      <c r="LBR69" s="110"/>
      <c r="LBS69" s="110"/>
      <c r="LBT69" s="110"/>
      <c r="LBU69" s="110"/>
      <c r="LBV69" s="110"/>
      <c r="LBW69" s="110"/>
      <c r="LBX69" s="110"/>
      <c r="LBY69" s="110"/>
      <c r="LBZ69" s="110"/>
      <c r="LCA69" s="110"/>
      <c r="LCB69" s="110"/>
      <c r="LCC69" s="110"/>
      <c r="LCD69" s="110"/>
      <c r="LCE69" s="110"/>
      <c r="LCF69" s="110"/>
      <c r="LCG69" s="110"/>
      <c r="LCH69" s="110"/>
      <c r="LCI69" s="110"/>
      <c r="LCJ69" s="110"/>
      <c r="LCK69" s="110"/>
      <c r="LCL69" s="110"/>
      <c r="LCM69" s="110"/>
      <c r="LCN69" s="110"/>
      <c r="LCO69" s="110"/>
      <c r="LCP69" s="110"/>
      <c r="LCQ69" s="110"/>
      <c r="LCR69" s="110"/>
      <c r="LCS69" s="110"/>
      <c r="LCT69" s="110"/>
      <c r="LCU69" s="110"/>
      <c r="LCV69" s="110"/>
      <c r="LCW69" s="110"/>
      <c r="LCX69" s="110"/>
      <c r="LCY69" s="110"/>
      <c r="LCZ69" s="110"/>
      <c r="LDA69" s="110"/>
      <c r="LDB69" s="110"/>
      <c r="LDC69" s="110"/>
      <c r="LDD69" s="110"/>
      <c r="LDE69" s="110"/>
      <c r="LDF69" s="110"/>
      <c r="LDG69" s="110"/>
      <c r="LDH69" s="110"/>
      <c r="LDI69" s="110"/>
      <c r="LDJ69" s="110"/>
      <c r="LDK69" s="110"/>
      <c r="LDL69" s="110"/>
      <c r="LDM69" s="110"/>
      <c r="LDN69" s="110"/>
      <c r="LDO69" s="110"/>
      <c r="LDP69" s="110"/>
      <c r="LDQ69" s="110"/>
      <c r="LDR69" s="110"/>
      <c r="LDS69" s="110"/>
      <c r="LDT69" s="110"/>
      <c r="LDU69" s="110"/>
      <c r="LDV69" s="110"/>
      <c r="LDW69" s="110"/>
      <c r="LDX69" s="110"/>
      <c r="LDY69" s="110"/>
      <c r="LDZ69" s="110"/>
      <c r="LEA69" s="110"/>
      <c r="LEB69" s="110"/>
      <c r="LEC69" s="110"/>
      <c r="LED69" s="110"/>
      <c r="LEE69" s="110"/>
      <c r="LEF69" s="110"/>
      <c r="LEG69" s="110"/>
      <c r="LEH69" s="110"/>
      <c r="LEI69" s="110"/>
      <c r="LEJ69" s="110"/>
      <c r="LEK69" s="110"/>
      <c r="LEL69" s="110"/>
      <c r="LEM69" s="110"/>
      <c r="LEN69" s="110"/>
      <c r="LEO69" s="110"/>
      <c r="LEP69" s="110"/>
      <c r="LEQ69" s="110"/>
      <c r="LER69" s="110"/>
      <c r="LES69" s="110"/>
      <c r="LET69" s="110"/>
      <c r="LEU69" s="110"/>
      <c r="LEV69" s="110"/>
      <c r="LEW69" s="110"/>
      <c r="LEX69" s="110"/>
      <c r="LEY69" s="110"/>
      <c r="LEZ69" s="110"/>
      <c r="LFA69" s="110"/>
      <c r="LFB69" s="110"/>
      <c r="LFC69" s="110"/>
      <c r="LFD69" s="110"/>
      <c r="LFE69" s="110"/>
      <c r="LFF69" s="110"/>
      <c r="LFG69" s="110"/>
      <c r="LFH69" s="110"/>
      <c r="LFI69" s="110"/>
      <c r="LFJ69" s="110"/>
      <c r="LFK69" s="110"/>
      <c r="LFL69" s="110"/>
      <c r="LFM69" s="110"/>
      <c r="LFN69" s="110"/>
      <c r="LFO69" s="110"/>
      <c r="LFP69" s="110"/>
      <c r="LFQ69" s="110"/>
      <c r="LFR69" s="110"/>
      <c r="LFS69" s="110"/>
      <c r="LFT69" s="110"/>
      <c r="LFU69" s="110"/>
      <c r="LFV69" s="110"/>
      <c r="LFW69" s="110"/>
      <c r="LFX69" s="110"/>
      <c r="LFY69" s="110"/>
      <c r="LFZ69" s="110"/>
      <c r="LGA69" s="110"/>
      <c r="LGB69" s="110"/>
      <c r="LGC69" s="110"/>
      <c r="LGD69" s="110"/>
      <c r="LGE69" s="110"/>
      <c r="LGF69" s="110"/>
      <c r="LGG69" s="110"/>
      <c r="LGH69" s="110"/>
      <c r="LGI69" s="110"/>
      <c r="LGJ69" s="110"/>
      <c r="LGK69" s="110"/>
      <c r="LGL69" s="110"/>
      <c r="LGM69" s="110"/>
      <c r="LGN69" s="110"/>
      <c r="LGO69" s="110"/>
      <c r="LGP69" s="110"/>
      <c r="LGQ69" s="110"/>
      <c r="LGR69" s="110"/>
      <c r="LGS69" s="110"/>
      <c r="LGT69" s="110"/>
      <c r="LGU69" s="110"/>
      <c r="LGV69" s="110"/>
      <c r="LGW69" s="110"/>
      <c r="LGX69" s="110"/>
      <c r="LGY69" s="110"/>
      <c r="LGZ69" s="110"/>
      <c r="LHA69" s="110"/>
      <c r="LHB69" s="110"/>
      <c r="LHC69" s="110"/>
      <c r="LHD69" s="110"/>
      <c r="LHE69" s="110"/>
      <c r="LHF69" s="110"/>
      <c r="LHG69" s="110"/>
      <c r="LHH69" s="110"/>
      <c r="LHI69" s="110"/>
      <c r="LHJ69" s="110"/>
      <c r="LHK69" s="110"/>
      <c r="LHL69" s="110"/>
      <c r="LHM69" s="110"/>
      <c r="LHN69" s="110"/>
      <c r="LHO69" s="110"/>
      <c r="LHP69" s="110"/>
      <c r="LHQ69" s="110"/>
      <c r="LHR69" s="110"/>
      <c r="LHS69" s="110"/>
      <c r="LHT69" s="110"/>
      <c r="LHU69" s="110"/>
      <c r="LHV69" s="110"/>
      <c r="LHW69" s="110"/>
      <c r="LHX69" s="110"/>
      <c r="LHY69" s="110"/>
      <c r="LHZ69" s="110"/>
      <c r="LIA69" s="110"/>
      <c r="LIB69" s="110"/>
      <c r="LIC69" s="110"/>
      <c r="LID69" s="110"/>
      <c r="LIE69" s="110"/>
      <c r="LIF69" s="110"/>
      <c r="LIG69" s="110"/>
      <c r="LIH69" s="110"/>
      <c r="LII69" s="110"/>
      <c r="LIJ69" s="110"/>
      <c r="LIK69" s="110"/>
      <c r="LIL69" s="110"/>
      <c r="LIM69" s="110"/>
      <c r="LIN69" s="110"/>
      <c r="LIO69" s="110"/>
      <c r="LIP69" s="110"/>
      <c r="LIQ69" s="110"/>
      <c r="LIR69" s="110"/>
      <c r="LIS69" s="110"/>
      <c r="LIT69" s="110"/>
      <c r="LIU69" s="110"/>
      <c r="LIV69" s="110"/>
      <c r="LIW69" s="110"/>
      <c r="LIX69" s="110"/>
      <c r="LIY69" s="110"/>
      <c r="LIZ69" s="110"/>
      <c r="LJA69" s="110"/>
      <c r="LJB69" s="110"/>
      <c r="LJC69" s="110"/>
      <c r="LJD69" s="110"/>
      <c r="LJE69" s="110"/>
      <c r="LJF69" s="110"/>
      <c r="LJG69" s="110"/>
      <c r="LJH69" s="110"/>
      <c r="LJI69" s="110"/>
      <c r="LJJ69" s="110"/>
      <c r="LJK69" s="110"/>
      <c r="LJL69" s="110"/>
      <c r="LJM69" s="110"/>
      <c r="LJN69" s="110"/>
      <c r="LJO69" s="110"/>
      <c r="LJP69" s="110"/>
      <c r="LJQ69" s="110"/>
      <c r="LJR69" s="110"/>
      <c r="LJS69" s="110"/>
      <c r="LJT69" s="110"/>
      <c r="LJU69" s="110"/>
      <c r="LJV69" s="110"/>
      <c r="LJW69" s="110"/>
      <c r="LJX69" s="110"/>
      <c r="LJY69" s="110"/>
      <c r="LJZ69" s="110"/>
      <c r="LKA69" s="110"/>
      <c r="LKB69" s="110"/>
      <c r="LKC69" s="110"/>
      <c r="LKD69" s="110"/>
      <c r="LKE69" s="110"/>
      <c r="LKF69" s="110"/>
      <c r="LKG69" s="110"/>
      <c r="LKH69" s="110"/>
      <c r="LKI69" s="110"/>
      <c r="LKJ69" s="110"/>
      <c r="LKK69" s="110"/>
      <c r="LKL69" s="110"/>
      <c r="LKM69" s="110"/>
      <c r="LKN69" s="110"/>
      <c r="LKO69" s="110"/>
      <c r="LKP69" s="110"/>
      <c r="LKQ69" s="110"/>
      <c r="LKR69" s="110"/>
      <c r="LKS69" s="110"/>
      <c r="LKT69" s="110"/>
      <c r="LKU69" s="110"/>
      <c r="LKV69" s="110"/>
      <c r="LKW69" s="110"/>
      <c r="LKX69" s="110"/>
      <c r="LKY69" s="110"/>
      <c r="LKZ69" s="110"/>
      <c r="LLA69" s="110"/>
      <c r="LLB69" s="110"/>
      <c r="LLC69" s="110"/>
      <c r="LLD69" s="110"/>
      <c r="LLE69" s="110"/>
      <c r="LLF69" s="110"/>
      <c r="LLG69" s="110"/>
      <c r="LLH69" s="110"/>
      <c r="LLI69" s="110"/>
      <c r="LLJ69" s="110"/>
      <c r="LLK69" s="110"/>
      <c r="LLL69" s="110"/>
      <c r="LLM69" s="110"/>
      <c r="LLN69" s="110"/>
      <c r="LLO69" s="110"/>
      <c r="LLP69" s="110"/>
      <c r="LLQ69" s="110"/>
      <c r="LLR69" s="110"/>
      <c r="LLS69" s="110"/>
      <c r="LLT69" s="110"/>
      <c r="LLU69" s="110"/>
      <c r="LLV69" s="110"/>
      <c r="LLW69" s="110"/>
      <c r="LLX69" s="110"/>
      <c r="LLY69" s="110"/>
      <c r="LLZ69" s="110"/>
      <c r="LMA69" s="110"/>
      <c r="LMB69" s="110"/>
      <c r="LMC69" s="110"/>
      <c r="LMD69" s="110"/>
      <c r="LME69" s="110"/>
      <c r="LMF69" s="110"/>
      <c r="LMG69" s="110"/>
      <c r="LMH69" s="110"/>
      <c r="LMI69" s="110"/>
      <c r="LMJ69" s="110"/>
      <c r="LMK69" s="110"/>
      <c r="LML69" s="110"/>
      <c r="LMM69" s="110"/>
      <c r="LMN69" s="110"/>
      <c r="LMO69" s="110"/>
      <c r="LMP69" s="110"/>
      <c r="LMQ69" s="110"/>
      <c r="LMR69" s="110"/>
      <c r="LMS69" s="110"/>
      <c r="LMT69" s="110"/>
      <c r="LMU69" s="110"/>
      <c r="LMV69" s="110"/>
      <c r="LMW69" s="110"/>
      <c r="LMX69" s="110"/>
      <c r="LMY69" s="110"/>
      <c r="LMZ69" s="110"/>
      <c r="LNA69" s="110"/>
      <c r="LNB69" s="110"/>
      <c r="LNC69" s="110"/>
      <c r="LND69" s="110"/>
      <c r="LNE69" s="110"/>
      <c r="LNF69" s="110"/>
      <c r="LNG69" s="110"/>
      <c r="LNH69" s="110"/>
      <c r="LNI69" s="110"/>
      <c r="LNJ69" s="110"/>
      <c r="LNK69" s="110"/>
      <c r="LNL69" s="110"/>
      <c r="LNM69" s="110"/>
      <c r="LNN69" s="110"/>
      <c r="LNO69" s="110"/>
      <c r="LNP69" s="110"/>
      <c r="LNQ69" s="110"/>
      <c r="LNR69" s="110"/>
      <c r="LNS69" s="110"/>
      <c r="LNT69" s="110"/>
      <c r="LNU69" s="110"/>
      <c r="LNV69" s="110"/>
      <c r="LNW69" s="110"/>
      <c r="LNX69" s="110"/>
      <c r="LNY69" s="110"/>
      <c r="LNZ69" s="110"/>
      <c r="LOA69" s="110"/>
      <c r="LOB69" s="110"/>
      <c r="LOC69" s="110"/>
      <c r="LOD69" s="110"/>
      <c r="LOE69" s="110"/>
      <c r="LOF69" s="110"/>
      <c r="LOG69" s="110"/>
      <c r="LOH69" s="110"/>
      <c r="LOI69" s="110"/>
      <c r="LOJ69" s="110"/>
      <c r="LOK69" s="110"/>
      <c r="LOL69" s="110"/>
      <c r="LOM69" s="110"/>
      <c r="LON69" s="110"/>
      <c r="LOO69" s="110"/>
      <c r="LOP69" s="110"/>
      <c r="LOQ69" s="110"/>
      <c r="LOR69" s="110"/>
      <c r="LOS69" s="110"/>
      <c r="LOT69" s="110"/>
      <c r="LOU69" s="110"/>
      <c r="LOV69" s="110"/>
      <c r="LOW69" s="110"/>
      <c r="LOX69" s="110"/>
      <c r="LOY69" s="110"/>
      <c r="LOZ69" s="110"/>
      <c r="LPA69" s="110"/>
      <c r="LPB69" s="110"/>
      <c r="LPC69" s="110"/>
      <c r="LPD69" s="110"/>
      <c r="LPE69" s="110"/>
      <c r="LPF69" s="110"/>
      <c r="LPG69" s="110"/>
      <c r="LPH69" s="110"/>
      <c r="LPI69" s="110"/>
      <c r="LPJ69" s="110"/>
      <c r="LPK69" s="110"/>
      <c r="LPL69" s="110"/>
      <c r="LPM69" s="110"/>
      <c r="LPN69" s="110"/>
      <c r="LPO69" s="110"/>
      <c r="LPP69" s="110"/>
      <c r="LPQ69" s="110"/>
      <c r="LPR69" s="110"/>
      <c r="LPS69" s="110"/>
      <c r="LPT69" s="110"/>
      <c r="LPU69" s="110"/>
      <c r="LPV69" s="110"/>
      <c r="LPW69" s="110"/>
      <c r="LPX69" s="110"/>
      <c r="LPY69" s="110"/>
      <c r="LPZ69" s="110"/>
      <c r="LQA69" s="110"/>
      <c r="LQB69" s="110"/>
      <c r="LQC69" s="110"/>
      <c r="LQD69" s="110"/>
      <c r="LQE69" s="110"/>
      <c r="LQF69" s="110"/>
      <c r="LQG69" s="110"/>
      <c r="LQH69" s="110"/>
      <c r="LQI69" s="110"/>
      <c r="LQJ69" s="110"/>
      <c r="LQK69" s="110"/>
      <c r="LQL69" s="110"/>
      <c r="LQM69" s="110"/>
      <c r="LQN69" s="110"/>
      <c r="LQO69" s="110"/>
      <c r="LQP69" s="110"/>
      <c r="LQQ69" s="110"/>
      <c r="LQR69" s="110"/>
      <c r="LQS69" s="110"/>
      <c r="LQT69" s="110"/>
      <c r="LQU69" s="110"/>
      <c r="LQV69" s="110"/>
      <c r="LQW69" s="110"/>
      <c r="LQX69" s="110"/>
      <c r="LQY69" s="110"/>
      <c r="LQZ69" s="110"/>
      <c r="LRA69" s="110"/>
      <c r="LRB69" s="110"/>
      <c r="LRC69" s="110"/>
      <c r="LRD69" s="110"/>
      <c r="LRE69" s="110"/>
      <c r="LRF69" s="110"/>
      <c r="LRG69" s="110"/>
      <c r="LRH69" s="110"/>
      <c r="LRI69" s="110"/>
      <c r="LRJ69" s="110"/>
      <c r="LRK69" s="110"/>
      <c r="LRL69" s="110"/>
      <c r="LRM69" s="110"/>
      <c r="LRN69" s="110"/>
      <c r="LRO69" s="110"/>
      <c r="LRP69" s="110"/>
      <c r="LRQ69" s="110"/>
      <c r="LRR69" s="110"/>
      <c r="LRS69" s="110"/>
      <c r="LRT69" s="110"/>
      <c r="LRU69" s="110"/>
      <c r="LRV69" s="110"/>
      <c r="LRW69" s="110"/>
      <c r="LRX69" s="110"/>
      <c r="LRY69" s="110"/>
      <c r="LRZ69" s="110"/>
      <c r="LSA69" s="110"/>
      <c r="LSB69" s="110"/>
      <c r="LSC69" s="110"/>
      <c r="LSD69" s="110"/>
      <c r="LSE69" s="110"/>
      <c r="LSF69" s="110"/>
      <c r="LSG69" s="110"/>
      <c r="LSH69" s="110"/>
      <c r="LSI69" s="110"/>
      <c r="LSJ69" s="110"/>
      <c r="LSK69" s="110"/>
      <c r="LSL69" s="110"/>
      <c r="LSM69" s="110"/>
      <c r="LSN69" s="110"/>
      <c r="LSO69" s="110"/>
      <c r="LSP69" s="110"/>
      <c r="LSQ69" s="110"/>
      <c r="LSR69" s="110"/>
      <c r="LSS69" s="110"/>
      <c r="LST69" s="110"/>
      <c r="LSU69" s="110"/>
      <c r="LSV69" s="110"/>
      <c r="LSW69" s="110"/>
      <c r="LSX69" s="110"/>
      <c r="LSY69" s="110"/>
      <c r="LSZ69" s="110"/>
      <c r="LTA69" s="110"/>
      <c r="LTB69" s="110"/>
      <c r="LTC69" s="110"/>
      <c r="LTD69" s="110"/>
      <c r="LTE69" s="110"/>
      <c r="LTF69" s="110"/>
      <c r="LTG69" s="110"/>
      <c r="LTH69" s="110"/>
      <c r="LTI69" s="110"/>
      <c r="LTJ69" s="110"/>
      <c r="LTK69" s="110"/>
      <c r="LTL69" s="110"/>
      <c r="LTM69" s="110"/>
      <c r="LTN69" s="110"/>
      <c r="LTO69" s="110"/>
      <c r="LTP69" s="110"/>
      <c r="LTQ69" s="110"/>
      <c r="LTR69" s="110"/>
      <c r="LTS69" s="110"/>
      <c r="LTT69" s="110"/>
      <c r="LTU69" s="110"/>
      <c r="LTV69" s="110"/>
      <c r="LTW69" s="110"/>
      <c r="LTX69" s="110"/>
      <c r="LTY69" s="110"/>
      <c r="LTZ69" s="110"/>
      <c r="LUA69" s="110"/>
      <c r="LUB69" s="110"/>
      <c r="LUC69" s="110"/>
      <c r="LUD69" s="110"/>
      <c r="LUE69" s="110"/>
      <c r="LUF69" s="110"/>
      <c r="LUG69" s="110"/>
      <c r="LUH69" s="110"/>
      <c r="LUI69" s="110"/>
      <c r="LUJ69" s="110"/>
      <c r="LUK69" s="110"/>
      <c r="LUL69" s="110"/>
      <c r="LUM69" s="110"/>
      <c r="LUN69" s="110"/>
      <c r="LUO69" s="110"/>
      <c r="LUP69" s="110"/>
      <c r="LUQ69" s="110"/>
      <c r="LUR69" s="110"/>
      <c r="LUS69" s="110"/>
      <c r="LUT69" s="110"/>
      <c r="LUU69" s="110"/>
      <c r="LUV69" s="110"/>
      <c r="LUW69" s="110"/>
      <c r="LUX69" s="110"/>
      <c r="LUY69" s="110"/>
      <c r="LUZ69" s="110"/>
      <c r="LVA69" s="110"/>
      <c r="LVB69" s="110"/>
      <c r="LVC69" s="110"/>
      <c r="LVD69" s="110"/>
      <c r="LVE69" s="110"/>
      <c r="LVF69" s="110"/>
      <c r="LVG69" s="110"/>
      <c r="LVH69" s="110"/>
      <c r="LVI69" s="110"/>
      <c r="LVJ69" s="110"/>
      <c r="LVK69" s="110"/>
      <c r="LVL69" s="110"/>
      <c r="LVM69" s="110"/>
      <c r="LVN69" s="110"/>
      <c r="LVO69" s="110"/>
      <c r="LVP69" s="110"/>
      <c r="LVQ69" s="110"/>
      <c r="LVR69" s="110"/>
      <c r="LVS69" s="110"/>
      <c r="LVT69" s="110"/>
      <c r="LVU69" s="110"/>
      <c r="LVV69" s="110"/>
      <c r="LVW69" s="110"/>
      <c r="LVX69" s="110"/>
      <c r="LVY69" s="110"/>
      <c r="LVZ69" s="110"/>
      <c r="LWA69" s="110"/>
      <c r="LWB69" s="110"/>
      <c r="LWC69" s="110"/>
      <c r="LWD69" s="110"/>
      <c r="LWE69" s="110"/>
      <c r="LWF69" s="110"/>
      <c r="LWG69" s="110"/>
      <c r="LWH69" s="110"/>
      <c r="LWI69" s="110"/>
      <c r="LWJ69" s="110"/>
      <c r="LWK69" s="110"/>
      <c r="LWL69" s="110"/>
      <c r="LWM69" s="110"/>
      <c r="LWN69" s="110"/>
      <c r="LWO69" s="110"/>
      <c r="LWP69" s="110"/>
      <c r="LWQ69" s="110"/>
      <c r="LWR69" s="110"/>
      <c r="LWS69" s="110"/>
      <c r="LWT69" s="110"/>
      <c r="LWU69" s="110"/>
      <c r="LWV69" s="110"/>
      <c r="LWW69" s="110"/>
      <c r="LWX69" s="110"/>
      <c r="LWY69" s="110"/>
      <c r="LWZ69" s="110"/>
      <c r="LXA69" s="110"/>
      <c r="LXB69" s="110"/>
      <c r="LXC69" s="110"/>
      <c r="LXD69" s="110"/>
      <c r="LXE69" s="110"/>
      <c r="LXF69" s="110"/>
      <c r="LXG69" s="110"/>
      <c r="LXH69" s="110"/>
      <c r="LXI69" s="110"/>
      <c r="LXJ69" s="110"/>
      <c r="LXK69" s="110"/>
      <c r="LXL69" s="110"/>
      <c r="LXM69" s="110"/>
      <c r="LXN69" s="110"/>
      <c r="LXO69" s="110"/>
      <c r="LXP69" s="110"/>
      <c r="LXQ69" s="110"/>
      <c r="LXR69" s="110"/>
      <c r="LXS69" s="110"/>
      <c r="LXT69" s="110"/>
      <c r="LXU69" s="110"/>
      <c r="LXV69" s="110"/>
      <c r="LXW69" s="110"/>
      <c r="LXX69" s="110"/>
      <c r="LXY69" s="110"/>
      <c r="LXZ69" s="110"/>
      <c r="LYA69" s="110"/>
      <c r="LYB69" s="110"/>
      <c r="LYC69" s="110"/>
      <c r="LYD69" s="110"/>
      <c r="LYE69" s="110"/>
      <c r="LYF69" s="110"/>
      <c r="LYG69" s="110"/>
      <c r="LYH69" s="110"/>
      <c r="LYI69" s="110"/>
      <c r="LYJ69" s="110"/>
      <c r="LYK69" s="110"/>
      <c r="LYL69" s="110"/>
      <c r="LYM69" s="110"/>
      <c r="LYN69" s="110"/>
      <c r="LYO69" s="110"/>
      <c r="LYP69" s="110"/>
      <c r="LYQ69" s="110"/>
      <c r="LYR69" s="110"/>
      <c r="LYS69" s="110"/>
      <c r="LYT69" s="110"/>
      <c r="LYU69" s="110"/>
      <c r="LYV69" s="110"/>
      <c r="LYW69" s="110"/>
      <c r="LYX69" s="110"/>
      <c r="LYY69" s="110"/>
      <c r="LYZ69" s="110"/>
      <c r="LZA69" s="110"/>
      <c r="LZB69" s="110"/>
      <c r="LZC69" s="110"/>
      <c r="LZD69" s="110"/>
      <c r="LZE69" s="110"/>
      <c r="LZF69" s="110"/>
      <c r="LZG69" s="110"/>
      <c r="LZH69" s="110"/>
      <c r="LZI69" s="110"/>
      <c r="LZJ69" s="110"/>
      <c r="LZK69" s="110"/>
      <c r="LZL69" s="110"/>
      <c r="LZM69" s="110"/>
      <c r="LZN69" s="110"/>
      <c r="LZO69" s="110"/>
      <c r="LZP69" s="110"/>
      <c r="LZQ69" s="110"/>
      <c r="LZR69" s="110"/>
      <c r="LZS69" s="110"/>
      <c r="LZT69" s="110"/>
      <c r="LZU69" s="110"/>
      <c r="LZV69" s="110"/>
      <c r="LZW69" s="110"/>
      <c r="LZX69" s="110"/>
      <c r="LZY69" s="110"/>
      <c r="LZZ69" s="110"/>
      <c r="MAA69" s="110"/>
      <c r="MAB69" s="110"/>
      <c r="MAC69" s="110"/>
      <c r="MAD69" s="110"/>
      <c r="MAE69" s="110"/>
      <c r="MAF69" s="110"/>
      <c r="MAG69" s="110"/>
      <c r="MAH69" s="110"/>
      <c r="MAI69" s="110"/>
      <c r="MAJ69" s="110"/>
      <c r="MAK69" s="110"/>
      <c r="MAL69" s="110"/>
      <c r="MAM69" s="110"/>
      <c r="MAN69" s="110"/>
      <c r="MAO69" s="110"/>
      <c r="MAP69" s="110"/>
      <c r="MAQ69" s="110"/>
      <c r="MAR69" s="110"/>
      <c r="MAS69" s="110"/>
      <c r="MAT69" s="110"/>
      <c r="MAU69" s="110"/>
      <c r="MAV69" s="110"/>
      <c r="MAW69" s="110"/>
      <c r="MAX69" s="110"/>
      <c r="MAY69" s="110"/>
      <c r="MAZ69" s="110"/>
      <c r="MBA69" s="110"/>
      <c r="MBB69" s="110"/>
      <c r="MBC69" s="110"/>
      <c r="MBD69" s="110"/>
      <c r="MBE69" s="110"/>
      <c r="MBF69" s="110"/>
      <c r="MBG69" s="110"/>
      <c r="MBH69" s="110"/>
      <c r="MBI69" s="110"/>
      <c r="MBJ69" s="110"/>
      <c r="MBK69" s="110"/>
      <c r="MBL69" s="110"/>
      <c r="MBM69" s="110"/>
      <c r="MBN69" s="110"/>
      <c r="MBO69" s="110"/>
      <c r="MBP69" s="110"/>
      <c r="MBQ69" s="110"/>
      <c r="MBR69" s="110"/>
      <c r="MBS69" s="110"/>
      <c r="MBT69" s="110"/>
      <c r="MBU69" s="110"/>
      <c r="MBV69" s="110"/>
      <c r="MBW69" s="110"/>
      <c r="MBX69" s="110"/>
      <c r="MBY69" s="110"/>
      <c r="MBZ69" s="110"/>
      <c r="MCA69" s="110"/>
      <c r="MCB69" s="110"/>
      <c r="MCC69" s="110"/>
      <c r="MCD69" s="110"/>
      <c r="MCE69" s="110"/>
      <c r="MCF69" s="110"/>
      <c r="MCG69" s="110"/>
      <c r="MCH69" s="110"/>
      <c r="MCI69" s="110"/>
      <c r="MCJ69" s="110"/>
      <c r="MCK69" s="110"/>
      <c r="MCL69" s="110"/>
      <c r="MCM69" s="110"/>
      <c r="MCN69" s="110"/>
      <c r="MCO69" s="110"/>
      <c r="MCP69" s="110"/>
      <c r="MCQ69" s="110"/>
      <c r="MCR69" s="110"/>
      <c r="MCS69" s="110"/>
      <c r="MCT69" s="110"/>
      <c r="MCU69" s="110"/>
      <c r="MCV69" s="110"/>
      <c r="MCW69" s="110"/>
      <c r="MCX69" s="110"/>
      <c r="MCY69" s="110"/>
      <c r="MCZ69" s="110"/>
      <c r="MDA69" s="110"/>
      <c r="MDB69" s="110"/>
      <c r="MDC69" s="110"/>
      <c r="MDD69" s="110"/>
      <c r="MDE69" s="110"/>
      <c r="MDF69" s="110"/>
      <c r="MDG69" s="110"/>
      <c r="MDH69" s="110"/>
      <c r="MDI69" s="110"/>
      <c r="MDJ69" s="110"/>
      <c r="MDK69" s="110"/>
      <c r="MDL69" s="110"/>
      <c r="MDM69" s="110"/>
      <c r="MDN69" s="110"/>
      <c r="MDO69" s="110"/>
      <c r="MDP69" s="110"/>
      <c r="MDQ69" s="110"/>
      <c r="MDR69" s="110"/>
      <c r="MDS69" s="110"/>
      <c r="MDT69" s="110"/>
      <c r="MDU69" s="110"/>
      <c r="MDV69" s="110"/>
      <c r="MDW69" s="110"/>
      <c r="MDX69" s="110"/>
      <c r="MDY69" s="110"/>
      <c r="MDZ69" s="110"/>
      <c r="MEA69" s="110"/>
      <c r="MEB69" s="110"/>
      <c r="MEC69" s="110"/>
      <c r="MED69" s="110"/>
      <c r="MEE69" s="110"/>
      <c r="MEF69" s="110"/>
      <c r="MEG69" s="110"/>
      <c r="MEH69" s="110"/>
      <c r="MEI69" s="110"/>
      <c r="MEJ69" s="110"/>
      <c r="MEK69" s="110"/>
      <c r="MEL69" s="110"/>
      <c r="MEM69" s="110"/>
      <c r="MEN69" s="110"/>
      <c r="MEO69" s="110"/>
      <c r="MEP69" s="110"/>
      <c r="MEQ69" s="110"/>
      <c r="MER69" s="110"/>
      <c r="MES69" s="110"/>
      <c r="MET69" s="110"/>
      <c r="MEU69" s="110"/>
      <c r="MEV69" s="110"/>
      <c r="MEW69" s="110"/>
      <c r="MEX69" s="110"/>
      <c r="MEY69" s="110"/>
      <c r="MEZ69" s="110"/>
      <c r="MFA69" s="110"/>
      <c r="MFB69" s="110"/>
      <c r="MFC69" s="110"/>
      <c r="MFD69" s="110"/>
      <c r="MFE69" s="110"/>
      <c r="MFF69" s="110"/>
      <c r="MFG69" s="110"/>
      <c r="MFH69" s="110"/>
      <c r="MFI69" s="110"/>
      <c r="MFJ69" s="110"/>
      <c r="MFK69" s="110"/>
      <c r="MFL69" s="110"/>
      <c r="MFM69" s="110"/>
      <c r="MFN69" s="110"/>
      <c r="MFO69" s="110"/>
      <c r="MFP69" s="110"/>
      <c r="MFQ69" s="110"/>
      <c r="MFR69" s="110"/>
      <c r="MFS69" s="110"/>
      <c r="MFT69" s="110"/>
      <c r="MFU69" s="110"/>
      <c r="MFV69" s="110"/>
      <c r="MFW69" s="110"/>
      <c r="MFX69" s="110"/>
      <c r="MFY69" s="110"/>
      <c r="MFZ69" s="110"/>
      <c r="MGA69" s="110"/>
      <c r="MGB69" s="110"/>
      <c r="MGC69" s="110"/>
      <c r="MGD69" s="110"/>
      <c r="MGE69" s="110"/>
      <c r="MGF69" s="110"/>
      <c r="MGG69" s="110"/>
      <c r="MGH69" s="110"/>
      <c r="MGI69" s="110"/>
      <c r="MGJ69" s="110"/>
      <c r="MGK69" s="110"/>
      <c r="MGL69" s="110"/>
      <c r="MGM69" s="110"/>
      <c r="MGN69" s="110"/>
      <c r="MGO69" s="110"/>
      <c r="MGP69" s="110"/>
      <c r="MGQ69" s="110"/>
      <c r="MGR69" s="110"/>
      <c r="MGS69" s="110"/>
      <c r="MGT69" s="110"/>
      <c r="MGU69" s="110"/>
      <c r="MGV69" s="110"/>
      <c r="MGW69" s="110"/>
      <c r="MGX69" s="110"/>
      <c r="MGY69" s="110"/>
      <c r="MGZ69" s="110"/>
      <c r="MHA69" s="110"/>
      <c r="MHB69" s="110"/>
      <c r="MHC69" s="110"/>
      <c r="MHD69" s="110"/>
      <c r="MHE69" s="110"/>
      <c r="MHF69" s="110"/>
      <c r="MHG69" s="110"/>
      <c r="MHH69" s="110"/>
      <c r="MHI69" s="110"/>
      <c r="MHJ69" s="110"/>
      <c r="MHK69" s="110"/>
      <c r="MHL69" s="110"/>
      <c r="MHM69" s="110"/>
      <c r="MHN69" s="110"/>
      <c r="MHO69" s="110"/>
      <c r="MHP69" s="110"/>
      <c r="MHQ69" s="110"/>
      <c r="MHR69" s="110"/>
      <c r="MHS69" s="110"/>
      <c r="MHT69" s="110"/>
      <c r="MHU69" s="110"/>
      <c r="MHV69" s="110"/>
      <c r="MHW69" s="110"/>
      <c r="MHX69" s="110"/>
      <c r="MHY69" s="110"/>
      <c r="MHZ69" s="110"/>
      <c r="MIA69" s="110"/>
      <c r="MIB69" s="110"/>
      <c r="MIC69" s="110"/>
      <c r="MID69" s="110"/>
      <c r="MIE69" s="110"/>
      <c r="MIF69" s="110"/>
      <c r="MIG69" s="110"/>
      <c r="MIH69" s="110"/>
      <c r="MII69" s="110"/>
      <c r="MIJ69" s="110"/>
      <c r="MIK69" s="110"/>
      <c r="MIL69" s="110"/>
      <c r="MIM69" s="110"/>
      <c r="MIN69" s="110"/>
      <c r="MIO69" s="110"/>
      <c r="MIP69" s="110"/>
      <c r="MIQ69" s="110"/>
      <c r="MIR69" s="110"/>
      <c r="MIS69" s="110"/>
      <c r="MIT69" s="110"/>
      <c r="MIU69" s="110"/>
      <c r="MIV69" s="110"/>
      <c r="MIW69" s="110"/>
      <c r="MIX69" s="110"/>
      <c r="MIY69" s="110"/>
      <c r="MIZ69" s="110"/>
      <c r="MJA69" s="110"/>
      <c r="MJB69" s="110"/>
      <c r="MJC69" s="110"/>
      <c r="MJD69" s="110"/>
      <c r="MJE69" s="110"/>
      <c r="MJF69" s="110"/>
      <c r="MJG69" s="110"/>
      <c r="MJH69" s="110"/>
      <c r="MJI69" s="110"/>
      <c r="MJJ69" s="110"/>
      <c r="MJK69" s="110"/>
      <c r="MJL69" s="110"/>
      <c r="MJM69" s="110"/>
      <c r="MJN69" s="110"/>
      <c r="MJO69" s="110"/>
      <c r="MJP69" s="110"/>
      <c r="MJQ69" s="110"/>
      <c r="MJR69" s="110"/>
      <c r="MJS69" s="110"/>
      <c r="MJT69" s="110"/>
      <c r="MJU69" s="110"/>
      <c r="MJV69" s="110"/>
      <c r="MJW69" s="110"/>
      <c r="MJX69" s="110"/>
      <c r="MJY69" s="110"/>
      <c r="MJZ69" s="110"/>
      <c r="MKA69" s="110"/>
      <c r="MKB69" s="110"/>
      <c r="MKC69" s="110"/>
      <c r="MKD69" s="110"/>
      <c r="MKE69" s="110"/>
      <c r="MKF69" s="110"/>
      <c r="MKG69" s="110"/>
      <c r="MKH69" s="110"/>
      <c r="MKI69" s="110"/>
      <c r="MKJ69" s="110"/>
      <c r="MKK69" s="110"/>
      <c r="MKL69" s="110"/>
      <c r="MKM69" s="110"/>
      <c r="MKN69" s="110"/>
      <c r="MKO69" s="110"/>
      <c r="MKP69" s="110"/>
      <c r="MKQ69" s="110"/>
      <c r="MKR69" s="110"/>
      <c r="MKS69" s="110"/>
      <c r="MKT69" s="110"/>
      <c r="MKU69" s="110"/>
      <c r="MKV69" s="110"/>
      <c r="MKW69" s="110"/>
      <c r="MKX69" s="110"/>
      <c r="MKY69" s="110"/>
      <c r="MKZ69" s="110"/>
      <c r="MLA69" s="110"/>
      <c r="MLB69" s="110"/>
      <c r="MLC69" s="110"/>
      <c r="MLD69" s="110"/>
      <c r="MLE69" s="110"/>
      <c r="MLF69" s="110"/>
      <c r="MLG69" s="110"/>
      <c r="MLH69" s="110"/>
      <c r="MLI69" s="110"/>
      <c r="MLJ69" s="110"/>
      <c r="MLK69" s="110"/>
      <c r="MLL69" s="110"/>
      <c r="MLM69" s="110"/>
      <c r="MLN69" s="110"/>
      <c r="MLO69" s="110"/>
      <c r="MLP69" s="110"/>
      <c r="MLQ69" s="110"/>
      <c r="MLR69" s="110"/>
      <c r="MLS69" s="110"/>
      <c r="MLT69" s="110"/>
      <c r="MLU69" s="110"/>
      <c r="MLV69" s="110"/>
      <c r="MLW69" s="110"/>
      <c r="MLX69" s="110"/>
      <c r="MLY69" s="110"/>
      <c r="MLZ69" s="110"/>
      <c r="MMA69" s="110"/>
      <c r="MMB69" s="110"/>
      <c r="MMC69" s="110"/>
      <c r="MMD69" s="110"/>
      <c r="MME69" s="110"/>
      <c r="MMF69" s="110"/>
      <c r="MMG69" s="110"/>
      <c r="MMH69" s="110"/>
      <c r="MMI69" s="110"/>
      <c r="MMJ69" s="110"/>
      <c r="MMK69" s="110"/>
      <c r="MML69" s="110"/>
      <c r="MMM69" s="110"/>
      <c r="MMN69" s="110"/>
      <c r="MMO69" s="110"/>
      <c r="MMP69" s="110"/>
      <c r="MMQ69" s="110"/>
      <c r="MMR69" s="110"/>
      <c r="MMS69" s="110"/>
      <c r="MMT69" s="110"/>
      <c r="MMU69" s="110"/>
      <c r="MMV69" s="110"/>
      <c r="MMW69" s="110"/>
      <c r="MMX69" s="110"/>
      <c r="MMY69" s="110"/>
      <c r="MMZ69" s="110"/>
      <c r="MNA69" s="110"/>
      <c r="MNB69" s="110"/>
      <c r="MNC69" s="110"/>
      <c r="MND69" s="110"/>
      <c r="MNE69" s="110"/>
      <c r="MNF69" s="110"/>
      <c r="MNG69" s="110"/>
      <c r="MNH69" s="110"/>
      <c r="MNI69" s="110"/>
      <c r="MNJ69" s="110"/>
      <c r="MNK69" s="110"/>
      <c r="MNL69" s="110"/>
      <c r="MNM69" s="110"/>
      <c r="MNN69" s="110"/>
      <c r="MNO69" s="110"/>
      <c r="MNP69" s="110"/>
      <c r="MNQ69" s="110"/>
      <c r="MNR69" s="110"/>
      <c r="MNS69" s="110"/>
      <c r="MNT69" s="110"/>
      <c r="MNU69" s="110"/>
      <c r="MNV69" s="110"/>
      <c r="MNW69" s="110"/>
      <c r="MNX69" s="110"/>
      <c r="MNY69" s="110"/>
      <c r="MNZ69" s="110"/>
      <c r="MOA69" s="110"/>
      <c r="MOB69" s="110"/>
      <c r="MOC69" s="110"/>
      <c r="MOD69" s="110"/>
      <c r="MOE69" s="110"/>
      <c r="MOF69" s="110"/>
      <c r="MOG69" s="110"/>
      <c r="MOH69" s="110"/>
      <c r="MOI69" s="110"/>
      <c r="MOJ69" s="110"/>
      <c r="MOK69" s="110"/>
      <c r="MOL69" s="110"/>
      <c r="MOM69" s="110"/>
      <c r="MON69" s="110"/>
      <c r="MOO69" s="110"/>
      <c r="MOP69" s="110"/>
      <c r="MOQ69" s="110"/>
      <c r="MOR69" s="110"/>
      <c r="MOS69" s="110"/>
      <c r="MOT69" s="110"/>
      <c r="MOU69" s="110"/>
      <c r="MOV69" s="110"/>
      <c r="MOW69" s="110"/>
      <c r="MOX69" s="110"/>
      <c r="MOY69" s="110"/>
      <c r="MOZ69" s="110"/>
      <c r="MPA69" s="110"/>
      <c r="MPB69" s="110"/>
      <c r="MPC69" s="110"/>
      <c r="MPD69" s="110"/>
      <c r="MPE69" s="110"/>
      <c r="MPF69" s="110"/>
      <c r="MPG69" s="110"/>
      <c r="MPH69" s="110"/>
      <c r="MPI69" s="110"/>
      <c r="MPJ69" s="110"/>
      <c r="MPK69" s="110"/>
      <c r="MPL69" s="110"/>
      <c r="MPM69" s="110"/>
      <c r="MPN69" s="110"/>
      <c r="MPO69" s="110"/>
      <c r="MPP69" s="110"/>
      <c r="MPQ69" s="110"/>
      <c r="MPR69" s="110"/>
      <c r="MPS69" s="110"/>
      <c r="MPT69" s="110"/>
      <c r="MPU69" s="110"/>
      <c r="MPV69" s="110"/>
      <c r="MPW69" s="110"/>
      <c r="MPX69" s="110"/>
      <c r="MPY69" s="110"/>
      <c r="MPZ69" s="110"/>
      <c r="MQA69" s="110"/>
      <c r="MQB69" s="110"/>
      <c r="MQC69" s="110"/>
      <c r="MQD69" s="110"/>
      <c r="MQE69" s="110"/>
      <c r="MQF69" s="110"/>
      <c r="MQG69" s="110"/>
      <c r="MQH69" s="110"/>
      <c r="MQI69" s="110"/>
      <c r="MQJ69" s="110"/>
      <c r="MQK69" s="110"/>
      <c r="MQL69" s="110"/>
      <c r="MQM69" s="110"/>
      <c r="MQN69" s="110"/>
      <c r="MQO69" s="110"/>
      <c r="MQP69" s="110"/>
      <c r="MQQ69" s="110"/>
      <c r="MQR69" s="110"/>
      <c r="MQS69" s="110"/>
      <c r="MQT69" s="110"/>
      <c r="MQU69" s="110"/>
      <c r="MQV69" s="110"/>
      <c r="MQW69" s="110"/>
      <c r="MQX69" s="110"/>
      <c r="MQY69" s="110"/>
      <c r="MQZ69" s="110"/>
      <c r="MRA69" s="110"/>
      <c r="MRB69" s="110"/>
      <c r="MRC69" s="110"/>
      <c r="MRD69" s="110"/>
      <c r="MRE69" s="110"/>
      <c r="MRF69" s="110"/>
      <c r="MRG69" s="110"/>
      <c r="MRH69" s="110"/>
      <c r="MRI69" s="110"/>
      <c r="MRJ69" s="110"/>
      <c r="MRK69" s="110"/>
      <c r="MRL69" s="110"/>
      <c r="MRM69" s="110"/>
      <c r="MRN69" s="110"/>
      <c r="MRO69" s="110"/>
      <c r="MRP69" s="110"/>
      <c r="MRQ69" s="110"/>
      <c r="MRR69" s="110"/>
      <c r="MRS69" s="110"/>
      <c r="MRT69" s="110"/>
      <c r="MRU69" s="110"/>
      <c r="MRV69" s="110"/>
      <c r="MRW69" s="110"/>
      <c r="MRX69" s="110"/>
      <c r="MRY69" s="110"/>
      <c r="MRZ69" s="110"/>
      <c r="MSA69" s="110"/>
      <c r="MSB69" s="110"/>
      <c r="MSC69" s="110"/>
      <c r="MSD69" s="110"/>
      <c r="MSE69" s="110"/>
      <c r="MSF69" s="110"/>
      <c r="MSG69" s="110"/>
      <c r="MSH69" s="110"/>
      <c r="MSI69" s="110"/>
      <c r="MSJ69" s="110"/>
      <c r="MSK69" s="110"/>
      <c r="MSL69" s="110"/>
      <c r="MSM69" s="110"/>
      <c r="MSN69" s="110"/>
      <c r="MSO69" s="110"/>
      <c r="MSP69" s="110"/>
      <c r="MSQ69" s="110"/>
      <c r="MSR69" s="110"/>
      <c r="MSS69" s="110"/>
      <c r="MST69" s="110"/>
      <c r="MSU69" s="110"/>
      <c r="MSV69" s="110"/>
      <c r="MSW69" s="110"/>
      <c r="MSX69" s="110"/>
      <c r="MSY69" s="110"/>
      <c r="MSZ69" s="110"/>
      <c r="MTA69" s="110"/>
      <c r="MTB69" s="110"/>
      <c r="MTC69" s="110"/>
      <c r="MTD69" s="110"/>
      <c r="MTE69" s="110"/>
      <c r="MTF69" s="110"/>
      <c r="MTG69" s="110"/>
      <c r="MTH69" s="110"/>
      <c r="MTI69" s="110"/>
      <c r="MTJ69" s="110"/>
      <c r="MTK69" s="110"/>
      <c r="MTL69" s="110"/>
      <c r="MTM69" s="110"/>
      <c r="MTN69" s="110"/>
      <c r="MTO69" s="110"/>
      <c r="MTP69" s="110"/>
      <c r="MTQ69" s="110"/>
      <c r="MTR69" s="110"/>
      <c r="MTS69" s="110"/>
      <c r="MTT69" s="110"/>
      <c r="MTU69" s="110"/>
      <c r="MTV69" s="110"/>
      <c r="MTW69" s="110"/>
      <c r="MTX69" s="110"/>
      <c r="MTY69" s="110"/>
      <c r="MTZ69" s="110"/>
      <c r="MUA69" s="110"/>
      <c r="MUB69" s="110"/>
      <c r="MUC69" s="110"/>
      <c r="MUD69" s="110"/>
      <c r="MUE69" s="110"/>
      <c r="MUF69" s="110"/>
      <c r="MUG69" s="110"/>
      <c r="MUH69" s="110"/>
      <c r="MUI69" s="110"/>
      <c r="MUJ69" s="110"/>
      <c r="MUK69" s="110"/>
      <c r="MUL69" s="110"/>
      <c r="MUM69" s="110"/>
      <c r="MUN69" s="110"/>
      <c r="MUO69" s="110"/>
      <c r="MUP69" s="110"/>
      <c r="MUQ69" s="110"/>
      <c r="MUR69" s="110"/>
      <c r="MUS69" s="110"/>
      <c r="MUT69" s="110"/>
      <c r="MUU69" s="110"/>
      <c r="MUV69" s="110"/>
      <c r="MUW69" s="110"/>
      <c r="MUX69" s="110"/>
      <c r="MUY69" s="110"/>
      <c r="MUZ69" s="110"/>
      <c r="MVA69" s="110"/>
      <c r="MVB69" s="110"/>
      <c r="MVC69" s="110"/>
      <c r="MVD69" s="110"/>
      <c r="MVE69" s="110"/>
      <c r="MVF69" s="110"/>
      <c r="MVG69" s="110"/>
      <c r="MVH69" s="110"/>
      <c r="MVI69" s="110"/>
      <c r="MVJ69" s="110"/>
      <c r="MVK69" s="110"/>
      <c r="MVL69" s="110"/>
      <c r="MVM69" s="110"/>
      <c r="MVN69" s="110"/>
      <c r="MVO69" s="110"/>
      <c r="MVP69" s="110"/>
      <c r="MVQ69" s="110"/>
      <c r="MVR69" s="110"/>
      <c r="MVS69" s="110"/>
      <c r="MVT69" s="110"/>
      <c r="MVU69" s="110"/>
      <c r="MVV69" s="110"/>
      <c r="MVW69" s="110"/>
      <c r="MVX69" s="110"/>
      <c r="MVY69" s="110"/>
      <c r="MVZ69" s="110"/>
      <c r="MWA69" s="110"/>
      <c r="MWB69" s="110"/>
      <c r="MWC69" s="110"/>
      <c r="MWD69" s="110"/>
      <c r="MWE69" s="110"/>
      <c r="MWF69" s="110"/>
      <c r="MWG69" s="110"/>
      <c r="MWH69" s="110"/>
      <c r="MWI69" s="110"/>
      <c r="MWJ69" s="110"/>
      <c r="MWK69" s="110"/>
      <c r="MWL69" s="110"/>
      <c r="MWM69" s="110"/>
      <c r="MWN69" s="110"/>
      <c r="MWO69" s="110"/>
      <c r="MWP69" s="110"/>
      <c r="MWQ69" s="110"/>
      <c r="MWR69" s="110"/>
      <c r="MWS69" s="110"/>
      <c r="MWT69" s="110"/>
      <c r="MWU69" s="110"/>
      <c r="MWV69" s="110"/>
      <c r="MWW69" s="110"/>
      <c r="MWX69" s="110"/>
      <c r="MWY69" s="110"/>
      <c r="MWZ69" s="110"/>
      <c r="MXA69" s="110"/>
      <c r="MXB69" s="110"/>
      <c r="MXC69" s="110"/>
      <c r="MXD69" s="110"/>
      <c r="MXE69" s="110"/>
      <c r="MXF69" s="110"/>
      <c r="MXG69" s="110"/>
      <c r="MXH69" s="110"/>
      <c r="MXI69" s="110"/>
      <c r="MXJ69" s="110"/>
      <c r="MXK69" s="110"/>
      <c r="MXL69" s="110"/>
      <c r="MXM69" s="110"/>
      <c r="MXN69" s="110"/>
      <c r="MXO69" s="110"/>
      <c r="MXP69" s="110"/>
      <c r="MXQ69" s="110"/>
      <c r="MXR69" s="110"/>
      <c r="MXS69" s="110"/>
      <c r="MXT69" s="110"/>
      <c r="MXU69" s="110"/>
      <c r="MXV69" s="110"/>
      <c r="MXW69" s="110"/>
      <c r="MXX69" s="110"/>
      <c r="MXY69" s="110"/>
      <c r="MXZ69" s="110"/>
      <c r="MYA69" s="110"/>
      <c r="MYB69" s="110"/>
      <c r="MYC69" s="110"/>
      <c r="MYD69" s="110"/>
      <c r="MYE69" s="110"/>
      <c r="MYF69" s="110"/>
      <c r="MYG69" s="110"/>
      <c r="MYH69" s="110"/>
      <c r="MYI69" s="110"/>
      <c r="MYJ69" s="110"/>
      <c r="MYK69" s="110"/>
      <c r="MYL69" s="110"/>
      <c r="MYM69" s="110"/>
      <c r="MYN69" s="110"/>
      <c r="MYO69" s="110"/>
      <c r="MYP69" s="110"/>
      <c r="MYQ69" s="110"/>
      <c r="MYR69" s="110"/>
      <c r="MYS69" s="110"/>
      <c r="MYT69" s="110"/>
      <c r="MYU69" s="110"/>
      <c r="MYV69" s="110"/>
      <c r="MYW69" s="110"/>
      <c r="MYX69" s="110"/>
      <c r="MYY69" s="110"/>
      <c r="MYZ69" s="110"/>
      <c r="MZA69" s="110"/>
      <c r="MZB69" s="110"/>
      <c r="MZC69" s="110"/>
      <c r="MZD69" s="110"/>
      <c r="MZE69" s="110"/>
      <c r="MZF69" s="110"/>
      <c r="MZG69" s="110"/>
      <c r="MZH69" s="110"/>
      <c r="MZI69" s="110"/>
      <c r="MZJ69" s="110"/>
      <c r="MZK69" s="110"/>
      <c r="MZL69" s="110"/>
      <c r="MZM69" s="110"/>
      <c r="MZN69" s="110"/>
      <c r="MZO69" s="110"/>
      <c r="MZP69" s="110"/>
      <c r="MZQ69" s="110"/>
      <c r="MZR69" s="110"/>
      <c r="MZS69" s="110"/>
      <c r="MZT69" s="110"/>
      <c r="MZU69" s="110"/>
      <c r="MZV69" s="110"/>
      <c r="MZW69" s="110"/>
      <c r="MZX69" s="110"/>
      <c r="MZY69" s="110"/>
      <c r="MZZ69" s="110"/>
      <c r="NAA69" s="110"/>
      <c r="NAB69" s="110"/>
      <c r="NAC69" s="110"/>
      <c r="NAD69" s="110"/>
      <c r="NAE69" s="110"/>
      <c r="NAF69" s="110"/>
      <c r="NAG69" s="110"/>
      <c r="NAH69" s="110"/>
      <c r="NAI69" s="110"/>
      <c r="NAJ69" s="110"/>
      <c r="NAK69" s="110"/>
      <c r="NAL69" s="110"/>
      <c r="NAM69" s="110"/>
      <c r="NAN69" s="110"/>
      <c r="NAO69" s="110"/>
      <c r="NAP69" s="110"/>
      <c r="NAQ69" s="110"/>
      <c r="NAR69" s="110"/>
      <c r="NAS69" s="110"/>
      <c r="NAT69" s="110"/>
      <c r="NAU69" s="110"/>
      <c r="NAV69" s="110"/>
      <c r="NAW69" s="110"/>
      <c r="NAX69" s="110"/>
      <c r="NAY69" s="110"/>
      <c r="NAZ69" s="110"/>
      <c r="NBA69" s="110"/>
      <c r="NBB69" s="110"/>
      <c r="NBC69" s="110"/>
      <c r="NBD69" s="110"/>
      <c r="NBE69" s="110"/>
      <c r="NBF69" s="110"/>
      <c r="NBG69" s="110"/>
      <c r="NBH69" s="110"/>
      <c r="NBI69" s="110"/>
      <c r="NBJ69" s="110"/>
      <c r="NBK69" s="110"/>
      <c r="NBL69" s="110"/>
      <c r="NBM69" s="110"/>
      <c r="NBN69" s="110"/>
      <c r="NBO69" s="110"/>
      <c r="NBP69" s="110"/>
      <c r="NBQ69" s="110"/>
      <c r="NBR69" s="110"/>
      <c r="NBS69" s="110"/>
      <c r="NBT69" s="110"/>
      <c r="NBU69" s="110"/>
      <c r="NBV69" s="110"/>
      <c r="NBW69" s="110"/>
      <c r="NBX69" s="110"/>
      <c r="NBY69" s="110"/>
      <c r="NBZ69" s="110"/>
      <c r="NCA69" s="110"/>
      <c r="NCB69" s="110"/>
      <c r="NCC69" s="110"/>
      <c r="NCD69" s="110"/>
      <c r="NCE69" s="110"/>
      <c r="NCF69" s="110"/>
      <c r="NCG69" s="110"/>
      <c r="NCH69" s="110"/>
      <c r="NCI69" s="110"/>
      <c r="NCJ69" s="110"/>
      <c r="NCK69" s="110"/>
      <c r="NCL69" s="110"/>
      <c r="NCM69" s="110"/>
      <c r="NCN69" s="110"/>
      <c r="NCO69" s="110"/>
      <c r="NCP69" s="110"/>
      <c r="NCQ69" s="110"/>
      <c r="NCR69" s="110"/>
      <c r="NCS69" s="110"/>
      <c r="NCT69" s="110"/>
      <c r="NCU69" s="110"/>
      <c r="NCV69" s="110"/>
      <c r="NCW69" s="110"/>
      <c r="NCX69" s="110"/>
      <c r="NCY69" s="110"/>
      <c r="NCZ69" s="110"/>
      <c r="NDA69" s="110"/>
      <c r="NDB69" s="110"/>
      <c r="NDC69" s="110"/>
      <c r="NDD69" s="110"/>
      <c r="NDE69" s="110"/>
      <c r="NDF69" s="110"/>
      <c r="NDG69" s="110"/>
      <c r="NDH69" s="110"/>
      <c r="NDI69" s="110"/>
      <c r="NDJ69" s="110"/>
      <c r="NDK69" s="110"/>
      <c r="NDL69" s="110"/>
      <c r="NDM69" s="110"/>
      <c r="NDN69" s="110"/>
      <c r="NDO69" s="110"/>
      <c r="NDP69" s="110"/>
      <c r="NDQ69" s="110"/>
      <c r="NDR69" s="110"/>
      <c r="NDS69" s="110"/>
      <c r="NDT69" s="110"/>
      <c r="NDU69" s="110"/>
      <c r="NDV69" s="110"/>
      <c r="NDW69" s="110"/>
      <c r="NDX69" s="110"/>
      <c r="NDY69" s="110"/>
      <c r="NDZ69" s="110"/>
      <c r="NEA69" s="110"/>
      <c r="NEB69" s="110"/>
      <c r="NEC69" s="110"/>
      <c r="NED69" s="110"/>
      <c r="NEE69" s="110"/>
      <c r="NEF69" s="110"/>
      <c r="NEG69" s="110"/>
      <c r="NEH69" s="110"/>
      <c r="NEI69" s="110"/>
      <c r="NEJ69" s="110"/>
      <c r="NEK69" s="110"/>
      <c r="NEL69" s="110"/>
      <c r="NEM69" s="110"/>
      <c r="NEN69" s="110"/>
      <c r="NEO69" s="110"/>
      <c r="NEP69" s="110"/>
      <c r="NEQ69" s="110"/>
      <c r="NER69" s="110"/>
      <c r="NES69" s="110"/>
      <c r="NET69" s="110"/>
      <c r="NEU69" s="110"/>
      <c r="NEV69" s="110"/>
      <c r="NEW69" s="110"/>
      <c r="NEX69" s="110"/>
      <c r="NEY69" s="110"/>
      <c r="NEZ69" s="110"/>
      <c r="NFA69" s="110"/>
      <c r="NFB69" s="110"/>
      <c r="NFC69" s="110"/>
      <c r="NFD69" s="110"/>
      <c r="NFE69" s="110"/>
      <c r="NFF69" s="110"/>
      <c r="NFG69" s="110"/>
      <c r="NFH69" s="110"/>
      <c r="NFI69" s="110"/>
      <c r="NFJ69" s="110"/>
      <c r="NFK69" s="110"/>
      <c r="NFL69" s="110"/>
      <c r="NFM69" s="110"/>
      <c r="NFN69" s="110"/>
      <c r="NFO69" s="110"/>
      <c r="NFP69" s="110"/>
      <c r="NFQ69" s="110"/>
      <c r="NFR69" s="110"/>
      <c r="NFS69" s="110"/>
      <c r="NFT69" s="110"/>
      <c r="NFU69" s="110"/>
      <c r="NFV69" s="110"/>
      <c r="NFW69" s="110"/>
      <c r="NFX69" s="110"/>
      <c r="NFY69" s="110"/>
      <c r="NFZ69" s="110"/>
      <c r="NGA69" s="110"/>
      <c r="NGB69" s="110"/>
      <c r="NGC69" s="110"/>
      <c r="NGD69" s="110"/>
      <c r="NGE69" s="110"/>
      <c r="NGF69" s="110"/>
      <c r="NGG69" s="110"/>
      <c r="NGH69" s="110"/>
      <c r="NGI69" s="110"/>
      <c r="NGJ69" s="110"/>
      <c r="NGK69" s="110"/>
      <c r="NGL69" s="110"/>
      <c r="NGM69" s="110"/>
      <c r="NGN69" s="110"/>
      <c r="NGO69" s="110"/>
      <c r="NGP69" s="110"/>
      <c r="NGQ69" s="110"/>
      <c r="NGR69" s="110"/>
      <c r="NGS69" s="110"/>
      <c r="NGT69" s="110"/>
      <c r="NGU69" s="110"/>
      <c r="NGV69" s="110"/>
      <c r="NGW69" s="110"/>
      <c r="NGX69" s="110"/>
      <c r="NGY69" s="110"/>
      <c r="NGZ69" s="110"/>
      <c r="NHA69" s="110"/>
      <c r="NHB69" s="110"/>
      <c r="NHC69" s="110"/>
      <c r="NHD69" s="110"/>
      <c r="NHE69" s="110"/>
      <c r="NHF69" s="110"/>
      <c r="NHG69" s="110"/>
      <c r="NHH69" s="110"/>
      <c r="NHI69" s="110"/>
      <c r="NHJ69" s="110"/>
      <c r="NHK69" s="110"/>
      <c r="NHL69" s="110"/>
      <c r="NHM69" s="110"/>
      <c r="NHN69" s="110"/>
      <c r="NHO69" s="110"/>
      <c r="NHP69" s="110"/>
      <c r="NHQ69" s="110"/>
      <c r="NHR69" s="110"/>
      <c r="NHS69" s="110"/>
      <c r="NHT69" s="110"/>
      <c r="NHU69" s="110"/>
      <c r="NHV69" s="110"/>
      <c r="NHW69" s="110"/>
      <c r="NHX69" s="110"/>
      <c r="NHY69" s="110"/>
      <c r="NHZ69" s="110"/>
      <c r="NIA69" s="110"/>
      <c r="NIB69" s="110"/>
      <c r="NIC69" s="110"/>
      <c r="NID69" s="110"/>
      <c r="NIE69" s="110"/>
      <c r="NIF69" s="110"/>
      <c r="NIG69" s="110"/>
      <c r="NIH69" s="110"/>
      <c r="NII69" s="110"/>
      <c r="NIJ69" s="110"/>
      <c r="NIK69" s="110"/>
      <c r="NIL69" s="110"/>
      <c r="NIM69" s="110"/>
      <c r="NIN69" s="110"/>
      <c r="NIO69" s="110"/>
      <c r="NIP69" s="110"/>
      <c r="NIQ69" s="110"/>
      <c r="NIR69" s="110"/>
      <c r="NIS69" s="110"/>
      <c r="NIT69" s="110"/>
      <c r="NIU69" s="110"/>
      <c r="NIV69" s="110"/>
      <c r="NIW69" s="110"/>
      <c r="NIX69" s="110"/>
      <c r="NIY69" s="110"/>
      <c r="NIZ69" s="110"/>
      <c r="NJA69" s="110"/>
      <c r="NJB69" s="110"/>
      <c r="NJC69" s="110"/>
      <c r="NJD69" s="110"/>
      <c r="NJE69" s="110"/>
      <c r="NJF69" s="110"/>
      <c r="NJG69" s="110"/>
      <c r="NJH69" s="110"/>
      <c r="NJI69" s="110"/>
      <c r="NJJ69" s="110"/>
      <c r="NJK69" s="110"/>
      <c r="NJL69" s="110"/>
      <c r="NJM69" s="110"/>
      <c r="NJN69" s="110"/>
      <c r="NJO69" s="110"/>
      <c r="NJP69" s="110"/>
      <c r="NJQ69" s="110"/>
      <c r="NJR69" s="110"/>
      <c r="NJS69" s="110"/>
      <c r="NJT69" s="110"/>
      <c r="NJU69" s="110"/>
      <c r="NJV69" s="110"/>
      <c r="NJW69" s="110"/>
      <c r="NJX69" s="110"/>
      <c r="NJY69" s="110"/>
      <c r="NJZ69" s="110"/>
      <c r="NKA69" s="110"/>
      <c r="NKB69" s="110"/>
      <c r="NKC69" s="110"/>
      <c r="NKD69" s="110"/>
      <c r="NKE69" s="110"/>
      <c r="NKF69" s="110"/>
      <c r="NKG69" s="110"/>
      <c r="NKH69" s="110"/>
      <c r="NKI69" s="110"/>
      <c r="NKJ69" s="110"/>
      <c r="NKK69" s="110"/>
      <c r="NKL69" s="110"/>
      <c r="NKM69" s="110"/>
      <c r="NKN69" s="110"/>
      <c r="NKO69" s="110"/>
      <c r="NKP69" s="110"/>
      <c r="NKQ69" s="110"/>
      <c r="NKR69" s="110"/>
      <c r="NKS69" s="110"/>
      <c r="NKT69" s="110"/>
      <c r="NKU69" s="110"/>
      <c r="NKV69" s="110"/>
      <c r="NKW69" s="110"/>
      <c r="NKX69" s="110"/>
      <c r="NKY69" s="110"/>
      <c r="NKZ69" s="110"/>
      <c r="NLA69" s="110"/>
      <c r="NLB69" s="110"/>
      <c r="NLC69" s="110"/>
      <c r="NLD69" s="110"/>
      <c r="NLE69" s="110"/>
      <c r="NLF69" s="110"/>
      <c r="NLG69" s="110"/>
      <c r="NLH69" s="110"/>
      <c r="NLI69" s="110"/>
      <c r="NLJ69" s="110"/>
      <c r="NLK69" s="110"/>
      <c r="NLL69" s="110"/>
      <c r="NLM69" s="110"/>
      <c r="NLN69" s="110"/>
      <c r="NLO69" s="110"/>
      <c r="NLP69" s="110"/>
      <c r="NLQ69" s="110"/>
      <c r="NLR69" s="110"/>
      <c r="NLS69" s="110"/>
      <c r="NLT69" s="110"/>
      <c r="NLU69" s="110"/>
      <c r="NLV69" s="110"/>
      <c r="NLW69" s="110"/>
      <c r="NLX69" s="110"/>
      <c r="NLY69" s="110"/>
      <c r="NLZ69" s="110"/>
      <c r="NMA69" s="110"/>
      <c r="NMB69" s="110"/>
      <c r="NMC69" s="110"/>
      <c r="NMD69" s="110"/>
      <c r="NME69" s="110"/>
      <c r="NMF69" s="110"/>
      <c r="NMG69" s="110"/>
      <c r="NMH69" s="110"/>
      <c r="NMI69" s="110"/>
      <c r="NMJ69" s="110"/>
      <c r="NMK69" s="110"/>
      <c r="NML69" s="110"/>
      <c r="NMM69" s="110"/>
      <c r="NMN69" s="110"/>
      <c r="NMO69" s="110"/>
      <c r="NMP69" s="110"/>
      <c r="NMQ69" s="110"/>
      <c r="NMR69" s="110"/>
      <c r="NMS69" s="110"/>
      <c r="NMT69" s="110"/>
      <c r="NMU69" s="110"/>
      <c r="NMV69" s="110"/>
      <c r="NMW69" s="110"/>
      <c r="NMX69" s="110"/>
      <c r="NMY69" s="110"/>
      <c r="NMZ69" s="110"/>
      <c r="NNA69" s="110"/>
      <c r="NNB69" s="110"/>
      <c r="NNC69" s="110"/>
      <c r="NND69" s="110"/>
      <c r="NNE69" s="110"/>
      <c r="NNF69" s="110"/>
      <c r="NNG69" s="110"/>
      <c r="NNH69" s="110"/>
      <c r="NNI69" s="110"/>
      <c r="NNJ69" s="110"/>
      <c r="NNK69" s="110"/>
      <c r="NNL69" s="110"/>
      <c r="NNM69" s="110"/>
      <c r="NNN69" s="110"/>
      <c r="NNO69" s="110"/>
      <c r="NNP69" s="110"/>
      <c r="NNQ69" s="110"/>
      <c r="NNR69" s="110"/>
      <c r="NNS69" s="110"/>
      <c r="NNT69" s="110"/>
      <c r="NNU69" s="110"/>
      <c r="NNV69" s="110"/>
      <c r="NNW69" s="110"/>
      <c r="NNX69" s="110"/>
      <c r="NNY69" s="110"/>
      <c r="NNZ69" s="110"/>
      <c r="NOA69" s="110"/>
      <c r="NOB69" s="110"/>
      <c r="NOC69" s="110"/>
      <c r="NOD69" s="110"/>
      <c r="NOE69" s="110"/>
      <c r="NOF69" s="110"/>
      <c r="NOG69" s="110"/>
      <c r="NOH69" s="110"/>
      <c r="NOI69" s="110"/>
      <c r="NOJ69" s="110"/>
      <c r="NOK69" s="110"/>
      <c r="NOL69" s="110"/>
      <c r="NOM69" s="110"/>
      <c r="NON69" s="110"/>
      <c r="NOO69" s="110"/>
      <c r="NOP69" s="110"/>
      <c r="NOQ69" s="110"/>
      <c r="NOR69" s="110"/>
      <c r="NOS69" s="110"/>
      <c r="NOT69" s="110"/>
      <c r="NOU69" s="110"/>
      <c r="NOV69" s="110"/>
      <c r="NOW69" s="110"/>
      <c r="NOX69" s="110"/>
      <c r="NOY69" s="110"/>
      <c r="NOZ69" s="110"/>
      <c r="NPA69" s="110"/>
      <c r="NPB69" s="110"/>
      <c r="NPC69" s="110"/>
      <c r="NPD69" s="110"/>
      <c r="NPE69" s="110"/>
      <c r="NPF69" s="110"/>
      <c r="NPG69" s="110"/>
      <c r="NPH69" s="110"/>
      <c r="NPI69" s="110"/>
      <c r="NPJ69" s="110"/>
      <c r="NPK69" s="110"/>
      <c r="NPL69" s="110"/>
      <c r="NPM69" s="110"/>
      <c r="NPN69" s="110"/>
      <c r="NPO69" s="110"/>
      <c r="NPP69" s="110"/>
      <c r="NPQ69" s="110"/>
      <c r="NPR69" s="110"/>
      <c r="NPS69" s="110"/>
      <c r="NPT69" s="110"/>
      <c r="NPU69" s="110"/>
      <c r="NPV69" s="110"/>
      <c r="NPW69" s="110"/>
      <c r="NPX69" s="110"/>
      <c r="NPY69" s="110"/>
      <c r="NPZ69" s="110"/>
      <c r="NQA69" s="110"/>
      <c r="NQB69" s="110"/>
      <c r="NQC69" s="110"/>
      <c r="NQD69" s="110"/>
      <c r="NQE69" s="110"/>
      <c r="NQF69" s="110"/>
      <c r="NQG69" s="110"/>
      <c r="NQH69" s="110"/>
      <c r="NQI69" s="110"/>
      <c r="NQJ69" s="110"/>
      <c r="NQK69" s="110"/>
      <c r="NQL69" s="110"/>
      <c r="NQM69" s="110"/>
      <c r="NQN69" s="110"/>
      <c r="NQO69" s="110"/>
      <c r="NQP69" s="110"/>
      <c r="NQQ69" s="110"/>
      <c r="NQR69" s="110"/>
      <c r="NQS69" s="110"/>
      <c r="NQT69" s="110"/>
      <c r="NQU69" s="110"/>
      <c r="NQV69" s="110"/>
      <c r="NQW69" s="110"/>
      <c r="NQX69" s="110"/>
      <c r="NQY69" s="110"/>
      <c r="NQZ69" s="110"/>
      <c r="NRA69" s="110"/>
      <c r="NRB69" s="110"/>
      <c r="NRC69" s="110"/>
      <c r="NRD69" s="110"/>
      <c r="NRE69" s="110"/>
      <c r="NRF69" s="110"/>
      <c r="NRG69" s="110"/>
      <c r="NRH69" s="110"/>
      <c r="NRI69" s="110"/>
      <c r="NRJ69" s="110"/>
      <c r="NRK69" s="110"/>
      <c r="NRL69" s="110"/>
      <c r="NRM69" s="110"/>
      <c r="NRN69" s="110"/>
      <c r="NRO69" s="110"/>
      <c r="NRP69" s="110"/>
      <c r="NRQ69" s="110"/>
      <c r="NRR69" s="110"/>
      <c r="NRS69" s="110"/>
      <c r="NRT69" s="110"/>
      <c r="NRU69" s="110"/>
      <c r="NRV69" s="110"/>
      <c r="NRW69" s="110"/>
      <c r="NRX69" s="110"/>
      <c r="NRY69" s="110"/>
      <c r="NRZ69" s="110"/>
      <c r="NSA69" s="110"/>
      <c r="NSB69" s="110"/>
      <c r="NSC69" s="110"/>
      <c r="NSD69" s="110"/>
      <c r="NSE69" s="110"/>
      <c r="NSF69" s="110"/>
      <c r="NSG69" s="110"/>
      <c r="NSH69" s="110"/>
      <c r="NSI69" s="110"/>
      <c r="NSJ69" s="110"/>
      <c r="NSK69" s="110"/>
      <c r="NSL69" s="110"/>
      <c r="NSM69" s="110"/>
      <c r="NSN69" s="110"/>
      <c r="NSO69" s="110"/>
      <c r="NSP69" s="110"/>
      <c r="NSQ69" s="110"/>
      <c r="NSR69" s="110"/>
      <c r="NSS69" s="110"/>
      <c r="NST69" s="110"/>
      <c r="NSU69" s="110"/>
      <c r="NSV69" s="110"/>
      <c r="NSW69" s="110"/>
      <c r="NSX69" s="110"/>
      <c r="NSY69" s="110"/>
      <c r="NSZ69" s="110"/>
      <c r="NTA69" s="110"/>
      <c r="NTB69" s="110"/>
      <c r="NTC69" s="110"/>
      <c r="NTD69" s="110"/>
      <c r="NTE69" s="110"/>
      <c r="NTF69" s="110"/>
      <c r="NTG69" s="110"/>
      <c r="NTH69" s="110"/>
      <c r="NTI69" s="110"/>
      <c r="NTJ69" s="110"/>
      <c r="NTK69" s="110"/>
      <c r="NTL69" s="110"/>
      <c r="NTM69" s="110"/>
      <c r="NTN69" s="110"/>
      <c r="NTO69" s="110"/>
      <c r="NTP69" s="110"/>
      <c r="NTQ69" s="110"/>
      <c r="NTR69" s="110"/>
      <c r="NTS69" s="110"/>
      <c r="NTT69" s="110"/>
      <c r="NTU69" s="110"/>
      <c r="NTV69" s="110"/>
      <c r="NTW69" s="110"/>
      <c r="NTX69" s="110"/>
      <c r="NTY69" s="110"/>
      <c r="NTZ69" s="110"/>
      <c r="NUA69" s="110"/>
      <c r="NUB69" s="110"/>
      <c r="NUC69" s="110"/>
      <c r="NUD69" s="110"/>
      <c r="NUE69" s="110"/>
      <c r="NUF69" s="110"/>
      <c r="NUG69" s="110"/>
      <c r="NUH69" s="110"/>
      <c r="NUI69" s="110"/>
      <c r="NUJ69" s="110"/>
      <c r="NUK69" s="110"/>
      <c r="NUL69" s="110"/>
      <c r="NUM69" s="110"/>
      <c r="NUN69" s="110"/>
      <c r="NUO69" s="110"/>
      <c r="NUP69" s="110"/>
      <c r="NUQ69" s="110"/>
      <c r="NUR69" s="110"/>
      <c r="NUS69" s="110"/>
      <c r="NUT69" s="110"/>
      <c r="NUU69" s="110"/>
      <c r="NUV69" s="110"/>
      <c r="NUW69" s="110"/>
      <c r="NUX69" s="110"/>
      <c r="NUY69" s="110"/>
      <c r="NUZ69" s="110"/>
      <c r="NVA69" s="110"/>
      <c r="NVB69" s="110"/>
      <c r="NVC69" s="110"/>
      <c r="NVD69" s="110"/>
      <c r="NVE69" s="110"/>
      <c r="NVF69" s="110"/>
      <c r="NVG69" s="110"/>
      <c r="NVH69" s="110"/>
      <c r="NVI69" s="110"/>
      <c r="NVJ69" s="110"/>
      <c r="NVK69" s="110"/>
      <c r="NVL69" s="110"/>
      <c r="NVM69" s="110"/>
      <c r="NVN69" s="110"/>
      <c r="NVO69" s="110"/>
      <c r="NVP69" s="110"/>
      <c r="NVQ69" s="110"/>
      <c r="NVR69" s="110"/>
      <c r="NVS69" s="110"/>
      <c r="NVT69" s="110"/>
      <c r="NVU69" s="110"/>
      <c r="NVV69" s="110"/>
      <c r="NVW69" s="110"/>
      <c r="NVX69" s="110"/>
      <c r="NVY69" s="110"/>
      <c r="NVZ69" s="110"/>
      <c r="NWA69" s="110"/>
      <c r="NWB69" s="110"/>
      <c r="NWC69" s="110"/>
      <c r="NWD69" s="110"/>
      <c r="NWE69" s="110"/>
      <c r="NWF69" s="110"/>
      <c r="NWG69" s="110"/>
      <c r="NWH69" s="110"/>
      <c r="NWI69" s="110"/>
      <c r="NWJ69" s="110"/>
      <c r="NWK69" s="110"/>
      <c r="NWL69" s="110"/>
      <c r="NWM69" s="110"/>
      <c r="NWN69" s="110"/>
      <c r="NWO69" s="110"/>
      <c r="NWP69" s="110"/>
      <c r="NWQ69" s="110"/>
      <c r="NWR69" s="110"/>
      <c r="NWS69" s="110"/>
      <c r="NWT69" s="110"/>
      <c r="NWU69" s="110"/>
      <c r="NWV69" s="110"/>
      <c r="NWW69" s="110"/>
      <c r="NWX69" s="110"/>
      <c r="NWY69" s="110"/>
      <c r="NWZ69" s="110"/>
      <c r="NXA69" s="110"/>
      <c r="NXB69" s="110"/>
      <c r="NXC69" s="110"/>
      <c r="NXD69" s="110"/>
      <c r="NXE69" s="110"/>
      <c r="NXF69" s="110"/>
      <c r="NXG69" s="110"/>
      <c r="NXH69" s="110"/>
      <c r="NXI69" s="110"/>
      <c r="NXJ69" s="110"/>
      <c r="NXK69" s="110"/>
      <c r="NXL69" s="110"/>
      <c r="NXM69" s="110"/>
      <c r="NXN69" s="110"/>
      <c r="NXO69" s="110"/>
      <c r="NXP69" s="110"/>
      <c r="NXQ69" s="110"/>
      <c r="NXR69" s="110"/>
      <c r="NXS69" s="110"/>
      <c r="NXT69" s="110"/>
      <c r="NXU69" s="110"/>
      <c r="NXV69" s="110"/>
      <c r="NXW69" s="110"/>
      <c r="NXX69" s="110"/>
      <c r="NXY69" s="110"/>
      <c r="NXZ69" s="110"/>
      <c r="NYA69" s="110"/>
      <c r="NYB69" s="110"/>
      <c r="NYC69" s="110"/>
      <c r="NYD69" s="110"/>
      <c r="NYE69" s="110"/>
      <c r="NYF69" s="110"/>
      <c r="NYG69" s="110"/>
      <c r="NYH69" s="110"/>
      <c r="NYI69" s="110"/>
      <c r="NYJ69" s="110"/>
      <c r="NYK69" s="110"/>
      <c r="NYL69" s="110"/>
      <c r="NYM69" s="110"/>
      <c r="NYN69" s="110"/>
      <c r="NYO69" s="110"/>
      <c r="NYP69" s="110"/>
      <c r="NYQ69" s="110"/>
      <c r="NYR69" s="110"/>
      <c r="NYS69" s="110"/>
      <c r="NYT69" s="110"/>
      <c r="NYU69" s="110"/>
      <c r="NYV69" s="110"/>
      <c r="NYW69" s="110"/>
      <c r="NYX69" s="110"/>
      <c r="NYY69" s="110"/>
      <c r="NYZ69" s="110"/>
      <c r="NZA69" s="110"/>
      <c r="NZB69" s="110"/>
      <c r="NZC69" s="110"/>
      <c r="NZD69" s="110"/>
      <c r="NZE69" s="110"/>
      <c r="NZF69" s="110"/>
      <c r="NZG69" s="110"/>
      <c r="NZH69" s="110"/>
      <c r="NZI69" s="110"/>
      <c r="NZJ69" s="110"/>
      <c r="NZK69" s="110"/>
      <c r="NZL69" s="110"/>
      <c r="NZM69" s="110"/>
      <c r="NZN69" s="110"/>
      <c r="NZO69" s="110"/>
      <c r="NZP69" s="110"/>
      <c r="NZQ69" s="110"/>
      <c r="NZR69" s="110"/>
      <c r="NZS69" s="110"/>
      <c r="NZT69" s="110"/>
      <c r="NZU69" s="110"/>
      <c r="NZV69" s="110"/>
      <c r="NZW69" s="110"/>
      <c r="NZX69" s="110"/>
      <c r="NZY69" s="110"/>
      <c r="NZZ69" s="110"/>
      <c r="OAA69" s="110"/>
      <c r="OAB69" s="110"/>
      <c r="OAC69" s="110"/>
      <c r="OAD69" s="110"/>
      <c r="OAE69" s="110"/>
      <c r="OAF69" s="110"/>
      <c r="OAG69" s="110"/>
      <c r="OAH69" s="110"/>
      <c r="OAI69" s="110"/>
      <c r="OAJ69" s="110"/>
      <c r="OAK69" s="110"/>
      <c r="OAL69" s="110"/>
      <c r="OAM69" s="110"/>
      <c r="OAN69" s="110"/>
      <c r="OAO69" s="110"/>
      <c r="OAP69" s="110"/>
      <c r="OAQ69" s="110"/>
      <c r="OAR69" s="110"/>
      <c r="OAS69" s="110"/>
      <c r="OAT69" s="110"/>
      <c r="OAU69" s="110"/>
      <c r="OAV69" s="110"/>
      <c r="OAW69" s="110"/>
      <c r="OAX69" s="110"/>
      <c r="OAY69" s="110"/>
      <c r="OAZ69" s="110"/>
      <c r="OBA69" s="110"/>
      <c r="OBB69" s="110"/>
      <c r="OBC69" s="110"/>
      <c r="OBD69" s="110"/>
      <c r="OBE69" s="110"/>
      <c r="OBF69" s="110"/>
      <c r="OBG69" s="110"/>
      <c r="OBH69" s="110"/>
      <c r="OBI69" s="110"/>
      <c r="OBJ69" s="110"/>
      <c r="OBK69" s="110"/>
      <c r="OBL69" s="110"/>
      <c r="OBM69" s="110"/>
      <c r="OBN69" s="110"/>
      <c r="OBO69" s="110"/>
      <c r="OBP69" s="110"/>
      <c r="OBQ69" s="110"/>
      <c r="OBR69" s="110"/>
      <c r="OBS69" s="110"/>
      <c r="OBT69" s="110"/>
      <c r="OBU69" s="110"/>
      <c r="OBV69" s="110"/>
      <c r="OBW69" s="110"/>
      <c r="OBX69" s="110"/>
      <c r="OBY69" s="110"/>
      <c r="OBZ69" s="110"/>
      <c r="OCA69" s="110"/>
      <c r="OCB69" s="110"/>
      <c r="OCC69" s="110"/>
      <c r="OCD69" s="110"/>
      <c r="OCE69" s="110"/>
      <c r="OCF69" s="110"/>
      <c r="OCG69" s="110"/>
      <c r="OCH69" s="110"/>
      <c r="OCI69" s="110"/>
      <c r="OCJ69" s="110"/>
      <c r="OCK69" s="110"/>
      <c r="OCL69" s="110"/>
      <c r="OCM69" s="110"/>
      <c r="OCN69" s="110"/>
      <c r="OCO69" s="110"/>
      <c r="OCP69" s="110"/>
      <c r="OCQ69" s="110"/>
      <c r="OCR69" s="110"/>
      <c r="OCS69" s="110"/>
      <c r="OCT69" s="110"/>
      <c r="OCU69" s="110"/>
      <c r="OCV69" s="110"/>
      <c r="OCW69" s="110"/>
      <c r="OCX69" s="110"/>
      <c r="OCY69" s="110"/>
      <c r="OCZ69" s="110"/>
      <c r="ODA69" s="110"/>
      <c r="ODB69" s="110"/>
      <c r="ODC69" s="110"/>
      <c r="ODD69" s="110"/>
      <c r="ODE69" s="110"/>
      <c r="ODF69" s="110"/>
      <c r="ODG69" s="110"/>
      <c r="ODH69" s="110"/>
      <c r="ODI69" s="110"/>
      <c r="ODJ69" s="110"/>
      <c r="ODK69" s="110"/>
      <c r="ODL69" s="110"/>
      <c r="ODM69" s="110"/>
      <c r="ODN69" s="110"/>
      <c r="ODO69" s="110"/>
      <c r="ODP69" s="110"/>
      <c r="ODQ69" s="110"/>
      <c r="ODR69" s="110"/>
      <c r="ODS69" s="110"/>
      <c r="ODT69" s="110"/>
      <c r="ODU69" s="110"/>
      <c r="ODV69" s="110"/>
      <c r="ODW69" s="110"/>
      <c r="ODX69" s="110"/>
      <c r="ODY69" s="110"/>
      <c r="ODZ69" s="110"/>
      <c r="OEA69" s="110"/>
      <c r="OEB69" s="110"/>
      <c r="OEC69" s="110"/>
      <c r="OED69" s="110"/>
      <c r="OEE69" s="110"/>
      <c r="OEF69" s="110"/>
      <c r="OEG69" s="110"/>
      <c r="OEH69" s="110"/>
      <c r="OEI69" s="110"/>
      <c r="OEJ69" s="110"/>
      <c r="OEK69" s="110"/>
      <c r="OEL69" s="110"/>
      <c r="OEM69" s="110"/>
      <c r="OEN69" s="110"/>
      <c r="OEO69" s="110"/>
      <c r="OEP69" s="110"/>
      <c r="OEQ69" s="110"/>
      <c r="OER69" s="110"/>
      <c r="OES69" s="110"/>
      <c r="OET69" s="110"/>
      <c r="OEU69" s="110"/>
      <c r="OEV69" s="110"/>
      <c r="OEW69" s="110"/>
      <c r="OEX69" s="110"/>
      <c r="OEY69" s="110"/>
      <c r="OEZ69" s="110"/>
      <c r="OFA69" s="110"/>
      <c r="OFB69" s="110"/>
      <c r="OFC69" s="110"/>
      <c r="OFD69" s="110"/>
      <c r="OFE69" s="110"/>
      <c r="OFF69" s="110"/>
      <c r="OFG69" s="110"/>
      <c r="OFH69" s="110"/>
      <c r="OFI69" s="110"/>
      <c r="OFJ69" s="110"/>
      <c r="OFK69" s="110"/>
      <c r="OFL69" s="110"/>
      <c r="OFM69" s="110"/>
      <c r="OFN69" s="110"/>
      <c r="OFO69" s="110"/>
      <c r="OFP69" s="110"/>
      <c r="OFQ69" s="110"/>
      <c r="OFR69" s="110"/>
      <c r="OFS69" s="110"/>
      <c r="OFT69" s="110"/>
      <c r="OFU69" s="110"/>
      <c r="OFV69" s="110"/>
      <c r="OFW69" s="110"/>
      <c r="OFX69" s="110"/>
      <c r="OFY69" s="110"/>
      <c r="OFZ69" s="110"/>
      <c r="OGA69" s="110"/>
      <c r="OGB69" s="110"/>
      <c r="OGC69" s="110"/>
      <c r="OGD69" s="110"/>
      <c r="OGE69" s="110"/>
      <c r="OGF69" s="110"/>
      <c r="OGG69" s="110"/>
      <c r="OGH69" s="110"/>
      <c r="OGI69" s="110"/>
      <c r="OGJ69" s="110"/>
      <c r="OGK69" s="110"/>
      <c r="OGL69" s="110"/>
      <c r="OGM69" s="110"/>
      <c r="OGN69" s="110"/>
      <c r="OGO69" s="110"/>
      <c r="OGP69" s="110"/>
      <c r="OGQ69" s="110"/>
      <c r="OGR69" s="110"/>
      <c r="OGS69" s="110"/>
      <c r="OGT69" s="110"/>
      <c r="OGU69" s="110"/>
      <c r="OGV69" s="110"/>
      <c r="OGW69" s="110"/>
      <c r="OGX69" s="110"/>
      <c r="OGY69" s="110"/>
      <c r="OGZ69" s="110"/>
      <c r="OHA69" s="110"/>
      <c r="OHB69" s="110"/>
      <c r="OHC69" s="110"/>
      <c r="OHD69" s="110"/>
      <c r="OHE69" s="110"/>
      <c r="OHF69" s="110"/>
      <c r="OHG69" s="110"/>
      <c r="OHH69" s="110"/>
      <c r="OHI69" s="110"/>
      <c r="OHJ69" s="110"/>
      <c r="OHK69" s="110"/>
      <c r="OHL69" s="110"/>
      <c r="OHM69" s="110"/>
      <c r="OHN69" s="110"/>
      <c r="OHO69" s="110"/>
      <c r="OHP69" s="110"/>
      <c r="OHQ69" s="110"/>
      <c r="OHR69" s="110"/>
      <c r="OHS69" s="110"/>
      <c r="OHT69" s="110"/>
      <c r="OHU69" s="110"/>
      <c r="OHV69" s="110"/>
      <c r="OHW69" s="110"/>
      <c r="OHX69" s="110"/>
      <c r="OHY69" s="110"/>
      <c r="OHZ69" s="110"/>
      <c r="OIA69" s="110"/>
      <c r="OIB69" s="110"/>
      <c r="OIC69" s="110"/>
      <c r="OID69" s="110"/>
      <c r="OIE69" s="110"/>
      <c r="OIF69" s="110"/>
      <c r="OIG69" s="110"/>
      <c r="OIH69" s="110"/>
      <c r="OII69" s="110"/>
      <c r="OIJ69" s="110"/>
      <c r="OIK69" s="110"/>
      <c r="OIL69" s="110"/>
      <c r="OIM69" s="110"/>
      <c r="OIN69" s="110"/>
      <c r="OIO69" s="110"/>
      <c r="OIP69" s="110"/>
      <c r="OIQ69" s="110"/>
      <c r="OIR69" s="110"/>
      <c r="OIS69" s="110"/>
      <c r="OIT69" s="110"/>
      <c r="OIU69" s="110"/>
      <c r="OIV69" s="110"/>
      <c r="OIW69" s="110"/>
      <c r="OIX69" s="110"/>
      <c r="OIY69" s="110"/>
      <c r="OIZ69" s="110"/>
      <c r="OJA69" s="110"/>
      <c r="OJB69" s="110"/>
      <c r="OJC69" s="110"/>
      <c r="OJD69" s="110"/>
      <c r="OJE69" s="110"/>
      <c r="OJF69" s="110"/>
      <c r="OJG69" s="110"/>
      <c r="OJH69" s="110"/>
      <c r="OJI69" s="110"/>
      <c r="OJJ69" s="110"/>
      <c r="OJK69" s="110"/>
      <c r="OJL69" s="110"/>
      <c r="OJM69" s="110"/>
      <c r="OJN69" s="110"/>
      <c r="OJO69" s="110"/>
      <c r="OJP69" s="110"/>
      <c r="OJQ69" s="110"/>
      <c r="OJR69" s="110"/>
      <c r="OJS69" s="110"/>
      <c r="OJT69" s="110"/>
      <c r="OJU69" s="110"/>
      <c r="OJV69" s="110"/>
      <c r="OJW69" s="110"/>
      <c r="OJX69" s="110"/>
      <c r="OJY69" s="110"/>
      <c r="OJZ69" s="110"/>
      <c r="OKA69" s="110"/>
      <c r="OKB69" s="110"/>
      <c r="OKC69" s="110"/>
      <c r="OKD69" s="110"/>
      <c r="OKE69" s="110"/>
      <c r="OKF69" s="110"/>
      <c r="OKG69" s="110"/>
      <c r="OKH69" s="110"/>
      <c r="OKI69" s="110"/>
      <c r="OKJ69" s="110"/>
      <c r="OKK69" s="110"/>
      <c r="OKL69" s="110"/>
      <c r="OKM69" s="110"/>
      <c r="OKN69" s="110"/>
      <c r="OKO69" s="110"/>
      <c r="OKP69" s="110"/>
      <c r="OKQ69" s="110"/>
      <c r="OKR69" s="110"/>
      <c r="OKS69" s="110"/>
      <c r="OKT69" s="110"/>
      <c r="OKU69" s="110"/>
      <c r="OKV69" s="110"/>
      <c r="OKW69" s="110"/>
      <c r="OKX69" s="110"/>
      <c r="OKY69" s="110"/>
      <c r="OKZ69" s="110"/>
      <c r="OLA69" s="110"/>
      <c r="OLB69" s="110"/>
      <c r="OLC69" s="110"/>
      <c r="OLD69" s="110"/>
      <c r="OLE69" s="110"/>
      <c r="OLF69" s="110"/>
      <c r="OLG69" s="110"/>
      <c r="OLH69" s="110"/>
      <c r="OLI69" s="110"/>
      <c r="OLJ69" s="110"/>
      <c r="OLK69" s="110"/>
      <c r="OLL69" s="110"/>
      <c r="OLM69" s="110"/>
      <c r="OLN69" s="110"/>
      <c r="OLO69" s="110"/>
      <c r="OLP69" s="110"/>
      <c r="OLQ69" s="110"/>
      <c r="OLR69" s="110"/>
      <c r="OLS69" s="110"/>
      <c r="OLT69" s="110"/>
      <c r="OLU69" s="110"/>
      <c r="OLV69" s="110"/>
      <c r="OLW69" s="110"/>
      <c r="OLX69" s="110"/>
      <c r="OLY69" s="110"/>
      <c r="OLZ69" s="110"/>
      <c r="OMA69" s="110"/>
      <c r="OMB69" s="110"/>
      <c r="OMC69" s="110"/>
      <c r="OMD69" s="110"/>
      <c r="OME69" s="110"/>
      <c r="OMF69" s="110"/>
      <c r="OMG69" s="110"/>
      <c r="OMH69" s="110"/>
      <c r="OMI69" s="110"/>
      <c r="OMJ69" s="110"/>
      <c r="OMK69" s="110"/>
      <c r="OML69" s="110"/>
      <c r="OMM69" s="110"/>
      <c r="OMN69" s="110"/>
      <c r="OMO69" s="110"/>
      <c r="OMP69" s="110"/>
      <c r="OMQ69" s="110"/>
      <c r="OMR69" s="110"/>
      <c r="OMS69" s="110"/>
      <c r="OMT69" s="110"/>
      <c r="OMU69" s="110"/>
      <c r="OMV69" s="110"/>
      <c r="OMW69" s="110"/>
      <c r="OMX69" s="110"/>
      <c r="OMY69" s="110"/>
      <c r="OMZ69" s="110"/>
      <c r="ONA69" s="110"/>
      <c r="ONB69" s="110"/>
      <c r="ONC69" s="110"/>
      <c r="OND69" s="110"/>
      <c r="ONE69" s="110"/>
      <c r="ONF69" s="110"/>
      <c r="ONG69" s="110"/>
      <c r="ONH69" s="110"/>
      <c r="ONI69" s="110"/>
      <c r="ONJ69" s="110"/>
      <c r="ONK69" s="110"/>
      <c r="ONL69" s="110"/>
      <c r="ONM69" s="110"/>
      <c r="ONN69" s="110"/>
      <c r="ONO69" s="110"/>
      <c r="ONP69" s="110"/>
      <c r="ONQ69" s="110"/>
      <c r="ONR69" s="110"/>
      <c r="ONS69" s="110"/>
      <c r="ONT69" s="110"/>
      <c r="ONU69" s="110"/>
      <c r="ONV69" s="110"/>
      <c r="ONW69" s="110"/>
      <c r="ONX69" s="110"/>
      <c r="ONY69" s="110"/>
      <c r="ONZ69" s="110"/>
      <c r="OOA69" s="110"/>
      <c r="OOB69" s="110"/>
      <c r="OOC69" s="110"/>
      <c r="OOD69" s="110"/>
      <c r="OOE69" s="110"/>
      <c r="OOF69" s="110"/>
      <c r="OOG69" s="110"/>
      <c r="OOH69" s="110"/>
      <c r="OOI69" s="110"/>
      <c r="OOJ69" s="110"/>
      <c r="OOK69" s="110"/>
      <c r="OOL69" s="110"/>
      <c r="OOM69" s="110"/>
      <c r="OON69" s="110"/>
      <c r="OOO69" s="110"/>
      <c r="OOP69" s="110"/>
      <c r="OOQ69" s="110"/>
      <c r="OOR69" s="110"/>
      <c r="OOS69" s="110"/>
      <c r="OOT69" s="110"/>
      <c r="OOU69" s="110"/>
      <c r="OOV69" s="110"/>
      <c r="OOW69" s="110"/>
      <c r="OOX69" s="110"/>
      <c r="OOY69" s="110"/>
      <c r="OOZ69" s="110"/>
      <c r="OPA69" s="110"/>
      <c r="OPB69" s="110"/>
      <c r="OPC69" s="110"/>
      <c r="OPD69" s="110"/>
      <c r="OPE69" s="110"/>
      <c r="OPF69" s="110"/>
      <c r="OPG69" s="110"/>
      <c r="OPH69" s="110"/>
      <c r="OPI69" s="110"/>
      <c r="OPJ69" s="110"/>
      <c r="OPK69" s="110"/>
      <c r="OPL69" s="110"/>
      <c r="OPM69" s="110"/>
      <c r="OPN69" s="110"/>
      <c r="OPO69" s="110"/>
      <c r="OPP69" s="110"/>
      <c r="OPQ69" s="110"/>
      <c r="OPR69" s="110"/>
      <c r="OPS69" s="110"/>
      <c r="OPT69" s="110"/>
      <c r="OPU69" s="110"/>
      <c r="OPV69" s="110"/>
      <c r="OPW69" s="110"/>
      <c r="OPX69" s="110"/>
      <c r="OPY69" s="110"/>
      <c r="OPZ69" s="110"/>
      <c r="OQA69" s="110"/>
      <c r="OQB69" s="110"/>
      <c r="OQC69" s="110"/>
      <c r="OQD69" s="110"/>
      <c r="OQE69" s="110"/>
      <c r="OQF69" s="110"/>
      <c r="OQG69" s="110"/>
      <c r="OQH69" s="110"/>
      <c r="OQI69" s="110"/>
      <c r="OQJ69" s="110"/>
      <c r="OQK69" s="110"/>
      <c r="OQL69" s="110"/>
      <c r="OQM69" s="110"/>
      <c r="OQN69" s="110"/>
      <c r="OQO69" s="110"/>
      <c r="OQP69" s="110"/>
      <c r="OQQ69" s="110"/>
      <c r="OQR69" s="110"/>
      <c r="OQS69" s="110"/>
      <c r="OQT69" s="110"/>
      <c r="OQU69" s="110"/>
      <c r="OQV69" s="110"/>
      <c r="OQW69" s="110"/>
      <c r="OQX69" s="110"/>
      <c r="OQY69" s="110"/>
      <c r="OQZ69" s="110"/>
      <c r="ORA69" s="110"/>
      <c r="ORB69" s="110"/>
      <c r="ORC69" s="110"/>
      <c r="ORD69" s="110"/>
      <c r="ORE69" s="110"/>
      <c r="ORF69" s="110"/>
      <c r="ORG69" s="110"/>
      <c r="ORH69" s="110"/>
      <c r="ORI69" s="110"/>
      <c r="ORJ69" s="110"/>
      <c r="ORK69" s="110"/>
      <c r="ORL69" s="110"/>
      <c r="ORM69" s="110"/>
      <c r="ORN69" s="110"/>
      <c r="ORO69" s="110"/>
      <c r="ORP69" s="110"/>
      <c r="ORQ69" s="110"/>
      <c r="ORR69" s="110"/>
      <c r="ORS69" s="110"/>
      <c r="ORT69" s="110"/>
      <c r="ORU69" s="110"/>
      <c r="ORV69" s="110"/>
      <c r="ORW69" s="110"/>
      <c r="ORX69" s="110"/>
      <c r="ORY69" s="110"/>
      <c r="ORZ69" s="110"/>
      <c r="OSA69" s="110"/>
      <c r="OSB69" s="110"/>
      <c r="OSC69" s="110"/>
      <c r="OSD69" s="110"/>
      <c r="OSE69" s="110"/>
      <c r="OSF69" s="110"/>
      <c r="OSG69" s="110"/>
      <c r="OSH69" s="110"/>
      <c r="OSI69" s="110"/>
      <c r="OSJ69" s="110"/>
      <c r="OSK69" s="110"/>
      <c r="OSL69" s="110"/>
      <c r="OSM69" s="110"/>
      <c r="OSN69" s="110"/>
      <c r="OSO69" s="110"/>
      <c r="OSP69" s="110"/>
      <c r="OSQ69" s="110"/>
      <c r="OSR69" s="110"/>
      <c r="OSS69" s="110"/>
      <c r="OST69" s="110"/>
      <c r="OSU69" s="110"/>
      <c r="OSV69" s="110"/>
      <c r="OSW69" s="110"/>
      <c r="OSX69" s="110"/>
      <c r="OSY69" s="110"/>
      <c r="OSZ69" s="110"/>
      <c r="OTA69" s="110"/>
      <c r="OTB69" s="110"/>
      <c r="OTC69" s="110"/>
      <c r="OTD69" s="110"/>
      <c r="OTE69" s="110"/>
      <c r="OTF69" s="110"/>
      <c r="OTG69" s="110"/>
      <c r="OTH69" s="110"/>
      <c r="OTI69" s="110"/>
      <c r="OTJ69" s="110"/>
      <c r="OTK69" s="110"/>
      <c r="OTL69" s="110"/>
      <c r="OTM69" s="110"/>
      <c r="OTN69" s="110"/>
      <c r="OTO69" s="110"/>
      <c r="OTP69" s="110"/>
      <c r="OTQ69" s="110"/>
      <c r="OTR69" s="110"/>
      <c r="OTS69" s="110"/>
      <c r="OTT69" s="110"/>
      <c r="OTU69" s="110"/>
      <c r="OTV69" s="110"/>
      <c r="OTW69" s="110"/>
      <c r="OTX69" s="110"/>
      <c r="OTY69" s="110"/>
      <c r="OTZ69" s="110"/>
      <c r="OUA69" s="110"/>
      <c r="OUB69" s="110"/>
      <c r="OUC69" s="110"/>
      <c r="OUD69" s="110"/>
      <c r="OUE69" s="110"/>
      <c r="OUF69" s="110"/>
      <c r="OUG69" s="110"/>
      <c r="OUH69" s="110"/>
      <c r="OUI69" s="110"/>
      <c r="OUJ69" s="110"/>
      <c r="OUK69" s="110"/>
      <c r="OUL69" s="110"/>
      <c r="OUM69" s="110"/>
      <c r="OUN69" s="110"/>
      <c r="OUO69" s="110"/>
      <c r="OUP69" s="110"/>
      <c r="OUQ69" s="110"/>
      <c r="OUR69" s="110"/>
      <c r="OUS69" s="110"/>
      <c r="OUT69" s="110"/>
      <c r="OUU69" s="110"/>
      <c r="OUV69" s="110"/>
      <c r="OUW69" s="110"/>
      <c r="OUX69" s="110"/>
      <c r="OUY69" s="110"/>
      <c r="OUZ69" s="110"/>
      <c r="OVA69" s="110"/>
      <c r="OVB69" s="110"/>
      <c r="OVC69" s="110"/>
      <c r="OVD69" s="110"/>
      <c r="OVE69" s="110"/>
      <c r="OVF69" s="110"/>
      <c r="OVG69" s="110"/>
      <c r="OVH69" s="110"/>
      <c r="OVI69" s="110"/>
      <c r="OVJ69" s="110"/>
      <c r="OVK69" s="110"/>
      <c r="OVL69" s="110"/>
      <c r="OVM69" s="110"/>
      <c r="OVN69" s="110"/>
      <c r="OVO69" s="110"/>
      <c r="OVP69" s="110"/>
      <c r="OVQ69" s="110"/>
      <c r="OVR69" s="110"/>
      <c r="OVS69" s="110"/>
      <c r="OVT69" s="110"/>
      <c r="OVU69" s="110"/>
      <c r="OVV69" s="110"/>
      <c r="OVW69" s="110"/>
      <c r="OVX69" s="110"/>
      <c r="OVY69" s="110"/>
      <c r="OVZ69" s="110"/>
      <c r="OWA69" s="110"/>
      <c r="OWB69" s="110"/>
      <c r="OWC69" s="110"/>
      <c r="OWD69" s="110"/>
      <c r="OWE69" s="110"/>
      <c r="OWF69" s="110"/>
      <c r="OWG69" s="110"/>
      <c r="OWH69" s="110"/>
      <c r="OWI69" s="110"/>
      <c r="OWJ69" s="110"/>
      <c r="OWK69" s="110"/>
      <c r="OWL69" s="110"/>
      <c r="OWM69" s="110"/>
      <c r="OWN69" s="110"/>
      <c r="OWO69" s="110"/>
      <c r="OWP69" s="110"/>
      <c r="OWQ69" s="110"/>
      <c r="OWR69" s="110"/>
      <c r="OWS69" s="110"/>
      <c r="OWT69" s="110"/>
      <c r="OWU69" s="110"/>
      <c r="OWV69" s="110"/>
      <c r="OWW69" s="110"/>
      <c r="OWX69" s="110"/>
      <c r="OWY69" s="110"/>
      <c r="OWZ69" s="110"/>
      <c r="OXA69" s="110"/>
      <c r="OXB69" s="110"/>
      <c r="OXC69" s="110"/>
      <c r="OXD69" s="110"/>
      <c r="OXE69" s="110"/>
      <c r="OXF69" s="110"/>
      <c r="OXG69" s="110"/>
      <c r="OXH69" s="110"/>
      <c r="OXI69" s="110"/>
      <c r="OXJ69" s="110"/>
      <c r="OXK69" s="110"/>
      <c r="OXL69" s="110"/>
      <c r="OXM69" s="110"/>
      <c r="OXN69" s="110"/>
      <c r="OXO69" s="110"/>
      <c r="OXP69" s="110"/>
      <c r="OXQ69" s="110"/>
      <c r="OXR69" s="110"/>
      <c r="OXS69" s="110"/>
      <c r="OXT69" s="110"/>
      <c r="OXU69" s="110"/>
      <c r="OXV69" s="110"/>
      <c r="OXW69" s="110"/>
      <c r="OXX69" s="110"/>
      <c r="OXY69" s="110"/>
      <c r="OXZ69" s="110"/>
      <c r="OYA69" s="110"/>
      <c r="OYB69" s="110"/>
      <c r="OYC69" s="110"/>
      <c r="OYD69" s="110"/>
      <c r="OYE69" s="110"/>
      <c r="OYF69" s="110"/>
      <c r="OYG69" s="110"/>
      <c r="OYH69" s="110"/>
      <c r="OYI69" s="110"/>
      <c r="OYJ69" s="110"/>
      <c r="OYK69" s="110"/>
      <c r="OYL69" s="110"/>
      <c r="OYM69" s="110"/>
      <c r="OYN69" s="110"/>
      <c r="OYO69" s="110"/>
      <c r="OYP69" s="110"/>
      <c r="OYQ69" s="110"/>
      <c r="OYR69" s="110"/>
      <c r="OYS69" s="110"/>
      <c r="OYT69" s="110"/>
      <c r="OYU69" s="110"/>
      <c r="OYV69" s="110"/>
      <c r="OYW69" s="110"/>
      <c r="OYX69" s="110"/>
      <c r="OYY69" s="110"/>
      <c r="OYZ69" s="110"/>
      <c r="OZA69" s="110"/>
      <c r="OZB69" s="110"/>
      <c r="OZC69" s="110"/>
      <c r="OZD69" s="110"/>
      <c r="OZE69" s="110"/>
      <c r="OZF69" s="110"/>
      <c r="OZG69" s="110"/>
      <c r="OZH69" s="110"/>
      <c r="OZI69" s="110"/>
      <c r="OZJ69" s="110"/>
      <c r="OZK69" s="110"/>
      <c r="OZL69" s="110"/>
      <c r="OZM69" s="110"/>
      <c r="OZN69" s="110"/>
      <c r="OZO69" s="110"/>
      <c r="OZP69" s="110"/>
      <c r="OZQ69" s="110"/>
      <c r="OZR69" s="110"/>
      <c r="OZS69" s="110"/>
      <c r="OZT69" s="110"/>
      <c r="OZU69" s="110"/>
      <c r="OZV69" s="110"/>
      <c r="OZW69" s="110"/>
      <c r="OZX69" s="110"/>
      <c r="OZY69" s="110"/>
      <c r="OZZ69" s="110"/>
      <c r="PAA69" s="110"/>
      <c r="PAB69" s="110"/>
      <c r="PAC69" s="110"/>
      <c r="PAD69" s="110"/>
      <c r="PAE69" s="110"/>
      <c r="PAF69" s="110"/>
      <c r="PAG69" s="110"/>
      <c r="PAH69" s="110"/>
      <c r="PAI69" s="110"/>
      <c r="PAJ69" s="110"/>
      <c r="PAK69" s="110"/>
      <c r="PAL69" s="110"/>
      <c r="PAM69" s="110"/>
      <c r="PAN69" s="110"/>
      <c r="PAO69" s="110"/>
      <c r="PAP69" s="110"/>
      <c r="PAQ69" s="110"/>
      <c r="PAR69" s="110"/>
      <c r="PAS69" s="110"/>
      <c r="PAT69" s="110"/>
      <c r="PAU69" s="110"/>
      <c r="PAV69" s="110"/>
      <c r="PAW69" s="110"/>
      <c r="PAX69" s="110"/>
      <c r="PAY69" s="110"/>
      <c r="PAZ69" s="110"/>
      <c r="PBA69" s="110"/>
      <c r="PBB69" s="110"/>
      <c r="PBC69" s="110"/>
      <c r="PBD69" s="110"/>
      <c r="PBE69" s="110"/>
      <c r="PBF69" s="110"/>
      <c r="PBG69" s="110"/>
      <c r="PBH69" s="110"/>
      <c r="PBI69" s="110"/>
      <c r="PBJ69" s="110"/>
      <c r="PBK69" s="110"/>
      <c r="PBL69" s="110"/>
      <c r="PBM69" s="110"/>
      <c r="PBN69" s="110"/>
      <c r="PBO69" s="110"/>
      <c r="PBP69" s="110"/>
      <c r="PBQ69" s="110"/>
      <c r="PBR69" s="110"/>
      <c r="PBS69" s="110"/>
      <c r="PBT69" s="110"/>
      <c r="PBU69" s="110"/>
      <c r="PBV69" s="110"/>
      <c r="PBW69" s="110"/>
      <c r="PBX69" s="110"/>
      <c r="PBY69" s="110"/>
      <c r="PBZ69" s="110"/>
      <c r="PCA69" s="110"/>
      <c r="PCB69" s="110"/>
      <c r="PCC69" s="110"/>
      <c r="PCD69" s="110"/>
      <c r="PCE69" s="110"/>
      <c r="PCF69" s="110"/>
      <c r="PCG69" s="110"/>
      <c r="PCH69" s="110"/>
      <c r="PCI69" s="110"/>
      <c r="PCJ69" s="110"/>
      <c r="PCK69" s="110"/>
      <c r="PCL69" s="110"/>
      <c r="PCM69" s="110"/>
      <c r="PCN69" s="110"/>
      <c r="PCO69" s="110"/>
      <c r="PCP69" s="110"/>
      <c r="PCQ69" s="110"/>
      <c r="PCR69" s="110"/>
      <c r="PCS69" s="110"/>
      <c r="PCT69" s="110"/>
      <c r="PCU69" s="110"/>
      <c r="PCV69" s="110"/>
      <c r="PCW69" s="110"/>
      <c r="PCX69" s="110"/>
      <c r="PCY69" s="110"/>
      <c r="PCZ69" s="110"/>
      <c r="PDA69" s="110"/>
      <c r="PDB69" s="110"/>
      <c r="PDC69" s="110"/>
      <c r="PDD69" s="110"/>
      <c r="PDE69" s="110"/>
      <c r="PDF69" s="110"/>
      <c r="PDG69" s="110"/>
      <c r="PDH69" s="110"/>
      <c r="PDI69" s="110"/>
      <c r="PDJ69" s="110"/>
      <c r="PDK69" s="110"/>
      <c r="PDL69" s="110"/>
      <c r="PDM69" s="110"/>
      <c r="PDN69" s="110"/>
      <c r="PDO69" s="110"/>
      <c r="PDP69" s="110"/>
      <c r="PDQ69" s="110"/>
      <c r="PDR69" s="110"/>
      <c r="PDS69" s="110"/>
      <c r="PDT69" s="110"/>
      <c r="PDU69" s="110"/>
      <c r="PDV69" s="110"/>
      <c r="PDW69" s="110"/>
      <c r="PDX69" s="110"/>
      <c r="PDY69" s="110"/>
      <c r="PDZ69" s="110"/>
      <c r="PEA69" s="110"/>
      <c r="PEB69" s="110"/>
      <c r="PEC69" s="110"/>
      <c r="PED69" s="110"/>
      <c r="PEE69" s="110"/>
      <c r="PEF69" s="110"/>
      <c r="PEG69" s="110"/>
      <c r="PEH69" s="110"/>
      <c r="PEI69" s="110"/>
      <c r="PEJ69" s="110"/>
      <c r="PEK69" s="110"/>
      <c r="PEL69" s="110"/>
      <c r="PEM69" s="110"/>
      <c r="PEN69" s="110"/>
      <c r="PEO69" s="110"/>
      <c r="PEP69" s="110"/>
      <c r="PEQ69" s="110"/>
      <c r="PER69" s="110"/>
      <c r="PES69" s="110"/>
      <c r="PET69" s="110"/>
      <c r="PEU69" s="110"/>
      <c r="PEV69" s="110"/>
      <c r="PEW69" s="110"/>
      <c r="PEX69" s="110"/>
      <c r="PEY69" s="110"/>
      <c r="PEZ69" s="110"/>
      <c r="PFA69" s="110"/>
      <c r="PFB69" s="110"/>
      <c r="PFC69" s="110"/>
      <c r="PFD69" s="110"/>
      <c r="PFE69" s="110"/>
      <c r="PFF69" s="110"/>
      <c r="PFG69" s="110"/>
      <c r="PFH69" s="110"/>
      <c r="PFI69" s="110"/>
      <c r="PFJ69" s="110"/>
      <c r="PFK69" s="110"/>
      <c r="PFL69" s="110"/>
      <c r="PFM69" s="110"/>
      <c r="PFN69" s="110"/>
      <c r="PFO69" s="110"/>
      <c r="PFP69" s="110"/>
      <c r="PFQ69" s="110"/>
      <c r="PFR69" s="110"/>
      <c r="PFS69" s="110"/>
      <c r="PFT69" s="110"/>
      <c r="PFU69" s="110"/>
      <c r="PFV69" s="110"/>
      <c r="PFW69" s="110"/>
      <c r="PFX69" s="110"/>
      <c r="PFY69" s="110"/>
      <c r="PFZ69" s="110"/>
      <c r="PGA69" s="110"/>
      <c r="PGB69" s="110"/>
      <c r="PGC69" s="110"/>
      <c r="PGD69" s="110"/>
      <c r="PGE69" s="110"/>
      <c r="PGF69" s="110"/>
      <c r="PGG69" s="110"/>
      <c r="PGH69" s="110"/>
      <c r="PGI69" s="110"/>
      <c r="PGJ69" s="110"/>
      <c r="PGK69" s="110"/>
      <c r="PGL69" s="110"/>
      <c r="PGM69" s="110"/>
      <c r="PGN69" s="110"/>
      <c r="PGO69" s="110"/>
      <c r="PGP69" s="110"/>
      <c r="PGQ69" s="110"/>
      <c r="PGR69" s="110"/>
      <c r="PGS69" s="110"/>
      <c r="PGT69" s="110"/>
      <c r="PGU69" s="110"/>
      <c r="PGV69" s="110"/>
      <c r="PGW69" s="110"/>
      <c r="PGX69" s="110"/>
      <c r="PGY69" s="110"/>
      <c r="PGZ69" s="110"/>
      <c r="PHA69" s="110"/>
      <c r="PHB69" s="110"/>
      <c r="PHC69" s="110"/>
      <c r="PHD69" s="110"/>
      <c r="PHE69" s="110"/>
      <c r="PHF69" s="110"/>
      <c r="PHG69" s="110"/>
      <c r="PHH69" s="110"/>
      <c r="PHI69" s="110"/>
      <c r="PHJ69" s="110"/>
      <c r="PHK69" s="110"/>
      <c r="PHL69" s="110"/>
      <c r="PHM69" s="110"/>
      <c r="PHN69" s="110"/>
      <c r="PHO69" s="110"/>
      <c r="PHP69" s="110"/>
      <c r="PHQ69" s="110"/>
      <c r="PHR69" s="110"/>
      <c r="PHS69" s="110"/>
      <c r="PHT69" s="110"/>
      <c r="PHU69" s="110"/>
      <c r="PHV69" s="110"/>
      <c r="PHW69" s="110"/>
      <c r="PHX69" s="110"/>
      <c r="PHY69" s="110"/>
      <c r="PHZ69" s="110"/>
      <c r="PIA69" s="110"/>
      <c r="PIB69" s="110"/>
      <c r="PIC69" s="110"/>
      <c r="PID69" s="110"/>
      <c r="PIE69" s="110"/>
      <c r="PIF69" s="110"/>
      <c r="PIG69" s="110"/>
      <c r="PIH69" s="110"/>
      <c r="PII69" s="110"/>
      <c r="PIJ69" s="110"/>
      <c r="PIK69" s="110"/>
      <c r="PIL69" s="110"/>
      <c r="PIM69" s="110"/>
      <c r="PIN69" s="110"/>
      <c r="PIO69" s="110"/>
      <c r="PIP69" s="110"/>
      <c r="PIQ69" s="110"/>
      <c r="PIR69" s="110"/>
      <c r="PIS69" s="110"/>
      <c r="PIT69" s="110"/>
      <c r="PIU69" s="110"/>
      <c r="PIV69" s="110"/>
      <c r="PIW69" s="110"/>
      <c r="PIX69" s="110"/>
      <c r="PIY69" s="110"/>
      <c r="PIZ69" s="110"/>
      <c r="PJA69" s="110"/>
      <c r="PJB69" s="110"/>
      <c r="PJC69" s="110"/>
      <c r="PJD69" s="110"/>
      <c r="PJE69" s="110"/>
      <c r="PJF69" s="110"/>
      <c r="PJG69" s="110"/>
      <c r="PJH69" s="110"/>
      <c r="PJI69" s="110"/>
      <c r="PJJ69" s="110"/>
      <c r="PJK69" s="110"/>
      <c r="PJL69" s="110"/>
      <c r="PJM69" s="110"/>
      <c r="PJN69" s="110"/>
      <c r="PJO69" s="110"/>
      <c r="PJP69" s="110"/>
      <c r="PJQ69" s="110"/>
      <c r="PJR69" s="110"/>
      <c r="PJS69" s="110"/>
      <c r="PJT69" s="110"/>
      <c r="PJU69" s="110"/>
      <c r="PJV69" s="110"/>
      <c r="PJW69" s="110"/>
      <c r="PJX69" s="110"/>
      <c r="PJY69" s="110"/>
      <c r="PJZ69" s="110"/>
      <c r="PKA69" s="110"/>
      <c r="PKB69" s="110"/>
      <c r="PKC69" s="110"/>
      <c r="PKD69" s="110"/>
      <c r="PKE69" s="110"/>
      <c r="PKF69" s="110"/>
      <c r="PKG69" s="110"/>
      <c r="PKH69" s="110"/>
      <c r="PKI69" s="110"/>
      <c r="PKJ69" s="110"/>
      <c r="PKK69" s="110"/>
      <c r="PKL69" s="110"/>
      <c r="PKM69" s="110"/>
      <c r="PKN69" s="110"/>
      <c r="PKO69" s="110"/>
      <c r="PKP69" s="110"/>
      <c r="PKQ69" s="110"/>
      <c r="PKR69" s="110"/>
      <c r="PKS69" s="110"/>
      <c r="PKT69" s="110"/>
      <c r="PKU69" s="110"/>
      <c r="PKV69" s="110"/>
      <c r="PKW69" s="110"/>
      <c r="PKX69" s="110"/>
      <c r="PKY69" s="110"/>
      <c r="PKZ69" s="110"/>
      <c r="PLA69" s="110"/>
      <c r="PLB69" s="110"/>
      <c r="PLC69" s="110"/>
      <c r="PLD69" s="110"/>
      <c r="PLE69" s="110"/>
      <c r="PLF69" s="110"/>
      <c r="PLG69" s="110"/>
      <c r="PLH69" s="110"/>
      <c r="PLI69" s="110"/>
      <c r="PLJ69" s="110"/>
      <c r="PLK69" s="110"/>
      <c r="PLL69" s="110"/>
      <c r="PLM69" s="110"/>
      <c r="PLN69" s="110"/>
      <c r="PLO69" s="110"/>
      <c r="PLP69" s="110"/>
      <c r="PLQ69" s="110"/>
      <c r="PLR69" s="110"/>
      <c r="PLS69" s="110"/>
      <c r="PLT69" s="110"/>
      <c r="PLU69" s="110"/>
      <c r="PLV69" s="110"/>
      <c r="PLW69" s="110"/>
      <c r="PLX69" s="110"/>
      <c r="PLY69" s="110"/>
      <c r="PLZ69" s="110"/>
      <c r="PMA69" s="110"/>
      <c r="PMB69" s="110"/>
      <c r="PMC69" s="110"/>
      <c r="PMD69" s="110"/>
      <c r="PME69" s="110"/>
      <c r="PMF69" s="110"/>
      <c r="PMG69" s="110"/>
      <c r="PMH69" s="110"/>
      <c r="PMI69" s="110"/>
      <c r="PMJ69" s="110"/>
      <c r="PMK69" s="110"/>
      <c r="PML69" s="110"/>
      <c r="PMM69" s="110"/>
      <c r="PMN69" s="110"/>
      <c r="PMO69" s="110"/>
      <c r="PMP69" s="110"/>
      <c r="PMQ69" s="110"/>
      <c r="PMR69" s="110"/>
      <c r="PMS69" s="110"/>
      <c r="PMT69" s="110"/>
      <c r="PMU69" s="110"/>
      <c r="PMV69" s="110"/>
      <c r="PMW69" s="110"/>
      <c r="PMX69" s="110"/>
      <c r="PMY69" s="110"/>
      <c r="PMZ69" s="110"/>
      <c r="PNA69" s="110"/>
      <c r="PNB69" s="110"/>
      <c r="PNC69" s="110"/>
      <c r="PND69" s="110"/>
      <c r="PNE69" s="110"/>
      <c r="PNF69" s="110"/>
      <c r="PNG69" s="110"/>
      <c r="PNH69" s="110"/>
      <c r="PNI69" s="110"/>
      <c r="PNJ69" s="110"/>
      <c r="PNK69" s="110"/>
      <c r="PNL69" s="110"/>
      <c r="PNM69" s="110"/>
      <c r="PNN69" s="110"/>
      <c r="PNO69" s="110"/>
      <c r="PNP69" s="110"/>
      <c r="PNQ69" s="110"/>
      <c r="PNR69" s="110"/>
      <c r="PNS69" s="110"/>
      <c r="PNT69" s="110"/>
      <c r="PNU69" s="110"/>
      <c r="PNV69" s="110"/>
      <c r="PNW69" s="110"/>
      <c r="PNX69" s="110"/>
      <c r="PNY69" s="110"/>
      <c r="PNZ69" s="110"/>
      <c r="POA69" s="110"/>
      <c r="POB69" s="110"/>
      <c r="POC69" s="110"/>
      <c r="POD69" s="110"/>
      <c r="POE69" s="110"/>
      <c r="POF69" s="110"/>
      <c r="POG69" s="110"/>
      <c r="POH69" s="110"/>
      <c r="POI69" s="110"/>
      <c r="POJ69" s="110"/>
      <c r="POK69" s="110"/>
      <c r="POL69" s="110"/>
      <c r="POM69" s="110"/>
      <c r="PON69" s="110"/>
      <c r="POO69" s="110"/>
      <c r="POP69" s="110"/>
      <c r="POQ69" s="110"/>
      <c r="POR69" s="110"/>
      <c r="POS69" s="110"/>
      <c r="POT69" s="110"/>
      <c r="POU69" s="110"/>
      <c r="POV69" s="110"/>
      <c r="POW69" s="110"/>
      <c r="POX69" s="110"/>
      <c r="POY69" s="110"/>
      <c r="POZ69" s="110"/>
      <c r="PPA69" s="110"/>
      <c r="PPB69" s="110"/>
      <c r="PPC69" s="110"/>
      <c r="PPD69" s="110"/>
      <c r="PPE69" s="110"/>
      <c r="PPF69" s="110"/>
      <c r="PPG69" s="110"/>
      <c r="PPH69" s="110"/>
      <c r="PPI69" s="110"/>
      <c r="PPJ69" s="110"/>
      <c r="PPK69" s="110"/>
      <c r="PPL69" s="110"/>
      <c r="PPM69" s="110"/>
      <c r="PPN69" s="110"/>
      <c r="PPO69" s="110"/>
      <c r="PPP69" s="110"/>
      <c r="PPQ69" s="110"/>
      <c r="PPR69" s="110"/>
      <c r="PPS69" s="110"/>
      <c r="PPT69" s="110"/>
      <c r="PPU69" s="110"/>
      <c r="PPV69" s="110"/>
      <c r="PPW69" s="110"/>
      <c r="PPX69" s="110"/>
      <c r="PPY69" s="110"/>
      <c r="PPZ69" s="110"/>
      <c r="PQA69" s="110"/>
      <c r="PQB69" s="110"/>
      <c r="PQC69" s="110"/>
      <c r="PQD69" s="110"/>
      <c r="PQE69" s="110"/>
      <c r="PQF69" s="110"/>
      <c r="PQG69" s="110"/>
      <c r="PQH69" s="110"/>
      <c r="PQI69" s="110"/>
      <c r="PQJ69" s="110"/>
      <c r="PQK69" s="110"/>
      <c r="PQL69" s="110"/>
      <c r="PQM69" s="110"/>
      <c r="PQN69" s="110"/>
      <c r="PQO69" s="110"/>
      <c r="PQP69" s="110"/>
      <c r="PQQ69" s="110"/>
      <c r="PQR69" s="110"/>
      <c r="PQS69" s="110"/>
      <c r="PQT69" s="110"/>
      <c r="PQU69" s="110"/>
      <c r="PQV69" s="110"/>
      <c r="PQW69" s="110"/>
      <c r="PQX69" s="110"/>
      <c r="PQY69" s="110"/>
      <c r="PQZ69" s="110"/>
      <c r="PRA69" s="110"/>
      <c r="PRB69" s="110"/>
      <c r="PRC69" s="110"/>
      <c r="PRD69" s="110"/>
      <c r="PRE69" s="110"/>
      <c r="PRF69" s="110"/>
      <c r="PRG69" s="110"/>
      <c r="PRH69" s="110"/>
      <c r="PRI69" s="110"/>
      <c r="PRJ69" s="110"/>
      <c r="PRK69" s="110"/>
      <c r="PRL69" s="110"/>
      <c r="PRM69" s="110"/>
      <c r="PRN69" s="110"/>
      <c r="PRO69" s="110"/>
      <c r="PRP69" s="110"/>
      <c r="PRQ69" s="110"/>
      <c r="PRR69" s="110"/>
      <c r="PRS69" s="110"/>
      <c r="PRT69" s="110"/>
      <c r="PRU69" s="110"/>
      <c r="PRV69" s="110"/>
      <c r="PRW69" s="110"/>
      <c r="PRX69" s="110"/>
      <c r="PRY69" s="110"/>
      <c r="PRZ69" s="110"/>
      <c r="PSA69" s="110"/>
      <c r="PSB69" s="110"/>
      <c r="PSC69" s="110"/>
      <c r="PSD69" s="110"/>
      <c r="PSE69" s="110"/>
      <c r="PSF69" s="110"/>
      <c r="PSG69" s="110"/>
      <c r="PSH69" s="110"/>
      <c r="PSI69" s="110"/>
      <c r="PSJ69" s="110"/>
      <c r="PSK69" s="110"/>
      <c r="PSL69" s="110"/>
      <c r="PSM69" s="110"/>
      <c r="PSN69" s="110"/>
      <c r="PSO69" s="110"/>
      <c r="PSP69" s="110"/>
      <c r="PSQ69" s="110"/>
      <c r="PSR69" s="110"/>
      <c r="PSS69" s="110"/>
      <c r="PST69" s="110"/>
      <c r="PSU69" s="110"/>
      <c r="PSV69" s="110"/>
      <c r="PSW69" s="110"/>
      <c r="PSX69" s="110"/>
      <c r="PSY69" s="110"/>
      <c r="PSZ69" s="110"/>
      <c r="PTA69" s="110"/>
      <c r="PTB69" s="110"/>
      <c r="PTC69" s="110"/>
      <c r="PTD69" s="110"/>
      <c r="PTE69" s="110"/>
      <c r="PTF69" s="110"/>
      <c r="PTG69" s="110"/>
      <c r="PTH69" s="110"/>
      <c r="PTI69" s="110"/>
      <c r="PTJ69" s="110"/>
      <c r="PTK69" s="110"/>
      <c r="PTL69" s="110"/>
      <c r="PTM69" s="110"/>
      <c r="PTN69" s="110"/>
      <c r="PTO69" s="110"/>
      <c r="PTP69" s="110"/>
      <c r="PTQ69" s="110"/>
      <c r="PTR69" s="110"/>
      <c r="PTS69" s="110"/>
      <c r="PTT69" s="110"/>
      <c r="PTU69" s="110"/>
      <c r="PTV69" s="110"/>
      <c r="PTW69" s="110"/>
      <c r="PTX69" s="110"/>
      <c r="PTY69" s="110"/>
      <c r="PTZ69" s="110"/>
      <c r="PUA69" s="110"/>
      <c r="PUB69" s="110"/>
      <c r="PUC69" s="110"/>
      <c r="PUD69" s="110"/>
      <c r="PUE69" s="110"/>
      <c r="PUF69" s="110"/>
      <c r="PUG69" s="110"/>
      <c r="PUH69" s="110"/>
      <c r="PUI69" s="110"/>
      <c r="PUJ69" s="110"/>
      <c r="PUK69" s="110"/>
      <c r="PUL69" s="110"/>
      <c r="PUM69" s="110"/>
      <c r="PUN69" s="110"/>
      <c r="PUO69" s="110"/>
      <c r="PUP69" s="110"/>
      <c r="PUQ69" s="110"/>
      <c r="PUR69" s="110"/>
      <c r="PUS69" s="110"/>
      <c r="PUT69" s="110"/>
      <c r="PUU69" s="110"/>
      <c r="PUV69" s="110"/>
      <c r="PUW69" s="110"/>
      <c r="PUX69" s="110"/>
      <c r="PUY69" s="110"/>
      <c r="PUZ69" s="110"/>
      <c r="PVA69" s="110"/>
      <c r="PVB69" s="110"/>
      <c r="PVC69" s="110"/>
      <c r="PVD69" s="110"/>
      <c r="PVE69" s="110"/>
      <c r="PVF69" s="110"/>
      <c r="PVG69" s="110"/>
      <c r="PVH69" s="110"/>
      <c r="PVI69" s="110"/>
      <c r="PVJ69" s="110"/>
      <c r="PVK69" s="110"/>
      <c r="PVL69" s="110"/>
      <c r="PVM69" s="110"/>
      <c r="PVN69" s="110"/>
      <c r="PVO69" s="110"/>
      <c r="PVP69" s="110"/>
      <c r="PVQ69" s="110"/>
      <c r="PVR69" s="110"/>
      <c r="PVS69" s="110"/>
      <c r="PVT69" s="110"/>
      <c r="PVU69" s="110"/>
      <c r="PVV69" s="110"/>
      <c r="PVW69" s="110"/>
      <c r="PVX69" s="110"/>
      <c r="PVY69" s="110"/>
      <c r="PVZ69" s="110"/>
      <c r="PWA69" s="110"/>
      <c r="PWB69" s="110"/>
      <c r="PWC69" s="110"/>
      <c r="PWD69" s="110"/>
      <c r="PWE69" s="110"/>
      <c r="PWF69" s="110"/>
      <c r="PWG69" s="110"/>
      <c r="PWH69" s="110"/>
      <c r="PWI69" s="110"/>
      <c r="PWJ69" s="110"/>
      <c r="PWK69" s="110"/>
      <c r="PWL69" s="110"/>
      <c r="PWM69" s="110"/>
      <c r="PWN69" s="110"/>
      <c r="PWO69" s="110"/>
      <c r="PWP69" s="110"/>
      <c r="PWQ69" s="110"/>
      <c r="PWR69" s="110"/>
      <c r="PWS69" s="110"/>
      <c r="PWT69" s="110"/>
      <c r="PWU69" s="110"/>
      <c r="PWV69" s="110"/>
      <c r="PWW69" s="110"/>
      <c r="PWX69" s="110"/>
      <c r="PWY69" s="110"/>
      <c r="PWZ69" s="110"/>
      <c r="PXA69" s="110"/>
      <c r="PXB69" s="110"/>
      <c r="PXC69" s="110"/>
      <c r="PXD69" s="110"/>
      <c r="PXE69" s="110"/>
      <c r="PXF69" s="110"/>
      <c r="PXG69" s="110"/>
      <c r="PXH69" s="110"/>
      <c r="PXI69" s="110"/>
      <c r="PXJ69" s="110"/>
      <c r="PXK69" s="110"/>
      <c r="PXL69" s="110"/>
      <c r="PXM69" s="110"/>
      <c r="PXN69" s="110"/>
      <c r="PXO69" s="110"/>
      <c r="PXP69" s="110"/>
      <c r="PXQ69" s="110"/>
      <c r="PXR69" s="110"/>
      <c r="PXS69" s="110"/>
      <c r="PXT69" s="110"/>
      <c r="PXU69" s="110"/>
      <c r="PXV69" s="110"/>
      <c r="PXW69" s="110"/>
      <c r="PXX69" s="110"/>
      <c r="PXY69" s="110"/>
      <c r="PXZ69" s="110"/>
      <c r="PYA69" s="110"/>
      <c r="PYB69" s="110"/>
      <c r="PYC69" s="110"/>
      <c r="PYD69" s="110"/>
      <c r="PYE69" s="110"/>
      <c r="PYF69" s="110"/>
      <c r="PYG69" s="110"/>
      <c r="PYH69" s="110"/>
      <c r="PYI69" s="110"/>
      <c r="PYJ69" s="110"/>
      <c r="PYK69" s="110"/>
      <c r="PYL69" s="110"/>
      <c r="PYM69" s="110"/>
      <c r="PYN69" s="110"/>
      <c r="PYO69" s="110"/>
      <c r="PYP69" s="110"/>
      <c r="PYQ69" s="110"/>
      <c r="PYR69" s="110"/>
      <c r="PYS69" s="110"/>
      <c r="PYT69" s="110"/>
      <c r="PYU69" s="110"/>
      <c r="PYV69" s="110"/>
      <c r="PYW69" s="110"/>
      <c r="PYX69" s="110"/>
      <c r="PYY69" s="110"/>
      <c r="PYZ69" s="110"/>
      <c r="PZA69" s="110"/>
      <c r="PZB69" s="110"/>
      <c r="PZC69" s="110"/>
      <c r="PZD69" s="110"/>
      <c r="PZE69" s="110"/>
      <c r="PZF69" s="110"/>
      <c r="PZG69" s="110"/>
      <c r="PZH69" s="110"/>
      <c r="PZI69" s="110"/>
      <c r="PZJ69" s="110"/>
      <c r="PZK69" s="110"/>
      <c r="PZL69" s="110"/>
      <c r="PZM69" s="110"/>
      <c r="PZN69" s="110"/>
      <c r="PZO69" s="110"/>
      <c r="PZP69" s="110"/>
      <c r="PZQ69" s="110"/>
      <c r="PZR69" s="110"/>
      <c r="PZS69" s="110"/>
      <c r="PZT69" s="110"/>
      <c r="PZU69" s="110"/>
      <c r="PZV69" s="110"/>
      <c r="PZW69" s="110"/>
      <c r="PZX69" s="110"/>
      <c r="PZY69" s="110"/>
      <c r="PZZ69" s="110"/>
      <c r="QAA69" s="110"/>
      <c r="QAB69" s="110"/>
      <c r="QAC69" s="110"/>
      <c r="QAD69" s="110"/>
      <c r="QAE69" s="110"/>
      <c r="QAF69" s="110"/>
      <c r="QAG69" s="110"/>
      <c r="QAH69" s="110"/>
      <c r="QAI69" s="110"/>
      <c r="QAJ69" s="110"/>
      <c r="QAK69" s="110"/>
      <c r="QAL69" s="110"/>
      <c r="QAM69" s="110"/>
      <c r="QAN69" s="110"/>
      <c r="QAO69" s="110"/>
      <c r="QAP69" s="110"/>
      <c r="QAQ69" s="110"/>
      <c r="QAR69" s="110"/>
      <c r="QAS69" s="110"/>
      <c r="QAT69" s="110"/>
      <c r="QAU69" s="110"/>
      <c r="QAV69" s="110"/>
      <c r="QAW69" s="110"/>
      <c r="QAX69" s="110"/>
      <c r="QAY69" s="110"/>
      <c r="QAZ69" s="110"/>
      <c r="QBA69" s="110"/>
      <c r="QBB69" s="110"/>
      <c r="QBC69" s="110"/>
      <c r="QBD69" s="110"/>
      <c r="QBE69" s="110"/>
      <c r="QBF69" s="110"/>
      <c r="QBG69" s="110"/>
      <c r="QBH69" s="110"/>
      <c r="QBI69" s="110"/>
      <c r="QBJ69" s="110"/>
      <c r="QBK69" s="110"/>
      <c r="QBL69" s="110"/>
      <c r="QBM69" s="110"/>
      <c r="QBN69" s="110"/>
      <c r="QBO69" s="110"/>
      <c r="QBP69" s="110"/>
      <c r="QBQ69" s="110"/>
      <c r="QBR69" s="110"/>
      <c r="QBS69" s="110"/>
      <c r="QBT69" s="110"/>
      <c r="QBU69" s="110"/>
      <c r="QBV69" s="110"/>
      <c r="QBW69" s="110"/>
      <c r="QBX69" s="110"/>
      <c r="QBY69" s="110"/>
      <c r="QBZ69" s="110"/>
      <c r="QCA69" s="110"/>
      <c r="QCB69" s="110"/>
      <c r="QCC69" s="110"/>
      <c r="QCD69" s="110"/>
      <c r="QCE69" s="110"/>
      <c r="QCF69" s="110"/>
      <c r="QCG69" s="110"/>
      <c r="QCH69" s="110"/>
      <c r="QCI69" s="110"/>
      <c r="QCJ69" s="110"/>
      <c r="QCK69" s="110"/>
      <c r="QCL69" s="110"/>
      <c r="QCM69" s="110"/>
      <c r="QCN69" s="110"/>
      <c r="QCO69" s="110"/>
      <c r="QCP69" s="110"/>
      <c r="QCQ69" s="110"/>
      <c r="QCR69" s="110"/>
      <c r="QCS69" s="110"/>
      <c r="QCT69" s="110"/>
      <c r="QCU69" s="110"/>
      <c r="QCV69" s="110"/>
      <c r="QCW69" s="110"/>
      <c r="QCX69" s="110"/>
      <c r="QCY69" s="110"/>
      <c r="QCZ69" s="110"/>
      <c r="QDA69" s="110"/>
      <c r="QDB69" s="110"/>
      <c r="QDC69" s="110"/>
      <c r="QDD69" s="110"/>
      <c r="QDE69" s="110"/>
      <c r="QDF69" s="110"/>
      <c r="QDG69" s="110"/>
      <c r="QDH69" s="110"/>
      <c r="QDI69" s="110"/>
      <c r="QDJ69" s="110"/>
      <c r="QDK69" s="110"/>
      <c r="QDL69" s="110"/>
      <c r="QDM69" s="110"/>
      <c r="QDN69" s="110"/>
      <c r="QDO69" s="110"/>
      <c r="QDP69" s="110"/>
      <c r="QDQ69" s="110"/>
      <c r="QDR69" s="110"/>
      <c r="QDS69" s="110"/>
      <c r="QDT69" s="110"/>
      <c r="QDU69" s="110"/>
      <c r="QDV69" s="110"/>
      <c r="QDW69" s="110"/>
      <c r="QDX69" s="110"/>
      <c r="QDY69" s="110"/>
      <c r="QDZ69" s="110"/>
      <c r="QEA69" s="110"/>
      <c r="QEB69" s="110"/>
      <c r="QEC69" s="110"/>
      <c r="QED69" s="110"/>
      <c r="QEE69" s="110"/>
      <c r="QEF69" s="110"/>
      <c r="QEG69" s="110"/>
      <c r="QEH69" s="110"/>
      <c r="QEI69" s="110"/>
      <c r="QEJ69" s="110"/>
      <c r="QEK69" s="110"/>
      <c r="QEL69" s="110"/>
      <c r="QEM69" s="110"/>
      <c r="QEN69" s="110"/>
      <c r="QEO69" s="110"/>
      <c r="QEP69" s="110"/>
      <c r="QEQ69" s="110"/>
      <c r="QER69" s="110"/>
      <c r="QES69" s="110"/>
      <c r="QET69" s="110"/>
      <c r="QEU69" s="110"/>
      <c r="QEV69" s="110"/>
      <c r="QEW69" s="110"/>
      <c r="QEX69" s="110"/>
      <c r="QEY69" s="110"/>
      <c r="QEZ69" s="110"/>
      <c r="QFA69" s="110"/>
      <c r="QFB69" s="110"/>
      <c r="QFC69" s="110"/>
      <c r="QFD69" s="110"/>
      <c r="QFE69" s="110"/>
      <c r="QFF69" s="110"/>
      <c r="QFG69" s="110"/>
      <c r="QFH69" s="110"/>
      <c r="QFI69" s="110"/>
      <c r="QFJ69" s="110"/>
      <c r="QFK69" s="110"/>
      <c r="QFL69" s="110"/>
      <c r="QFM69" s="110"/>
      <c r="QFN69" s="110"/>
      <c r="QFO69" s="110"/>
      <c r="QFP69" s="110"/>
      <c r="QFQ69" s="110"/>
      <c r="QFR69" s="110"/>
      <c r="QFS69" s="110"/>
      <c r="QFT69" s="110"/>
      <c r="QFU69" s="110"/>
      <c r="QFV69" s="110"/>
      <c r="QFW69" s="110"/>
      <c r="QFX69" s="110"/>
      <c r="QFY69" s="110"/>
      <c r="QFZ69" s="110"/>
      <c r="QGA69" s="110"/>
      <c r="QGB69" s="110"/>
      <c r="QGC69" s="110"/>
      <c r="QGD69" s="110"/>
      <c r="QGE69" s="110"/>
      <c r="QGF69" s="110"/>
      <c r="QGG69" s="110"/>
      <c r="QGH69" s="110"/>
      <c r="QGI69" s="110"/>
      <c r="QGJ69" s="110"/>
      <c r="QGK69" s="110"/>
      <c r="QGL69" s="110"/>
      <c r="QGM69" s="110"/>
      <c r="QGN69" s="110"/>
      <c r="QGO69" s="110"/>
      <c r="QGP69" s="110"/>
      <c r="QGQ69" s="110"/>
      <c r="QGR69" s="110"/>
      <c r="QGS69" s="110"/>
      <c r="QGT69" s="110"/>
      <c r="QGU69" s="110"/>
      <c r="QGV69" s="110"/>
      <c r="QGW69" s="110"/>
      <c r="QGX69" s="110"/>
      <c r="QGY69" s="110"/>
      <c r="QGZ69" s="110"/>
      <c r="QHA69" s="110"/>
      <c r="QHB69" s="110"/>
      <c r="QHC69" s="110"/>
      <c r="QHD69" s="110"/>
      <c r="QHE69" s="110"/>
      <c r="QHF69" s="110"/>
      <c r="QHG69" s="110"/>
      <c r="QHH69" s="110"/>
      <c r="QHI69" s="110"/>
      <c r="QHJ69" s="110"/>
      <c r="QHK69" s="110"/>
      <c r="QHL69" s="110"/>
      <c r="QHM69" s="110"/>
      <c r="QHN69" s="110"/>
      <c r="QHO69" s="110"/>
      <c r="QHP69" s="110"/>
      <c r="QHQ69" s="110"/>
      <c r="QHR69" s="110"/>
      <c r="QHS69" s="110"/>
      <c r="QHT69" s="110"/>
      <c r="QHU69" s="110"/>
      <c r="QHV69" s="110"/>
      <c r="QHW69" s="110"/>
      <c r="QHX69" s="110"/>
      <c r="QHY69" s="110"/>
      <c r="QHZ69" s="110"/>
      <c r="QIA69" s="110"/>
      <c r="QIB69" s="110"/>
      <c r="QIC69" s="110"/>
      <c r="QID69" s="110"/>
      <c r="QIE69" s="110"/>
      <c r="QIF69" s="110"/>
      <c r="QIG69" s="110"/>
      <c r="QIH69" s="110"/>
      <c r="QII69" s="110"/>
      <c r="QIJ69" s="110"/>
      <c r="QIK69" s="110"/>
      <c r="QIL69" s="110"/>
      <c r="QIM69" s="110"/>
      <c r="QIN69" s="110"/>
      <c r="QIO69" s="110"/>
      <c r="QIP69" s="110"/>
      <c r="QIQ69" s="110"/>
      <c r="QIR69" s="110"/>
      <c r="QIS69" s="110"/>
      <c r="QIT69" s="110"/>
      <c r="QIU69" s="110"/>
      <c r="QIV69" s="110"/>
      <c r="QIW69" s="110"/>
      <c r="QIX69" s="110"/>
      <c r="QIY69" s="110"/>
      <c r="QIZ69" s="110"/>
      <c r="QJA69" s="110"/>
      <c r="QJB69" s="110"/>
      <c r="QJC69" s="110"/>
      <c r="QJD69" s="110"/>
      <c r="QJE69" s="110"/>
      <c r="QJF69" s="110"/>
      <c r="QJG69" s="110"/>
      <c r="QJH69" s="110"/>
      <c r="QJI69" s="110"/>
      <c r="QJJ69" s="110"/>
      <c r="QJK69" s="110"/>
      <c r="QJL69" s="110"/>
      <c r="QJM69" s="110"/>
      <c r="QJN69" s="110"/>
      <c r="QJO69" s="110"/>
      <c r="QJP69" s="110"/>
      <c r="QJQ69" s="110"/>
      <c r="QJR69" s="110"/>
      <c r="QJS69" s="110"/>
      <c r="QJT69" s="110"/>
      <c r="QJU69" s="110"/>
      <c r="QJV69" s="110"/>
      <c r="QJW69" s="110"/>
      <c r="QJX69" s="110"/>
      <c r="QJY69" s="110"/>
      <c r="QJZ69" s="110"/>
      <c r="QKA69" s="110"/>
      <c r="QKB69" s="110"/>
      <c r="QKC69" s="110"/>
      <c r="QKD69" s="110"/>
      <c r="QKE69" s="110"/>
      <c r="QKF69" s="110"/>
      <c r="QKG69" s="110"/>
      <c r="QKH69" s="110"/>
      <c r="QKI69" s="110"/>
      <c r="QKJ69" s="110"/>
      <c r="QKK69" s="110"/>
      <c r="QKL69" s="110"/>
      <c r="QKM69" s="110"/>
      <c r="QKN69" s="110"/>
      <c r="QKO69" s="110"/>
      <c r="QKP69" s="110"/>
      <c r="QKQ69" s="110"/>
      <c r="QKR69" s="110"/>
      <c r="QKS69" s="110"/>
      <c r="QKT69" s="110"/>
      <c r="QKU69" s="110"/>
      <c r="QKV69" s="110"/>
      <c r="QKW69" s="110"/>
      <c r="QKX69" s="110"/>
      <c r="QKY69" s="110"/>
      <c r="QKZ69" s="110"/>
      <c r="QLA69" s="110"/>
      <c r="QLB69" s="110"/>
      <c r="QLC69" s="110"/>
      <c r="QLD69" s="110"/>
      <c r="QLE69" s="110"/>
      <c r="QLF69" s="110"/>
      <c r="QLG69" s="110"/>
      <c r="QLH69" s="110"/>
      <c r="QLI69" s="110"/>
      <c r="QLJ69" s="110"/>
      <c r="QLK69" s="110"/>
      <c r="QLL69" s="110"/>
      <c r="QLM69" s="110"/>
      <c r="QLN69" s="110"/>
      <c r="QLO69" s="110"/>
      <c r="QLP69" s="110"/>
      <c r="QLQ69" s="110"/>
      <c r="QLR69" s="110"/>
      <c r="QLS69" s="110"/>
      <c r="QLT69" s="110"/>
      <c r="QLU69" s="110"/>
      <c r="QLV69" s="110"/>
      <c r="QLW69" s="110"/>
      <c r="QLX69" s="110"/>
      <c r="QLY69" s="110"/>
      <c r="QLZ69" s="110"/>
      <c r="QMA69" s="110"/>
      <c r="QMB69" s="110"/>
      <c r="QMC69" s="110"/>
      <c r="QMD69" s="110"/>
      <c r="QME69" s="110"/>
      <c r="QMF69" s="110"/>
      <c r="QMG69" s="110"/>
      <c r="QMH69" s="110"/>
      <c r="QMI69" s="110"/>
      <c r="QMJ69" s="110"/>
      <c r="QMK69" s="110"/>
      <c r="QML69" s="110"/>
      <c r="QMM69" s="110"/>
      <c r="QMN69" s="110"/>
      <c r="QMO69" s="110"/>
      <c r="QMP69" s="110"/>
      <c r="QMQ69" s="110"/>
      <c r="QMR69" s="110"/>
      <c r="QMS69" s="110"/>
      <c r="QMT69" s="110"/>
      <c r="QMU69" s="110"/>
      <c r="QMV69" s="110"/>
      <c r="QMW69" s="110"/>
      <c r="QMX69" s="110"/>
      <c r="QMY69" s="110"/>
      <c r="QMZ69" s="110"/>
      <c r="QNA69" s="110"/>
      <c r="QNB69" s="110"/>
      <c r="QNC69" s="110"/>
      <c r="QND69" s="110"/>
      <c r="QNE69" s="110"/>
      <c r="QNF69" s="110"/>
      <c r="QNG69" s="110"/>
      <c r="QNH69" s="110"/>
      <c r="QNI69" s="110"/>
      <c r="QNJ69" s="110"/>
      <c r="QNK69" s="110"/>
      <c r="QNL69" s="110"/>
      <c r="QNM69" s="110"/>
      <c r="QNN69" s="110"/>
      <c r="QNO69" s="110"/>
      <c r="QNP69" s="110"/>
      <c r="QNQ69" s="110"/>
      <c r="QNR69" s="110"/>
      <c r="QNS69" s="110"/>
      <c r="QNT69" s="110"/>
      <c r="QNU69" s="110"/>
      <c r="QNV69" s="110"/>
      <c r="QNW69" s="110"/>
      <c r="QNX69" s="110"/>
      <c r="QNY69" s="110"/>
      <c r="QNZ69" s="110"/>
      <c r="QOA69" s="110"/>
      <c r="QOB69" s="110"/>
      <c r="QOC69" s="110"/>
      <c r="QOD69" s="110"/>
      <c r="QOE69" s="110"/>
      <c r="QOF69" s="110"/>
      <c r="QOG69" s="110"/>
      <c r="QOH69" s="110"/>
      <c r="QOI69" s="110"/>
      <c r="QOJ69" s="110"/>
      <c r="QOK69" s="110"/>
      <c r="QOL69" s="110"/>
      <c r="QOM69" s="110"/>
      <c r="QON69" s="110"/>
      <c r="QOO69" s="110"/>
      <c r="QOP69" s="110"/>
      <c r="QOQ69" s="110"/>
      <c r="QOR69" s="110"/>
      <c r="QOS69" s="110"/>
      <c r="QOT69" s="110"/>
      <c r="QOU69" s="110"/>
      <c r="QOV69" s="110"/>
      <c r="QOW69" s="110"/>
      <c r="QOX69" s="110"/>
      <c r="QOY69" s="110"/>
      <c r="QOZ69" s="110"/>
      <c r="QPA69" s="110"/>
      <c r="QPB69" s="110"/>
      <c r="QPC69" s="110"/>
      <c r="QPD69" s="110"/>
      <c r="QPE69" s="110"/>
      <c r="QPF69" s="110"/>
      <c r="QPG69" s="110"/>
      <c r="QPH69" s="110"/>
      <c r="QPI69" s="110"/>
      <c r="QPJ69" s="110"/>
      <c r="QPK69" s="110"/>
      <c r="QPL69" s="110"/>
      <c r="QPM69" s="110"/>
      <c r="QPN69" s="110"/>
      <c r="QPO69" s="110"/>
      <c r="QPP69" s="110"/>
      <c r="QPQ69" s="110"/>
      <c r="QPR69" s="110"/>
      <c r="QPS69" s="110"/>
      <c r="QPT69" s="110"/>
      <c r="QPU69" s="110"/>
      <c r="QPV69" s="110"/>
      <c r="QPW69" s="110"/>
      <c r="QPX69" s="110"/>
      <c r="QPY69" s="110"/>
      <c r="QPZ69" s="110"/>
      <c r="QQA69" s="110"/>
      <c r="QQB69" s="110"/>
      <c r="QQC69" s="110"/>
      <c r="QQD69" s="110"/>
      <c r="QQE69" s="110"/>
      <c r="QQF69" s="110"/>
      <c r="QQG69" s="110"/>
      <c r="QQH69" s="110"/>
      <c r="QQI69" s="110"/>
      <c r="QQJ69" s="110"/>
      <c r="QQK69" s="110"/>
      <c r="QQL69" s="110"/>
      <c r="QQM69" s="110"/>
      <c r="QQN69" s="110"/>
      <c r="QQO69" s="110"/>
      <c r="QQP69" s="110"/>
      <c r="QQQ69" s="110"/>
      <c r="QQR69" s="110"/>
      <c r="QQS69" s="110"/>
      <c r="QQT69" s="110"/>
      <c r="QQU69" s="110"/>
      <c r="QQV69" s="110"/>
      <c r="QQW69" s="110"/>
      <c r="QQX69" s="110"/>
      <c r="QQY69" s="110"/>
      <c r="QQZ69" s="110"/>
      <c r="QRA69" s="110"/>
      <c r="QRB69" s="110"/>
      <c r="QRC69" s="110"/>
      <c r="QRD69" s="110"/>
      <c r="QRE69" s="110"/>
      <c r="QRF69" s="110"/>
      <c r="QRG69" s="110"/>
      <c r="QRH69" s="110"/>
      <c r="QRI69" s="110"/>
      <c r="QRJ69" s="110"/>
      <c r="QRK69" s="110"/>
      <c r="QRL69" s="110"/>
      <c r="QRM69" s="110"/>
      <c r="QRN69" s="110"/>
      <c r="QRO69" s="110"/>
      <c r="QRP69" s="110"/>
      <c r="QRQ69" s="110"/>
      <c r="QRR69" s="110"/>
      <c r="QRS69" s="110"/>
      <c r="QRT69" s="110"/>
      <c r="QRU69" s="110"/>
      <c r="QRV69" s="110"/>
      <c r="QRW69" s="110"/>
      <c r="QRX69" s="110"/>
      <c r="QRY69" s="110"/>
      <c r="QRZ69" s="110"/>
      <c r="QSA69" s="110"/>
      <c r="QSB69" s="110"/>
      <c r="QSC69" s="110"/>
      <c r="QSD69" s="110"/>
      <c r="QSE69" s="110"/>
      <c r="QSF69" s="110"/>
      <c r="QSG69" s="110"/>
      <c r="QSH69" s="110"/>
      <c r="QSI69" s="110"/>
      <c r="QSJ69" s="110"/>
      <c r="QSK69" s="110"/>
      <c r="QSL69" s="110"/>
      <c r="QSM69" s="110"/>
      <c r="QSN69" s="110"/>
      <c r="QSO69" s="110"/>
      <c r="QSP69" s="110"/>
      <c r="QSQ69" s="110"/>
      <c r="QSR69" s="110"/>
      <c r="QSS69" s="110"/>
      <c r="QST69" s="110"/>
      <c r="QSU69" s="110"/>
      <c r="QSV69" s="110"/>
      <c r="QSW69" s="110"/>
      <c r="QSX69" s="110"/>
      <c r="QSY69" s="110"/>
      <c r="QSZ69" s="110"/>
      <c r="QTA69" s="110"/>
      <c r="QTB69" s="110"/>
      <c r="QTC69" s="110"/>
      <c r="QTD69" s="110"/>
      <c r="QTE69" s="110"/>
      <c r="QTF69" s="110"/>
      <c r="QTG69" s="110"/>
      <c r="QTH69" s="110"/>
      <c r="QTI69" s="110"/>
      <c r="QTJ69" s="110"/>
      <c r="QTK69" s="110"/>
      <c r="QTL69" s="110"/>
      <c r="QTM69" s="110"/>
      <c r="QTN69" s="110"/>
      <c r="QTO69" s="110"/>
      <c r="QTP69" s="110"/>
      <c r="QTQ69" s="110"/>
      <c r="QTR69" s="110"/>
      <c r="QTS69" s="110"/>
      <c r="QTT69" s="110"/>
      <c r="QTU69" s="110"/>
      <c r="QTV69" s="110"/>
      <c r="QTW69" s="110"/>
      <c r="QTX69" s="110"/>
      <c r="QTY69" s="110"/>
      <c r="QTZ69" s="110"/>
      <c r="QUA69" s="110"/>
      <c r="QUB69" s="110"/>
      <c r="QUC69" s="110"/>
      <c r="QUD69" s="110"/>
      <c r="QUE69" s="110"/>
      <c r="QUF69" s="110"/>
      <c r="QUG69" s="110"/>
      <c r="QUH69" s="110"/>
      <c r="QUI69" s="110"/>
      <c r="QUJ69" s="110"/>
      <c r="QUK69" s="110"/>
      <c r="QUL69" s="110"/>
      <c r="QUM69" s="110"/>
      <c r="QUN69" s="110"/>
      <c r="QUO69" s="110"/>
      <c r="QUP69" s="110"/>
      <c r="QUQ69" s="110"/>
      <c r="QUR69" s="110"/>
      <c r="QUS69" s="110"/>
      <c r="QUT69" s="110"/>
      <c r="QUU69" s="110"/>
      <c r="QUV69" s="110"/>
      <c r="QUW69" s="110"/>
      <c r="QUX69" s="110"/>
      <c r="QUY69" s="110"/>
      <c r="QUZ69" s="110"/>
      <c r="QVA69" s="110"/>
      <c r="QVB69" s="110"/>
      <c r="QVC69" s="110"/>
      <c r="QVD69" s="110"/>
      <c r="QVE69" s="110"/>
      <c r="QVF69" s="110"/>
      <c r="QVG69" s="110"/>
      <c r="QVH69" s="110"/>
      <c r="QVI69" s="110"/>
      <c r="QVJ69" s="110"/>
      <c r="QVK69" s="110"/>
      <c r="QVL69" s="110"/>
      <c r="QVM69" s="110"/>
      <c r="QVN69" s="110"/>
      <c r="QVO69" s="110"/>
      <c r="QVP69" s="110"/>
      <c r="QVQ69" s="110"/>
      <c r="QVR69" s="110"/>
      <c r="QVS69" s="110"/>
      <c r="QVT69" s="110"/>
      <c r="QVU69" s="110"/>
      <c r="QVV69" s="110"/>
      <c r="QVW69" s="110"/>
      <c r="QVX69" s="110"/>
      <c r="QVY69" s="110"/>
      <c r="QVZ69" s="110"/>
      <c r="QWA69" s="110"/>
      <c r="QWB69" s="110"/>
      <c r="QWC69" s="110"/>
      <c r="QWD69" s="110"/>
      <c r="QWE69" s="110"/>
      <c r="QWF69" s="110"/>
      <c r="QWG69" s="110"/>
      <c r="QWH69" s="110"/>
      <c r="QWI69" s="110"/>
      <c r="QWJ69" s="110"/>
      <c r="QWK69" s="110"/>
      <c r="QWL69" s="110"/>
      <c r="QWM69" s="110"/>
      <c r="QWN69" s="110"/>
      <c r="QWO69" s="110"/>
      <c r="QWP69" s="110"/>
      <c r="QWQ69" s="110"/>
      <c r="QWR69" s="110"/>
      <c r="QWS69" s="110"/>
      <c r="QWT69" s="110"/>
      <c r="QWU69" s="110"/>
      <c r="QWV69" s="110"/>
      <c r="QWW69" s="110"/>
      <c r="QWX69" s="110"/>
      <c r="QWY69" s="110"/>
      <c r="QWZ69" s="110"/>
      <c r="QXA69" s="110"/>
      <c r="QXB69" s="110"/>
      <c r="QXC69" s="110"/>
      <c r="QXD69" s="110"/>
      <c r="QXE69" s="110"/>
      <c r="QXF69" s="110"/>
      <c r="QXG69" s="110"/>
      <c r="QXH69" s="110"/>
      <c r="QXI69" s="110"/>
      <c r="QXJ69" s="110"/>
      <c r="QXK69" s="110"/>
      <c r="QXL69" s="110"/>
      <c r="QXM69" s="110"/>
      <c r="QXN69" s="110"/>
      <c r="QXO69" s="110"/>
      <c r="QXP69" s="110"/>
      <c r="QXQ69" s="110"/>
      <c r="QXR69" s="110"/>
      <c r="QXS69" s="110"/>
      <c r="QXT69" s="110"/>
      <c r="QXU69" s="110"/>
      <c r="QXV69" s="110"/>
      <c r="QXW69" s="110"/>
      <c r="QXX69" s="110"/>
      <c r="QXY69" s="110"/>
      <c r="QXZ69" s="110"/>
      <c r="QYA69" s="110"/>
      <c r="QYB69" s="110"/>
      <c r="QYC69" s="110"/>
      <c r="QYD69" s="110"/>
      <c r="QYE69" s="110"/>
      <c r="QYF69" s="110"/>
      <c r="QYG69" s="110"/>
      <c r="QYH69" s="110"/>
      <c r="QYI69" s="110"/>
      <c r="QYJ69" s="110"/>
      <c r="QYK69" s="110"/>
      <c r="QYL69" s="110"/>
      <c r="QYM69" s="110"/>
      <c r="QYN69" s="110"/>
      <c r="QYO69" s="110"/>
      <c r="QYP69" s="110"/>
      <c r="QYQ69" s="110"/>
      <c r="QYR69" s="110"/>
      <c r="QYS69" s="110"/>
      <c r="QYT69" s="110"/>
      <c r="QYU69" s="110"/>
      <c r="QYV69" s="110"/>
      <c r="QYW69" s="110"/>
      <c r="QYX69" s="110"/>
      <c r="QYY69" s="110"/>
      <c r="QYZ69" s="110"/>
      <c r="QZA69" s="110"/>
      <c r="QZB69" s="110"/>
      <c r="QZC69" s="110"/>
      <c r="QZD69" s="110"/>
      <c r="QZE69" s="110"/>
      <c r="QZF69" s="110"/>
      <c r="QZG69" s="110"/>
      <c r="QZH69" s="110"/>
      <c r="QZI69" s="110"/>
      <c r="QZJ69" s="110"/>
      <c r="QZK69" s="110"/>
      <c r="QZL69" s="110"/>
      <c r="QZM69" s="110"/>
      <c r="QZN69" s="110"/>
      <c r="QZO69" s="110"/>
      <c r="QZP69" s="110"/>
      <c r="QZQ69" s="110"/>
      <c r="QZR69" s="110"/>
      <c r="QZS69" s="110"/>
      <c r="QZT69" s="110"/>
      <c r="QZU69" s="110"/>
      <c r="QZV69" s="110"/>
      <c r="QZW69" s="110"/>
      <c r="QZX69" s="110"/>
      <c r="QZY69" s="110"/>
      <c r="QZZ69" s="110"/>
      <c r="RAA69" s="110"/>
      <c r="RAB69" s="110"/>
      <c r="RAC69" s="110"/>
      <c r="RAD69" s="110"/>
      <c r="RAE69" s="110"/>
      <c r="RAF69" s="110"/>
      <c r="RAG69" s="110"/>
      <c r="RAH69" s="110"/>
      <c r="RAI69" s="110"/>
      <c r="RAJ69" s="110"/>
      <c r="RAK69" s="110"/>
      <c r="RAL69" s="110"/>
      <c r="RAM69" s="110"/>
      <c r="RAN69" s="110"/>
      <c r="RAO69" s="110"/>
      <c r="RAP69" s="110"/>
      <c r="RAQ69" s="110"/>
      <c r="RAR69" s="110"/>
      <c r="RAS69" s="110"/>
      <c r="RAT69" s="110"/>
      <c r="RAU69" s="110"/>
      <c r="RAV69" s="110"/>
      <c r="RAW69" s="110"/>
      <c r="RAX69" s="110"/>
      <c r="RAY69" s="110"/>
      <c r="RAZ69" s="110"/>
      <c r="RBA69" s="110"/>
      <c r="RBB69" s="110"/>
      <c r="RBC69" s="110"/>
      <c r="RBD69" s="110"/>
      <c r="RBE69" s="110"/>
      <c r="RBF69" s="110"/>
      <c r="RBG69" s="110"/>
      <c r="RBH69" s="110"/>
      <c r="RBI69" s="110"/>
      <c r="RBJ69" s="110"/>
      <c r="RBK69" s="110"/>
      <c r="RBL69" s="110"/>
      <c r="RBM69" s="110"/>
      <c r="RBN69" s="110"/>
      <c r="RBO69" s="110"/>
      <c r="RBP69" s="110"/>
      <c r="RBQ69" s="110"/>
      <c r="RBR69" s="110"/>
      <c r="RBS69" s="110"/>
      <c r="RBT69" s="110"/>
      <c r="RBU69" s="110"/>
      <c r="RBV69" s="110"/>
      <c r="RBW69" s="110"/>
      <c r="RBX69" s="110"/>
      <c r="RBY69" s="110"/>
      <c r="RBZ69" s="110"/>
      <c r="RCA69" s="110"/>
      <c r="RCB69" s="110"/>
      <c r="RCC69" s="110"/>
      <c r="RCD69" s="110"/>
      <c r="RCE69" s="110"/>
      <c r="RCF69" s="110"/>
      <c r="RCG69" s="110"/>
      <c r="RCH69" s="110"/>
      <c r="RCI69" s="110"/>
      <c r="RCJ69" s="110"/>
      <c r="RCK69" s="110"/>
      <c r="RCL69" s="110"/>
      <c r="RCM69" s="110"/>
      <c r="RCN69" s="110"/>
      <c r="RCO69" s="110"/>
      <c r="RCP69" s="110"/>
      <c r="RCQ69" s="110"/>
      <c r="RCR69" s="110"/>
      <c r="RCS69" s="110"/>
      <c r="RCT69" s="110"/>
      <c r="RCU69" s="110"/>
      <c r="RCV69" s="110"/>
      <c r="RCW69" s="110"/>
      <c r="RCX69" s="110"/>
      <c r="RCY69" s="110"/>
      <c r="RCZ69" s="110"/>
      <c r="RDA69" s="110"/>
      <c r="RDB69" s="110"/>
      <c r="RDC69" s="110"/>
      <c r="RDD69" s="110"/>
      <c r="RDE69" s="110"/>
      <c r="RDF69" s="110"/>
      <c r="RDG69" s="110"/>
      <c r="RDH69" s="110"/>
      <c r="RDI69" s="110"/>
      <c r="RDJ69" s="110"/>
      <c r="RDK69" s="110"/>
      <c r="RDL69" s="110"/>
      <c r="RDM69" s="110"/>
      <c r="RDN69" s="110"/>
      <c r="RDO69" s="110"/>
      <c r="RDP69" s="110"/>
      <c r="RDQ69" s="110"/>
      <c r="RDR69" s="110"/>
      <c r="RDS69" s="110"/>
      <c r="RDT69" s="110"/>
      <c r="RDU69" s="110"/>
      <c r="RDV69" s="110"/>
      <c r="RDW69" s="110"/>
      <c r="RDX69" s="110"/>
      <c r="RDY69" s="110"/>
      <c r="RDZ69" s="110"/>
      <c r="REA69" s="110"/>
      <c r="REB69" s="110"/>
      <c r="REC69" s="110"/>
      <c r="RED69" s="110"/>
      <c r="REE69" s="110"/>
      <c r="REF69" s="110"/>
      <c r="REG69" s="110"/>
      <c r="REH69" s="110"/>
      <c r="REI69" s="110"/>
      <c r="REJ69" s="110"/>
      <c r="REK69" s="110"/>
      <c r="REL69" s="110"/>
      <c r="REM69" s="110"/>
      <c r="REN69" s="110"/>
      <c r="REO69" s="110"/>
      <c r="REP69" s="110"/>
      <c r="REQ69" s="110"/>
      <c r="RER69" s="110"/>
      <c r="RES69" s="110"/>
      <c r="RET69" s="110"/>
      <c r="REU69" s="110"/>
      <c r="REV69" s="110"/>
      <c r="REW69" s="110"/>
      <c r="REX69" s="110"/>
      <c r="REY69" s="110"/>
      <c r="REZ69" s="110"/>
      <c r="RFA69" s="110"/>
      <c r="RFB69" s="110"/>
      <c r="RFC69" s="110"/>
      <c r="RFD69" s="110"/>
      <c r="RFE69" s="110"/>
      <c r="RFF69" s="110"/>
      <c r="RFG69" s="110"/>
      <c r="RFH69" s="110"/>
      <c r="RFI69" s="110"/>
      <c r="RFJ69" s="110"/>
      <c r="RFK69" s="110"/>
      <c r="RFL69" s="110"/>
      <c r="RFM69" s="110"/>
      <c r="RFN69" s="110"/>
      <c r="RFO69" s="110"/>
      <c r="RFP69" s="110"/>
      <c r="RFQ69" s="110"/>
      <c r="RFR69" s="110"/>
      <c r="RFS69" s="110"/>
      <c r="RFT69" s="110"/>
      <c r="RFU69" s="110"/>
      <c r="RFV69" s="110"/>
      <c r="RFW69" s="110"/>
      <c r="RFX69" s="110"/>
      <c r="RFY69" s="110"/>
      <c r="RFZ69" s="110"/>
      <c r="RGA69" s="110"/>
      <c r="RGB69" s="110"/>
      <c r="RGC69" s="110"/>
      <c r="RGD69" s="110"/>
      <c r="RGE69" s="110"/>
      <c r="RGF69" s="110"/>
      <c r="RGG69" s="110"/>
      <c r="RGH69" s="110"/>
      <c r="RGI69" s="110"/>
      <c r="RGJ69" s="110"/>
      <c r="RGK69" s="110"/>
      <c r="RGL69" s="110"/>
      <c r="RGM69" s="110"/>
      <c r="RGN69" s="110"/>
      <c r="RGO69" s="110"/>
      <c r="RGP69" s="110"/>
      <c r="RGQ69" s="110"/>
      <c r="RGR69" s="110"/>
      <c r="RGS69" s="110"/>
      <c r="RGT69" s="110"/>
      <c r="RGU69" s="110"/>
      <c r="RGV69" s="110"/>
      <c r="RGW69" s="110"/>
      <c r="RGX69" s="110"/>
      <c r="RGY69" s="110"/>
      <c r="RGZ69" s="110"/>
      <c r="RHA69" s="110"/>
      <c r="RHB69" s="110"/>
      <c r="RHC69" s="110"/>
      <c r="RHD69" s="110"/>
      <c r="RHE69" s="110"/>
      <c r="RHF69" s="110"/>
      <c r="RHG69" s="110"/>
      <c r="RHH69" s="110"/>
      <c r="RHI69" s="110"/>
      <c r="RHJ69" s="110"/>
      <c r="RHK69" s="110"/>
      <c r="RHL69" s="110"/>
      <c r="RHM69" s="110"/>
      <c r="RHN69" s="110"/>
      <c r="RHO69" s="110"/>
      <c r="RHP69" s="110"/>
      <c r="RHQ69" s="110"/>
      <c r="RHR69" s="110"/>
      <c r="RHS69" s="110"/>
      <c r="RHT69" s="110"/>
      <c r="RHU69" s="110"/>
      <c r="RHV69" s="110"/>
      <c r="RHW69" s="110"/>
      <c r="RHX69" s="110"/>
      <c r="RHY69" s="110"/>
      <c r="RHZ69" s="110"/>
      <c r="RIA69" s="110"/>
      <c r="RIB69" s="110"/>
      <c r="RIC69" s="110"/>
      <c r="RID69" s="110"/>
      <c r="RIE69" s="110"/>
      <c r="RIF69" s="110"/>
      <c r="RIG69" s="110"/>
      <c r="RIH69" s="110"/>
      <c r="RII69" s="110"/>
      <c r="RIJ69" s="110"/>
      <c r="RIK69" s="110"/>
      <c r="RIL69" s="110"/>
      <c r="RIM69" s="110"/>
      <c r="RIN69" s="110"/>
      <c r="RIO69" s="110"/>
      <c r="RIP69" s="110"/>
      <c r="RIQ69" s="110"/>
      <c r="RIR69" s="110"/>
      <c r="RIS69" s="110"/>
      <c r="RIT69" s="110"/>
      <c r="RIU69" s="110"/>
      <c r="RIV69" s="110"/>
      <c r="RIW69" s="110"/>
      <c r="RIX69" s="110"/>
      <c r="RIY69" s="110"/>
      <c r="RIZ69" s="110"/>
      <c r="RJA69" s="110"/>
      <c r="RJB69" s="110"/>
      <c r="RJC69" s="110"/>
      <c r="RJD69" s="110"/>
      <c r="RJE69" s="110"/>
      <c r="RJF69" s="110"/>
      <c r="RJG69" s="110"/>
      <c r="RJH69" s="110"/>
      <c r="RJI69" s="110"/>
      <c r="RJJ69" s="110"/>
      <c r="RJK69" s="110"/>
      <c r="RJL69" s="110"/>
      <c r="RJM69" s="110"/>
      <c r="RJN69" s="110"/>
      <c r="RJO69" s="110"/>
      <c r="RJP69" s="110"/>
      <c r="RJQ69" s="110"/>
      <c r="RJR69" s="110"/>
      <c r="RJS69" s="110"/>
      <c r="RJT69" s="110"/>
      <c r="RJU69" s="110"/>
      <c r="RJV69" s="110"/>
      <c r="RJW69" s="110"/>
      <c r="RJX69" s="110"/>
      <c r="RJY69" s="110"/>
      <c r="RJZ69" s="110"/>
      <c r="RKA69" s="110"/>
      <c r="RKB69" s="110"/>
      <c r="RKC69" s="110"/>
      <c r="RKD69" s="110"/>
      <c r="RKE69" s="110"/>
      <c r="RKF69" s="110"/>
      <c r="RKG69" s="110"/>
      <c r="RKH69" s="110"/>
      <c r="RKI69" s="110"/>
      <c r="RKJ69" s="110"/>
      <c r="RKK69" s="110"/>
      <c r="RKL69" s="110"/>
      <c r="RKM69" s="110"/>
      <c r="RKN69" s="110"/>
      <c r="RKO69" s="110"/>
      <c r="RKP69" s="110"/>
      <c r="RKQ69" s="110"/>
      <c r="RKR69" s="110"/>
      <c r="RKS69" s="110"/>
      <c r="RKT69" s="110"/>
      <c r="RKU69" s="110"/>
      <c r="RKV69" s="110"/>
      <c r="RKW69" s="110"/>
      <c r="RKX69" s="110"/>
      <c r="RKY69" s="110"/>
      <c r="RKZ69" s="110"/>
      <c r="RLA69" s="110"/>
      <c r="RLB69" s="110"/>
      <c r="RLC69" s="110"/>
      <c r="RLD69" s="110"/>
      <c r="RLE69" s="110"/>
      <c r="RLF69" s="110"/>
      <c r="RLG69" s="110"/>
      <c r="RLH69" s="110"/>
      <c r="RLI69" s="110"/>
      <c r="RLJ69" s="110"/>
      <c r="RLK69" s="110"/>
      <c r="RLL69" s="110"/>
      <c r="RLM69" s="110"/>
      <c r="RLN69" s="110"/>
      <c r="RLO69" s="110"/>
      <c r="RLP69" s="110"/>
      <c r="RLQ69" s="110"/>
      <c r="RLR69" s="110"/>
      <c r="RLS69" s="110"/>
      <c r="RLT69" s="110"/>
      <c r="RLU69" s="110"/>
      <c r="RLV69" s="110"/>
      <c r="RLW69" s="110"/>
      <c r="RLX69" s="110"/>
      <c r="RLY69" s="110"/>
      <c r="RLZ69" s="110"/>
      <c r="RMA69" s="110"/>
      <c r="RMB69" s="110"/>
      <c r="RMC69" s="110"/>
      <c r="RMD69" s="110"/>
      <c r="RME69" s="110"/>
      <c r="RMF69" s="110"/>
      <c r="RMG69" s="110"/>
      <c r="RMH69" s="110"/>
      <c r="RMI69" s="110"/>
      <c r="RMJ69" s="110"/>
      <c r="RMK69" s="110"/>
      <c r="RML69" s="110"/>
      <c r="RMM69" s="110"/>
      <c r="RMN69" s="110"/>
      <c r="RMO69" s="110"/>
      <c r="RMP69" s="110"/>
      <c r="RMQ69" s="110"/>
      <c r="RMR69" s="110"/>
      <c r="RMS69" s="110"/>
      <c r="RMT69" s="110"/>
      <c r="RMU69" s="110"/>
      <c r="RMV69" s="110"/>
      <c r="RMW69" s="110"/>
      <c r="RMX69" s="110"/>
      <c r="RMY69" s="110"/>
      <c r="RMZ69" s="110"/>
      <c r="RNA69" s="110"/>
      <c r="RNB69" s="110"/>
      <c r="RNC69" s="110"/>
      <c r="RND69" s="110"/>
      <c r="RNE69" s="110"/>
      <c r="RNF69" s="110"/>
      <c r="RNG69" s="110"/>
      <c r="RNH69" s="110"/>
      <c r="RNI69" s="110"/>
      <c r="RNJ69" s="110"/>
      <c r="RNK69" s="110"/>
      <c r="RNL69" s="110"/>
      <c r="RNM69" s="110"/>
      <c r="RNN69" s="110"/>
      <c r="RNO69" s="110"/>
      <c r="RNP69" s="110"/>
      <c r="RNQ69" s="110"/>
      <c r="RNR69" s="110"/>
      <c r="RNS69" s="110"/>
      <c r="RNT69" s="110"/>
      <c r="RNU69" s="110"/>
      <c r="RNV69" s="110"/>
      <c r="RNW69" s="110"/>
      <c r="RNX69" s="110"/>
      <c r="RNY69" s="110"/>
      <c r="RNZ69" s="110"/>
      <c r="ROA69" s="110"/>
      <c r="ROB69" s="110"/>
      <c r="ROC69" s="110"/>
      <c r="ROD69" s="110"/>
      <c r="ROE69" s="110"/>
      <c r="ROF69" s="110"/>
      <c r="ROG69" s="110"/>
      <c r="ROH69" s="110"/>
      <c r="ROI69" s="110"/>
      <c r="ROJ69" s="110"/>
      <c r="ROK69" s="110"/>
      <c r="ROL69" s="110"/>
      <c r="ROM69" s="110"/>
      <c r="RON69" s="110"/>
      <c r="ROO69" s="110"/>
      <c r="ROP69" s="110"/>
      <c r="ROQ69" s="110"/>
      <c r="ROR69" s="110"/>
      <c r="ROS69" s="110"/>
      <c r="ROT69" s="110"/>
      <c r="ROU69" s="110"/>
      <c r="ROV69" s="110"/>
      <c r="ROW69" s="110"/>
      <c r="ROX69" s="110"/>
      <c r="ROY69" s="110"/>
      <c r="ROZ69" s="110"/>
      <c r="RPA69" s="110"/>
      <c r="RPB69" s="110"/>
      <c r="RPC69" s="110"/>
      <c r="RPD69" s="110"/>
      <c r="RPE69" s="110"/>
      <c r="RPF69" s="110"/>
      <c r="RPG69" s="110"/>
      <c r="RPH69" s="110"/>
      <c r="RPI69" s="110"/>
      <c r="RPJ69" s="110"/>
      <c r="RPK69" s="110"/>
      <c r="RPL69" s="110"/>
      <c r="RPM69" s="110"/>
      <c r="RPN69" s="110"/>
      <c r="RPO69" s="110"/>
      <c r="RPP69" s="110"/>
      <c r="RPQ69" s="110"/>
      <c r="RPR69" s="110"/>
      <c r="RPS69" s="110"/>
      <c r="RPT69" s="110"/>
      <c r="RPU69" s="110"/>
      <c r="RPV69" s="110"/>
      <c r="RPW69" s="110"/>
      <c r="RPX69" s="110"/>
      <c r="RPY69" s="110"/>
      <c r="RPZ69" s="110"/>
      <c r="RQA69" s="110"/>
      <c r="RQB69" s="110"/>
      <c r="RQC69" s="110"/>
      <c r="RQD69" s="110"/>
      <c r="RQE69" s="110"/>
      <c r="RQF69" s="110"/>
      <c r="RQG69" s="110"/>
      <c r="RQH69" s="110"/>
      <c r="RQI69" s="110"/>
      <c r="RQJ69" s="110"/>
      <c r="RQK69" s="110"/>
      <c r="RQL69" s="110"/>
      <c r="RQM69" s="110"/>
      <c r="RQN69" s="110"/>
      <c r="RQO69" s="110"/>
      <c r="RQP69" s="110"/>
      <c r="RQQ69" s="110"/>
      <c r="RQR69" s="110"/>
      <c r="RQS69" s="110"/>
      <c r="RQT69" s="110"/>
      <c r="RQU69" s="110"/>
      <c r="RQV69" s="110"/>
      <c r="RQW69" s="110"/>
      <c r="RQX69" s="110"/>
      <c r="RQY69" s="110"/>
      <c r="RQZ69" s="110"/>
      <c r="RRA69" s="110"/>
      <c r="RRB69" s="110"/>
      <c r="RRC69" s="110"/>
      <c r="RRD69" s="110"/>
      <c r="RRE69" s="110"/>
      <c r="RRF69" s="110"/>
      <c r="RRG69" s="110"/>
      <c r="RRH69" s="110"/>
      <c r="RRI69" s="110"/>
      <c r="RRJ69" s="110"/>
      <c r="RRK69" s="110"/>
      <c r="RRL69" s="110"/>
      <c r="RRM69" s="110"/>
      <c r="RRN69" s="110"/>
      <c r="RRO69" s="110"/>
      <c r="RRP69" s="110"/>
      <c r="RRQ69" s="110"/>
      <c r="RRR69" s="110"/>
      <c r="RRS69" s="110"/>
      <c r="RRT69" s="110"/>
      <c r="RRU69" s="110"/>
      <c r="RRV69" s="110"/>
      <c r="RRW69" s="110"/>
      <c r="RRX69" s="110"/>
      <c r="RRY69" s="110"/>
      <c r="RRZ69" s="110"/>
      <c r="RSA69" s="110"/>
      <c r="RSB69" s="110"/>
      <c r="RSC69" s="110"/>
      <c r="RSD69" s="110"/>
      <c r="RSE69" s="110"/>
      <c r="RSF69" s="110"/>
      <c r="RSG69" s="110"/>
      <c r="RSH69" s="110"/>
      <c r="RSI69" s="110"/>
      <c r="RSJ69" s="110"/>
      <c r="RSK69" s="110"/>
      <c r="RSL69" s="110"/>
      <c r="RSM69" s="110"/>
      <c r="RSN69" s="110"/>
      <c r="RSO69" s="110"/>
      <c r="RSP69" s="110"/>
      <c r="RSQ69" s="110"/>
      <c r="RSR69" s="110"/>
      <c r="RSS69" s="110"/>
      <c r="RST69" s="110"/>
      <c r="RSU69" s="110"/>
      <c r="RSV69" s="110"/>
      <c r="RSW69" s="110"/>
      <c r="RSX69" s="110"/>
      <c r="RSY69" s="110"/>
      <c r="RSZ69" s="110"/>
      <c r="RTA69" s="110"/>
      <c r="RTB69" s="110"/>
      <c r="RTC69" s="110"/>
      <c r="RTD69" s="110"/>
      <c r="RTE69" s="110"/>
      <c r="RTF69" s="110"/>
      <c r="RTG69" s="110"/>
      <c r="RTH69" s="110"/>
      <c r="RTI69" s="110"/>
      <c r="RTJ69" s="110"/>
      <c r="RTK69" s="110"/>
      <c r="RTL69" s="110"/>
      <c r="RTM69" s="110"/>
      <c r="RTN69" s="110"/>
      <c r="RTO69" s="110"/>
      <c r="RTP69" s="110"/>
      <c r="RTQ69" s="110"/>
      <c r="RTR69" s="110"/>
      <c r="RTS69" s="110"/>
      <c r="RTT69" s="110"/>
      <c r="RTU69" s="110"/>
      <c r="RTV69" s="110"/>
      <c r="RTW69" s="110"/>
      <c r="RTX69" s="110"/>
      <c r="RTY69" s="110"/>
      <c r="RTZ69" s="110"/>
      <c r="RUA69" s="110"/>
      <c r="RUB69" s="110"/>
      <c r="RUC69" s="110"/>
      <c r="RUD69" s="110"/>
      <c r="RUE69" s="110"/>
      <c r="RUF69" s="110"/>
      <c r="RUG69" s="110"/>
      <c r="RUH69" s="110"/>
      <c r="RUI69" s="110"/>
      <c r="RUJ69" s="110"/>
      <c r="RUK69" s="110"/>
      <c r="RUL69" s="110"/>
      <c r="RUM69" s="110"/>
      <c r="RUN69" s="110"/>
      <c r="RUO69" s="110"/>
      <c r="RUP69" s="110"/>
      <c r="RUQ69" s="110"/>
      <c r="RUR69" s="110"/>
      <c r="RUS69" s="110"/>
      <c r="RUT69" s="110"/>
      <c r="RUU69" s="110"/>
      <c r="RUV69" s="110"/>
      <c r="RUW69" s="110"/>
      <c r="RUX69" s="110"/>
      <c r="RUY69" s="110"/>
      <c r="RUZ69" s="110"/>
      <c r="RVA69" s="110"/>
      <c r="RVB69" s="110"/>
      <c r="RVC69" s="110"/>
      <c r="RVD69" s="110"/>
      <c r="RVE69" s="110"/>
      <c r="RVF69" s="110"/>
      <c r="RVG69" s="110"/>
      <c r="RVH69" s="110"/>
      <c r="RVI69" s="110"/>
      <c r="RVJ69" s="110"/>
      <c r="RVK69" s="110"/>
      <c r="RVL69" s="110"/>
      <c r="RVM69" s="110"/>
      <c r="RVN69" s="110"/>
      <c r="RVO69" s="110"/>
      <c r="RVP69" s="110"/>
      <c r="RVQ69" s="110"/>
      <c r="RVR69" s="110"/>
      <c r="RVS69" s="110"/>
      <c r="RVT69" s="110"/>
      <c r="RVU69" s="110"/>
      <c r="RVV69" s="110"/>
      <c r="RVW69" s="110"/>
      <c r="RVX69" s="110"/>
      <c r="RVY69" s="110"/>
      <c r="RVZ69" s="110"/>
      <c r="RWA69" s="110"/>
      <c r="RWB69" s="110"/>
      <c r="RWC69" s="110"/>
      <c r="RWD69" s="110"/>
      <c r="RWE69" s="110"/>
      <c r="RWF69" s="110"/>
      <c r="RWG69" s="110"/>
      <c r="RWH69" s="110"/>
      <c r="RWI69" s="110"/>
      <c r="RWJ69" s="110"/>
      <c r="RWK69" s="110"/>
      <c r="RWL69" s="110"/>
      <c r="RWM69" s="110"/>
      <c r="RWN69" s="110"/>
      <c r="RWO69" s="110"/>
      <c r="RWP69" s="110"/>
      <c r="RWQ69" s="110"/>
      <c r="RWR69" s="110"/>
      <c r="RWS69" s="110"/>
      <c r="RWT69" s="110"/>
      <c r="RWU69" s="110"/>
      <c r="RWV69" s="110"/>
      <c r="RWW69" s="110"/>
      <c r="RWX69" s="110"/>
      <c r="RWY69" s="110"/>
      <c r="RWZ69" s="110"/>
      <c r="RXA69" s="110"/>
      <c r="RXB69" s="110"/>
      <c r="RXC69" s="110"/>
      <c r="RXD69" s="110"/>
      <c r="RXE69" s="110"/>
      <c r="RXF69" s="110"/>
      <c r="RXG69" s="110"/>
      <c r="RXH69" s="110"/>
      <c r="RXI69" s="110"/>
      <c r="RXJ69" s="110"/>
      <c r="RXK69" s="110"/>
      <c r="RXL69" s="110"/>
      <c r="RXM69" s="110"/>
      <c r="RXN69" s="110"/>
      <c r="RXO69" s="110"/>
      <c r="RXP69" s="110"/>
      <c r="RXQ69" s="110"/>
      <c r="RXR69" s="110"/>
      <c r="RXS69" s="110"/>
      <c r="RXT69" s="110"/>
      <c r="RXU69" s="110"/>
      <c r="RXV69" s="110"/>
      <c r="RXW69" s="110"/>
      <c r="RXX69" s="110"/>
      <c r="RXY69" s="110"/>
      <c r="RXZ69" s="110"/>
      <c r="RYA69" s="110"/>
      <c r="RYB69" s="110"/>
      <c r="RYC69" s="110"/>
      <c r="RYD69" s="110"/>
      <c r="RYE69" s="110"/>
      <c r="RYF69" s="110"/>
      <c r="RYG69" s="110"/>
      <c r="RYH69" s="110"/>
      <c r="RYI69" s="110"/>
      <c r="RYJ69" s="110"/>
      <c r="RYK69" s="110"/>
      <c r="RYL69" s="110"/>
      <c r="RYM69" s="110"/>
      <c r="RYN69" s="110"/>
      <c r="RYO69" s="110"/>
      <c r="RYP69" s="110"/>
      <c r="RYQ69" s="110"/>
      <c r="RYR69" s="110"/>
      <c r="RYS69" s="110"/>
      <c r="RYT69" s="110"/>
      <c r="RYU69" s="110"/>
      <c r="RYV69" s="110"/>
      <c r="RYW69" s="110"/>
      <c r="RYX69" s="110"/>
      <c r="RYY69" s="110"/>
      <c r="RYZ69" s="110"/>
      <c r="RZA69" s="110"/>
      <c r="RZB69" s="110"/>
      <c r="RZC69" s="110"/>
      <c r="RZD69" s="110"/>
      <c r="RZE69" s="110"/>
      <c r="RZF69" s="110"/>
      <c r="RZG69" s="110"/>
      <c r="RZH69" s="110"/>
      <c r="RZI69" s="110"/>
      <c r="RZJ69" s="110"/>
      <c r="RZK69" s="110"/>
      <c r="RZL69" s="110"/>
      <c r="RZM69" s="110"/>
      <c r="RZN69" s="110"/>
      <c r="RZO69" s="110"/>
      <c r="RZP69" s="110"/>
      <c r="RZQ69" s="110"/>
      <c r="RZR69" s="110"/>
      <c r="RZS69" s="110"/>
      <c r="RZT69" s="110"/>
      <c r="RZU69" s="110"/>
      <c r="RZV69" s="110"/>
      <c r="RZW69" s="110"/>
      <c r="RZX69" s="110"/>
      <c r="RZY69" s="110"/>
      <c r="RZZ69" s="110"/>
      <c r="SAA69" s="110"/>
      <c r="SAB69" s="110"/>
      <c r="SAC69" s="110"/>
      <c r="SAD69" s="110"/>
      <c r="SAE69" s="110"/>
      <c r="SAF69" s="110"/>
      <c r="SAG69" s="110"/>
      <c r="SAH69" s="110"/>
      <c r="SAI69" s="110"/>
      <c r="SAJ69" s="110"/>
      <c r="SAK69" s="110"/>
      <c r="SAL69" s="110"/>
      <c r="SAM69" s="110"/>
      <c r="SAN69" s="110"/>
      <c r="SAO69" s="110"/>
      <c r="SAP69" s="110"/>
      <c r="SAQ69" s="110"/>
      <c r="SAR69" s="110"/>
      <c r="SAS69" s="110"/>
      <c r="SAT69" s="110"/>
      <c r="SAU69" s="110"/>
      <c r="SAV69" s="110"/>
      <c r="SAW69" s="110"/>
      <c r="SAX69" s="110"/>
      <c r="SAY69" s="110"/>
      <c r="SAZ69" s="110"/>
      <c r="SBA69" s="110"/>
      <c r="SBB69" s="110"/>
      <c r="SBC69" s="110"/>
      <c r="SBD69" s="110"/>
      <c r="SBE69" s="110"/>
      <c r="SBF69" s="110"/>
      <c r="SBG69" s="110"/>
      <c r="SBH69" s="110"/>
      <c r="SBI69" s="110"/>
      <c r="SBJ69" s="110"/>
      <c r="SBK69" s="110"/>
      <c r="SBL69" s="110"/>
      <c r="SBM69" s="110"/>
      <c r="SBN69" s="110"/>
      <c r="SBO69" s="110"/>
      <c r="SBP69" s="110"/>
      <c r="SBQ69" s="110"/>
      <c r="SBR69" s="110"/>
      <c r="SBS69" s="110"/>
      <c r="SBT69" s="110"/>
      <c r="SBU69" s="110"/>
      <c r="SBV69" s="110"/>
      <c r="SBW69" s="110"/>
      <c r="SBX69" s="110"/>
      <c r="SBY69" s="110"/>
      <c r="SBZ69" s="110"/>
      <c r="SCA69" s="110"/>
      <c r="SCB69" s="110"/>
      <c r="SCC69" s="110"/>
      <c r="SCD69" s="110"/>
      <c r="SCE69" s="110"/>
      <c r="SCF69" s="110"/>
      <c r="SCG69" s="110"/>
      <c r="SCH69" s="110"/>
      <c r="SCI69" s="110"/>
      <c r="SCJ69" s="110"/>
      <c r="SCK69" s="110"/>
      <c r="SCL69" s="110"/>
      <c r="SCM69" s="110"/>
      <c r="SCN69" s="110"/>
      <c r="SCO69" s="110"/>
      <c r="SCP69" s="110"/>
      <c r="SCQ69" s="110"/>
      <c r="SCR69" s="110"/>
      <c r="SCS69" s="110"/>
      <c r="SCT69" s="110"/>
      <c r="SCU69" s="110"/>
      <c r="SCV69" s="110"/>
      <c r="SCW69" s="110"/>
      <c r="SCX69" s="110"/>
      <c r="SCY69" s="110"/>
      <c r="SCZ69" s="110"/>
      <c r="SDA69" s="110"/>
      <c r="SDB69" s="110"/>
      <c r="SDC69" s="110"/>
      <c r="SDD69" s="110"/>
      <c r="SDE69" s="110"/>
      <c r="SDF69" s="110"/>
      <c r="SDG69" s="110"/>
      <c r="SDH69" s="110"/>
      <c r="SDI69" s="110"/>
      <c r="SDJ69" s="110"/>
      <c r="SDK69" s="110"/>
      <c r="SDL69" s="110"/>
      <c r="SDM69" s="110"/>
      <c r="SDN69" s="110"/>
      <c r="SDO69" s="110"/>
      <c r="SDP69" s="110"/>
      <c r="SDQ69" s="110"/>
      <c r="SDR69" s="110"/>
      <c r="SDS69" s="110"/>
      <c r="SDT69" s="110"/>
      <c r="SDU69" s="110"/>
      <c r="SDV69" s="110"/>
      <c r="SDW69" s="110"/>
      <c r="SDX69" s="110"/>
      <c r="SDY69" s="110"/>
      <c r="SDZ69" s="110"/>
      <c r="SEA69" s="110"/>
      <c r="SEB69" s="110"/>
      <c r="SEC69" s="110"/>
      <c r="SED69" s="110"/>
      <c r="SEE69" s="110"/>
      <c r="SEF69" s="110"/>
      <c r="SEG69" s="110"/>
      <c r="SEH69" s="110"/>
      <c r="SEI69" s="110"/>
      <c r="SEJ69" s="110"/>
      <c r="SEK69" s="110"/>
      <c r="SEL69" s="110"/>
      <c r="SEM69" s="110"/>
      <c r="SEN69" s="110"/>
      <c r="SEO69" s="110"/>
      <c r="SEP69" s="110"/>
      <c r="SEQ69" s="110"/>
      <c r="SER69" s="110"/>
      <c r="SES69" s="110"/>
      <c r="SET69" s="110"/>
      <c r="SEU69" s="110"/>
      <c r="SEV69" s="110"/>
      <c r="SEW69" s="110"/>
      <c r="SEX69" s="110"/>
      <c r="SEY69" s="110"/>
      <c r="SEZ69" s="110"/>
      <c r="SFA69" s="110"/>
      <c r="SFB69" s="110"/>
      <c r="SFC69" s="110"/>
      <c r="SFD69" s="110"/>
      <c r="SFE69" s="110"/>
      <c r="SFF69" s="110"/>
      <c r="SFG69" s="110"/>
      <c r="SFH69" s="110"/>
      <c r="SFI69" s="110"/>
      <c r="SFJ69" s="110"/>
      <c r="SFK69" s="110"/>
      <c r="SFL69" s="110"/>
      <c r="SFM69" s="110"/>
      <c r="SFN69" s="110"/>
      <c r="SFO69" s="110"/>
      <c r="SFP69" s="110"/>
      <c r="SFQ69" s="110"/>
      <c r="SFR69" s="110"/>
      <c r="SFS69" s="110"/>
      <c r="SFT69" s="110"/>
      <c r="SFU69" s="110"/>
      <c r="SFV69" s="110"/>
      <c r="SFW69" s="110"/>
      <c r="SFX69" s="110"/>
      <c r="SFY69" s="110"/>
      <c r="SFZ69" s="110"/>
      <c r="SGA69" s="110"/>
      <c r="SGB69" s="110"/>
      <c r="SGC69" s="110"/>
      <c r="SGD69" s="110"/>
      <c r="SGE69" s="110"/>
      <c r="SGF69" s="110"/>
      <c r="SGG69" s="110"/>
      <c r="SGH69" s="110"/>
      <c r="SGI69" s="110"/>
      <c r="SGJ69" s="110"/>
      <c r="SGK69" s="110"/>
      <c r="SGL69" s="110"/>
      <c r="SGM69" s="110"/>
      <c r="SGN69" s="110"/>
      <c r="SGO69" s="110"/>
      <c r="SGP69" s="110"/>
      <c r="SGQ69" s="110"/>
      <c r="SGR69" s="110"/>
      <c r="SGS69" s="110"/>
      <c r="SGT69" s="110"/>
      <c r="SGU69" s="110"/>
      <c r="SGV69" s="110"/>
      <c r="SGW69" s="110"/>
      <c r="SGX69" s="110"/>
      <c r="SGY69" s="110"/>
      <c r="SGZ69" s="110"/>
      <c r="SHA69" s="110"/>
      <c r="SHB69" s="110"/>
      <c r="SHC69" s="110"/>
      <c r="SHD69" s="110"/>
      <c r="SHE69" s="110"/>
      <c r="SHF69" s="110"/>
      <c r="SHG69" s="110"/>
      <c r="SHH69" s="110"/>
      <c r="SHI69" s="110"/>
      <c r="SHJ69" s="110"/>
      <c r="SHK69" s="110"/>
      <c r="SHL69" s="110"/>
      <c r="SHM69" s="110"/>
      <c r="SHN69" s="110"/>
      <c r="SHO69" s="110"/>
      <c r="SHP69" s="110"/>
      <c r="SHQ69" s="110"/>
      <c r="SHR69" s="110"/>
      <c r="SHS69" s="110"/>
      <c r="SHT69" s="110"/>
      <c r="SHU69" s="110"/>
      <c r="SHV69" s="110"/>
      <c r="SHW69" s="110"/>
      <c r="SHX69" s="110"/>
      <c r="SHY69" s="110"/>
      <c r="SHZ69" s="110"/>
      <c r="SIA69" s="110"/>
      <c r="SIB69" s="110"/>
      <c r="SIC69" s="110"/>
      <c r="SID69" s="110"/>
      <c r="SIE69" s="110"/>
      <c r="SIF69" s="110"/>
      <c r="SIG69" s="110"/>
      <c r="SIH69" s="110"/>
      <c r="SII69" s="110"/>
      <c r="SIJ69" s="110"/>
      <c r="SIK69" s="110"/>
      <c r="SIL69" s="110"/>
      <c r="SIM69" s="110"/>
      <c r="SIN69" s="110"/>
      <c r="SIO69" s="110"/>
      <c r="SIP69" s="110"/>
      <c r="SIQ69" s="110"/>
      <c r="SIR69" s="110"/>
      <c r="SIS69" s="110"/>
      <c r="SIT69" s="110"/>
      <c r="SIU69" s="110"/>
      <c r="SIV69" s="110"/>
      <c r="SIW69" s="110"/>
      <c r="SIX69" s="110"/>
      <c r="SIY69" s="110"/>
      <c r="SIZ69" s="110"/>
      <c r="SJA69" s="110"/>
      <c r="SJB69" s="110"/>
      <c r="SJC69" s="110"/>
      <c r="SJD69" s="110"/>
      <c r="SJE69" s="110"/>
      <c r="SJF69" s="110"/>
      <c r="SJG69" s="110"/>
      <c r="SJH69" s="110"/>
      <c r="SJI69" s="110"/>
      <c r="SJJ69" s="110"/>
      <c r="SJK69" s="110"/>
      <c r="SJL69" s="110"/>
      <c r="SJM69" s="110"/>
      <c r="SJN69" s="110"/>
      <c r="SJO69" s="110"/>
      <c r="SJP69" s="110"/>
      <c r="SJQ69" s="110"/>
      <c r="SJR69" s="110"/>
      <c r="SJS69" s="110"/>
      <c r="SJT69" s="110"/>
      <c r="SJU69" s="110"/>
      <c r="SJV69" s="110"/>
      <c r="SJW69" s="110"/>
      <c r="SJX69" s="110"/>
      <c r="SJY69" s="110"/>
      <c r="SJZ69" s="110"/>
      <c r="SKA69" s="110"/>
      <c r="SKB69" s="110"/>
      <c r="SKC69" s="110"/>
      <c r="SKD69" s="110"/>
      <c r="SKE69" s="110"/>
      <c r="SKF69" s="110"/>
      <c r="SKG69" s="110"/>
      <c r="SKH69" s="110"/>
      <c r="SKI69" s="110"/>
      <c r="SKJ69" s="110"/>
      <c r="SKK69" s="110"/>
      <c r="SKL69" s="110"/>
      <c r="SKM69" s="110"/>
      <c r="SKN69" s="110"/>
      <c r="SKO69" s="110"/>
      <c r="SKP69" s="110"/>
      <c r="SKQ69" s="110"/>
      <c r="SKR69" s="110"/>
      <c r="SKS69" s="110"/>
      <c r="SKT69" s="110"/>
      <c r="SKU69" s="110"/>
      <c r="SKV69" s="110"/>
      <c r="SKW69" s="110"/>
      <c r="SKX69" s="110"/>
      <c r="SKY69" s="110"/>
      <c r="SKZ69" s="110"/>
      <c r="SLA69" s="110"/>
      <c r="SLB69" s="110"/>
      <c r="SLC69" s="110"/>
      <c r="SLD69" s="110"/>
      <c r="SLE69" s="110"/>
      <c r="SLF69" s="110"/>
      <c r="SLG69" s="110"/>
      <c r="SLH69" s="110"/>
      <c r="SLI69" s="110"/>
      <c r="SLJ69" s="110"/>
      <c r="SLK69" s="110"/>
      <c r="SLL69" s="110"/>
      <c r="SLM69" s="110"/>
      <c r="SLN69" s="110"/>
      <c r="SLO69" s="110"/>
      <c r="SLP69" s="110"/>
      <c r="SLQ69" s="110"/>
      <c r="SLR69" s="110"/>
      <c r="SLS69" s="110"/>
      <c r="SLT69" s="110"/>
      <c r="SLU69" s="110"/>
      <c r="SLV69" s="110"/>
      <c r="SLW69" s="110"/>
      <c r="SLX69" s="110"/>
      <c r="SLY69" s="110"/>
      <c r="SLZ69" s="110"/>
      <c r="SMA69" s="110"/>
      <c r="SMB69" s="110"/>
      <c r="SMC69" s="110"/>
      <c r="SMD69" s="110"/>
      <c r="SME69" s="110"/>
      <c r="SMF69" s="110"/>
      <c r="SMG69" s="110"/>
      <c r="SMH69" s="110"/>
      <c r="SMI69" s="110"/>
      <c r="SMJ69" s="110"/>
      <c r="SMK69" s="110"/>
      <c r="SML69" s="110"/>
      <c r="SMM69" s="110"/>
      <c r="SMN69" s="110"/>
      <c r="SMO69" s="110"/>
      <c r="SMP69" s="110"/>
      <c r="SMQ69" s="110"/>
      <c r="SMR69" s="110"/>
      <c r="SMS69" s="110"/>
      <c r="SMT69" s="110"/>
      <c r="SMU69" s="110"/>
      <c r="SMV69" s="110"/>
      <c r="SMW69" s="110"/>
      <c r="SMX69" s="110"/>
      <c r="SMY69" s="110"/>
      <c r="SMZ69" s="110"/>
      <c r="SNA69" s="110"/>
      <c r="SNB69" s="110"/>
      <c r="SNC69" s="110"/>
      <c r="SND69" s="110"/>
      <c r="SNE69" s="110"/>
      <c r="SNF69" s="110"/>
      <c r="SNG69" s="110"/>
      <c r="SNH69" s="110"/>
      <c r="SNI69" s="110"/>
      <c r="SNJ69" s="110"/>
      <c r="SNK69" s="110"/>
      <c r="SNL69" s="110"/>
      <c r="SNM69" s="110"/>
      <c r="SNN69" s="110"/>
      <c r="SNO69" s="110"/>
      <c r="SNP69" s="110"/>
      <c r="SNQ69" s="110"/>
      <c r="SNR69" s="110"/>
      <c r="SNS69" s="110"/>
      <c r="SNT69" s="110"/>
      <c r="SNU69" s="110"/>
      <c r="SNV69" s="110"/>
      <c r="SNW69" s="110"/>
      <c r="SNX69" s="110"/>
      <c r="SNY69" s="110"/>
      <c r="SNZ69" s="110"/>
      <c r="SOA69" s="110"/>
      <c r="SOB69" s="110"/>
      <c r="SOC69" s="110"/>
      <c r="SOD69" s="110"/>
      <c r="SOE69" s="110"/>
      <c r="SOF69" s="110"/>
      <c r="SOG69" s="110"/>
      <c r="SOH69" s="110"/>
      <c r="SOI69" s="110"/>
      <c r="SOJ69" s="110"/>
      <c r="SOK69" s="110"/>
      <c r="SOL69" s="110"/>
      <c r="SOM69" s="110"/>
      <c r="SON69" s="110"/>
      <c r="SOO69" s="110"/>
      <c r="SOP69" s="110"/>
      <c r="SOQ69" s="110"/>
      <c r="SOR69" s="110"/>
      <c r="SOS69" s="110"/>
      <c r="SOT69" s="110"/>
      <c r="SOU69" s="110"/>
      <c r="SOV69" s="110"/>
      <c r="SOW69" s="110"/>
      <c r="SOX69" s="110"/>
      <c r="SOY69" s="110"/>
      <c r="SOZ69" s="110"/>
      <c r="SPA69" s="110"/>
      <c r="SPB69" s="110"/>
      <c r="SPC69" s="110"/>
      <c r="SPD69" s="110"/>
      <c r="SPE69" s="110"/>
      <c r="SPF69" s="110"/>
      <c r="SPG69" s="110"/>
      <c r="SPH69" s="110"/>
      <c r="SPI69" s="110"/>
      <c r="SPJ69" s="110"/>
      <c r="SPK69" s="110"/>
      <c r="SPL69" s="110"/>
      <c r="SPM69" s="110"/>
      <c r="SPN69" s="110"/>
      <c r="SPO69" s="110"/>
      <c r="SPP69" s="110"/>
      <c r="SPQ69" s="110"/>
      <c r="SPR69" s="110"/>
      <c r="SPS69" s="110"/>
      <c r="SPT69" s="110"/>
      <c r="SPU69" s="110"/>
      <c r="SPV69" s="110"/>
      <c r="SPW69" s="110"/>
      <c r="SPX69" s="110"/>
      <c r="SPY69" s="110"/>
      <c r="SPZ69" s="110"/>
      <c r="SQA69" s="110"/>
      <c r="SQB69" s="110"/>
      <c r="SQC69" s="110"/>
      <c r="SQD69" s="110"/>
      <c r="SQE69" s="110"/>
      <c r="SQF69" s="110"/>
      <c r="SQG69" s="110"/>
      <c r="SQH69" s="110"/>
      <c r="SQI69" s="110"/>
      <c r="SQJ69" s="110"/>
      <c r="SQK69" s="110"/>
      <c r="SQL69" s="110"/>
      <c r="SQM69" s="110"/>
      <c r="SQN69" s="110"/>
      <c r="SQO69" s="110"/>
      <c r="SQP69" s="110"/>
      <c r="SQQ69" s="110"/>
      <c r="SQR69" s="110"/>
      <c r="SQS69" s="110"/>
      <c r="SQT69" s="110"/>
      <c r="SQU69" s="110"/>
      <c r="SQV69" s="110"/>
      <c r="SQW69" s="110"/>
      <c r="SQX69" s="110"/>
      <c r="SQY69" s="110"/>
      <c r="SQZ69" s="110"/>
      <c r="SRA69" s="110"/>
      <c r="SRB69" s="110"/>
      <c r="SRC69" s="110"/>
      <c r="SRD69" s="110"/>
      <c r="SRE69" s="110"/>
      <c r="SRF69" s="110"/>
      <c r="SRG69" s="110"/>
      <c r="SRH69" s="110"/>
      <c r="SRI69" s="110"/>
      <c r="SRJ69" s="110"/>
      <c r="SRK69" s="110"/>
      <c r="SRL69" s="110"/>
      <c r="SRM69" s="110"/>
      <c r="SRN69" s="110"/>
      <c r="SRO69" s="110"/>
      <c r="SRP69" s="110"/>
      <c r="SRQ69" s="110"/>
      <c r="SRR69" s="110"/>
      <c r="SRS69" s="110"/>
      <c r="SRT69" s="110"/>
      <c r="SRU69" s="110"/>
      <c r="SRV69" s="110"/>
      <c r="SRW69" s="110"/>
      <c r="SRX69" s="110"/>
      <c r="SRY69" s="110"/>
      <c r="SRZ69" s="110"/>
      <c r="SSA69" s="110"/>
      <c r="SSB69" s="110"/>
      <c r="SSC69" s="110"/>
      <c r="SSD69" s="110"/>
      <c r="SSE69" s="110"/>
      <c r="SSF69" s="110"/>
      <c r="SSG69" s="110"/>
      <c r="SSH69" s="110"/>
      <c r="SSI69" s="110"/>
      <c r="SSJ69" s="110"/>
      <c r="SSK69" s="110"/>
      <c r="SSL69" s="110"/>
      <c r="SSM69" s="110"/>
      <c r="SSN69" s="110"/>
      <c r="SSO69" s="110"/>
      <c r="SSP69" s="110"/>
      <c r="SSQ69" s="110"/>
      <c r="SSR69" s="110"/>
      <c r="SSS69" s="110"/>
      <c r="SST69" s="110"/>
      <c r="SSU69" s="110"/>
      <c r="SSV69" s="110"/>
      <c r="SSW69" s="110"/>
      <c r="SSX69" s="110"/>
      <c r="SSY69" s="110"/>
      <c r="SSZ69" s="110"/>
      <c r="STA69" s="110"/>
      <c r="STB69" s="110"/>
      <c r="STC69" s="110"/>
      <c r="STD69" s="110"/>
      <c r="STE69" s="110"/>
      <c r="STF69" s="110"/>
      <c r="STG69" s="110"/>
      <c r="STH69" s="110"/>
      <c r="STI69" s="110"/>
      <c r="STJ69" s="110"/>
      <c r="STK69" s="110"/>
      <c r="STL69" s="110"/>
      <c r="STM69" s="110"/>
      <c r="STN69" s="110"/>
      <c r="STO69" s="110"/>
      <c r="STP69" s="110"/>
      <c r="STQ69" s="110"/>
      <c r="STR69" s="110"/>
      <c r="STS69" s="110"/>
      <c r="STT69" s="110"/>
      <c r="STU69" s="110"/>
      <c r="STV69" s="110"/>
      <c r="STW69" s="110"/>
      <c r="STX69" s="110"/>
      <c r="STY69" s="110"/>
      <c r="STZ69" s="110"/>
      <c r="SUA69" s="110"/>
      <c r="SUB69" s="110"/>
      <c r="SUC69" s="110"/>
      <c r="SUD69" s="110"/>
      <c r="SUE69" s="110"/>
      <c r="SUF69" s="110"/>
      <c r="SUG69" s="110"/>
      <c r="SUH69" s="110"/>
      <c r="SUI69" s="110"/>
      <c r="SUJ69" s="110"/>
      <c r="SUK69" s="110"/>
      <c r="SUL69" s="110"/>
      <c r="SUM69" s="110"/>
      <c r="SUN69" s="110"/>
      <c r="SUO69" s="110"/>
      <c r="SUP69" s="110"/>
      <c r="SUQ69" s="110"/>
      <c r="SUR69" s="110"/>
      <c r="SUS69" s="110"/>
      <c r="SUT69" s="110"/>
      <c r="SUU69" s="110"/>
      <c r="SUV69" s="110"/>
      <c r="SUW69" s="110"/>
      <c r="SUX69" s="110"/>
      <c r="SUY69" s="110"/>
      <c r="SUZ69" s="110"/>
      <c r="SVA69" s="110"/>
      <c r="SVB69" s="110"/>
      <c r="SVC69" s="110"/>
      <c r="SVD69" s="110"/>
      <c r="SVE69" s="110"/>
      <c r="SVF69" s="110"/>
      <c r="SVG69" s="110"/>
      <c r="SVH69" s="110"/>
      <c r="SVI69" s="110"/>
      <c r="SVJ69" s="110"/>
      <c r="SVK69" s="110"/>
      <c r="SVL69" s="110"/>
      <c r="SVM69" s="110"/>
      <c r="SVN69" s="110"/>
      <c r="SVO69" s="110"/>
      <c r="SVP69" s="110"/>
      <c r="SVQ69" s="110"/>
      <c r="SVR69" s="110"/>
      <c r="SVS69" s="110"/>
      <c r="SVT69" s="110"/>
      <c r="SVU69" s="110"/>
      <c r="SVV69" s="110"/>
      <c r="SVW69" s="110"/>
      <c r="SVX69" s="110"/>
      <c r="SVY69" s="110"/>
      <c r="SVZ69" s="110"/>
      <c r="SWA69" s="110"/>
      <c r="SWB69" s="110"/>
      <c r="SWC69" s="110"/>
      <c r="SWD69" s="110"/>
      <c r="SWE69" s="110"/>
      <c r="SWF69" s="110"/>
      <c r="SWG69" s="110"/>
      <c r="SWH69" s="110"/>
      <c r="SWI69" s="110"/>
      <c r="SWJ69" s="110"/>
      <c r="SWK69" s="110"/>
      <c r="SWL69" s="110"/>
      <c r="SWM69" s="110"/>
      <c r="SWN69" s="110"/>
      <c r="SWO69" s="110"/>
      <c r="SWP69" s="110"/>
      <c r="SWQ69" s="110"/>
      <c r="SWR69" s="110"/>
      <c r="SWS69" s="110"/>
      <c r="SWT69" s="110"/>
      <c r="SWU69" s="110"/>
      <c r="SWV69" s="110"/>
      <c r="SWW69" s="110"/>
      <c r="SWX69" s="110"/>
      <c r="SWY69" s="110"/>
      <c r="SWZ69" s="110"/>
      <c r="SXA69" s="110"/>
      <c r="SXB69" s="110"/>
      <c r="SXC69" s="110"/>
      <c r="SXD69" s="110"/>
      <c r="SXE69" s="110"/>
      <c r="SXF69" s="110"/>
      <c r="SXG69" s="110"/>
      <c r="SXH69" s="110"/>
      <c r="SXI69" s="110"/>
      <c r="SXJ69" s="110"/>
      <c r="SXK69" s="110"/>
      <c r="SXL69" s="110"/>
      <c r="SXM69" s="110"/>
      <c r="SXN69" s="110"/>
      <c r="SXO69" s="110"/>
      <c r="SXP69" s="110"/>
      <c r="SXQ69" s="110"/>
      <c r="SXR69" s="110"/>
      <c r="SXS69" s="110"/>
      <c r="SXT69" s="110"/>
      <c r="SXU69" s="110"/>
      <c r="SXV69" s="110"/>
      <c r="SXW69" s="110"/>
      <c r="SXX69" s="110"/>
      <c r="SXY69" s="110"/>
      <c r="SXZ69" s="110"/>
      <c r="SYA69" s="110"/>
      <c r="SYB69" s="110"/>
      <c r="SYC69" s="110"/>
      <c r="SYD69" s="110"/>
      <c r="SYE69" s="110"/>
      <c r="SYF69" s="110"/>
      <c r="SYG69" s="110"/>
      <c r="SYH69" s="110"/>
      <c r="SYI69" s="110"/>
      <c r="SYJ69" s="110"/>
      <c r="SYK69" s="110"/>
      <c r="SYL69" s="110"/>
      <c r="SYM69" s="110"/>
      <c r="SYN69" s="110"/>
      <c r="SYO69" s="110"/>
      <c r="SYP69" s="110"/>
      <c r="SYQ69" s="110"/>
      <c r="SYR69" s="110"/>
      <c r="SYS69" s="110"/>
      <c r="SYT69" s="110"/>
      <c r="SYU69" s="110"/>
      <c r="SYV69" s="110"/>
      <c r="SYW69" s="110"/>
      <c r="SYX69" s="110"/>
      <c r="SYY69" s="110"/>
      <c r="SYZ69" s="110"/>
      <c r="SZA69" s="110"/>
      <c r="SZB69" s="110"/>
      <c r="SZC69" s="110"/>
      <c r="SZD69" s="110"/>
      <c r="SZE69" s="110"/>
      <c r="SZF69" s="110"/>
      <c r="SZG69" s="110"/>
      <c r="SZH69" s="110"/>
      <c r="SZI69" s="110"/>
      <c r="SZJ69" s="110"/>
      <c r="SZK69" s="110"/>
      <c r="SZL69" s="110"/>
      <c r="SZM69" s="110"/>
      <c r="SZN69" s="110"/>
      <c r="SZO69" s="110"/>
      <c r="SZP69" s="110"/>
      <c r="SZQ69" s="110"/>
      <c r="SZR69" s="110"/>
      <c r="SZS69" s="110"/>
      <c r="SZT69" s="110"/>
      <c r="SZU69" s="110"/>
      <c r="SZV69" s="110"/>
      <c r="SZW69" s="110"/>
      <c r="SZX69" s="110"/>
      <c r="SZY69" s="110"/>
      <c r="SZZ69" s="110"/>
      <c r="TAA69" s="110"/>
      <c r="TAB69" s="110"/>
      <c r="TAC69" s="110"/>
      <c r="TAD69" s="110"/>
      <c r="TAE69" s="110"/>
      <c r="TAF69" s="110"/>
      <c r="TAG69" s="110"/>
      <c r="TAH69" s="110"/>
      <c r="TAI69" s="110"/>
      <c r="TAJ69" s="110"/>
      <c r="TAK69" s="110"/>
      <c r="TAL69" s="110"/>
      <c r="TAM69" s="110"/>
      <c r="TAN69" s="110"/>
      <c r="TAO69" s="110"/>
      <c r="TAP69" s="110"/>
      <c r="TAQ69" s="110"/>
      <c r="TAR69" s="110"/>
      <c r="TAS69" s="110"/>
      <c r="TAT69" s="110"/>
      <c r="TAU69" s="110"/>
      <c r="TAV69" s="110"/>
      <c r="TAW69" s="110"/>
      <c r="TAX69" s="110"/>
      <c r="TAY69" s="110"/>
      <c r="TAZ69" s="110"/>
      <c r="TBA69" s="110"/>
      <c r="TBB69" s="110"/>
      <c r="TBC69" s="110"/>
      <c r="TBD69" s="110"/>
      <c r="TBE69" s="110"/>
      <c r="TBF69" s="110"/>
      <c r="TBG69" s="110"/>
      <c r="TBH69" s="110"/>
      <c r="TBI69" s="110"/>
      <c r="TBJ69" s="110"/>
      <c r="TBK69" s="110"/>
      <c r="TBL69" s="110"/>
      <c r="TBM69" s="110"/>
      <c r="TBN69" s="110"/>
      <c r="TBO69" s="110"/>
      <c r="TBP69" s="110"/>
      <c r="TBQ69" s="110"/>
      <c r="TBR69" s="110"/>
      <c r="TBS69" s="110"/>
      <c r="TBT69" s="110"/>
      <c r="TBU69" s="110"/>
      <c r="TBV69" s="110"/>
      <c r="TBW69" s="110"/>
      <c r="TBX69" s="110"/>
      <c r="TBY69" s="110"/>
      <c r="TBZ69" s="110"/>
      <c r="TCA69" s="110"/>
      <c r="TCB69" s="110"/>
      <c r="TCC69" s="110"/>
      <c r="TCD69" s="110"/>
      <c r="TCE69" s="110"/>
      <c r="TCF69" s="110"/>
      <c r="TCG69" s="110"/>
      <c r="TCH69" s="110"/>
      <c r="TCI69" s="110"/>
      <c r="TCJ69" s="110"/>
      <c r="TCK69" s="110"/>
      <c r="TCL69" s="110"/>
      <c r="TCM69" s="110"/>
      <c r="TCN69" s="110"/>
      <c r="TCO69" s="110"/>
      <c r="TCP69" s="110"/>
      <c r="TCQ69" s="110"/>
      <c r="TCR69" s="110"/>
      <c r="TCS69" s="110"/>
      <c r="TCT69" s="110"/>
      <c r="TCU69" s="110"/>
      <c r="TCV69" s="110"/>
      <c r="TCW69" s="110"/>
      <c r="TCX69" s="110"/>
      <c r="TCY69" s="110"/>
      <c r="TCZ69" s="110"/>
      <c r="TDA69" s="110"/>
      <c r="TDB69" s="110"/>
      <c r="TDC69" s="110"/>
      <c r="TDD69" s="110"/>
      <c r="TDE69" s="110"/>
      <c r="TDF69" s="110"/>
      <c r="TDG69" s="110"/>
      <c r="TDH69" s="110"/>
      <c r="TDI69" s="110"/>
      <c r="TDJ69" s="110"/>
      <c r="TDK69" s="110"/>
      <c r="TDL69" s="110"/>
      <c r="TDM69" s="110"/>
      <c r="TDN69" s="110"/>
      <c r="TDO69" s="110"/>
      <c r="TDP69" s="110"/>
      <c r="TDQ69" s="110"/>
      <c r="TDR69" s="110"/>
      <c r="TDS69" s="110"/>
      <c r="TDT69" s="110"/>
      <c r="TDU69" s="110"/>
      <c r="TDV69" s="110"/>
      <c r="TDW69" s="110"/>
      <c r="TDX69" s="110"/>
      <c r="TDY69" s="110"/>
      <c r="TDZ69" s="110"/>
      <c r="TEA69" s="110"/>
      <c r="TEB69" s="110"/>
      <c r="TEC69" s="110"/>
      <c r="TED69" s="110"/>
      <c r="TEE69" s="110"/>
      <c r="TEF69" s="110"/>
      <c r="TEG69" s="110"/>
      <c r="TEH69" s="110"/>
      <c r="TEI69" s="110"/>
      <c r="TEJ69" s="110"/>
      <c r="TEK69" s="110"/>
      <c r="TEL69" s="110"/>
      <c r="TEM69" s="110"/>
      <c r="TEN69" s="110"/>
      <c r="TEO69" s="110"/>
      <c r="TEP69" s="110"/>
      <c r="TEQ69" s="110"/>
      <c r="TER69" s="110"/>
      <c r="TES69" s="110"/>
      <c r="TET69" s="110"/>
      <c r="TEU69" s="110"/>
      <c r="TEV69" s="110"/>
      <c r="TEW69" s="110"/>
      <c r="TEX69" s="110"/>
      <c r="TEY69" s="110"/>
      <c r="TEZ69" s="110"/>
      <c r="TFA69" s="110"/>
      <c r="TFB69" s="110"/>
      <c r="TFC69" s="110"/>
      <c r="TFD69" s="110"/>
      <c r="TFE69" s="110"/>
      <c r="TFF69" s="110"/>
      <c r="TFG69" s="110"/>
      <c r="TFH69" s="110"/>
      <c r="TFI69" s="110"/>
      <c r="TFJ69" s="110"/>
      <c r="TFK69" s="110"/>
      <c r="TFL69" s="110"/>
      <c r="TFM69" s="110"/>
      <c r="TFN69" s="110"/>
      <c r="TFO69" s="110"/>
      <c r="TFP69" s="110"/>
      <c r="TFQ69" s="110"/>
      <c r="TFR69" s="110"/>
      <c r="TFS69" s="110"/>
      <c r="TFT69" s="110"/>
      <c r="TFU69" s="110"/>
      <c r="TFV69" s="110"/>
      <c r="TFW69" s="110"/>
      <c r="TFX69" s="110"/>
      <c r="TFY69" s="110"/>
      <c r="TFZ69" s="110"/>
      <c r="TGA69" s="110"/>
      <c r="TGB69" s="110"/>
      <c r="TGC69" s="110"/>
      <c r="TGD69" s="110"/>
      <c r="TGE69" s="110"/>
      <c r="TGF69" s="110"/>
      <c r="TGG69" s="110"/>
      <c r="TGH69" s="110"/>
      <c r="TGI69" s="110"/>
      <c r="TGJ69" s="110"/>
      <c r="TGK69" s="110"/>
      <c r="TGL69" s="110"/>
      <c r="TGM69" s="110"/>
      <c r="TGN69" s="110"/>
      <c r="TGO69" s="110"/>
      <c r="TGP69" s="110"/>
      <c r="TGQ69" s="110"/>
      <c r="TGR69" s="110"/>
      <c r="TGS69" s="110"/>
      <c r="TGT69" s="110"/>
      <c r="TGU69" s="110"/>
      <c r="TGV69" s="110"/>
      <c r="TGW69" s="110"/>
      <c r="TGX69" s="110"/>
      <c r="TGY69" s="110"/>
      <c r="TGZ69" s="110"/>
      <c r="THA69" s="110"/>
      <c r="THB69" s="110"/>
      <c r="THC69" s="110"/>
      <c r="THD69" s="110"/>
      <c r="THE69" s="110"/>
      <c r="THF69" s="110"/>
      <c r="THG69" s="110"/>
      <c r="THH69" s="110"/>
      <c r="THI69" s="110"/>
      <c r="THJ69" s="110"/>
      <c r="THK69" s="110"/>
      <c r="THL69" s="110"/>
      <c r="THM69" s="110"/>
      <c r="THN69" s="110"/>
      <c r="THO69" s="110"/>
      <c r="THP69" s="110"/>
      <c r="THQ69" s="110"/>
      <c r="THR69" s="110"/>
      <c r="THS69" s="110"/>
      <c r="THT69" s="110"/>
      <c r="THU69" s="110"/>
      <c r="THV69" s="110"/>
      <c r="THW69" s="110"/>
      <c r="THX69" s="110"/>
      <c r="THY69" s="110"/>
      <c r="THZ69" s="110"/>
      <c r="TIA69" s="110"/>
      <c r="TIB69" s="110"/>
      <c r="TIC69" s="110"/>
      <c r="TID69" s="110"/>
      <c r="TIE69" s="110"/>
      <c r="TIF69" s="110"/>
      <c r="TIG69" s="110"/>
      <c r="TIH69" s="110"/>
      <c r="TII69" s="110"/>
      <c r="TIJ69" s="110"/>
      <c r="TIK69" s="110"/>
      <c r="TIL69" s="110"/>
      <c r="TIM69" s="110"/>
      <c r="TIN69" s="110"/>
      <c r="TIO69" s="110"/>
      <c r="TIP69" s="110"/>
      <c r="TIQ69" s="110"/>
      <c r="TIR69" s="110"/>
      <c r="TIS69" s="110"/>
      <c r="TIT69" s="110"/>
      <c r="TIU69" s="110"/>
      <c r="TIV69" s="110"/>
      <c r="TIW69" s="110"/>
      <c r="TIX69" s="110"/>
      <c r="TIY69" s="110"/>
      <c r="TIZ69" s="110"/>
      <c r="TJA69" s="110"/>
      <c r="TJB69" s="110"/>
      <c r="TJC69" s="110"/>
      <c r="TJD69" s="110"/>
      <c r="TJE69" s="110"/>
      <c r="TJF69" s="110"/>
      <c r="TJG69" s="110"/>
      <c r="TJH69" s="110"/>
      <c r="TJI69" s="110"/>
      <c r="TJJ69" s="110"/>
      <c r="TJK69" s="110"/>
      <c r="TJL69" s="110"/>
      <c r="TJM69" s="110"/>
      <c r="TJN69" s="110"/>
      <c r="TJO69" s="110"/>
      <c r="TJP69" s="110"/>
      <c r="TJQ69" s="110"/>
      <c r="TJR69" s="110"/>
      <c r="TJS69" s="110"/>
      <c r="TJT69" s="110"/>
      <c r="TJU69" s="110"/>
      <c r="TJV69" s="110"/>
      <c r="TJW69" s="110"/>
      <c r="TJX69" s="110"/>
      <c r="TJY69" s="110"/>
      <c r="TJZ69" s="110"/>
      <c r="TKA69" s="110"/>
      <c r="TKB69" s="110"/>
      <c r="TKC69" s="110"/>
      <c r="TKD69" s="110"/>
      <c r="TKE69" s="110"/>
      <c r="TKF69" s="110"/>
      <c r="TKG69" s="110"/>
      <c r="TKH69" s="110"/>
      <c r="TKI69" s="110"/>
      <c r="TKJ69" s="110"/>
      <c r="TKK69" s="110"/>
      <c r="TKL69" s="110"/>
      <c r="TKM69" s="110"/>
      <c r="TKN69" s="110"/>
      <c r="TKO69" s="110"/>
      <c r="TKP69" s="110"/>
      <c r="TKQ69" s="110"/>
      <c r="TKR69" s="110"/>
      <c r="TKS69" s="110"/>
      <c r="TKT69" s="110"/>
      <c r="TKU69" s="110"/>
      <c r="TKV69" s="110"/>
      <c r="TKW69" s="110"/>
      <c r="TKX69" s="110"/>
      <c r="TKY69" s="110"/>
      <c r="TKZ69" s="110"/>
      <c r="TLA69" s="110"/>
      <c r="TLB69" s="110"/>
      <c r="TLC69" s="110"/>
      <c r="TLD69" s="110"/>
      <c r="TLE69" s="110"/>
      <c r="TLF69" s="110"/>
      <c r="TLG69" s="110"/>
      <c r="TLH69" s="110"/>
      <c r="TLI69" s="110"/>
      <c r="TLJ69" s="110"/>
      <c r="TLK69" s="110"/>
      <c r="TLL69" s="110"/>
      <c r="TLM69" s="110"/>
      <c r="TLN69" s="110"/>
      <c r="TLO69" s="110"/>
      <c r="TLP69" s="110"/>
      <c r="TLQ69" s="110"/>
      <c r="TLR69" s="110"/>
      <c r="TLS69" s="110"/>
      <c r="TLT69" s="110"/>
      <c r="TLU69" s="110"/>
      <c r="TLV69" s="110"/>
      <c r="TLW69" s="110"/>
      <c r="TLX69" s="110"/>
      <c r="TLY69" s="110"/>
      <c r="TLZ69" s="110"/>
      <c r="TMA69" s="110"/>
      <c r="TMB69" s="110"/>
      <c r="TMC69" s="110"/>
      <c r="TMD69" s="110"/>
      <c r="TME69" s="110"/>
      <c r="TMF69" s="110"/>
      <c r="TMG69" s="110"/>
      <c r="TMH69" s="110"/>
      <c r="TMI69" s="110"/>
      <c r="TMJ69" s="110"/>
      <c r="TMK69" s="110"/>
      <c r="TML69" s="110"/>
      <c r="TMM69" s="110"/>
      <c r="TMN69" s="110"/>
      <c r="TMO69" s="110"/>
      <c r="TMP69" s="110"/>
      <c r="TMQ69" s="110"/>
      <c r="TMR69" s="110"/>
      <c r="TMS69" s="110"/>
      <c r="TMT69" s="110"/>
      <c r="TMU69" s="110"/>
      <c r="TMV69" s="110"/>
      <c r="TMW69" s="110"/>
      <c r="TMX69" s="110"/>
      <c r="TMY69" s="110"/>
      <c r="TMZ69" s="110"/>
      <c r="TNA69" s="110"/>
      <c r="TNB69" s="110"/>
      <c r="TNC69" s="110"/>
      <c r="TND69" s="110"/>
      <c r="TNE69" s="110"/>
      <c r="TNF69" s="110"/>
      <c r="TNG69" s="110"/>
      <c r="TNH69" s="110"/>
      <c r="TNI69" s="110"/>
      <c r="TNJ69" s="110"/>
      <c r="TNK69" s="110"/>
      <c r="TNL69" s="110"/>
      <c r="TNM69" s="110"/>
      <c r="TNN69" s="110"/>
      <c r="TNO69" s="110"/>
      <c r="TNP69" s="110"/>
      <c r="TNQ69" s="110"/>
      <c r="TNR69" s="110"/>
      <c r="TNS69" s="110"/>
      <c r="TNT69" s="110"/>
      <c r="TNU69" s="110"/>
      <c r="TNV69" s="110"/>
      <c r="TNW69" s="110"/>
      <c r="TNX69" s="110"/>
      <c r="TNY69" s="110"/>
      <c r="TNZ69" s="110"/>
      <c r="TOA69" s="110"/>
      <c r="TOB69" s="110"/>
      <c r="TOC69" s="110"/>
      <c r="TOD69" s="110"/>
      <c r="TOE69" s="110"/>
      <c r="TOF69" s="110"/>
      <c r="TOG69" s="110"/>
      <c r="TOH69" s="110"/>
      <c r="TOI69" s="110"/>
      <c r="TOJ69" s="110"/>
      <c r="TOK69" s="110"/>
      <c r="TOL69" s="110"/>
      <c r="TOM69" s="110"/>
      <c r="TON69" s="110"/>
      <c r="TOO69" s="110"/>
      <c r="TOP69" s="110"/>
      <c r="TOQ69" s="110"/>
      <c r="TOR69" s="110"/>
      <c r="TOS69" s="110"/>
      <c r="TOT69" s="110"/>
      <c r="TOU69" s="110"/>
      <c r="TOV69" s="110"/>
      <c r="TOW69" s="110"/>
      <c r="TOX69" s="110"/>
      <c r="TOY69" s="110"/>
      <c r="TOZ69" s="110"/>
      <c r="TPA69" s="110"/>
      <c r="TPB69" s="110"/>
      <c r="TPC69" s="110"/>
      <c r="TPD69" s="110"/>
      <c r="TPE69" s="110"/>
      <c r="TPF69" s="110"/>
      <c r="TPG69" s="110"/>
      <c r="TPH69" s="110"/>
      <c r="TPI69" s="110"/>
      <c r="TPJ69" s="110"/>
      <c r="TPK69" s="110"/>
      <c r="TPL69" s="110"/>
      <c r="TPM69" s="110"/>
      <c r="TPN69" s="110"/>
      <c r="TPO69" s="110"/>
      <c r="TPP69" s="110"/>
      <c r="TPQ69" s="110"/>
      <c r="TPR69" s="110"/>
      <c r="TPS69" s="110"/>
      <c r="TPT69" s="110"/>
      <c r="TPU69" s="110"/>
      <c r="TPV69" s="110"/>
      <c r="TPW69" s="110"/>
      <c r="TPX69" s="110"/>
      <c r="TPY69" s="110"/>
      <c r="TPZ69" s="110"/>
      <c r="TQA69" s="110"/>
      <c r="TQB69" s="110"/>
      <c r="TQC69" s="110"/>
      <c r="TQD69" s="110"/>
      <c r="TQE69" s="110"/>
      <c r="TQF69" s="110"/>
      <c r="TQG69" s="110"/>
      <c r="TQH69" s="110"/>
      <c r="TQI69" s="110"/>
      <c r="TQJ69" s="110"/>
      <c r="TQK69" s="110"/>
      <c r="TQL69" s="110"/>
      <c r="TQM69" s="110"/>
      <c r="TQN69" s="110"/>
      <c r="TQO69" s="110"/>
      <c r="TQP69" s="110"/>
      <c r="TQQ69" s="110"/>
      <c r="TQR69" s="110"/>
      <c r="TQS69" s="110"/>
      <c r="TQT69" s="110"/>
      <c r="TQU69" s="110"/>
      <c r="TQV69" s="110"/>
      <c r="TQW69" s="110"/>
      <c r="TQX69" s="110"/>
      <c r="TQY69" s="110"/>
      <c r="TQZ69" s="110"/>
      <c r="TRA69" s="110"/>
      <c r="TRB69" s="110"/>
      <c r="TRC69" s="110"/>
      <c r="TRD69" s="110"/>
      <c r="TRE69" s="110"/>
      <c r="TRF69" s="110"/>
      <c r="TRG69" s="110"/>
      <c r="TRH69" s="110"/>
      <c r="TRI69" s="110"/>
      <c r="TRJ69" s="110"/>
      <c r="TRK69" s="110"/>
      <c r="TRL69" s="110"/>
      <c r="TRM69" s="110"/>
      <c r="TRN69" s="110"/>
      <c r="TRO69" s="110"/>
      <c r="TRP69" s="110"/>
      <c r="TRQ69" s="110"/>
      <c r="TRR69" s="110"/>
      <c r="TRS69" s="110"/>
      <c r="TRT69" s="110"/>
      <c r="TRU69" s="110"/>
      <c r="TRV69" s="110"/>
      <c r="TRW69" s="110"/>
      <c r="TRX69" s="110"/>
      <c r="TRY69" s="110"/>
      <c r="TRZ69" s="110"/>
      <c r="TSA69" s="110"/>
      <c r="TSB69" s="110"/>
      <c r="TSC69" s="110"/>
      <c r="TSD69" s="110"/>
      <c r="TSE69" s="110"/>
      <c r="TSF69" s="110"/>
      <c r="TSG69" s="110"/>
      <c r="TSH69" s="110"/>
      <c r="TSI69" s="110"/>
      <c r="TSJ69" s="110"/>
      <c r="TSK69" s="110"/>
      <c r="TSL69" s="110"/>
      <c r="TSM69" s="110"/>
      <c r="TSN69" s="110"/>
      <c r="TSO69" s="110"/>
      <c r="TSP69" s="110"/>
      <c r="TSQ69" s="110"/>
      <c r="TSR69" s="110"/>
      <c r="TSS69" s="110"/>
      <c r="TST69" s="110"/>
      <c r="TSU69" s="110"/>
      <c r="TSV69" s="110"/>
      <c r="TSW69" s="110"/>
      <c r="TSX69" s="110"/>
      <c r="TSY69" s="110"/>
      <c r="TSZ69" s="110"/>
      <c r="TTA69" s="110"/>
      <c r="TTB69" s="110"/>
      <c r="TTC69" s="110"/>
      <c r="TTD69" s="110"/>
      <c r="TTE69" s="110"/>
      <c r="TTF69" s="110"/>
      <c r="TTG69" s="110"/>
      <c r="TTH69" s="110"/>
      <c r="TTI69" s="110"/>
      <c r="TTJ69" s="110"/>
      <c r="TTK69" s="110"/>
      <c r="TTL69" s="110"/>
      <c r="TTM69" s="110"/>
      <c r="TTN69" s="110"/>
      <c r="TTO69" s="110"/>
      <c r="TTP69" s="110"/>
      <c r="TTQ69" s="110"/>
      <c r="TTR69" s="110"/>
      <c r="TTS69" s="110"/>
      <c r="TTT69" s="110"/>
      <c r="TTU69" s="110"/>
      <c r="TTV69" s="110"/>
      <c r="TTW69" s="110"/>
      <c r="TTX69" s="110"/>
      <c r="TTY69" s="110"/>
      <c r="TTZ69" s="110"/>
      <c r="TUA69" s="110"/>
      <c r="TUB69" s="110"/>
      <c r="TUC69" s="110"/>
      <c r="TUD69" s="110"/>
      <c r="TUE69" s="110"/>
      <c r="TUF69" s="110"/>
      <c r="TUG69" s="110"/>
      <c r="TUH69" s="110"/>
      <c r="TUI69" s="110"/>
      <c r="TUJ69" s="110"/>
      <c r="TUK69" s="110"/>
      <c r="TUL69" s="110"/>
      <c r="TUM69" s="110"/>
      <c r="TUN69" s="110"/>
      <c r="TUO69" s="110"/>
      <c r="TUP69" s="110"/>
      <c r="TUQ69" s="110"/>
      <c r="TUR69" s="110"/>
      <c r="TUS69" s="110"/>
      <c r="TUT69" s="110"/>
      <c r="TUU69" s="110"/>
      <c r="TUV69" s="110"/>
      <c r="TUW69" s="110"/>
      <c r="TUX69" s="110"/>
      <c r="TUY69" s="110"/>
      <c r="TUZ69" s="110"/>
      <c r="TVA69" s="110"/>
      <c r="TVB69" s="110"/>
      <c r="TVC69" s="110"/>
      <c r="TVD69" s="110"/>
      <c r="TVE69" s="110"/>
      <c r="TVF69" s="110"/>
      <c r="TVG69" s="110"/>
      <c r="TVH69" s="110"/>
      <c r="TVI69" s="110"/>
      <c r="TVJ69" s="110"/>
      <c r="TVK69" s="110"/>
      <c r="TVL69" s="110"/>
      <c r="TVM69" s="110"/>
      <c r="TVN69" s="110"/>
      <c r="TVO69" s="110"/>
      <c r="TVP69" s="110"/>
      <c r="TVQ69" s="110"/>
      <c r="TVR69" s="110"/>
      <c r="TVS69" s="110"/>
      <c r="TVT69" s="110"/>
      <c r="TVU69" s="110"/>
      <c r="TVV69" s="110"/>
      <c r="TVW69" s="110"/>
      <c r="TVX69" s="110"/>
      <c r="TVY69" s="110"/>
      <c r="TVZ69" s="110"/>
      <c r="TWA69" s="110"/>
      <c r="TWB69" s="110"/>
      <c r="TWC69" s="110"/>
      <c r="TWD69" s="110"/>
      <c r="TWE69" s="110"/>
      <c r="TWF69" s="110"/>
      <c r="TWG69" s="110"/>
      <c r="TWH69" s="110"/>
      <c r="TWI69" s="110"/>
      <c r="TWJ69" s="110"/>
      <c r="TWK69" s="110"/>
      <c r="TWL69" s="110"/>
      <c r="TWM69" s="110"/>
      <c r="TWN69" s="110"/>
      <c r="TWO69" s="110"/>
      <c r="TWP69" s="110"/>
      <c r="TWQ69" s="110"/>
      <c r="TWR69" s="110"/>
      <c r="TWS69" s="110"/>
      <c r="TWT69" s="110"/>
      <c r="TWU69" s="110"/>
      <c r="TWV69" s="110"/>
      <c r="TWW69" s="110"/>
      <c r="TWX69" s="110"/>
      <c r="TWY69" s="110"/>
      <c r="TWZ69" s="110"/>
      <c r="TXA69" s="110"/>
      <c r="TXB69" s="110"/>
      <c r="TXC69" s="110"/>
      <c r="TXD69" s="110"/>
      <c r="TXE69" s="110"/>
      <c r="TXF69" s="110"/>
      <c r="TXG69" s="110"/>
      <c r="TXH69" s="110"/>
      <c r="TXI69" s="110"/>
      <c r="TXJ69" s="110"/>
      <c r="TXK69" s="110"/>
      <c r="TXL69" s="110"/>
      <c r="TXM69" s="110"/>
      <c r="TXN69" s="110"/>
      <c r="TXO69" s="110"/>
      <c r="TXP69" s="110"/>
      <c r="TXQ69" s="110"/>
      <c r="TXR69" s="110"/>
      <c r="TXS69" s="110"/>
      <c r="TXT69" s="110"/>
      <c r="TXU69" s="110"/>
      <c r="TXV69" s="110"/>
      <c r="TXW69" s="110"/>
      <c r="TXX69" s="110"/>
      <c r="TXY69" s="110"/>
      <c r="TXZ69" s="110"/>
      <c r="TYA69" s="110"/>
      <c r="TYB69" s="110"/>
      <c r="TYC69" s="110"/>
      <c r="TYD69" s="110"/>
      <c r="TYE69" s="110"/>
      <c r="TYF69" s="110"/>
      <c r="TYG69" s="110"/>
      <c r="TYH69" s="110"/>
      <c r="TYI69" s="110"/>
      <c r="TYJ69" s="110"/>
      <c r="TYK69" s="110"/>
      <c r="TYL69" s="110"/>
      <c r="TYM69" s="110"/>
      <c r="TYN69" s="110"/>
      <c r="TYO69" s="110"/>
      <c r="TYP69" s="110"/>
      <c r="TYQ69" s="110"/>
      <c r="TYR69" s="110"/>
      <c r="TYS69" s="110"/>
      <c r="TYT69" s="110"/>
      <c r="TYU69" s="110"/>
      <c r="TYV69" s="110"/>
      <c r="TYW69" s="110"/>
      <c r="TYX69" s="110"/>
      <c r="TYY69" s="110"/>
      <c r="TYZ69" s="110"/>
      <c r="TZA69" s="110"/>
      <c r="TZB69" s="110"/>
      <c r="TZC69" s="110"/>
      <c r="TZD69" s="110"/>
      <c r="TZE69" s="110"/>
      <c r="TZF69" s="110"/>
      <c r="TZG69" s="110"/>
      <c r="TZH69" s="110"/>
      <c r="TZI69" s="110"/>
      <c r="TZJ69" s="110"/>
      <c r="TZK69" s="110"/>
      <c r="TZL69" s="110"/>
      <c r="TZM69" s="110"/>
      <c r="TZN69" s="110"/>
      <c r="TZO69" s="110"/>
      <c r="TZP69" s="110"/>
      <c r="TZQ69" s="110"/>
      <c r="TZR69" s="110"/>
      <c r="TZS69" s="110"/>
      <c r="TZT69" s="110"/>
      <c r="TZU69" s="110"/>
      <c r="TZV69" s="110"/>
      <c r="TZW69" s="110"/>
      <c r="TZX69" s="110"/>
      <c r="TZY69" s="110"/>
      <c r="TZZ69" s="110"/>
      <c r="UAA69" s="110"/>
      <c r="UAB69" s="110"/>
      <c r="UAC69" s="110"/>
      <c r="UAD69" s="110"/>
      <c r="UAE69" s="110"/>
      <c r="UAF69" s="110"/>
      <c r="UAG69" s="110"/>
      <c r="UAH69" s="110"/>
      <c r="UAI69" s="110"/>
      <c r="UAJ69" s="110"/>
      <c r="UAK69" s="110"/>
      <c r="UAL69" s="110"/>
      <c r="UAM69" s="110"/>
      <c r="UAN69" s="110"/>
      <c r="UAO69" s="110"/>
      <c r="UAP69" s="110"/>
      <c r="UAQ69" s="110"/>
      <c r="UAR69" s="110"/>
      <c r="UAS69" s="110"/>
      <c r="UAT69" s="110"/>
      <c r="UAU69" s="110"/>
      <c r="UAV69" s="110"/>
      <c r="UAW69" s="110"/>
      <c r="UAX69" s="110"/>
      <c r="UAY69" s="110"/>
      <c r="UAZ69" s="110"/>
      <c r="UBA69" s="110"/>
      <c r="UBB69" s="110"/>
      <c r="UBC69" s="110"/>
      <c r="UBD69" s="110"/>
      <c r="UBE69" s="110"/>
      <c r="UBF69" s="110"/>
      <c r="UBG69" s="110"/>
      <c r="UBH69" s="110"/>
      <c r="UBI69" s="110"/>
      <c r="UBJ69" s="110"/>
      <c r="UBK69" s="110"/>
      <c r="UBL69" s="110"/>
      <c r="UBM69" s="110"/>
      <c r="UBN69" s="110"/>
      <c r="UBO69" s="110"/>
      <c r="UBP69" s="110"/>
      <c r="UBQ69" s="110"/>
      <c r="UBR69" s="110"/>
      <c r="UBS69" s="110"/>
      <c r="UBT69" s="110"/>
      <c r="UBU69" s="110"/>
      <c r="UBV69" s="110"/>
      <c r="UBW69" s="110"/>
      <c r="UBX69" s="110"/>
      <c r="UBY69" s="110"/>
      <c r="UBZ69" s="110"/>
      <c r="UCA69" s="110"/>
      <c r="UCB69" s="110"/>
      <c r="UCC69" s="110"/>
      <c r="UCD69" s="110"/>
      <c r="UCE69" s="110"/>
      <c r="UCF69" s="110"/>
      <c r="UCG69" s="110"/>
      <c r="UCH69" s="110"/>
      <c r="UCI69" s="110"/>
      <c r="UCJ69" s="110"/>
      <c r="UCK69" s="110"/>
      <c r="UCL69" s="110"/>
      <c r="UCM69" s="110"/>
      <c r="UCN69" s="110"/>
      <c r="UCO69" s="110"/>
      <c r="UCP69" s="110"/>
      <c r="UCQ69" s="110"/>
      <c r="UCR69" s="110"/>
      <c r="UCS69" s="110"/>
      <c r="UCT69" s="110"/>
      <c r="UCU69" s="110"/>
      <c r="UCV69" s="110"/>
      <c r="UCW69" s="110"/>
      <c r="UCX69" s="110"/>
      <c r="UCY69" s="110"/>
      <c r="UCZ69" s="110"/>
      <c r="UDA69" s="110"/>
      <c r="UDB69" s="110"/>
      <c r="UDC69" s="110"/>
      <c r="UDD69" s="110"/>
      <c r="UDE69" s="110"/>
      <c r="UDF69" s="110"/>
      <c r="UDG69" s="110"/>
      <c r="UDH69" s="110"/>
      <c r="UDI69" s="110"/>
      <c r="UDJ69" s="110"/>
      <c r="UDK69" s="110"/>
      <c r="UDL69" s="110"/>
      <c r="UDM69" s="110"/>
      <c r="UDN69" s="110"/>
      <c r="UDO69" s="110"/>
      <c r="UDP69" s="110"/>
      <c r="UDQ69" s="110"/>
      <c r="UDR69" s="110"/>
      <c r="UDS69" s="110"/>
      <c r="UDT69" s="110"/>
      <c r="UDU69" s="110"/>
      <c r="UDV69" s="110"/>
      <c r="UDW69" s="110"/>
      <c r="UDX69" s="110"/>
      <c r="UDY69" s="110"/>
      <c r="UDZ69" s="110"/>
      <c r="UEA69" s="110"/>
      <c r="UEB69" s="110"/>
      <c r="UEC69" s="110"/>
      <c r="UED69" s="110"/>
      <c r="UEE69" s="110"/>
      <c r="UEF69" s="110"/>
      <c r="UEG69" s="110"/>
      <c r="UEH69" s="110"/>
      <c r="UEI69" s="110"/>
      <c r="UEJ69" s="110"/>
      <c r="UEK69" s="110"/>
      <c r="UEL69" s="110"/>
      <c r="UEM69" s="110"/>
      <c r="UEN69" s="110"/>
      <c r="UEO69" s="110"/>
      <c r="UEP69" s="110"/>
      <c r="UEQ69" s="110"/>
      <c r="UER69" s="110"/>
      <c r="UES69" s="110"/>
      <c r="UET69" s="110"/>
      <c r="UEU69" s="110"/>
      <c r="UEV69" s="110"/>
      <c r="UEW69" s="110"/>
      <c r="UEX69" s="110"/>
      <c r="UEY69" s="110"/>
      <c r="UEZ69" s="110"/>
      <c r="UFA69" s="110"/>
      <c r="UFB69" s="110"/>
      <c r="UFC69" s="110"/>
      <c r="UFD69" s="110"/>
      <c r="UFE69" s="110"/>
      <c r="UFF69" s="110"/>
      <c r="UFG69" s="110"/>
      <c r="UFH69" s="110"/>
      <c r="UFI69" s="110"/>
      <c r="UFJ69" s="110"/>
      <c r="UFK69" s="110"/>
      <c r="UFL69" s="110"/>
      <c r="UFM69" s="110"/>
      <c r="UFN69" s="110"/>
      <c r="UFO69" s="110"/>
      <c r="UFP69" s="110"/>
      <c r="UFQ69" s="110"/>
      <c r="UFR69" s="110"/>
      <c r="UFS69" s="110"/>
      <c r="UFT69" s="110"/>
      <c r="UFU69" s="110"/>
      <c r="UFV69" s="110"/>
      <c r="UFW69" s="110"/>
      <c r="UFX69" s="110"/>
      <c r="UFY69" s="110"/>
      <c r="UFZ69" s="110"/>
      <c r="UGA69" s="110"/>
      <c r="UGB69" s="110"/>
      <c r="UGC69" s="110"/>
      <c r="UGD69" s="110"/>
      <c r="UGE69" s="110"/>
      <c r="UGF69" s="110"/>
      <c r="UGG69" s="110"/>
      <c r="UGH69" s="110"/>
      <c r="UGI69" s="110"/>
      <c r="UGJ69" s="110"/>
      <c r="UGK69" s="110"/>
      <c r="UGL69" s="110"/>
      <c r="UGM69" s="110"/>
      <c r="UGN69" s="110"/>
      <c r="UGO69" s="110"/>
      <c r="UGP69" s="110"/>
      <c r="UGQ69" s="110"/>
      <c r="UGR69" s="110"/>
      <c r="UGS69" s="110"/>
      <c r="UGT69" s="110"/>
      <c r="UGU69" s="110"/>
      <c r="UGV69" s="110"/>
      <c r="UGW69" s="110"/>
      <c r="UGX69" s="110"/>
      <c r="UGY69" s="110"/>
      <c r="UGZ69" s="110"/>
      <c r="UHA69" s="110"/>
      <c r="UHB69" s="110"/>
      <c r="UHC69" s="110"/>
      <c r="UHD69" s="110"/>
      <c r="UHE69" s="110"/>
      <c r="UHF69" s="110"/>
      <c r="UHG69" s="110"/>
      <c r="UHH69" s="110"/>
      <c r="UHI69" s="110"/>
      <c r="UHJ69" s="110"/>
      <c r="UHK69" s="110"/>
      <c r="UHL69" s="110"/>
      <c r="UHM69" s="110"/>
      <c r="UHN69" s="110"/>
      <c r="UHO69" s="110"/>
      <c r="UHP69" s="110"/>
      <c r="UHQ69" s="110"/>
      <c r="UHR69" s="110"/>
      <c r="UHS69" s="110"/>
      <c r="UHT69" s="110"/>
      <c r="UHU69" s="110"/>
      <c r="UHV69" s="110"/>
      <c r="UHW69" s="110"/>
      <c r="UHX69" s="110"/>
      <c r="UHY69" s="110"/>
      <c r="UHZ69" s="110"/>
      <c r="UIA69" s="110"/>
      <c r="UIB69" s="110"/>
      <c r="UIC69" s="110"/>
      <c r="UID69" s="110"/>
      <c r="UIE69" s="110"/>
      <c r="UIF69" s="110"/>
      <c r="UIG69" s="110"/>
      <c r="UIH69" s="110"/>
      <c r="UII69" s="110"/>
      <c r="UIJ69" s="110"/>
      <c r="UIK69" s="110"/>
      <c r="UIL69" s="110"/>
      <c r="UIM69" s="110"/>
      <c r="UIN69" s="110"/>
      <c r="UIO69" s="110"/>
      <c r="UIP69" s="110"/>
      <c r="UIQ69" s="110"/>
      <c r="UIR69" s="110"/>
      <c r="UIS69" s="110"/>
      <c r="UIT69" s="110"/>
      <c r="UIU69" s="110"/>
      <c r="UIV69" s="110"/>
      <c r="UIW69" s="110"/>
      <c r="UIX69" s="110"/>
      <c r="UIY69" s="110"/>
      <c r="UIZ69" s="110"/>
      <c r="UJA69" s="110"/>
      <c r="UJB69" s="110"/>
      <c r="UJC69" s="110"/>
      <c r="UJD69" s="110"/>
      <c r="UJE69" s="110"/>
      <c r="UJF69" s="110"/>
      <c r="UJG69" s="110"/>
      <c r="UJH69" s="110"/>
      <c r="UJI69" s="110"/>
      <c r="UJJ69" s="110"/>
      <c r="UJK69" s="110"/>
      <c r="UJL69" s="110"/>
      <c r="UJM69" s="110"/>
      <c r="UJN69" s="110"/>
      <c r="UJO69" s="110"/>
      <c r="UJP69" s="110"/>
      <c r="UJQ69" s="110"/>
      <c r="UJR69" s="110"/>
      <c r="UJS69" s="110"/>
      <c r="UJT69" s="110"/>
      <c r="UJU69" s="110"/>
      <c r="UJV69" s="110"/>
      <c r="UJW69" s="110"/>
      <c r="UJX69" s="110"/>
      <c r="UJY69" s="110"/>
      <c r="UJZ69" s="110"/>
      <c r="UKA69" s="110"/>
      <c r="UKB69" s="110"/>
      <c r="UKC69" s="110"/>
      <c r="UKD69" s="110"/>
      <c r="UKE69" s="110"/>
      <c r="UKF69" s="110"/>
      <c r="UKG69" s="110"/>
      <c r="UKH69" s="110"/>
      <c r="UKI69" s="110"/>
      <c r="UKJ69" s="110"/>
      <c r="UKK69" s="110"/>
      <c r="UKL69" s="110"/>
      <c r="UKM69" s="110"/>
      <c r="UKN69" s="110"/>
      <c r="UKO69" s="110"/>
      <c r="UKP69" s="110"/>
      <c r="UKQ69" s="110"/>
      <c r="UKR69" s="110"/>
      <c r="UKS69" s="110"/>
      <c r="UKT69" s="110"/>
      <c r="UKU69" s="110"/>
      <c r="UKV69" s="110"/>
      <c r="UKW69" s="110"/>
      <c r="UKX69" s="110"/>
      <c r="UKY69" s="110"/>
      <c r="UKZ69" s="110"/>
      <c r="ULA69" s="110"/>
      <c r="ULB69" s="110"/>
      <c r="ULC69" s="110"/>
      <c r="ULD69" s="110"/>
      <c r="ULE69" s="110"/>
      <c r="ULF69" s="110"/>
      <c r="ULG69" s="110"/>
      <c r="ULH69" s="110"/>
      <c r="ULI69" s="110"/>
      <c r="ULJ69" s="110"/>
      <c r="ULK69" s="110"/>
      <c r="ULL69" s="110"/>
      <c r="ULM69" s="110"/>
      <c r="ULN69" s="110"/>
      <c r="ULO69" s="110"/>
      <c r="ULP69" s="110"/>
      <c r="ULQ69" s="110"/>
      <c r="ULR69" s="110"/>
      <c r="ULS69" s="110"/>
      <c r="ULT69" s="110"/>
      <c r="ULU69" s="110"/>
      <c r="ULV69" s="110"/>
      <c r="ULW69" s="110"/>
      <c r="ULX69" s="110"/>
      <c r="ULY69" s="110"/>
      <c r="ULZ69" s="110"/>
      <c r="UMA69" s="110"/>
      <c r="UMB69" s="110"/>
      <c r="UMC69" s="110"/>
      <c r="UMD69" s="110"/>
      <c r="UME69" s="110"/>
      <c r="UMF69" s="110"/>
      <c r="UMG69" s="110"/>
      <c r="UMH69" s="110"/>
      <c r="UMI69" s="110"/>
      <c r="UMJ69" s="110"/>
      <c r="UMK69" s="110"/>
      <c r="UML69" s="110"/>
      <c r="UMM69" s="110"/>
      <c r="UMN69" s="110"/>
      <c r="UMO69" s="110"/>
      <c r="UMP69" s="110"/>
      <c r="UMQ69" s="110"/>
      <c r="UMR69" s="110"/>
      <c r="UMS69" s="110"/>
      <c r="UMT69" s="110"/>
      <c r="UMU69" s="110"/>
      <c r="UMV69" s="110"/>
      <c r="UMW69" s="110"/>
      <c r="UMX69" s="110"/>
      <c r="UMY69" s="110"/>
      <c r="UMZ69" s="110"/>
      <c r="UNA69" s="110"/>
      <c r="UNB69" s="110"/>
      <c r="UNC69" s="110"/>
      <c r="UND69" s="110"/>
      <c r="UNE69" s="110"/>
      <c r="UNF69" s="110"/>
      <c r="UNG69" s="110"/>
      <c r="UNH69" s="110"/>
      <c r="UNI69" s="110"/>
      <c r="UNJ69" s="110"/>
      <c r="UNK69" s="110"/>
      <c r="UNL69" s="110"/>
      <c r="UNM69" s="110"/>
      <c r="UNN69" s="110"/>
      <c r="UNO69" s="110"/>
      <c r="UNP69" s="110"/>
      <c r="UNQ69" s="110"/>
      <c r="UNR69" s="110"/>
      <c r="UNS69" s="110"/>
      <c r="UNT69" s="110"/>
      <c r="UNU69" s="110"/>
      <c r="UNV69" s="110"/>
      <c r="UNW69" s="110"/>
      <c r="UNX69" s="110"/>
      <c r="UNY69" s="110"/>
      <c r="UNZ69" s="110"/>
      <c r="UOA69" s="110"/>
      <c r="UOB69" s="110"/>
      <c r="UOC69" s="110"/>
      <c r="UOD69" s="110"/>
      <c r="UOE69" s="110"/>
      <c r="UOF69" s="110"/>
      <c r="UOG69" s="110"/>
      <c r="UOH69" s="110"/>
      <c r="UOI69" s="110"/>
      <c r="UOJ69" s="110"/>
      <c r="UOK69" s="110"/>
      <c r="UOL69" s="110"/>
      <c r="UOM69" s="110"/>
      <c r="UON69" s="110"/>
      <c r="UOO69" s="110"/>
      <c r="UOP69" s="110"/>
      <c r="UOQ69" s="110"/>
      <c r="UOR69" s="110"/>
      <c r="UOS69" s="110"/>
      <c r="UOT69" s="110"/>
      <c r="UOU69" s="110"/>
      <c r="UOV69" s="110"/>
      <c r="UOW69" s="110"/>
      <c r="UOX69" s="110"/>
      <c r="UOY69" s="110"/>
      <c r="UOZ69" s="110"/>
      <c r="UPA69" s="110"/>
      <c r="UPB69" s="110"/>
      <c r="UPC69" s="110"/>
      <c r="UPD69" s="110"/>
      <c r="UPE69" s="110"/>
      <c r="UPF69" s="110"/>
      <c r="UPG69" s="110"/>
      <c r="UPH69" s="110"/>
      <c r="UPI69" s="110"/>
      <c r="UPJ69" s="110"/>
      <c r="UPK69" s="110"/>
      <c r="UPL69" s="110"/>
      <c r="UPM69" s="110"/>
      <c r="UPN69" s="110"/>
      <c r="UPO69" s="110"/>
      <c r="UPP69" s="110"/>
      <c r="UPQ69" s="110"/>
      <c r="UPR69" s="110"/>
      <c r="UPS69" s="110"/>
      <c r="UPT69" s="110"/>
      <c r="UPU69" s="110"/>
      <c r="UPV69" s="110"/>
      <c r="UPW69" s="110"/>
      <c r="UPX69" s="110"/>
      <c r="UPY69" s="110"/>
      <c r="UPZ69" s="110"/>
      <c r="UQA69" s="110"/>
      <c r="UQB69" s="110"/>
      <c r="UQC69" s="110"/>
      <c r="UQD69" s="110"/>
      <c r="UQE69" s="110"/>
      <c r="UQF69" s="110"/>
      <c r="UQG69" s="110"/>
      <c r="UQH69" s="110"/>
      <c r="UQI69" s="110"/>
      <c r="UQJ69" s="110"/>
      <c r="UQK69" s="110"/>
      <c r="UQL69" s="110"/>
      <c r="UQM69" s="110"/>
      <c r="UQN69" s="110"/>
      <c r="UQO69" s="110"/>
      <c r="UQP69" s="110"/>
      <c r="UQQ69" s="110"/>
      <c r="UQR69" s="110"/>
      <c r="UQS69" s="110"/>
      <c r="UQT69" s="110"/>
      <c r="UQU69" s="110"/>
      <c r="UQV69" s="110"/>
      <c r="UQW69" s="110"/>
      <c r="UQX69" s="110"/>
      <c r="UQY69" s="110"/>
      <c r="UQZ69" s="110"/>
      <c r="URA69" s="110"/>
      <c r="URB69" s="110"/>
      <c r="URC69" s="110"/>
      <c r="URD69" s="110"/>
      <c r="URE69" s="110"/>
      <c r="URF69" s="110"/>
      <c r="URG69" s="110"/>
      <c r="URH69" s="110"/>
      <c r="URI69" s="110"/>
      <c r="URJ69" s="110"/>
      <c r="URK69" s="110"/>
      <c r="URL69" s="110"/>
      <c r="URM69" s="110"/>
      <c r="URN69" s="110"/>
      <c r="URO69" s="110"/>
      <c r="URP69" s="110"/>
      <c r="URQ69" s="110"/>
      <c r="URR69" s="110"/>
      <c r="URS69" s="110"/>
      <c r="URT69" s="110"/>
      <c r="URU69" s="110"/>
      <c r="URV69" s="110"/>
      <c r="URW69" s="110"/>
      <c r="URX69" s="110"/>
      <c r="URY69" s="110"/>
      <c r="URZ69" s="110"/>
      <c r="USA69" s="110"/>
      <c r="USB69" s="110"/>
      <c r="USC69" s="110"/>
      <c r="USD69" s="110"/>
      <c r="USE69" s="110"/>
      <c r="USF69" s="110"/>
      <c r="USG69" s="110"/>
      <c r="USH69" s="110"/>
      <c r="USI69" s="110"/>
      <c r="USJ69" s="110"/>
      <c r="USK69" s="110"/>
      <c r="USL69" s="110"/>
      <c r="USM69" s="110"/>
      <c r="USN69" s="110"/>
      <c r="USO69" s="110"/>
      <c r="USP69" s="110"/>
      <c r="USQ69" s="110"/>
      <c r="USR69" s="110"/>
      <c r="USS69" s="110"/>
      <c r="UST69" s="110"/>
      <c r="USU69" s="110"/>
      <c r="USV69" s="110"/>
      <c r="USW69" s="110"/>
      <c r="USX69" s="110"/>
      <c r="USY69" s="110"/>
      <c r="USZ69" s="110"/>
      <c r="UTA69" s="110"/>
      <c r="UTB69" s="110"/>
      <c r="UTC69" s="110"/>
      <c r="UTD69" s="110"/>
      <c r="UTE69" s="110"/>
      <c r="UTF69" s="110"/>
      <c r="UTG69" s="110"/>
      <c r="UTH69" s="110"/>
      <c r="UTI69" s="110"/>
      <c r="UTJ69" s="110"/>
      <c r="UTK69" s="110"/>
      <c r="UTL69" s="110"/>
      <c r="UTM69" s="110"/>
      <c r="UTN69" s="110"/>
      <c r="UTO69" s="110"/>
      <c r="UTP69" s="110"/>
      <c r="UTQ69" s="110"/>
      <c r="UTR69" s="110"/>
      <c r="UTS69" s="110"/>
      <c r="UTT69" s="110"/>
      <c r="UTU69" s="110"/>
      <c r="UTV69" s="110"/>
      <c r="UTW69" s="110"/>
      <c r="UTX69" s="110"/>
      <c r="UTY69" s="110"/>
      <c r="UTZ69" s="110"/>
      <c r="UUA69" s="110"/>
      <c r="UUB69" s="110"/>
      <c r="UUC69" s="110"/>
      <c r="UUD69" s="110"/>
      <c r="UUE69" s="110"/>
      <c r="UUF69" s="110"/>
      <c r="UUG69" s="110"/>
      <c r="UUH69" s="110"/>
      <c r="UUI69" s="110"/>
      <c r="UUJ69" s="110"/>
      <c r="UUK69" s="110"/>
      <c r="UUL69" s="110"/>
      <c r="UUM69" s="110"/>
      <c r="UUN69" s="110"/>
      <c r="UUO69" s="110"/>
      <c r="UUP69" s="110"/>
      <c r="UUQ69" s="110"/>
      <c r="UUR69" s="110"/>
      <c r="UUS69" s="110"/>
      <c r="UUT69" s="110"/>
      <c r="UUU69" s="110"/>
      <c r="UUV69" s="110"/>
      <c r="UUW69" s="110"/>
      <c r="UUX69" s="110"/>
      <c r="UUY69" s="110"/>
      <c r="UUZ69" s="110"/>
      <c r="UVA69" s="110"/>
      <c r="UVB69" s="110"/>
      <c r="UVC69" s="110"/>
      <c r="UVD69" s="110"/>
      <c r="UVE69" s="110"/>
      <c r="UVF69" s="110"/>
      <c r="UVG69" s="110"/>
      <c r="UVH69" s="110"/>
      <c r="UVI69" s="110"/>
      <c r="UVJ69" s="110"/>
      <c r="UVK69" s="110"/>
      <c r="UVL69" s="110"/>
      <c r="UVM69" s="110"/>
      <c r="UVN69" s="110"/>
      <c r="UVO69" s="110"/>
      <c r="UVP69" s="110"/>
      <c r="UVQ69" s="110"/>
      <c r="UVR69" s="110"/>
      <c r="UVS69" s="110"/>
      <c r="UVT69" s="110"/>
      <c r="UVU69" s="110"/>
      <c r="UVV69" s="110"/>
      <c r="UVW69" s="110"/>
      <c r="UVX69" s="110"/>
      <c r="UVY69" s="110"/>
      <c r="UVZ69" s="110"/>
      <c r="UWA69" s="110"/>
      <c r="UWB69" s="110"/>
      <c r="UWC69" s="110"/>
      <c r="UWD69" s="110"/>
      <c r="UWE69" s="110"/>
      <c r="UWF69" s="110"/>
      <c r="UWG69" s="110"/>
      <c r="UWH69" s="110"/>
      <c r="UWI69" s="110"/>
      <c r="UWJ69" s="110"/>
      <c r="UWK69" s="110"/>
      <c r="UWL69" s="110"/>
      <c r="UWM69" s="110"/>
      <c r="UWN69" s="110"/>
      <c r="UWO69" s="110"/>
      <c r="UWP69" s="110"/>
      <c r="UWQ69" s="110"/>
      <c r="UWR69" s="110"/>
      <c r="UWS69" s="110"/>
      <c r="UWT69" s="110"/>
      <c r="UWU69" s="110"/>
      <c r="UWV69" s="110"/>
      <c r="UWW69" s="110"/>
      <c r="UWX69" s="110"/>
      <c r="UWY69" s="110"/>
      <c r="UWZ69" s="110"/>
      <c r="UXA69" s="110"/>
      <c r="UXB69" s="110"/>
      <c r="UXC69" s="110"/>
      <c r="UXD69" s="110"/>
      <c r="UXE69" s="110"/>
      <c r="UXF69" s="110"/>
      <c r="UXG69" s="110"/>
      <c r="UXH69" s="110"/>
      <c r="UXI69" s="110"/>
      <c r="UXJ69" s="110"/>
      <c r="UXK69" s="110"/>
      <c r="UXL69" s="110"/>
      <c r="UXM69" s="110"/>
      <c r="UXN69" s="110"/>
      <c r="UXO69" s="110"/>
      <c r="UXP69" s="110"/>
      <c r="UXQ69" s="110"/>
      <c r="UXR69" s="110"/>
      <c r="UXS69" s="110"/>
      <c r="UXT69" s="110"/>
      <c r="UXU69" s="110"/>
      <c r="UXV69" s="110"/>
      <c r="UXW69" s="110"/>
      <c r="UXX69" s="110"/>
      <c r="UXY69" s="110"/>
      <c r="UXZ69" s="110"/>
      <c r="UYA69" s="110"/>
      <c r="UYB69" s="110"/>
      <c r="UYC69" s="110"/>
      <c r="UYD69" s="110"/>
      <c r="UYE69" s="110"/>
      <c r="UYF69" s="110"/>
      <c r="UYG69" s="110"/>
      <c r="UYH69" s="110"/>
      <c r="UYI69" s="110"/>
      <c r="UYJ69" s="110"/>
      <c r="UYK69" s="110"/>
      <c r="UYL69" s="110"/>
      <c r="UYM69" s="110"/>
      <c r="UYN69" s="110"/>
      <c r="UYO69" s="110"/>
      <c r="UYP69" s="110"/>
      <c r="UYQ69" s="110"/>
      <c r="UYR69" s="110"/>
      <c r="UYS69" s="110"/>
      <c r="UYT69" s="110"/>
      <c r="UYU69" s="110"/>
      <c r="UYV69" s="110"/>
      <c r="UYW69" s="110"/>
      <c r="UYX69" s="110"/>
      <c r="UYY69" s="110"/>
      <c r="UYZ69" s="110"/>
      <c r="UZA69" s="110"/>
      <c r="UZB69" s="110"/>
      <c r="UZC69" s="110"/>
      <c r="UZD69" s="110"/>
      <c r="UZE69" s="110"/>
      <c r="UZF69" s="110"/>
      <c r="UZG69" s="110"/>
      <c r="UZH69" s="110"/>
      <c r="UZI69" s="110"/>
      <c r="UZJ69" s="110"/>
      <c r="UZK69" s="110"/>
      <c r="UZL69" s="110"/>
      <c r="UZM69" s="110"/>
      <c r="UZN69" s="110"/>
      <c r="UZO69" s="110"/>
      <c r="UZP69" s="110"/>
      <c r="UZQ69" s="110"/>
      <c r="UZR69" s="110"/>
      <c r="UZS69" s="110"/>
      <c r="UZT69" s="110"/>
      <c r="UZU69" s="110"/>
      <c r="UZV69" s="110"/>
      <c r="UZW69" s="110"/>
      <c r="UZX69" s="110"/>
      <c r="UZY69" s="110"/>
      <c r="UZZ69" s="110"/>
      <c r="VAA69" s="110"/>
      <c r="VAB69" s="110"/>
      <c r="VAC69" s="110"/>
      <c r="VAD69" s="110"/>
      <c r="VAE69" s="110"/>
      <c r="VAF69" s="110"/>
      <c r="VAG69" s="110"/>
      <c r="VAH69" s="110"/>
      <c r="VAI69" s="110"/>
      <c r="VAJ69" s="110"/>
      <c r="VAK69" s="110"/>
      <c r="VAL69" s="110"/>
      <c r="VAM69" s="110"/>
      <c r="VAN69" s="110"/>
      <c r="VAO69" s="110"/>
      <c r="VAP69" s="110"/>
      <c r="VAQ69" s="110"/>
      <c r="VAR69" s="110"/>
      <c r="VAS69" s="110"/>
      <c r="VAT69" s="110"/>
      <c r="VAU69" s="110"/>
      <c r="VAV69" s="110"/>
      <c r="VAW69" s="110"/>
      <c r="VAX69" s="110"/>
      <c r="VAY69" s="110"/>
      <c r="VAZ69" s="110"/>
      <c r="VBA69" s="110"/>
      <c r="VBB69" s="110"/>
      <c r="VBC69" s="110"/>
      <c r="VBD69" s="110"/>
      <c r="VBE69" s="110"/>
      <c r="VBF69" s="110"/>
      <c r="VBG69" s="110"/>
      <c r="VBH69" s="110"/>
      <c r="VBI69" s="110"/>
      <c r="VBJ69" s="110"/>
      <c r="VBK69" s="110"/>
      <c r="VBL69" s="110"/>
      <c r="VBM69" s="110"/>
      <c r="VBN69" s="110"/>
      <c r="VBO69" s="110"/>
      <c r="VBP69" s="110"/>
      <c r="VBQ69" s="110"/>
      <c r="VBR69" s="110"/>
      <c r="VBS69" s="110"/>
      <c r="VBT69" s="110"/>
      <c r="VBU69" s="110"/>
      <c r="VBV69" s="110"/>
      <c r="VBW69" s="110"/>
      <c r="VBX69" s="110"/>
      <c r="VBY69" s="110"/>
      <c r="VBZ69" s="110"/>
      <c r="VCA69" s="110"/>
      <c r="VCB69" s="110"/>
      <c r="VCC69" s="110"/>
      <c r="VCD69" s="110"/>
      <c r="VCE69" s="110"/>
      <c r="VCF69" s="110"/>
      <c r="VCG69" s="110"/>
      <c r="VCH69" s="110"/>
      <c r="VCI69" s="110"/>
      <c r="VCJ69" s="110"/>
      <c r="VCK69" s="110"/>
      <c r="VCL69" s="110"/>
      <c r="VCM69" s="110"/>
      <c r="VCN69" s="110"/>
      <c r="VCO69" s="110"/>
      <c r="VCP69" s="110"/>
      <c r="VCQ69" s="110"/>
      <c r="VCR69" s="110"/>
      <c r="VCS69" s="110"/>
      <c r="VCT69" s="110"/>
      <c r="VCU69" s="110"/>
      <c r="VCV69" s="110"/>
      <c r="VCW69" s="110"/>
      <c r="VCX69" s="110"/>
      <c r="VCY69" s="110"/>
      <c r="VCZ69" s="110"/>
      <c r="VDA69" s="110"/>
      <c r="VDB69" s="110"/>
      <c r="VDC69" s="110"/>
      <c r="VDD69" s="110"/>
      <c r="VDE69" s="110"/>
      <c r="VDF69" s="110"/>
      <c r="VDG69" s="110"/>
      <c r="VDH69" s="110"/>
      <c r="VDI69" s="110"/>
      <c r="VDJ69" s="110"/>
      <c r="VDK69" s="110"/>
      <c r="VDL69" s="110"/>
      <c r="VDM69" s="110"/>
      <c r="VDN69" s="110"/>
      <c r="VDO69" s="110"/>
      <c r="VDP69" s="110"/>
      <c r="VDQ69" s="110"/>
      <c r="VDR69" s="110"/>
      <c r="VDS69" s="110"/>
      <c r="VDT69" s="110"/>
      <c r="VDU69" s="110"/>
      <c r="VDV69" s="110"/>
      <c r="VDW69" s="110"/>
      <c r="VDX69" s="110"/>
      <c r="VDY69" s="110"/>
      <c r="VDZ69" s="110"/>
      <c r="VEA69" s="110"/>
      <c r="VEB69" s="110"/>
      <c r="VEC69" s="110"/>
      <c r="VED69" s="110"/>
      <c r="VEE69" s="110"/>
      <c r="VEF69" s="110"/>
      <c r="VEG69" s="110"/>
      <c r="VEH69" s="110"/>
      <c r="VEI69" s="110"/>
      <c r="VEJ69" s="110"/>
      <c r="VEK69" s="110"/>
      <c r="VEL69" s="110"/>
      <c r="VEM69" s="110"/>
      <c r="VEN69" s="110"/>
      <c r="VEO69" s="110"/>
      <c r="VEP69" s="110"/>
      <c r="VEQ69" s="110"/>
      <c r="VER69" s="110"/>
      <c r="VES69" s="110"/>
      <c r="VET69" s="110"/>
      <c r="VEU69" s="110"/>
      <c r="VEV69" s="110"/>
      <c r="VEW69" s="110"/>
      <c r="VEX69" s="110"/>
      <c r="VEY69" s="110"/>
      <c r="VEZ69" s="110"/>
      <c r="VFA69" s="110"/>
      <c r="VFB69" s="110"/>
      <c r="VFC69" s="110"/>
      <c r="VFD69" s="110"/>
      <c r="VFE69" s="110"/>
      <c r="VFF69" s="110"/>
      <c r="VFG69" s="110"/>
      <c r="VFH69" s="110"/>
      <c r="VFI69" s="110"/>
      <c r="VFJ69" s="110"/>
      <c r="VFK69" s="110"/>
      <c r="VFL69" s="110"/>
      <c r="VFM69" s="110"/>
      <c r="VFN69" s="110"/>
      <c r="VFO69" s="110"/>
      <c r="VFP69" s="110"/>
      <c r="VFQ69" s="110"/>
      <c r="VFR69" s="110"/>
      <c r="VFS69" s="110"/>
      <c r="VFT69" s="110"/>
      <c r="VFU69" s="110"/>
      <c r="VFV69" s="110"/>
      <c r="VFW69" s="110"/>
      <c r="VFX69" s="110"/>
      <c r="VFY69" s="110"/>
      <c r="VFZ69" s="110"/>
      <c r="VGA69" s="110"/>
      <c r="VGB69" s="110"/>
      <c r="VGC69" s="110"/>
      <c r="VGD69" s="110"/>
      <c r="VGE69" s="110"/>
      <c r="VGF69" s="110"/>
      <c r="VGG69" s="110"/>
      <c r="VGH69" s="110"/>
      <c r="VGI69" s="110"/>
      <c r="VGJ69" s="110"/>
      <c r="VGK69" s="110"/>
      <c r="VGL69" s="110"/>
      <c r="VGM69" s="110"/>
      <c r="VGN69" s="110"/>
      <c r="VGO69" s="110"/>
      <c r="VGP69" s="110"/>
      <c r="VGQ69" s="110"/>
      <c r="VGR69" s="110"/>
      <c r="VGS69" s="110"/>
      <c r="VGT69" s="110"/>
      <c r="VGU69" s="110"/>
      <c r="VGV69" s="110"/>
      <c r="VGW69" s="110"/>
      <c r="VGX69" s="110"/>
      <c r="VGY69" s="110"/>
      <c r="VGZ69" s="110"/>
      <c r="VHA69" s="110"/>
      <c r="VHB69" s="110"/>
      <c r="VHC69" s="110"/>
      <c r="VHD69" s="110"/>
      <c r="VHE69" s="110"/>
      <c r="VHF69" s="110"/>
      <c r="VHG69" s="110"/>
      <c r="VHH69" s="110"/>
      <c r="VHI69" s="110"/>
      <c r="VHJ69" s="110"/>
      <c r="VHK69" s="110"/>
      <c r="VHL69" s="110"/>
      <c r="VHM69" s="110"/>
      <c r="VHN69" s="110"/>
      <c r="VHO69" s="110"/>
      <c r="VHP69" s="110"/>
      <c r="VHQ69" s="110"/>
      <c r="VHR69" s="110"/>
      <c r="VHS69" s="110"/>
      <c r="VHT69" s="110"/>
      <c r="VHU69" s="110"/>
      <c r="VHV69" s="110"/>
      <c r="VHW69" s="110"/>
      <c r="VHX69" s="110"/>
      <c r="VHY69" s="110"/>
      <c r="VHZ69" s="110"/>
      <c r="VIA69" s="110"/>
      <c r="VIB69" s="110"/>
      <c r="VIC69" s="110"/>
      <c r="VID69" s="110"/>
      <c r="VIE69" s="110"/>
      <c r="VIF69" s="110"/>
      <c r="VIG69" s="110"/>
      <c r="VIH69" s="110"/>
      <c r="VII69" s="110"/>
      <c r="VIJ69" s="110"/>
      <c r="VIK69" s="110"/>
      <c r="VIL69" s="110"/>
      <c r="VIM69" s="110"/>
      <c r="VIN69" s="110"/>
      <c r="VIO69" s="110"/>
      <c r="VIP69" s="110"/>
      <c r="VIQ69" s="110"/>
      <c r="VIR69" s="110"/>
      <c r="VIS69" s="110"/>
      <c r="VIT69" s="110"/>
      <c r="VIU69" s="110"/>
      <c r="VIV69" s="110"/>
      <c r="VIW69" s="110"/>
      <c r="VIX69" s="110"/>
      <c r="VIY69" s="110"/>
      <c r="VIZ69" s="110"/>
      <c r="VJA69" s="110"/>
      <c r="VJB69" s="110"/>
      <c r="VJC69" s="110"/>
      <c r="VJD69" s="110"/>
      <c r="VJE69" s="110"/>
      <c r="VJF69" s="110"/>
      <c r="VJG69" s="110"/>
      <c r="VJH69" s="110"/>
      <c r="VJI69" s="110"/>
      <c r="VJJ69" s="110"/>
      <c r="VJK69" s="110"/>
      <c r="VJL69" s="110"/>
      <c r="VJM69" s="110"/>
      <c r="VJN69" s="110"/>
      <c r="VJO69" s="110"/>
      <c r="VJP69" s="110"/>
      <c r="VJQ69" s="110"/>
      <c r="VJR69" s="110"/>
      <c r="VJS69" s="110"/>
      <c r="VJT69" s="110"/>
      <c r="VJU69" s="110"/>
      <c r="VJV69" s="110"/>
      <c r="VJW69" s="110"/>
      <c r="VJX69" s="110"/>
      <c r="VJY69" s="110"/>
      <c r="VJZ69" s="110"/>
      <c r="VKA69" s="110"/>
      <c r="VKB69" s="110"/>
      <c r="VKC69" s="110"/>
      <c r="VKD69" s="110"/>
      <c r="VKE69" s="110"/>
      <c r="VKF69" s="110"/>
      <c r="VKG69" s="110"/>
      <c r="VKH69" s="110"/>
      <c r="VKI69" s="110"/>
      <c r="VKJ69" s="110"/>
      <c r="VKK69" s="110"/>
      <c r="VKL69" s="110"/>
      <c r="VKM69" s="110"/>
      <c r="VKN69" s="110"/>
      <c r="VKO69" s="110"/>
      <c r="VKP69" s="110"/>
      <c r="VKQ69" s="110"/>
      <c r="VKR69" s="110"/>
      <c r="VKS69" s="110"/>
      <c r="VKT69" s="110"/>
      <c r="VKU69" s="110"/>
      <c r="VKV69" s="110"/>
      <c r="VKW69" s="110"/>
      <c r="VKX69" s="110"/>
      <c r="VKY69" s="110"/>
      <c r="VKZ69" s="110"/>
      <c r="VLA69" s="110"/>
      <c r="VLB69" s="110"/>
      <c r="VLC69" s="110"/>
      <c r="VLD69" s="110"/>
      <c r="VLE69" s="110"/>
      <c r="VLF69" s="110"/>
      <c r="VLG69" s="110"/>
      <c r="VLH69" s="110"/>
      <c r="VLI69" s="110"/>
      <c r="VLJ69" s="110"/>
      <c r="VLK69" s="110"/>
      <c r="VLL69" s="110"/>
      <c r="VLM69" s="110"/>
      <c r="VLN69" s="110"/>
      <c r="VLO69" s="110"/>
      <c r="VLP69" s="110"/>
      <c r="VLQ69" s="110"/>
      <c r="VLR69" s="110"/>
      <c r="VLS69" s="110"/>
      <c r="VLT69" s="110"/>
      <c r="VLU69" s="110"/>
      <c r="VLV69" s="110"/>
      <c r="VLW69" s="110"/>
      <c r="VLX69" s="110"/>
      <c r="VLY69" s="110"/>
      <c r="VLZ69" s="110"/>
      <c r="VMA69" s="110"/>
      <c r="VMB69" s="110"/>
      <c r="VMC69" s="110"/>
      <c r="VMD69" s="110"/>
      <c r="VME69" s="110"/>
      <c r="VMF69" s="110"/>
      <c r="VMG69" s="110"/>
      <c r="VMH69" s="110"/>
      <c r="VMI69" s="110"/>
      <c r="VMJ69" s="110"/>
      <c r="VMK69" s="110"/>
      <c r="VML69" s="110"/>
      <c r="VMM69" s="110"/>
      <c r="VMN69" s="110"/>
      <c r="VMO69" s="110"/>
      <c r="VMP69" s="110"/>
      <c r="VMQ69" s="110"/>
      <c r="VMR69" s="110"/>
      <c r="VMS69" s="110"/>
      <c r="VMT69" s="110"/>
      <c r="VMU69" s="110"/>
      <c r="VMV69" s="110"/>
      <c r="VMW69" s="110"/>
      <c r="VMX69" s="110"/>
      <c r="VMY69" s="110"/>
      <c r="VMZ69" s="110"/>
      <c r="VNA69" s="110"/>
      <c r="VNB69" s="110"/>
      <c r="VNC69" s="110"/>
      <c r="VND69" s="110"/>
      <c r="VNE69" s="110"/>
      <c r="VNF69" s="110"/>
      <c r="VNG69" s="110"/>
      <c r="VNH69" s="110"/>
      <c r="VNI69" s="110"/>
      <c r="VNJ69" s="110"/>
      <c r="VNK69" s="110"/>
      <c r="VNL69" s="110"/>
      <c r="VNM69" s="110"/>
      <c r="VNN69" s="110"/>
      <c r="VNO69" s="110"/>
      <c r="VNP69" s="110"/>
      <c r="VNQ69" s="110"/>
      <c r="VNR69" s="110"/>
      <c r="VNS69" s="110"/>
      <c r="VNT69" s="110"/>
      <c r="VNU69" s="110"/>
      <c r="VNV69" s="110"/>
      <c r="VNW69" s="110"/>
      <c r="VNX69" s="110"/>
      <c r="VNY69" s="110"/>
      <c r="VNZ69" s="110"/>
      <c r="VOA69" s="110"/>
      <c r="VOB69" s="110"/>
      <c r="VOC69" s="110"/>
      <c r="VOD69" s="110"/>
      <c r="VOE69" s="110"/>
      <c r="VOF69" s="110"/>
      <c r="VOG69" s="110"/>
      <c r="VOH69" s="110"/>
      <c r="VOI69" s="110"/>
      <c r="VOJ69" s="110"/>
      <c r="VOK69" s="110"/>
      <c r="VOL69" s="110"/>
      <c r="VOM69" s="110"/>
      <c r="VON69" s="110"/>
      <c r="VOO69" s="110"/>
      <c r="VOP69" s="110"/>
      <c r="VOQ69" s="110"/>
      <c r="VOR69" s="110"/>
      <c r="VOS69" s="110"/>
      <c r="VOT69" s="110"/>
      <c r="VOU69" s="110"/>
      <c r="VOV69" s="110"/>
      <c r="VOW69" s="110"/>
      <c r="VOX69" s="110"/>
      <c r="VOY69" s="110"/>
      <c r="VOZ69" s="110"/>
      <c r="VPA69" s="110"/>
      <c r="VPB69" s="110"/>
      <c r="VPC69" s="110"/>
      <c r="VPD69" s="110"/>
      <c r="VPE69" s="110"/>
      <c r="VPF69" s="110"/>
      <c r="VPG69" s="110"/>
      <c r="VPH69" s="110"/>
      <c r="VPI69" s="110"/>
      <c r="VPJ69" s="110"/>
      <c r="VPK69" s="110"/>
      <c r="VPL69" s="110"/>
      <c r="VPM69" s="110"/>
      <c r="VPN69" s="110"/>
      <c r="VPO69" s="110"/>
      <c r="VPP69" s="110"/>
      <c r="VPQ69" s="110"/>
      <c r="VPR69" s="110"/>
      <c r="VPS69" s="110"/>
      <c r="VPT69" s="110"/>
      <c r="VPU69" s="110"/>
      <c r="VPV69" s="110"/>
      <c r="VPW69" s="110"/>
      <c r="VPX69" s="110"/>
      <c r="VPY69" s="110"/>
      <c r="VPZ69" s="110"/>
      <c r="VQA69" s="110"/>
      <c r="VQB69" s="110"/>
      <c r="VQC69" s="110"/>
      <c r="VQD69" s="110"/>
      <c r="VQE69" s="110"/>
      <c r="VQF69" s="110"/>
      <c r="VQG69" s="110"/>
      <c r="VQH69" s="110"/>
      <c r="VQI69" s="110"/>
      <c r="VQJ69" s="110"/>
      <c r="VQK69" s="110"/>
      <c r="VQL69" s="110"/>
      <c r="VQM69" s="110"/>
      <c r="VQN69" s="110"/>
      <c r="VQO69" s="110"/>
      <c r="VQP69" s="110"/>
      <c r="VQQ69" s="110"/>
      <c r="VQR69" s="110"/>
      <c r="VQS69" s="110"/>
      <c r="VQT69" s="110"/>
      <c r="VQU69" s="110"/>
      <c r="VQV69" s="110"/>
      <c r="VQW69" s="110"/>
      <c r="VQX69" s="110"/>
      <c r="VQY69" s="110"/>
      <c r="VQZ69" s="110"/>
      <c r="VRA69" s="110"/>
      <c r="VRB69" s="110"/>
      <c r="VRC69" s="110"/>
      <c r="VRD69" s="110"/>
      <c r="VRE69" s="110"/>
      <c r="VRF69" s="110"/>
      <c r="VRG69" s="110"/>
      <c r="VRH69" s="110"/>
      <c r="VRI69" s="110"/>
      <c r="VRJ69" s="110"/>
      <c r="VRK69" s="110"/>
      <c r="VRL69" s="110"/>
      <c r="VRM69" s="110"/>
      <c r="VRN69" s="110"/>
      <c r="VRO69" s="110"/>
      <c r="VRP69" s="110"/>
      <c r="VRQ69" s="110"/>
      <c r="VRR69" s="110"/>
      <c r="VRS69" s="110"/>
      <c r="VRT69" s="110"/>
      <c r="VRU69" s="110"/>
      <c r="VRV69" s="110"/>
      <c r="VRW69" s="110"/>
      <c r="VRX69" s="110"/>
      <c r="VRY69" s="110"/>
      <c r="VRZ69" s="110"/>
      <c r="VSA69" s="110"/>
      <c r="VSB69" s="110"/>
      <c r="VSC69" s="110"/>
      <c r="VSD69" s="110"/>
      <c r="VSE69" s="110"/>
      <c r="VSF69" s="110"/>
      <c r="VSG69" s="110"/>
      <c r="VSH69" s="110"/>
      <c r="VSI69" s="110"/>
      <c r="VSJ69" s="110"/>
      <c r="VSK69" s="110"/>
      <c r="VSL69" s="110"/>
      <c r="VSM69" s="110"/>
      <c r="VSN69" s="110"/>
      <c r="VSO69" s="110"/>
      <c r="VSP69" s="110"/>
      <c r="VSQ69" s="110"/>
      <c r="VSR69" s="110"/>
      <c r="VSS69" s="110"/>
      <c r="VST69" s="110"/>
      <c r="VSU69" s="110"/>
      <c r="VSV69" s="110"/>
      <c r="VSW69" s="110"/>
      <c r="VSX69" s="110"/>
      <c r="VSY69" s="110"/>
      <c r="VSZ69" s="110"/>
      <c r="VTA69" s="110"/>
      <c r="VTB69" s="110"/>
      <c r="VTC69" s="110"/>
      <c r="VTD69" s="110"/>
      <c r="VTE69" s="110"/>
      <c r="VTF69" s="110"/>
      <c r="VTG69" s="110"/>
      <c r="VTH69" s="110"/>
      <c r="VTI69" s="110"/>
      <c r="VTJ69" s="110"/>
      <c r="VTK69" s="110"/>
      <c r="VTL69" s="110"/>
      <c r="VTM69" s="110"/>
      <c r="VTN69" s="110"/>
      <c r="VTO69" s="110"/>
      <c r="VTP69" s="110"/>
      <c r="VTQ69" s="110"/>
      <c r="VTR69" s="110"/>
      <c r="VTS69" s="110"/>
      <c r="VTT69" s="110"/>
      <c r="VTU69" s="110"/>
      <c r="VTV69" s="110"/>
      <c r="VTW69" s="110"/>
      <c r="VTX69" s="110"/>
      <c r="VTY69" s="110"/>
      <c r="VTZ69" s="110"/>
      <c r="VUA69" s="110"/>
      <c r="VUB69" s="110"/>
      <c r="VUC69" s="110"/>
      <c r="VUD69" s="110"/>
      <c r="VUE69" s="110"/>
      <c r="VUF69" s="110"/>
      <c r="VUG69" s="110"/>
      <c r="VUH69" s="110"/>
      <c r="VUI69" s="110"/>
      <c r="VUJ69" s="110"/>
      <c r="VUK69" s="110"/>
      <c r="VUL69" s="110"/>
      <c r="VUM69" s="110"/>
      <c r="VUN69" s="110"/>
      <c r="VUO69" s="110"/>
      <c r="VUP69" s="110"/>
      <c r="VUQ69" s="110"/>
      <c r="VUR69" s="110"/>
      <c r="VUS69" s="110"/>
      <c r="VUT69" s="110"/>
      <c r="VUU69" s="110"/>
      <c r="VUV69" s="110"/>
      <c r="VUW69" s="110"/>
      <c r="VUX69" s="110"/>
      <c r="VUY69" s="110"/>
      <c r="VUZ69" s="110"/>
      <c r="VVA69" s="110"/>
      <c r="VVB69" s="110"/>
      <c r="VVC69" s="110"/>
      <c r="VVD69" s="110"/>
      <c r="VVE69" s="110"/>
      <c r="VVF69" s="110"/>
      <c r="VVG69" s="110"/>
      <c r="VVH69" s="110"/>
      <c r="VVI69" s="110"/>
      <c r="VVJ69" s="110"/>
      <c r="VVK69" s="110"/>
      <c r="VVL69" s="110"/>
      <c r="VVM69" s="110"/>
      <c r="VVN69" s="110"/>
      <c r="VVO69" s="110"/>
      <c r="VVP69" s="110"/>
      <c r="VVQ69" s="110"/>
      <c r="VVR69" s="110"/>
      <c r="VVS69" s="110"/>
      <c r="VVT69" s="110"/>
      <c r="VVU69" s="110"/>
      <c r="VVV69" s="110"/>
      <c r="VVW69" s="110"/>
      <c r="VVX69" s="110"/>
      <c r="VVY69" s="110"/>
      <c r="VVZ69" s="110"/>
      <c r="VWA69" s="110"/>
      <c r="VWB69" s="110"/>
      <c r="VWC69" s="110"/>
      <c r="VWD69" s="110"/>
      <c r="VWE69" s="110"/>
      <c r="VWF69" s="110"/>
      <c r="VWG69" s="110"/>
      <c r="VWH69" s="110"/>
      <c r="VWI69" s="110"/>
      <c r="VWJ69" s="110"/>
      <c r="VWK69" s="110"/>
      <c r="VWL69" s="110"/>
      <c r="VWM69" s="110"/>
      <c r="VWN69" s="110"/>
      <c r="VWO69" s="110"/>
      <c r="VWP69" s="110"/>
      <c r="VWQ69" s="110"/>
      <c r="VWR69" s="110"/>
      <c r="VWS69" s="110"/>
      <c r="VWT69" s="110"/>
      <c r="VWU69" s="110"/>
      <c r="VWV69" s="110"/>
      <c r="VWW69" s="110"/>
      <c r="VWX69" s="110"/>
      <c r="VWY69" s="110"/>
      <c r="VWZ69" s="110"/>
      <c r="VXA69" s="110"/>
      <c r="VXB69" s="110"/>
      <c r="VXC69" s="110"/>
      <c r="VXD69" s="110"/>
      <c r="VXE69" s="110"/>
      <c r="VXF69" s="110"/>
      <c r="VXG69" s="110"/>
      <c r="VXH69" s="110"/>
      <c r="VXI69" s="110"/>
      <c r="VXJ69" s="110"/>
      <c r="VXK69" s="110"/>
      <c r="VXL69" s="110"/>
      <c r="VXM69" s="110"/>
      <c r="VXN69" s="110"/>
      <c r="VXO69" s="110"/>
      <c r="VXP69" s="110"/>
      <c r="VXQ69" s="110"/>
      <c r="VXR69" s="110"/>
      <c r="VXS69" s="110"/>
      <c r="VXT69" s="110"/>
      <c r="VXU69" s="110"/>
      <c r="VXV69" s="110"/>
      <c r="VXW69" s="110"/>
      <c r="VXX69" s="110"/>
      <c r="VXY69" s="110"/>
      <c r="VXZ69" s="110"/>
      <c r="VYA69" s="110"/>
      <c r="VYB69" s="110"/>
      <c r="VYC69" s="110"/>
      <c r="VYD69" s="110"/>
      <c r="VYE69" s="110"/>
      <c r="VYF69" s="110"/>
      <c r="VYG69" s="110"/>
      <c r="VYH69" s="110"/>
      <c r="VYI69" s="110"/>
      <c r="VYJ69" s="110"/>
      <c r="VYK69" s="110"/>
      <c r="VYL69" s="110"/>
      <c r="VYM69" s="110"/>
      <c r="VYN69" s="110"/>
      <c r="VYO69" s="110"/>
      <c r="VYP69" s="110"/>
      <c r="VYQ69" s="110"/>
      <c r="VYR69" s="110"/>
      <c r="VYS69" s="110"/>
      <c r="VYT69" s="110"/>
      <c r="VYU69" s="110"/>
      <c r="VYV69" s="110"/>
      <c r="VYW69" s="110"/>
      <c r="VYX69" s="110"/>
      <c r="VYY69" s="110"/>
      <c r="VYZ69" s="110"/>
      <c r="VZA69" s="110"/>
      <c r="VZB69" s="110"/>
      <c r="VZC69" s="110"/>
      <c r="VZD69" s="110"/>
      <c r="VZE69" s="110"/>
      <c r="VZF69" s="110"/>
      <c r="VZG69" s="110"/>
      <c r="VZH69" s="110"/>
      <c r="VZI69" s="110"/>
      <c r="VZJ69" s="110"/>
      <c r="VZK69" s="110"/>
      <c r="VZL69" s="110"/>
      <c r="VZM69" s="110"/>
      <c r="VZN69" s="110"/>
      <c r="VZO69" s="110"/>
      <c r="VZP69" s="110"/>
      <c r="VZQ69" s="110"/>
      <c r="VZR69" s="110"/>
      <c r="VZS69" s="110"/>
      <c r="VZT69" s="110"/>
      <c r="VZU69" s="110"/>
      <c r="VZV69" s="110"/>
      <c r="VZW69" s="110"/>
      <c r="VZX69" s="110"/>
      <c r="VZY69" s="110"/>
      <c r="VZZ69" s="110"/>
      <c r="WAA69" s="110"/>
      <c r="WAB69" s="110"/>
      <c r="WAC69" s="110"/>
      <c r="WAD69" s="110"/>
      <c r="WAE69" s="110"/>
      <c r="WAF69" s="110"/>
      <c r="WAG69" s="110"/>
      <c r="WAH69" s="110"/>
      <c r="WAI69" s="110"/>
      <c r="WAJ69" s="110"/>
      <c r="WAK69" s="110"/>
      <c r="WAL69" s="110"/>
      <c r="WAM69" s="110"/>
      <c r="WAN69" s="110"/>
      <c r="WAO69" s="110"/>
      <c r="WAP69" s="110"/>
      <c r="WAQ69" s="110"/>
      <c r="WAR69" s="110"/>
      <c r="WAS69" s="110"/>
      <c r="WAT69" s="110"/>
      <c r="WAU69" s="110"/>
      <c r="WAV69" s="110"/>
      <c r="WAW69" s="110"/>
      <c r="WAX69" s="110"/>
      <c r="WAY69" s="110"/>
      <c r="WAZ69" s="110"/>
      <c r="WBA69" s="110"/>
      <c r="WBB69" s="110"/>
      <c r="WBC69" s="110"/>
      <c r="WBD69" s="110"/>
      <c r="WBE69" s="110"/>
      <c r="WBF69" s="110"/>
      <c r="WBG69" s="110"/>
      <c r="WBH69" s="110"/>
      <c r="WBI69" s="110"/>
      <c r="WBJ69" s="110"/>
      <c r="WBK69" s="110"/>
      <c r="WBL69" s="110"/>
      <c r="WBM69" s="110"/>
      <c r="WBN69" s="110"/>
      <c r="WBO69" s="110"/>
      <c r="WBP69" s="110"/>
      <c r="WBQ69" s="110"/>
      <c r="WBR69" s="110"/>
      <c r="WBS69" s="110"/>
      <c r="WBT69" s="110"/>
      <c r="WBU69" s="110"/>
      <c r="WBV69" s="110"/>
      <c r="WBW69" s="110"/>
      <c r="WBX69" s="110"/>
      <c r="WBY69" s="110"/>
      <c r="WBZ69" s="110"/>
      <c r="WCA69" s="110"/>
      <c r="WCB69" s="110"/>
      <c r="WCC69" s="110"/>
      <c r="WCD69" s="110"/>
      <c r="WCE69" s="110"/>
      <c r="WCF69" s="110"/>
      <c r="WCG69" s="110"/>
      <c r="WCH69" s="110"/>
      <c r="WCI69" s="110"/>
      <c r="WCJ69" s="110"/>
      <c r="WCK69" s="110"/>
      <c r="WCL69" s="110"/>
      <c r="WCM69" s="110"/>
      <c r="WCN69" s="110"/>
      <c r="WCO69" s="110"/>
      <c r="WCP69" s="110"/>
      <c r="WCQ69" s="110"/>
      <c r="WCR69" s="110"/>
      <c r="WCS69" s="110"/>
      <c r="WCT69" s="110"/>
      <c r="WCU69" s="110"/>
      <c r="WCV69" s="110"/>
      <c r="WCW69" s="110"/>
      <c r="WCX69" s="110"/>
      <c r="WCY69" s="110"/>
      <c r="WCZ69" s="110"/>
      <c r="WDA69" s="110"/>
      <c r="WDB69" s="110"/>
      <c r="WDC69" s="110"/>
      <c r="WDD69" s="110"/>
      <c r="WDE69" s="110"/>
      <c r="WDF69" s="110"/>
      <c r="WDG69" s="110"/>
      <c r="WDH69" s="110"/>
      <c r="WDI69" s="110"/>
      <c r="WDJ69" s="110"/>
      <c r="WDK69" s="110"/>
      <c r="WDL69" s="110"/>
      <c r="WDM69" s="110"/>
      <c r="WDN69" s="110"/>
      <c r="WDO69" s="110"/>
      <c r="WDP69" s="110"/>
      <c r="WDQ69" s="110"/>
      <c r="WDR69" s="110"/>
      <c r="WDS69" s="110"/>
      <c r="WDT69" s="110"/>
      <c r="WDU69" s="110"/>
      <c r="WDV69" s="110"/>
      <c r="WDW69" s="110"/>
      <c r="WDX69" s="110"/>
      <c r="WDY69" s="110"/>
      <c r="WDZ69" s="110"/>
      <c r="WEA69" s="110"/>
      <c r="WEB69" s="110"/>
      <c r="WEC69" s="110"/>
      <c r="WED69" s="110"/>
      <c r="WEE69" s="110"/>
      <c r="WEF69" s="110"/>
      <c r="WEG69" s="110"/>
      <c r="WEH69" s="110"/>
      <c r="WEI69" s="110"/>
      <c r="WEJ69" s="110"/>
      <c r="WEK69" s="110"/>
      <c r="WEL69" s="110"/>
      <c r="WEM69" s="110"/>
      <c r="WEN69" s="110"/>
      <c r="WEO69" s="110"/>
      <c r="WEP69" s="110"/>
      <c r="WEQ69" s="110"/>
      <c r="WER69" s="110"/>
      <c r="WES69" s="110"/>
      <c r="WET69" s="110"/>
      <c r="WEU69" s="110"/>
      <c r="WEV69" s="110"/>
      <c r="WEW69" s="110"/>
      <c r="WEX69" s="110"/>
      <c r="WEY69" s="110"/>
      <c r="WEZ69" s="110"/>
      <c r="WFA69" s="110"/>
      <c r="WFB69" s="110"/>
      <c r="WFC69" s="110"/>
      <c r="WFD69" s="110"/>
      <c r="WFE69" s="110"/>
      <c r="WFF69" s="110"/>
      <c r="WFG69" s="110"/>
      <c r="WFH69" s="110"/>
      <c r="WFI69" s="110"/>
      <c r="WFJ69" s="110"/>
      <c r="WFK69" s="110"/>
      <c r="WFL69" s="110"/>
      <c r="WFM69" s="110"/>
      <c r="WFN69" s="110"/>
      <c r="WFO69" s="110"/>
      <c r="WFP69" s="110"/>
      <c r="WFQ69" s="110"/>
      <c r="WFR69" s="110"/>
      <c r="WFS69" s="110"/>
      <c r="WFT69" s="110"/>
      <c r="WFU69" s="110"/>
      <c r="WFV69" s="110"/>
      <c r="WFW69" s="110"/>
      <c r="WFX69" s="110"/>
      <c r="WFY69" s="110"/>
      <c r="WFZ69" s="110"/>
      <c r="WGA69" s="110"/>
      <c r="WGB69" s="110"/>
      <c r="WGC69" s="110"/>
      <c r="WGD69" s="110"/>
      <c r="WGE69" s="110"/>
      <c r="WGF69" s="110"/>
      <c r="WGG69" s="110"/>
      <c r="WGH69" s="110"/>
      <c r="WGI69" s="110"/>
      <c r="WGJ69" s="110"/>
      <c r="WGK69" s="110"/>
      <c r="WGL69" s="110"/>
      <c r="WGM69" s="110"/>
      <c r="WGN69" s="110"/>
      <c r="WGO69" s="110"/>
      <c r="WGP69" s="110"/>
      <c r="WGQ69" s="110"/>
      <c r="WGR69" s="110"/>
      <c r="WGS69" s="110"/>
      <c r="WGT69" s="110"/>
      <c r="WGU69" s="110"/>
      <c r="WGV69" s="110"/>
      <c r="WGW69" s="110"/>
      <c r="WGX69" s="110"/>
      <c r="WGY69" s="110"/>
      <c r="WGZ69" s="110"/>
      <c r="WHA69" s="110"/>
      <c r="WHB69" s="110"/>
      <c r="WHC69" s="110"/>
      <c r="WHD69" s="110"/>
      <c r="WHE69" s="110"/>
      <c r="WHF69" s="110"/>
      <c r="WHG69" s="110"/>
      <c r="WHH69" s="110"/>
      <c r="WHI69" s="110"/>
      <c r="WHJ69" s="110"/>
      <c r="WHK69" s="110"/>
      <c r="WHL69" s="110"/>
      <c r="WHM69" s="110"/>
      <c r="WHN69" s="110"/>
      <c r="WHO69" s="110"/>
      <c r="WHP69" s="110"/>
      <c r="WHQ69" s="110"/>
      <c r="WHR69" s="110"/>
      <c r="WHS69" s="110"/>
      <c r="WHT69" s="110"/>
      <c r="WHU69" s="110"/>
      <c r="WHV69" s="110"/>
      <c r="WHW69" s="110"/>
      <c r="WHX69" s="110"/>
      <c r="WHY69" s="110"/>
      <c r="WHZ69" s="110"/>
      <c r="WIA69" s="110"/>
      <c r="WIB69" s="110"/>
      <c r="WIC69" s="110"/>
      <c r="WID69" s="110"/>
      <c r="WIE69" s="110"/>
      <c r="WIF69" s="110"/>
      <c r="WIG69" s="110"/>
      <c r="WIH69" s="110"/>
      <c r="WII69" s="110"/>
      <c r="WIJ69" s="110"/>
      <c r="WIK69" s="110"/>
      <c r="WIL69" s="110"/>
      <c r="WIM69" s="110"/>
      <c r="WIN69" s="110"/>
      <c r="WIO69" s="110"/>
      <c r="WIP69" s="110"/>
      <c r="WIQ69" s="110"/>
      <c r="WIR69" s="110"/>
      <c r="WIS69" s="110"/>
      <c r="WIT69" s="110"/>
      <c r="WIU69" s="110"/>
      <c r="WIV69" s="110"/>
      <c r="WIW69" s="110"/>
      <c r="WIX69" s="110"/>
      <c r="WIY69" s="110"/>
      <c r="WIZ69" s="110"/>
      <c r="WJA69" s="110"/>
      <c r="WJB69" s="110"/>
      <c r="WJC69" s="110"/>
      <c r="WJD69" s="110"/>
      <c r="WJE69" s="110"/>
      <c r="WJF69" s="110"/>
      <c r="WJG69" s="110"/>
      <c r="WJH69" s="110"/>
      <c r="WJI69" s="110"/>
      <c r="WJJ69" s="110"/>
      <c r="WJK69" s="110"/>
      <c r="WJL69" s="110"/>
      <c r="WJM69" s="110"/>
      <c r="WJN69" s="110"/>
      <c r="WJO69" s="110"/>
      <c r="WJP69" s="110"/>
      <c r="WJQ69" s="110"/>
      <c r="WJR69" s="110"/>
      <c r="WJS69" s="110"/>
      <c r="WJT69" s="110"/>
      <c r="WJU69" s="110"/>
      <c r="WJV69" s="110"/>
      <c r="WJW69" s="110"/>
      <c r="WJX69" s="110"/>
      <c r="WJY69" s="110"/>
      <c r="WJZ69" s="110"/>
      <c r="WKA69" s="110"/>
      <c r="WKB69" s="110"/>
      <c r="WKC69" s="110"/>
      <c r="WKD69" s="110"/>
      <c r="WKE69" s="110"/>
      <c r="WKF69" s="110"/>
      <c r="WKG69" s="110"/>
      <c r="WKH69" s="110"/>
      <c r="WKI69" s="110"/>
      <c r="WKJ69" s="110"/>
      <c r="WKK69" s="110"/>
      <c r="WKL69" s="110"/>
      <c r="WKM69" s="110"/>
      <c r="WKN69" s="110"/>
      <c r="WKO69" s="110"/>
      <c r="WKP69" s="110"/>
      <c r="WKQ69" s="110"/>
      <c r="WKR69" s="110"/>
      <c r="WKS69" s="110"/>
      <c r="WKT69" s="110"/>
      <c r="WKU69" s="110"/>
      <c r="WKV69" s="110"/>
      <c r="WKW69" s="110"/>
      <c r="WKX69" s="110"/>
      <c r="WKY69" s="110"/>
      <c r="WKZ69" s="110"/>
      <c r="WLA69" s="110"/>
      <c r="WLB69" s="110"/>
      <c r="WLC69" s="110"/>
      <c r="WLD69" s="110"/>
      <c r="WLE69" s="110"/>
      <c r="WLF69" s="110"/>
      <c r="WLG69" s="110"/>
      <c r="WLH69" s="110"/>
      <c r="WLI69" s="110"/>
      <c r="WLJ69" s="110"/>
      <c r="WLK69" s="110"/>
      <c r="WLL69" s="110"/>
      <c r="WLM69" s="110"/>
      <c r="WLN69" s="110"/>
      <c r="WLO69" s="110"/>
      <c r="WLP69" s="110"/>
      <c r="WLQ69" s="110"/>
      <c r="WLR69" s="110"/>
      <c r="WLS69" s="110"/>
      <c r="WLT69" s="110"/>
      <c r="WLU69" s="110"/>
      <c r="WLV69" s="110"/>
      <c r="WLW69" s="110"/>
      <c r="WLX69" s="110"/>
      <c r="WLY69" s="110"/>
      <c r="WLZ69" s="110"/>
      <c r="WMA69" s="110"/>
      <c r="WMB69" s="110"/>
      <c r="WMC69" s="110"/>
      <c r="WMD69" s="110"/>
      <c r="WME69" s="110"/>
      <c r="WMF69" s="110"/>
      <c r="WMG69" s="110"/>
      <c r="WMH69" s="110"/>
      <c r="WMI69" s="110"/>
      <c r="WMJ69" s="110"/>
      <c r="WMK69" s="110"/>
      <c r="WML69" s="110"/>
      <c r="WMM69" s="110"/>
      <c r="WMN69" s="110"/>
      <c r="WMO69" s="110"/>
      <c r="WMP69" s="110"/>
      <c r="WMQ69" s="110"/>
      <c r="WMR69" s="110"/>
      <c r="WMS69" s="110"/>
      <c r="WMT69" s="110"/>
      <c r="WMU69" s="110"/>
      <c r="WMV69" s="110"/>
      <c r="WMW69" s="110"/>
      <c r="WMX69" s="110"/>
      <c r="WMY69" s="110"/>
      <c r="WMZ69" s="110"/>
      <c r="WNA69" s="110"/>
      <c r="WNB69" s="110"/>
      <c r="WNC69" s="110"/>
      <c r="WND69" s="110"/>
      <c r="WNE69" s="110"/>
      <c r="WNF69" s="110"/>
      <c r="WNG69" s="110"/>
      <c r="WNH69" s="110"/>
      <c r="WNI69" s="110"/>
      <c r="WNJ69" s="110"/>
      <c r="WNK69" s="110"/>
      <c r="WNL69" s="110"/>
      <c r="WNM69" s="110"/>
      <c r="WNN69" s="110"/>
      <c r="WNO69" s="110"/>
      <c r="WNP69" s="110"/>
      <c r="WNQ69" s="110"/>
      <c r="WNR69" s="110"/>
      <c r="WNS69" s="110"/>
      <c r="WNT69" s="110"/>
      <c r="WNU69" s="110"/>
      <c r="WNV69" s="110"/>
      <c r="WNW69" s="110"/>
      <c r="WNX69" s="110"/>
      <c r="WNY69" s="110"/>
      <c r="WNZ69" s="110"/>
      <c r="WOA69" s="110"/>
      <c r="WOB69" s="110"/>
      <c r="WOC69" s="110"/>
      <c r="WOD69" s="110"/>
      <c r="WOE69" s="110"/>
      <c r="WOF69" s="110"/>
      <c r="WOG69" s="110"/>
      <c r="WOH69" s="110"/>
      <c r="WOI69" s="110"/>
      <c r="WOJ69" s="110"/>
      <c r="WOK69" s="110"/>
      <c r="WOL69" s="110"/>
      <c r="WOM69" s="110"/>
      <c r="WON69" s="110"/>
      <c r="WOO69" s="110"/>
      <c r="WOP69" s="110"/>
      <c r="WOQ69" s="110"/>
      <c r="WOR69" s="110"/>
      <c r="WOS69" s="110"/>
      <c r="WOT69" s="110"/>
      <c r="WOU69" s="110"/>
      <c r="WOV69" s="110"/>
      <c r="WOW69" s="110"/>
      <c r="WOX69" s="110"/>
      <c r="WOY69" s="110"/>
      <c r="WOZ69" s="110"/>
      <c r="WPA69" s="110"/>
      <c r="WPB69" s="110"/>
      <c r="WPC69" s="110"/>
      <c r="WPD69" s="110"/>
      <c r="WPE69" s="110"/>
      <c r="WPF69" s="110"/>
      <c r="WPG69" s="110"/>
      <c r="WPH69" s="110"/>
      <c r="WPI69" s="110"/>
      <c r="WPJ69" s="110"/>
      <c r="WPK69" s="110"/>
      <c r="WPL69" s="110"/>
      <c r="WPM69" s="110"/>
      <c r="WPN69" s="110"/>
      <c r="WPO69" s="110"/>
      <c r="WPP69" s="110"/>
      <c r="WPQ69" s="110"/>
      <c r="WPR69" s="110"/>
      <c r="WPS69" s="110"/>
      <c r="WPT69" s="110"/>
      <c r="WPU69" s="110"/>
      <c r="WPV69" s="110"/>
      <c r="WPW69" s="110"/>
      <c r="WPX69" s="110"/>
      <c r="WPY69" s="110"/>
      <c r="WPZ69" s="110"/>
      <c r="WQA69" s="110"/>
      <c r="WQB69" s="110"/>
      <c r="WQC69" s="110"/>
      <c r="WQD69" s="110"/>
      <c r="WQE69" s="110"/>
      <c r="WQF69" s="110"/>
      <c r="WQG69" s="110"/>
      <c r="WQH69" s="110"/>
      <c r="WQI69" s="110"/>
      <c r="WQJ69" s="110"/>
      <c r="WQK69" s="110"/>
      <c r="WQL69" s="110"/>
      <c r="WQM69" s="110"/>
      <c r="WQN69" s="110"/>
      <c r="WQO69" s="110"/>
      <c r="WQP69" s="110"/>
      <c r="WQQ69" s="110"/>
      <c r="WQR69" s="110"/>
      <c r="WQS69" s="110"/>
      <c r="WQT69" s="110"/>
      <c r="WQU69" s="110"/>
      <c r="WQV69" s="110"/>
      <c r="WQW69" s="110"/>
      <c r="WQX69" s="110"/>
      <c r="WQY69" s="110"/>
      <c r="WQZ69" s="110"/>
      <c r="WRA69" s="110"/>
      <c r="WRB69" s="110"/>
      <c r="WRC69" s="110"/>
      <c r="WRD69" s="110"/>
      <c r="WRE69" s="110"/>
      <c r="WRF69" s="110"/>
      <c r="WRG69" s="110"/>
      <c r="WRH69" s="110"/>
      <c r="WRI69" s="110"/>
      <c r="WRJ69" s="110"/>
      <c r="WRK69" s="110"/>
      <c r="WRL69" s="110"/>
      <c r="WRM69" s="110"/>
      <c r="WRN69" s="110"/>
      <c r="WRO69" s="110"/>
      <c r="WRP69" s="110"/>
      <c r="WRQ69" s="110"/>
      <c r="WRR69" s="110"/>
      <c r="WRS69" s="110"/>
      <c r="WRT69" s="110"/>
      <c r="WRU69" s="110"/>
      <c r="WRV69" s="110"/>
      <c r="WRW69" s="110"/>
      <c r="WRX69" s="110"/>
      <c r="WRY69" s="110"/>
      <c r="WRZ69" s="110"/>
      <c r="WSA69" s="110"/>
      <c r="WSB69" s="110"/>
      <c r="WSC69" s="110"/>
      <c r="WSD69" s="110"/>
      <c r="WSE69" s="110"/>
      <c r="WSF69" s="110"/>
      <c r="WSG69" s="110"/>
      <c r="WSH69" s="110"/>
      <c r="WSI69" s="110"/>
      <c r="WSJ69" s="110"/>
      <c r="WSK69" s="110"/>
      <c r="WSL69" s="110"/>
      <c r="WSM69" s="110"/>
      <c r="WSN69" s="110"/>
      <c r="WSO69" s="110"/>
      <c r="WSP69" s="110"/>
      <c r="WSQ69" s="110"/>
      <c r="WSR69" s="110"/>
      <c r="WSS69" s="110"/>
      <c r="WST69" s="110"/>
      <c r="WSU69" s="110"/>
      <c r="WSV69" s="110"/>
      <c r="WSW69" s="110"/>
      <c r="WSX69" s="110"/>
      <c r="WSY69" s="110"/>
      <c r="WSZ69" s="110"/>
      <c r="WTA69" s="110"/>
      <c r="WTB69" s="110"/>
      <c r="WTC69" s="110"/>
      <c r="WTD69" s="110"/>
      <c r="WTE69" s="110"/>
      <c r="WTF69" s="110"/>
      <c r="WTG69" s="110"/>
      <c r="WTH69" s="110"/>
      <c r="WTI69" s="110"/>
      <c r="WTJ69" s="110"/>
      <c r="WTK69" s="110"/>
      <c r="WTL69" s="110"/>
      <c r="WTM69" s="110"/>
      <c r="WTN69" s="110"/>
      <c r="WTO69" s="110"/>
      <c r="WTP69" s="110"/>
      <c r="WTQ69" s="110"/>
      <c r="WTR69" s="110"/>
      <c r="WTS69" s="110"/>
      <c r="WTT69" s="110"/>
      <c r="WTU69" s="110"/>
      <c r="WTV69" s="110"/>
      <c r="WTW69" s="110"/>
      <c r="WTX69" s="110"/>
      <c r="WTY69" s="110"/>
      <c r="WTZ69" s="110"/>
      <c r="WUA69" s="110"/>
      <c r="WUB69" s="110"/>
      <c r="WUC69" s="110"/>
      <c r="WUD69" s="110"/>
      <c r="WUE69" s="110"/>
      <c r="WUF69" s="110"/>
      <c r="WUG69" s="110"/>
      <c r="WUH69" s="110"/>
      <c r="WUI69" s="110"/>
      <c r="WUJ69" s="110"/>
      <c r="WUK69" s="110"/>
      <c r="WUL69" s="110"/>
      <c r="WUM69" s="110"/>
      <c r="WUN69" s="110"/>
      <c r="WUO69" s="110"/>
      <c r="WUP69" s="110"/>
      <c r="WUQ69" s="110"/>
      <c r="WUR69" s="110"/>
      <c r="WUS69" s="110"/>
      <c r="WUT69" s="110"/>
      <c r="WUU69" s="110"/>
      <c r="WUV69" s="110"/>
      <c r="WUW69" s="110"/>
      <c r="WUX69" s="110"/>
      <c r="WUY69" s="110"/>
      <c r="WUZ69" s="110"/>
      <c r="WVA69" s="110"/>
      <c r="WVB69" s="110"/>
      <c r="WVC69" s="110"/>
      <c r="WVD69" s="110"/>
      <c r="WVE69" s="110"/>
      <c r="WVF69" s="110"/>
      <c r="WVG69" s="110"/>
      <c r="WVH69" s="110"/>
      <c r="WVI69" s="110"/>
      <c r="WVJ69" s="110"/>
      <c r="WVK69" s="110"/>
      <c r="WVL69" s="110"/>
      <c r="WVM69" s="110"/>
      <c r="WVN69" s="110"/>
      <c r="WVO69" s="110"/>
      <c r="WVP69" s="110"/>
      <c r="WVQ69" s="110"/>
      <c r="WVR69" s="110"/>
      <c r="WVS69" s="110"/>
      <c r="WVT69" s="110"/>
      <c r="WVU69" s="110"/>
      <c r="WVV69" s="110"/>
      <c r="WVW69" s="110"/>
      <c r="WVX69" s="110"/>
      <c r="WVY69" s="110"/>
      <c r="WVZ69" s="110"/>
      <c r="WWA69" s="110"/>
      <c r="WWB69" s="110"/>
      <c r="WWC69" s="110"/>
      <c r="WWD69" s="110"/>
      <c r="WWE69" s="110"/>
      <c r="WWF69" s="110"/>
      <c r="WWG69" s="110"/>
      <c r="WWH69" s="110"/>
      <c r="WWI69" s="110"/>
      <c r="WWJ69" s="110"/>
      <c r="WWK69" s="110"/>
      <c r="WWL69" s="110"/>
      <c r="WWM69" s="110"/>
      <c r="WWN69" s="110"/>
      <c r="WWO69" s="110"/>
      <c r="WWP69" s="110"/>
      <c r="WWQ69" s="110"/>
      <c r="WWR69" s="110"/>
      <c r="WWS69" s="110"/>
      <c r="WWT69" s="110"/>
      <c r="WWU69" s="110"/>
      <c r="WWV69" s="110"/>
      <c r="WWW69" s="110"/>
      <c r="WWX69" s="110"/>
      <c r="WWY69" s="110"/>
      <c r="WWZ69" s="110"/>
      <c r="WXA69" s="110"/>
      <c r="WXB69" s="110"/>
      <c r="WXC69" s="110"/>
      <c r="WXD69" s="110"/>
      <c r="WXE69" s="110"/>
      <c r="WXF69" s="110"/>
      <c r="WXG69" s="110"/>
      <c r="WXH69" s="110"/>
      <c r="WXI69" s="110"/>
      <c r="WXJ69" s="110"/>
      <c r="WXK69" s="110"/>
      <c r="WXL69" s="110"/>
      <c r="WXM69" s="110"/>
      <c r="WXN69" s="110"/>
      <c r="WXO69" s="110"/>
      <c r="WXP69" s="110"/>
      <c r="WXQ69" s="110"/>
      <c r="WXR69" s="110"/>
      <c r="WXS69" s="110"/>
      <c r="WXT69" s="110"/>
      <c r="WXU69" s="110"/>
      <c r="WXV69" s="110"/>
      <c r="WXW69" s="110"/>
      <c r="WXX69" s="110"/>
      <c r="WXY69" s="110"/>
      <c r="WXZ69" s="110"/>
      <c r="WYA69" s="110"/>
      <c r="WYB69" s="110"/>
      <c r="WYC69" s="110"/>
      <c r="WYD69" s="110"/>
      <c r="WYE69" s="110"/>
      <c r="WYF69" s="110"/>
      <c r="WYG69" s="110"/>
      <c r="WYH69" s="110"/>
      <c r="WYI69" s="110"/>
      <c r="WYJ69" s="110"/>
      <c r="WYK69" s="110"/>
      <c r="WYL69" s="110"/>
      <c r="WYM69" s="110"/>
      <c r="WYN69" s="110"/>
      <c r="WYO69" s="110"/>
      <c r="WYP69" s="110"/>
      <c r="WYQ69" s="110"/>
      <c r="WYR69" s="110"/>
      <c r="WYS69" s="110"/>
      <c r="WYT69" s="110"/>
      <c r="WYU69" s="110"/>
      <c r="WYV69" s="110"/>
      <c r="WYW69" s="110"/>
      <c r="WYX69" s="110"/>
      <c r="WYY69" s="110"/>
      <c r="WYZ69" s="110"/>
      <c r="WZA69" s="110"/>
      <c r="WZB69" s="110"/>
      <c r="WZC69" s="110"/>
      <c r="WZD69" s="110"/>
      <c r="WZE69" s="110"/>
      <c r="WZF69" s="110"/>
      <c r="WZG69" s="110"/>
      <c r="WZH69" s="110"/>
      <c r="WZI69" s="110"/>
      <c r="WZJ69" s="110"/>
      <c r="WZK69" s="110"/>
      <c r="WZL69" s="110"/>
      <c r="WZM69" s="110"/>
      <c r="WZN69" s="110"/>
      <c r="WZO69" s="110"/>
      <c r="WZP69" s="110"/>
      <c r="WZQ69" s="110"/>
      <c r="WZR69" s="110"/>
      <c r="WZS69" s="110"/>
      <c r="WZT69" s="110"/>
      <c r="WZU69" s="110"/>
      <c r="WZV69" s="110"/>
      <c r="WZW69" s="110"/>
      <c r="WZX69" s="110"/>
      <c r="WZY69" s="110"/>
      <c r="WZZ69" s="110"/>
      <c r="XAA69" s="110"/>
      <c r="XAB69" s="110"/>
      <c r="XAC69" s="110"/>
      <c r="XAD69" s="110"/>
      <c r="XAE69" s="110"/>
      <c r="XAF69" s="110"/>
      <c r="XAG69" s="110"/>
      <c r="XAH69" s="110"/>
      <c r="XAI69" s="110"/>
      <c r="XAJ69" s="110"/>
      <c r="XAK69" s="110"/>
      <c r="XAL69" s="110"/>
      <c r="XAM69" s="110"/>
      <c r="XAN69" s="110"/>
      <c r="XAO69" s="110"/>
      <c r="XAP69" s="110"/>
      <c r="XAQ69" s="110"/>
      <c r="XAR69" s="110"/>
      <c r="XAS69" s="110"/>
      <c r="XAT69" s="110"/>
      <c r="XAU69" s="110"/>
      <c r="XAV69" s="110"/>
      <c r="XAW69" s="110"/>
      <c r="XAX69" s="110"/>
      <c r="XAY69" s="110"/>
      <c r="XAZ69" s="110"/>
      <c r="XBA69" s="110"/>
      <c r="XBB69" s="110"/>
      <c r="XBC69" s="110"/>
      <c r="XBD69" s="110"/>
      <c r="XBE69" s="110"/>
      <c r="XBF69" s="110"/>
      <c r="XBG69" s="110"/>
      <c r="XBH69" s="110"/>
      <c r="XBI69" s="110"/>
      <c r="XBJ69" s="110"/>
      <c r="XBK69" s="110"/>
      <c r="XBL69" s="110"/>
      <c r="XBM69" s="110"/>
      <c r="XBN69" s="110"/>
      <c r="XBO69" s="110"/>
      <c r="XBP69" s="110"/>
      <c r="XBQ69" s="110"/>
      <c r="XBR69" s="110"/>
      <c r="XBS69" s="110"/>
      <c r="XBT69" s="110"/>
      <c r="XBU69" s="110"/>
      <c r="XBV69" s="110"/>
      <c r="XBW69" s="110"/>
      <c r="XBX69" s="110"/>
      <c r="XBY69" s="110"/>
      <c r="XBZ69" s="110"/>
      <c r="XCA69" s="110"/>
      <c r="XCB69" s="110"/>
      <c r="XCC69" s="110"/>
      <c r="XCD69" s="110"/>
      <c r="XCE69" s="110"/>
      <c r="XCF69" s="110"/>
      <c r="XCG69" s="110"/>
      <c r="XCH69" s="110"/>
      <c r="XCI69" s="110"/>
      <c r="XCJ69" s="110"/>
      <c r="XCK69" s="110"/>
      <c r="XCL69" s="110"/>
      <c r="XCM69" s="110"/>
      <c r="XCN69" s="110"/>
      <c r="XCO69" s="110"/>
      <c r="XCP69" s="110"/>
      <c r="XCQ69" s="110"/>
      <c r="XCR69" s="110"/>
      <c r="XCS69" s="110"/>
      <c r="XCT69" s="110"/>
      <c r="XCU69" s="110"/>
      <c r="XCV69" s="110"/>
      <c r="XCW69" s="110"/>
      <c r="XCX69" s="110"/>
      <c r="XCY69" s="110"/>
      <c r="XCZ69" s="110"/>
      <c r="XDA69" s="110"/>
      <c r="XDB69" s="110"/>
      <c r="XDC69" s="110"/>
      <c r="XDD69" s="110"/>
      <c r="XDE69" s="110"/>
      <c r="XDF69" s="110"/>
      <c r="XDG69" s="110"/>
      <c r="XDH69" s="110"/>
      <c r="XDI69" s="110"/>
      <c r="XDJ69" s="110"/>
      <c r="XDK69" s="110"/>
      <c r="XDL69" s="110"/>
      <c r="XDM69" s="110"/>
      <c r="XDN69" s="110"/>
      <c r="XDO69" s="110"/>
      <c r="XDP69" s="110"/>
      <c r="XDQ69" s="110"/>
      <c r="XDR69" s="110"/>
      <c r="XDS69" s="110"/>
      <c r="XDT69" s="110"/>
      <c r="XDU69" s="110"/>
      <c r="XDV69" s="110"/>
      <c r="XDW69" s="110"/>
      <c r="XDX69" s="110"/>
      <c r="XDY69" s="110"/>
      <c r="XDZ69" s="110"/>
      <c r="XEA69" s="110"/>
      <c r="XEB69" s="110"/>
      <c r="XEC69" s="110"/>
      <c r="XED69" s="110"/>
      <c r="XEE69" s="110"/>
      <c r="XEF69" s="110"/>
      <c r="XEG69" s="110"/>
      <c r="XEH69" s="110"/>
      <c r="XEI69" s="110"/>
      <c r="XEJ69" s="110"/>
      <c r="XEK69" s="110"/>
      <c r="XEL69" s="110"/>
      <c r="XEM69" s="110"/>
      <c r="XEN69" s="110"/>
      <c r="XEO69" s="110"/>
      <c r="XEP69" s="110"/>
      <c r="XEQ69" s="110"/>
      <c r="XER69" s="110"/>
      <c r="XES69" s="110"/>
      <c r="XET69" s="110"/>
      <c r="XEU69" s="110"/>
      <c r="XEV69" s="110"/>
      <c r="XEW69" s="110"/>
      <c r="XEX69" s="110"/>
    </row>
    <row r="70" spans="1:16378" s="98" customFormat="1" ht="96.75" customHeight="1" x14ac:dyDescent="0.2">
      <c r="A70" s="91">
        <v>63</v>
      </c>
      <c r="B70" s="175">
        <v>120067.03</v>
      </c>
      <c r="C70" s="366" t="s">
        <v>10336</v>
      </c>
      <c r="D70" s="364" t="s">
        <v>8120</v>
      </c>
      <c r="E70" s="364" t="s">
        <v>8121</v>
      </c>
      <c r="F70" s="972" t="s">
        <v>976</v>
      </c>
      <c r="G70" s="364" t="s">
        <v>6276</v>
      </c>
      <c r="H70" s="364" t="s">
        <v>839</v>
      </c>
      <c r="I70" s="175" t="s">
        <v>6986</v>
      </c>
      <c r="J70" s="807" t="s">
        <v>10337</v>
      </c>
      <c r="K70" s="808" t="s">
        <v>7434</v>
      </c>
      <c r="L70" s="364" t="s">
        <v>5464</v>
      </c>
      <c r="M70" s="366" t="s">
        <v>4308</v>
      </c>
      <c r="N70" s="368" t="s">
        <v>6985</v>
      </c>
      <c r="O70" s="697"/>
      <c r="P70" s="159"/>
    </row>
    <row r="71" spans="1:16378" s="87" customFormat="1" ht="108" customHeight="1" x14ac:dyDescent="0.2">
      <c r="A71" s="91">
        <v>64</v>
      </c>
      <c r="B71" s="364">
        <v>120068.04</v>
      </c>
      <c r="C71" s="366" t="s">
        <v>9732</v>
      </c>
      <c r="D71" s="364" t="s">
        <v>11452</v>
      </c>
      <c r="E71" s="364" t="s">
        <v>11453</v>
      </c>
      <c r="F71" s="972" t="s">
        <v>976</v>
      </c>
      <c r="G71" s="364" t="s">
        <v>6276</v>
      </c>
      <c r="H71" s="364" t="s">
        <v>2184</v>
      </c>
      <c r="I71" s="364" t="s">
        <v>11357</v>
      </c>
      <c r="J71" s="827" t="s">
        <v>10335</v>
      </c>
      <c r="K71" s="827" t="s">
        <v>11391</v>
      </c>
      <c r="L71" s="364" t="s">
        <v>11355</v>
      </c>
      <c r="M71" s="366" t="s">
        <v>10138</v>
      </c>
      <c r="N71" s="696" t="s">
        <v>11356</v>
      </c>
      <c r="O71" s="98"/>
      <c r="P71" s="98"/>
      <c r="Q71" s="98"/>
      <c r="R71" s="98"/>
      <c r="S71" s="98"/>
      <c r="T71" s="98"/>
      <c r="U71" s="98"/>
      <c r="V71" s="98"/>
      <c r="W71" s="98"/>
      <c r="X71" s="98"/>
      <c r="Y71" s="98"/>
      <c r="Z71" s="98"/>
      <c r="AA71" s="98"/>
      <c r="AB71" s="98"/>
      <c r="AC71" s="98"/>
      <c r="AD71" s="98"/>
      <c r="AE71" s="98"/>
      <c r="AF71" s="98"/>
      <c r="AG71" s="98"/>
      <c r="AH71" s="98"/>
      <c r="AI71" s="98"/>
      <c r="AJ71" s="98"/>
      <c r="AK71" s="98"/>
      <c r="AL71" s="98"/>
      <c r="AM71" s="98"/>
      <c r="AN71" s="98"/>
      <c r="AO71" s="98"/>
      <c r="AP71" s="98"/>
      <c r="AQ71" s="98"/>
      <c r="AR71" s="98"/>
      <c r="AS71" s="98"/>
      <c r="AT71" s="98"/>
      <c r="AU71" s="98"/>
      <c r="AV71" s="98"/>
      <c r="AW71" s="98"/>
      <c r="AX71" s="98"/>
      <c r="AY71" s="98"/>
      <c r="AZ71" s="98"/>
      <c r="BA71" s="98"/>
      <c r="BB71" s="98"/>
      <c r="BC71" s="98"/>
      <c r="BD71" s="98"/>
      <c r="BE71" s="98"/>
      <c r="BF71" s="98"/>
      <c r="BG71" s="98"/>
      <c r="BH71" s="98"/>
      <c r="BI71" s="98"/>
      <c r="BJ71" s="98"/>
      <c r="BK71" s="98"/>
      <c r="BL71" s="98"/>
      <c r="BM71" s="98"/>
      <c r="BN71" s="98"/>
      <c r="BO71" s="98"/>
      <c r="BP71" s="98"/>
      <c r="BQ71" s="98"/>
      <c r="BR71" s="98"/>
      <c r="BS71" s="98"/>
      <c r="BT71" s="98"/>
      <c r="BU71" s="98"/>
      <c r="BV71" s="98"/>
      <c r="BW71" s="98"/>
      <c r="BX71" s="98"/>
      <c r="BY71" s="98"/>
      <c r="BZ71" s="98"/>
      <c r="CA71" s="98"/>
      <c r="CB71" s="98"/>
      <c r="CC71" s="98"/>
      <c r="CD71" s="98"/>
      <c r="CE71" s="98"/>
      <c r="CF71" s="98"/>
      <c r="CG71" s="98"/>
      <c r="CH71" s="98"/>
      <c r="CI71" s="98"/>
      <c r="CJ71" s="98"/>
      <c r="CK71" s="98"/>
      <c r="CL71" s="98"/>
      <c r="CM71" s="98"/>
      <c r="CN71" s="98"/>
      <c r="CO71" s="98"/>
      <c r="CP71" s="98"/>
      <c r="CQ71" s="98"/>
      <c r="CR71" s="98"/>
      <c r="CS71" s="98"/>
      <c r="CT71" s="98"/>
      <c r="CU71" s="98"/>
      <c r="CV71" s="98"/>
      <c r="CW71" s="98"/>
      <c r="CX71" s="98"/>
      <c r="CY71" s="98"/>
      <c r="CZ71" s="98"/>
      <c r="DA71" s="98"/>
      <c r="DB71" s="98"/>
      <c r="DC71" s="98"/>
      <c r="DD71" s="98"/>
      <c r="DE71" s="98"/>
      <c r="DF71" s="98"/>
      <c r="DG71" s="98"/>
      <c r="DH71" s="98"/>
      <c r="DI71" s="98"/>
      <c r="DJ71" s="98"/>
      <c r="DK71" s="98"/>
      <c r="DL71" s="98"/>
      <c r="DM71" s="98"/>
      <c r="DN71" s="98"/>
      <c r="DO71" s="98"/>
      <c r="DP71" s="98"/>
      <c r="DQ71" s="98"/>
      <c r="DR71" s="98"/>
      <c r="DS71" s="98"/>
      <c r="DT71" s="98"/>
      <c r="DU71" s="98"/>
      <c r="DV71" s="98"/>
      <c r="DW71" s="98"/>
      <c r="DX71" s="98"/>
      <c r="DY71" s="98"/>
      <c r="DZ71" s="98"/>
      <c r="EA71" s="98"/>
      <c r="EB71" s="98"/>
      <c r="EC71" s="98"/>
      <c r="ED71" s="98"/>
      <c r="EE71" s="98"/>
      <c r="EF71" s="98"/>
      <c r="EG71" s="98"/>
      <c r="EH71" s="98"/>
      <c r="EI71" s="98"/>
      <c r="EJ71" s="98"/>
      <c r="EK71" s="98"/>
      <c r="EL71" s="98"/>
      <c r="EM71" s="98"/>
      <c r="EN71" s="98"/>
      <c r="EO71" s="98"/>
      <c r="EP71" s="98"/>
      <c r="EQ71" s="98"/>
      <c r="ER71" s="98"/>
      <c r="ES71" s="98"/>
      <c r="ET71" s="98"/>
      <c r="EU71" s="98"/>
      <c r="EV71" s="98"/>
      <c r="EW71" s="98"/>
      <c r="EX71" s="98"/>
      <c r="EY71" s="98"/>
      <c r="EZ71" s="98"/>
      <c r="FA71" s="98"/>
      <c r="FB71" s="98"/>
      <c r="FC71" s="98"/>
      <c r="FD71" s="98"/>
      <c r="FE71" s="98"/>
      <c r="FF71" s="98"/>
      <c r="FG71" s="98"/>
      <c r="FH71" s="98"/>
      <c r="FI71" s="98"/>
      <c r="FJ71" s="98"/>
      <c r="FK71" s="98"/>
      <c r="FL71" s="98"/>
      <c r="FM71" s="98"/>
      <c r="FN71" s="98"/>
      <c r="FO71" s="98"/>
      <c r="FP71" s="98"/>
      <c r="FQ71" s="98"/>
      <c r="FR71" s="98"/>
      <c r="FS71" s="98"/>
      <c r="FT71" s="98"/>
      <c r="FU71" s="98"/>
      <c r="FV71" s="98"/>
      <c r="FW71" s="98"/>
      <c r="FX71" s="98"/>
      <c r="FY71" s="98"/>
      <c r="FZ71" s="98"/>
      <c r="GA71" s="98"/>
      <c r="GB71" s="98"/>
      <c r="GC71" s="98"/>
      <c r="GD71" s="98"/>
      <c r="GE71" s="98"/>
      <c r="GF71" s="98"/>
      <c r="GG71" s="98"/>
      <c r="GH71" s="98"/>
      <c r="GI71" s="98"/>
      <c r="GJ71" s="98"/>
      <c r="GK71" s="98"/>
      <c r="GL71" s="98"/>
      <c r="GM71" s="98"/>
      <c r="GN71" s="98"/>
      <c r="GO71" s="98"/>
      <c r="GP71" s="98"/>
      <c r="GQ71" s="98"/>
      <c r="GR71" s="98"/>
      <c r="GS71" s="98"/>
      <c r="GT71" s="98"/>
      <c r="GU71" s="98"/>
      <c r="GV71" s="98"/>
      <c r="GW71" s="98"/>
      <c r="GX71" s="98"/>
      <c r="GY71" s="98"/>
      <c r="GZ71" s="98"/>
      <c r="HA71" s="98"/>
      <c r="HB71" s="98"/>
      <c r="HC71" s="98"/>
      <c r="HD71" s="98"/>
      <c r="HE71" s="98"/>
      <c r="HF71" s="98"/>
      <c r="HG71" s="98"/>
      <c r="HH71" s="98"/>
      <c r="HI71" s="98"/>
      <c r="HJ71" s="98"/>
      <c r="HK71" s="98"/>
      <c r="HL71" s="98"/>
      <c r="HM71" s="98"/>
      <c r="HN71" s="98"/>
      <c r="HO71" s="98"/>
      <c r="HP71" s="98"/>
      <c r="HQ71" s="98"/>
      <c r="HR71" s="98"/>
      <c r="HS71" s="98"/>
      <c r="HT71" s="98"/>
      <c r="HU71" s="98"/>
      <c r="HV71" s="98"/>
      <c r="HW71" s="98"/>
      <c r="HX71" s="98"/>
      <c r="HY71" s="98"/>
      <c r="HZ71" s="98"/>
      <c r="IA71" s="98"/>
      <c r="IB71" s="98"/>
      <c r="IC71" s="98"/>
      <c r="ID71" s="98"/>
      <c r="IE71" s="98"/>
      <c r="IF71" s="98"/>
      <c r="IG71" s="98"/>
      <c r="IH71" s="98"/>
      <c r="II71" s="98"/>
      <c r="IJ71" s="98"/>
      <c r="IK71" s="98"/>
      <c r="IL71" s="98"/>
      <c r="IM71" s="98"/>
      <c r="IN71" s="98"/>
      <c r="IO71" s="98"/>
      <c r="IP71" s="98"/>
      <c r="IQ71" s="98"/>
      <c r="IR71" s="98"/>
      <c r="IS71" s="98"/>
      <c r="IT71" s="98"/>
      <c r="IU71" s="98"/>
      <c r="IV71" s="98"/>
      <c r="IW71" s="98"/>
      <c r="IX71" s="98"/>
      <c r="IY71" s="98"/>
      <c r="IZ71" s="98"/>
      <c r="JA71" s="98"/>
      <c r="JB71" s="98"/>
      <c r="JC71" s="98"/>
      <c r="JD71" s="98"/>
      <c r="JE71" s="98"/>
      <c r="JF71" s="98"/>
      <c r="JG71" s="98"/>
      <c r="JH71" s="98"/>
      <c r="JI71" s="98"/>
      <c r="JJ71" s="98"/>
      <c r="JK71" s="98"/>
      <c r="JL71" s="98"/>
      <c r="JM71" s="98"/>
      <c r="JN71" s="98"/>
      <c r="JO71" s="98"/>
      <c r="JP71" s="98"/>
      <c r="JQ71" s="98"/>
      <c r="JR71" s="98"/>
      <c r="JS71" s="98"/>
      <c r="JT71" s="98"/>
      <c r="JU71" s="98"/>
      <c r="JV71" s="98"/>
      <c r="JW71" s="98"/>
      <c r="JX71" s="98"/>
      <c r="JY71" s="98"/>
      <c r="JZ71" s="98"/>
      <c r="KA71" s="98"/>
      <c r="KB71" s="98"/>
      <c r="KC71" s="98"/>
      <c r="KD71" s="98"/>
      <c r="KE71" s="98"/>
      <c r="KF71" s="98"/>
      <c r="KG71" s="98"/>
      <c r="KH71" s="98"/>
      <c r="KI71" s="98"/>
      <c r="KJ71" s="98"/>
      <c r="KK71" s="98"/>
      <c r="KL71" s="98"/>
      <c r="KM71" s="98"/>
      <c r="KN71" s="98"/>
      <c r="KO71" s="98"/>
      <c r="KP71" s="98"/>
      <c r="KQ71" s="98"/>
      <c r="KR71" s="98"/>
      <c r="KS71" s="98"/>
      <c r="KT71" s="98"/>
      <c r="KU71" s="98"/>
      <c r="KV71" s="98"/>
      <c r="KW71" s="98"/>
      <c r="KX71" s="98"/>
      <c r="KY71" s="98"/>
      <c r="KZ71" s="98"/>
      <c r="LA71" s="98"/>
      <c r="LB71" s="98"/>
      <c r="LC71" s="98"/>
      <c r="LD71" s="98"/>
      <c r="LE71" s="98"/>
      <c r="LF71" s="98"/>
      <c r="LG71" s="98"/>
      <c r="LH71" s="98"/>
      <c r="LI71" s="98"/>
      <c r="LJ71" s="98"/>
      <c r="LK71" s="98"/>
      <c r="LL71" s="98"/>
      <c r="LM71" s="98"/>
      <c r="LN71" s="98"/>
      <c r="LO71" s="98"/>
      <c r="LP71" s="98"/>
      <c r="LQ71" s="98"/>
      <c r="LR71" s="98"/>
      <c r="LS71" s="98"/>
      <c r="LT71" s="98"/>
      <c r="LU71" s="98"/>
      <c r="LV71" s="98"/>
      <c r="LW71" s="98"/>
      <c r="LX71" s="98"/>
      <c r="LY71" s="98"/>
      <c r="LZ71" s="98"/>
      <c r="MA71" s="98"/>
      <c r="MB71" s="98"/>
      <c r="MC71" s="98"/>
      <c r="MD71" s="98"/>
      <c r="ME71" s="98"/>
      <c r="MF71" s="98"/>
      <c r="MG71" s="98"/>
      <c r="MH71" s="98"/>
      <c r="MI71" s="98"/>
      <c r="MJ71" s="98"/>
      <c r="MK71" s="98"/>
      <c r="ML71" s="98"/>
      <c r="MM71" s="98"/>
      <c r="MN71" s="98"/>
      <c r="MO71" s="98"/>
      <c r="MP71" s="98"/>
      <c r="MQ71" s="98"/>
      <c r="MR71" s="98"/>
      <c r="MS71" s="98"/>
      <c r="MT71" s="98"/>
      <c r="MU71" s="98"/>
      <c r="MV71" s="98"/>
      <c r="MW71" s="98"/>
      <c r="MX71" s="98"/>
      <c r="MY71" s="98"/>
      <c r="MZ71" s="98"/>
      <c r="NA71" s="98"/>
      <c r="NB71" s="98"/>
      <c r="NC71" s="98"/>
      <c r="ND71" s="98"/>
      <c r="NE71" s="98"/>
      <c r="NF71" s="98"/>
      <c r="NG71" s="98"/>
      <c r="NH71" s="98"/>
      <c r="NI71" s="98"/>
      <c r="NJ71" s="98"/>
      <c r="NK71" s="98"/>
      <c r="NL71" s="98"/>
      <c r="NM71" s="98"/>
      <c r="NN71" s="98"/>
      <c r="NO71" s="98"/>
      <c r="NP71" s="98"/>
      <c r="NQ71" s="98"/>
      <c r="NR71" s="98"/>
      <c r="NS71" s="98"/>
      <c r="NT71" s="98"/>
      <c r="NU71" s="98"/>
      <c r="NV71" s="98"/>
      <c r="NW71" s="98"/>
      <c r="NX71" s="98"/>
      <c r="NY71" s="98"/>
      <c r="NZ71" s="98"/>
      <c r="OA71" s="98"/>
      <c r="OB71" s="98"/>
      <c r="OC71" s="98"/>
      <c r="OD71" s="98"/>
      <c r="OE71" s="98"/>
      <c r="OF71" s="98"/>
      <c r="OG71" s="98"/>
      <c r="OH71" s="98"/>
      <c r="OI71" s="98"/>
      <c r="OJ71" s="98"/>
      <c r="OK71" s="98"/>
      <c r="OL71" s="98"/>
      <c r="OM71" s="98"/>
      <c r="ON71" s="98"/>
      <c r="OO71" s="98"/>
      <c r="OP71" s="98"/>
      <c r="OQ71" s="98"/>
      <c r="OR71" s="98"/>
      <c r="OS71" s="98"/>
      <c r="OT71" s="98"/>
      <c r="OU71" s="98"/>
      <c r="OV71" s="98"/>
      <c r="OW71" s="98"/>
      <c r="OX71" s="98"/>
      <c r="OY71" s="98"/>
      <c r="OZ71" s="98"/>
      <c r="PA71" s="98"/>
      <c r="PB71" s="98"/>
      <c r="PC71" s="98"/>
      <c r="PD71" s="98"/>
      <c r="PE71" s="98"/>
      <c r="PF71" s="98"/>
      <c r="PG71" s="98"/>
      <c r="PH71" s="98"/>
      <c r="PI71" s="98"/>
      <c r="PJ71" s="98"/>
      <c r="PK71" s="98"/>
      <c r="PL71" s="98"/>
      <c r="PM71" s="98"/>
      <c r="PN71" s="98"/>
      <c r="PO71" s="98"/>
      <c r="PP71" s="98"/>
      <c r="PQ71" s="98"/>
      <c r="PR71" s="98"/>
      <c r="PS71" s="98"/>
      <c r="PT71" s="98"/>
      <c r="PU71" s="98"/>
      <c r="PV71" s="98"/>
      <c r="PW71" s="98"/>
      <c r="PX71" s="98"/>
      <c r="PY71" s="98"/>
      <c r="PZ71" s="98"/>
      <c r="QA71" s="98"/>
      <c r="QB71" s="98"/>
      <c r="QC71" s="98"/>
      <c r="QD71" s="98"/>
      <c r="QE71" s="98"/>
      <c r="QF71" s="98"/>
      <c r="QG71" s="98"/>
      <c r="QH71" s="98"/>
      <c r="QI71" s="98"/>
      <c r="QJ71" s="98"/>
      <c r="QK71" s="98"/>
      <c r="QL71" s="98"/>
      <c r="QM71" s="98"/>
      <c r="QN71" s="98"/>
      <c r="QO71" s="98"/>
      <c r="QP71" s="98"/>
      <c r="QQ71" s="98"/>
      <c r="QR71" s="98"/>
      <c r="QS71" s="98"/>
      <c r="QT71" s="98"/>
      <c r="QU71" s="98"/>
      <c r="QV71" s="98"/>
      <c r="QW71" s="98"/>
      <c r="QX71" s="98"/>
      <c r="QY71" s="98"/>
      <c r="QZ71" s="98"/>
      <c r="RA71" s="98"/>
      <c r="RB71" s="98"/>
      <c r="RC71" s="98"/>
      <c r="RD71" s="98"/>
      <c r="RE71" s="98"/>
      <c r="RF71" s="98"/>
      <c r="RG71" s="98"/>
      <c r="RH71" s="98"/>
      <c r="RI71" s="98"/>
      <c r="RJ71" s="98"/>
      <c r="RK71" s="98"/>
      <c r="RL71" s="98"/>
      <c r="RM71" s="98"/>
      <c r="RN71" s="98"/>
      <c r="RO71" s="98"/>
      <c r="RP71" s="98"/>
      <c r="RQ71" s="98"/>
      <c r="RR71" s="98"/>
      <c r="RS71" s="98"/>
      <c r="RT71" s="98"/>
      <c r="RU71" s="98"/>
      <c r="RV71" s="98"/>
      <c r="RW71" s="98"/>
      <c r="RX71" s="98"/>
      <c r="RY71" s="98"/>
      <c r="RZ71" s="98"/>
      <c r="SA71" s="98"/>
      <c r="SB71" s="98"/>
      <c r="SC71" s="98"/>
      <c r="SD71" s="98"/>
      <c r="SE71" s="98"/>
      <c r="SF71" s="98"/>
      <c r="SG71" s="98"/>
      <c r="SH71" s="98"/>
      <c r="SI71" s="98"/>
      <c r="SJ71" s="98"/>
      <c r="SK71" s="98"/>
      <c r="SL71" s="98"/>
      <c r="SM71" s="98"/>
      <c r="SN71" s="98"/>
      <c r="SO71" s="98"/>
      <c r="SP71" s="98"/>
      <c r="SQ71" s="98"/>
      <c r="SR71" s="98"/>
      <c r="SS71" s="98"/>
      <c r="ST71" s="98"/>
      <c r="SU71" s="98"/>
      <c r="SV71" s="98"/>
      <c r="SW71" s="98"/>
      <c r="SX71" s="98"/>
      <c r="SY71" s="98"/>
      <c r="SZ71" s="98"/>
      <c r="TA71" s="98"/>
      <c r="TB71" s="98"/>
      <c r="TC71" s="98"/>
      <c r="TD71" s="98"/>
      <c r="TE71" s="98"/>
      <c r="TF71" s="98"/>
      <c r="TG71" s="98"/>
      <c r="TH71" s="98"/>
      <c r="TI71" s="98"/>
      <c r="TJ71" s="98"/>
      <c r="TK71" s="98"/>
      <c r="TL71" s="98"/>
      <c r="TM71" s="98"/>
      <c r="TN71" s="98"/>
      <c r="TO71" s="98"/>
      <c r="TP71" s="98"/>
      <c r="TQ71" s="98"/>
      <c r="TR71" s="98"/>
      <c r="TS71" s="98"/>
      <c r="TT71" s="98"/>
      <c r="TU71" s="98"/>
      <c r="TV71" s="98"/>
      <c r="TW71" s="98"/>
      <c r="TX71" s="98"/>
      <c r="TY71" s="98"/>
      <c r="TZ71" s="98"/>
      <c r="UA71" s="98"/>
      <c r="UB71" s="98"/>
      <c r="UC71" s="98"/>
      <c r="UD71" s="98"/>
      <c r="UE71" s="98"/>
      <c r="UF71" s="98"/>
      <c r="UG71" s="98"/>
      <c r="UH71" s="98"/>
      <c r="UI71" s="98"/>
      <c r="UJ71" s="98"/>
      <c r="UK71" s="98"/>
      <c r="UL71" s="98"/>
      <c r="UM71" s="98"/>
      <c r="UN71" s="98"/>
      <c r="UO71" s="98"/>
      <c r="UP71" s="98"/>
      <c r="UQ71" s="98"/>
      <c r="UR71" s="98"/>
      <c r="US71" s="98"/>
      <c r="UT71" s="98"/>
      <c r="UU71" s="98"/>
      <c r="UV71" s="98"/>
      <c r="UW71" s="98"/>
      <c r="UX71" s="98"/>
      <c r="UY71" s="98"/>
      <c r="UZ71" s="98"/>
      <c r="VA71" s="98"/>
      <c r="VB71" s="98"/>
      <c r="VC71" s="98"/>
      <c r="VD71" s="98"/>
      <c r="VE71" s="98"/>
      <c r="VF71" s="98"/>
      <c r="VG71" s="98"/>
      <c r="VH71" s="98"/>
      <c r="VI71" s="98"/>
      <c r="VJ71" s="98"/>
      <c r="VK71" s="98"/>
      <c r="VL71" s="98"/>
      <c r="VM71" s="98"/>
      <c r="VN71" s="98"/>
      <c r="VO71" s="98"/>
      <c r="VP71" s="98"/>
      <c r="VQ71" s="98"/>
      <c r="VR71" s="98"/>
      <c r="VS71" s="98"/>
      <c r="VT71" s="98"/>
      <c r="VU71" s="98"/>
      <c r="VV71" s="98"/>
      <c r="VW71" s="98"/>
      <c r="VX71" s="98"/>
      <c r="VY71" s="98"/>
      <c r="VZ71" s="98"/>
      <c r="WA71" s="98"/>
      <c r="WB71" s="98"/>
      <c r="WC71" s="98"/>
      <c r="WD71" s="98"/>
      <c r="WE71" s="98"/>
      <c r="WF71" s="98"/>
      <c r="WG71" s="98"/>
      <c r="WH71" s="98"/>
      <c r="WI71" s="98"/>
      <c r="WJ71" s="98"/>
      <c r="WK71" s="98"/>
      <c r="WL71" s="98"/>
      <c r="WM71" s="98"/>
      <c r="WN71" s="98"/>
      <c r="WO71" s="98"/>
      <c r="WP71" s="98"/>
      <c r="WQ71" s="98"/>
      <c r="WR71" s="98"/>
      <c r="WS71" s="98"/>
      <c r="WT71" s="98"/>
      <c r="WU71" s="98"/>
      <c r="WV71" s="98"/>
      <c r="WW71" s="98"/>
      <c r="WX71" s="98"/>
      <c r="WY71" s="98"/>
      <c r="WZ71" s="98"/>
      <c r="XA71" s="98"/>
      <c r="XB71" s="98"/>
      <c r="XC71" s="98"/>
      <c r="XD71" s="98"/>
      <c r="XE71" s="98"/>
      <c r="XF71" s="98"/>
      <c r="XG71" s="98"/>
      <c r="XH71" s="98"/>
      <c r="XI71" s="98"/>
      <c r="XJ71" s="98"/>
      <c r="XK71" s="98"/>
      <c r="XL71" s="98"/>
      <c r="XM71" s="98"/>
      <c r="XN71" s="98"/>
      <c r="XO71" s="98"/>
      <c r="XP71" s="98"/>
      <c r="XQ71" s="98"/>
      <c r="XR71" s="98"/>
      <c r="XS71" s="98"/>
      <c r="XT71" s="98"/>
      <c r="XU71" s="98"/>
      <c r="XV71" s="98"/>
      <c r="XW71" s="98"/>
      <c r="XX71" s="98"/>
      <c r="XY71" s="98"/>
      <c r="XZ71" s="98"/>
      <c r="YA71" s="98"/>
      <c r="YB71" s="98"/>
      <c r="YC71" s="98"/>
      <c r="YD71" s="98"/>
      <c r="YE71" s="98"/>
      <c r="YF71" s="98"/>
      <c r="YG71" s="98"/>
      <c r="YH71" s="98"/>
      <c r="YI71" s="98"/>
      <c r="YJ71" s="98"/>
      <c r="YK71" s="98"/>
      <c r="YL71" s="98"/>
      <c r="YM71" s="98"/>
      <c r="YN71" s="98"/>
      <c r="YO71" s="98"/>
      <c r="YP71" s="98"/>
      <c r="YQ71" s="98"/>
      <c r="YR71" s="98"/>
      <c r="YS71" s="98"/>
      <c r="YT71" s="98"/>
      <c r="YU71" s="98"/>
      <c r="YV71" s="98"/>
      <c r="YW71" s="98"/>
      <c r="YX71" s="98"/>
      <c r="YY71" s="98"/>
      <c r="YZ71" s="98"/>
      <c r="ZA71" s="98"/>
      <c r="ZB71" s="98"/>
      <c r="ZC71" s="98"/>
      <c r="ZD71" s="98"/>
      <c r="ZE71" s="98"/>
      <c r="ZF71" s="98"/>
      <c r="ZG71" s="98"/>
      <c r="ZH71" s="98"/>
      <c r="ZI71" s="98"/>
      <c r="ZJ71" s="98"/>
      <c r="ZK71" s="98"/>
      <c r="ZL71" s="98"/>
      <c r="ZM71" s="98"/>
      <c r="ZN71" s="98"/>
      <c r="ZO71" s="98"/>
      <c r="ZP71" s="98"/>
      <c r="ZQ71" s="98"/>
      <c r="ZR71" s="98"/>
      <c r="ZS71" s="98"/>
      <c r="ZT71" s="98"/>
      <c r="ZU71" s="98"/>
      <c r="ZV71" s="98"/>
      <c r="ZW71" s="98"/>
      <c r="ZX71" s="98"/>
      <c r="ZY71" s="98"/>
      <c r="ZZ71" s="98"/>
      <c r="AAA71" s="98"/>
      <c r="AAB71" s="98"/>
      <c r="AAC71" s="98"/>
      <c r="AAD71" s="98"/>
      <c r="AAE71" s="98"/>
      <c r="AAF71" s="98"/>
      <c r="AAG71" s="98"/>
      <c r="AAH71" s="98"/>
      <c r="AAI71" s="98"/>
      <c r="AAJ71" s="98"/>
      <c r="AAK71" s="98"/>
      <c r="AAL71" s="98"/>
      <c r="AAM71" s="98"/>
      <c r="AAN71" s="98"/>
      <c r="AAO71" s="98"/>
      <c r="AAP71" s="98"/>
      <c r="AAQ71" s="98"/>
      <c r="AAR71" s="98"/>
      <c r="AAS71" s="98"/>
      <c r="AAT71" s="98"/>
      <c r="AAU71" s="98"/>
      <c r="AAV71" s="98"/>
      <c r="AAW71" s="98"/>
      <c r="AAX71" s="98"/>
      <c r="AAY71" s="98"/>
      <c r="AAZ71" s="98"/>
      <c r="ABA71" s="98"/>
      <c r="ABB71" s="98"/>
      <c r="ABC71" s="98"/>
      <c r="ABD71" s="98"/>
      <c r="ABE71" s="98"/>
      <c r="ABF71" s="98"/>
      <c r="ABG71" s="98"/>
      <c r="ABH71" s="98"/>
      <c r="ABI71" s="98"/>
      <c r="ABJ71" s="98"/>
      <c r="ABK71" s="98"/>
      <c r="ABL71" s="98"/>
      <c r="ABM71" s="98"/>
      <c r="ABN71" s="98"/>
      <c r="ABO71" s="98"/>
      <c r="ABP71" s="98"/>
      <c r="ABQ71" s="98"/>
      <c r="ABR71" s="98"/>
      <c r="ABS71" s="98"/>
      <c r="ABT71" s="98"/>
      <c r="ABU71" s="98"/>
      <c r="ABV71" s="98"/>
      <c r="ABW71" s="98"/>
      <c r="ABX71" s="98"/>
      <c r="ABY71" s="98"/>
      <c r="ABZ71" s="98"/>
      <c r="ACA71" s="98"/>
      <c r="ACB71" s="98"/>
      <c r="ACC71" s="98"/>
      <c r="ACD71" s="98"/>
      <c r="ACE71" s="98"/>
      <c r="ACF71" s="98"/>
      <c r="ACG71" s="98"/>
      <c r="ACH71" s="98"/>
      <c r="ACI71" s="98"/>
      <c r="ACJ71" s="98"/>
      <c r="ACK71" s="98"/>
      <c r="ACL71" s="98"/>
      <c r="ACM71" s="98"/>
      <c r="ACN71" s="98"/>
      <c r="ACO71" s="98"/>
      <c r="ACP71" s="98"/>
      <c r="ACQ71" s="98"/>
      <c r="ACR71" s="98"/>
      <c r="ACS71" s="98"/>
      <c r="ACT71" s="98"/>
      <c r="ACU71" s="98"/>
      <c r="ACV71" s="98"/>
      <c r="ACW71" s="98"/>
      <c r="ACX71" s="98"/>
      <c r="ACY71" s="98"/>
      <c r="ACZ71" s="98"/>
      <c r="ADA71" s="98"/>
      <c r="ADB71" s="98"/>
      <c r="ADC71" s="98"/>
      <c r="ADD71" s="98"/>
      <c r="ADE71" s="98"/>
      <c r="ADF71" s="98"/>
      <c r="ADG71" s="98"/>
      <c r="ADH71" s="98"/>
      <c r="ADI71" s="98"/>
      <c r="ADJ71" s="98"/>
      <c r="ADK71" s="98"/>
      <c r="ADL71" s="98"/>
      <c r="ADM71" s="98"/>
      <c r="ADN71" s="98"/>
      <c r="ADO71" s="98"/>
      <c r="ADP71" s="98"/>
      <c r="ADQ71" s="98"/>
      <c r="ADR71" s="98"/>
      <c r="ADS71" s="98"/>
      <c r="ADT71" s="98"/>
      <c r="ADU71" s="98"/>
      <c r="ADV71" s="98"/>
      <c r="ADW71" s="98"/>
      <c r="ADX71" s="98"/>
      <c r="ADY71" s="98"/>
      <c r="ADZ71" s="98"/>
      <c r="AEA71" s="98"/>
      <c r="AEB71" s="98"/>
      <c r="AEC71" s="98"/>
      <c r="AED71" s="98"/>
      <c r="AEE71" s="98"/>
      <c r="AEF71" s="98"/>
      <c r="AEG71" s="98"/>
      <c r="AEH71" s="98"/>
      <c r="AEI71" s="98"/>
      <c r="AEJ71" s="98"/>
      <c r="AEK71" s="98"/>
      <c r="AEL71" s="98"/>
      <c r="AEM71" s="98"/>
      <c r="AEN71" s="98"/>
      <c r="AEO71" s="98"/>
      <c r="AEP71" s="98"/>
      <c r="AEQ71" s="98"/>
      <c r="AER71" s="98"/>
      <c r="AES71" s="98"/>
      <c r="AET71" s="98"/>
      <c r="AEU71" s="98"/>
      <c r="AEV71" s="98"/>
      <c r="AEW71" s="98"/>
      <c r="AEX71" s="98"/>
      <c r="AEY71" s="98"/>
      <c r="AEZ71" s="98"/>
      <c r="AFA71" s="98"/>
      <c r="AFB71" s="98"/>
      <c r="AFC71" s="98"/>
      <c r="AFD71" s="98"/>
      <c r="AFE71" s="98"/>
      <c r="AFF71" s="98"/>
      <c r="AFG71" s="98"/>
      <c r="AFH71" s="98"/>
      <c r="AFI71" s="98"/>
      <c r="AFJ71" s="98"/>
      <c r="AFK71" s="98"/>
      <c r="AFL71" s="98"/>
      <c r="AFM71" s="98"/>
      <c r="AFN71" s="98"/>
      <c r="AFO71" s="98"/>
      <c r="AFP71" s="98"/>
      <c r="AFQ71" s="98"/>
      <c r="AFR71" s="98"/>
      <c r="AFS71" s="98"/>
      <c r="AFT71" s="98"/>
      <c r="AFU71" s="98"/>
      <c r="AFV71" s="98"/>
      <c r="AFW71" s="98"/>
      <c r="AFX71" s="98"/>
      <c r="AFY71" s="98"/>
      <c r="AFZ71" s="98"/>
      <c r="AGA71" s="98"/>
      <c r="AGB71" s="98"/>
      <c r="AGC71" s="98"/>
      <c r="AGD71" s="98"/>
      <c r="AGE71" s="98"/>
      <c r="AGF71" s="98"/>
      <c r="AGG71" s="98"/>
      <c r="AGH71" s="98"/>
      <c r="AGI71" s="98"/>
      <c r="AGJ71" s="98"/>
      <c r="AGK71" s="98"/>
      <c r="AGL71" s="98"/>
      <c r="AGM71" s="98"/>
      <c r="AGN71" s="98"/>
      <c r="AGO71" s="98"/>
      <c r="AGP71" s="98"/>
      <c r="AGQ71" s="98"/>
      <c r="AGR71" s="98"/>
      <c r="AGS71" s="98"/>
      <c r="AGT71" s="98"/>
      <c r="AGU71" s="98"/>
      <c r="AGV71" s="98"/>
      <c r="AGW71" s="98"/>
      <c r="AGX71" s="98"/>
      <c r="AGY71" s="98"/>
      <c r="AGZ71" s="98"/>
      <c r="AHA71" s="98"/>
      <c r="AHB71" s="98"/>
      <c r="AHC71" s="98"/>
      <c r="AHD71" s="98"/>
      <c r="AHE71" s="98"/>
      <c r="AHF71" s="98"/>
      <c r="AHG71" s="98"/>
      <c r="AHH71" s="98"/>
      <c r="AHI71" s="98"/>
      <c r="AHJ71" s="98"/>
      <c r="AHK71" s="98"/>
      <c r="AHL71" s="98"/>
      <c r="AHM71" s="98"/>
      <c r="AHN71" s="98"/>
      <c r="AHO71" s="98"/>
      <c r="AHP71" s="98"/>
      <c r="AHQ71" s="98"/>
      <c r="AHR71" s="98"/>
      <c r="AHS71" s="98"/>
      <c r="AHT71" s="98"/>
      <c r="AHU71" s="98"/>
      <c r="AHV71" s="98"/>
      <c r="AHW71" s="98"/>
      <c r="AHX71" s="98"/>
      <c r="AHY71" s="98"/>
      <c r="AHZ71" s="98"/>
      <c r="AIA71" s="98"/>
      <c r="AIB71" s="98"/>
      <c r="AIC71" s="98"/>
      <c r="AID71" s="98"/>
      <c r="AIE71" s="98"/>
      <c r="AIF71" s="98"/>
      <c r="AIG71" s="98"/>
      <c r="AIH71" s="98"/>
      <c r="AII71" s="98"/>
      <c r="AIJ71" s="98"/>
      <c r="AIK71" s="98"/>
      <c r="AIL71" s="98"/>
      <c r="AIM71" s="98"/>
      <c r="AIN71" s="98"/>
      <c r="AIO71" s="98"/>
      <c r="AIP71" s="98"/>
      <c r="AIQ71" s="98"/>
      <c r="AIR71" s="98"/>
      <c r="AIS71" s="98"/>
      <c r="AIT71" s="98"/>
      <c r="AIU71" s="98"/>
      <c r="AIV71" s="98"/>
      <c r="AIW71" s="98"/>
      <c r="AIX71" s="98"/>
      <c r="AIY71" s="98"/>
      <c r="AIZ71" s="98"/>
      <c r="AJA71" s="98"/>
      <c r="AJB71" s="98"/>
      <c r="AJC71" s="98"/>
      <c r="AJD71" s="98"/>
      <c r="AJE71" s="98"/>
      <c r="AJF71" s="98"/>
      <c r="AJG71" s="98"/>
      <c r="AJH71" s="98"/>
      <c r="AJI71" s="98"/>
      <c r="AJJ71" s="98"/>
      <c r="AJK71" s="98"/>
      <c r="AJL71" s="98"/>
      <c r="AJM71" s="98"/>
      <c r="AJN71" s="98"/>
      <c r="AJO71" s="98"/>
      <c r="AJP71" s="98"/>
      <c r="AJQ71" s="98"/>
      <c r="AJR71" s="98"/>
      <c r="AJS71" s="98"/>
      <c r="AJT71" s="98"/>
      <c r="AJU71" s="98"/>
      <c r="AJV71" s="98"/>
      <c r="AJW71" s="98"/>
      <c r="AJX71" s="98"/>
      <c r="AJY71" s="98"/>
      <c r="AJZ71" s="98"/>
      <c r="AKA71" s="98"/>
      <c r="AKB71" s="98"/>
      <c r="AKC71" s="98"/>
      <c r="AKD71" s="98"/>
      <c r="AKE71" s="98"/>
      <c r="AKF71" s="98"/>
      <c r="AKG71" s="98"/>
      <c r="AKH71" s="98"/>
      <c r="AKI71" s="98"/>
      <c r="AKJ71" s="98"/>
      <c r="AKK71" s="98"/>
      <c r="AKL71" s="98"/>
      <c r="AKM71" s="98"/>
      <c r="AKN71" s="98"/>
      <c r="AKO71" s="98"/>
      <c r="AKP71" s="98"/>
      <c r="AKQ71" s="98"/>
      <c r="AKR71" s="98"/>
      <c r="AKS71" s="98"/>
      <c r="AKT71" s="98"/>
      <c r="AKU71" s="98"/>
      <c r="AKV71" s="98"/>
      <c r="AKW71" s="98"/>
      <c r="AKX71" s="98"/>
      <c r="AKY71" s="98"/>
      <c r="AKZ71" s="98"/>
      <c r="ALA71" s="98"/>
      <c r="ALB71" s="98"/>
      <c r="ALC71" s="98"/>
      <c r="ALD71" s="98"/>
      <c r="ALE71" s="98"/>
      <c r="ALF71" s="98"/>
      <c r="ALG71" s="98"/>
      <c r="ALH71" s="98"/>
      <c r="ALI71" s="98"/>
      <c r="ALJ71" s="98"/>
      <c r="ALK71" s="98"/>
      <c r="ALL71" s="98"/>
      <c r="ALM71" s="98"/>
      <c r="ALN71" s="98"/>
      <c r="ALO71" s="98"/>
      <c r="ALP71" s="98"/>
      <c r="ALQ71" s="98"/>
      <c r="ALR71" s="98"/>
      <c r="ALS71" s="98"/>
      <c r="ALT71" s="98"/>
      <c r="ALU71" s="98"/>
      <c r="ALV71" s="98"/>
      <c r="ALW71" s="98"/>
      <c r="ALX71" s="98"/>
      <c r="ALY71" s="98"/>
      <c r="ALZ71" s="98"/>
      <c r="AMA71" s="98"/>
      <c r="AMB71" s="98"/>
      <c r="AMC71" s="98"/>
      <c r="AMD71" s="98"/>
      <c r="AME71" s="98"/>
      <c r="AMF71" s="98"/>
      <c r="AMG71" s="98"/>
      <c r="AMH71" s="98"/>
      <c r="AMI71" s="98"/>
      <c r="AMJ71" s="98"/>
      <c r="AMK71" s="98"/>
      <c r="AML71" s="98"/>
      <c r="AMM71" s="98"/>
      <c r="AMN71" s="98"/>
      <c r="AMO71" s="98"/>
      <c r="AMP71" s="98"/>
      <c r="AMQ71" s="98"/>
      <c r="AMR71" s="98"/>
      <c r="AMS71" s="98"/>
      <c r="AMT71" s="98"/>
      <c r="AMU71" s="98"/>
      <c r="AMV71" s="98"/>
      <c r="AMW71" s="98"/>
      <c r="AMX71" s="98"/>
      <c r="AMY71" s="98"/>
      <c r="AMZ71" s="98"/>
      <c r="ANA71" s="98"/>
      <c r="ANB71" s="98"/>
      <c r="ANC71" s="98"/>
      <c r="AND71" s="98"/>
      <c r="ANE71" s="98"/>
      <c r="ANF71" s="98"/>
      <c r="ANG71" s="98"/>
      <c r="ANH71" s="98"/>
      <c r="ANI71" s="98"/>
      <c r="ANJ71" s="98"/>
      <c r="ANK71" s="98"/>
      <c r="ANL71" s="98"/>
      <c r="ANM71" s="98"/>
      <c r="ANN71" s="98"/>
      <c r="ANO71" s="98"/>
      <c r="ANP71" s="98"/>
      <c r="ANQ71" s="98"/>
      <c r="ANR71" s="98"/>
      <c r="ANS71" s="98"/>
      <c r="ANT71" s="98"/>
      <c r="ANU71" s="98"/>
      <c r="ANV71" s="98"/>
      <c r="ANW71" s="98"/>
      <c r="ANX71" s="98"/>
      <c r="ANY71" s="98"/>
      <c r="ANZ71" s="98"/>
      <c r="AOA71" s="98"/>
      <c r="AOB71" s="98"/>
      <c r="AOC71" s="98"/>
      <c r="AOD71" s="98"/>
      <c r="AOE71" s="98"/>
      <c r="AOF71" s="98"/>
      <c r="AOG71" s="98"/>
      <c r="AOH71" s="98"/>
      <c r="AOI71" s="98"/>
      <c r="AOJ71" s="98"/>
      <c r="AOK71" s="98"/>
      <c r="AOL71" s="98"/>
      <c r="AOM71" s="98"/>
      <c r="AON71" s="98"/>
      <c r="AOO71" s="98"/>
      <c r="AOP71" s="98"/>
      <c r="AOQ71" s="98"/>
      <c r="AOR71" s="98"/>
      <c r="AOS71" s="98"/>
      <c r="AOT71" s="98"/>
      <c r="AOU71" s="98"/>
      <c r="AOV71" s="98"/>
      <c r="AOW71" s="98"/>
      <c r="AOX71" s="98"/>
      <c r="AOY71" s="98"/>
      <c r="AOZ71" s="98"/>
      <c r="APA71" s="98"/>
      <c r="APB71" s="98"/>
      <c r="APC71" s="98"/>
      <c r="APD71" s="98"/>
      <c r="APE71" s="98"/>
      <c r="APF71" s="98"/>
      <c r="APG71" s="98"/>
      <c r="APH71" s="98"/>
      <c r="API71" s="98"/>
      <c r="APJ71" s="98"/>
      <c r="APK71" s="98"/>
      <c r="APL71" s="98"/>
      <c r="APM71" s="98"/>
      <c r="APN71" s="98"/>
      <c r="APO71" s="98"/>
      <c r="APP71" s="98"/>
      <c r="APQ71" s="98"/>
      <c r="APR71" s="98"/>
      <c r="APS71" s="98"/>
      <c r="APT71" s="98"/>
      <c r="APU71" s="98"/>
      <c r="APV71" s="98"/>
      <c r="APW71" s="98"/>
      <c r="APX71" s="98"/>
      <c r="APY71" s="98"/>
      <c r="APZ71" s="98"/>
      <c r="AQA71" s="98"/>
      <c r="AQB71" s="98"/>
      <c r="AQC71" s="98"/>
      <c r="AQD71" s="98"/>
      <c r="AQE71" s="98"/>
      <c r="AQF71" s="98"/>
      <c r="AQG71" s="98"/>
      <c r="AQH71" s="98"/>
      <c r="AQI71" s="98"/>
      <c r="AQJ71" s="98"/>
      <c r="AQK71" s="98"/>
      <c r="AQL71" s="98"/>
      <c r="AQM71" s="98"/>
      <c r="AQN71" s="98"/>
      <c r="AQO71" s="98"/>
      <c r="AQP71" s="98"/>
      <c r="AQQ71" s="98"/>
      <c r="AQR71" s="98"/>
      <c r="AQS71" s="98"/>
      <c r="AQT71" s="98"/>
      <c r="AQU71" s="98"/>
      <c r="AQV71" s="98"/>
      <c r="AQW71" s="98"/>
      <c r="AQX71" s="98"/>
      <c r="AQY71" s="98"/>
      <c r="AQZ71" s="98"/>
      <c r="ARA71" s="98"/>
      <c r="ARB71" s="98"/>
      <c r="ARC71" s="98"/>
      <c r="ARD71" s="98"/>
      <c r="ARE71" s="98"/>
      <c r="ARF71" s="98"/>
      <c r="ARG71" s="98"/>
      <c r="ARH71" s="98"/>
      <c r="ARI71" s="98"/>
      <c r="ARJ71" s="98"/>
      <c r="ARK71" s="98"/>
      <c r="ARL71" s="98"/>
      <c r="ARM71" s="98"/>
      <c r="ARN71" s="98"/>
      <c r="ARO71" s="98"/>
      <c r="ARP71" s="98"/>
      <c r="ARQ71" s="98"/>
      <c r="ARR71" s="98"/>
      <c r="ARS71" s="98"/>
      <c r="ART71" s="98"/>
      <c r="ARU71" s="98"/>
      <c r="ARV71" s="98"/>
      <c r="ARW71" s="98"/>
      <c r="ARX71" s="98"/>
      <c r="ARY71" s="98"/>
      <c r="ARZ71" s="98"/>
      <c r="ASA71" s="98"/>
      <c r="ASB71" s="98"/>
      <c r="ASC71" s="98"/>
      <c r="ASD71" s="98"/>
      <c r="ASE71" s="98"/>
      <c r="ASF71" s="98"/>
      <c r="ASG71" s="98"/>
      <c r="ASH71" s="98"/>
      <c r="ASI71" s="98"/>
      <c r="ASJ71" s="98"/>
      <c r="ASK71" s="98"/>
      <c r="ASL71" s="98"/>
      <c r="ASM71" s="98"/>
      <c r="ASN71" s="98"/>
      <c r="ASO71" s="98"/>
      <c r="ASP71" s="98"/>
      <c r="ASQ71" s="98"/>
      <c r="ASR71" s="98"/>
      <c r="ASS71" s="98"/>
      <c r="AST71" s="98"/>
      <c r="ASU71" s="98"/>
      <c r="ASV71" s="98"/>
      <c r="ASW71" s="98"/>
      <c r="ASX71" s="98"/>
      <c r="ASY71" s="98"/>
      <c r="ASZ71" s="98"/>
      <c r="ATA71" s="98"/>
      <c r="ATB71" s="98"/>
      <c r="ATC71" s="98"/>
      <c r="ATD71" s="98"/>
      <c r="ATE71" s="98"/>
      <c r="ATF71" s="98"/>
      <c r="ATG71" s="98"/>
      <c r="ATH71" s="98"/>
      <c r="ATI71" s="98"/>
      <c r="ATJ71" s="98"/>
      <c r="ATK71" s="98"/>
      <c r="ATL71" s="98"/>
      <c r="ATM71" s="98"/>
      <c r="ATN71" s="98"/>
      <c r="ATO71" s="98"/>
      <c r="ATP71" s="98"/>
      <c r="ATQ71" s="98"/>
      <c r="ATR71" s="98"/>
      <c r="ATS71" s="98"/>
      <c r="ATT71" s="98"/>
      <c r="ATU71" s="98"/>
      <c r="ATV71" s="98"/>
      <c r="ATW71" s="98"/>
      <c r="ATX71" s="98"/>
      <c r="ATY71" s="98"/>
      <c r="ATZ71" s="98"/>
      <c r="AUA71" s="98"/>
      <c r="AUB71" s="98"/>
      <c r="AUC71" s="98"/>
      <c r="AUD71" s="98"/>
      <c r="AUE71" s="98"/>
      <c r="AUF71" s="98"/>
      <c r="AUG71" s="98"/>
      <c r="AUH71" s="98"/>
      <c r="AUI71" s="98"/>
      <c r="AUJ71" s="98"/>
      <c r="AUK71" s="98"/>
      <c r="AUL71" s="98"/>
      <c r="AUM71" s="98"/>
      <c r="AUN71" s="98"/>
      <c r="AUO71" s="98"/>
      <c r="AUP71" s="98"/>
      <c r="AUQ71" s="98"/>
      <c r="AUR71" s="98"/>
      <c r="AUS71" s="98"/>
      <c r="AUT71" s="98"/>
      <c r="AUU71" s="98"/>
      <c r="AUV71" s="98"/>
      <c r="AUW71" s="98"/>
      <c r="AUX71" s="98"/>
      <c r="AUY71" s="98"/>
      <c r="AUZ71" s="98"/>
      <c r="AVA71" s="98"/>
      <c r="AVB71" s="98"/>
      <c r="AVC71" s="98"/>
      <c r="AVD71" s="98"/>
      <c r="AVE71" s="98"/>
      <c r="AVF71" s="98"/>
      <c r="AVG71" s="98"/>
      <c r="AVH71" s="98"/>
      <c r="AVI71" s="98"/>
      <c r="AVJ71" s="98"/>
      <c r="AVK71" s="98"/>
      <c r="AVL71" s="98"/>
      <c r="AVM71" s="98"/>
      <c r="AVN71" s="98"/>
      <c r="AVO71" s="98"/>
      <c r="AVP71" s="98"/>
      <c r="AVQ71" s="98"/>
      <c r="AVR71" s="98"/>
      <c r="AVS71" s="98"/>
      <c r="AVT71" s="98"/>
      <c r="AVU71" s="98"/>
      <c r="AVV71" s="98"/>
      <c r="AVW71" s="98"/>
      <c r="AVX71" s="98"/>
      <c r="AVY71" s="98"/>
      <c r="AVZ71" s="98"/>
      <c r="AWA71" s="98"/>
      <c r="AWB71" s="98"/>
      <c r="AWC71" s="98"/>
      <c r="AWD71" s="98"/>
      <c r="AWE71" s="98"/>
      <c r="AWF71" s="98"/>
      <c r="AWG71" s="98"/>
      <c r="AWH71" s="98"/>
      <c r="AWI71" s="98"/>
      <c r="AWJ71" s="98"/>
      <c r="AWK71" s="98"/>
      <c r="AWL71" s="98"/>
      <c r="AWM71" s="98"/>
      <c r="AWN71" s="98"/>
      <c r="AWO71" s="98"/>
      <c r="AWP71" s="98"/>
      <c r="AWQ71" s="98"/>
      <c r="AWR71" s="98"/>
      <c r="AWS71" s="98"/>
      <c r="AWT71" s="98"/>
      <c r="AWU71" s="98"/>
      <c r="AWV71" s="98"/>
      <c r="AWW71" s="98"/>
      <c r="AWX71" s="98"/>
      <c r="AWY71" s="98"/>
      <c r="AWZ71" s="98"/>
      <c r="AXA71" s="98"/>
      <c r="AXB71" s="98"/>
      <c r="AXC71" s="98"/>
      <c r="AXD71" s="98"/>
      <c r="AXE71" s="98"/>
      <c r="AXF71" s="98"/>
      <c r="AXG71" s="98"/>
      <c r="AXH71" s="98"/>
      <c r="AXI71" s="98"/>
      <c r="AXJ71" s="98"/>
      <c r="AXK71" s="98"/>
      <c r="AXL71" s="98"/>
      <c r="AXM71" s="98"/>
      <c r="AXN71" s="98"/>
      <c r="AXO71" s="98"/>
      <c r="AXP71" s="98"/>
      <c r="AXQ71" s="98"/>
      <c r="AXR71" s="98"/>
      <c r="AXS71" s="98"/>
      <c r="AXT71" s="98"/>
      <c r="AXU71" s="98"/>
      <c r="AXV71" s="98"/>
      <c r="AXW71" s="98"/>
      <c r="AXX71" s="98"/>
      <c r="AXY71" s="98"/>
      <c r="AXZ71" s="98"/>
      <c r="AYA71" s="98"/>
      <c r="AYB71" s="98"/>
      <c r="AYC71" s="98"/>
      <c r="AYD71" s="98"/>
      <c r="AYE71" s="98"/>
      <c r="AYF71" s="98"/>
      <c r="AYG71" s="98"/>
      <c r="AYH71" s="98"/>
      <c r="AYI71" s="98"/>
      <c r="AYJ71" s="98"/>
      <c r="AYK71" s="98"/>
      <c r="AYL71" s="98"/>
      <c r="AYM71" s="98"/>
      <c r="AYN71" s="98"/>
      <c r="AYO71" s="98"/>
      <c r="AYP71" s="98"/>
      <c r="AYQ71" s="98"/>
      <c r="AYR71" s="98"/>
      <c r="AYS71" s="98"/>
      <c r="AYT71" s="98"/>
      <c r="AYU71" s="98"/>
      <c r="AYV71" s="98"/>
      <c r="AYW71" s="98"/>
      <c r="AYX71" s="98"/>
      <c r="AYY71" s="98"/>
      <c r="AYZ71" s="98"/>
      <c r="AZA71" s="98"/>
      <c r="AZB71" s="98"/>
      <c r="AZC71" s="98"/>
      <c r="AZD71" s="98"/>
      <c r="AZE71" s="98"/>
      <c r="AZF71" s="98"/>
      <c r="AZG71" s="98"/>
      <c r="AZH71" s="98"/>
      <c r="AZI71" s="98"/>
      <c r="AZJ71" s="98"/>
      <c r="AZK71" s="98"/>
      <c r="AZL71" s="98"/>
      <c r="AZM71" s="98"/>
      <c r="AZN71" s="98"/>
      <c r="AZO71" s="98"/>
      <c r="AZP71" s="98"/>
      <c r="AZQ71" s="98"/>
      <c r="AZR71" s="98"/>
      <c r="AZS71" s="98"/>
      <c r="AZT71" s="98"/>
      <c r="AZU71" s="98"/>
      <c r="AZV71" s="98"/>
      <c r="AZW71" s="98"/>
      <c r="AZX71" s="98"/>
      <c r="AZY71" s="98"/>
      <c r="AZZ71" s="98"/>
      <c r="BAA71" s="98"/>
      <c r="BAB71" s="98"/>
      <c r="BAC71" s="98"/>
      <c r="BAD71" s="98"/>
      <c r="BAE71" s="98"/>
      <c r="BAF71" s="98"/>
      <c r="BAG71" s="98"/>
      <c r="BAH71" s="98"/>
      <c r="BAI71" s="98"/>
      <c r="BAJ71" s="98"/>
      <c r="BAK71" s="98"/>
      <c r="BAL71" s="98"/>
      <c r="BAM71" s="98"/>
      <c r="BAN71" s="98"/>
      <c r="BAO71" s="98"/>
      <c r="BAP71" s="98"/>
      <c r="BAQ71" s="98"/>
      <c r="BAR71" s="98"/>
      <c r="BAS71" s="98"/>
      <c r="BAT71" s="98"/>
      <c r="BAU71" s="98"/>
      <c r="BAV71" s="98"/>
      <c r="BAW71" s="98"/>
      <c r="BAX71" s="98"/>
      <c r="BAY71" s="98"/>
      <c r="BAZ71" s="98"/>
      <c r="BBA71" s="98"/>
      <c r="BBB71" s="98"/>
      <c r="BBC71" s="98"/>
      <c r="BBD71" s="98"/>
      <c r="BBE71" s="98"/>
      <c r="BBF71" s="98"/>
      <c r="BBG71" s="98"/>
      <c r="BBH71" s="98"/>
      <c r="BBI71" s="98"/>
      <c r="BBJ71" s="98"/>
      <c r="BBK71" s="98"/>
      <c r="BBL71" s="98"/>
      <c r="BBM71" s="98"/>
      <c r="BBN71" s="98"/>
      <c r="BBO71" s="98"/>
      <c r="BBP71" s="98"/>
      <c r="BBQ71" s="98"/>
      <c r="BBR71" s="98"/>
      <c r="BBS71" s="98"/>
      <c r="BBT71" s="98"/>
      <c r="BBU71" s="98"/>
      <c r="BBV71" s="98"/>
      <c r="BBW71" s="98"/>
      <c r="BBX71" s="98"/>
      <c r="BBY71" s="98"/>
      <c r="BBZ71" s="98"/>
      <c r="BCA71" s="98"/>
      <c r="BCB71" s="98"/>
      <c r="BCC71" s="98"/>
      <c r="BCD71" s="98"/>
      <c r="BCE71" s="98"/>
      <c r="BCF71" s="98"/>
      <c r="BCG71" s="98"/>
      <c r="BCH71" s="98"/>
      <c r="BCI71" s="98"/>
      <c r="BCJ71" s="98"/>
      <c r="BCK71" s="98"/>
      <c r="BCL71" s="98"/>
      <c r="BCM71" s="98"/>
      <c r="BCN71" s="98"/>
      <c r="BCO71" s="98"/>
      <c r="BCP71" s="98"/>
      <c r="BCQ71" s="98"/>
      <c r="BCR71" s="98"/>
      <c r="BCS71" s="98"/>
      <c r="BCT71" s="98"/>
      <c r="BCU71" s="98"/>
      <c r="BCV71" s="98"/>
      <c r="BCW71" s="98"/>
      <c r="BCX71" s="98"/>
      <c r="BCY71" s="98"/>
      <c r="BCZ71" s="98"/>
      <c r="BDA71" s="98"/>
      <c r="BDB71" s="98"/>
      <c r="BDC71" s="98"/>
      <c r="BDD71" s="98"/>
      <c r="BDE71" s="98"/>
      <c r="BDF71" s="98"/>
      <c r="BDG71" s="98"/>
      <c r="BDH71" s="98"/>
      <c r="BDI71" s="98"/>
      <c r="BDJ71" s="98"/>
      <c r="BDK71" s="98"/>
      <c r="BDL71" s="98"/>
      <c r="BDM71" s="98"/>
      <c r="BDN71" s="98"/>
      <c r="BDO71" s="98"/>
      <c r="BDP71" s="98"/>
      <c r="BDQ71" s="98"/>
      <c r="BDR71" s="98"/>
      <c r="BDS71" s="98"/>
      <c r="BDT71" s="98"/>
      <c r="BDU71" s="98"/>
      <c r="BDV71" s="98"/>
      <c r="BDW71" s="98"/>
      <c r="BDX71" s="98"/>
      <c r="BDY71" s="98"/>
      <c r="BDZ71" s="98"/>
      <c r="BEA71" s="98"/>
      <c r="BEB71" s="98"/>
      <c r="BEC71" s="98"/>
      <c r="BED71" s="98"/>
      <c r="BEE71" s="98"/>
      <c r="BEF71" s="98"/>
      <c r="BEG71" s="98"/>
      <c r="BEH71" s="98"/>
      <c r="BEI71" s="98"/>
      <c r="BEJ71" s="98"/>
      <c r="BEK71" s="98"/>
      <c r="BEL71" s="98"/>
      <c r="BEM71" s="98"/>
      <c r="BEN71" s="98"/>
      <c r="BEO71" s="98"/>
      <c r="BEP71" s="98"/>
      <c r="BEQ71" s="98"/>
      <c r="BER71" s="98"/>
      <c r="BES71" s="98"/>
      <c r="BET71" s="98"/>
      <c r="BEU71" s="98"/>
      <c r="BEV71" s="98"/>
      <c r="BEW71" s="98"/>
      <c r="BEX71" s="98"/>
      <c r="BEY71" s="98"/>
      <c r="BEZ71" s="98"/>
      <c r="BFA71" s="98"/>
      <c r="BFB71" s="98"/>
      <c r="BFC71" s="98"/>
      <c r="BFD71" s="98"/>
      <c r="BFE71" s="98"/>
      <c r="BFF71" s="98"/>
      <c r="BFG71" s="98"/>
      <c r="BFH71" s="98"/>
      <c r="BFI71" s="98"/>
      <c r="BFJ71" s="98"/>
      <c r="BFK71" s="98"/>
      <c r="BFL71" s="98"/>
      <c r="BFM71" s="98"/>
      <c r="BFN71" s="98"/>
      <c r="BFO71" s="98"/>
      <c r="BFP71" s="98"/>
      <c r="BFQ71" s="98"/>
      <c r="BFR71" s="98"/>
      <c r="BFS71" s="98"/>
      <c r="BFT71" s="98"/>
      <c r="BFU71" s="98"/>
      <c r="BFV71" s="98"/>
      <c r="BFW71" s="98"/>
      <c r="BFX71" s="98"/>
      <c r="BFY71" s="98"/>
      <c r="BFZ71" s="98"/>
      <c r="BGA71" s="98"/>
      <c r="BGB71" s="98"/>
      <c r="BGC71" s="98"/>
      <c r="BGD71" s="98"/>
      <c r="BGE71" s="98"/>
      <c r="BGF71" s="98"/>
      <c r="BGG71" s="98"/>
      <c r="BGH71" s="98"/>
      <c r="BGI71" s="98"/>
      <c r="BGJ71" s="98"/>
      <c r="BGK71" s="98"/>
      <c r="BGL71" s="98"/>
      <c r="BGM71" s="98"/>
      <c r="BGN71" s="98"/>
      <c r="BGO71" s="98"/>
      <c r="BGP71" s="98"/>
      <c r="BGQ71" s="98"/>
      <c r="BGR71" s="98"/>
      <c r="BGS71" s="98"/>
      <c r="BGT71" s="98"/>
      <c r="BGU71" s="98"/>
      <c r="BGV71" s="98"/>
      <c r="BGW71" s="98"/>
      <c r="BGX71" s="98"/>
      <c r="BGY71" s="98"/>
      <c r="BGZ71" s="98"/>
      <c r="BHA71" s="98"/>
      <c r="BHB71" s="98"/>
      <c r="BHC71" s="98"/>
      <c r="BHD71" s="98"/>
      <c r="BHE71" s="98"/>
      <c r="BHF71" s="98"/>
      <c r="BHG71" s="98"/>
      <c r="BHH71" s="98"/>
      <c r="BHI71" s="98"/>
      <c r="BHJ71" s="98"/>
      <c r="BHK71" s="98"/>
      <c r="BHL71" s="98"/>
      <c r="BHM71" s="98"/>
      <c r="BHN71" s="98"/>
      <c r="BHO71" s="98"/>
      <c r="BHP71" s="98"/>
      <c r="BHQ71" s="98"/>
      <c r="BHR71" s="98"/>
      <c r="BHS71" s="98"/>
      <c r="BHT71" s="98"/>
      <c r="BHU71" s="98"/>
      <c r="BHV71" s="98"/>
      <c r="BHW71" s="98"/>
      <c r="BHX71" s="98"/>
      <c r="BHY71" s="98"/>
      <c r="BHZ71" s="98"/>
      <c r="BIA71" s="98"/>
      <c r="BIB71" s="98"/>
      <c r="BIC71" s="98"/>
      <c r="BID71" s="98"/>
      <c r="BIE71" s="98"/>
      <c r="BIF71" s="98"/>
      <c r="BIG71" s="98"/>
      <c r="BIH71" s="98"/>
      <c r="BII71" s="98"/>
      <c r="BIJ71" s="98"/>
      <c r="BIK71" s="98"/>
      <c r="BIL71" s="98"/>
      <c r="BIM71" s="98"/>
      <c r="BIN71" s="98"/>
      <c r="BIO71" s="98"/>
      <c r="BIP71" s="98"/>
      <c r="BIQ71" s="98"/>
      <c r="BIR71" s="98"/>
      <c r="BIS71" s="98"/>
      <c r="BIT71" s="98"/>
      <c r="BIU71" s="98"/>
      <c r="BIV71" s="98"/>
      <c r="BIW71" s="98"/>
      <c r="BIX71" s="98"/>
      <c r="BIY71" s="98"/>
      <c r="BIZ71" s="98"/>
      <c r="BJA71" s="98"/>
      <c r="BJB71" s="98"/>
      <c r="BJC71" s="98"/>
      <c r="BJD71" s="98"/>
      <c r="BJE71" s="98"/>
      <c r="BJF71" s="98"/>
      <c r="BJG71" s="98"/>
      <c r="BJH71" s="98"/>
      <c r="BJI71" s="98"/>
      <c r="BJJ71" s="98"/>
      <c r="BJK71" s="98"/>
      <c r="BJL71" s="98"/>
      <c r="BJM71" s="98"/>
      <c r="BJN71" s="98"/>
      <c r="BJO71" s="98"/>
      <c r="BJP71" s="98"/>
      <c r="BJQ71" s="98"/>
      <c r="BJR71" s="98"/>
      <c r="BJS71" s="98"/>
      <c r="BJT71" s="98"/>
      <c r="BJU71" s="98"/>
      <c r="BJV71" s="98"/>
      <c r="BJW71" s="98"/>
      <c r="BJX71" s="98"/>
      <c r="BJY71" s="98"/>
      <c r="BJZ71" s="98"/>
      <c r="BKA71" s="98"/>
      <c r="BKB71" s="98"/>
      <c r="BKC71" s="98"/>
      <c r="BKD71" s="98"/>
      <c r="BKE71" s="98"/>
      <c r="BKF71" s="98"/>
      <c r="BKG71" s="98"/>
      <c r="BKH71" s="98"/>
      <c r="BKI71" s="98"/>
      <c r="BKJ71" s="98"/>
      <c r="BKK71" s="98"/>
      <c r="BKL71" s="98"/>
      <c r="BKM71" s="98"/>
      <c r="BKN71" s="98"/>
      <c r="BKO71" s="98"/>
      <c r="BKP71" s="98"/>
      <c r="BKQ71" s="98"/>
      <c r="BKR71" s="98"/>
      <c r="BKS71" s="98"/>
      <c r="BKT71" s="98"/>
      <c r="BKU71" s="98"/>
      <c r="BKV71" s="98"/>
      <c r="BKW71" s="98"/>
      <c r="BKX71" s="98"/>
      <c r="BKY71" s="98"/>
      <c r="BKZ71" s="98"/>
      <c r="BLA71" s="98"/>
      <c r="BLB71" s="98"/>
      <c r="BLC71" s="98"/>
      <c r="BLD71" s="98"/>
      <c r="BLE71" s="98"/>
      <c r="BLF71" s="98"/>
      <c r="BLG71" s="98"/>
      <c r="BLH71" s="98"/>
      <c r="BLI71" s="98"/>
      <c r="BLJ71" s="98"/>
      <c r="BLK71" s="98"/>
      <c r="BLL71" s="98"/>
      <c r="BLM71" s="98"/>
      <c r="BLN71" s="98"/>
      <c r="BLO71" s="98"/>
      <c r="BLP71" s="98"/>
      <c r="BLQ71" s="98"/>
      <c r="BLR71" s="98"/>
      <c r="BLS71" s="98"/>
      <c r="BLT71" s="98"/>
      <c r="BLU71" s="98"/>
      <c r="BLV71" s="98"/>
      <c r="BLW71" s="98"/>
      <c r="BLX71" s="98"/>
      <c r="BLY71" s="98"/>
      <c r="BLZ71" s="98"/>
      <c r="BMA71" s="98"/>
      <c r="BMB71" s="98"/>
      <c r="BMC71" s="98"/>
      <c r="BMD71" s="98"/>
      <c r="BME71" s="98"/>
      <c r="BMF71" s="98"/>
      <c r="BMG71" s="98"/>
      <c r="BMH71" s="98"/>
      <c r="BMI71" s="98"/>
      <c r="BMJ71" s="98"/>
      <c r="BMK71" s="98"/>
      <c r="BML71" s="98"/>
      <c r="BMM71" s="98"/>
      <c r="BMN71" s="98"/>
      <c r="BMO71" s="98"/>
      <c r="BMP71" s="98"/>
      <c r="BMQ71" s="98"/>
      <c r="BMR71" s="98"/>
      <c r="BMS71" s="98"/>
      <c r="BMT71" s="98"/>
      <c r="BMU71" s="98"/>
      <c r="BMV71" s="98"/>
      <c r="BMW71" s="98"/>
      <c r="BMX71" s="98"/>
      <c r="BMY71" s="98"/>
      <c r="BMZ71" s="98"/>
      <c r="BNA71" s="98"/>
      <c r="BNB71" s="98"/>
      <c r="BNC71" s="98"/>
      <c r="BND71" s="98"/>
      <c r="BNE71" s="98"/>
      <c r="BNF71" s="98"/>
      <c r="BNG71" s="98"/>
      <c r="BNH71" s="98"/>
      <c r="BNI71" s="98"/>
      <c r="BNJ71" s="98"/>
      <c r="BNK71" s="98"/>
      <c r="BNL71" s="98"/>
      <c r="BNM71" s="98"/>
      <c r="BNN71" s="98"/>
      <c r="BNO71" s="98"/>
      <c r="BNP71" s="98"/>
      <c r="BNQ71" s="98"/>
      <c r="BNR71" s="98"/>
      <c r="BNS71" s="98"/>
      <c r="BNT71" s="98"/>
      <c r="BNU71" s="98"/>
      <c r="BNV71" s="98"/>
      <c r="BNW71" s="98"/>
      <c r="BNX71" s="98"/>
      <c r="BNY71" s="98"/>
      <c r="BNZ71" s="98"/>
      <c r="BOA71" s="98"/>
      <c r="BOB71" s="98"/>
      <c r="BOC71" s="98"/>
      <c r="BOD71" s="98"/>
      <c r="BOE71" s="98"/>
      <c r="BOF71" s="98"/>
      <c r="BOG71" s="98"/>
      <c r="BOH71" s="98"/>
      <c r="BOI71" s="98"/>
      <c r="BOJ71" s="98"/>
      <c r="BOK71" s="98"/>
      <c r="BOL71" s="98"/>
      <c r="BOM71" s="98"/>
      <c r="BON71" s="98"/>
      <c r="BOO71" s="98"/>
      <c r="BOP71" s="98"/>
      <c r="BOQ71" s="98"/>
      <c r="BOR71" s="98"/>
      <c r="BOS71" s="98"/>
      <c r="BOT71" s="98"/>
      <c r="BOU71" s="98"/>
      <c r="BOV71" s="98"/>
      <c r="BOW71" s="98"/>
      <c r="BOX71" s="98"/>
      <c r="BOY71" s="98"/>
      <c r="BOZ71" s="98"/>
      <c r="BPA71" s="98"/>
      <c r="BPB71" s="98"/>
      <c r="BPC71" s="98"/>
      <c r="BPD71" s="98"/>
      <c r="BPE71" s="98"/>
      <c r="BPF71" s="98"/>
      <c r="BPG71" s="98"/>
      <c r="BPH71" s="98"/>
      <c r="BPI71" s="98"/>
      <c r="BPJ71" s="98"/>
      <c r="BPK71" s="98"/>
      <c r="BPL71" s="98"/>
      <c r="BPM71" s="98"/>
      <c r="BPN71" s="98"/>
      <c r="BPO71" s="98"/>
      <c r="BPP71" s="98"/>
      <c r="BPQ71" s="98"/>
      <c r="BPR71" s="98"/>
      <c r="BPS71" s="98"/>
      <c r="BPT71" s="98"/>
      <c r="BPU71" s="98"/>
      <c r="BPV71" s="98"/>
      <c r="BPW71" s="98"/>
      <c r="BPX71" s="98"/>
      <c r="BPY71" s="98"/>
      <c r="BPZ71" s="98"/>
      <c r="BQA71" s="98"/>
      <c r="BQB71" s="98"/>
      <c r="BQC71" s="98"/>
      <c r="BQD71" s="98"/>
      <c r="BQE71" s="98"/>
      <c r="BQF71" s="98"/>
      <c r="BQG71" s="98"/>
      <c r="BQH71" s="98"/>
      <c r="BQI71" s="98"/>
      <c r="BQJ71" s="98"/>
      <c r="BQK71" s="98"/>
      <c r="BQL71" s="98"/>
      <c r="BQM71" s="98"/>
      <c r="BQN71" s="98"/>
      <c r="BQO71" s="98"/>
      <c r="BQP71" s="98"/>
      <c r="BQQ71" s="98"/>
      <c r="BQR71" s="98"/>
      <c r="BQS71" s="98"/>
      <c r="BQT71" s="98"/>
      <c r="BQU71" s="98"/>
      <c r="BQV71" s="98"/>
      <c r="BQW71" s="98"/>
      <c r="BQX71" s="98"/>
      <c r="BQY71" s="98"/>
      <c r="BQZ71" s="98"/>
      <c r="BRA71" s="98"/>
      <c r="BRB71" s="98"/>
      <c r="BRC71" s="98"/>
      <c r="BRD71" s="98"/>
      <c r="BRE71" s="98"/>
      <c r="BRF71" s="98"/>
      <c r="BRG71" s="98"/>
      <c r="BRH71" s="98"/>
      <c r="BRI71" s="98"/>
      <c r="BRJ71" s="98"/>
      <c r="BRK71" s="98"/>
      <c r="BRL71" s="98"/>
      <c r="BRM71" s="98"/>
      <c r="BRN71" s="98"/>
      <c r="BRO71" s="98"/>
      <c r="BRP71" s="98"/>
      <c r="BRQ71" s="98"/>
      <c r="BRR71" s="98"/>
      <c r="BRS71" s="98"/>
      <c r="BRT71" s="98"/>
      <c r="BRU71" s="98"/>
      <c r="BRV71" s="98"/>
      <c r="BRW71" s="98"/>
      <c r="BRX71" s="98"/>
      <c r="BRY71" s="98"/>
      <c r="BRZ71" s="98"/>
      <c r="BSA71" s="98"/>
      <c r="BSB71" s="98"/>
      <c r="BSC71" s="98"/>
      <c r="BSD71" s="98"/>
      <c r="BSE71" s="98"/>
      <c r="BSF71" s="98"/>
      <c r="BSG71" s="98"/>
      <c r="BSH71" s="98"/>
      <c r="BSI71" s="98"/>
      <c r="BSJ71" s="98"/>
      <c r="BSK71" s="98"/>
      <c r="BSL71" s="98"/>
      <c r="BSM71" s="98"/>
      <c r="BSN71" s="98"/>
      <c r="BSO71" s="98"/>
      <c r="BSP71" s="98"/>
      <c r="BSQ71" s="98"/>
      <c r="BSR71" s="98"/>
      <c r="BSS71" s="98"/>
      <c r="BST71" s="98"/>
      <c r="BSU71" s="98"/>
      <c r="BSV71" s="98"/>
      <c r="BSW71" s="98"/>
      <c r="BSX71" s="98"/>
      <c r="BSY71" s="98"/>
      <c r="BSZ71" s="98"/>
      <c r="BTA71" s="98"/>
      <c r="BTB71" s="98"/>
      <c r="BTC71" s="98"/>
      <c r="BTD71" s="98"/>
      <c r="BTE71" s="98"/>
      <c r="BTF71" s="98"/>
      <c r="BTG71" s="98"/>
      <c r="BTH71" s="98"/>
      <c r="BTI71" s="98"/>
      <c r="BTJ71" s="98"/>
      <c r="BTK71" s="98"/>
      <c r="BTL71" s="98"/>
      <c r="BTM71" s="98"/>
      <c r="BTN71" s="98"/>
      <c r="BTO71" s="98"/>
      <c r="BTP71" s="98"/>
      <c r="BTQ71" s="98"/>
      <c r="BTR71" s="98"/>
      <c r="BTS71" s="98"/>
      <c r="BTT71" s="98"/>
      <c r="BTU71" s="98"/>
      <c r="BTV71" s="98"/>
      <c r="BTW71" s="98"/>
      <c r="BTX71" s="98"/>
      <c r="BTY71" s="98"/>
      <c r="BTZ71" s="98"/>
      <c r="BUA71" s="98"/>
      <c r="BUB71" s="98"/>
      <c r="BUC71" s="98"/>
      <c r="BUD71" s="98"/>
      <c r="BUE71" s="98"/>
      <c r="BUF71" s="98"/>
      <c r="BUG71" s="98"/>
      <c r="BUH71" s="98"/>
      <c r="BUI71" s="98"/>
      <c r="BUJ71" s="98"/>
      <c r="BUK71" s="98"/>
      <c r="BUL71" s="98"/>
      <c r="BUM71" s="98"/>
      <c r="BUN71" s="98"/>
      <c r="BUO71" s="98"/>
      <c r="BUP71" s="98"/>
      <c r="BUQ71" s="98"/>
      <c r="BUR71" s="98"/>
      <c r="BUS71" s="98"/>
      <c r="BUT71" s="98"/>
      <c r="BUU71" s="98"/>
      <c r="BUV71" s="98"/>
      <c r="BUW71" s="98"/>
      <c r="BUX71" s="98"/>
      <c r="BUY71" s="98"/>
      <c r="BUZ71" s="98"/>
      <c r="BVA71" s="98"/>
      <c r="BVB71" s="98"/>
      <c r="BVC71" s="98"/>
      <c r="BVD71" s="98"/>
      <c r="BVE71" s="98"/>
      <c r="BVF71" s="98"/>
      <c r="BVG71" s="98"/>
      <c r="BVH71" s="98"/>
      <c r="BVI71" s="98"/>
      <c r="BVJ71" s="98"/>
      <c r="BVK71" s="98"/>
      <c r="BVL71" s="98"/>
      <c r="BVM71" s="98"/>
      <c r="BVN71" s="98"/>
      <c r="BVO71" s="98"/>
      <c r="BVP71" s="98"/>
      <c r="BVQ71" s="98"/>
      <c r="BVR71" s="98"/>
      <c r="BVS71" s="98"/>
      <c r="BVT71" s="98"/>
      <c r="BVU71" s="98"/>
      <c r="BVV71" s="98"/>
      <c r="BVW71" s="98"/>
      <c r="BVX71" s="98"/>
      <c r="BVY71" s="98"/>
      <c r="BVZ71" s="98"/>
      <c r="BWA71" s="98"/>
      <c r="BWB71" s="98"/>
      <c r="BWC71" s="98"/>
      <c r="BWD71" s="98"/>
      <c r="BWE71" s="98"/>
      <c r="BWF71" s="98"/>
      <c r="BWG71" s="98"/>
      <c r="BWH71" s="98"/>
      <c r="BWI71" s="98"/>
      <c r="BWJ71" s="98"/>
      <c r="BWK71" s="98"/>
      <c r="BWL71" s="98"/>
      <c r="BWM71" s="98"/>
      <c r="BWN71" s="98"/>
      <c r="BWO71" s="98"/>
      <c r="BWP71" s="98"/>
      <c r="BWQ71" s="98"/>
      <c r="BWR71" s="98"/>
      <c r="BWS71" s="98"/>
      <c r="BWT71" s="98"/>
      <c r="BWU71" s="98"/>
      <c r="BWV71" s="98"/>
      <c r="BWW71" s="98"/>
      <c r="BWX71" s="98"/>
      <c r="BWY71" s="98"/>
      <c r="BWZ71" s="98"/>
      <c r="BXA71" s="98"/>
      <c r="BXB71" s="98"/>
      <c r="BXC71" s="98"/>
      <c r="BXD71" s="98"/>
      <c r="BXE71" s="98"/>
      <c r="BXF71" s="98"/>
      <c r="BXG71" s="98"/>
      <c r="BXH71" s="98"/>
      <c r="BXI71" s="98"/>
      <c r="BXJ71" s="98"/>
      <c r="BXK71" s="98"/>
      <c r="BXL71" s="98"/>
      <c r="BXM71" s="98"/>
      <c r="BXN71" s="98"/>
      <c r="BXO71" s="98"/>
      <c r="BXP71" s="98"/>
      <c r="BXQ71" s="98"/>
      <c r="BXR71" s="98"/>
      <c r="BXS71" s="98"/>
      <c r="BXT71" s="98"/>
      <c r="BXU71" s="98"/>
      <c r="BXV71" s="98"/>
      <c r="BXW71" s="98"/>
      <c r="BXX71" s="98"/>
      <c r="BXY71" s="98"/>
      <c r="BXZ71" s="98"/>
      <c r="BYA71" s="98"/>
      <c r="BYB71" s="98"/>
      <c r="BYC71" s="98"/>
      <c r="BYD71" s="98"/>
      <c r="BYE71" s="98"/>
      <c r="BYF71" s="98"/>
      <c r="BYG71" s="98"/>
      <c r="BYH71" s="98"/>
      <c r="BYI71" s="98"/>
      <c r="BYJ71" s="98"/>
      <c r="BYK71" s="98"/>
      <c r="BYL71" s="98"/>
      <c r="BYM71" s="98"/>
      <c r="BYN71" s="98"/>
      <c r="BYO71" s="98"/>
      <c r="BYP71" s="98"/>
      <c r="BYQ71" s="98"/>
      <c r="BYR71" s="98"/>
      <c r="BYS71" s="98"/>
      <c r="BYT71" s="98"/>
      <c r="BYU71" s="98"/>
      <c r="BYV71" s="98"/>
      <c r="BYW71" s="98"/>
      <c r="BYX71" s="98"/>
      <c r="BYY71" s="98"/>
      <c r="BYZ71" s="98"/>
      <c r="BZA71" s="98"/>
      <c r="BZB71" s="98"/>
      <c r="BZC71" s="98"/>
      <c r="BZD71" s="98"/>
      <c r="BZE71" s="98"/>
      <c r="BZF71" s="98"/>
      <c r="BZG71" s="98"/>
      <c r="BZH71" s="98"/>
      <c r="BZI71" s="98"/>
      <c r="BZJ71" s="98"/>
      <c r="BZK71" s="98"/>
      <c r="BZL71" s="98"/>
      <c r="BZM71" s="98"/>
      <c r="BZN71" s="98"/>
      <c r="BZO71" s="98"/>
      <c r="BZP71" s="98"/>
      <c r="BZQ71" s="98"/>
      <c r="BZR71" s="98"/>
      <c r="BZS71" s="98"/>
      <c r="BZT71" s="98"/>
      <c r="BZU71" s="98"/>
      <c r="BZV71" s="98"/>
      <c r="BZW71" s="98"/>
      <c r="BZX71" s="98"/>
      <c r="BZY71" s="98"/>
      <c r="BZZ71" s="98"/>
      <c r="CAA71" s="98"/>
      <c r="CAB71" s="98"/>
      <c r="CAC71" s="98"/>
      <c r="CAD71" s="98"/>
      <c r="CAE71" s="98"/>
      <c r="CAF71" s="98"/>
      <c r="CAG71" s="98"/>
      <c r="CAH71" s="98"/>
      <c r="CAI71" s="98"/>
      <c r="CAJ71" s="98"/>
      <c r="CAK71" s="98"/>
      <c r="CAL71" s="98"/>
      <c r="CAM71" s="98"/>
      <c r="CAN71" s="98"/>
      <c r="CAO71" s="98"/>
      <c r="CAP71" s="98"/>
      <c r="CAQ71" s="98"/>
      <c r="CAR71" s="98"/>
      <c r="CAS71" s="98"/>
      <c r="CAT71" s="98"/>
      <c r="CAU71" s="98"/>
      <c r="CAV71" s="98"/>
      <c r="CAW71" s="98"/>
      <c r="CAX71" s="98"/>
      <c r="CAY71" s="98"/>
      <c r="CAZ71" s="98"/>
      <c r="CBA71" s="98"/>
      <c r="CBB71" s="98"/>
      <c r="CBC71" s="98"/>
      <c r="CBD71" s="98"/>
      <c r="CBE71" s="98"/>
      <c r="CBF71" s="98"/>
      <c r="CBG71" s="98"/>
      <c r="CBH71" s="98"/>
      <c r="CBI71" s="98"/>
      <c r="CBJ71" s="98"/>
      <c r="CBK71" s="98"/>
      <c r="CBL71" s="98"/>
      <c r="CBM71" s="98"/>
      <c r="CBN71" s="98"/>
      <c r="CBO71" s="98"/>
      <c r="CBP71" s="98"/>
      <c r="CBQ71" s="98"/>
      <c r="CBR71" s="98"/>
      <c r="CBS71" s="98"/>
      <c r="CBT71" s="98"/>
      <c r="CBU71" s="98"/>
      <c r="CBV71" s="98"/>
      <c r="CBW71" s="98"/>
      <c r="CBX71" s="98"/>
      <c r="CBY71" s="98"/>
      <c r="CBZ71" s="98"/>
      <c r="CCA71" s="98"/>
      <c r="CCB71" s="98"/>
      <c r="CCC71" s="98"/>
      <c r="CCD71" s="98"/>
      <c r="CCE71" s="98"/>
      <c r="CCF71" s="98"/>
      <c r="CCG71" s="98"/>
      <c r="CCH71" s="98"/>
      <c r="CCI71" s="98"/>
      <c r="CCJ71" s="98"/>
      <c r="CCK71" s="98"/>
      <c r="CCL71" s="98"/>
      <c r="CCM71" s="98"/>
      <c r="CCN71" s="98"/>
      <c r="CCO71" s="98"/>
      <c r="CCP71" s="98"/>
      <c r="CCQ71" s="98"/>
      <c r="CCR71" s="98"/>
      <c r="CCS71" s="98"/>
      <c r="CCT71" s="98"/>
      <c r="CCU71" s="98"/>
      <c r="CCV71" s="98"/>
      <c r="CCW71" s="98"/>
      <c r="CCX71" s="98"/>
      <c r="CCY71" s="98"/>
      <c r="CCZ71" s="98"/>
      <c r="CDA71" s="98"/>
      <c r="CDB71" s="98"/>
      <c r="CDC71" s="98"/>
      <c r="CDD71" s="98"/>
      <c r="CDE71" s="98"/>
      <c r="CDF71" s="98"/>
      <c r="CDG71" s="98"/>
      <c r="CDH71" s="98"/>
      <c r="CDI71" s="98"/>
      <c r="CDJ71" s="98"/>
      <c r="CDK71" s="98"/>
      <c r="CDL71" s="98"/>
      <c r="CDM71" s="98"/>
      <c r="CDN71" s="98"/>
      <c r="CDO71" s="98"/>
      <c r="CDP71" s="98"/>
      <c r="CDQ71" s="98"/>
      <c r="CDR71" s="98"/>
      <c r="CDS71" s="98"/>
      <c r="CDT71" s="98"/>
      <c r="CDU71" s="98"/>
      <c r="CDV71" s="98"/>
      <c r="CDW71" s="98"/>
      <c r="CDX71" s="98"/>
      <c r="CDY71" s="98"/>
      <c r="CDZ71" s="98"/>
      <c r="CEA71" s="98"/>
      <c r="CEB71" s="98"/>
      <c r="CEC71" s="98"/>
      <c r="CED71" s="98"/>
      <c r="CEE71" s="98"/>
      <c r="CEF71" s="98"/>
      <c r="CEG71" s="98"/>
      <c r="CEH71" s="98"/>
      <c r="CEI71" s="98"/>
      <c r="CEJ71" s="98"/>
      <c r="CEK71" s="98"/>
      <c r="CEL71" s="98"/>
      <c r="CEM71" s="98"/>
      <c r="CEN71" s="98"/>
      <c r="CEO71" s="98"/>
      <c r="CEP71" s="98"/>
      <c r="CEQ71" s="98"/>
      <c r="CER71" s="98"/>
      <c r="CES71" s="98"/>
      <c r="CET71" s="98"/>
      <c r="CEU71" s="98"/>
      <c r="CEV71" s="98"/>
      <c r="CEW71" s="98"/>
      <c r="CEX71" s="98"/>
      <c r="CEY71" s="98"/>
      <c r="CEZ71" s="98"/>
      <c r="CFA71" s="98"/>
      <c r="CFB71" s="98"/>
      <c r="CFC71" s="98"/>
      <c r="CFD71" s="98"/>
      <c r="CFE71" s="98"/>
      <c r="CFF71" s="98"/>
      <c r="CFG71" s="98"/>
      <c r="CFH71" s="98"/>
      <c r="CFI71" s="98"/>
      <c r="CFJ71" s="98"/>
      <c r="CFK71" s="98"/>
      <c r="CFL71" s="98"/>
      <c r="CFM71" s="98"/>
      <c r="CFN71" s="98"/>
      <c r="CFO71" s="98"/>
      <c r="CFP71" s="98"/>
      <c r="CFQ71" s="98"/>
      <c r="CFR71" s="98"/>
      <c r="CFS71" s="98"/>
      <c r="CFT71" s="98"/>
      <c r="CFU71" s="98"/>
      <c r="CFV71" s="98"/>
      <c r="CFW71" s="98"/>
      <c r="CFX71" s="98"/>
      <c r="CFY71" s="98"/>
      <c r="CFZ71" s="98"/>
      <c r="CGA71" s="98"/>
      <c r="CGB71" s="98"/>
      <c r="CGC71" s="98"/>
      <c r="CGD71" s="98"/>
      <c r="CGE71" s="98"/>
      <c r="CGF71" s="98"/>
      <c r="CGG71" s="98"/>
      <c r="CGH71" s="98"/>
      <c r="CGI71" s="98"/>
      <c r="CGJ71" s="98"/>
      <c r="CGK71" s="98"/>
      <c r="CGL71" s="98"/>
      <c r="CGM71" s="98"/>
      <c r="CGN71" s="98"/>
      <c r="CGO71" s="98"/>
      <c r="CGP71" s="98"/>
      <c r="CGQ71" s="98"/>
      <c r="CGR71" s="98"/>
      <c r="CGS71" s="98"/>
      <c r="CGT71" s="98"/>
      <c r="CGU71" s="98"/>
      <c r="CGV71" s="98"/>
      <c r="CGW71" s="98"/>
      <c r="CGX71" s="98"/>
      <c r="CGY71" s="98"/>
      <c r="CGZ71" s="98"/>
      <c r="CHA71" s="98"/>
      <c r="CHB71" s="98"/>
      <c r="CHC71" s="98"/>
      <c r="CHD71" s="98"/>
      <c r="CHE71" s="98"/>
      <c r="CHF71" s="98"/>
      <c r="CHG71" s="98"/>
      <c r="CHH71" s="98"/>
      <c r="CHI71" s="98"/>
      <c r="CHJ71" s="98"/>
      <c r="CHK71" s="98"/>
      <c r="CHL71" s="98"/>
      <c r="CHM71" s="98"/>
      <c r="CHN71" s="98"/>
      <c r="CHO71" s="98"/>
      <c r="CHP71" s="98"/>
      <c r="CHQ71" s="98"/>
      <c r="CHR71" s="98"/>
      <c r="CHS71" s="98"/>
      <c r="CHT71" s="98"/>
      <c r="CHU71" s="98"/>
      <c r="CHV71" s="98"/>
      <c r="CHW71" s="98"/>
      <c r="CHX71" s="98"/>
      <c r="CHY71" s="98"/>
      <c r="CHZ71" s="98"/>
      <c r="CIA71" s="98"/>
      <c r="CIB71" s="98"/>
      <c r="CIC71" s="98"/>
      <c r="CID71" s="98"/>
      <c r="CIE71" s="98"/>
      <c r="CIF71" s="98"/>
      <c r="CIG71" s="98"/>
      <c r="CIH71" s="98"/>
      <c r="CII71" s="98"/>
      <c r="CIJ71" s="98"/>
      <c r="CIK71" s="98"/>
      <c r="CIL71" s="98"/>
      <c r="CIM71" s="98"/>
      <c r="CIN71" s="98"/>
      <c r="CIO71" s="98"/>
      <c r="CIP71" s="98"/>
      <c r="CIQ71" s="98"/>
      <c r="CIR71" s="98"/>
      <c r="CIS71" s="98"/>
      <c r="CIT71" s="98"/>
      <c r="CIU71" s="98"/>
      <c r="CIV71" s="98"/>
      <c r="CIW71" s="98"/>
      <c r="CIX71" s="98"/>
      <c r="CIY71" s="98"/>
      <c r="CIZ71" s="98"/>
      <c r="CJA71" s="98"/>
      <c r="CJB71" s="98"/>
      <c r="CJC71" s="98"/>
      <c r="CJD71" s="98"/>
      <c r="CJE71" s="98"/>
      <c r="CJF71" s="98"/>
      <c r="CJG71" s="98"/>
      <c r="CJH71" s="98"/>
      <c r="CJI71" s="98"/>
      <c r="CJJ71" s="98"/>
      <c r="CJK71" s="98"/>
      <c r="CJL71" s="98"/>
      <c r="CJM71" s="98"/>
      <c r="CJN71" s="98"/>
      <c r="CJO71" s="98"/>
      <c r="CJP71" s="98"/>
      <c r="CJQ71" s="98"/>
      <c r="CJR71" s="98"/>
      <c r="CJS71" s="98"/>
      <c r="CJT71" s="98"/>
      <c r="CJU71" s="98"/>
      <c r="CJV71" s="98"/>
      <c r="CJW71" s="98"/>
      <c r="CJX71" s="98"/>
      <c r="CJY71" s="98"/>
      <c r="CJZ71" s="98"/>
      <c r="CKA71" s="98"/>
      <c r="CKB71" s="98"/>
      <c r="CKC71" s="98"/>
      <c r="CKD71" s="98"/>
      <c r="CKE71" s="98"/>
      <c r="CKF71" s="98"/>
      <c r="CKG71" s="98"/>
      <c r="CKH71" s="98"/>
      <c r="CKI71" s="98"/>
      <c r="CKJ71" s="98"/>
      <c r="CKK71" s="98"/>
      <c r="CKL71" s="98"/>
      <c r="CKM71" s="98"/>
      <c r="CKN71" s="98"/>
      <c r="CKO71" s="98"/>
      <c r="CKP71" s="98"/>
      <c r="CKQ71" s="98"/>
      <c r="CKR71" s="98"/>
      <c r="CKS71" s="98"/>
      <c r="CKT71" s="98"/>
      <c r="CKU71" s="98"/>
      <c r="CKV71" s="98"/>
      <c r="CKW71" s="98"/>
      <c r="CKX71" s="98"/>
      <c r="CKY71" s="98"/>
      <c r="CKZ71" s="98"/>
      <c r="CLA71" s="98"/>
      <c r="CLB71" s="98"/>
      <c r="CLC71" s="98"/>
      <c r="CLD71" s="98"/>
      <c r="CLE71" s="98"/>
      <c r="CLF71" s="98"/>
      <c r="CLG71" s="98"/>
      <c r="CLH71" s="98"/>
      <c r="CLI71" s="98"/>
      <c r="CLJ71" s="98"/>
      <c r="CLK71" s="98"/>
      <c r="CLL71" s="98"/>
      <c r="CLM71" s="98"/>
      <c r="CLN71" s="98"/>
      <c r="CLO71" s="98"/>
      <c r="CLP71" s="98"/>
      <c r="CLQ71" s="98"/>
      <c r="CLR71" s="98"/>
      <c r="CLS71" s="98"/>
      <c r="CLT71" s="98"/>
      <c r="CLU71" s="98"/>
      <c r="CLV71" s="98"/>
      <c r="CLW71" s="98"/>
      <c r="CLX71" s="98"/>
      <c r="CLY71" s="98"/>
      <c r="CLZ71" s="98"/>
      <c r="CMA71" s="98"/>
      <c r="CMB71" s="98"/>
      <c r="CMC71" s="98"/>
      <c r="CMD71" s="98"/>
      <c r="CME71" s="98"/>
      <c r="CMF71" s="98"/>
      <c r="CMG71" s="98"/>
      <c r="CMH71" s="98"/>
      <c r="CMI71" s="98"/>
      <c r="CMJ71" s="98"/>
      <c r="CMK71" s="98"/>
      <c r="CML71" s="98"/>
      <c r="CMM71" s="98"/>
      <c r="CMN71" s="98"/>
      <c r="CMO71" s="98"/>
      <c r="CMP71" s="98"/>
      <c r="CMQ71" s="98"/>
      <c r="CMR71" s="98"/>
      <c r="CMS71" s="98"/>
      <c r="CMT71" s="98"/>
      <c r="CMU71" s="98"/>
      <c r="CMV71" s="98"/>
      <c r="CMW71" s="98"/>
      <c r="CMX71" s="98"/>
      <c r="CMY71" s="98"/>
      <c r="CMZ71" s="98"/>
      <c r="CNA71" s="98"/>
      <c r="CNB71" s="98"/>
      <c r="CNC71" s="98"/>
      <c r="CND71" s="98"/>
      <c r="CNE71" s="98"/>
      <c r="CNF71" s="98"/>
      <c r="CNG71" s="98"/>
      <c r="CNH71" s="98"/>
      <c r="CNI71" s="98"/>
      <c r="CNJ71" s="98"/>
      <c r="CNK71" s="98"/>
      <c r="CNL71" s="98"/>
      <c r="CNM71" s="98"/>
      <c r="CNN71" s="98"/>
      <c r="CNO71" s="98"/>
      <c r="CNP71" s="98"/>
      <c r="CNQ71" s="98"/>
      <c r="CNR71" s="98"/>
      <c r="CNS71" s="98"/>
      <c r="CNT71" s="98"/>
      <c r="CNU71" s="98"/>
      <c r="CNV71" s="98"/>
      <c r="CNW71" s="98"/>
      <c r="CNX71" s="98"/>
      <c r="CNY71" s="98"/>
      <c r="CNZ71" s="98"/>
      <c r="COA71" s="98"/>
      <c r="COB71" s="98"/>
      <c r="COC71" s="98"/>
      <c r="COD71" s="98"/>
      <c r="COE71" s="98"/>
      <c r="COF71" s="98"/>
      <c r="COG71" s="98"/>
      <c r="COH71" s="98"/>
      <c r="COI71" s="98"/>
      <c r="COJ71" s="98"/>
      <c r="COK71" s="98"/>
      <c r="COL71" s="98"/>
      <c r="COM71" s="98"/>
      <c r="CON71" s="98"/>
      <c r="COO71" s="98"/>
      <c r="COP71" s="98"/>
      <c r="COQ71" s="98"/>
      <c r="COR71" s="98"/>
      <c r="COS71" s="98"/>
      <c r="COT71" s="98"/>
      <c r="COU71" s="98"/>
      <c r="COV71" s="98"/>
      <c r="COW71" s="98"/>
      <c r="COX71" s="98"/>
      <c r="COY71" s="98"/>
      <c r="COZ71" s="98"/>
      <c r="CPA71" s="98"/>
      <c r="CPB71" s="98"/>
      <c r="CPC71" s="98"/>
      <c r="CPD71" s="98"/>
      <c r="CPE71" s="98"/>
      <c r="CPF71" s="98"/>
      <c r="CPG71" s="98"/>
      <c r="CPH71" s="98"/>
      <c r="CPI71" s="98"/>
      <c r="CPJ71" s="98"/>
      <c r="CPK71" s="98"/>
      <c r="CPL71" s="98"/>
      <c r="CPM71" s="98"/>
      <c r="CPN71" s="98"/>
      <c r="CPO71" s="98"/>
      <c r="CPP71" s="98"/>
      <c r="CPQ71" s="98"/>
      <c r="CPR71" s="98"/>
      <c r="CPS71" s="98"/>
      <c r="CPT71" s="98"/>
      <c r="CPU71" s="98"/>
      <c r="CPV71" s="98"/>
      <c r="CPW71" s="98"/>
      <c r="CPX71" s="98"/>
      <c r="CPY71" s="98"/>
      <c r="CPZ71" s="98"/>
      <c r="CQA71" s="98"/>
      <c r="CQB71" s="98"/>
      <c r="CQC71" s="98"/>
      <c r="CQD71" s="98"/>
      <c r="CQE71" s="98"/>
      <c r="CQF71" s="98"/>
      <c r="CQG71" s="98"/>
      <c r="CQH71" s="98"/>
      <c r="CQI71" s="98"/>
      <c r="CQJ71" s="98"/>
      <c r="CQK71" s="98"/>
      <c r="CQL71" s="98"/>
      <c r="CQM71" s="98"/>
      <c r="CQN71" s="98"/>
      <c r="CQO71" s="98"/>
      <c r="CQP71" s="98"/>
      <c r="CQQ71" s="98"/>
      <c r="CQR71" s="98"/>
      <c r="CQS71" s="98"/>
      <c r="CQT71" s="98"/>
      <c r="CQU71" s="98"/>
      <c r="CQV71" s="98"/>
      <c r="CQW71" s="98"/>
      <c r="CQX71" s="98"/>
      <c r="CQY71" s="98"/>
      <c r="CQZ71" s="98"/>
      <c r="CRA71" s="98"/>
      <c r="CRB71" s="98"/>
      <c r="CRC71" s="98"/>
      <c r="CRD71" s="98"/>
      <c r="CRE71" s="98"/>
      <c r="CRF71" s="98"/>
      <c r="CRG71" s="98"/>
      <c r="CRH71" s="98"/>
      <c r="CRI71" s="98"/>
      <c r="CRJ71" s="98"/>
      <c r="CRK71" s="98"/>
      <c r="CRL71" s="98"/>
      <c r="CRM71" s="98"/>
      <c r="CRN71" s="98"/>
      <c r="CRO71" s="98"/>
      <c r="CRP71" s="98"/>
      <c r="CRQ71" s="98"/>
      <c r="CRR71" s="98"/>
      <c r="CRS71" s="98"/>
      <c r="CRT71" s="98"/>
      <c r="CRU71" s="98"/>
      <c r="CRV71" s="98"/>
      <c r="CRW71" s="98"/>
      <c r="CRX71" s="98"/>
      <c r="CRY71" s="98"/>
      <c r="CRZ71" s="98"/>
      <c r="CSA71" s="98"/>
      <c r="CSB71" s="98"/>
      <c r="CSC71" s="98"/>
      <c r="CSD71" s="98"/>
      <c r="CSE71" s="98"/>
      <c r="CSF71" s="98"/>
      <c r="CSG71" s="98"/>
      <c r="CSH71" s="98"/>
      <c r="CSI71" s="98"/>
      <c r="CSJ71" s="98"/>
      <c r="CSK71" s="98"/>
      <c r="CSL71" s="98"/>
      <c r="CSM71" s="98"/>
      <c r="CSN71" s="98"/>
      <c r="CSO71" s="98"/>
      <c r="CSP71" s="98"/>
      <c r="CSQ71" s="98"/>
      <c r="CSR71" s="98"/>
      <c r="CSS71" s="98"/>
      <c r="CST71" s="98"/>
      <c r="CSU71" s="98"/>
      <c r="CSV71" s="98"/>
      <c r="CSW71" s="98"/>
      <c r="CSX71" s="98"/>
      <c r="CSY71" s="98"/>
      <c r="CSZ71" s="98"/>
      <c r="CTA71" s="98"/>
      <c r="CTB71" s="98"/>
      <c r="CTC71" s="98"/>
      <c r="CTD71" s="98"/>
      <c r="CTE71" s="98"/>
      <c r="CTF71" s="98"/>
      <c r="CTG71" s="98"/>
      <c r="CTH71" s="98"/>
      <c r="CTI71" s="98"/>
      <c r="CTJ71" s="98"/>
      <c r="CTK71" s="98"/>
      <c r="CTL71" s="98"/>
      <c r="CTM71" s="98"/>
      <c r="CTN71" s="98"/>
      <c r="CTO71" s="98"/>
      <c r="CTP71" s="98"/>
      <c r="CTQ71" s="98"/>
      <c r="CTR71" s="98"/>
      <c r="CTS71" s="98"/>
      <c r="CTT71" s="98"/>
      <c r="CTU71" s="98"/>
      <c r="CTV71" s="98"/>
      <c r="CTW71" s="98"/>
      <c r="CTX71" s="98"/>
      <c r="CTY71" s="98"/>
      <c r="CTZ71" s="98"/>
      <c r="CUA71" s="98"/>
      <c r="CUB71" s="98"/>
      <c r="CUC71" s="98"/>
      <c r="CUD71" s="98"/>
      <c r="CUE71" s="98"/>
      <c r="CUF71" s="98"/>
      <c r="CUG71" s="98"/>
      <c r="CUH71" s="98"/>
      <c r="CUI71" s="98"/>
      <c r="CUJ71" s="98"/>
      <c r="CUK71" s="98"/>
      <c r="CUL71" s="98"/>
      <c r="CUM71" s="98"/>
      <c r="CUN71" s="98"/>
      <c r="CUO71" s="98"/>
      <c r="CUP71" s="98"/>
      <c r="CUQ71" s="98"/>
      <c r="CUR71" s="98"/>
      <c r="CUS71" s="98"/>
      <c r="CUT71" s="98"/>
      <c r="CUU71" s="98"/>
      <c r="CUV71" s="98"/>
      <c r="CUW71" s="98"/>
      <c r="CUX71" s="98"/>
      <c r="CUY71" s="98"/>
      <c r="CUZ71" s="98"/>
      <c r="CVA71" s="98"/>
      <c r="CVB71" s="98"/>
      <c r="CVC71" s="98"/>
      <c r="CVD71" s="98"/>
      <c r="CVE71" s="98"/>
      <c r="CVF71" s="98"/>
      <c r="CVG71" s="98"/>
      <c r="CVH71" s="98"/>
      <c r="CVI71" s="98"/>
      <c r="CVJ71" s="98"/>
      <c r="CVK71" s="98"/>
      <c r="CVL71" s="98"/>
      <c r="CVM71" s="98"/>
      <c r="CVN71" s="98"/>
      <c r="CVO71" s="98"/>
      <c r="CVP71" s="98"/>
      <c r="CVQ71" s="98"/>
      <c r="CVR71" s="98"/>
      <c r="CVS71" s="98"/>
      <c r="CVT71" s="98"/>
      <c r="CVU71" s="98"/>
      <c r="CVV71" s="98"/>
      <c r="CVW71" s="98"/>
      <c r="CVX71" s="98"/>
      <c r="CVY71" s="98"/>
      <c r="CVZ71" s="98"/>
      <c r="CWA71" s="98"/>
      <c r="CWB71" s="98"/>
      <c r="CWC71" s="98"/>
      <c r="CWD71" s="98"/>
      <c r="CWE71" s="98"/>
      <c r="CWF71" s="98"/>
      <c r="CWG71" s="98"/>
      <c r="CWH71" s="98"/>
      <c r="CWI71" s="98"/>
      <c r="CWJ71" s="98"/>
      <c r="CWK71" s="98"/>
      <c r="CWL71" s="98"/>
      <c r="CWM71" s="98"/>
      <c r="CWN71" s="98"/>
      <c r="CWO71" s="98"/>
      <c r="CWP71" s="98"/>
      <c r="CWQ71" s="98"/>
      <c r="CWR71" s="98"/>
      <c r="CWS71" s="98"/>
      <c r="CWT71" s="98"/>
      <c r="CWU71" s="98"/>
      <c r="CWV71" s="98"/>
      <c r="CWW71" s="98"/>
      <c r="CWX71" s="98"/>
      <c r="CWY71" s="98"/>
      <c r="CWZ71" s="98"/>
      <c r="CXA71" s="98"/>
      <c r="CXB71" s="98"/>
      <c r="CXC71" s="98"/>
      <c r="CXD71" s="98"/>
      <c r="CXE71" s="98"/>
      <c r="CXF71" s="98"/>
      <c r="CXG71" s="98"/>
      <c r="CXH71" s="98"/>
      <c r="CXI71" s="98"/>
      <c r="CXJ71" s="98"/>
      <c r="CXK71" s="98"/>
      <c r="CXL71" s="98"/>
      <c r="CXM71" s="98"/>
      <c r="CXN71" s="98"/>
      <c r="CXO71" s="98"/>
      <c r="CXP71" s="98"/>
      <c r="CXQ71" s="98"/>
      <c r="CXR71" s="98"/>
      <c r="CXS71" s="98"/>
      <c r="CXT71" s="98"/>
      <c r="CXU71" s="98"/>
      <c r="CXV71" s="98"/>
      <c r="CXW71" s="98"/>
      <c r="CXX71" s="98"/>
      <c r="CXY71" s="98"/>
      <c r="CXZ71" s="98"/>
      <c r="CYA71" s="98"/>
      <c r="CYB71" s="98"/>
      <c r="CYC71" s="98"/>
      <c r="CYD71" s="98"/>
      <c r="CYE71" s="98"/>
      <c r="CYF71" s="98"/>
      <c r="CYG71" s="98"/>
      <c r="CYH71" s="98"/>
      <c r="CYI71" s="98"/>
      <c r="CYJ71" s="98"/>
      <c r="CYK71" s="98"/>
      <c r="CYL71" s="98"/>
      <c r="CYM71" s="98"/>
      <c r="CYN71" s="98"/>
      <c r="CYO71" s="98"/>
      <c r="CYP71" s="98"/>
      <c r="CYQ71" s="98"/>
      <c r="CYR71" s="98"/>
      <c r="CYS71" s="98"/>
      <c r="CYT71" s="98"/>
      <c r="CYU71" s="98"/>
      <c r="CYV71" s="98"/>
      <c r="CYW71" s="98"/>
      <c r="CYX71" s="98"/>
      <c r="CYY71" s="98"/>
      <c r="CYZ71" s="98"/>
      <c r="CZA71" s="98"/>
      <c r="CZB71" s="98"/>
      <c r="CZC71" s="98"/>
      <c r="CZD71" s="98"/>
      <c r="CZE71" s="98"/>
      <c r="CZF71" s="98"/>
      <c r="CZG71" s="98"/>
      <c r="CZH71" s="98"/>
      <c r="CZI71" s="98"/>
      <c r="CZJ71" s="98"/>
      <c r="CZK71" s="98"/>
      <c r="CZL71" s="98"/>
      <c r="CZM71" s="98"/>
      <c r="CZN71" s="98"/>
      <c r="CZO71" s="98"/>
      <c r="CZP71" s="98"/>
      <c r="CZQ71" s="98"/>
      <c r="CZR71" s="98"/>
      <c r="CZS71" s="98"/>
      <c r="CZT71" s="98"/>
      <c r="CZU71" s="98"/>
      <c r="CZV71" s="98"/>
      <c r="CZW71" s="98"/>
      <c r="CZX71" s="98"/>
      <c r="CZY71" s="98"/>
      <c r="CZZ71" s="98"/>
      <c r="DAA71" s="98"/>
      <c r="DAB71" s="98"/>
      <c r="DAC71" s="98"/>
      <c r="DAD71" s="98"/>
      <c r="DAE71" s="98"/>
      <c r="DAF71" s="98"/>
      <c r="DAG71" s="98"/>
      <c r="DAH71" s="98"/>
      <c r="DAI71" s="98"/>
      <c r="DAJ71" s="98"/>
      <c r="DAK71" s="98"/>
      <c r="DAL71" s="98"/>
      <c r="DAM71" s="98"/>
      <c r="DAN71" s="98"/>
      <c r="DAO71" s="98"/>
      <c r="DAP71" s="98"/>
      <c r="DAQ71" s="98"/>
      <c r="DAR71" s="98"/>
      <c r="DAS71" s="98"/>
      <c r="DAT71" s="98"/>
      <c r="DAU71" s="98"/>
      <c r="DAV71" s="98"/>
      <c r="DAW71" s="98"/>
      <c r="DAX71" s="98"/>
      <c r="DAY71" s="98"/>
      <c r="DAZ71" s="98"/>
      <c r="DBA71" s="98"/>
      <c r="DBB71" s="98"/>
      <c r="DBC71" s="98"/>
      <c r="DBD71" s="98"/>
      <c r="DBE71" s="98"/>
      <c r="DBF71" s="98"/>
      <c r="DBG71" s="98"/>
      <c r="DBH71" s="98"/>
      <c r="DBI71" s="98"/>
      <c r="DBJ71" s="98"/>
      <c r="DBK71" s="98"/>
      <c r="DBL71" s="98"/>
      <c r="DBM71" s="98"/>
      <c r="DBN71" s="98"/>
      <c r="DBO71" s="98"/>
      <c r="DBP71" s="98"/>
      <c r="DBQ71" s="98"/>
      <c r="DBR71" s="98"/>
      <c r="DBS71" s="98"/>
      <c r="DBT71" s="98"/>
      <c r="DBU71" s="98"/>
      <c r="DBV71" s="98"/>
      <c r="DBW71" s="98"/>
      <c r="DBX71" s="98"/>
      <c r="DBY71" s="98"/>
      <c r="DBZ71" s="98"/>
      <c r="DCA71" s="98"/>
      <c r="DCB71" s="98"/>
      <c r="DCC71" s="98"/>
      <c r="DCD71" s="98"/>
      <c r="DCE71" s="98"/>
      <c r="DCF71" s="98"/>
      <c r="DCG71" s="98"/>
      <c r="DCH71" s="98"/>
      <c r="DCI71" s="98"/>
      <c r="DCJ71" s="98"/>
      <c r="DCK71" s="98"/>
      <c r="DCL71" s="98"/>
      <c r="DCM71" s="98"/>
      <c r="DCN71" s="98"/>
      <c r="DCO71" s="98"/>
      <c r="DCP71" s="98"/>
      <c r="DCQ71" s="98"/>
      <c r="DCR71" s="98"/>
      <c r="DCS71" s="98"/>
      <c r="DCT71" s="98"/>
      <c r="DCU71" s="98"/>
      <c r="DCV71" s="98"/>
      <c r="DCW71" s="98"/>
      <c r="DCX71" s="98"/>
      <c r="DCY71" s="98"/>
      <c r="DCZ71" s="98"/>
      <c r="DDA71" s="98"/>
      <c r="DDB71" s="98"/>
      <c r="DDC71" s="98"/>
      <c r="DDD71" s="98"/>
      <c r="DDE71" s="98"/>
      <c r="DDF71" s="98"/>
      <c r="DDG71" s="98"/>
      <c r="DDH71" s="98"/>
      <c r="DDI71" s="98"/>
      <c r="DDJ71" s="98"/>
      <c r="DDK71" s="98"/>
      <c r="DDL71" s="98"/>
      <c r="DDM71" s="98"/>
      <c r="DDN71" s="98"/>
      <c r="DDO71" s="98"/>
      <c r="DDP71" s="98"/>
      <c r="DDQ71" s="98"/>
      <c r="DDR71" s="98"/>
      <c r="DDS71" s="98"/>
      <c r="DDT71" s="98"/>
      <c r="DDU71" s="98"/>
      <c r="DDV71" s="98"/>
      <c r="DDW71" s="98"/>
      <c r="DDX71" s="98"/>
      <c r="DDY71" s="98"/>
      <c r="DDZ71" s="98"/>
      <c r="DEA71" s="98"/>
      <c r="DEB71" s="98"/>
      <c r="DEC71" s="98"/>
      <c r="DED71" s="98"/>
      <c r="DEE71" s="98"/>
      <c r="DEF71" s="98"/>
      <c r="DEG71" s="98"/>
      <c r="DEH71" s="98"/>
      <c r="DEI71" s="98"/>
      <c r="DEJ71" s="98"/>
      <c r="DEK71" s="98"/>
      <c r="DEL71" s="98"/>
      <c r="DEM71" s="98"/>
      <c r="DEN71" s="98"/>
      <c r="DEO71" s="98"/>
      <c r="DEP71" s="98"/>
      <c r="DEQ71" s="98"/>
      <c r="DER71" s="98"/>
      <c r="DES71" s="98"/>
      <c r="DET71" s="98"/>
      <c r="DEU71" s="98"/>
      <c r="DEV71" s="98"/>
      <c r="DEW71" s="98"/>
      <c r="DEX71" s="98"/>
      <c r="DEY71" s="98"/>
      <c r="DEZ71" s="98"/>
      <c r="DFA71" s="98"/>
      <c r="DFB71" s="98"/>
      <c r="DFC71" s="98"/>
      <c r="DFD71" s="98"/>
      <c r="DFE71" s="98"/>
      <c r="DFF71" s="98"/>
      <c r="DFG71" s="98"/>
      <c r="DFH71" s="98"/>
      <c r="DFI71" s="98"/>
      <c r="DFJ71" s="98"/>
      <c r="DFK71" s="98"/>
      <c r="DFL71" s="98"/>
      <c r="DFM71" s="98"/>
      <c r="DFN71" s="98"/>
      <c r="DFO71" s="98"/>
      <c r="DFP71" s="98"/>
      <c r="DFQ71" s="98"/>
      <c r="DFR71" s="98"/>
      <c r="DFS71" s="98"/>
      <c r="DFT71" s="98"/>
      <c r="DFU71" s="98"/>
      <c r="DFV71" s="98"/>
      <c r="DFW71" s="98"/>
      <c r="DFX71" s="98"/>
      <c r="DFY71" s="98"/>
      <c r="DFZ71" s="98"/>
      <c r="DGA71" s="98"/>
      <c r="DGB71" s="98"/>
      <c r="DGC71" s="98"/>
      <c r="DGD71" s="98"/>
      <c r="DGE71" s="98"/>
      <c r="DGF71" s="98"/>
      <c r="DGG71" s="98"/>
      <c r="DGH71" s="98"/>
      <c r="DGI71" s="98"/>
      <c r="DGJ71" s="98"/>
      <c r="DGK71" s="98"/>
      <c r="DGL71" s="98"/>
      <c r="DGM71" s="98"/>
      <c r="DGN71" s="98"/>
      <c r="DGO71" s="98"/>
      <c r="DGP71" s="98"/>
      <c r="DGQ71" s="98"/>
      <c r="DGR71" s="98"/>
      <c r="DGS71" s="98"/>
      <c r="DGT71" s="98"/>
      <c r="DGU71" s="98"/>
      <c r="DGV71" s="98"/>
      <c r="DGW71" s="98"/>
      <c r="DGX71" s="98"/>
      <c r="DGY71" s="98"/>
      <c r="DGZ71" s="98"/>
      <c r="DHA71" s="98"/>
      <c r="DHB71" s="98"/>
      <c r="DHC71" s="98"/>
      <c r="DHD71" s="98"/>
      <c r="DHE71" s="98"/>
      <c r="DHF71" s="98"/>
      <c r="DHG71" s="98"/>
      <c r="DHH71" s="98"/>
      <c r="DHI71" s="98"/>
      <c r="DHJ71" s="98"/>
      <c r="DHK71" s="98"/>
      <c r="DHL71" s="98"/>
      <c r="DHM71" s="98"/>
      <c r="DHN71" s="98"/>
      <c r="DHO71" s="98"/>
      <c r="DHP71" s="98"/>
      <c r="DHQ71" s="98"/>
      <c r="DHR71" s="98"/>
      <c r="DHS71" s="98"/>
      <c r="DHT71" s="98"/>
      <c r="DHU71" s="98"/>
      <c r="DHV71" s="98"/>
      <c r="DHW71" s="98"/>
      <c r="DHX71" s="98"/>
      <c r="DHY71" s="98"/>
      <c r="DHZ71" s="98"/>
      <c r="DIA71" s="98"/>
      <c r="DIB71" s="98"/>
      <c r="DIC71" s="98"/>
      <c r="DID71" s="98"/>
      <c r="DIE71" s="98"/>
      <c r="DIF71" s="98"/>
      <c r="DIG71" s="98"/>
      <c r="DIH71" s="98"/>
      <c r="DII71" s="98"/>
      <c r="DIJ71" s="98"/>
      <c r="DIK71" s="98"/>
      <c r="DIL71" s="98"/>
      <c r="DIM71" s="98"/>
      <c r="DIN71" s="98"/>
      <c r="DIO71" s="98"/>
      <c r="DIP71" s="98"/>
      <c r="DIQ71" s="98"/>
      <c r="DIR71" s="98"/>
      <c r="DIS71" s="98"/>
      <c r="DIT71" s="98"/>
      <c r="DIU71" s="98"/>
      <c r="DIV71" s="98"/>
      <c r="DIW71" s="98"/>
      <c r="DIX71" s="98"/>
      <c r="DIY71" s="98"/>
      <c r="DIZ71" s="98"/>
      <c r="DJA71" s="98"/>
      <c r="DJB71" s="98"/>
      <c r="DJC71" s="98"/>
      <c r="DJD71" s="98"/>
      <c r="DJE71" s="98"/>
      <c r="DJF71" s="98"/>
      <c r="DJG71" s="98"/>
      <c r="DJH71" s="98"/>
      <c r="DJI71" s="98"/>
      <c r="DJJ71" s="98"/>
      <c r="DJK71" s="98"/>
      <c r="DJL71" s="98"/>
      <c r="DJM71" s="98"/>
      <c r="DJN71" s="98"/>
      <c r="DJO71" s="98"/>
      <c r="DJP71" s="98"/>
      <c r="DJQ71" s="98"/>
      <c r="DJR71" s="98"/>
      <c r="DJS71" s="98"/>
      <c r="DJT71" s="98"/>
      <c r="DJU71" s="98"/>
      <c r="DJV71" s="98"/>
      <c r="DJW71" s="98"/>
      <c r="DJX71" s="98"/>
      <c r="DJY71" s="98"/>
      <c r="DJZ71" s="98"/>
      <c r="DKA71" s="98"/>
      <c r="DKB71" s="98"/>
      <c r="DKC71" s="98"/>
      <c r="DKD71" s="98"/>
      <c r="DKE71" s="98"/>
      <c r="DKF71" s="98"/>
      <c r="DKG71" s="98"/>
      <c r="DKH71" s="98"/>
      <c r="DKI71" s="98"/>
      <c r="DKJ71" s="98"/>
      <c r="DKK71" s="98"/>
      <c r="DKL71" s="98"/>
      <c r="DKM71" s="98"/>
      <c r="DKN71" s="98"/>
      <c r="DKO71" s="98"/>
      <c r="DKP71" s="98"/>
      <c r="DKQ71" s="98"/>
      <c r="DKR71" s="98"/>
      <c r="DKS71" s="98"/>
      <c r="DKT71" s="98"/>
      <c r="DKU71" s="98"/>
      <c r="DKV71" s="98"/>
      <c r="DKW71" s="98"/>
      <c r="DKX71" s="98"/>
      <c r="DKY71" s="98"/>
      <c r="DKZ71" s="98"/>
      <c r="DLA71" s="98"/>
      <c r="DLB71" s="98"/>
      <c r="DLC71" s="98"/>
      <c r="DLD71" s="98"/>
      <c r="DLE71" s="98"/>
      <c r="DLF71" s="98"/>
      <c r="DLG71" s="98"/>
      <c r="DLH71" s="98"/>
      <c r="DLI71" s="98"/>
      <c r="DLJ71" s="98"/>
      <c r="DLK71" s="98"/>
      <c r="DLL71" s="98"/>
      <c r="DLM71" s="98"/>
      <c r="DLN71" s="98"/>
      <c r="DLO71" s="98"/>
      <c r="DLP71" s="98"/>
      <c r="DLQ71" s="98"/>
      <c r="DLR71" s="98"/>
      <c r="DLS71" s="98"/>
      <c r="DLT71" s="98"/>
      <c r="DLU71" s="98"/>
      <c r="DLV71" s="98"/>
      <c r="DLW71" s="98"/>
      <c r="DLX71" s="98"/>
      <c r="DLY71" s="98"/>
      <c r="DLZ71" s="98"/>
      <c r="DMA71" s="98"/>
      <c r="DMB71" s="98"/>
      <c r="DMC71" s="98"/>
      <c r="DMD71" s="98"/>
      <c r="DME71" s="98"/>
      <c r="DMF71" s="98"/>
      <c r="DMG71" s="98"/>
      <c r="DMH71" s="98"/>
      <c r="DMI71" s="98"/>
      <c r="DMJ71" s="98"/>
      <c r="DMK71" s="98"/>
      <c r="DML71" s="98"/>
      <c r="DMM71" s="98"/>
      <c r="DMN71" s="98"/>
      <c r="DMO71" s="98"/>
      <c r="DMP71" s="98"/>
      <c r="DMQ71" s="98"/>
      <c r="DMR71" s="98"/>
      <c r="DMS71" s="98"/>
      <c r="DMT71" s="98"/>
      <c r="DMU71" s="98"/>
      <c r="DMV71" s="98"/>
      <c r="DMW71" s="98"/>
      <c r="DMX71" s="98"/>
      <c r="DMY71" s="98"/>
      <c r="DMZ71" s="98"/>
      <c r="DNA71" s="98"/>
      <c r="DNB71" s="98"/>
      <c r="DNC71" s="98"/>
      <c r="DND71" s="98"/>
      <c r="DNE71" s="98"/>
      <c r="DNF71" s="98"/>
      <c r="DNG71" s="98"/>
      <c r="DNH71" s="98"/>
      <c r="DNI71" s="98"/>
      <c r="DNJ71" s="98"/>
      <c r="DNK71" s="98"/>
      <c r="DNL71" s="98"/>
      <c r="DNM71" s="98"/>
      <c r="DNN71" s="98"/>
      <c r="DNO71" s="98"/>
      <c r="DNP71" s="98"/>
      <c r="DNQ71" s="98"/>
      <c r="DNR71" s="98"/>
      <c r="DNS71" s="98"/>
      <c r="DNT71" s="98"/>
      <c r="DNU71" s="98"/>
      <c r="DNV71" s="98"/>
      <c r="DNW71" s="98"/>
      <c r="DNX71" s="98"/>
      <c r="DNY71" s="98"/>
      <c r="DNZ71" s="98"/>
      <c r="DOA71" s="98"/>
      <c r="DOB71" s="98"/>
      <c r="DOC71" s="98"/>
      <c r="DOD71" s="98"/>
      <c r="DOE71" s="98"/>
      <c r="DOF71" s="98"/>
      <c r="DOG71" s="98"/>
      <c r="DOH71" s="98"/>
      <c r="DOI71" s="98"/>
      <c r="DOJ71" s="98"/>
      <c r="DOK71" s="98"/>
      <c r="DOL71" s="98"/>
      <c r="DOM71" s="98"/>
      <c r="DON71" s="98"/>
      <c r="DOO71" s="98"/>
      <c r="DOP71" s="98"/>
      <c r="DOQ71" s="98"/>
      <c r="DOR71" s="98"/>
      <c r="DOS71" s="98"/>
      <c r="DOT71" s="98"/>
      <c r="DOU71" s="98"/>
      <c r="DOV71" s="98"/>
      <c r="DOW71" s="98"/>
      <c r="DOX71" s="98"/>
      <c r="DOY71" s="98"/>
      <c r="DOZ71" s="98"/>
      <c r="DPA71" s="98"/>
      <c r="DPB71" s="98"/>
      <c r="DPC71" s="98"/>
      <c r="DPD71" s="98"/>
      <c r="DPE71" s="98"/>
      <c r="DPF71" s="98"/>
      <c r="DPG71" s="98"/>
      <c r="DPH71" s="98"/>
      <c r="DPI71" s="98"/>
      <c r="DPJ71" s="98"/>
      <c r="DPK71" s="98"/>
      <c r="DPL71" s="98"/>
      <c r="DPM71" s="98"/>
      <c r="DPN71" s="98"/>
      <c r="DPO71" s="98"/>
      <c r="DPP71" s="98"/>
      <c r="DPQ71" s="98"/>
      <c r="DPR71" s="98"/>
      <c r="DPS71" s="98"/>
      <c r="DPT71" s="98"/>
      <c r="DPU71" s="98"/>
      <c r="DPV71" s="98"/>
      <c r="DPW71" s="98"/>
      <c r="DPX71" s="98"/>
      <c r="DPY71" s="98"/>
      <c r="DPZ71" s="98"/>
      <c r="DQA71" s="98"/>
      <c r="DQB71" s="98"/>
      <c r="DQC71" s="98"/>
      <c r="DQD71" s="98"/>
      <c r="DQE71" s="98"/>
      <c r="DQF71" s="98"/>
      <c r="DQG71" s="98"/>
      <c r="DQH71" s="98"/>
      <c r="DQI71" s="98"/>
      <c r="DQJ71" s="98"/>
      <c r="DQK71" s="98"/>
      <c r="DQL71" s="98"/>
      <c r="DQM71" s="98"/>
      <c r="DQN71" s="98"/>
      <c r="DQO71" s="98"/>
      <c r="DQP71" s="98"/>
      <c r="DQQ71" s="98"/>
      <c r="DQR71" s="98"/>
      <c r="DQS71" s="98"/>
      <c r="DQT71" s="98"/>
      <c r="DQU71" s="98"/>
      <c r="DQV71" s="98"/>
      <c r="DQW71" s="98"/>
      <c r="DQX71" s="98"/>
      <c r="DQY71" s="98"/>
      <c r="DQZ71" s="98"/>
      <c r="DRA71" s="98"/>
      <c r="DRB71" s="98"/>
      <c r="DRC71" s="98"/>
      <c r="DRD71" s="98"/>
      <c r="DRE71" s="98"/>
      <c r="DRF71" s="98"/>
      <c r="DRG71" s="98"/>
      <c r="DRH71" s="98"/>
      <c r="DRI71" s="98"/>
      <c r="DRJ71" s="98"/>
      <c r="DRK71" s="98"/>
      <c r="DRL71" s="98"/>
      <c r="DRM71" s="98"/>
      <c r="DRN71" s="98"/>
      <c r="DRO71" s="98"/>
      <c r="DRP71" s="98"/>
      <c r="DRQ71" s="98"/>
      <c r="DRR71" s="98"/>
      <c r="DRS71" s="98"/>
      <c r="DRT71" s="98"/>
      <c r="DRU71" s="98"/>
      <c r="DRV71" s="98"/>
      <c r="DRW71" s="98"/>
      <c r="DRX71" s="98"/>
      <c r="DRY71" s="98"/>
      <c r="DRZ71" s="98"/>
      <c r="DSA71" s="98"/>
      <c r="DSB71" s="98"/>
      <c r="DSC71" s="98"/>
      <c r="DSD71" s="98"/>
      <c r="DSE71" s="98"/>
      <c r="DSF71" s="98"/>
      <c r="DSG71" s="98"/>
      <c r="DSH71" s="98"/>
      <c r="DSI71" s="98"/>
      <c r="DSJ71" s="98"/>
      <c r="DSK71" s="98"/>
      <c r="DSL71" s="98"/>
      <c r="DSM71" s="98"/>
      <c r="DSN71" s="98"/>
      <c r="DSO71" s="98"/>
      <c r="DSP71" s="98"/>
      <c r="DSQ71" s="98"/>
      <c r="DSR71" s="98"/>
      <c r="DSS71" s="98"/>
      <c r="DST71" s="98"/>
      <c r="DSU71" s="98"/>
      <c r="DSV71" s="98"/>
      <c r="DSW71" s="98"/>
      <c r="DSX71" s="98"/>
      <c r="DSY71" s="98"/>
      <c r="DSZ71" s="98"/>
      <c r="DTA71" s="98"/>
      <c r="DTB71" s="98"/>
      <c r="DTC71" s="98"/>
      <c r="DTD71" s="98"/>
      <c r="DTE71" s="98"/>
      <c r="DTF71" s="98"/>
      <c r="DTG71" s="98"/>
      <c r="DTH71" s="98"/>
      <c r="DTI71" s="98"/>
      <c r="DTJ71" s="98"/>
      <c r="DTK71" s="98"/>
      <c r="DTL71" s="98"/>
      <c r="DTM71" s="98"/>
      <c r="DTN71" s="98"/>
      <c r="DTO71" s="98"/>
      <c r="DTP71" s="98"/>
      <c r="DTQ71" s="98"/>
      <c r="DTR71" s="98"/>
      <c r="DTS71" s="98"/>
      <c r="DTT71" s="98"/>
      <c r="DTU71" s="98"/>
      <c r="DTV71" s="98"/>
      <c r="DTW71" s="98"/>
      <c r="DTX71" s="98"/>
      <c r="DTY71" s="98"/>
      <c r="DTZ71" s="98"/>
      <c r="DUA71" s="98"/>
      <c r="DUB71" s="98"/>
      <c r="DUC71" s="98"/>
      <c r="DUD71" s="98"/>
      <c r="DUE71" s="98"/>
      <c r="DUF71" s="98"/>
      <c r="DUG71" s="98"/>
      <c r="DUH71" s="98"/>
      <c r="DUI71" s="98"/>
      <c r="DUJ71" s="98"/>
      <c r="DUK71" s="98"/>
      <c r="DUL71" s="98"/>
      <c r="DUM71" s="98"/>
      <c r="DUN71" s="98"/>
      <c r="DUO71" s="98"/>
      <c r="DUP71" s="98"/>
      <c r="DUQ71" s="98"/>
      <c r="DUR71" s="98"/>
      <c r="DUS71" s="98"/>
      <c r="DUT71" s="98"/>
      <c r="DUU71" s="98"/>
      <c r="DUV71" s="98"/>
      <c r="DUW71" s="98"/>
      <c r="DUX71" s="98"/>
      <c r="DUY71" s="98"/>
      <c r="DUZ71" s="98"/>
      <c r="DVA71" s="98"/>
      <c r="DVB71" s="98"/>
      <c r="DVC71" s="98"/>
      <c r="DVD71" s="98"/>
      <c r="DVE71" s="98"/>
      <c r="DVF71" s="98"/>
      <c r="DVG71" s="98"/>
      <c r="DVH71" s="98"/>
      <c r="DVI71" s="98"/>
      <c r="DVJ71" s="98"/>
      <c r="DVK71" s="98"/>
      <c r="DVL71" s="98"/>
      <c r="DVM71" s="98"/>
      <c r="DVN71" s="98"/>
      <c r="DVO71" s="98"/>
      <c r="DVP71" s="98"/>
      <c r="DVQ71" s="98"/>
      <c r="DVR71" s="98"/>
      <c r="DVS71" s="98"/>
      <c r="DVT71" s="98"/>
      <c r="DVU71" s="98"/>
      <c r="DVV71" s="98"/>
      <c r="DVW71" s="98"/>
      <c r="DVX71" s="98"/>
      <c r="DVY71" s="98"/>
      <c r="DVZ71" s="98"/>
      <c r="DWA71" s="98"/>
      <c r="DWB71" s="98"/>
      <c r="DWC71" s="98"/>
      <c r="DWD71" s="98"/>
      <c r="DWE71" s="98"/>
      <c r="DWF71" s="98"/>
      <c r="DWG71" s="98"/>
      <c r="DWH71" s="98"/>
      <c r="DWI71" s="98"/>
      <c r="DWJ71" s="98"/>
      <c r="DWK71" s="98"/>
      <c r="DWL71" s="98"/>
      <c r="DWM71" s="98"/>
      <c r="DWN71" s="98"/>
      <c r="DWO71" s="98"/>
      <c r="DWP71" s="98"/>
      <c r="DWQ71" s="98"/>
      <c r="DWR71" s="98"/>
      <c r="DWS71" s="98"/>
      <c r="DWT71" s="98"/>
      <c r="DWU71" s="98"/>
      <c r="DWV71" s="98"/>
      <c r="DWW71" s="98"/>
      <c r="DWX71" s="98"/>
      <c r="DWY71" s="98"/>
      <c r="DWZ71" s="98"/>
      <c r="DXA71" s="98"/>
      <c r="DXB71" s="98"/>
      <c r="DXC71" s="98"/>
      <c r="DXD71" s="98"/>
      <c r="DXE71" s="98"/>
      <c r="DXF71" s="98"/>
      <c r="DXG71" s="98"/>
      <c r="DXH71" s="98"/>
      <c r="DXI71" s="98"/>
      <c r="DXJ71" s="98"/>
      <c r="DXK71" s="98"/>
      <c r="DXL71" s="98"/>
      <c r="DXM71" s="98"/>
      <c r="DXN71" s="98"/>
      <c r="DXO71" s="98"/>
      <c r="DXP71" s="98"/>
      <c r="DXQ71" s="98"/>
      <c r="DXR71" s="98"/>
      <c r="DXS71" s="98"/>
      <c r="DXT71" s="98"/>
      <c r="DXU71" s="98"/>
      <c r="DXV71" s="98"/>
      <c r="DXW71" s="98"/>
      <c r="DXX71" s="98"/>
      <c r="DXY71" s="98"/>
      <c r="DXZ71" s="98"/>
      <c r="DYA71" s="98"/>
      <c r="DYB71" s="98"/>
      <c r="DYC71" s="98"/>
      <c r="DYD71" s="98"/>
      <c r="DYE71" s="98"/>
      <c r="DYF71" s="98"/>
      <c r="DYG71" s="98"/>
      <c r="DYH71" s="98"/>
      <c r="DYI71" s="98"/>
      <c r="DYJ71" s="98"/>
      <c r="DYK71" s="98"/>
      <c r="DYL71" s="98"/>
      <c r="DYM71" s="98"/>
      <c r="DYN71" s="98"/>
      <c r="DYO71" s="98"/>
      <c r="DYP71" s="98"/>
      <c r="DYQ71" s="98"/>
      <c r="DYR71" s="98"/>
      <c r="DYS71" s="98"/>
      <c r="DYT71" s="98"/>
      <c r="DYU71" s="98"/>
      <c r="DYV71" s="98"/>
      <c r="DYW71" s="98"/>
      <c r="DYX71" s="98"/>
      <c r="DYY71" s="98"/>
      <c r="DYZ71" s="98"/>
      <c r="DZA71" s="98"/>
      <c r="DZB71" s="98"/>
      <c r="DZC71" s="98"/>
      <c r="DZD71" s="98"/>
      <c r="DZE71" s="98"/>
      <c r="DZF71" s="98"/>
      <c r="DZG71" s="98"/>
      <c r="DZH71" s="98"/>
      <c r="DZI71" s="98"/>
      <c r="DZJ71" s="98"/>
      <c r="DZK71" s="98"/>
      <c r="DZL71" s="98"/>
      <c r="DZM71" s="98"/>
      <c r="DZN71" s="98"/>
      <c r="DZO71" s="98"/>
      <c r="DZP71" s="98"/>
      <c r="DZQ71" s="98"/>
      <c r="DZR71" s="98"/>
      <c r="DZS71" s="98"/>
      <c r="DZT71" s="98"/>
      <c r="DZU71" s="98"/>
      <c r="DZV71" s="98"/>
      <c r="DZW71" s="98"/>
      <c r="DZX71" s="98"/>
      <c r="DZY71" s="98"/>
      <c r="DZZ71" s="98"/>
      <c r="EAA71" s="98"/>
      <c r="EAB71" s="98"/>
      <c r="EAC71" s="98"/>
      <c r="EAD71" s="98"/>
      <c r="EAE71" s="98"/>
      <c r="EAF71" s="98"/>
      <c r="EAG71" s="98"/>
      <c r="EAH71" s="98"/>
      <c r="EAI71" s="98"/>
      <c r="EAJ71" s="98"/>
      <c r="EAK71" s="98"/>
      <c r="EAL71" s="98"/>
      <c r="EAM71" s="98"/>
      <c r="EAN71" s="98"/>
      <c r="EAO71" s="98"/>
      <c r="EAP71" s="98"/>
      <c r="EAQ71" s="98"/>
      <c r="EAR71" s="98"/>
      <c r="EAS71" s="98"/>
      <c r="EAT71" s="98"/>
      <c r="EAU71" s="98"/>
      <c r="EAV71" s="98"/>
      <c r="EAW71" s="98"/>
      <c r="EAX71" s="98"/>
      <c r="EAY71" s="98"/>
      <c r="EAZ71" s="98"/>
      <c r="EBA71" s="98"/>
      <c r="EBB71" s="98"/>
      <c r="EBC71" s="98"/>
      <c r="EBD71" s="98"/>
      <c r="EBE71" s="98"/>
      <c r="EBF71" s="98"/>
      <c r="EBG71" s="98"/>
      <c r="EBH71" s="98"/>
      <c r="EBI71" s="98"/>
      <c r="EBJ71" s="98"/>
      <c r="EBK71" s="98"/>
      <c r="EBL71" s="98"/>
      <c r="EBM71" s="98"/>
      <c r="EBN71" s="98"/>
      <c r="EBO71" s="98"/>
      <c r="EBP71" s="98"/>
      <c r="EBQ71" s="98"/>
      <c r="EBR71" s="98"/>
      <c r="EBS71" s="98"/>
      <c r="EBT71" s="98"/>
      <c r="EBU71" s="98"/>
      <c r="EBV71" s="98"/>
      <c r="EBW71" s="98"/>
      <c r="EBX71" s="98"/>
      <c r="EBY71" s="98"/>
      <c r="EBZ71" s="98"/>
      <c r="ECA71" s="98"/>
      <c r="ECB71" s="98"/>
      <c r="ECC71" s="98"/>
      <c r="ECD71" s="98"/>
      <c r="ECE71" s="98"/>
      <c r="ECF71" s="98"/>
      <c r="ECG71" s="98"/>
      <c r="ECH71" s="98"/>
      <c r="ECI71" s="98"/>
      <c r="ECJ71" s="98"/>
      <c r="ECK71" s="98"/>
      <c r="ECL71" s="98"/>
      <c r="ECM71" s="98"/>
      <c r="ECN71" s="98"/>
      <c r="ECO71" s="98"/>
      <c r="ECP71" s="98"/>
      <c r="ECQ71" s="98"/>
      <c r="ECR71" s="98"/>
      <c r="ECS71" s="98"/>
      <c r="ECT71" s="98"/>
      <c r="ECU71" s="98"/>
      <c r="ECV71" s="98"/>
      <c r="ECW71" s="98"/>
      <c r="ECX71" s="98"/>
      <c r="ECY71" s="98"/>
      <c r="ECZ71" s="98"/>
      <c r="EDA71" s="98"/>
      <c r="EDB71" s="98"/>
      <c r="EDC71" s="98"/>
      <c r="EDD71" s="98"/>
      <c r="EDE71" s="98"/>
      <c r="EDF71" s="98"/>
      <c r="EDG71" s="98"/>
      <c r="EDH71" s="98"/>
      <c r="EDI71" s="98"/>
      <c r="EDJ71" s="98"/>
      <c r="EDK71" s="98"/>
      <c r="EDL71" s="98"/>
      <c r="EDM71" s="98"/>
      <c r="EDN71" s="98"/>
      <c r="EDO71" s="98"/>
      <c r="EDP71" s="98"/>
      <c r="EDQ71" s="98"/>
      <c r="EDR71" s="98"/>
      <c r="EDS71" s="98"/>
      <c r="EDT71" s="98"/>
      <c r="EDU71" s="98"/>
      <c r="EDV71" s="98"/>
      <c r="EDW71" s="98"/>
      <c r="EDX71" s="98"/>
      <c r="EDY71" s="98"/>
      <c r="EDZ71" s="98"/>
      <c r="EEA71" s="98"/>
      <c r="EEB71" s="98"/>
      <c r="EEC71" s="98"/>
      <c r="EED71" s="98"/>
      <c r="EEE71" s="98"/>
      <c r="EEF71" s="98"/>
      <c r="EEG71" s="98"/>
      <c r="EEH71" s="98"/>
      <c r="EEI71" s="98"/>
      <c r="EEJ71" s="98"/>
      <c r="EEK71" s="98"/>
      <c r="EEL71" s="98"/>
      <c r="EEM71" s="98"/>
      <c r="EEN71" s="98"/>
      <c r="EEO71" s="98"/>
      <c r="EEP71" s="98"/>
      <c r="EEQ71" s="98"/>
      <c r="EER71" s="98"/>
      <c r="EES71" s="98"/>
      <c r="EET71" s="98"/>
      <c r="EEU71" s="98"/>
      <c r="EEV71" s="98"/>
      <c r="EEW71" s="98"/>
      <c r="EEX71" s="98"/>
      <c r="EEY71" s="98"/>
      <c r="EEZ71" s="98"/>
      <c r="EFA71" s="98"/>
      <c r="EFB71" s="98"/>
      <c r="EFC71" s="98"/>
      <c r="EFD71" s="98"/>
      <c r="EFE71" s="98"/>
      <c r="EFF71" s="98"/>
      <c r="EFG71" s="98"/>
      <c r="EFH71" s="98"/>
      <c r="EFI71" s="98"/>
      <c r="EFJ71" s="98"/>
      <c r="EFK71" s="98"/>
      <c r="EFL71" s="98"/>
      <c r="EFM71" s="98"/>
      <c r="EFN71" s="98"/>
      <c r="EFO71" s="98"/>
      <c r="EFP71" s="98"/>
      <c r="EFQ71" s="98"/>
      <c r="EFR71" s="98"/>
      <c r="EFS71" s="98"/>
      <c r="EFT71" s="98"/>
      <c r="EFU71" s="98"/>
      <c r="EFV71" s="98"/>
      <c r="EFW71" s="98"/>
      <c r="EFX71" s="98"/>
      <c r="EFY71" s="98"/>
      <c r="EFZ71" s="98"/>
      <c r="EGA71" s="98"/>
      <c r="EGB71" s="98"/>
      <c r="EGC71" s="98"/>
      <c r="EGD71" s="98"/>
      <c r="EGE71" s="98"/>
      <c r="EGF71" s="98"/>
      <c r="EGG71" s="98"/>
      <c r="EGH71" s="98"/>
      <c r="EGI71" s="98"/>
      <c r="EGJ71" s="98"/>
      <c r="EGK71" s="98"/>
      <c r="EGL71" s="98"/>
      <c r="EGM71" s="98"/>
      <c r="EGN71" s="98"/>
      <c r="EGO71" s="98"/>
      <c r="EGP71" s="98"/>
      <c r="EGQ71" s="98"/>
      <c r="EGR71" s="98"/>
      <c r="EGS71" s="98"/>
      <c r="EGT71" s="98"/>
      <c r="EGU71" s="98"/>
      <c r="EGV71" s="98"/>
      <c r="EGW71" s="98"/>
      <c r="EGX71" s="98"/>
      <c r="EGY71" s="98"/>
      <c r="EGZ71" s="98"/>
      <c r="EHA71" s="98"/>
      <c r="EHB71" s="98"/>
      <c r="EHC71" s="98"/>
      <c r="EHD71" s="98"/>
      <c r="EHE71" s="98"/>
      <c r="EHF71" s="98"/>
      <c r="EHG71" s="98"/>
      <c r="EHH71" s="98"/>
      <c r="EHI71" s="98"/>
      <c r="EHJ71" s="98"/>
      <c r="EHK71" s="98"/>
      <c r="EHL71" s="98"/>
      <c r="EHM71" s="98"/>
      <c r="EHN71" s="98"/>
      <c r="EHO71" s="98"/>
      <c r="EHP71" s="98"/>
      <c r="EHQ71" s="98"/>
      <c r="EHR71" s="98"/>
      <c r="EHS71" s="98"/>
      <c r="EHT71" s="98"/>
      <c r="EHU71" s="98"/>
      <c r="EHV71" s="98"/>
      <c r="EHW71" s="98"/>
      <c r="EHX71" s="98"/>
      <c r="EHY71" s="98"/>
      <c r="EHZ71" s="98"/>
      <c r="EIA71" s="98"/>
      <c r="EIB71" s="98"/>
      <c r="EIC71" s="98"/>
      <c r="EID71" s="98"/>
      <c r="EIE71" s="98"/>
      <c r="EIF71" s="98"/>
      <c r="EIG71" s="98"/>
      <c r="EIH71" s="98"/>
      <c r="EII71" s="98"/>
      <c r="EIJ71" s="98"/>
      <c r="EIK71" s="98"/>
      <c r="EIL71" s="98"/>
      <c r="EIM71" s="98"/>
      <c r="EIN71" s="98"/>
      <c r="EIO71" s="98"/>
      <c r="EIP71" s="98"/>
      <c r="EIQ71" s="98"/>
      <c r="EIR71" s="98"/>
      <c r="EIS71" s="98"/>
      <c r="EIT71" s="98"/>
      <c r="EIU71" s="98"/>
      <c r="EIV71" s="98"/>
      <c r="EIW71" s="98"/>
      <c r="EIX71" s="98"/>
      <c r="EIY71" s="98"/>
      <c r="EIZ71" s="98"/>
      <c r="EJA71" s="98"/>
      <c r="EJB71" s="98"/>
      <c r="EJC71" s="98"/>
      <c r="EJD71" s="98"/>
      <c r="EJE71" s="98"/>
      <c r="EJF71" s="98"/>
      <c r="EJG71" s="98"/>
      <c r="EJH71" s="98"/>
      <c r="EJI71" s="98"/>
      <c r="EJJ71" s="98"/>
      <c r="EJK71" s="98"/>
      <c r="EJL71" s="98"/>
      <c r="EJM71" s="98"/>
      <c r="EJN71" s="98"/>
      <c r="EJO71" s="98"/>
      <c r="EJP71" s="98"/>
      <c r="EJQ71" s="98"/>
      <c r="EJR71" s="98"/>
      <c r="EJS71" s="98"/>
      <c r="EJT71" s="98"/>
      <c r="EJU71" s="98"/>
      <c r="EJV71" s="98"/>
      <c r="EJW71" s="98"/>
      <c r="EJX71" s="98"/>
      <c r="EJY71" s="98"/>
      <c r="EJZ71" s="98"/>
      <c r="EKA71" s="98"/>
      <c r="EKB71" s="98"/>
      <c r="EKC71" s="98"/>
      <c r="EKD71" s="98"/>
      <c r="EKE71" s="98"/>
      <c r="EKF71" s="98"/>
      <c r="EKG71" s="98"/>
      <c r="EKH71" s="98"/>
      <c r="EKI71" s="98"/>
      <c r="EKJ71" s="98"/>
      <c r="EKK71" s="98"/>
      <c r="EKL71" s="98"/>
      <c r="EKM71" s="98"/>
      <c r="EKN71" s="98"/>
      <c r="EKO71" s="98"/>
      <c r="EKP71" s="98"/>
      <c r="EKQ71" s="98"/>
      <c r="EKR71" s="98"/>
      <c r="EKS71" s="98"/>
      <c r="EKT71" s="98"/>
      <c r="EKU71" s="98"/>
      <c r="EKV71" s="98"/>
      <c r="EKW71" s="98"/>
      <c r="EKX71" s="98"/>
      <c r="EKY71" s="98"/>
      <c r="EKZ71" s="98"/>
      <c r="ELA71" s="98"/>
      <c r="ELB71" s="98"/>
      <c r="ELC71" s="98"/>
      <c r="ELD71" s="98"/>
      <c r="ELE71" s="98"/>
      <c r="ELF71" s="98"/>
      <c r="ELG71" s="98"/>
      <c r="ELH71" s="98"/>
      <c r="ELI71" s="98"/>
      <c r="ELJ71" s="98"/>
      <c r="ELK71" s="98"/>
      <c r="ELL71" s="98"/>
      <c r="ELM71" s="98"/>
      <c r="ELN71" s="98"/>
      <c r="ELO71" s="98"/>
      <c r="ELP71" s="98"/>
      <c r="ELQ71" s="98"/>
      <c r="ELR71" s="98"/>
      <c r="ELS71" s="98"/>
      <c r="ELT71" s="98"/>
      <c r="ELU71" s="98"/>
      <c r="ELV71" s="98"/>
      <c r="ELW71" s="98"/>
      <c r="ELX71" s="98"/>
      <c r="ELY71" s="98"/>
      <c r="ELZ71" s="98"/>
      <c r="EMA71" s="98"/>
      <c r="EMB71" s="98"/>
      <c r="EMC71" s="98"/>
      <c r="EMD71" s="98"/>
      <c r="EME71" s="98"/>
      <c r="EMF71" s="98"/>
      <c r="EMG71" s="98"/>
      <c r="EMH71" s="98"/>
      <c r="EMI71" s="98"/>
      <c r="EMJ71" s="98"/>
      <c r="EMK71" s="98"/>
      <c r="EML71" s="98"/>
      <c r="EMM71" s="98"/>
      <c r="EMN71" s="98"/>
      <c r="EMO71" s="98"/>
      <c r="EMP71" s="98"/>
      <c r="EMQ71" s="98"/>
      <c r="EMR71" s="98"/>
      <c r="EMS71" s="98"/>
      <c r="EMT71" s="98"/>
      <c r="EMU71" s="98"/>
      <c r="EMV71" s="98"/>
      <c r="EMW71" s="98"/>
      <c r="EMX71" s="98"/>
      <c r="EMY71" s="98"/>
      <c r="EMZ71" s="98"/>
      <c r="ENA71" s="98"/>
      <c r="ENB71" s="98"/>
      <c r="ENC71" s="98"/>
      <c r="END71" s="98"/>
      <c r="ENE71" s="98"/>
      <c r="ENF71" s="98"/>
      <c r="ENG71" s="98"/>
      <c r="ENH71" s="98"/>
      <c r="ENI71" s="98"/>
      <c r="ENJ71" s="98"/>
      <c r="ENK71" s="98"/>
      <c r="ENL71" s="98"/>
      <c r="ENM71" s="98"/>
      <c r="ENN71" s="98"/>
      <c r="ENO71" s="98"/>
      <c r="ENP71" s="98"/>
      <c r="ENQ71" s="98"/>
      <c r="ENR71" s="98"/>
      <c r="ENS71" s="98"/>
      <c r="ENT71" s="98"/>
      <c r="ENU71" s="98"/>
      <c r="ENV71" s="98"/>
      <c r="ENW71" s="98"/>
      <c r="ENX71" s="98"/>
      <c r="ENY71" s="98"/>
      <c r="ENZ71" s="98"/>
      <c r="EOA71" s="98"/>
      <c r="EOB71" s="98"/>
      <c r="EOC71" s="98"/>
      <c r="EOD71" s="98"/>
      <c r="EOE71" s="98"/>
      <c r="EOF71" s="98"/>
      <c r="EOG71" s="98"/>
      <c r="EOH71" s="98"/>
      <c r="EOI71" s="98"/>
      <c r="EOJ71" s="98"/>
      <c r="EOK71" s="98"/>
      <c r="EOL71" s="98"/>
      <c r="EOM71" s="98"/>
      <c r="EON71" s="98"/>
      <c r="EOO71" s="98"/>
      <c r="EOP71" s="98"/>
      <c r="EOQ71" s="98"/>
      <c r="EOR71" s="98"/>
      <c r="EOS71" s="98"/>
      <c r="EOT71" s="98"/>
      <c r="EOU71" s="98"/>
      <c r="EOV71" s="98"/>
      <c r="EOW71" s="98"/>
      <c r="EOX71" s="98"/>
      <c r="EOY71" s="98"/>
      <c r="EOZ71" s="98"/>
      <c r="EPA71" s="98"/>
      <c r="EPB71" s="98"/>
      <c r="EPC71" s="98"/>
      <c r="EPD71" s="98"/>
      <c r="EPE71" s="98"/>
      <c r="EPF71" s="98"/>
      <c r="EPG71" s="98"/>
      <c r="EPH71" s="98"/>
      <c r="EPI71" s="98"/>
      <c r="EPJ71" s="98"/>
      <c r="EPK71" s="98"/>
      <c r="EPL71" s="98"/>
      <c r="EPM71" s="98"/>
      <c r="EPN71" s="98"/>
      <c r="EPO71" s="98"/>
      <c r="EPP71" s="98"/>
      <c r="EPQ71" s="98"/>
      <c r="EPR71" s="98"/>
      <c r="EPS71" s="98"/>
      <c r="EPT71" s="98"/>
      <c r="EPU71" s="98"/>
      <c r="EPV71" s="98"/>
      <c r="EPW71" s="98"/>
      <c r="EPX71" s="98"/>
      <c r="EPY71" s="98"/>
      <c r="EPZ71" s="98"/>
      <c r="EQA71" s="98"/>
      <c r="EQB71" s="98"/>
      <c r="EQC71" s="98"/>
      <c r="EQD71" s="98"/>
      <c r="EQE71" s="98"/>
      <c r="EQF71" s="98"/>
      <c r="EQG71" s="98"/>
      <c r="EQH71" s="98"/>
      <c r="EQI71" s="98"/>
      <c r="EQJ71" s="98"/>
      <c r="EQK71" s="98"/>
      <c r="EQL71" s="98"/>
      <c r="EQM71" s="98"/>
      <c r="EQN71" s="98"/>
      <c r="EQO71" s="98"/>
      <c r="EQP71" s="98"/>
      <c r="EQQ71" s="98"/>
      <c r="EQR71" s="98"/>
      <c r="EQS71" s="98"/>
      <c r="EQT71" s="98"/>
      <c r="EQU71" s="98"/>
      <c r="EQV71" s="98"/>
      <c r="EQW71" s="98"/>
      <c r="EQX71" s="98"/>
      <c r="EQY71" s="98"/>
      <c r="EQZ71" s="98"/>
      <c r="ERA71" s="98"/>
      <c r="ERB71" s="98"/>
      <c r="ERC71" s="98"/>
      <c r="ERD71" s="98"/>
      <c r="ERE71" s="98"/>
      <c r="ERF71" s="98"/>
      <c r="ERG71" s="98"/>
      <c r="ERH71" s="98"/>
      <c r="ERI71" s="98"/>
      <c r="ERJ71" s="98"/>
      <c r="ERK71" s="98"/>
      <c r="ERL71" s="98"/>
      <c r="ERM71" s="98"/>
      <c r="ERN71" s="98"/>
      <c r="ERO71" s="98"/>
      <c r="ERP71" s="98"/>
      <c r="ERQ71" s="98"/>
      <c r="ERR71" s="98"/>
      <c r="ERS71" s="98"/>
      <c r="ERT71" s="98"/>
      <c r="ERU71" s="98"/>
      <c r="ERV71" s="98"/>
      <c r="ERW71" s="98"/>
      <c r="ERX71" s="98"/>
      <c r="ERY71" s="98"/>
      <c r="ERZ71" s="98"/>
      <c r="ESA71" s="98"/>
      <c r="ESB71" s="98"/>
      <c r="ESC71" s="98"/>
      <c r="ESD71" s="98"/>
      <c r="ESE71" s="98"/>
      <c r="ESF71" s="98"/>
      <c r="ESG71" s="98"/>
      <c r="ESH71" s="98"/>
      <c r="ESI71" s="98"/>
      <c r="ESJ71" s="98"/>
      <c r="ESK71" s="98"/>
      <c r="ESL71" s="98"/>
      <c r="ESM71" s="98"/>
      <c r="ESN71" s="98"/>
      <c r="ESO71" s="98"/>
      <c r="ESP71" s="98"/>
      <c r="ESQ71" s="98"/>
      <c r="ESR71" s="98"/>
      <c r="ESS71" s="98"/>
      <c r="EST71" s="98"/>
      <c r="ESU71" s="98"/>
      <c r="ESV71" s="98"/>
      <c r="ESW71" s="98"/>
      <c r="ESX71" s="98"/>
      <c r="ESY71" s="98"/>
      <c r="ESZ71" s="98"/>
      <c r="ETA71" s="98"/>
      <c r="ETB71" s="98"/>
      <c r="ETC71" s="98"/>
      <c r="ETD71" s="98"/>
      <c r="ETE71" s="98"/>
      <c r="ETF71" s="98"/>
      <c r="ETG71" s="98"/>
      <c r="ETH71" s="98"/>
      <c r="ETI71" s="98"/>
      <c r="ETJ71" s="98"/>
      <c r="ETK71" s="98"/>
      <c r="ETL71" s="98"/>
      <c r="ETM71" s="98"/>
      <c r="ETN71" s="98"/>
      <c r="ETO71" s="98"/>
      <c r="ETP71" s="98"/>
      <c r="ETQ71" s="98"/>
      <c r="ETR71" s="98"/>
      <c r="ETS71" s="98"/>
      <c r="ETT71" s="98"/>
      <c r="ETU71" s="98"/>
      <c r="ETV71" s="98"/>
      <c r="ETW71" s="98"/>
      <c r="ETX71" s="98"/>
      <c r="ETY71" s="98"/>
      <c r="ETZ71" s="98"/>
      <c r="EUA71" s="98"/>
      <c r="EUB71" s="98"/>
      <c r="EUC71" s="98"/>
      <c r="EUD71" s="98"/>
      <c r="EUE71" s="98"/>
      <c r="EUF71" s="98"/>
      <c r="EUG71" s="98"/>
      <c r="EUH71" s="98"/>
      <c r="EUI71" s="98"/>
      <c r="EUJ71" s="98"/>
      <c r="EUK71" s="98"/>
      <c r="EUL71" s="98"/>
      <c r="EUM71" s="98"/>
      <c r="EUN71" s="98"/>
      <c r="EUO71" s="98"/>
      <c r="EUP71" s="98"/>
      <c r="EUQ71" s="98"/>
      <c r="EUR71" s="98"/>
      <c r="EUS71" s="98"/>
      <c r="EUT71" s="98"/>
      <c r="EUU71" s="98"/>
      <c r="EUV71" s="98"/>
      <c r="EUW71" s="98"/>
      <c r="EUX71" s="98"/>
      <c r="EUY71" s="98"/>
      <c r="EUZ71" s="98"/>
      <c r="EVA71" s="98"/>
      <c r="EVB71" s="98"/>
      <c r="EVC71" s="98"/>
      <c r="EVD71" s="98"/>
      <c r="EVE71" s="98"/>
      <c r="EVF71" s="98"/>
      <c r="EVG71" s="98"/>
      <c r="EVH71" s="98"/>
      <c r="EVI71" s="98"/>
      <c r="EVJ71" s="98"/>
      <c r="EVK71" s="98"/>
      <c r="EVL71" s="98"/>
      <c r="EVM71" s="98"/>
      <c r="EVN71" s="98"/>
      <c r="EVO71" s="98"/>
      <c r="EVP71" s="98"/>
      <c r="EVQ71" s="98"/>
      <c r="EVR71" s="98"/>
      <c r="EVS71" s="98"/>
      <c r="EVT71" s="98"/>
      <c r="EVU71" s="98"/>
      <c r="EVV71" s="98"/>
      <c r="EVW71" s="98"/>
      <c r="EVX71" s="98"/>
      <c r="EVY71" s="98"/>
      <c r="EVZ71" s="98"/>
      <c r="EWA71" s="98"/>
      <c r="EWB71" s="98"/>
      <c r="EWC71" s="98"/>
      <c r="EWD71" s="98"/>
      <c r="EWE71" s="98"/>
      <c r="EWF71" s="98"/>
      <c r="EWG71" s="98"/>
      <c r="EWH71" s="98"/>
      <c r="EWI71" s="98"/>
      <c r="EWJ71" s="98"/>
      <c r="EWK71" s="98"/>
      <c r="EWL71" s="98"/>
      <c r="EWM71" s="98"/>
      <c r="EWN71" s="98"/>
      <c r="EWO71" s="98"/>
      <c r="EWP71" s="98"/>
      <c r="EWQ71" s="98"/>
      <c r="EWR71" s="98"/>
      <c r="EWS71" s="98"/>
      <c r="EWT71" s="98"/>
      <c r="EWU71" s="98"/>
      <c r="EWV71" s="98"/>
      <c r="EWW71" s="98"/>
      <c r="EWX71" s="98"/>
      <c r="EWY71" s="98"/>
      <c r="EWZ71" s="98"/>
      <c r="EXA71" s="98"/>
      <c r="EXB71" s="98"/>
      <c r="EXC71" s="98"/>
      <c r="EXD71" s="98"/>
      <c r="EXE71" s="98"/>
      <c r="EXF71" s="98"/>
      <c r="EXG71" s="98"/>
      <c r="EXH71" s="98"/>
      <c r="EXI71" s="98"/>
      <c r="EXJ71" s="98"/>
      <c r="EXK71" s="98"/>
      <c r="EXL71" s="98"/>
      <c r="EXM71" s="98"/>
      <c r="EXN71" s="98"/>
      <c r="EXO71" s="98"/>
      <c r="EXP71" s="98"/>
      <c r="EXQ71" s="98"/>
      <c r="EXR71" s="98"/>
      <c r="EXS71" s="98"/>
      <c r="EXT71" s="98"/>
      <c r="EXU71" s="98"/>
      <c r="EXV71" s="98"/>
      <c r="EXW71" s="98"/>
      <c r="EXX71" s="98"/>
      <c r="EXY71" s="98"/>
      <c r="EXZ71" s="98"/>
      <c r="EYA71" s="98"/>
      <c r="EYB71" s="98"/>
      <c r="EYC71" s="98"/>
      <c r="EYD71" s="98"/>
      <c r="EYE71" s="98"/>
      <c r="EYF71" s="98"/>
      <c r="EYG71" s="98"/>
      <c r="EYH71" s="98"/>
      <c r="EYI71" s="98"/>
      <c r="EYJ71" s="98"/>
      <c r="EYK71" s="98"/>
      <c r="EYL71" s="98"/>
      <c r="EYM71" s="98"/>
      <c r="EYN71" s="98"/>
      <c r="EYO71" s="98"/>
      <c r="EYP71" s="98"/>
      <c r="EYQ71" s="98"/>
      <c r="EYR71" s="98"/>
      <c r="EYS71" s="98"/>
      <c r="EYT71" s="98"/>
      <c r="EYU71" s="98"/>
      <c r="EYV71" s="98"/>
      <c r="EYW71" s="98"/>
      <c r="EYX71" s="98"/>
      <c r="EYY71" s="98"/>
      <c r="EYZ71" s="98"/>
      <c r="EZA71" s="98"/>
      <c r="EZB71" s="98"/>
      <c r="EZC71" s="98"/>
      <c r="EZD71" s="98"/>
      <c r="EZE71" s="98"/>
      <c r="EZF71" s="98"/>
      <c r="EZG71" s="98"/>
      <c r="EZH71" s="98"/>
      <c r="EZI71" s="98"/>
      <c r="EZJ71" s="98"/>
      <c r="EZK71" s="98"/>
      <c r="EZL71" s="98"/>
      <c r="EZM71" s="98"/>
      <c r="EZN71" s="98"/>
      <c r="EZO71" s="98"/>
      <c r="EZP71" s="98"/>
      <c r="EZQ71" s="98"/>
      <c r="EZR71" s="98"/>
      <c r="EZS71" s="98"/>
      <c r="EZT71" s="98"/>
      <c r="EZU71" s="98"/>
      <c r="EZV71" s="98"/>
      <c r="EZW71" s="98"/>
      <c r="EZX71" s="98"/>
      <c r="EZY71" s="98"/>
      <c r="EZZ71" s="98"/>
      <c r="FAA71" s="98"/>
      <c r="FAB71" s="98"/>
      <c r="FAC71" s="98"/>
      <c r="FAD71" s="98"/>
      <c r="FAE71" s="98"/>
      <c r="FAF71" s="98"/>
      <c r="FAG71" s="98"/>
      <c r="FAH71" s="98"/>
      <c r="FAI71" s="98"/>
      <c r="FAJ71" s="98"/>
      <c r="FAK71" s="98"/>
      <c r="FAL71" s="98"/>
      <c r="FAM71" s="98"/>
      <c r="FAN71" s="98"/>
      <c r="FAO71" s="98"/>
      <c r="FAP71" s="98"/>
      <c r="FAQ71" s="98"/>
      <c r="FAR71" s="98"/>
      <c r="FAS71" s="98"/>
      <c r="FAT71" s="98"/>
      <c r="FAU71" s="98"/>
      <c r="FAV71" s="98"/>
      <c r="FAW71" s="98"/>
      <c r="FAX71" s="98"/>
      <c r="FAY71" s="98"/>
      <c r="FAZ71" s="98"/>
      <c r="FBA71" s="98"/>
      <c r="FBB71" s="98"/>
      <c r="FBC71" s="98"/>
      <c r="FBD71" s="98"/>
      <c r="FBE71" s="98"/>
      <c r="FBF71" s="98"/>
      <c r="FBG71" s="98"/>
      <c r="FBH71" s="98"/>
      <c r="FBI71" s="98"/>
      <c r="FBJ71" s="98"/>
      <c r="FBK71" s="98"/>
      <c r="FBL71" s="98"/>
      <c r="FBM71" s="98"/>
      <c r="FBN71" s="98"/>
      <c r="FBO71" s="98"/>
      <c r="FBP71" s="98"/>
      <c r="FBQ71" s="98"/>
      <c r="FBR71" s="98"/>
      <c r="FBS71" s="98"/>
      <c r="FBT71" s="98"/>
      <c r="FBU71" s="98"/>
      <c r="FBV71" s="98"/>
      <c r="FBW71" s="98"/>
      <c r="FBX71" s="98"/>
      <c r="FBY71" s="98"/>
      <c r="FBZ71" s="98"/>
      <c r="FCA71" s="98"/>
      <c r="FCB71" s="98"/>
      <c r="FCC71" s="98"/>
      <c r="FCD71" s="98"/>
      <c r="FCE71" s="98"/>
      <c r="FCF71" s="98"/>
      <c r="FCG71" s="98"/>
      <c r="FCH71" s="98"/>
      <c r="FCI71" s="98"/>
      <c r="FCJ71" s="98"/>
      <c r="FCK71" s="98"/>
      <c r="FCL71" s="98"/>
      <c r="FCM71" s="98"/>
      <c r="FCN71" s="98"/>
      <c r="FCO71" s="98"/>
      <c r="FCP71" s="98"/>
      <c r="FCQ71" s="98"/>
      <c r="FCR71" s="98"/>
      <c r="FCS71" s="98"/>
      <c r="FCT71" s="98"/>
      <c r="FCU71" s="98"/>
      <c r="FCV71" s="98"/>
      <c r="FCW71" s="98"/>
      <c r="FCX71" s="98"/>
      <c r="FCY71" s="98"/>
      <c r="FCZ71" s="98"/>
      <c r="FDA71" s="98"/>
      <c r="FDB71" s="98"/>
      <c r="FDC71" s="98"/>
      <c r="FDD71" s="98"/>
      <c r="FDE71" s="98"/>
      <c r="FDF71" s="98"/>
      <c r="FDG71" s="98"/>
      <c r="FDH71" s="98"/>
      <c r="FDI71" s="98"/>
      <c r="FDJ71" s="98"/>
      <c r="FDK71" s="98"/>
      <c r="FDL71" s="98"/>
      <c r="FDM71" s="98"/>
      <c r="FDN71" s="98"/>
      <c r="FDO71" s="98"/>
      <c r="FDP71" s="98"/>
      <c r="FDQ71" s="98"/>
      <c r="FDR71" s="98"/>
      <c r="FDS71" s="98"/>
      <c r="FDT71" s="98"/>
      <c r="FDU71" s="98"/>
      <c r="FDV71" s="98"/>
      <c r="FDW71" s="98"/>
      <c r="FDX71" s="98"/>
      <c r="FDY71" s="98"/>
      <c r="FDZ71" s="98"/>
      <c r="FEA71" s="98"/>
      <c r="FEB71" s="98"/>
      <c r="FEC71" s="98"/>
      <c r="FED71" s="98"/>
      <c r="FEE71" s="98"/>
      <c r="FEF71" s="98"/>
      <c r="FEG71" s="98"/>
      <c r="FEH71" s="98"/>
      <c r="FEI71" s="98"/>
      <c r="FEJ71" s="98"/>
      <c r="FEK71" s="98"/>
      <c r="FEL71" s="98"/>
      <c r="FEM71" s="98"/>
      <c r="FEN71" s="98"/>
      <c r="FEO71" s="98"/>
      <c r="FEP71" s="98"/>
      <c r="FEQ71" s="98"/>
      <c r="FER71" s="98"/>
      <c r="FES71" s="98"/>
      <c r="FET71" s="98"/>
      <c r="FEU71" s="98"/>
      <c r="FEV71" s="98"/>
      <c r="FEW71" s="98"/>
      <c r="FEX71" s="98"/>
      <c r="FEY71" s="98"/>
      <c r="FEZ71" s="98"/>
      <c r="FFA71" s="98"/>
      <c r="FFB71" s="98"/>
      <c r="FFC71" s="98"/>
      <c r="FFD71" s="98"/>
      <c r="FFE71" s="98"/>
      <c r="FFF71" s="98"/>
      <c r="FFG71" s="98"/>
      <c r="FFH71" s="98"/>
      <c r="FFI71" s="98"/>
      <c r="FFJ71" s="98"/>
      <c r="FFK71" s="98"/>
      <c r="FFL71" s="98"/>
      <c r="FFM71" s="98"/>
      <c r="FFN71" s="98"/>
      <c r="FFO71" s="98"/>
      <c r="FFP71" s="98"/>
      <c r="FFQ71" s="98"/>
      <c r="FFR71" s="98"/>
      <c r="FFS71" s="98"/>
      <c r="FFT71" s="98"/>
      <c r="FFU71" s="98"/>
      <c r="FFV71" s="98"/>
      <c r="FFW71" s="98"/>
      <c r="FFX71" s="98"/>
      <c r="FFY71" s="98"/>
      <c r="FFZ71" s="98"/>
      <c r="FGA71" s="98"/>
      <c r="FGB71" s="98"/>
      <c r="FGC71" s="98"/>
      <c r="FGD71" s="98"/>
      <c r="FGE71" s="98"/>
      <c r="FGF71" s="98"/>
      <c r="FGG71" s="98"/>
      <c r="FGH71" s="98"/>
      <c r="FGI71" s="98"/>
      <c r="FGJ71" s="98"/>
      <c r="FGK71" s="98"/>
      <c r="FGL71" s="98"/>
      <c r="FGM71" s="98"/>
      <c r="FGN71" s="98"/>
      <c r="FGO71" s="98"/>
      <c r="FGP71" s="98"/>
      <c r="FGQ71" s="98"/>
      <c r="FGR71" s="98"/>
      <c r="FGS71" s="98"/>
      <c r="FGT71" s="98"/>
      <c r="FGU71" s="98"/>
      <c r="FGV71" s="98"/>
      <c r="FGW71" s="98"/>
      <c r="FGX71" s="98"/>
      <c r="FGY71" s="98"/>
      <c r="FGZ71" s="98"/>
      <c r="FHA71" s="98"/>
      <c r="FHB71" s="98"/>
      <c r="FHC71" s="98"/>
      <c r="FHD71" s="98"/>
      <c r="FHE71" s="98"/>
      <c r="FHF71" s="98"/>
      <c r="FHG71" s="98"/>
      <c r="FHH71" s="98"/>
      <c r="FHI71" s="98"/>
      <c r="FHJ71" s="98"/>
      <c r="FHK71" s="98"/>
      <c r="FHL71" s="98"/>
      <c r="FHM71" s="98"/>
      <c r="FHN71" s="98"/>
      <c r="FHO71" s="98"/>
      <c r="FHP71" s="98"/>
      <c r="FHQ71" s="98"/>
      <c r="FHR71" s="98"/>
      <c r="FHS71" s="98"/>
      <c r="FHT71" s="98"/>
      <c r="FHU71" s="98"/>
      <c r="FHV71" s="98"/>
      <c r="FHW71" s="98"/>
      <c r="FHX71" s="98"/>
      <c r="FHY71" s="98"/>
      <c r="FHZ71" s="98"/>
      <c r="FIA71" s="98"/>
      <c r="FIB71" s="98"/>
      <c r="FIC71" s="98"/>
      <c r="FID71" s="98"/>
      <c r="FIE71" s="98"/>
      <c r="FIF71" s="98"/>
      <c r="FIG71" s="98"/>
      <c r="FIH71" s="98"/>
      <c r="FII71" s="98"/>
      <c r="FIJ71" s="98"/>
      <c r="FIK71" s="98"/>
      <c r="FIL71" s="98"/>
      <c r="FIM71" s="98"/>
      <c r="FIN71" s="98"/>
      <c r="FIO71" s="98"/>
      <c r="FIP71" s="98"/>
      <c r="FIQ71" s="98"/>
      <c r="FIR71" s="98"/>
      <c r="FIS71" s="98"/>
      <c r="FIT71" s="98"/>
      <c r="FIU71" s="98"/>
      <c r="FIV71" s="98"/>
      <c r="FIW71" s="98"/>
      <c r="FIX71" s="98"/>
      <c r="FIY71" s="98"/>
      <c r="FIZ71" s="98"/>
      <c r="FJA71" s="98"/>
      <c r="FJB71" s="98"/>
      <c r="FJC71" s="98"/>
      <c r="FJD71" s="98"/>
      <c r="FJE71" s="98"/>
      <c r="FJF71" s="98"/>
      <c r="FJG71" s="98"/>
      <c r="FJH71" s="98"/>
      <c r="FJI71" s="98"/>
      <c r="FJJ71" s="98"/>
      <c r="FJK71" s="98"/>
      <c r="FJL71" s="98"/>
      <c r="FJM71" s="98"/>
      <c r="FJN71" s="98"/>
      <c r="FJO71" s="98"/>
      <c r="FJP71" s="98"/>
      <c r="FJQ71" s="98"/>
      <c r="FJR71" s="98"/>
      <c r="FJS71" s="98"/>
      <c r="FJT71" s="98"/>
      <c r="FJU71" s="98"/>
      <c r="FJV71" s="98"/>
      <c r="FJW71" s="98"/>
      <c r="FJX71" s="98"/>
      <c r="FJY71" s="98"/>
      <c r="FJZ71" s="98"/>
      <c r="FKA71" s="98"/>
      <c r="FKB71" s="98"/>
      <c r="FKC71" s="98"/>
      <c r="FKD71" s="98"/>
      <c r="FKE71" s="98"/>
      <c r="FKF71" s="98"/>
      <c r="FKG71" s="98"/>
      <c r="FKH71" s="98"/>
      <c r="FKI71" s="98"/>
      <c r="FKJ71" s="98"/>
      <c r="FKK71" s="98"/>
      <c r="FKL71" s="98"/>
      <c r="FKM71" s="98"/>
      <c r="FKN71" s="98"/>
      <c r="FKO71" s="98"/>
      <c r="FKP71" s="98"/>
      <c r="FKQ71" s="98"/>
      <c r="FKR71" s="98"/>
      <c r="FKS71" s="98"/>
      <c r="FKT71" s="98"/>
      <c r="FKU71" s="98"/>
      <c r="FKV71" s="98"/>
      <c r="FKW71" s="98"/>
      <c r="FKX71" s="98"/>
      <c r="FKY71" s="98"/>
      <c r="FKZ71" s="98"/>
      <c r="FLA71" s="98"/>
      <c r="FLB71" s="98"/>
      <c r="FLC71" s="98"/>
      <c r="FLD71" s="98"/>
      <c r="FLE71" s="98"/>
      <c r="FLF71" s="98"/>
      <c r="FLG71" s="98"/>
      <c r="FLH71" s="98"/>
      <c r="FLI71" s="98"/>
      <c r="FLJ71" s="98"/>
      <c r="FLK71" s="98"/>
      <c r="FLL71" s="98"/>
      <c r="FLM71" s="98"/>
      <c r="FLN71" s="98"/>
      <c r="FLO71" s="98"/>
      <c r="FLP71" s="98"/>
      <c r="FLQ71" s="98"/>
      <c r="FLR71" s="98"/>
      <c r="FLS71" s="98"/>
      <c r="FLT71" s="98"/>
      <c r="FLU71" s="98"/>
      <c r="FLV71" s="98"/>
      <c r="FLW71" s="98"/>
      <c r="FLX71" s="98"/>
      <c r="FLY71" s="98"/>
      <c r="FLZ71" s="98"/>
      <c r="FMA71" s="98"/>
      <c r="FMB71" s="98"/>
      <c r="FMC71" s="98"/>
      <c r="FMD71" s="98"/>
      <c r="FME71" s="98"/>
      <c r="FMF71" s="98"/>
      <c r="FMG71" s="98"/>
      <c r="FMH71" s="98"/>
      <c r="FMI71" s="98"/>
      <c r="FMJ71" s="98"/>
      <c r="FMK71" s="98"/>
      <c r="FML71" s="98"/>
      <c r="FMM71" s="98"/>
      <c r="FMN71" s="98"/>
      <c r="FMO71" s="98"/>
      <c r="FMP71" s="98"/>
      <c r="FMQ71" s="98"/>
      <c r="FMR71" s="98"/>
      <c r="FMS71" s="98"/>
      <c r="FMT71" s="98"/>
      <c r="FMU71" s="98"/>
      <c r="FMV71" s="98"/>
      <c r="FMW71" s="98"/>
      <c r="FMX71" s="98"/>
      <c r="FMY71" s="98"/>
      <c r="FMZ71" s="98"/>
      <c r="FNA71" s="98"/>
      <c r="FNB71" s="98"/>
      <c r="FNC71" s="98"/>
      <c r="FND71" s="98"/>
      <c r="FNE71" s="98"/>
      <c r="FNF71" s="98"/>
      <c r="FNG71" s="98"/>
      <c r="FNH71" s="98"/>
      <c r="FNI71" s="98"/>
      <c r="FNJ71" s="98"/>
      <c r="FNK71" s="98"/>
      <c r="FNL71" s="98"/>
      <c r="FNM71" s="98"/>
      <c r="FNN71" s="98"/>
      <c r="FNO71" s="98"/>
      <c r="FNP71" s="98"/>
      <c r="FNQ71" s="98"/>
      <c r="FNR71" s="98"/>
      <c r="FNS71" s="98"/>
      <c r="FNT71" s="98"/>
      <c r="FNU71" s="98"/>
      <c r="FNV71" s="98"/>
      <c r="FNW71" s="98"/>
      <c r="FNX71" s="98"/>
      <c r="FNY71" s="98"/>
      <c r="FNZ71" s="98"/>
      <c r="FOA71" s="98"/>
      <c r="FOB71" s="98"/>
      <c r="FOC71" s="98"/>
      <c r="FOD71" s="98"/>
      <c r="FOE71" s="98"/>
      <c r="FOF71" s="98"/>
      <c r="FOG71" s="98"/>
      <c r="FOH71" s="98"/>
      <c r="FOI71" s="98"/>
      <c r="FOJ71" s="98"/>
      <c r="FOK71" s="98"/>
      <c r="FOL71" s="98"/>
      <c r="FOM71" s="98"/>
      <c r="FON71" s="98"/>
      <c r="FOO71" s="98"/>
      <c r="FOP71" s="98"/>
      <c r="FOQ71" s="98"/>
      <c r="FOR71" s="98"/>
      <c r="FOS71" s="98"/>
      <c r="FOT71" s="98"/>
      <c r="FOU71" s="98"/>
      <c r="FOV71" s="98"/>
      <c r="FOW71" s="98"/>
      <c r="FOX71" s="98"/>
      <c r="FOY71" s="98"/>
      <c r="FOZ71" s="98"/>
      <c r="FPA71" s="98"/>
      <c r="FPB71" s="98"/>
      <c r="FPC71" s="98"/>
      <c r="FPD71" s="98"/>
      <c r="FPE71" s="98"/>
      <c r="FPF71" s="98"/>
      <c r="FPG71" s="98"/>
      <c r="FPH71" s="98"/>
      <c r="FPI71" s="98"/>
      <c r="FPJ71" s="98"/>
      <c r="FPK71" s="98"/>
      <c r="FPL71" s="98"/>
      <c r="FPM71" s="98"/>
      <c r="FPN71" s="98"/>
      <c r="FPO71" s="98"/>
      <c r="FPP71" s="98"/>
      <c r="FPQ71" s="98"/>
      <c r="FPR71" s="98"/>
      <c r="FPS71" s="98"/>
      <c r="FPT71" s="98"/>
      <c r="FPU71" s="98"/>
      <c r="FPV71" s="98"/>
      <c r="FPW71" s="98"/>
      <c r="FPX71" s="98"/>
      <c r="FPY71" s="98"/>
      <c r="FPZ71" s="98"/>
      <c r="FQA71" s="98"/>
      <c r="FQB71" s="98"/>
      <c r="FQC71" s="98"/>
      <c r="FQD71" s="98"/>
      <c r="FQE71" s="98"/>
      <c r="FQF71" s="98"/>
      <c r="FQG71" s="98"/>
      <c r="FQH71" s="98"/>
      <c r="FQI71" s="98"/>
      <c r="FQJ71" s="98"/>
      <c r="FQK71" s="98"/>
      <c r="FQL71" s="98"/>
      <c r="FQM71" s="98"/>
      <c r="FQN71" s="98"/>
      <c r="FQO71" s="98"/>
      <c r="FQP71" s="98"/>
      <c r="FQQ71" s="98"/>
      <c r="FQR71" s="98"/>
      <c r="FQS71" s="98"/>
      <c r="FQT71" s="98"/>
      <c r="FQU71" s="98"/>
      <c r="FQV71" s="98"/>
      <c r="FQW71" s="98"/>
      <c r="FQX71" s="98"/>
      <c r="FQY71" s="98"/>
      <c r="FQZ71" s="98"/>
      <c r="FRA71" s="98"/>
      <c r="FRB71" s="98"/>
      <c r="FRC71" s="98"/>
      <c r="FRD71" s="98"/>
      <c r="FRE71" s="98"/>
      <c r="FRF71" s="98"/>
      <c r="FRG71" s="98"/>
      <c r="FRH71" s="98"/>
      <c r="FRI71" s="98"/>
      <c r="FRJ71" s="98"/>
      <c r="FRK71" s="98"/>
      <c r="FRL71" s="98"/>
      <c r="FRM71" s="98"/>
      <c r="FRN71" s="98"/>
      <c r="FRO71" s="98"/>
      <c r="FRP71" s="98"/>
      <c r="FRQ71" s="98"/>
      <c r="FRR71" s="98"/>
      <c r="FRS71" s="98"/>
      <c r="FRT71" s="98"/>
      <c r="FRU71" s="98"/>
      <c r="FRV71" s="98"/>
      <c r="FRW71" s="98"/>
      <c r="FRX71" s="98"/>
      <c r="FRY71" s="98"/>
      <c r="FRZ71" s="98"/>
      <c r="FSA71" s="98"/>
      <c r="FSB71" s="98"/>
      <c r="FSC71" s="98"/>
      <c r="FSD71" s="98"/>
      <c r="FSE71" s="98"/>
      <c r="FSF71" s="98"/>
      <c r="FSG71" s="98"/>
      <c r="FSH71" s="98"/>
      <c r="FSI71" s="98"/>
      <c r="FSJ71" s="98"/>
      <c r="FSK71" s="98"/>
      <c r="FSL71" s="98"/>
      <c r="FSM71" s="98"/>
      <c r="FSN71" s="98"/>
      <c r="FSO71" s="98"/>
      <c r="FSP71" s="98"/>
      <c r="FSQ71" s="98"/>
      <c r="FSR71" s="98"/>
      <c r="FSS71" s="98"/>
      <c r="FST71" s="98"/>
      <c r="FSU71" s="98"/>
      <c r="FSV71" s="98"/>
      <c r="FSW71" s="98"/>
      <c r="FSX71" s="98"/>
      <c r="FSY71" s="98"/>
      <c r="FSZ71" s="98"/>
      <c r="FTA71" s="98"/>
      <c r="FTB71" s="98"/>
      <c r="FTC71" s="98"/>
      <c r="FTD71" s="98"/>
      <c r="FTE71" s="98"/>
      <c r="FTF71" s="98"/>
      <c r="FTG71" s="98"/>
      <c r="FTH71" s="98"/>
      <c r="FTI71" s="98"/>
      <c r="FTJ71" s="98"/>
      <c r="FTK71" s="98"/>
      <c r="FTL71" s="98"/>
      <c r="FTM71" s="98"/>
      <c r="FTN71" s="98"/>
      <c r="FTO71" s="98"/>
      <c r="FTP71" s="98"/>
      <c r="FTQ71" s="98"/>
      <c r="FTR71" s="98"/>
      <c r="FTS71" s="98"/>
      <c r="FTT71" s="98"/>
      <c r="FTU71" s="98"/>
      <c r="FTV71" s="98"/>
      <c r="FTW71" s="98"/>
      <c r="FTX71" s="98"/>
      <c r="FTY71" s="98"/>
      <c r="FTZ71" s="98"/>
      <c r="FUA71" s="98"/>
      <c r="FUB71" s="98"/>
      <c r="FUC71" s="98"/>
      <c r="FUD71" s="98"/>
      <c r="FUE71" s="98"/>
      <c r="FUF71" s="98"/>
      <c r="FUG71" s="98"/>
      <c r="FUH71" s="98"/>
      <c r="FUI71" s="98"/>
      <c r="FUJ71" s="98"/>
      <c r="FUK71" s="98"/>
      <c r="FUL71" s="98"/>
      <c r="FUM71" s="98"/>
      <c r="FUN71" s="98"/>
      <c r="FUO71" s="98"/>
      <c r="FUP71" s="98"/>
      <c r="FUQ71" s="98"/>
      <c r="FUR71" s="98"/>
      <c r="FUS71" s="98"/>
      <c r="FUT71" s="98"/>
      <c r="FUU71" s="98"/>
      <c r="FUV71" s="98"/>
      <c r="FUW71" s="98"/>
      <c r="FUX71" s="98"/>
      <c r="FUY71" s="98"/>
      <c r="FUZ71" s="98"/>
      <c r="FVA71" s="98"/>
      <c r="FVB71" s="98"/>
      <c r="FVC71" s="98"/>
      <c r="FVD71" s="98"/>
      <c r="FVE71" s="98"/>
      <c r="FVF71" s="98"/>
      <c r="FVG71" s="98"/>
      <c r="FVH71" s="98"/>
      <c r="FVI71" s="98"/>
      <c r="FVJ71" s="98"/>
      <c r="FVK71" s="98"/>
      <c r="FVL71" s="98"/>
      <c r="FVM71" s="98"/>
      <c r="FVN71" s="98"/>
      <c r="FVO71" s="98"/>
      <c r="FVP71" s="98"/>
      <c r="FVQ71" s="98"/>
      <c r="FVR71" s="98"/>
      <c r="FVS71" s="98"/>
      <c r="FVT71" s="98"/>
      <c r="FVU71" s="98"/>
      <c r="FVV71" s="98"/>
      <c r="FVW71" s="98"/>
      <c r="FVX71" s="98"/>
      <c r="FVY71" s="98"/>
      <c r="FVZ71" s="98"/>
      <c r="FWA71" s="98"/>
      <c r="FWB71" s="98"/>
      <c r="FWC71" s="98"/>
      <c r="FWD71" s="98"/>
      <c r="FWE71" s="98"/>
      <c r="FWF71" s="98"/>
      <c r="FWG71" s="98"/>
      <c r="FWH71" s="98"/>
      <c r="FWI71" s="98"/>
      <c r="FWJ71" s="98"/>
      <c r="FWK71" s="98"/>
      <c r="FWL71" s="98"/>
      <c r="FWM71" s="98"/>
      <c r="FWN71" s="98"/>
      <c r="FWO71" s="98"/>
      <c r="FWP71" s="98"/>
      <c r="FWQ71" s="98"/>
      <c r="FWR71" s="98"/>
      <c r="FWS71" s="98"/>
      <c r="FWT71" s="98"/>
      <c r="FWU71" s="98"/>
      <c r="FWV71" s="98"/>
      <c r="FWW71" s="98"/>
      <c r="FWX71" s="98"/>
      <c r="FWY71" s="98"/>
      <c r="FWZ71" s="98"/>
      <c r="FXA71" s="98"/>
      <c r="FXB71" s="98"/>
      <c r="FXC71" s="98"/>
      <c r="FXD71" s="98"/>
      <c r="FXE71" s="98"/>
      <c r="FXF71" s="98"/>
      <c r="FXG71" s="98"/>
      <c r="FXH71" s="98"/>
      <c r="FXI71" s="98"/>
      <c r="FXJ71" s="98"/>
      <c r="FXK71" s="98"/>
      <c r="FXL71" s="98"/>
      <c r="FXM71" s="98"/>
      <c r="FXN71" s="98"/>
      <c r="FXO71" s="98"/>
      <c r="FXP71" s="98"/>
      <c r="FXQ71" s="98"/>
      <c r="FXR71" s="98"/>
      <c r="FXS71" s="98"/>
      <c r="FXT71" s="98"/>
      <c r="FXU71" s="98"/>
      <c r="FXV71" s="98"/>
      <c r="FXW71" s="98"/>
      <c r="FXX71" s="98"/>
      <c r="FXY71" s="98"/>
      <c r="FXZ71" s="98"/>
      <c r="FYA71" s="98"/>
      <c r="FYB71" s="98"/>
      <c r="FYC71" s="98"/>
      <c r="FYD71" s="98"/>
      <c r="FYE71" s="98"/>
      <c r="FYF71" s="98"/>
      <c r="FYG71" s="98"/>
      <c r="FYH71" s="98"/>
      <c r="FYI71" s="98"/>
      <c r="FYJ71" s="98"/>
      <c r="FYK71" s="98"/>
      <c r="FYL71" s="98"/>
      <c r="FYM71" s="98"/>
      <c r="FYN71" s="98"/>
      <c r="FYO71" s="98"/>
      <c r="FYP71" s="98"/>
      <c r="FYQ71" s="98"/>
      <c r="FYR71" s="98"/>
      <c r="FYS71" s="98"/>
      <c r="FYT71" s="98"/>
      <c r="FYU71" s="98"/>
      <c r="FYV71" s="98"/>
      <c r="FYW71" s="98"/>
      <c r="FYX71" s="98"/>
      <c r="FYY71" s="98"/>
      <c r="FYZ71" s="98"/>
      <c r="FZA71" s="98"/>
      <c r="FZB71" s="98"/>
      <c r="FZC71" s="98"/>
      <c r="FZD71" s="98"/>
      <c r="FZE71" s="98"/>
      <c r="FZF71" s="98"/>
      <c r="FZG71" s="98"/>
      <c r="FZH71" s="98"/>
      <c r="FZI71" s="98"/>
      <c r="FZJ71" s="98"/>
      <c r="FZK71" s="98"/>
      <c r="FZL71" s="98"/>
      <c r="FZM71" s="98"/>
      <c r="FZN71" s="98"/>
      <c r="FZO71" s="98"/>
      <c r="FZP71" s="98"/>
      <c r="FZQ71" s="98"/>
      <c r="FZR71" s="98"/>
      <c r="FZS71" s="98"/>
      <c r="FZT71" s="98"/>
      <c r="FZU71" s="98"/>
      <c r="FZV71" s="98"/>
      <c r="FZW71" s="98"/>
      <c r="FZX71" s="98"/>
      <c r="FZY71" s="98"/>
      <c r="FZZ71" s="98"/>
      <c r="GAA71" s="98"/>
      <c r="GAB71" s="98"/>
      <c r="GAC71" s="98"/>
      <c r="GAD71" s="98"/>
      <c r="GAE71" s="98"/>
      <c r="GAF71" s="98"/>
      <c r="GAG71" s="98"/>
      <c r="GAH71" s="98"/>
      <c r="GAI71" s="98"/>
      <c r="GAJ71" s="98"/>
      <c r="GAK71" s="98"/>
      <c r="GAL71" s="98"/>
      <c r="GAM71" s="98"/>
      <c r="GAN71" s="98"/>
      <c r="GAO71" s="98"/>
      <c r="GAP71" s="98"/>
      <c r="GAQ71" s="98"/>
      <c r="GAR71" s="98"/>
      <c r="GAS71" s="98"/>
      <c r="GAT71" s="98"/>
      <c r="GAU71" s="98"/>
      <c r="GAV71" s="98"/>
      <c r="GAW71" s="98"/>
      <c r="GAX71" s="98"/>
      <c r="GAY71" s="98"/>
      <c r="GAZ71" s="98"/>
      <c r="GBA71" s="98"/>
      <c r="GBB71" s="98"/>
      <c r="GBC71" s="98"/>
      <c r="GBD71" s="98"/>
      <c r="GBE71" s="98"/>
      <c r="GBF71" s="98"/>
      <c r="GBG71" s="98"/>
      <c r="GBH71" s="98"/>
      <c r="GBI71" s="98"/>
      <c r="GBJ71" s="98"/>
      <c r="GBK71" s="98"/>
      <c r="GBL71" s="98"/>
      <c r="GBM71" s="98"/>
      <c r="GBN71" s="98"/>
      <c r="GBO71" s="98"/>
      <c r="GBP71" s="98"/>
      <c r="GBQ71" s="98"/>
      <c r="GBR71" s="98"/>
      <c r="GBS71" s="98"/>
      <c r="GBT71" s="98"/>
      <c r="GBU71" s="98"/>
      <c r="GBV71" s="98"/>
      <c r="GBW71" s="98"/>
      <c r="GBX71" s="98"/>
      <c r="GBY71" s="98"/>
      <c r="GBZ71" s="98"/>
      <c r="GCA71" s="98"/>
      <c r="GCB71" s="98"/>
      <c r="GCC71" s="98"/>
      <c r="GCD71" s="98"/>
      <c r="GCE71" s="98"/>
      <c r="GCF71" s="98"/>
      <c r="GCG71" s="98"/>
      <c r="GCH71" s="98"/>
      <c r="GCI71" s="98"/>
      <c r="GCJ71" s="98"/>
      <c r="GCK71" s="98"/>
      <c r="GCL71" s="98"/>
      <c r="GCM71" s="98"/>
      <c r="GCN71" s="98"/>
      <c r="GCO71" s="98"/>
      <c r="GCP71" s="98"/>
      <c r="GCQ71" s="98"/>
      <c r="GCR71" s="98"/>
      <c r="GCS71" s="98"/>
      <c r="GCT71" s="98"/>
      <c r="GCU71" s="98"/>
      <c r="GCV71" s="98"/>
      <c r="GCW71" s="98"/>
      <c r="GCX71" s="98"/>
      <c r="GCY71" s="98"/>
      <c r="GCZ71" s="98"/>
      <c r="GDA71" s="98"/>
      <c r="GDB71" s="98"/>
      <c r="GDC71" s="98"/>
      <c r="GDD71" s="98"/>
      <c r="GDE71" s="98"/>
      <c r="GDF71" s="98"/>
      <c r="GDG71" s="98"/>
      <c r="GDH71" s="98"/>
      <c r="GDI71" s="98"/>
      <c r="GDJ71" s="98"/>
      <c r="GDK71" s="98"/>
      <c r="GDL71" s="98"/>
      <c r="GDM71" s="98"/>
      <c r="GDN71" s="98"/>
      <c r="GDO71" s="98"/>
      <c r="GDP71" s="98"/>
      <c r="GDQ71" s="98"/>
      <c r="GDR71" s="98"/>
      <c r="GDS71" s="98"/>
      <c r="GDT71" s="98"/>
      <c r="GDU71" s="98"/>
      <c r="GDV71" s="98"/>
      <c r="GDW71" s="98"/>
      <c r="GDX71" s="98"/>
      <c r="GDY71" s="98"/>
      <c r="GDZ71" s="98"/>
      <c r="GEA71" s="98"/>
      <c r="GEB71" s="98"/>
      <c r="GEC71" s="98"/>
      <c r="GED71" s="98"/>
      <c r="GEE71" s="98"/>
      <c r="GEF71" s="98"/>
      <c r="GEG71" s="98"/>
      <c r="GEH71" s="98"/>
      <c r="GEI71" s="98"/>
      <c r="GEJ71" s="98"/>
      <c r="GEK71" s="98"/>
      <c r="GEL71" s="98"/>
      <c r="GEM71" s="98"/>
      <c r="GEN71" s="98"/>
      <c r="GEO71" s="98"/>
      <c r="GEP71" s="98"/>
      <c r="GEQ71" s="98"/>
      <c r="GER71" s="98"/>
      <c r="GES71" s="98"/>
      <c r="GET71" s="98"/>
      <c r="GEU71" s="98"/>
      <c r="GEV71" s="98"/>
      <c r="GEW71" s="98"/>
      <c r="GEX71" s="98"/>
      <c r="GEY71" s="98"/>
      <c r="GEZ71" s="98"/>
      <c r="GFA71" s="98"/>
      <c r="GFB71" s="98"/>
      <c r="GFC71" s="98"/>
      <c r="GFD71" s="98"/>
      <c r="GFE71" s="98"/>
      <c r="GFF71" s="98"/>
      <c r="GFG71" s="98"/>
      <c r="GFH71" s="98"/>
      <c r="GFI71" s="98"/>
      <c r="GFJ71" s="98"/>
      <c r="GFK71" s="98"/>
      <c r="GFL71" s="98"/>
      <c r="GFM71" s="98"/>
      <c r="GFN71" s="98"/>
      <c r="GFO71" s="98"/>
      <c r="GFP71" s="98"/>
      <c r="GFQ71" s="98"/>
      <c r="GFR71" s="98"/>
      <c r="GFS71" s="98"/>
      <c r="GFT71" s="98"/>
      <c r="GFU71" s="98"/>
      <c r="GFV71" s="98"/>
      <c r="GFW71" s="98"/>
      <c r="GFX71" s="98"/>
      <c r="GFY71" s="98"/>
      <c r="GFZ71" s="98"/>
      <c r="GGA71" s="98"/>
      <c r="GGB71" s="98"/>
      <c r="GGC71" s="98"/>
      <c r="GGD71" s="98"/>
      <c r="GGE71" s="98"/>
      <c r="GGF71" s="98"/>
      <c r="GGG71" s="98"/>
      <c r="GGH71" s="98"/>
      <c r="GGI71" s="98"/>
      <c r="GGJ71" s="98"/>
      <c r="GGK71" s="98"/>
      <c r="GGL71" s="98"/>
      <c r="GGM71" s="98"/>
      <c r="GGN71" s="98"/>
      <c r="GGO71" s="98"/>
      <c r="GGP71" s="98"/>
      <c r="GGQ71" s="98"/>
      <c r="GGR71" s="98"/>
      <c r="GGS71" s="98"/>
      <c r="GGT71" s="98"/>
      <c r="GGU71" s="98"/>
      <c r="GGV71" s="98"/>
      <c r="GGW71" s="98"/>
      <c r="GGX71" s="98"/>
      <c r="GGY71" s="98"/>
      <c r="GGZ71" s="98"/>
      <c r="GHA71" s="98"/>
      <c r="GHB71" s="98"/>
      <c r="GHC71" s="98"/>
      <c r="GHD71" s="98"/>
      <c r="GHE71" s="98"/>
      <c r="GHF71" s="98"/>
      <c r="GHG71" s="98"/>
      <c r="GHH71" s="98"/>
      <c r="GHI71" s="98"/>
      <c r="GHJ71" s="98"/>
      <c r="GHK71" s="98"/>
      <c r="GHL71" s="98"/>
      <c r="GHM71" s="98"/>
      <c r="GHN71" s="98"/>
      <c r="GHO71" s="98"/>
      <c r="GHP71" s="98"/>
      <c r="GHQ71" s="98"/>
      <c r="GHR71" s="98"/>
      <c r="GHS71" s="98"/>
      <c r="GHT71" s="98"/>
      <c r="GHU71" s="98"/>
      <c r="GHV71" s="98"/>
      <c r="GHW71" s="98"/>
      <c r="GHX71" s="98"/>
      <c r="GHY71" s="98"/>
      <c r="GHZ71" s="98"/>
      <c r="GIA71" s="98"/>
      <c r="GIB71" s="98"/>
      <c r="GIC71" s="98"/>
      <c r="GID71" s="98"/>
      <c r="GIE71" s="98"/>
      <c r="GIF71" s="98"/>
      <c r="GIG71" s="98"/>
      <c r="GIH71" s="98"/>
      <c r="GII71" s="98"/>
      <c r="GIJ71" s="98"/>
      <c r="GIK71" s="98"/>
      <c r="GIL71" s="98"/>
      <c r="GIM71" s="98"/>
      <c r="GIN71" s="98"/>
      <c r="GIO71" s="98"/>
      <c r="GIP71" s="98"/>
      <c r="GIQ71" s="98"/>
      <c r="GIR71" s="98"/>
      <c r="GIS71" s="98"/>
      <c r="GIT71" s="98"/>
      <c r="GIU71" s="98"/>
      <c r="GIV71" s="98"/>
      <c r="GIW71" s="98"/>
      <c r="GIX71" s="98"/>
      <c r="GIY71" s="98"/>
      <c r="GIZ71" s="98"/>
      <c r="GJA71" s="98"/>
      <c r="GJB71" s="98"/>
      <c r="GJC71" s="98"/>
      <c r="GJD71" s="98"/>
      <c r="GJE71" s="98"/>
      <c r="GJF71" s="98"/>
      <c r="GJG71" s="98"/>
      <c r="GJH71" s="98"/>
      <c r="GJI71" s="98"/>
      <c r="GJJ71" s="98"/>
      <c r="GJK71" s="98"/>
      <c r="GJL71" s="98"/>
      <c r="GJM71" s="98"/>
      <c r="GJN71" s="98"/>
      <c r="GJO71" s="98"/>
      <c r="GJP71" s="98"/>
      <c r="GJQ71" s="98"/>
      <c r="GJR71" s="98"/>
      <c r="GJS71" s="98"/>
      <c r="GJT71" s="98"/>
      <c r="GJU71" s="98"/>
      <c r="GJV71" s="98"/>
      <c r="GJW71" s="98"/>
      <c r="GJX71" s="98"/>
      <c r="GJY71" s="98"/>
      <c r="GJZ71" s="98"/>
      <c r="GKA71" s="98"/>
      <c r="GKB71" s="98"/>
      <c r="GKC71" s="98"/>
      <c r="GKD71" s="98"/>
      <c r="GKE71" s="98"/>
      <c r="GKF71" s="98"/>
      <c r="GKG71" s="98"/>
      <c r="GKH71" s="98"/>
      <c r="GKI71" s="98"/>
      <c r="GKJ71" s="98"/>
      <c r="GKK71" s="98"/>
      <c r="GKL71" s="98"/>
      <c r="GKM71" s="98"/>
      <c r="GKN71" s="98"/>
      <c r="GKO71" s="98"/>
      <c r="GKP71" s="98"/>
      <c r="GKQ71" s="98"/>
      <c r="GKR71" s="98"/>
      <c r="GKS71" s="98"/>
      <c r="GKT71" s="98"/>
      <c r="GKU71" s="98"/>
      <c r="GKV71" s="98"/>
      <c r="GKW71" s="98"/>
      <c r="GKX71" s="98"/>
      <c r="GKY71" s="98"/>
      <c r="GKZ71" s="98"/>
      <c r="GLA71" s="98"/>
      <c r="GLB71" s="98"/>
      <c r="GLC71" s="98"/>
      <c r="GLD71" s="98"/>
      <c r="GLE71" s="98"/>
      <c r="GLF71" s="98"/>
      <c r="GLG71" s="98"/>
      <c r="GLH71" s="98"/>
      <c r="GLI71" s="98"/>
      <c r="GLJ71" s="98"/>
      <c r="GLK71" s="98"/>
      <c r="GLL71" s="98"/>
      <c r="GLM71" s="98"/>
      <c r="GLN71" s="98"/>
      <c r="GLO71" s="98"/>
      <c r="GLP71" s="98"/>
      <c r="GLQ71" s="98"/>
      <c r="GLR71" s="98"/>
      <c r="GLS71" s="98"/>
      <c r="GLT71" s="98"/>
      <c r="GLU71" s="98"/>
      <c r="GLV71" s="98"/>
      <c r="GLW71" s="98"/>
      <c r="GLX71" s="98"/>
      <c r="GLY71" s="98"/>
      <c r="GLZ71" s="98"/>
      <c r="GMA71" s="98"/>
      <c r="GMB71" s="98"/>
      <c r="GMC71" s="98"/>
      <c r="GMD71" s="98"/>
      <c r="GME71" s="98"/>
      <c r="GMF71" s="98"/>
      <c r="GMG71" s="98"/>
      <c r="GMH71" s="98"/>
      <c r="GMI71" s="98"/>
      <c r="GMJ71" s="98"/>
      <c r="GMK71" s="98"/>
      <c r="GML71" s="98"/>
      <c r="GMM71" s="98"/>
      <c r="GMN71" s="98"/>
      <c r="GMO71" s="98"/>
      <c r="GMP71" s="98"/>
      <c r="GMQ71" s="98"/>
      <c r="GMR71" s="98"/>
      <c r="GMS71" s="98"/>
      <c r="GMT71" s="98"/>
      <c r="GMU71" s="98"/>
      <c r="GMV71" s="98"/>
      <c r="GMW71" s="98"/>
      <c r="GMX71" s="98"/>
      <c r="GMY71" s="98"/>
      <c r="GMZ71" s="98"/>
      <c r="GNA71" s="98"/>
      <c r="GNB71" s="98"/>
      <c r="GNC71" s="98"/>
      <c r="GND71" s="98"/>
      <c r="GNE71" s="98"/>
      <c r="GNF71" s="98"/>
      <c r="GNG71" s="98"/>
      <c r="GNH71" s="98"/>
      <c r="GNI71" s="98"/>
      <c r="GNJ71" s="98"/>
      <c r="GNK71" s="98"/>
      <c r="GNL71" s="98"/>
      <c r="GNM71" s="98"/>
      <c r="GNN71" s="98"/>
      <c r="GNO71" s="98"/>
      <c r="GNP71" s="98"/>
      <c r="GNQ71" s="98"/>
      <c r="GNR71" s="98"/>
      <c r="GNS71" s="98"/>
      <c r="GNT71" s="98"/>
      <c r="GNU71" s="98"/>
      <c r="GNV71" s="98"/>
      <c r="GNW71" s="98"/>
      <c r="GNX71" s="98"/>
      <c r="GNY71" s="98"/>
      <c r="GNZ71" s="98"/>
      <c r="GOA71" s="98"/>
      <c r="GOB71" s="98"/>
      <c r="GOC71" s="98"/>
      <c r="GOD71" s="98"/>
      <c r="GOE71" s="98"/>
      <c r="GOF71" s="98"/>
      <c r="GOG71" s="98"/>
      <c r="GOH71" s="98"/>
      <c r="GOI71" s="98"/>
      <c r="GOJ71" s="98"/>
      <c r="GOK71" s="98"/>
      <c r="GOL71" s="98"/>
      <c r="GOM71" s="98"/>
      <c r="GON71" s="98"/>
      <c r="GOO71" s="98"/>
      <c r="GOP71" s="98"/>
      <c r="GOQ71" s="98"/>
      <c r="GOR71" s="98"/>
      <c r="GOS71" s="98"/>
      <c r="GOT71" s="98"/>
      <c r="GOU71" s="98"/>
      <c r="GOV71" s="98"/>
      <c r="GOW71" s="98"/>
      <c r="GOX71" s="98"/>
      <c r="GOY71" s="98"/>
      <c r="GOZ71" s="98"/>
      <c r="GPA71" s="98"/>
      <c r="GPB71" s="98"/>
      <c r="GPC71" s="98"/>
      <c r="GPD71" s="98"/>
      <c r="GPE71" s="98"/>
      <c r="GPF71" s="98"/>
      <c r="GPG71" s="98"/>
      <c r="GPH71" s="98"/>
      <c r="GPI71" s="98"/>
      <c r="GPJ71" s="98"/>
      <c r="GPK71" s="98"/>
      <c r="GPL71" s="98"/>
      <c r="GPM71" s="98"/>
      <c r="GPN71" s="98"/>
      <c r="GPO71" s="98"/>
      <c r="GPP71" s="98"/>
      <c r="GPQ71" s="98"/>
      <c r="GPR71" s="98"/>
      <c r="GPS71" s="98"/>
      <c r="GPT71" s="98"/>
      <c r="GPU71" s="98"/>
      <c r="GPV71" s="98"/>
      <c r="GPW71" s="98"/>
      <c r="GPX71" s="98"/>
      <c r="GPY71" s="98"/>
      <c r="GPZ71" s="98"/>
      <c r="GQA71" s="98"/>
      <c r="GQB71" s="98"/>
      <c r="GQC71" s="98"/>
      <c r="GQD71" s="98"/>
      <c r="GQE71" s="98"/>
      <c r="GQF71" s="98"/>
      <c r="GQG71" s="98"/>
      <c r="GQH71" s="98"/>
      <c r="GQI71" s="98"/>
      <c r="GQJ71" s="98"/>
      <c r="GQK71" s="98"/>
      <c r="GQL71" s="98"/>
      <c r="GQM71" s="98"/>
      <c r="GQN71" s="98"/>
      <c r="GQO71" s="98"/>
      <c r="GQP71" s="98"/>
      <c r="GQQ71" s="98"/>
      <c r="GQR71" s="98"/>
      <c r="GQS71" s="98"/>
      <c r="GQT71" s="98"/>
      <c r="GQU71" s="98"/>
      <c r="GQV71" s="98"/>
      <c r="GQW71" s="98"/>
      <c r="GQX71" s="98"/>
      <c r="GQY71" s="98"/>
      <c r="GQZ71" s="98"/>
      <c r="GRA71" s="98"/>
      <c r="GRB71" s="98"/>
      <c r="GRC71" s="98"/>
      <c r="GRD71" s="98"/>
      <c r="GRE71" s="98"/>
      <c r="GRF71" s="98"/>
      <c r="GRG71" s="98"/>
      <c r="GRH71" s="98"/>
      <c r="GRI71" s="98"/>
      <c r="GRJ71" s="98"/>
      <c r="GRK71" s="98"/>
      <c r="GRL71" s="98"/>
      <c r="GRM71" s="98"/>
      <c r="GRN71" s="98"/>
      <c r="GRO71" s="98"/>
      <c r="GRP71" s="98"/>
      <c r="GRQ71" s="98"/>
      <c r="GRR71" s="98"/>
      <c r="GRS71" s="98"/>
      <c r="GRT71" s="98"/>
      <c r="GRU71" s="98"/>
      <c r="GRV71" s="98"/>
      <c r="GRW71" s="98"/>
      <c r="GRX71" s="98"/>
      <c r="GRY71" s="98"/>
      <c r="GRZ71" s="98"/>
      <c r="GSA71" s="98"/>
      <c r="GSB71" s="98"/>
      <c r="GSC71" s="98"/>
      <c r="GSD71" s="98"/>
      <c r="GSE71" s="98"/>
      <c r="GSF71" s="98"/>
      <c r="GSG71" s="98"/>
      <c r="GSH71" s="98"/>
      <c r="GSI71" s="98"/>
      <c r="GSJ71" s="98"/>
      <c r="GSK71" s="98"/>
      <c r="GSL71" s="98"/>
      <c r="GSM71" s="98"/>
      <c r="GSN71" s="98"/>
      <c r="GSO71" s="98"/>
      <c r="GSP71" s="98"/>
      <c r="GSQ71" s="98"/>
      <c r="GSR71" s="98"/>
      <c r="GSS71" s="98"/>
      <c r="GST71" s="98"/>
      <c r="GSU71" s="98"/>
      <c r="GSV71" s="98"/>
      <c r="GSW71" s="98"/>
      <c r="GSX71" s="98"/>
      <c r="GSY71" s="98"/>
      <c r="GSZ71" s="98"/>
      <c r="GTA71" s="98"/>
      <c r="GTB71" s="98"/>
      <c r="GTC71" s="98"/>
      <c r="GTD71" s="98"/>
      <c r="GTE71" s="98"/>
      <c r="GTF71" s="98"/>
      <c r="GTG71" s="98"/>
      <c r="GTH71" s="98"/>
      <c r="GTI71" s="98"/>
      <c r="GTJ71" s="98"/>
      <c r="GTK71" s="98"/>
      <c r="GTL71" s="98"/>
      <c r="GTM71" s="98"/>
      <c r="GTN71" s="98"/>
      <c r="GTO71" s="98"/>
      <c r="GTP71" s="98"/>
      <c r="GTQ71" s="98"/>
      <c r="GTR71" s="98"/>
      <c r="GTS71" s="98"/>
      <c r="GTT71" s="98"/>
      <c r="GTU71" s="98"/>
      <c r="GTV71" s="98"/>
      <c r="GTW71" s="98"/>
      <c r="GTX71" s="98"/>
      <c r="GTY71" s="98"/>
      <c r="GTZ71" s="98"/>
      <c r="GUA71" s="98"/>
      <c r="GUB71" s="98"/>
      <c r="GUC71" s="98"/>
      <c r="GUD71" s="98"/>
      <c r="GUE71" s="98"/>
      <c r="GUF71" s="98"/>
      <c r="GUG71" s="98"/>
      <c r="GUH71" s="98"/>
      <c r="GUI71" s="98"/>
      <c r="GUJ71" s="98"/>
      <c r="GUK71" s="98"/>
      <c r="GUL71" s="98"/>
      <c r="GUM71" s="98"/>
      <c r="GUN71" s="98"/>
      <c r="GUO71" s="98"/>
      <c r="GUP71" s="98"/>
      <c r="GUQ71" s="98"/>
      <c r="GUR71" s="98"/>
      <c r="GUS71" s="98"/>
      <c r="GUT71" s="98"/>
      <c r="GUU71" s="98"/>
      <c r="GUV71" s="98"/>
      <c r="GUW71" s="98"/>
      <c r="GUX71" s="98"/>
      <c r="GUY71" s="98"/>
      <c r="GUZ71" s="98"/>
      <c r="GVA71" s="98"/>
      <c r="GVB71" s="98"/>
      <c r="GVC71" s="98"/>
      <c r="GVD71" s="98"/>
      <c r="GVE71" s="98"/>
      <c r="GVF71" s="98"/>
      <c r="GVG71" s="98"/>
      <c r="GVH71" s="98"/>
      <c r="GVI71" s="98"/>
      <c r="GVJ71" s="98"/>
      <c r="GVK71" s="98"/>
      <c r="GVL71" s="98"/>
      <c r="GVM71" s="98"/>
      <c r="GVN71" s="98"/>
      <c r="GVO71" s="98"/>
      <c r="GVP71" s="98"/>
      <c r="GVQ71" s="98"/>
      <c r="GVR71" s="98"/>
      <c r="GVS71" s="98"/>
      <c r="GVT71" s="98"/>
      <c r="GVU71" s="98"/>
      <c r="GVV71" s="98"/>
      <c r="GVW71" s="98"/>
      <c r="GVX71" s="98"/>
      <c r="GVY71" s="98"/>
      <c r="GVZ71" s="98"/>
      <c r="GWA71" s="98"/>
      <c r="GWB71" s="98"/>
      <c r="GWC71" s="98"/>
      <c r="GWD71" s="98"/>
      <c r="GWE71" s="98"/>
      <c r="GWF71" s="98"/>
      <c r="GWG71" s="98"/>
      <c r="GWH71" s="98"/>
      <c r="GWI71" s="98"/>
      <c r="GWJ71" s="98"/>
      <c r="GWK71" s="98"/>
      <c r="GWL71" s="98"/>
      <c r="GWM71" s="98"/>
      <c r="GWN71" s="98"/>
      <c r="GWO71" s="98"/>
      <c r="GWP71" s="98"/>
      <c r="GWQ71" s="98"/>
      <c r="GWR71" s="98"/>
      <c r="GWS71" s="98"/>
      <c r="GWT71" s="98"/>
      <c r="GWU71" s="98"/>
      <c r="GWV71" s="98"/>
      <c r="GWW71" s="98"/>
      <c r="GWX71" s="98"/>
      <c r="GWY71" s="98"/>
      <c r="GWZ71" s="98"/>
      <c r="GXA71" s="98"/>
      <c r="GXB71" s="98"/>
      <c r="GXC71" s="98"/>
      <c r="GXD71" s="98"/>
      <c r="GXE71" s="98"/>
      <c r="GXF71" s="98"/>
      <c r="GXG71" s="98"/>
      <c r="GXH71" s="98"/>
      <c r="GXI71" s="98"/>
      <c r="GXJ71" s="98"/>
      <c r="GXK71" s="98"/>
      <c r="GXL71" s="98"/>
      <c r="GXM71" s="98"/>
      <c r="GXN71" s="98"/>
      <c r="GXO71" s="98"/>
      <c r="GXP71" s="98"/>
      <c r="GXQ71" s="98"/>
      <c r="GXR71" s="98"/>
      <c r="GXS71" s="98"/>
      <c r="GXT71" s="98"/>
      <c r="GXU71" s="98"/>
      <c r="GXV71" s="98"/>
      <c r="GXW71" s="98"/>
      <c r="GXX71" s="98"/>
      <c r="GXY71" s="98"/>
      <c r="GXZ71" s="98"/>
      <c r="GYA71" s="98"/>
      <c r="GYB71" s="98"/>
      <c r="GYC71" s="98"/>
      <c r="GYD71" s="98"/>
      <c r="GYE71" s="98"/>
      <c r="GYF71" s="98"/>
      <c r="GYG71" s="98"/>
      <c r="GYH71" s="98"/>
      <c r="GYI71" s="98"/>
      <c r="GYJ71" s="98"/>
      <c r="GYK71" s="98"/>
      <c r="GYL71" s="98"/>
      <c r="GYM71" s="98"/>
      <c r="GYN71" s="98"/>
      <c r="GYO71" s="98"/>
      <c r="GYP71" s="98"/>
      <c r="GYQ71" s="98"/>
      <c r="GYR71" s="98"/>
      <c r="GYS71" s="98"/>
      <c r="GYT71" s="98"/>
      <c r="GYU71" s="98"/>
      <c r="GYV71" s="98"/>
      <c r="GYW71" s="98"/>
      <c r="GYX71" s="98"/>
      <c r="GYY71" s="98"/>
      <c r="GYZ71" s="98"/>
      <c r="GZA71" s="98"/>
      <c r="GZB71" s="98"/>
      <c r="GZC71" s="98"/>
      <c r="GZD71" s="98"/>
      <c r="GZE71" s="98"/>
      <c r="GZF71" s="98"/>
      <c r="GZG71" s="98"/>
      <c r="GZH71" s="98"/>
      <c r="GZI71" s="98"/>
      <c r="GZJ71" s="98"/>
      <c r="GZK71" s="98"/>
      <c r="GZL71" s="98"/>
      <c r="GZM71" s="98"/>
      <c r="GZN71" s="98"/>
      <c r="GZO71" s="98"/>
      <c r="GZP71" s="98"/>
      <c r="GZQ71" s="98"/>
      <c r="GZR71" s="98"/>
      <c r="GZS71" s="98"/>
      <c r="GZT71" s="98"/>
      <c r="GZU71" s="98"/>
      <c r="GZV71" s="98"/>
      <c r="GZW71" s="98"/>
      <c r="GZX71" s="98"/>
      <c r="GZY71" s="98"/>
      <c r="GZZ71" s="98"/>
      <c r="HAA71" s="98"/>
      <c r="HAB71" s="98"/>
      <c r="HAC71" s="98"/>
      <c r="HAD71" s="98"/>
      <c r="HAE71" s="98"/>
      <c r="HAF71" s="98"/>
      <c r="HAG71" s="98"/>
      <c r="HAH71" s="98"/>
      <c r="HAI71" s="98"/>
      <c r="HAJ71" s="98"/>
      <c r="HAK71" s="98"/>
      <c r="HAL71" s="98"/>
      <c r="HAM71" s="98"/>
      <c r="HAN71" s="98"/>
      <c r="HAO71" s="98"/>
      <c r="HAP71" s="98"/>
      <c r="HAQ71" s="98"/>
      <c r="HAR71" s="98"/>
      <c r="HAS71" s="98"/>
      <c r="HAT71" s="98"/>
      <c r="HAU71" s="98"/>
      <c r="HAV71" s="98"/>
      <c r="HAW71" s="98"/>
      <c r="HAX71" s="98"/>
      <c r="HAY71" s="98"/>
      <c r="HAZ71" s="98"/>
      <c r="HBA71" s="98"/>
      <c r="HBB71" s="98"/>
      <c r="HBC71" s="98"/>
      <c r="HBD71" s="98"/>
      <c r="HBE71" s="98"/>
      <c r="HBF71" s="98"/>
      <c r="HBG71" s="98"/>
      <c r="HBH71" s="98"/>
      <c r="HBI71" s="98"/>
      <c r="HBJ71" s="98"/>
      <c r="HBK71" s="98"/>
      <c r="HBL71" s="98"/>
      <c r="HBM71" s="98"/>
      <c r="HBN71" s="98"/>
      <c r="HBO71" s="98"/>
      <c r="HBP71" s="98"/>
      <c r="HBQ71" s="98"/>
      <c r="HBR71" s="98"/>
      <c r="HBS71" s="98"/>
      <c r="HBT71" s="98"/>
      <c r="HBU71" s="98"/>
      <c r="HBV71" s="98"/>
      <c r="HBW71" s="98"/>
      <c r="HBX71" s="98"/>
      <c r="HBY71" s="98"/>
      <c r="HBZ71" s="98"/>
      <c r="HCA71" s="98"/>
      <c r="HCB71" s="98"/>
      <c r="HCC71" s="98"/>
      <c r="HCD71" s="98"/>
      <c r="HCE71" s="98"/>
      <c r="HCF71" s="98"/>
      <c r="HCG71" s="98"/>
      <c r="HCH71" s="98"/>
      <c r="HCI71" s="98"/>
      <c r="HCJ71" s="98"/>
      <c r="HCK71" s="98"/>
      <c r="HCL71" s="98"/>
      <c r="HCM71" s="98"/>
      <c r="HCN71" s="98"/>
      <c r="HCO71" s="98"/>
      <c r="HCP71" s="98"/>
      <c r="HCQ71" s="98"/>
      <c r="HCR71" s="98"/>
      <c r="HCS71" s="98"/>
      <c r="HCT71" s="98"/>
      <c r="HCU71" s="98"/>
      <c r="HCV71" s="98"/>
      <c r="HCW71" s="98"/>
      <c r="HCX71" s="98"/>
      <c r="HCY71" s="98"/>
      <c r="HCZ71" s="98"/>
      <c r="HDA71" s="98"/>
      <c r="HDB71" s="98"/>
      <c r="HDC71" s="98"/>
      <c r="HDD71" s="98"/>
      <c r="HDE71" s="98"/>
      <c r="HDF71" s="98"/>
      <c r="HDG71" s="98"/>
      <c r="HDH71" s="98"/>
      <c r="HDI71" s="98"/>
      <c r="HDJ71" s="98"/>
      <c r="HDK71" s="98"/>
      <c r="HDL71" s="98"/>
      <c r="HDM71" s="98"/>
      <c r="HDN71" s="98"/>
      <c r="HDO71" s="98"/>
      <c r="HDP71" s="98"/>
      <c r="HDQ71" s="98"/>
      <c r="HDR71" s="98"/>
      <c r="HDS71" s="98"/>
      <c r="HDT71" s="98"/>
      <c r="HDU71" s="98"/>
      <c r="HDV71" s="98"/>
      <c r="HDW71" s="98"/>
      <c r="HDX71" s="98"/>
      <c r="HDY71" s="98"/>
      <c r="HDZ71" s="98"/>
      <c r="HEA71" s="98"/>
      <c r="HEB71" s="98"/>
      <c r="HEC71" s="98"/>
      <c r="HED71" s="98"/>
      <c r="HEE71" s="98"/>
      <c r="HEF71" s="98"/>
      <c r="HEG71" s="98"/>
      <c r="HEH71" s="98"/>
      <c r="HEI71" s="98"/>
      <c r="HEJ71" s="98"/>
      <c r="HEK71" s="98"/>
      <c r="HEL71" s="98"/>
      <c r="HEM71" s="98"/>
      <c r="HEN71" s="98"/>
      <c r="HEO71" s="98"/>
      <c r="HEP71" s="98"/>
      <c r="HEQ71" s="98"/>
      <c r="HER71" s="98"/>
      <c r="HES71" s="98"/>
      <c r="HET71" s="98"/>
      <c r="HEU71" s="98"/>
      <c r="HEV71" s="98"/>
      <c r="HEW71" s="98"/>
      <c r="HEX71" s="98"/>
      <c r="HEY71" s="98"/>
      <c r="HEZ71" s="98"/>
      <c r="HFA71" s="98"/>
      <c r="HFB71" s="98"/>
      <c r="HFC71" s="98"/>
      <c r="HFD71" s="98"/>
      <c r="HFE71" s="98"/>
      <c r="HFF71" s="98"/>
      <c r="HFG71" s="98"/>
      <c r="HFH71" s="98"/>
      <c r="HFI71" s="98"/>
      <c r="HFJ71" s="98"/>
      <c r="HFK71" s="98"/>
      <c r="HFL71" s="98"/>
      <c r="HFM71" s="98"/>
      <c r="HFN71" s="98"/>
      <c r="HFO71" s="98"/>
      <c r="HFP71" s="98"/>
      <c r="HFQ71" s="98"/>
      <c r="HFR71" s="98"/>
      <c r="HFS71" s="98"/>
      <c r="HFT71" s="98"/>
      <c r="HFU71" s="98"/>
      <c r="HFV71" s="98"/>
      <c r="HFW71" s="98"/>
      <c r="HFX71" s="98"/>
      <c r="HFY71" s="98"/>
      <c r="HFZ71" s="98"/>
      <c r="HGA71" s="98"/>
      <c r="HGB71" s="98"/>
      <c r="HGC71" s="98"/>
      <c r="HGD71" s="98"/>
      <c r="HGE71" s="98"/>
      <c r="HGF71" s="98"/>
      <c r="HGG71" s="98"/>
      <c r="HGH71" s="98"/>
      <c r="HGI71" s="98"/>
      <c r="HGJ71" s="98"/>
      <c r="HGK71" s="98"/>
      <c r="HGL71" s="98"/>
      <c r="HGM71" s="98"/>
      <c r="HGN71" s="98"/>
      <c r="HGO71" s="98"/>
      <c r="HGP71" s="98"/>
      <c r="HGQ71" s="98"/>
      <c r="HGR71" s="98"/>
      <c r="HGS71" s="98"/>
      <c r="HGT71" s="98"/>
      <c r="HGU71" s="98"/>
      <c r="HGV71" s="98"/>
      <c r="HGW71" s="98"/>
      <c r="HGX71" s="98"/>
      <c r="HGY71" s="98"/>
      <c r="HGZ71" s="98"/>
      <c r="HHA71" s="98"/>
      <c r="HHB71" s="98"/>
      <c r="HHC71" s="98"/>
      <c r="HHD71" s="98"/>
      <c r="HHE71" s="98"/>
      <c r="HHF71" s="98"/>
      <c r="HHG71" s="98"/>
      <c r="HHH71" s="98"/>
      <c r="HHI71" s="98"/>
      <c r="HHJ71" s="98"/>
      <c r="HHK71" s="98"/>
      <c r="HHL71" s="98"/>
      <c r="HHM71" s="98"/>
      <c r="HHN71" s="98"/>
      <c r="HHO71" s="98"/>
      <c r="HHP71" s="98"/>
      <c r="HHQ71" s="98"/>
      <c r="HHR71" s="98"/>
      <c r="HHS71" s="98"/>
      <c r="HHT71" s="98"/>
      <c r="HHU71" s="98"/>
      <c r="HHV71" s="98"/>
      <c r="HHW71" s="98"/>
      <c r="HHX71" s="98"/>
      <c r="HHY71" s="98"/>
      <c r="HHZ71" s="98"/>
      <c r="HIA71" s="98"/>
      <c r="HIB71" s="98"/>
      <c r="HIC71" s="98"/>
      <c r="HID71" s="98"/>
      <c r="HIE71" s="98"/>
      <c r="HIF71" s="98"/>
      <c r="HIG71" s="98"/>
      <c r="HIH71" s="98"/>
      <c r="HII71" s="98"/>
      <c r="HIJ71" s="98"/>
      <c r="HIK71" s="98"/>
      <c r="HIL71" s="98"/>
      <c r="HIM71" s="98"/>
      <c r="HIN71" s="98"/>
      <c r="HIO71" s="98"/>
      <c r="HIP71" s="98"/>
      <c r="HIQ71" s="98"/>
      <c r="HIR71" s="98"/>
      <c r="HIS71" s="98"/>
      <c r="HIT71" s="98"/>
      <c r="HIU71" s="98"/>
      <c r="HIV71" s="98"/>
      <c r="HIW71" s="98"/>
      <c r="HIX71" s="98"/>
      <c r="HIY71" s="98"/>
      <c r="HIZ71" s="98"/>
      <c r="HJA71" s="98"/>
      <c r="HJB71" s="98"/>
      <c r="HJC71" s="98"/>
      <c r="HJD71" s="98"/>
      <c r="HJE71" s="98"/>
      <c r="HJF71" s="98"/>
      <c r="HJG71" s="98"/>
      <c r="HJH71" s="98"/>
      <c r="HJI71" s="98"/>
      <c r="HJJ71" s="98"/>
      <c r="HJK71" s="98"/>
      <c r="HJL71" s="98"/>
      <c r="HJM71" s="98"/>
      <c r="HJN71" s="98"/>
      <c r="HJO71" s="98"/>
      <c r="HJP71" s="98"/>
      <c r="HJQ71" s="98"/>
      <c r="HJR71" s="98"/>
      <c r="HJS71" s="98"/>
      <c r="HJT71" s="98"/>
      <c r="HJU71" s="98"/>
      <c r="HJV71" s="98"/>
      <c r="HJW71" s="98"/>
      <c r="HJX71" s="98"/>
      <c r="HJY71" s="98"/>
      <c r="HJZ71" s="98"/>
      <c r="HKA71" s="98"/>
      <c r="HKB71" s="98"/>
      <c r="HKC71" s="98"/>
      <c r="HKD71" s="98"/>
      <c r="HKE71" s="98"/>
      <c r="HKF71" s="98"/>
      <c r="HKG71" s="98"/>
      <c r="HKH71" s="98"/>
      <c r="HKI71" s="98"/>
      <c r="HKJ71" s="98"/>
      <c r="HKK71" s="98"/>
      <c r="HKL71" s="98"/>
      <c r="HKM71" s="98"/>
      <c r="HKN71" s="98"/>
      <c r="HKO71" s="98"/>
      <c r="HKP71" s="98"/>
      <c r="HKQ71" s="98"/>
      <c r="HKR71" s="98"/>
      <c r="HKS71" s="98"/>
      <c r="HKT71" s="98"/>
      <c r="HKU71" s="98"/>
      <c r="HKV71" s="98"/>
      <c r="HKW71" s="98"/>
      <c r="HKX71" s="98"/>
      <c r="HKY71" s="98"/>
      <c r="HKZ71" s="98"/>
      <c r="HLA71" s="98"/>
      <c r="HLB71" s="98"/>
      <c r="HLC71" s="98"/>
      <c r="HLD71" s="98"/>
      <c r="HLE71" s="98"/>
      <c r="HLF71" s="98"/>
      <c r="HLG71" s="98"/>
      <c r="HLH71" s="98"/>
      <c r="HLI71" s="98"/>
      <c r="HLJ71" s="98"/>
      <c r="HLK71" s="98"/>
      <c r="HLL71" s="98"/>
      <c r="HLM71" s="98"/>
      <c r="HLN71" s="98"/>
      <c r="HLO71" s="98"/>
      <c r="HLP71" s="98"/>
      <c r="HLQ71" s="98"/>
      <c r="HLR71" s="98"/>
      <c r="HLS71" s="98"/>
      <c r="HLT71" s="98"/>
      <c r="HLU71" s="98"/>
      <c r="HLV71" s="98"/>
      <c r="HLW71" s="98"/>
      <c r="HLX71" s="98"/>
      <c r="HLY71" s="98"/>
      <c r="HLZ71" s="98"/>
      <c r="HMA71" s="98"/>
      <c r="HMB71" s="98"/>
      <c r="HMC71" s="98"/>
      <c r="HMD71" s="98"/>
      <c r="HME71" s="98"/>
      <c r="HMF71" s="98"/>
      <c r="HMG71" s="98"/>
      <c r="HMH71" s="98"/>
      <c r="HMI71" s="98"/>
      <c r="HMJ71" s="98"/>
      <c r="HMK71" s="98"/>
      <c r="HML71" s="98"/>
      <c r="HMM71" s="98"/>
      <c r="HMN71" s="98"/>
      <c r="HMO71" s="98"/>
      <c r="HMP71" s="98"/>
      <c r="HMQ71" s="98"/>
      <c r="HMR71" s="98"/>
      <c r="HMS71" s="98"/>
      <c r="HMT71" s="98"/>
      <c r="HMU71" s="98"/>
      <c r="HMV71" s="98"/>
      <c r="HMW71" s="98"/>
      <c r="HMX71" s="98"/>
      <c r="HMY71" s="98"/>
      <c r="HMZ71" s="98"/>
      <c r="HNA71" s="98"/>
      <c r="HNB71" s="98"/>
      <c r="HNC71" s="98"/>
      <c r="HND71" s="98"/>
      <c r="HNE71" s="98"/>
      <c r="HNF71" s="98"/>
      <c r="HNG71" s="98"/>
      <c r="HNH71" s="98"/>
      <c r="HNI71" s="98"/>
      <c r="HNJ71" s="98"/>
      <c r="HNK71" s="98"/>
      <c r="HNL71" s="98"/>
      <c r="HNM71" s="98"/>
      <c r="HNN71" s="98"/>
      <c r="HNO71" s="98"/>
      <c r="HNP71" s="98"/>
      <c r="HNQ71" s="98"/>
      <c r="HNR71" s="98"/>
      <c r="HNS71" s="98"/>
      <c r="HNT71" s="98"/>
      <c r="HNU71" s="98"/>
      <c r="HNV71" s="98"/>
      <c r="HNW71" s="98"/>
      <c r="HNX71" s="98"/>
      <c r="HNY71" s="98"/>
      <c r="HNZ71" s="98"/>
      <c r="HOA71" s="98"/>
      <c r="HOB71" s="98"/>
      <c r="HOC71" s="98"/>
      <c r="HOD71" s="98"/>
      <c r="HOE71" s="98"/>
      <c r="HOF71" s="98"/>
      <c r="HOG71" s="98"/>
      <c r="HOH71" s="98"/>
      <c r="HOI71" s="98"/>
      <c r="HOJ71" s="98"/>
      <c r="HOK71" s="98"/>
      <c r="HOL71" s="98"/>
      <c r="HOM71" s="98"/>
      <c r="HON71" s="98"/>
      <c r="HOO71" s="98"/>
      <c r="HOP71" s="98"/>
      <c r="HOQ71" s="98"/>
      <c r="HOR71" s="98"/>
      <c r="HOS71" s="98"/>
      <c r="HOT71" s="98"/>
      <c r="HOU71" s="98"/>
      <c r="HOV71" s="98"/>
      <c r="HOW71" s="98"/>
      <c r="HOX71" s="98"/>
      <c r="HOY71" s="98"/>
      <c r="HOZ71" s="98"/>
      <c r="HPA71" s="98"/>
      <c r="HPB71" s="98"/>
      <c r="HPC71" s="98"/>
      <c r="HPD71" s="98"/>
      <c r="HPE71" s="98"/>
      <c r="HPF71" s="98"/>
      <c r="HPG71" s="98"/>
      <c r="HPH71" s="98"/>
      <c r="HPI71" s="98"/>
      <c r="HPJ71" s="98"/>
      <c r="HPK71" s="98"/>
      <c r="HPL71" s="98"/>
      <c r="HPM71" s="98"/>
      <c r="HPN71" s="98"/>
      <c r="HPO71" s="98"/>
      <c r="HPP71" s="98"/>
      <c r="HPQ71" s="98"/>
      <c r="HPR71" s="98"/>
      <c r="HPS71" s="98"/>
      <c r="HPT71" s="98"/>
      <c r="HPU71" s="98"/>
      <c r="HPV71" s="98"/>
      <c r="HPW71" s="98"/>
      <c r="HPX71" s="98"/>
      <c r="HPY71" s="98"/>
      <c r="HPZ71" s="98"/>
      <c r="HQA71" s="98"/>
      <c r="HQB71" s="98"/>
      <c r="HQC71" s="98"/>
      <c r="HQD71" s="98"/>
      <c r="HQE71" s="98"/>
      <c r="HQF71" s="98"/>
      <c r="HQG71" s="98"/>
      <c r="HQH71" s="98"/>
      <c r="HQI71" s="98"/>
      <c r="HQJ71" s="98"/>
      <c r="HQK71" s="98"/>
      <c r="HQL71" s="98"/>
      <c r="HQM71" s="98"/>
      <c r="HQN71" s="98"/>
      <c r="HQO71" s="98"/>
      <c r="HQP71" s="98"/>
      <c r="HQQ71" s="98"/>
      <c r="HQR71" s="98"/>
      <c r="HQS71" s="98"/>
      <c r="HQT71" s="98"/>
      <c r="HQU71" s="98"/>
      <c r="HQV71" s="98"/>
      <c r="HQW71" s="98"/>
      <c r="HQX71" s="98"/>
      <c r="HQY71" s="98"/>
      <c r="HQZ71" s="98"/>
      <c r="HRA71" s="98"/>
      <c r="HRB71" s="98"/>
      <c r="HRC71" s="98"/>
      <c r="HRD71" s="98"/>
      <c r="HRE71" s="98"/>
      <c r="HRF71" s="98"/>
      <c r="HRG71" s="98"/>
      <c r="HRH71" s="98"/>
      <c r="HRI71" s="98"/>
      <c r="HRJ71" s="98"/>
      <c r="HRK71" s="98"/>
      <c r="HRL71" s="98"/>
      <c r="HRM71" s="98"/>
      <c r="HRN71" s="98"/>
      <c r="HRO71" s="98"/>
      <c r="HRP71" s="98"/>
      <c r="HRQ71" s="98"/>
      <c r="HRR71" s="98"/>
      <c r="HRS71" s="98"/>
      <c r="HRT71" s="98"/>
      <c r="HRU71" s="98"/>
      <c r="HRV71" s="98"/>
      <c r="HRW71" s="98"/>
      <c r="HRX71" s="98"/>
      <c r="HRY71" s="98"/>
      <c r="HRZ71" s="98"/>
      <c r="HSA71" s="98"/>
      <c r="HSB71" s="98"/>
      <c r="HSC71" s="98"/>
      <c r="HSD71" s="98"/>
      <c r="HSE71" s="98"/>
      <c r="HSF71" s="98"/>
      <c r="HSG71" s="98"/>
      <c r="HSH71" s="98"/>
      <c r="HSI71" s="98"/>
      <c r="HSJ71" s="98"/>
      <c r="HSK71" s="98"/>
      <c r="HSL71" s="98"/>
      <c r="HSM71" s="98"/>
      <c r="HSN71" s="98"/>
      <c r="HSO71" s="98"/>
      <c r="HSP71" s="98"/>
      <c r="HSQ71" s="98"/>
      <c r="HSR71" s="98"/>
      <c r="HSS71" s="98"/>
      <c r="HST71" s="98"/>
      <c r="HSU71" s="98"/>
      <c r="HSV71" s="98"/>
      <c r="HSW71" s="98"/>
      <c r="HSX71" s="98"/>
      <c r="HSY71" s="98"/>
      <c r="HSZ71" s="98"/>
      <c r="HTA71" s="98"/>
      <c r="HTB71" s="98"/>
      <c r="HTC71" s="98"/>
      <c r="HTD71" s="98"/>
      <c r="HTE71" s="98"/>
      <c r="HTF71" s="98"/>
      <c r="HTG71" s="98"/>
      <c r="HTH71" s="98"/>
      <c r="HTI71" s="98"/>
      <c r="HTJ71" s="98"/>
      <c r="HTK71" s="98"/>
      <c r="HTL71" s="98"/>
      <c r="HTM71" s="98"/>
      <c r="HTN71" s="98"/>
      <c r="HTO71" s="98"/>
      <c r="HTP71" s="98"/>
      <c r="HTQ71" s="98"/>
      <c r="HTR71" s="98"/>
      <c r="HTS71" s="98"/>
      <c r="HTT71" s="98"/>
      <c r="HTU71" s="98"/>
      <c r="HTV71" s="98"/>
      <c r="HTW71" s="98"/>
      <c r="HTX71" s="98"/>
      <c r="HTY71" s="98"/>
      <c r="HTZ71" s="98"/>
      <c r="HUA71" s="98"/>
      <c r="HUB71" s="98"/>
      <c r="HUC71" s="98"/>
      <c r="HUD71" s="98"/>
      <c r="HUE71" s="98"/>
      <c r="HUF71" s="98"/>
      <c r="HUG71" s="98"/>
      <c r="HUH71" s="98"/>
      <c r="HUI71" s="98"/>
      <c r="HUJ71" s="98"/>
      <c r="HUK71" s="98"/>
      <c r="HUL71" s="98"/>
      <c r="HUM71" s="98"/>
      <c r="HUN71" s="98"/>
      <c r="HUO71" s="98"/>
      <c r="HUP71" s="98"/>
      <c r="HUQ71" s="98"/>
      <c r="HUR71" s="98"/>
      <c r="HUS71" s="98"/>
      <c r="HUT71" s="98"/>
      <c r="HUU71" s="98"/>
      <c r="HUV71" s="98"/>
      <c r="HUW71" s="98"/>
      <c r="HUX71" s="98"/>
      <c r="HUY71" s="98"/>
      <c r="HUZ71" s="98"/>
      <c r="HVA71" s="98"/>
      <c r="HVB71" s="98"/>
      <c r="HVC71" s="98"/>
      <c r="HVD71" s="98"/>
      <c r="HVE71" s="98"/>
      <c r="HVF71" s="98"/>
      <c r="HVG71" s="98"/>
      <c r="HVH71" s="98"/>
      <c r="HVI71" s="98"/>
      <c r="HVJ71" s="98"/>
      <c r="HVK71" s="98"/>
      <c r="HVL71" s="98"/>
      <c r="HVM71" s="98"/>
      <c r="HVN71" s="98"/>
      <c r="HVO71" s="98"/>
      <c r="HVP71" s="98"/>
      <c r="HVQ71" s="98"/>
      <c r="HVR71" s="98"/>
      <c r="HVS71" s="98"/>
      <c r="HVT71" s="98"/>
      <c r="HVU71" s="98"/>
      <c r="HVV71" s="98"/>
      <c r="HVW71" s="98"/>
      <c r="HVX71" s="98"/>
      <c r="HVY71" s="98"/>
      <c r="HVZ71" s="98"/>
      <c r="HWA71" s="98"/>
      <c r="HWB71" s="98"/>
      <c r="HWC71" s="98"/>
      <c r="HWD71" s="98"/>
      <c r="HWE71" s="98"/>
      <c r="HWF71" s="98"/>
      <c r="HWG71" s="98"/>
      <c r="HWH71" s="98"/>
      <c r="HWI71" s="98"/>
      <c r="HWJ71" s="98"/>
      <c r="HWK71" s="98"/>
      <c r="HWL71" s="98"/>
      <c r="HWM71" s="98"/>
      <c r="HWN71" s="98"/>
      <c r="HWO71" s="98"/>
      <c r="HWP71" s="98"/>
      <c r="HWQ71" s="98"/>
      <c r="HWR71" s="98"/>
      <c r="HWS71" s="98"/>
      <c r="HWT71" s="98"/>
      <c r="HWU71" s="98"/>
      <c r="HWV71" s="98"/>
      <c r="HWW71" s="98"/>
      <c r="HWX71" s="98"/>
      <c r="HWY71" s="98"/>
      <c r="HWZ71" s="98"/>
      <c r="HXA71" s="98"/>
      <c r="HXB71" s="98"/>
      <c r="HXC71" s="98"/>
      <c r="HXD71" s="98"/>
      <c r="HXE71" s="98"/>
      <c r="HXF71" s="98"/>
      <c r="HXG71" s="98"/>
      <c r="HXH71" s="98"/>
      <c r="HXI71" s="98"/>
      <c r="HXJ71" s="98"/>
      <c r="HXK71" s="98"/>
      <c r="HXL71" s="98"/>
      <c r="HXM71" s="98"/>
      <c r="HXN71" s="98"/>
      <c r="HXO71" s="98"/>
      <c r="HXP71" s="98"/>
      <c r="HXQ71" s="98"/>
      <c r="HXR71" s="98"/>
      <c r="HXS71" s="98"/>
      <c r="HXT71" s="98"/>
      <c r="HXU71" s="98"/>
      <c r="HXV71" s="98"/>
      <c r="HXW71" s="98"/>
      <c r="HXX71" s="98"/>
      <c r="HXY71" s="98"/>
      <c r="HXZ71" s="98"/>
      <c r="HYA71" s="98"/>
      <c r="HYB71" s="98"/>
      <c r="HYC71" s="98"/>
      <c r="HYD71" s="98"/>
      <c r="HYE71" s="98"/>
      <c r="HYF71" s="98"/>
      <c r="HYG71" s="98"/>
      <c r="HYH71" s="98"/>
      <c r="HYI71" s="98"/>
      <c r="HYJ71" s="98"/>
      <c r="HYK71" s="98"/>
      <c r="HYL71" s="98"/>
      <c r="HYM71" s="98"/>
      <c r="HYN71" s="98"/>
      <c r="HYO71" s="98"/>
      <c r="HYP71" s="98"/>
      <c r="HYQ71" s="98"/>
      <c r="HYR71" s="98"/>
      <c r="HYS71" s="98"/>
      <c r="HYT71" s="98"/>
      <c r="HYU71" s="98"/>
      <c r="HYV71" s="98"/>
      <c r="HYW71" s="98"/>
      <c r="HYX71" s="98"/>
      <c r="HYY71" s="98"/>
      <c r="HYZ71" s="98"/>
      <c r="HZA71" s="98"/>
      <c r="HZB71" s="98"/>
      <c r="HZC71" s="98"/>
      <c r="HZD71" s="98"/>
      <c r="HZE71" s="98"/>
      <c r="HZF71" s="98"/>
      <c r="HZG71" s="98"/>
      <c r="HZH71" s="98"/>
      <c r="HZI71" s="98"/>
      <c r="HZJ71" s="98"/>
      <c r="HZK71" s="98"/>
      <c r="HZL71" s="98"/>
      <c r="HZM71" s="98"/>
      <c r="HZN71" s="98"/>
      <c r="HZO71" s="98"/>
      <c r="HZP71" s="98"/>
      <c r="HZQ71" s="98"/>
      <c r="HZR71" s="98"/>
      <c r="HZS71" s="98"/>
      <c r="HZT71" s="98"/>
      <c r="HZU71" s="98"/>
      <c r="HZV71" s="98"/>
      <c r="HZW71" s="98"/>
      <c r="HZX71" s="98"/>
      <c r="HZY71" s="98"/>
      <c r="HZZ71" s="98"/>
      <c r="IAA71" s="98"/>
      <c r="IAB71" s="98"/>
      <c r="IAC71" s="98"/>
      <c r="IAD71" s="98"/>
      <c r="IAE71" s="98"/>
      <c r="IAF71" s="98"/>
      <c r="IAG71" s="98"/>
      <c r="IAH71" s="98"/>
      <c r="IAI71" s="98"/>
      <c r="IAJ71" s="98"/>
      <c r="IAK71" s="98"/>
      <c r="IAL71" s="98"/>
      <c r="IAM71" s="98"/>
      <c r="IAN71" s="98"/>
      <c r="IAO71" s="98"/>
      <c r="IAP71" s="98"/>
      <c r="IAQ71" s="98"/>
      <c r="IAR71" s="98"/>
      <c r="IAS71" s="98"/>
      <c r="IAT71" s="98"/>
      <c r="IAU71" s="98"/>
      <c r="IAV71" s="98"/>
      <c r="IAW71" s="98"/>
      <c r="IAX71" s="98"/>
      <c r="IAY71" s="98"/>
      <c r="IAZ71" s="98"/>
      <c r="IBA71" s="98"/>
      <c r="IBB71" s="98"/>
      <c r="IBC71" s="98"/>
      <c r="IBD71" s="98"/>
      <c r="IBE71" s="98"/>
      <c r="IBF71" s="98"/>
      <c r="IBG71" s="98"/>
      <c r="IBH71" s="98"/>
      <c r="IBI71" s="98"/>
      <c r="IBJ71" s="98"/>
      <c r="IBK71" s="98"/>
      <c r="IBL71" s="98"/>
      <c r="IBM71" s="98"/>
      <c r="IBN71" s="98"/>
      <c r="IBO71" s="98"/>
      <c r="IBP71" s="98"/>
      <c r="IBQ71" s="98"/>
      <c r="IBR71" s="98"/>
      <c r="IBS71" s="98"/>
      <c r="IBT71" s="98"/>
      <c r="IBU71" s="98"/>
      <c r="IBV71" s="98"/>
      <c r="IBW71" s="98"/>
      <c r="IBX71" s="98"/>
      <c r="IBY71" s="98"/>
      <c r="IBZ71" s="98"/>
      <c r="ICA71" s="98"/>
      <c r="ICB71" s="98"/>
      <c r="ICC71" s="98"/>
      <c r="ICD71" s="98"/>
      <c r="ICE71" s="98"/>
      <c r="ICF71" s="98"/>
      <c r="ICG71" s="98"/>
      <c r="ICH71" s="98"/>
      <c r="ICI71" s="98"/>
      <c r="ICJ71" s="98"/>
      <c r="ICK71" s="98"/>
      <c r="ICL71" s="98"/>
      <c r="ICM71" s="98"/>
      <c r="ICN71" s="98"/>
      <c r="ICO71" s="98"/>
      <c r="ICP71" s="98"/>
      <c r="ICQ71" s="98"/>
      <c r="ICR71" s="98"/>
      <c r="ICS71" s="98"/>
      <c r="ICT71" s="98"/>
      <c r="ICU71" s="98"/>
      <c r="ICV71" s="98"/>
      <c r="ICW71" s="98"/>
      <c r="ICX71" s="98"/>
      <c r="ICY71" s="98"/>
      <c r="ICZ71" s="98"/>
      <c r="IDA71" s="98"/>
      <c r="IDB71" s="98"/>
      <c r="IDC71" s="98"/>
      <c r="IDD71" s="98"/>
      <c r="IDE71" s="98"/>
      <c r="IDF71" s="98"/>
      <c r="IDG71" s="98"/>
      <c r="IDH71" s="98"/>
      <c r="IDI71" s="98"/>
      <c r="IDJ71" s="98"/>
      <c r="IDK71" s="98"/>
      <c r="IDL71" s="98"/>
      <c r="IDM71" s="98"/>
      <c r="IDN71" s="98"/>
      <c r="IDO71" s="98"/>
      <c r="IDP71" s="98"/>
      <c r="IDQ71" s="98"/>
      <c r="IDR71" s="98"/>
      <c r="IDS71" s="98"/>
      <c r="IDT71" s="98"/>
      <c r="IDU71" s="98"/>
      <c r="IDV71" s="98"/>
      <c r="IDW71" s="98"/>
      <c r="IDX71" s="98"/>
      <c r="IDY71" s="98"/>
      <c r="IDZ71" s="98"/>
      <c r="IEA71" s="98"/>
      <c r="IEB71" s="98"/>
      <c r="IEC71" s="98"/>
      <c r="IED71" s="98"/>
      <c r="IEE71" s="98"/>
      <c r="IEF71" s="98"/>
      <c r="IEG71" s="98"/>
      <c r="IEH71" s="98"/>
      <c r="IEI71" s="98"/>
      <c r="IEJ71" s="98"/>
      <c r="IEK71" s="98"/>
      <c r="IEL71" s="98"/>
      <c r="IEM71" s="98"/>
      <c r="IEN71" s="98"/>
      <c r="IEO71" s="98"/>
      <c r="IEP71" s="98"/>
      <c r="IEQ71" s="98"/>
      <c r="IER71" s="98"/>
      <c r="IES71" s="98"/>
      <c r="IET71" s="98"/>
      <c r="IEU71" s="98"/>
      <c r="IEV71" s="98"/>
      <c r="IEW71" s="98"/>
      <c r="IEX71" s="98"/>
      <c r="IEY71" s="98"/>
      <c r="IEZ71" s="98"/>
      <c r="IFA71" s="98"/>
      <c r="IFB71" s="98"/>
      <c r="IFC71" s="98"/>
      <c r="IFD71" s="98"/>
      <c r="IFE71" s="98"/>
      <c r="IFF71" s="98"/>
      <c r="IFG71" s="98"/>
      <c r="IFH71" s="98"/>
      <c r="IFI71" s="98"/>
      <c r="IFJ71" s="98"/>
      <c r="IFK71" s="98"/>
      <c r="IFL71" s="98"/>
      <c r="IFM71" s="98"/>
      <c r="IFN71" s="98"/>
      <c r="IFO71" s="98"/>
      <c r="IFP71" s="98"/>
      <c r="IFQ71" s="98"/>
      <c r="IFR71" s="98"/>
      <c r="IFS71" s="98"/>
      <c r="IFT71" s="98"/>
      <c r="IFU71" s="98"/>
      <c r="IFV71" s="98"/>
      <c r="IFW71" s="98"/>
      <c r="IFX71" s="98"/>
      <c r="IFY71" s="98"/>
      <c r="IFZ71" s="98"/>
      <c r="IGA71" s="98"/>
      <c r="IGB71" s="98"/>
      <c r="IGC71" s="98"/>
      <c r="IGD71" s="98"/>
      <c r="IGE71" s="98"/>
      <c r="IGF71" s="98"/>
      <c r="IGG71" s="98"/>
      <c r="IGH71" s="98"/>
      <c r="IGI71" s="98"/>
      <c r="IGJ71" s="98"/>
      <c r="IGK71" s="98"/>
      <c r="IGL71" s="98"/>
      <c r="IGM71" s="98"/>
      <c r="IGN71" s="98"/>
      <c r="IGO71" s="98"/>
      <c r="IGP71" s="98"/>
      <c r="IGQ71" s="98"/>
      <c r="IGR71" s="98"/>
      <c r="IGS71" s="98"/>
      <c r="IGT71" s="98"/>
      <c r="IGU71" s="98"/>
      <c r="IGV71" s="98"/>
      <c r="IGW71" s="98"/>
      <c r="IGX71" s="98"/>
      <c r="IGY71" s="98"/>
      <c r="IGZ71" s="98"/>
      <c r="IHA71" s="98"/>
      <c r="IHB71" s="98"/>
      <c r="IHC71" s="98"/>
      <c r="IHD71" s="98"/>
      <c r="IHE71" s="98"/>
      <c r="IHF71" s="98"/>
      <c r="IHG71" s="98"/>
      <c r="IHH71" s="98"/>
      <c r="IHI71" s="98"/>
      <c r="IHJ71" s="98"/>
      <c r="IHK71" s="98"/>
      <c r="IHL71" s="98"/>
      <c r="IHM71" s="98"/>
      <c r="IHN71" s="98"/>
      <c r="IHO71" s="98"/>
      <c r="IHP71" s="98"/>
      <c r="IHQ71" s="98"/>
      <c r="IHR71" s="98"/>
      <c r="IHS71" s="98"/>
      <c r="IHT71" s="98"/>
      <c r="IHU71" s="98"/>
      <c r="IHV71" s="98"/>
      <c r="IHW71" s="98"/>
      <c r="IHX71" s="98"/>
      <c r="IHY71" s="98"/>
      <c r="IHZ71" s="98"/>
      <c r="IIA71" s="98"/>
      <c r="IIB71" s="98"/>
      <c r="IIC71" s="98"/>
      <c r="IID71" s="98"/>
      <c r="IIE71" s="98"/>
      <c r="IIF71" s="98"/>
      <c r="IIG71" s="98"/>
      <c r="IIH71" s="98"/>
      <c r="III71" s="98"/>
      <c r="IIJ71" s="98"/>
      <c r="IIK71" s="98"/>
      <c r="IIL71" s="98"/>
      <c r="IIM71" s="98"/>
      <c r="IIN71" s="98"/>
      <c r="IIO71" s="98"/>
      <c r="IIP71" s="98"/>
      <c r="IIQ71" s="98"/>
      <c r="IIR71" s="98"/>
      <c r="IIS71" s="98"/>
      <c r="IIT71" s="98"/>
      <c r="IIU71" s="98"/>
      <c r="IIV71" s="98"/>
      <c r="IIW71" s="98"/>
      <c r="IIX71" s="98"/>
      <c r="IIY71" s="98"/>
      <c r="IIZ71" s="98"/>
      <c r="IJA71" s="98"/>
      <c r="IJB71" s="98"/>
      <c r="IJC71" s="98"/>
      <c r="IJD71" s="98"/>
      <c r="IJE71" s="98"/>
      <c r="IJF71" s="98"/>
      <c r="IJG71" s="98"/>
      <c r="IJH71" s="98"/>
      <c r="IJI71" s="98"/>
      <c r="IJJ71" s="98"/>
      <c r="IJK71" s="98"/>
      <c r="IJL71" s="98"/>
      <c r="IJM71" s="98"/>
      <c r="IJN71" s="98"/>
      <c r="IJO71" s="98"/>
      <c r="IJP71" s="98"/>
      <c r="IJQ71" s="98"/>
      <c r="IJR71" s="98"/>
      <c r="IJS71" s="98"/>
      <c r="IJT71" s="98"/>
      <c r="IJU71" s="98"/>
      <c r="IJV71" s="98"/>
      <c r="IJW71" s="98"/>
      <c r="IJX71" s="98"/>
      <c r="IJY71" s="98"/>
      <c r="IJZ71" s="98"/>
      <c r="IKA71" s="98"/>
      <c r="IKB71" s="98"/>
      <c r="IKC71" s="98"/>
      <c r="IKD71" s="98"/>
      <c r="IKE71" s="98"/>
      <c r="IKF71" s="98"/>
      <c r="IKG71" s="98"/>
      <c r="IKH71" s="98"/>
      <c r="IKI71" s="98"/>
      <c r="IKJ71" s="98"/>
      <c r="IKK71" s="98"/>
      <c r="IKL71" s="98"/>
      <c r="IKM71" s="98"/>
      <c r="IKN71" s="98"/>
      <c r="IKO71" s="98"/>
      <c r="IKP71" s="98"/>
      <c r="IKQ71" s="98"/>
      <c r="IKR71" s="98"/>
      <c r="IKS71" s="98"/>
      <c r="IKT71" s="98"/>
      <c r="IKU71" s="98"/>
      <c r="IKV71" s="98"/>
      <c r="IKW71" s="98"/>
      <c r="IKX71" s="98"/>
      <c r="IKY71" s="98"/>
      <c r="IKZ71" s="98"/>
      <c r="ILA71" s="98"/>
      <c r="ILB71" s="98"/>
      <c r="ILC71" s="98"/>
      <c r="ILD71" s="98"/>
      <c r="ILE71" s="98"/>
      <c r="ILF71" s="98"/>
      <c r="ILG71" s="98"/>
      <c r="ILH71" s="98"/>
      <c r="ILI71" s="98"/>
      <c r="ILJ71" s="98"/>
      <c r="ILK71" s="98"/>
      <c r="ILL71" s="98"/>
      <c r="ILM71" s="98"/>
      <c r="ILN71" s="98"/>
      <c r="ILO71" s="98"/>
      <c r="ILP71" s="98"/>
      <c r="ILQ71" s="98"/>
      <c r="ILR71" s="98"/>
      <c r="ILS71" s="98"/>
      <c r="ILT71" s="98"/>
      <c r="ILU71" s="98"/>
      <c r="ILV71" s="98"/>
      <c r="ILW71" s="98"/>
      <c r="ILX71" s="98"/>
      <c r="ILY71" s="98"/>
      <c r="ILZ71" s="98"/>
      <c r="IMA71" s="98"/>
      <c r="IMB71" s="98"/>
      <c r="IMC71" s="98"/>
      <c r="IMD71" s="98"/>
      <c r="IME71" s="98"/>
      <c r="IMF71" s="98"/>
      <c r="IMG71" s="98"/>
      <c r="IMH71" s="98"/>
      <c r="IMI71" s="98"/>
      <c r="IMJ71" s="98"/>
      <c r="IMK71" s="98"/>
      <c r="IML71" s="98"/>
      <c r="IMM71" s="98"/>
      <c r="IMN71" s="98"/>
      <c r="IMO71" s="98"/>
      <c r="IMP71" s="98"/>
      <c r="IMQ71" s="98"/>
      <c r="IMR71" s="98"/>
      <c r="IMS71" s="98"/>
      <c r="IMT71" s="98"/>
      <c r="IMU71" s="98"/>
      <c r="IMV71" s="98"/>
      <c r="IMW71" s="98"/>
      <c r="IMX71" s="98"/>
      <c r="IMY71" s="98"/>
      <c r="IMZ71" s="98"/>
      <c r="INA71" s="98"/>
      <c r="INB71" s="98"/>
      <c r="INC71" s="98"/>
      <c r="IND71" s="98"/>
      <c r="INE71" s="98"/>
      <c r="INF71" s="98"/>
      <c r="ING71" s="98"/>
      <c r="INH71" s="98"/>
      <c r="INI71" s="98"/>
      <c r="INJ71" s="98"/>
      <c r="INK71" s="98"/>
      <c r="INL71" s="98"/>
      <c r="INM71" s="98"/>
      <c r="INN71" s="98"/>
      <c r="INO71" s="98"/>
      <c r="INP71" s="98"/>
      <c r="INQ71" s="98"/>
      <c r="INR71" s="98"/>
      <c r="INS71" s="98"/>
      <c r="INT71" s="98"/>
      <c r="INU71" s="98"/>
      <c r="INV71" s="98"/>
      <c r="INW71" s="98"/>
      <c r="INX71" s="98"/>
      <c r="INY71" s="98"/>
      <c r="INZ71" s="98"/>
      <c r="IOA71" s="98"/>
      <c r="IOB71" s="98"/>
      <c r="IOC71" s="98"/>
      <c r="IOD71" s="98"/>
      <c r="IOE71" s="98"/>
      <c r="IOF71" s="98"/>
      <c r="IOG71" s="98"/>
      <c r="IOH71" s="98"/>
      <c r="IOI71" s="98"/>
      <c r="IOJ71" s="98"/>
      <c r="IOK71" s="98"/>
      <c r="IOL71" s="98"/>
      <c r="IOM71" s="98"/>
      <c r="ION71" s="98"/>
      <c r="IOO71" s="98"/>
      <c r="IOP71" s="98"/>
      <c r="IOQ71" s="98"/>
      <c r="IOR71" s="98"/>
      <c r="IOS71" s="98"/>
      <c r="IOT71" s="98"/>
      <c r="IOU71" s="98"/>
      <c r="IOV71" s="98"/>
      <c r="IOW71" s="98"/>
      <c r="IOX71" s="98"/>
      <c r="IOY71" s="98"/>
      <c r="IOZ71" s="98"/>
      <c r="IPA71" s="98"/>
      <c r="IPB71" s="98"/>
      <c r="IPC71" s="98"/>
      <c r="IPD71" s="98"/>
      <c r="IPE71" s="98"/>
      <c r="IPF71" s="98"/>
      <c r="IPG71" s="98"/>
      <c r="IPH71" s="98"/>
      <c r="IPI71" s="98"/>
      <c r="IPJ71" s="98"/>
      <c r="IPK71" s="98"/>
      <c r="IPL71" s="98"/>
      <c r="IPM71" s="98"/>
      <c r="IPN71" s="98"/>
      <c r="IPO71" s="98"/>
      <c r="IPP71" s="98"/>
      <c r="IPQ71" s="98"/>
      <c r="IPR71" s="98"/>
      <c r="IPS71" s="98"/>
      <c r="IPT71" s="98"/>
      <c r="IPU71" s="98"/>
      <c r="IPV71" s="98"/>
      <c r="IPW71" s="98"/>
      <c r="IPX71" s="98"/>
      <c r="IPY71" s="98"/>
      <c r="IPZ71" s="98"/>
      <c r="IQA71" s="98"/>
      <c r="IQB71" s="98"/>
      <c r="IQC71" s="98"/>
      <c r="IQD71" s="98"/>
      <c r="IQE71" s="98"/>
      <c r="IQF71" s="98"/>
      <c r="IQG71" s="98"/>
      <c r="IQH71" s="98"/>
      <c r="IQI71" s="98"/>
      <c r="IQJ71" s="98"/>
      <c r="IQK71" s="98"/>
      <c r="IQL71" s="98"/>
      <c r="IQM71" s="98"/>
      <c r="IQN71" s="98"/>
      <c r="IQO71" s="98"/>
      <c r="IQP71" s="98"/>
      <c r="IQQ71" s="98"/>
      <c r="IQR71" s="98"/>
      <c r="IQS71" s="98"/>
      <c r="IQT71" s="98"/>
      <c r="IQU71" s="98"/>
      <c r="IQV71" s="98"/>
      <c r="IQW71" s="98"/>
      <c r="IQX71" s="98"/>
      <c r="IQY71" s="98"/>
      <c r="IQZ71" s="98"/>
      <c r="IRA71" s="98"/>
      <c r="IRB71" s="98"/>
      <c r="IRC71" s="98"/>
      <c r="IRD71" s="98"/>
      <c r="IRE71" s="98"/>
      <c r="IRF71" s="98"/>
      <c r="IRG71" s="98"/>
      <c r="IRH71" s="98"/>
      <c r="IRI71" s="98"/>
      <c r="IRJ71" s="98"/>
      <c r="IRK71" s="98"/>
      <c r="IRL71" s="98"/>
      <c r="IRM71" s="98"/>
      <c r="IRN71" s="98"/>
      <c r="IRO71" s="98"/>
      <c r="IRP71" s="98"/>
      <c r="IRQ71" s="98"/>
      <c r="IRR71" s="98"/>
      <c r="IRS71" s="98"/>
      <c r="IRT71" s="98"/>
      <c r="IRU71" s="98"/>
      <c r="IRV71" s="98"/>
      <c r="IRW71" s="98"/>
      <c r="IRX71" s="98"/>
      <c r="IRY71" s="98"/>
      <c r="IRZ71" s="98"/>
      <c r="ISA71" s="98"/>
      <c r="ISB71" s="98"/>
      <c r="ISC71" s="98"/>
      <c r="ISD71" s="98"/>
      <c r="ISE71" s="98"/>
      <c r="ISF71" s="98"/>
      <c r="ISG71" s="98"/>
      <c r="ISH71" s="98"/>
      <c r="ISI71" s="98"/>
      <c r="ISJ71" s="98"/>
      <c r="ISK71" s="98"/>
      <c r="ISL71" s="98"/>
      <c r="ISM71" s="98"/>
      <c r="ISN71" s="98"/>
      <c r="ISO71" s="98"/>
      <c r="ISP71" s="98"/>
      <c r="ISQ71" s="98"/>
      <c r="ISR71" s="98"/>
      <c r="ISS71" s="98"/>
      <c r="IST71" s="98"/>
      <c r="ISU71" s="98"/>
      <c r="ISV71" s="98"/>
      <c r="ISW71" s="98"/>
      <c r="ISX71" s="98"/>
      <c r="ISY71" s="98"/>
      <c r="ISZ71" s="98"/>
      <c r="ITA71" s="98"/>
      <c r="ITB71" s="98"/>
      <c r="ITC71" s="98"/>
      <c r="ITD71" s="98"/>
      <c r="ITE71" s="98"/>
      <c r="ITF71" s="98"/>
      <c r="ITG71" s="98"/>
      <c r="ITH71" s="98"/>
      <c r="ITI71" s="98"/>
      <c r="ITJ71" s="98"/>
      <c r="ITK71" s="98"/>
      <c r="ITL71" s="98"/>
      <c r="ITM71" s="98"/>
      <c r="ITN71" s="98"/>
      <c r="ITO71" s="98"/>
      <c r="ITP71" s="98"/>
      <c r="ITQ71" s="98"/>
      <c r="ITR71" s="98"/>
      <c r="ITS71" s="98"/>
      <c r="ITT71" s="98"/>
      <c r="ITU71" s="98"/>
      <c r="ITV71" s="98"/>
      <c r="ITW71" s="98"/>
      <c r="ITX71" s="98"/>
      <c r="ITY71" s="98"/>
      <c r="ITZ71" s="98"/>
      <c r="IUA71" s="98"/>
      <c r="IUB71" s="98"/>
      <c r="IUC71" s="98"/>
      <c r="IUD71" s="98"/>
      <c r="IUE71" s="98"/>
      <c r="IUF71" s="98"/>
      <c r="IUG71" s="98"/>
      <c r="IUH71" s="98"/>
      <c r="IUI71" s="98"/>
      <c r="IUJ71" s="98"/>
      <c r="IUK71" s="98"/>
      <c r="IUL71" s="98"/>
      <c r="IUM71" s="98"/>
      <c r="IUN71" s="98"/>
      <c r="IUO71" s="98"/>
      <c r="IUP71" s="98"/>
      <c r="IUQ71" s="98"/>
      <c r="IUR71" s="98"/>
      <c r="IUS71" s="98"/>
      <c r="IUT71" s="98"/>
      <c r="IUU71" s="98"/>
      <c r="IUV71" s="98"/>
      <c r="IUW71" s="98"/>
      <c r="IUX71" s="98"/>
      <c r="IUY71" s="98"/>
      <c r="IUZ71" s="98"/>
      <c r="IVA71" s="98"/>
      <c r="IVB71" s="98"/>
      <c r="IVC71" s="98"/>
      <c r="IVD71" s="98"/>
      <c r="IVE71" s="98"/>
      <c r="IVF71" s="98"/>
      <c r="IVG71" s="98"/>
      <c r="IVH71" s="98"/>
      <c r="IVI71" s="98"/>
      <c r="IVJ71" s="98"/>
      <c r="IVK71" s="98"/>
      <c r="IVL71" s="98"/>
      <c r="IVM71" s="98"/>
      <c r="IVN71" s="98"/>
      <c r="IVO71" s="98"/>
      <c r="IVP71" s="98"/>
      <c r="IVQ71" s="98"/>
      <c r="IVR71" s="98"/>
      <c r="IVS71" s="98"/>
      <c r="IVT71" s="98"/>
      <c r="IVU71" s="98"/>
      <c r="IVV71" s="98"/>
      <c r="IVW71" s="98"/>
      <c r="IVX71" s="98"/>
      <c r="IVY71" s="98"/>
      <c r="IVZ71" s="98"/>
      <c r="IWA71" s="98"/>
      <c r="IWB71" s="98"/>
      <c r="IWC71" s="98"/>
      <c r="IWD71" s="98"/>
      <c r="IWE71" s="98"/>
      <c r="IWF71" s="98"/>
      <c r="IWG71" s="98"/>
      <c r="IWH71" s="98"/>
      <c r="IWI71" s="98"/>
      <c r="IWJ71" s="98"/>
      <c r="IWK71" s="98"/>
      <c r="IWL71" s="98"/>
      <c r="IWM71" s="98"/>
      <c r="IWN71" s="98"/>
      <c r="IWO71" s="98"/>
      <c r="IWP71" s="98"/>
      <c r="IWQ71" s="98"/>
      <c r="IWR71" s="98"/>
      <c r="IWS71" s="98"/>
      <c r="IWT71" s="98"/>
      <c r="IWU71" s="98"/>
      <c r="IWV71" s="98"/>
      <c r="IWW71" s="98"/>
      <c r="IWX71" s="98"/>
      <c r="IWY71" s="98"/>
      <c r="IWZ71" s="98"/>
      <c r="IXA71" s="98"/>
      <c r="IXB71" s="98"/>
      <c r="IXC71" s="98"/>
      <c r="IXD71" s="98"/>
      <c r="IXE71" s="98"/>
      <c r="IXF71" s="98"/>
      <c r="IXG71" s="98"/>
      <c r="IXH71" s="98"/>
      <c r="IXI71" s="98"/>
      <c r="IXJ71" s="98"/>
      <c r="IXK71" s="98"/>
      <c r="IXL71" s="98"/>
      <c r="IXM71" s="98"/>
      <c r="IXN71" s="98"/>
      <c r="IXO71" s="98"/>
      <c r="IXP71" s="98"/>
      <c r="IXQ71" s="98"/>
      <c r="IXR71" s="98"/>
      <c r="IXS71" s="98"/>
      <c r="IXT71" s="98"/>
      <c r="IXU71" s="98"/>
      <c r="IXV71" s="98"/>
      <c r="IXW71" s="98"/>
      <c r="IXX71" s="98"/>
      <c r="IXY71" s="98"/>
      <c r="IXZ71" s="98"/>
      <c r="IYA71" s="98"/>
      <c r="IYB71" s="98"/>
      <c r="IYC71" s="98"/>
      <c r="IYD71" s="98"/>
      <c r="IYE71" s="98"/>
      <c r="IYF71" s="98"/>
      <c r="IYG71" s="98"/>
      <c r="IYH71" s="98"/>
      <c r="IYI71" s="98"/>
      <c r="IYJ71" s="98"/>
      <c r="IYK71" s="98"/>
      <c r="IYL71" s="98"/>
      <c r="IYM71" s="98"/>
      <c r="IYN71" s="98"/>
      <c r="IYO71" s="98"/>
      <c r="IYP71" s="98"/>
      <c r="IYQ71" s="98"/>
      <c r="IYR71" s="98"/>
      <c r="IYS71" s="98"/>
      <c r="IYT71" s="98"/>
      <c r="IYU71" s="98"/>
      <c r="IYV71" s="98"/>
      <c r="IYW71" s="98"/>
      <c r="IYX71" s="98"/>
      <c r="IYY71" s="98"/>
      <c r="IYZ71" s="98"/>
      <c r="IZA71" s="98"/>
      <c r="IZB71" s="98"/>
      <c r="IZC71" s="98"/>
      <c r="IZD71" s="98"/>
      <c r="IZE71" s="98"/>
      <c r="IZF71" s="98"/>
      <c r="IZG71" s="98"/>
      <c r="IZH71" s="98"/>
      <c r="IZI71" s="98"/>
      <c r="IZJ71" s="98"/>
      <c r="IZK71" s="98"/>
      <c r="IZL71" s="98"/>
      <c r="IZM71" s="98"/>
      <c r="IZN71" s="98"/>
      <c r="IZO71" s="98"/>
      <c r="IZP71" s="98"/>
      <c r="IZQ71" s="98"/>
      <c r="IZR71" s="98"/>
      <c r="IZS71" s="98"/>
      <c r="IZT71" s="98"/>
      <c r="IZU71" s="98"/>
      <c r="IZV71" s="98"/>
      <c r="IZW71" s="98"/>
      <c r="IZX71" s="98"/>
      <c r="IZY71" s="98"/>
      <c r="IZZ71" s="98"/>
      <c r="JAA71" s="98"/>
      <c r="JAB71" s="98"/>
      <c r="JAC71" s="98"/>
      <c r="JAD71" s="98"/>
      <c r="JAE71" s="98"/>
      <c r="JAF71" s="98"/>
      <c r="JAG71" s="98"/>
      <c r="JAH71" s="98"/>
      <c r="JAI71" s="98"/>
      <c r="JAJ71" s="98"/>
      <c r="JAK71" s="98"/>
      <c r="JAL71" s="98"/>
      <c r="JAM71" s="98"/>
      <c r="JAN71" s="98"/>
      <c r="JAO71" s="98"/>
      <c r="JAP71" s="98"/>
      <c r="JAQ71" s="98"/>
      <c r="JAR71" s="98"/>
      <c r="JAS71" s="98"/>
      <c r="JAT71" s="98"/>
      <c r="JAU71" s="98"/>
      <c r="JAV71" s="98"/>
      <c r="JAW71" s="98"/>
      <c r="JAX71" s="98"/>
      <c r="JAY71" s="98"/>
      <c r="JAZ71" s="98"/>
      <c r="JBA71" s="98"/>
      <c r="JBB71" s="98"/>
      <c r="JBC71" s="98"/>
      <c r="JBD71" s="98"/>
      <c r="JBE71" s="98"/>
      <c r="JBF71" s="98"/>
      <c r="JBG71" s="98"/>
      <c r="JBH71" s="98"/>
      <c r="JBI71" s="98"/>
      <c r="JBJ71" s="98"/>
      <c r="JBK71" s="98"/>
      <c r="JBL71" s="98"/>
      <c r="JBM71" s="98"/>
      <c r="JBN71" s="98"/>
      <c r="JBO71" s="98"/>
      <c r="JBP71" s="98"/>
      <c r="JBQ71" s="98"/>
      <c r="JBR71" s="98"/>
      <c r="JBS71" s="98"/>
      <c r="JBT71" s="98"/>
      <c r="JBU71" s="98"/>
      <c r="JBV71" s="98"/>
      <c r="JBW71" s="98"/>
      <c r="JBX71" s="98"/>
      <c r="JBY71" s="98"/>
      <c r="JBZ71" s="98"/>
      <c r="JCA71" s="98"/>
      <c r="JCB71" s="98"/>
      <c r="JCC71" s="98"/>
      <c r="JCD71" s="98"/>
      <c r="JCE71" s="98"/>
      <c r="JCF71" s="98"/>
      <c r="JCG71" s="98"/>
      <c r="JCH71" s="98"/>
      <c r="JCI71" s="98"/>
      <c r="JCJ71" s="98"/>
      <c r="JCK71" s="98"/>
      <c r="JCL71" s="98"/>
      <c r="JCM71" s="98"/>
      <c r="JCN71" s="98"/>
      <c r="JCO71" s="98"/>
      <c r="JCP71" s="98"/>
      <c r="JCQ71" s="98"/>
      <c r="JCR71" s="98"/>
      <c r="JCS71" s="98"/>
      <c r="JCT71" s="98"/>
      <c r="JCU71" s="98"/>
      <c r="JCV71" s="98"/>
      <c r="JCW71" s="98"/>
      <c r="JCX71" s="98"/>
      <c r="JCY71" s="98"/>
      <c r="JCZ71" s="98"/>
      <c r="JDA71" s="98"/>
      <c r="JDB71" s="98"/>
      <c r="JDC71" s="98"/>
      <c r="JDD71" s="98"/>
      <c r="JDE71" s="98"/>
      <c r="JDF71" s="98"/>
      <c r="JDG71" s="98"/>
      <c r="JDH71" s="98"/>
      <c r="JDI71" s="98"/>
      <c r="JDJ71" s="98"/>
      <c r="JDK71" s="98"/>
      <c r="JDL71" s="98"/>
      <c r="JDM71" s="98"/>
      <c r="JDN71" s="98"/>
      <c r="JDO71" s="98"/>
      <c r="JDP71" s="98"/>
      <c r="JDQ71" s="98"/>
      <c r="JDR71" s="98"/>
      <c r="JDS71" s="98"/>
      <c r="JDT71" s="98"/>
      <c r="JDU71" s="98"/>
      <c r="JDV71" s="98"/>
      <c r="JDW71" s="98"/>
      <c r="JDX71" s="98"/>
      <c r="JDY71" s="98"/>
      <c r="JDZ71" s="98"/>
      <c r="JEA71" s="98"/>
      <c r="JEB71" s="98"/>
      <c r="JEC71" s="98"/>
      <c r="JED71" s="98"/>
      <c r="JEE71" s="98"/>
      <c r="JEF71" s="98"/>
      <c r="JEG71" s="98"/>
      <c r="JEH71" s="98"/>
      <c r="JEI71" s="98"/>
      <c r="JEJ71" s="98"/>
      <c r="JEK71" s="98"/>
      <c r="JEL71" s="98"/>
      <c r="JEM71" s="98"/>
      <c r="JEN71" s="98"/>
      <c r="JEO71" s="98"/>
      <c r="JEP71" s="98"/>
      <c r="JEQ71" s="98"/>
      <c r="JER71" s="98"/>
      <c r="JES71" s="98"/>
      <c r="JET71" s="98"/>
      <c r="JEU71" s="98"/>
      <c r="JEV71" s="98"/>
      <c r="JEW71" s="98"/>
      <c r="JEX71" s="98"/>
      <c r="JEY71" s="98"/>
      <c r="JEZ71" s="98"/>
      <c r="JFA71" s="98"/>
      <c r="JFB71" s="98"/>
      <c r="JFC71" s="98"/>
      <c r="JFD71" s="98"/>
      <c r="JFE71" s="98"/>
      <c r="JFF71" s="98"/>
      <c r="JFG71" s="98"/>
      <c r="JFH71" s="98"/>
      <c r="JFI71" s="98"/>
      <c r="JFJ71" s="98"/>
      <c r="JFK71" s="98"/>
      <c r="JFL71" s="98"/>
      <c r="JFM71" s="98"/>
      <c r="JFN71" s="98"/>
      <c r="JFO71" s="98"/>
      <c r="JFP71" s="98"/>
      <c r="JFQ71" s="98"/>
      <c r="JFR71" s="98"/>
      <c r="JFS71" s="98"/>
      <c r="JFT71" s="98"/>
      <c r="JFU71" s="98"/>
      <c r="JFV71" s="98"/>
      <c r="JFW71" s="98"/>
      <c r="JFX71" s="98"/>
      <c r="JFY71" s="98"/>
      <c r="JFZ71" s="98"/>
      <c r="JGA71" s="98"/>
      <c r="JGB71" s="98"/>
      <c r="JGC71" s="98"/>
      <c r="JGD71" s="98"/>
      <c r="JGE71" s="98"/>
      <c r="JGF71" s="98"/>
      <c r="JGG71" s="98"/>
      <c r="JGH71" s="98"/>
      <c r="JGI71" s="98"/>
      <c r="JGJ71" s="98"/>
      <c r="JGK71" s="98"/>
      <c r="JGL71" s="98"/>
      <c r="JGM71" s="98"/>
      <c r="JGN71" s="98"/>
      <c r="JGO71" s="98"/>
      <c r="JGP71" s="98"/>
      <c r="JGQ71" s="98"/>
      <c r="JGR71" s="98"/>
      <c r="JGS71" s="98"/>
      <c r="JGT71" s="98"/>
      <c r="JGU71" s="98"/>
      <c r="JGV71" s="98"/>
      <c r="JGW71" s="98"/>
      <c r="JGX71" s="98"/>
      <c r="JGY71" s="98"/>
      <c r="JGZ71" s="98"/>
      <c r="JHA71" s="98"/>
      <c r="JHB71" s="98"/>
      <c r="JHC71" s="98"/>
      <c r="JHD71" s="98"/>
      <c r="JHE71" s="98"/>
      <c r="JHF71" s="98"/>
      <c r="JHG71" s="98"/>
      <c r="JHH71" s="98"/>
      <c r="JHI71" s="98"/>
      <c r="JHJ71" s="98"/>
      <c r="JHK71" s="98"/>
      <c r="JHL71" s="98"/>
      <c r="JHM71" s="98"/>
      <c r="JHN71" s="98"/>
      <c r="JHO71" s="98"/>
      <c r="JHP71" s="98"/>
      <c r="JHQ71" s="98"/>
      <c r="JHR71" s="98"/>
      <c r="JHS71" s="98"/>
      <c r="JHT71" s="98"/>
      <c r="JHU71" s="98"/>
      <c r="JHV71" s="98"/>
      <c r="JHW71" s="98"/>
      <c r="JHX71" s="98"/>
      <c r="JHY71" s="98"/>
      <c r="JHZ71" s="98"/>
      <c r="JIA71" s="98"/>
      <c r="JIB71" s="98"/>
      <c r="JIC71" s="98"/>
      <c r="JID71" s="98"/>
      <c r="JIE71" s="98"/>
      <c r="JIF71" s="98"/>
      <c r="JIG71" s="98"/>
      <c r="JIH71" s="98"/>
      <c r="JII71" s="98"/>
      <c r="JIJ71" s="98"/>
      <c r="JIK71" s="98"/>
      <c r="JIL71" s="98"/>
      <c r="JIM71" s="98"/>
      <c r="JIN71" s="98"/>
      <c r="JIO71" s="98"/>
      <c r="JIP71" s="98"/>
      <c r="JIQ71" s="98"/>
      <c r="JIR71" s="98"/>
      <c r="JIS71" s="98"/>
      <c r="JIT71" s="98"/>
      <c r="JIU71" s="98"/>
      <c r="JIV71" s="98"/>
      <c r="JIW71" s="98"/>
      <c r="JIX71" s="98"/>
      <c r="JIY71" s="98"/>
      <c r="JIZ71" s="98"/>
      <c r="JJA71" s="98"/>
      <c r="JJB71" s="98"/>
      <c r="JJC71" s="98"/>
      <c r="JJD71" s="98"/>
      <c r="JJE71" s="98"/>
      <c r="JJF71" s="98"/>
      <c r="JJG71" s="98"/>
      <c r="JJH71" s="98"/>
      <c r="JJI71" s="98"/>
      <c r="JJJ71" s="98"/>
      <c r="JJK71" s="98"/>
      <c r="JJL71" s="98"/>
      <c r="JJM71" s="98"/>
      <c r="JJN71" s="98"/>
      <c r="JJO71" s="98"/>
      <c r="JJP71" s="98"/>
      <c r="JJQ71" s="98"/>
      <c r="JJR71" s="98"/>
      <c r="JJS71" s="98"/>
      <c r="JJT71" s="98"/>
      <c r="JJU71" s="98"/>
      <c r="JJV71" s="98"/>
      <c r="JJW71" s="98"/>
      <c r="JJX71" s="98"/>
      <c r="JJY71" s="98"/>
      <c r="JJZ71" s="98"/>
      <c r="JKA71" s="98"/>
      <c r="JKB71" s="98"/>
      <c r="JKC71" s="98"/>
      <c r="JKD71" s="98"/>
      <c r="JKE71" s="98"/>
      <c r="JKF71" s="98"/>
      <c r="JKG71" s="98"/>
      <c r="JKH71" s="98"/>
      <c r="JKI71" s="98"/>
      <c r="JKJ71" s="98"/>
      <c r="JKK71" s="98"/>
      <c r="JKL71" s="98"/>
      <c r="JKM71" s="98"/>
      <c r="JKN71" s="98"/>
      <c r="JKO71" s="98"/>
      <c r="JKP71" s="98"/>
      <c r="JKQ71" s="98"/>
      <c r="JKR71" s="98"/>
      <c r="JKS71" s="98"/>
      <c r="JKT71" s="98"/>
      <c r="JKU71" s="98"/>
      <c r="JKV71" s="98"/>
      <c r="JKW71" s="98"/>
      <c r="JKX71" s="98"/>
      <c r="JKY71" s="98"/>
      <c r="JKZ71" s="98"/>
      <c r="JLA71" s="98"/>
      <c r="JLB71" s="98"/>
      <c r="JLC71" s="98"/>
      <c r="JLD71" s="98"/>
      <c r="JLE71" s="98"/>
      <c r="JLF71" s="98"/>
      <c r="JLG71" s="98"/>
      <c r="JLH71" s="98"/>
      <c r="JLI71" s="98"/>
      <c r="JLJ71" s="98"/>
      <c r="JLK71" s="98"/>
      <c r="JLL71" s="98"/>
      <c r="JLM71" s="98"/>
      <c r="JLN71" s="98"/>
      <c r="JLO71" s="98"/>
      <c r="JLP71" s="98"/>
      <c r="JLQ71" s="98"/>
      <c r="JLR71" s="98"/>
      <c r="JLS71" s="98"/>
      <c r="JLT71" s="98"/>
      <c r="JLU71" s="98"/>
      <c r="JLV71" s="98"/>
      <c r="JLW71" s="98"/>
      <c r="JLX71" s="98"/>
      <c r="JLY71" s="98"/>
      <c r="JLZ71" s="98"/>
      <c r="JMA71" s="98"/>
      <c r="JMB71" s="98"/>
      <c r="JMC71" s="98"/>
      <c r="JMD71" s="98"/>
      <c r="JME71" s="98"/>
      <c r="JMF71" s="98"/>
      <c r="JMG71" s="98"/>
      <c r="JMH71" s="98"/>
      <c r="JMI71" s="98"/>
      <c r="JMJ71" s="98"/>
      <c r="JMK71" s="98"/>
      <c r="JML71" s="98"/>
      <c r="JMM71" s="98"/>
      <c r="JMN71" s="98"/>
      <c r="JMO71" s="98"/>
      <c r="JMP71" s="98"/>
      <c r="JMQ71" s="98"/>
      <c r="JMR71" s="98"/>
      <c r="JMS71" s="98"/>
      <c r="JMT71" s="98"/>
      <c r="JMU71" s="98"/>
      <c r="JMV71" s="98"/>
      <c r="JMW71" s="98"/>
      <c r="JMX71" s="98"/>
      <c r="JMY71" s="98"/>
      <c r="JMZ71" s="98"/>
      <c r="JNA71" s="98"/>
      <c r="JNB71" s="98"/>
      <c r="JNC71" s="98"/>
      <c r="JND71" s="98"/>
      <c r="JNE71" s="98"/>
      <c r="JNF71" s="98"/>
      <c r="JNG71" s="98"/>
      <c r="JNH71" s="98"/>
      <c r="JNI71" s="98"/>
      <c r="JNJ71" s="98"/>
      <c r="JNK71" s="98"/>
      <c r="JNL71" s="98"/>
      <c r="JNM71" s="98"/>
      <c r="JNN71" s="98"/>
      <c r="JNO71" s="98"/>
      <c r="JNP71" s="98"/>
      <c r="JNQ71" s="98"/>
      <c r="JNR71" s="98"/>
      <c r="JNS71" s="98"/>
      <c r="JNT71" s="98"/>
      <c r="JNU71" s="98"/>
      <c r="JNV71" s="98"/>
      <c r="JNW71" s="98"/>
      <c r="JNX71" s="98"/>
      <c r="JNY71" s="98"/>
      <c r="JNZ71" s="98"/>
      <c r="JOA71" s="98"/>
      <c r="JOB71" s="98"/>
      <c r="JOC71" s="98"/>
      <c r="JOD71" s="98"/>
      <c r="JOE71" s="98"/>
      <c r="JOF71" s="98"/>
      <c r="JOG71" s="98"/>
      <c r="JOH71" s="98"/>
      <c r="JOI71" s="98"/>
      <c r="JOJ71" s="98"/>
      <c r="JOK71" s="98"/>
      <c r="JOL71" s="98"/>
      <c r="JOM71" s="98"/>
      <c r="JON71" s="98"/>
      <c r="JOO71" s="98"/>
      <c r="JOP71" s="98"/>
      <c r="JOQ71" s="98"/>
      <c r="JOR71" s="98"/>
      <c r="JOS71" s="98"/>
      <c r="JOT71" s="98"/>
      <c r="JOU71" s="98"/>
      <c r="JOV71" s="98"/>
      <c r="JOW71" s="98"/>
      <c r="JOX71" s="98"/>
      <c r="JOY71" s="98"/>
      <c r="JOZ71" s="98"/>
      <c r="JPA71" s="98"/>
      <c r="JPB71" s="98"/>
      <c r="JPC71" s="98"/>
      <c r="JPD71" s="98"/>
      <c r="JPE71" s="98"/>
      <c r="JPF71" s="98"/>
      <c r="JPG71" s="98"/>
      <c r="JPH71" s="98"/>
      <c r="JPI71" s="98"/>
      <c r="JPJ71" s="98"/>
      <c r="JPK71" s="98"/>
      <c r="JPL71" s="98"/>
      <c r="JPM71" s="98"/>
      <c r="JPN71" s="98"/>
      <c r="JPO71" s="98"/>
      <c r="JPP71" s="98"/>
      <c r="JPQ71" s="98"/>
      <c r="JPR71" s="98"/>
      <c r="JPS71" s="98"/>
      <c r="JPT71" s="98"/>
      <c r="JPU71" s="98"/>
      <c r="JPV71" s="98"/>
      <c r="JPW71" s="98"/>
      <c r="JPX71" s="98"/>
      <c r="JPY71" s="98"/>
      <c r="JPZ71" s="98"/>
      <c r="JQA71" s="98"/>
      <c r="JQB71" s="98"/>
      <c r="JQC71" s="98"/>
      <c r="JQD71" s="98"/>
      <c r="JQE71" s="98"/>
      <c r="JQF71" s="98"/>
      <c r="JQG71" s="98"/>
      <c r="JQH71" s="98"/>
      <c r="JQI71" s="98"/>
      <c r="JQJ71" s="98"/>
      <c r="JQK71" s="98"/>
      <c r="JQL71" s="98"/>
      <c r="JQM71" s="98"/>
      <c r="JQN71" s="98"/>
      <c r="JQO71" s="98"/>
      <c r="JQP71" s="98"/>
      <c r="JQQ71" s="98"/>
      <c r="JQR71" s="98"/>
      <c r="JQS71" s="98"/>
      <c r="JQT71" s="98"/>
      <c r="JQU71" s="98"/>
      <c r="JQV71" s="98"/>
      <c r="JQW71" s="98"/>
      <c r="JQX71" s="98"/>
      <c r="JQY71" s="98"/>
      <c r="JQZ71" s="98"/>
      <c r="JRA71" s="98"/>
      <c r="JRB71" s="98"/>
      <c r="JRC71" s="98"/>
      <c r="JRD71" s="98"/>
      <c r="JRE71" s="98"/>
      <c r="JRF71" s="98"/>
      <c r="JRG71" s="98"/>
      <c r="JRH71" s="98"/>
      <c r="JRI71" s="98"/>
      <c r="JRJ71" s="98"/>
      <c r="JRK71" s="98"/>
      <c r="JRL71" s="98"/>
      <c r="JRM71" s="98"/>
      <c r="JRN71" s="98"/>
      <c r="JRO71" s="98"/>
      <c r="JRP71" s="98"/>
      <c r="JRQ71" s="98"/>
      <c r="JRR71" s="98"/>
      <c r="JRS71" s="98"/>
      <c r="JRT71" s="98"/>
      <c r="JRU71" s="98"/>
      <c r="JRV71" s="98"/>
      <c r="JRW71" s="98"/>
      <c r="JRX71" s="98"/>
      <c r="JRY71" s="98"/>
      <c r="JRZ71" s="98"/>
      <c r="JSA71" s="98"/>
      <c r="JSB71" s="98"/>
      <c r="JSC71" s="98"/>
      <c r="JSD71" s="98"/>
      <c r="JSE71" s="98"/>
      <c r="JSF71" s="98"/>
      <c r="JSG71" s="98"/>
      <c r="JSH71" s="98"/>
      <c r="JSI71" s="98"/>
      <c r="JSJ71" s="98"/>
      <c r="JSK71" s="98"/>
      <c r="JSL71" s="98"/>
      <c r="JSM71" s="98"/>
      <c r="JSN71" s="98"/>
      <c r="JSO71" s="98"/>
      <c r="JSP71" s="98"/>
      <c r="JSQ71" s="98"/>
      <c r="JSR71" s="98"/>
      <c r="JSS71" s="98"/>
      <c r="JST71" s="98"/>
      <c r="JSU71" s="98"/>
      <c r="JSV71" s="98"/>
      <c r="JSW71" s="98"/>
      <c r="JSX71" s="98"/>
      <c r="JSY71" s="98"/>
      <c r="JSZ71" s="98"/>
      <c r="JTA71" s="98"/>
      <c r="JTB71" s="98"/>
      <c r="JTC71" s="98"/>
      <c r="JTD71" s="98"/>
      <c r="JTE71" s="98"/>
      <c r="JTF71" s="98"/>
      <c r="JTG71" s="98"/>
      <c r="JTH71" s="98"/>
      <c r="JTI71" s="98"/>
      <c r="JTJ71" s="98"/>
      <c r="JTK71" s="98"/>
      <c r="JTL71" s="98"/>
      <c r="JTM71" s="98"/>
      <c r="JTN71" s="98"/>
      <c r="JTO71" s="98"/>
      <c r="JTP71" s="98"/>
      <c r="JTQ71" s="98"/>
      <c r="JTR71" s="98"/>
      <c r="JTS71" s="98"/>
      <c r="JTT71" s="98"/>
      <c r="JTU71" s="98"/>
      <c r="JTV71" s="98"/>
      <c r="JTW71" s="98"/>
      <c r="JTX71" s="98"/>
      <c r="JTY71" s="98"/>
      <c r="JTZ71" s="98"/>
      <c r="JUA71" s="98"/>
      <c r="JUB71" s="98"/>
      <c r="JUC71" s="98"/>
      <c r="JUD71" s="98"/>
      <c r="JUE71" s="98"/>
      <c r="JUF71" s="98"/>
      <c r="JUG71" s="98"/>
      <c r="JUH71" s="98"/>
      <c r="JUI71" s="98"/>
      <c r="JUJ71" s="98"/>
      <c r="JUK71" s="98"/>
      <c r="JUL71" s="98"/>
      <c r="JUM71" s="98"/>
      <c r="JUN71" s="98"/>
      <c r="JUO71" s="98"/>
      <c r="JUP71" s="98"/>
      <c r="JUQ71" s="98"/>
      <c r="JUR71" s="98"/>
      <c r="JUS71" s="98"/>
      <c r="JUT71" s="98"/>
      <c r="JUU71" s="98"/>
      <c r="JUV71" s="98"/>
      <c r="JUW71" s="98"/>
      <c r="JUX71" s="98"/>
      <c r="JUY71" s="98"/>
      <c r="JUZ71" s="98"/>
      <c r="JVA71" s="98"/>
      <c r="JVB71" s="98"/>
      <c r="JVC71" s="98"/>
      <c r="JVD71" s="98"/>
      <c r="JVE71" s="98"/>
      <c r="JVF71" s="98"/>
      <c r="JVG71" s="98"/>
      <c r="JVH71" s="98"/>
      <c r="JVI71" s="98"/>
      <c r="JVJ71" s="98"/>
      <c r="JVK71" s="98"/>
      <c r="JVL71" s="98"/>
      <c r="JVM71" s="98"/>
      <c r="JVN71" s="98"/>
      <c r="JVO71" s="98"/>
      <c r="JVP71" s="98"/>
      <c r="JVQ71" s="98"/>
      <c r="JVR71" s="98"/>
      <c r="JVS71" s="98"/>
      <c r="JVT71" s="98"/>
      <c r="JVU71" s="98"/>
      <c r="JVV71" s="98"/>
      <c r="JVW71" s="98"/>
      <c r="JVX71" s="98"/>
      <c r="JVY71" s="98"/>
      <c r="JVZ71" s="98"/>
      <c r="JWA71" s="98"/>
      <c r="JWB71" s="98"/>
      <c r="JWC71" s="98"/>
      <c r="JWD71" s="98"/>
      <c r="JWE71" s="98"/>
      <c r="JWF71" s="98"/>
      <c r="JWG71" s="98"/>
      <c r="JWH71" s="98"/>
      <c r="JWI71" s="98"/>
      <c r="JWJ71" s="98"/>
      <c r="JWK71" s="98"/>
      <c r="JWL71" s="98"/>
      <c r="JWM71" s="98"/>
      <c r="JWN71" s="98"/>
      <c r="JWO71" s="98"/>
      <c r="JWP71" s="98"/>
      <c r="JWQ71" s="98"/>
      <c r="JWR71" s="98"/>
      <c r="JWS71" s="98"/>
      <c r="JWT71" s="98"/>
      <c r="JWU71" s="98"/>
      <c r="JWV71" s="98"/>
      <c r="JWW71" s="98"/>
      <c r="JWX71" s="98"/>
      <c r="JWY71" s="98"/>
      <c r="JWZ71" s="98"/>
      <c r="JXA71" s="98"/>
      <c r="JXB71" s="98"/>
      <c r="JXC71" s="98"/>
      <c r="JXD71" s="98"/>
      <c r="JXE71" s="98"/>
      <c r="JXF71" s="98"/>
      <c r="JXG71" s="98"/>
      <c r="JXH71" s="98"/>
      <c r="JXI71" s="98"/>
      <c r="JXJ71" s="98"/>
      <c r="JXK71" s="98"/>
      <c r="JXL71" s="98"/>
      <c r="JXM71" s="98"/>
      <c r="JXN71" s="98"/>
      <c r="JXO71" s="98"/>
      <c r="JXP71" s="98"/>
      <c r="JXQ71" s="98"/>
      <c r="JXR71" s="98"/>
      <c r="JXS71" s="98"/>
      <c r="JXT71" s="98"/>
      <c r="JXU71" s="98"/>
      <c r="JXV71" s="98"/>
      <c r="JXW71" s="98"/>
      <c r="JXX71" s="98"/>
      <c r="JXY71" s="98"/>
      <c r="JXZ71" s="98"/>
      <c r="JYA71" s="98"/>
      <c r="JYB71" s="98"/>
      <c r="JYC71" s="98"/>
      <c r="JYD71" s="98"/>
      <c r="JYE71" s="98"/>
      <c r="JYF71" s="98"/>
      <c r="JYG71" s="98"/>
      <c r="JYH71" s="98"/>
      <c r="JYI71" s="98"/>
      <c r="JYJ71" s="98"/>
      <c r="JYK71" s="98"/>
      <c r="JYL71" s="98"/>
      <c r="JYM71" s="98"/>
      <c r="JYN71" s="98"/>
      <c r="JYO71" s="98"/>
      <c r="JYP71" s="98"/>
      <c r="JYQ71" s="98"/>
      <c r="JYR71" s="98"/>
      <c r="JYS71" s="98"/>
      <c r="JYT71" s="98"/>
      <c r="JYU71" s="98"/>
      <c r="JYV71" s="98"/>
      <c r="JYW71" s="98"/>
      <c r="JYX71" s="98"/>
      <c r="JYY71" s="98"/>
      <c r="JYZ71" s="98"/>
      <c r="JZA71" s="98"/>
      <c r="JZB71" s="98"/>
      <c r="JZC71" s="98"/>
      <c r="JZD71" s="98"/>
      <c r="JZE71" s="98"/>
      <c r="JZF71" s="98"/>
      <c r="JZG71" s="98"/>
      <c r="JZH71" s="98"/>
      <c r="JZI71" s="98"/>
      <c r="JZJ71" s="98"/>
      <c r="JZK71" s="98"/>
      <c r="JZL71" s="98"/>
      <c r="JZM71" s="98"/>
      <c r="JZN71" s="98"/>
      <c r="JZO71" s="98"/>
      <c r="JZP71" s="98"/>
      <c r="JZQ71" s="98"/>
      <c r="JZR71" s="98"/>
      <c r="JZS71" s="98"/>
      <c r="JZT71" s="98"/>
      <c r="JZU71" s="98"/>
      <c r="JZV71" s="98"/>
      <c r="JZW71" s="98"/>
      <c r="JZX71" s="98"/>
      <c r="JZY71" s="98"/>
      <c r="JZZ71" s="98"/>
      <c r="KAA71" s="98"/>
      <c r="KAB71" s="98"/>
      <c r="KAC71" s="98"/>
      <c r="KAD71" s="98"/>
      <c r="KAE71" s="98"/>
      <c r="KAF71" s="98"/>
      <c r="KAG71" s="98"/>
      <c r="KAH71" s="98"/>
      <c r="KAI71" s="98"/>
      <c r="KAJ71" s="98"/>
      <c r="KAK71" s="98"/>
      <c r="KAL71" s="98"/>
      <c r="KAM71" s="98"/>
      <c r="KAN71" s="98"/>
      <c r="KAO71" s="98"/>
      <c r="KAP71" s="98"/>
      <c r="KAQ71" s="98"/>
      <c r="KAR71" s="98"/>
      <c r="KAS71" s="98"/>
      <c r="KAT71" s="98"/>
      <c r="KAU71" s="98"/>
      <c r="KAV71" s="98"/>
      <c r="KAW71" s="98"/>
      <c r="KAX71" s="98"/>
      <c r="KAY71" s="98"/>
      <c r="KAZ71" s="98"/>
      <c r="KBA71" s="98"/>
      <c r="KBB71" s="98"/>
      <c r="KBC71" s="98"/>
      <c r="KBD71" s="98"/>
      <c r="KBE71" s="98"/>
      <c r="KBF71" s="98"/>
      <c r="KBG71" s="98"/>
      <c r="KBH71" s="98"/>
      <c r="KBI71" s="98"/>
      <c r="KBJ71" s="98"/>
      <c r="KBK71" s="98"/>
      <c r="KBL71" s="98"/>
      <c r="KBM71" s="98"/>
      <c r="KBN71" s="98"/>
      <c r="KBO71" s="98"/>
      <c r="KBP71" s="98"/>
      <c r="KBQ71" s="98"/>
      <c r="KBR71" s="98"/>
      <c r="KBS71" s="98"/>
      <c r="KBT71" s="98"/>
      <c r="KBU71" s="98"/>
      <c r="KBV71" s="98"/>
      <c r="KBW71" s="98"/>
      <c r="KBX71" s="98"/>
      <c r="KBY71" s="98"/>
      <c r="KBZ71" s="98"/>
      <c r="KCA71" s="98"/>
      <c r="KCB71" s="98"/>
      <c r="KCC71" s="98"/>
      <c r="KCD71" s="98"/>
      <c r="KCE71" s="98"/>
      <c r="KCF71" s="98"/>
      <c r="KCG71" s="98"/>
      <c r="KCH71" s="98"/>
      <c r="KCI71" s="98"/>
      <c r="KCJ71" s="98"/>
      <c r="KCK71" s="98"/>
      <c r="KCL71" s="98"/>
      <c r="KCM71" s="98"/>
      <c r="KCN71" s="98"/>
      <c r="KCO71" s="98"/>
      <c r="KCP71" s="98"/>
      <c r="KCQ71" s="98"/>
      <c r="KCR71" s="98"/>
      <c r="KCS71" s="98"/>
      <c r="KCT71" s="98"/>
      <c r="KCU71" s="98"/>
      <c r="KCV71" s="98"/>
      <c r="KCW71" s="98"/>
      <c r="KCX71" s="98"/>
      <c r="KCY71" s="98"/>
      <c r="KCZ71" s="98"/>
      <c r="KDA71" s="98"/>
      <c r="KDB71" s="98"/>
      <c r="KDC71" s="98"/>
      <c r="KDD71" s="98"/>
      <c r="KDE71" s="98"/>
      <c r="KDF71" s="98"/>
      <c r="KDG71" s="98"/>
      <c r="KDH71" s="98"/>
      <c r="KDI71" s="98"/>
      <c r="KDJ71" s="98"/>
      <c r="KDK71" s="98"/>
      <c r="KDL71" s="98"/>
      <c r="KDM71" s="98"/>
      <c r="KDN71" s="98"/>
      <c r="KDO71" s="98"/>
      <c r="KDP71" s="98"/>
      <c r="KDQ71" s="98"/>
      <c r="KDR71" s="98"/>
      <c r="KDS71" s="98"/>
      <c r="KDT71" s="98"/>
      <c r="KDU71" s="98"/>
      <c r="KDV71" s="98"/>
      <c r="KDW71" s="98"/>
      <c r="KDX71" s="98"/>
      <c r="KDY71" s="98"/>
      <c r="KDZ71" s="98"/>
      <c r="KEA71" s="98"/>
      <c r="KEB71" s="98"/>
      <c r="KEC71" s="98"/>
      <c r="KED71" s="98"/>
      <c r="KEE71" s="98"/>
      <c r="KEF71" s="98"/>
      <c r="KEG71" s="98"/>
      <c r="KEH71" s="98"/>
      <c r="KEI71" s="98"/>
      <c r="KEJ71" s="98"/>
      <c r="KEK71" s="98"/>
      <c r="KEL71" s="98"/>
      <c r="KEM71" s="98"/>
      <c r="KEN71" s="98"/>
      <c r="KEO71" s="98"/>
      <c r="KEP71" s="98"/>
      <c r="KEQ71" s="98"/>
      <c r="KER71" s="98"/>
      <c r="KES71" s="98"/>
      <c r="KET71" s="98"/>
      <c r="KEU71" s="98"/>
      <c r="KEV71" s="98"/>
      <c r="KEW71" s="98"/>
      <c r="KEX71" s="98"/>
      <c r="KEY71" s="98"/>
      <c r="KEZ71" s="98"/>
      <c r="KFA71" s="98"/>
      <c r="KFB71" s="98"/>
      <c r="KFC71" s="98"/>
      <c r="KFD71" s="98"/>
      <c r="KFE71" s="98"/>
      <c r="KFF71" s="98"/>
      <c r="KFG71" s="98"/>
      <c r="KFH71" s="98"/>
      <c r="KFI71" s="98"/>
      <c r="KFJ71" s="98"/>
      <c r="KFK71" s="98"/>
      <c r="KFL71" s="98"/>
      <c r="KFM71" s="98"/>
      <c r="KFN71" s="98"/>
      <c r="KFO71" s="98"/>
      <c r="KFP71" s="98"/>
      <c r="KFQ71" s="98"/>
      <c r="KFR71" s="98"/>
      <c r="KFS71" s="98"/>
      <c r="KFT71" s="98"/>
      <c r="KFU71" s="98"/>
      <c r="KFV71" s="98"/>
      <c r="KFW71" s="98"/>
      <c r="KFX71" s="98"/>
      <c r="KFY71" s="98"/>
      <c r="KFZ71" s="98"/>
      <c r="KGA71" s="98"/>
      <c r="KGB71" s="98"/>
      <c r="KGC71" s="98"/>
      <c r="KGD71" s="98"/>
      <c r="KGE71" s="98"/>
      <c r="KGF71" s="98"/>
      <c r="KGG71" s="98"/>
      <c r="KGH71" s="98"/>
      <c r="KGI71" s="98"/>
      <c r="KGJ71" s="98"/>
      <c r="KGK71" s="98"/>
      <c r="KGL71" s="98"/>
      <c r="KGM71" s="98"/>
      <c r="KGN71" s="98"/>
      <c r="KGO71" s="98"/>
      <c r="KGP71" s="98"/>
      <c r="KGQ71" s="98"/>
      <c r="KGR71" s="98"/>
      <c r="KGS71" s="98"/>
      <c r="KGT71" s="98"/>
      <c r="KGU71" s="98"/>
      <c r="KGV71" s="98"/>
      <c r="KGW71" s="98"/>
      <c r="KGX71" s="98"/>
      <c r="KGY71" s="98"/>
      <c r="KGZ71" s="98"/>
      <c r="KHA71" s="98"/>
      <c r="KHB71" s="98"/>
      <c r="KHC71" s="98"/>
      <c r="KHD71" s="98"/>
      <c r="KHE71" s="98"/>
      <c r="KHF71" s="98"/>
      <c r="KHG71" s="98"/>
      <c r="KHH71" s="98"/>
      <c r="KHI71" s="98"/>
      <c r="KHJ71" s="98"/>
      <c r="KHK71" s="98"/>
      <c r="KHL71" s="98"/>
      <c r="KHM71" s="98"/>
      <c r="KHN71" s="98"/>
      <c r="KHO71" s="98"/>
      <c r="KHP71" s="98"/>
      <c r="KHQ71" s="98"/>
      <c r="KHR71" s="98"/>
      <c r="KHS71" s="98"/>
      <c r="KHT71" s="98"/>
      <c r="KHU71" s="98"/>
      <c r="KHV71" s="98"/>
      <c r="KHW71" s="98"/>
      <c r="KHX71" s="98"/>
      <c r="KHY71" s="98"/>
      <c r="KHZ71" s="98"/>
      <c r="KIA71" s="98"/>
      <c r="KIB71" s="98"/>
      <c r="KIC71" s="98"/>
      <c r="KID71" s="98"/>
      <c r="KIE71" s="98"/>
      <c r="KIF71" s="98"/>
      <c r="KIG71" s="98"/>
      <c r="KIH71" s="98"/>
      <c r="KII71" s="98"/>
      <c r="KIJ71" s="98"/>
      <c r="KIK71" s="98"/>
      <c r="KIL71" s="98"/>
      <c r="KIM71" s="98"/>
      <c r="KIN71" s="98"/>
      <c r="KIO71" s="98"/>
      <c r="KIP71" s="98"/>
      <c r="KIQ71" s="98"/>
      <c r="KIR71" s="98"/>
      <c r="KIS71" s="98"/>
      <c r="KIT71" s="98"/>
      <c r="KIU71" s="98"/>
      <c r="KIV71" s="98"/>
      <c r="KIW71" s="98"/>
      <c r="KIX71" s="98"/>
      <c r="KIY71" s="98"/>
      <c r="KIZ71" s="98"/>
      <c r="KJA71" s="98"/>
      <c r="KJB71" s="98"/>
      <c r="KJC71" s="98"/>
      <c r="KJD71" s="98"/>
      <c r="KJE71" s="98"/>
      <c r="KJF71" s="98"/>
      <c r="KJG71" s="98"/>
      <c r="KJH71" s="98"/>
      <c r="KJI71" s="98"/>
      <c r="KJJ71" s="98"/>
      <c r="KJK71" s="98"/>
      <c r="KJL71" s="98"/>
      <c r="KJM71" s="98"/>
      <c r="KJN71" s="98"/>
      <c r="KJO71" s="98"/>
      <c r="KJP71" s="98"/>
      <c r="KJQ71" s="98"/>
      <c r="KJR71" s="98"/>
      <c r="KJS71" s="98"/>
      <c r="KJT71" s="98"/>
      <c r="KJU71" s="98"/>
      <c r="KJV71" s="98"/>
      <c r="KJW71" s="98"/>
      <c r="KJX71" s="98"/>
      <c r="KJY71" s="98"/>
      <c r="KJZ71" s="98"/>
      <c r="KKA71" s="98"/>
      <c r="KKB71" s="98"/>
      <c r="KKC71" s="98"/>
      <c r="KKD71" s="98"/>
      <c r="KKE71" s="98"/>
      <c r="KKF71" s="98"/>
      <c r="KKG71" s="98"/>
      <c r="KKH71" s="98"/>
      <c r="KKI71" s="98"/>
      <c r="KKJ71" s="98"/>
      <c r="KKK71" s="98"/>
      <c r="KKL71" s="98"/>
      <c r="KKM71" s="98"/>
      <c r="KKN71" s="98"/>
      <c r="KKO71" s="98"/>
      <c r="KKP71" s="98"/>
      <c r="KKQ71" s="98"/>
      <c r="KKR71" s="98"/>
      <c r="KKS71" s="98"/>
      <c r="KKT71" s="98"/>
      <c r="KKU71" s="98"/>
      <c r="KKV71" s="98"/>
      <c r="KKW71" s="98"/>
      <c r="KKX71" s="98"/>
      <c r="KKY71" s="98"/>
      <c r="KKZ71" s="98"/>
      <c r="KLA71" s="98"/>
      <c r="KLB71" s="98"/>
      <c r="KLC71" s="98"/>
      <c r="KLD71" s="98"/>
      <c r="KLE71" s="98"/>
      <c r="KLF71" s="98"/>
      <c r="KLG71" s="98"/>
      <c r="KLH71" s="98"/>
      <c r="KLI71" s="98"/>
      <c r="KLJ71" s="98"/>
      <c r="KLK71" s="98"/>
      <c r="KLL71" s="98"/>
      <c r="KLM71" s="98"/>
      <c r="KLN71" s="98"/>
      <c r="KLO71" s="98"/>
      <c r="KLP71" s="98"/>
      <c r="KLQ71" s="98"/>
      <c r="KLR71" s="98"/>
      <c r="KLS71" s="98"/>
      <c r="KLT71" s="98"/>
      <c r="KLU71" s="98"/>
      <c r="KLV71" s="98"/>
      <c r="KLW71" s="98"/>
      <c r="KLX71" s="98"/>
      <c r="KLY71" s="98"/>
      <c r="KLZ71" s="98"/>
      <c r="KMA71" s="98"/>
      <c r="KMB71" s="98"/>
      <c r="KMC71" s="98"/>
      <c r="KMD71" s="98"/>
      <c r="KME71" s="98"/>
      <c r="KMF71" s="98"/>
      <c r="KMG71" s="98"/>
      <c r="KMH71" s="98"/>
      <c r="KMI71" s="98"/>
      <c r="KMJ71" s="98"/>
      <c r="KMK71" s="98"/>
      <c r="KML71" s="98"/>
      <c r="KMM71" s="98"/>
      <c r="KMN71" s="98"/>
      <c r="KMO71" s="98"/>
      <c r="KMP71" s="98"/>
      <c r="KMQ71" s="98"/>
      <c r="KMR71" s="98"/>
      <c r="KMS71" s="98"/>
      <c r="KMT71" s="98"/>
      <c r="KMU71" s="98"/>
      <c r="KMV71" s="98"/>
      <c r="KMW71" s="98"/>
      <c r="KMX71" s="98"/>
      <c r="KMY71" s="98"/>
      <c r="KMZ71" s="98"/>
      <c r="KNA71" s="98"/>
      <c r="KNB71" s="98"/>
      <c r="KNC71" s="98"/>
      <c r="KND71" s="98"/>
      <c r="KNE71" s="98"/>
      <c r="KNF71" s="98"/>
      <c r="KNG71" s="98"/>
      <c r="KNH71" s="98"/>
      <c r="KNI71" s="98"/>
      <c r="KNJ71" s="98"/>
      <c r="KNK71" s="98"/>
      <c r="KNL71" s="98"/>
      <c r="KNM71" s="98"/>
      <c r="KNN71" s="98"/>
      <c r="KNO71" s="98"/>
      <c r="KNP71" s="98"/>
      <c r="KNQ71" s="98"/>
      <c r="KNR71" s="98"/>
      <c r="KNS71" s="98"/>
      <c r="KNT71" s="98"/>
      <c r="KNU71" s="98"/>
      <c r="KNV71" s="98"/>
      <c r="KNW71" s="98"/>
      <c r="KNX71" s="98"/>
      <c r="KNY71" s="98"/>
      <c r="KNZ71" s="98"/>
      <c r="KOA71" s="98"/>
      <c r="KOB71" s="98"/>
      <c r="KOC71" s="98"/>
      <c r="KOD71" s="98"/>
      <c r="KOE71" s="98"/>
      <c r="KOF71" s="98"/>
      <c r="KOG71" s="98"/>
      <c r="KOH71" s="98"/>
      <c r="KOI71" s="98"/>
      <c r="KOJ71" s="98"/>
      <c r="KOK71" s="98"/>
      <c r="KOL71" s="98"/>
      <c r="KOM71" s="98"/>
      <c r="KON71" s="98"/>
      <c r="KOO71" s="98"/>
      <c r="KOP71" s="98"/>
      <c r="KOQ71" s="98"/>
      <c r="KOR71" s="98"/>
      <c r="KOS71" s="98"/>
      <c r="KOT71" s="98"/>
      <c r="KOU71" s="98"/>
      <c r="KOV71" s="98"/>
      <c r="KOW71" s="98"/>
      <c r="KOX71" s="98"/>
      <c r="KOY71" s="98"/>
      <c r="KOZ71" s="98"/>
      <c r="KPA71" s="98"/>
      <c r="KPB71" s="98"/>
      <c r="KPC71" s="98"/>
      <c r="KPD71" s="98"/>
      <c r="KPE71" s="98"/>
      <c r="KPF71" s="98"/>
      <c r="KPG71" s="98"/>
      <c r="KPH71" s="98"/>
      <c r="KPI71" s="98"/>
      <c r="KPJ71" s="98"/>
      <c r="KPK71" s="98"/>
      <c r="KPL71" s="98"/>
      <c r="KPM71" s="98"/>
      <c r="KPN71" s="98"/>
      <c r="KPO71" s="98"/>
      <c r="KPP71" s="98"/>
      <c r="KPQ71" s="98"/>
      <c r="KPR71" s="98"/>
      <c r="KPS71" s="98"/>
      <c r="KPT71" s="98"/>
      <c r="KPU71" s="98"/>
      <c r="KPV71" s="98"/>
      <c r="KPW71" s="98"/>
      <c r="KPX71" s="98"/>
      <c r="KPY71" s="98"/>
      <c r="KPZ71" s="98"/>
      <c r="KQA71" s="98"/>
      <c r="KQB71" s="98"/>
      <c r="KQC71" s="98"/>
      <c r="KQD71" s="98"/>
      <c r="KQE71" s="98"/>
      <c r="KQF71" s="98"/>
      <c r="KQG71" s="98"/>
      <c r="KQH71" s="98"/>
      <c r="KQI71" s="98"/>
      <c r="KQJ71" s="98"/>
      <c r="KQK71" s="98"/>
      <c r="KQL71" s="98"/>
      <c r="KQM71" s="98"/>
      <c r="KQN71" s="98"/>
      <c r="KQO71" s="98"/>
      <c r="KQP71" s="98"/>
      <c r="KQQ71" s="98"/>
      <c r="KQR71" s="98"/>
      <c r="KQS71" s="98"/>
      <c r="KQT71" s="98"/>
      <c r="KQU71" s="98"/>
      <c r="KQV71" s="98"/>
      <c r="KQW71" s="98"/>
      <c r="KQX71" s="98"/>
      <c r="KQY71" s="98"/>
      <c r="KQZ71" s="98"/>
      <c r="KRA71" s="98"/>
      <c r="KRB71" s="98"/>
      <c r="KRC71" s="98"/>
      <c r="KRD71" s="98"/>
      <c r="KRE71" s="98"/>
      <c r="KRF71" s="98"/>
      <c r="KRG71" s="98"/>
      <c r="KRH71" s="98"/>
      <c r="KRI71" s="98"/>
      <c r="KRJ71" s="98"/>
      <c r="KRK71" s="98"/>
      <c r="KRL71" s="98"/>
      <c r="KRM71" s="98"/>
      <c r="KRN71" s="98"/>
      <c r="KRO71" s="98"/>
      <c r="KRP71" s="98"/>
      <c r="KRQ71" s="98"/>
      <c r="KRR71" s="98"/>
      <c r="KRS71" s="98"/>
      <c r="KRT71" s="98"/>
      <c r="KRU71" s="98"/>
      <c r="KRV71" s="98"/>
      <c r="KRW71" s="98"/>
      <c r="KRX71" s="98"/>
      <c r="KRY71" s="98"/>
      <c r="KRZ71" s="98"/>
      <c r="KSA71" s="98"/>
      <c r="KSB71" s="98"/>
      <c r="KSC71" s="98"/>
      <c r="KSD71" s="98"/>
      <c r="KSE71" s="98"/>
      <c r="KSF71" s="98"/>
      <c r="KSG71" s="98"/>
      <c r="KSH71" s="98"/>
      <c r="KSI71" s="98"/>
      <c r="KSJ71" s="98"/>
      <c r="KSK71" s="98"/>
      <c r="KSL71" s="98"/>
      <c r="KSM71" s="98"/>
      <c r="KSN71" s="98"/>
      <c r="KSO71" s="98"/>
      <c r="KSP71" s="98"/>
      <c r="KSQ71" s="98"/>
      <c r="KSR71" s="98"/>
      <c r="KSS71" s="98"/>
      <c r="KST71" s="98"/>
      <c r="KSU71" s="98"/>
      <c r="KSV71" s="98"/>
      <c r="KSW71" s="98"/>
      <c r="KSX71" s="98"/>
      <c r="KSY71" s="98"/>
      <c r="KSZ71" s="98"/>
      <c r="KTA71" s="98"/>
      <c r="KTB71" s="98"/>
      <c r="KTC71" s="98"/>
      <c r="KTD71" s="98"/>
      <c r="KTE71" s="98"/>
      <c r="KTF71" s="98"/>
      <c r="KTG71" s="98"/>
      <c r="KTH71" s="98"/>
      <c r="KTI71" s="98"/>
      <c r="KTJ71" s="98"/>
      <c r="KTK71" s="98"/>
      <c r="KTL71" s="98"/>
      <c r="KTM71" s="98"/>
      <c r="KTN71" s="98"/>
      <c r="KTO71" s="98"/>
      <c r="KTP71" s="98"/>
      <c r="KTQ71" s="98"/>
      <c r="KTR71" s="98"/>
      <c r="KTS71" s="98"/>
      <c r="KTT71" s="98"/>
      <c r="KTU71" s="98"/>
      <c r="KTV71" s="98"/>
      <c r="KTW71" s="98"/>
      <c r="KTX71" s="98"/>
      <c r="KTY71" s="98"/>
      <c r="KTZ71" s="98"/>
      <c r="KUA71" s="98"/>
      <c r="KUB71" s="98"/>
      <c r="KUC71" s="98"/>
      <c r="KUD71" s="98"/>
      <c r="KUE71" s="98"/>
      <c r="KUF71" s="98"/>
      <c r="KUG71" s="98"/>
      <c r="KUH71" s="98"/>
      <c r="KUI71" s="98"/>
      <c r="KUJ71" s="98"/>
      <c r="KUK71" s="98"/>
      <c r="KUL71" s="98"/>
      <c r="KUM71" s="98"/>
      <c r="KUN71" s="98"/>
      <c r="KUO71" s="98"/>
      <c r="KUP71" s="98"/>
      <c r="KUQ71" s="98"/>
      <c r="KUR71" s="98"/>
      <c r="KUS71" s="98"/>
      <c r="KUT71" s="98"/>
      <c r="KUU71" s="98"/>
      <c r="KUV71" s="98"/>
      <c r="KUW71" s="98"/>
      <c r="KUX71" s="98"/>
      <c r="KUY71" s="98"/>
      <c r="KUZ71" s="98"/>
      <c r="KVA71" s="98"/>
      <c r="KVB71" s="98"/>
      <c r="KVC71" s="98"/>
      <c r="KVD71" s="98"/>
      <c r="KVE71" s="98"/>
      <c r="KVF71" s="98"/>
      <c r="KVG71" s="98"/>
      <c r="KVH71" s="98"/>
      <c r="KVI71" s="98"/>
      <c r="KVJ71" s="98"/>
      <c r="KVK71" s="98"/>
      <c r="KVL71" s="98"/>
      <c r="KVM71" s="98"/>
      <c r="KVN71" s="98"/>
      <c r="KVO71" s="98"/>
      <c r="KVP71" s="98"/>
      <c r="KVQ71" s="98"/>
      <c r="KVR71" s="98"/>
      <c r="KVS71" s="98"/>
      <c r="KVT71" s="98"/>
      <c r="KVU71" s="98"/>
      <c r="KVV71" s="98"/>
      <c r="KVW71" s="98"/>
      <c r="KVX71" s="98"/>
      <c r="KVY71" s="98"/>
      <c r="KVZ71" s="98"/>
      <c r="KWA71" s="98"/>
      <c r="KWB71" s="98"/>
      <c r="KWC71" s="98"/>
      <c r="KWD71" s="98"/>
      <c r="KWE71" s="98"/>
      <c r="KWF71" s="98"/>
      <c r="KWG71" s="98"/>
      <c r="KWH71" s="98"/>
      <c r="KWI71" s="98"/>
      <c r="KWJ71" s="98"/>
      <c r="KWK71" s="98"/>
      <c r="KWL71" s="98"/>
      <c r="KWM71" s="98"/>
      <c r="KWN71" s="98"/>
      <c r="KWO71" s="98"/>
      <c r="KWP71" s="98"/>
      <c r="KWQ71" s="98"/>
      <c r="KWR71" s="98"/>
      <c r="KWS71" s="98"/>
      <c r="KWT71" s="98"/>
      <c r="KWU71" s="98"/>
      <c r="KWV71" s="98"/>
      <c r="KWW71" s="98"/>
      <c r="KWX71" s="98"/>
      <c r="KWY71" s="98"/>
      <c r="KWZ71" s="98"/>
      <c r="KXA71" s="98"/>
      <c r="KXB71" s="98"/>
      <c r="KXC71" s="98"/>
      <c r="KXD71" s="98"/>
      <c r="KXE71" s="98"/>
      <c r="KXF71" s="98"/>
      <c r="KXG71" s="98"/>
      <c r="KXH71" s="98"/>
      <c r="KXI71" s="98"/>
      <c r="KXJ71" s="98"/>
      <c r="KXK71" s="98"/>
      <c r="KXL71" s="98"/>
      <c r="KXM71" s="98"/>
      <c r="KXN71" s="98"/>
      <c r="KXO71" s="98"/>
      <c r="KXP71" s="98"/>
      <c r="KXQ71" s="98"/>
      <c r="KXR71" s="98"/>
      <c r="KXS71" s="98"/>
      <c r="KXT71" s="98"/>
      <c r="KXU71" s="98"/>
      <c r="KXV71" s="98"/>
      <c r="KXW71" s="98"/>
      <c r="KXX71" s="98"/>
      <c r="KXY71" s="98"/>
      <c r="KXZ71" s="98"/>
      <c r="KYA71" s="98"/>
      <c r="KYB71" s="98"/>
      <c r="KYC71" s="98"/>
      <c r="KYD71" s="98"/>
      <c r="KYE71" s="98"/>
      <c r="KYF71" s="98"/>
      <c r="KYG71" s="98"/>
      <c r="KYH71" s="98"/>
      <c r="KYI71" s="98"/>
      <c r="KYJ71" s="98"/>
      <c r="KYK71" s="98"/>
      <c r="KYL71" s="98"/>
      <c r="KYM71" s="98"/>
      <c r="KYN71" s="98"/>
      <c r="KYO71" s="98"/>
      <c r="KYP71" s="98"/>
      <c r="KYQ71" s="98"/>
      <c r="KYR71" s="98"/>
      <c r="KYS71" s="98"/>
      <c r="KYT71" s="98"/>
      <c r="KYU71" s="98"/>
      <c r="KYV71" s="98"/>
      <c r="KYW71" s="98"/>
      <c r="KYX71" s="98"/>
      <c r="KYY71" s="98"/>
      <c r="KYZ71" s="98"/>
      <c r="KZA71" s="98"/>
      <c r="KZB71" s="98"/>
      <c r="KZC71" s="98"/>
      <c r="KZD71" s="98"/>
      <c r="KZE71" s="98"/>
      <c r="KZF71" s="98"/>
      <c r="KZG71" s="98"/>
      <c r="KZH71" s="98"/>
      <c r="KZI71" s="98"/>
      <c r="KZJ71" s="98"/>
      <c r="KZK71" s="98"/>
      <c r="KZL71" s="98"/>
      <c r="KZM71" s="98"/>
      <c r="KZN71" s="98"/>
      <c r="KZO71" s="98"/>
      <c r="KZP71" s="98"/>
      <c r="KZQ71" s="98"/>
      <c r="KZR71" s="98"/>
      <c r="KZS71" s="98"/>
      <c r="KZT71" s="98"/>
      <c r="KZU71" s="98"/>
      <c r="KZV71" s="98"/>
      <c r="KZW71" s="98"/>
      <c r="KZX71" s="98"/>
      <c r="KZY71" s="98"/>
      <c r="KZZ71" s="98"/>
      <c r="LAA71" s="98"/>
      <c r="LAB71" s="98"/>
      <c r="LAC71" s="98"/>
      <c r="LAD71" s="98"/>
      <c r="LAE71" s="98"/>
      <c r="LAF71" s="98"/>
      <c r="LAG71" s="98"/>
      <c r="LAH71" s="98"/>
      <c r="LAI71" s="98"/>
      <c r="LAJ71" s="98"/>
      <c r="LAK71" s="98"/>
      <c r="LAL71" s="98"/>
      <c r="LAM71" s="98"/>
      <c r="LAN71" s="98"/>
      <c r="LAO71" s="98"/>
      <c r="LAP71" s="98"/>
      <c r="LAQ71" s="98"/>
      <c r="LAR71" s="98"/>
      <c r="LAS71" s="98"/>
      <c r="LAT71" s="98"/>
      <c r="LAU71" s="98"/>
      <c r="LAV71" s="98"/>
      <c r="LAW71" s="98"/>
      <c r="LAX71" s="98"/>
      <c r="LAY71" s="98"/>
      <c r="LAZ71" s="98"/>
      <c r="LBA71" s="98"/>
      <c r="LBB71" s="98"/>
      <c r="LBC71" s="98"/>
      <c r="LBD71" s="98"/>
      <c r="LBE71" s="98"/>
      <c r="LBF71" s="98"/>
      <c r="LBG71" s="98"/>
      <c r="LBH71" s="98"/>
      <c r="LBI71" s="98"/>
      <c r="LBJ71" s="98"/>
      <c r="LBK71" s="98"/>
      <c r="LBL71" s="98"/>
      <c r="LBM71" s="98"/>
      <c r="LBN71" s="98"/>
      <c r="LBO71" s="98"/>
      <c r="LBP71" s="98"/>
      <c r="LBQ71" s="98"/>
      <c r="LBR71" s="98"/>
      <c r="LBS71" s="98"/>
      <c r="LBT71" s="98"/>
      <c r="LBU71" s="98"/>
      <c r="LBV71" s="98"/>
      <c r="LBW71" s="98"/>
      <c r="LBX71" s="98"/>
      <c r="LBY71" s="98"/>
      <c r="LBZ71" s="98"/>
      <c r="LCA71" s="98"/>
      <c r="LCB71" s="98"/>
      <c r="LCC71" s="98"/>
      <c r="LCD71" s="98"/>
      <c r="LCE71" s="98"/>
      <c r="LCF71" s="98"/>
      <c r="LCG71" s="98"/>
      <c r="LCH71" s="98"/>
      <c r="LCI71" s="98"/>
      <c r="LCJ71" s="98"/>
      <c r="LCK71" s="98"/>
      <c r="LCL71" s="98"/>
      <c r="LCM71" s="98"/>
      <c r="LCN71" s="98"/>
      <c r="LCO71" s="98"/>
      <c r="LCP71" s="98"/>
      <c r="LCQ71" s="98"/>
      <c r="LCR71" s="98"/>
      <c r="LCS71" s="98"/>
      <c r="LCT71" s="98"/>
      <c r="LCU71" s="98"/>
      <c r="LCV71" s="98"/>
      <c r="LCW71" s="98"/>
      <c r="LCX71" s="98"/>
      <c r="LCY71" s="98"/>
      <c r="LCZ71" s="98"/>
      <c r="LDA71" s="98"/>
      <c r="LDB71" s="98"/>
      <c r="LDC71" s="98"/>
      <c r="LDD71" s="98"/>
      <c r="LDE71" s="98"/>
      <c r="LDF71" s="98"/>
      <c r="LDG71" s="98"/>
      <c r="LDH71" s="98"/>
      <c r="LDI71" s="98"/>
      <c r="LDJ71" s="98"/>
      <c r="LDK71" s="98"/>
      <c r="LDL71" s="98"/>
      <c r="LDM71" s="98"/>
      <c r="LDN71" s="98"/>
      <c r="LDO71" s="98"/>
      <c r="LDP71" s="98"/>
      <c r="LDQ71" s="98"/>
      <c r="LDR71" s="98"/>
      <c r="LDS71" s="98"/>
      <c r="LDT71" s="98"/>
      <c r="LDU71" s="98"/>
      <c r="LDV71" s="98"/>
      <c r="LDW71" s="98"/>
      <c r="LDX71" s="98"/>
      <c r="LDY71" s="98"/>
      <c r="LDZ71" s="98"/>
      <c r="LEA71" s="98"/>
      <c r="LEB71" s="98"/>
      <c r="LEC71" s="98"/>
      <c r="LED71" s="98"/>
      <c r="LEE71" s="98"/>
      <c r="LEF71" s="98"/>
      <c r="LEG71" s="98"/>
      <c r="LEH71" s="98"/>
      <c r="LEI71" s="98"/>
      <c r="LEJ71" s="98"/>
      <c r="LEK71" s="98"/>
      <c r="LEL71" s="98"/>
      <c r="LEM71" s="98"/>
      <c r="LEN71" s="98"/>
      <c r="LEO71" s="98"/>
      <c r="LEP71" s="98"/>
      <c r="LEQ71" s="98"/>
      <c r="LER71" s="98"/>
      <c r="LES71" s="98"/>
      <c r="LET71" s="98"/>
      <c r="LEU71" s="98"/>
      <c r="LEV71" s="98"/>
      <c r="LEW71" s="98"/>
      <c r="LEX71" s="98"/>
      <c r="LEY71" s="98"/>
      <c r="LEZ71" s="98"/>
      <c r="LFA71" s="98"/>
      <c r="LFB71" s="98"/>
      <c r="LFC71" s="98"/>
      <c r="LFD71" s="98"/>
      <c r="LFE71" s="98"/>
      <c r="LFF71" s="98"/>
      <c r="LFG71" s="98"/>
      <c r="LFH71" s="98"/>
      <c r="LFI71" s="98"/>
      <c r="LFJ71" s="98"/>
      <c r="LFK71" s="98"/>
      <c r="LFL71" s="98"/>
      <c r="LFM71" s="98"/>
      <c r="LFN71" s="98"/>
      <c r="LFO71" s="98"/>
      <c r="LFP71" s="98"/>
      <c r="LFQ71" s="98"/>
      <c r="LFR71" s="98"/>
      <c r="LFS71" s="98"/>
      <c r="LFT71" s="98"/>
      <c r="LFU71" s="98"/>
      <c r="LFV71" s="98"/>
      <c r="LFW71" s="98"/>
      <c r="LFX71" s="98"/>
      <c r="LFY71" s="98"/>
      <c r="LFZ71" s="98"/>
      <c r="LGA71" s="98"/>
      <c r="LGB71" s="98"/>
      <c r="LGC71" s="98"/>
      <c r="LGD71" s="98"/>
      <c r="LGE71" s="98"/>
      <c r="LGF71" s="98"/>
      <c r="LGG71" s="98"/>
      <c r="LGH71" s="98"/>
      <c r="LGI71" s="98"/>
      <c r="LGJ71" s="98"/>
      <c r="LGK71" s="98"/>
      <c r="LGL71" s="98"/>
      <c r="LGM71" s="98"/>
      <c r="LGN71" s="98"/>
      <c r="LGO71" s="98"/>
      <c r="LGP71" s="98"/>
      <c r="LGQ71" s="98"/>
      <c r="LGR71" s="98"/>
      <c r="LGS71" s="98"/>
      <c r="LGT71" s="98"/>
      <c r="LGU71" s="98"/>
      <c r="LGV71" s="98"/>
      <c r="LGW71" s="98"/>
      <c r="LGX71" s="98"/>
      <c r="LGY71" s="98"/>
      <c r="LGZ71" s="98"/>
      <c r="LHA71" s="98"/>
      <c r="LHB71" s="98"/>
      <c r="LHC71" s="98"/>
      <c r="LHD71" s="98"/>
      <c r="LHE71" s="98"/>
      <c r="LHF71" s="98"/>
      <c r="LHG71" s="98"/>
      <c r="LHH71" s="98"/>
      <c r="LHI71" s="98"/>
      <c r="LHJ71" s="98"/>
      <c r="LHK71" s="98"/>
      <c r="LHL71" s="98"/>
      <c r="LHM71" s="98"/>
      <c r="LHN71" s="98"/>
      <c r="LHO71" s="98"/>
      <c r="LHP71" s="98"/>
      <c r="LHQ71" s="98"/>
      <c r="LHR71" s="98"/>
      <c r="LHS71" s="98"/>
      <c r="LHT71" s="98"/>
      <c r="LHU71" s="98"/>
      <c r="LHV71" s="98"/>
      <c r="LHW71" s="98"/>
      <c r="LHX71" s="98"/>
      <c r="LHY71" s="98"/>
      <c r="LHZ71" s="98"/>
      <c r="LIA71" s="98"/>
      <c r="LIB71" s="98"/>
      <c r="LIC71" s="98"/>
      <c r="LID71" s="98"/>
      <c r="LIE71" s="98"/>
      <c r="LIF71" s="98"/>
      <c r="LIG71" s="98"/>
      <c r="LIH71" s="98"/>
      <c r="LII71" s="98"/>
      <c r="LIJ71" s="98"/>
      <c r="LIK71" s="98"/>
      <c r="LIL71" s="98"/>
      <c r="LIM71" s="98"/>
      <c r="LIN71" s="98"/>
      <c r="LIO71" s="98"/>
      <c r="LIP71" s="98"/>
      <c r="LIQ71" s="98"/>
      <c r="LIR71" s="98"/>
      <c r="LIS71" s="98"/>
      <c r="LIT71" s="98"/>
      <c r="LIU71" s="98"/>
      <c r="LIV71" s="98"/>
      <c r="LIW71" s="98"/>
      <c r="LIX71" s="98"/>
      <c r="LIY71" s="98"/>
      <c r="LIZ71" s="98"/>
      <c r="LJA71" s="98"/>
      <c r="LJB71" s="98"/>
      <c r="LJC71" s="98"/>
      <c r="LJD71" s="98"/>
      <c r="LJE71" s="98"/>
      <c r="LJF71" s="98"/>
      <c r="LJG71" s="98"/>
      <c r="LJH71" s="98"/>
      <c r="LJI71" s="98"/>
      <c r="LJJ71" s="98"/>
      <c r="LJK71" s="98"/>
      <c r="LJL71" s="98"/>
      <c r="LJM71" s="98"/>
      <c r="LJN71" s="98"/>
      <c r="LJO71" s="98"/>
      <c r="LJP71" s="98"/>
      <c r="LJQ71" s="98"/>
      <c r="LJR71" s="98"/>
      <c r="LJS71" s="98"/>
      <c r="LJT71" s="98"/>
      <c r="LJU71" s="98"/>
      <c r="LJV71" s="98"/>
      <c r="LJW71" s="98"/>
      <c r="LJX71" s="98"/>
      <c r="LJY71" s="98"/>
      <c r="LJZ71" s="98"/>
      <c r="LKA71" s="98"/>
      <c r="LKB71" s="98"/>
      <c r="LKC71" s="98"/>
      <c r="LKD71" s="98"/>
      <c r="LKE71" s="98"/>
      <c r="LKF71" s="98"/>
      <c r="LKG71" s="98"/>
      <c r="LKH71" s="98"/>
      <c r="LKI71" s="98"/>
      <c r="LKJ71" s="98"/>
      <c r="LKK71" s="98"/>
      <c r="LKL71" s="98"/>
      <c r="LKM71" s="98"/>
      <c r="LKN71" s="98"/>
      <c r="LKO71" s="98"/>
      <c r="LKP71" s="98"/>
      <c r="LKQ71" s="98"/>
      <c r="LKR71" s="98"/>
      <c r="LKS71" s="98"/>
      <c r="LKT71" s="98"/>
      <c r="LKU71" s="98"/>
      <c r="LKV71" s="98"/>
      <c r="LKW71" s="98"/>
      <c r="LKX71" s="98"/>
      <c r="LKY71" s="98"/>
      <c r="LKZ71" s="98"/>
      <c r="LLA71" s="98"/>
      <c r="LLB71" s="98"/>
      <c r="LLC71" s="98"/>
      <c r="LLD71" s="98"/>
      <c r="LLE71" s="98"/>
      <c r="LLF71" s="98"/>
      <c r="LLG71" s="98"/>
      <c r="LLH71" s="98"/>
      <c r="LLI71" s="98"/>
      <c r="LLJ71" s="98"/>
      <c r="LLK71" s="98"/>
      <c r="LLL71" s="98"/>
      <c r="LLM71" s="98"/>
      <c r="LLN71" s="98"/>
      <c r="LLO71" s="98"/>
      <c r="LLP71" s="98"/>
      <c r="LLQ71" s="98"/>
      <c r="LLR71" s="98"/>
      <c r="LLS71" s="98"/>
      <c r="LLT71" s="98"/>
      <c r="LLU71" s="98"/>
      <c r="LLV71" s="98"/>
      <c r="LLW71" s="98"/>
      <c r="LLX71" s="98"/>
      <c r="LLY71" s="98"/>
      <c r="LLZ71" s="98"/>
      <c r="LMA71" s="98"/>
      <c r="LMB71" s="98"/>
      <c r="LMC71" s="98"/>
      <c r="LMD71" s="98"/>
      <c r="LME71" s="98"/>
      <c r="LMF71" s="98"/>
      <c r="LMG71" s="98"/>
      <c r="LMH71" s="98"/>
      <c r="LMI71" s="98"/>
      <c r="LMJ71" s="98"/>
      <c r="LMK71" s="98"/>
      <c r="LML71" s="98"/>
      <c r="LMM71" s="98"/>
      <c r="LMN71" s="98"/>
      <c r="LMO71" s="98"/>
      <c r="LMP71" s="98"/>
      <c r="LMQ71" s="98"/>
      <c r="LMR71" s="98"/>
      <c r="LMS71" s="98"/>
      <c r="LMT71" s="98"/>
      <c r="LMU71" s="98"/>
      <c r="LMV71" s="98"/>
      <c r="LMW71" s="98"/>
      <c r="LMX71" s="98"/>
      <c r="LMY71" s="98"/>
      <c r="LMZ71" s="98"/>
      <c r="LNA71" s="98"/>
      <c r="LNB71" s="98"/>
      <c r="LNC71" s="98"/>
      <c r="LND71" s="98"/>
      <c r="LNE71" s="98"/>
      <c r="LNF71" s="98"/>
      <c r="LNG71" s="98"/>
      <c r="LNH71" s="98"/>
      <c r="LNI71" s="98"/>
      <c r="LNJ71" s="98"/>
      <c r="LNK71" s="98"/>
      <c r="LNL71" s="98"/>
      <c r="LNM71" s="98"/>
      <c r="LNN71" s="98"/>
      <c r="LNO71" s="98"/>
      <c r="LNP71" s="98"/>
      <c r="LNQ71" s="98"/>
      <c r="LNR71" s="98"/>
      <c r="LNS71" s="98"/>
      <c r="LNT71" s="98"/>
      <c r="LNU71" s="98"/>
      <c r="LNV71" s="98"/>
      <c r="LNW71" s="98"/>
      <c r="LNX71" s="98"/>
      <c r="LNY71" s="98"/>
      <c r="LNZ71" s="98"/>
      <c r="LOA71" s="98"/>
      <c r="LOB71" s="98"/>
      <c r="LOC71" s="98"/>
      <c r="LOD71" s="98"/>
      <c r="LOE71" s="98"/>
      <c r="LOF71" s="98"/>
      <c r="LOG71" s="98"/>
      <c r="LOH71" s="98"/>
      <c r="LOI71" s="98"/>
      <c r="LOJ71" s="98"/>
      <c r="LOK71" s="98"/>
      <c r="LOL71" s="98"/>
      <c r="LOM71" s="98"/>
      <c r="LON71" s="98"/>
      <c r="LOO71" s="98"/>
      <c r="LOP71" s="98"/>
      <c r="LOQ71" s="98"/>
      <c r="LOR71" s="98"/>
      <c r="LOS71" s="98"/>
      <c r="LOT71" s="98"/>
      <c r="LOU71" s="98"/>
      <c r="LOV71" s="98"/>
      <c r="LOW71" s="98"/>
      <c r="LOX71" s="98"/>
      <c r="LOY71" s="98"/>
      <c r="LOZ71" s="98"/>
      <c r="LPA71" s="98"/>
      <c r="LPB71" s="98"/>
      <c r="LPC71" s="98"/>
      <c r="LPD71" s="98"/>
      <c r="LPE71" s="98"/>
      <c r="LPF71" s="98"/>
      <c r="LPG71" s="98"/>
      <c r="LPH71" s="98"/>
      <c r="LPI71" s="98"/>
      <c r="LPJ71" s="98"/>
      <c r="LPK71" s="98"/>
      <c r="LPL71" s="98"/>
      <c r="LPM71" s="98"/>
      <c r="LPN71" s="98"/>
      <c r="LPO71" s="98"/>
      <c r="LPP71" s="98"/>
      <c r="LPQ71" s="98"/>
      <c r="LPR71" s="98"/>
      <c r="LPS71" s="98"/>
      <c r="LPT71" s="98"/>
      <c r="LPU71" s="98"/>
      <c r="LPV71" s="98"/>
      <c r="LPW71" s="98"/>
      <c r="LPX71" s="98"/>
      <c r="LPY71" s="98"/>
      <c r="LPZ71" s="98"/>
      <c r="LQA71" s="98"/>
      <c r="LQB71" s="98"/>
      <c r="LQC71" s="98"/>
      <c r="LQD71" s="98"/>
      <c r="LQE71" s="98"/>
      <c r="LQF71" s="98"/>
      <c r="LQG71" s="98"/>
      <c r="LQH71" s="98"/>
      <c r="LQI71" s="98"/>
      <c r="LQJ71" s="98"/>
      <c r="LQK71" s="98"/>
      <c r="LQL71" s="98"/>
      <c r="LQM71" s="98"/>
      <c r="LQN71" s="98"/>
      <c r="LQO71" s="98"/>
      <c r="LQP71" s="98"/>
      <c r="LQQ71" s="98"/>
      <c r="LQR71" s="98"/>
      <c r="LQS71" s="98"/>
      <c r="LQT71" s="98"/>
      <c r="LQU71" s="98"/>
      <c r="LQV71" s="98"/>
      <c r="LQW71" s="98"/>
      <c r="LQX71" s="98"/>
      <c r="LQY71" s="98"/>
      <c r="LQZ71" s="98"/>
      <c r="LRA71" s="98"/>
      <c r="LRB71" s="98"/>
      <c r="LRC71" s="98"/>
      <c r="LRD71" s="98"/>
      <c r="LRE71" s="98"/>
      <c r="LRF71" s="98"/>
      <c r="LRG71" s="98"/>
      <c r="LRH71" s="98"/>
      <c r="LRI71" s="98"/>
      <c r="LRJ71" s="98"/>
      <c r="LRK71" s="98"/>
      <c r="LRL71" s="98"/>
      <c r="LRM71" s="98"/>
      <c r="LRN71" s="98"/>
      <c r="LRO71" s="98"/>
      <c r="LRP71" s="98"/>
      <c r="LRQ71" s="98"/>
      <c r="LRR71" s="98"/>
      <c r="LRS71" s="98"/>
      <c r="LRT71" s="98"/>
      <c r="LRU71" s="98"/>
      <c r="LRV71" s="98"/>
      <c r="LRW71" s="98"/>
      <c r="LRX71" s="98"/>
      <c r="LRY71" s="98"/>
      <c r="LRZ71" s="98"/>
      <c r="LSA71" s="98"/>
      <c r="LSB71" s="98"/>
      <c r="LSC71" s="98"/>
      <c r="LSD71" s="98"/>
      <c r="LSE71" s="98"/>
      <c r="LSF71" s="98"/>
      <c r="LSG71" s="98"/>
      <c r="LSH71" s="98"/>
      <c r="LSI71" s="98"/>
      <c r="LSJ71" s="98"/>
      <c r="LSK71" s="98"/>
      <c r="LSL71" s="98"/>
      <c r="LSM71" s="98"/>
      <c r="LSN71" s="98"/>
      <c r="LSO71" s="98"/>
      <c r="LSP71" s="98"/>
      <c r="LSQ71" s="98"/>
      <c r="LSR71" s="98"/>
      <c r="LSS71" s="98"/>
      <c r="LST71" s="98"/>
      <c r="LSU71" s="98"/>
      <c r="LSV71" s="98"/>
      <c r="LSW71" s="98"/>
      <c r="LSX71" s="98"/>
      <c r="LSY71" s="98"/>
      <c r="LSZ71" s="98"/>
      <c r="LTA71" s="98"/>
      <c r="LTB71" s="98"/>
      <c r="LTC71" s="98"/>
      <c r="LTD71" s="98"/>
      <c r="LTE71" s="98"/>
      <c r="LTF71" s="98"/>
      <c r="LTG71" s="98"/>
      <c r="LTH71" s="98"/>
      <c r="LTI71" s="98"/>
      <c r="LTJ71" s="98"/>
      <c r="LTK71" s="98"/>
      <c r="LTL71" s="98"/>
      <c r="LTM71" s="98"/>
      <c r="LTN71" s="98"/>
      <c r="LTO71" s="98"/>
      <c r="LTP71" s="98"/>
      <c r="LTQ71" s="98"/>
      <c r="LTR71" s="98"/>
      <c r="LTS71" s="98"/>
      <c r="LTT71" s="98"/>
      <c r="LTU71" s="98"/>
      <c r="LTV71" s="98"/>
      <c r="LTW71" s="98"/>
      <c r="LTX71" s="98"/>
      <c r="LTY71" s="98"/>
      <c r="LTZ71" s="98"/>
      <c r="LUA71" s="98"/>
      <c r="LUB71" s="98"/>
      <c r="LUC71" s="98"/>
      <c r="LUD71" s="98"/>
      <c r="LUE71" s="98"/>
      <c r="LUF71" s="98"/>
      <c r="LUG71" s="98"/>
      <c r="LUH71" s="98"/>
      <c r="LUI71" s="98"/>
      <c r="LUJ71" s="98"/>
      <c r="LUK71" s="98"/>
      <c r="LUL71" s="98"/>
      <c r="LUM71" s="98"/>
      <c r="LUN71" s="98"/>
      <c r="LUO71" s="98"/>
      <c r="LUP71" s="98"/>
      <c r="LUQ71" s="98"/>
      <c r="LUR71" s="98"/>
      <c r="LUS71" s="98"/>
      <c r="LUT71" s="98"/>
      <c r="LUU71" s="98"/>
      <c r="LUV71" s="98"/>
      <c r="LUW71" s="98"/>
      <c r="LUX71" s="98"/>
      <c r="LUY71" s="98"/>
      <c r="LUZ71" s="98"/>
      <c r="LVA71" s="98"/>
      <c r="LVB71" s="98"/>
      <c r="LVC71" s="98"/>
      <c r="LVD71" s="98"/>
      <c r="LVE71" s="98"/>
      <c r="LVF71" s="98"/>
      <c r="LVG71" s="98"/>
      <c r="LVH71" s="98"/>
      <c r="LVI71" s="98"/>
      <c r="LVJ71" s="98"/>
      <c r="LVK71" s="98"/>
      <c r="LVL71" s="98"/>
      <c r="LVM71" s="98"/>
      <c r="LVN71" s="98"/>
      <c r="LVO71" s="98"/>
      <c r="LVP71" s="98"/>
      <c r="LVQ71" s="98"/>
      <c r="LVR71" s="98"/>
      <c r="LVS71" s="98"/>
      <c r="LVT71" s="98"/>
      <c r="LVU71" s="98"/>
      <c r="LVV71" s="98"/>
      <c r="LVW71" s="98"/>
      <c r="LVX71" s="98"/>
      <c r="LVY71" s="98"/>
      <c r="LVZ71" s="98"/>
      <c r="LWA71" s="98"/>
      <c r="LWB71" s="98"/>
      <c r="LWC71" s="98"/>
      <c r="LWD71" s="98"/>
      <c r="LWE71" s="98"/>
      <c r="LWF71" s="98"/>
      <c r="LWG71" s="98"/>
      <c r="LWH71" s="98"/>
      <c r="LWI71" s="98"/>
      <c r="LWJ71" s="98"/>
      <c r="LWK71" s="98"/>
      <c r="LWL71" s="98"/>
      <c r="LWM71" s="98"/>
      <c r="LWN71" s="98"/>
      <c r="LWO71" s="98"/>
      <c r="LWP71" s="98"/>
      <c r="LWQ71" s="98"/>
      <c r="LWR71" s="98"/>
      <c r="LWS71" s="98"/>
      <c r="LWT71" s="98"/>
      <c r="LWU71" s="98"/>
      <c r="LWV71" s="98"/>
      <c r="LWW71" s="98"/>
      <c r="LWX71" s="98"/>
      <c r="LWY71" s="98"/>
      <c r="LWZ71" s="98"/>
      <c r="LXA71" s="98"/>
      <c r="LXB71" s="98"/>
      <c r="LXC71" s="98"/>
      <c r="LXD71" s="98"/>
      <c r="LXE71" s="98"/>
      <c r="LXF71" s="98"/>
      <c r="LXG71" s="98"/>
      <c r="LXH71" s="98"/>
      <c r="LXI71" s="98"/>
      <c r="LXJ71" s="98"/>
      <c r="LXK71" s="98"/>
      <c r="LXL71" s="98"/>
      <c r="LXM71" s="98"/>
      <c r="LXN71" s="98"/>
      <c r="LXO71" s="98"/>
      <c r="LXP71" s="98"/>
      <c r="LXQ71" s="98"/>
      <c r="LXR71" s="98"/>
      <c r="LXS71" s="98"/>
      <c r="LXT71" s="98"/>
      <c r="LXU71" s="98"/>
      <c r="LXV71" s="98"/>
      <c r="LXW71" s="98"/>
      <c r="LXX71" s="98"/>
      <c r="LXY71" s="98"/>
      <c r="LXZ71" s="98"/>
      <c r="LYA71" s="98"/>
      <c r="LYB71" s="98"/>
      <c r="LYC71" s="98"/>
      <c r="LYD71" s="98"/>
      <c r="LYE71" s="98"/>
      <c r="LYF71" s="98"/>
      <c r="LYG71" s="98"/>
      <c r="LYH71" s="98"/>
      <c r="LYI71" s="98"/>
      <c r="LYJ71" s="98"/>
      <c r="LYK71" s="98"/>
      <c r="LYL71" s="98"/>
      <c r="LYM71" s="98"/>
      <c r="LYN71" s="98"/>
      <c r="LYO71" s="98"/>
      <c r="LYP71" s="98"/>
      <c r="LYQ71" s="98"/>
      <c r="LYR71" s="98"/>
      <c r="LYS71" s="98"/>
      <c r="LYT71" s="98"/>
      <c r="LYU71" s="98"/>
      <c r="LYV71" s="98"/>
      <c r="LYW71" s="98"/>
      <c r="LYX71" s="98"/>
      <c r="LYY71" s="98"/>
      <c r="LYZ71" s="98"/>
      <c r="LZA71" s="98"/>
      <c r="LZB71" s="98"/>
      <c r="LZC71" s="98"/>
      <c r="LZD71" s="98"/>
      <c r="LZE71" s="98"/>
      <c r="LZF71" s="98"/>
      <c r="LZG71" s="98"/>
      <c r="LZH71" s="98"/>
      <c r="LZI71" s="98"/>
      <c r="LZJ71" s="98"/>
      <c r="LZK71" s="98"/>
      <c r="LZL71" s="98"/>
      <c r="LZM71" s="98"/>
      <c r="LZN71" s="98"/>
      <c r="LZO71" s="98"/>
      <c r="LZP71" s="98"/>
      <c r="LZQ71" s="98"/>
      <c r="LZR71" s="98"/>
      <c r="LZS71" s="98"/>
      <c r="LZT71" s="98"/>
      <c r="LZU71" s="98"/>
      <c r="LZV71" s="98"/>
      <c r="LZW71" s="98"/>
      <c r="LZX71" s="98"/>
      <c r="LZY71" s="98"/>
      <c r="LZZ71" s="98"/>
      <c r="MAA71" s="98"/>
      <c r="MAB71" s="98"/>
      <c r="MAC71" s="98"/>
      <c r="MAD71" s="98"/>
      <c r="MAE71" s="98"/>
      <c r="MAF71" s="98"/>
      <c r="MAG71" s="98"/>
      <c r="MAH71" s="98"/>
      <c r="MAI71" s="98"/>
      <c r="MAJ71" s="98"/>
      <c r="MAK71" s="98"/>
      <c r="MAL71" s="98"/>
      <c r="MAM71" s="98"/>
      <c r="MAN71" s="98"/>
      <c r="MAO71" s="98"/>
      <c r="MAP71" s="98"/>
      <c r="MAQ71" s="98"/>
      <c r="MAR71" s="98"/>
      <c r="MAS71" s="98"/>
      <c r="MAT71" s="98"/>
      <c r="MAU71" s="98"/>
      <c r="MAV71" s="98"/>
      <c r="MAW71" s="98"/>
      <c r="MAX71" s="98"/>
      <c r="MAY71" s="98"/>
      <c r="MAZ71" s="98"/>
      <c r="MBA71" s="98"/>
      <c r="MBB71" s="98"/>
      <c r="MBC71" s="98"/>
      <c r="MBD71" s="98"/>
      <c r="MBE71" s="98"/>
      <c r="MBF71" s="98"/>
      <c r="MBG71" s="98"/>
      <c r="MBH71" s="98"/>
      <c r="MBI71" s="98"/>
      <c r="MBJ71" s="98"/>
      <c r="MBK71" s="98"/>
      <c r="MBL71" s="98"/>
      <c r="MBM71" s="98"/>
      <c r="MBN71" s="98"/>
      <c r="MBO71" s="98"/>
      <c r="MBP71" s="98"/>
      <c r="MBQ71" s="98"/>
      <c r="MBR71" s="98"/>
      <c r="MBS71" s="98"/>
      <c r="MBT71" s="98"/>
      <c r="MBU71" s="98"/>
      <c r="MBV71" s="98"/>
      <c r="MBW71" s="98"/>
      <c r="MBX71" s="98"/>
      <c r="MBY71" s="98"/>
      <c r="MBZ71" s="98"/>
      <c r="MCA71" s="98"/>
      <c r="MCB71" s="98"/>
      <c r="MCC71" s="98"/>
      <c r="MCD71" s="98"/>
      <c r="MCE71" s="98"/>
      <c r="MCF71" s="98"/>
      <c r="MCG71" s="98"/>
      <c r="MCH71" s="98"/>
      <c r="MCI71" s="98"/>
      <c r="MCJ71" s="98"/>
      <c r="MCK71" s="98"/>
      <c r="MCL71" s="98"/>
      <c r="MCM71" s="98"/>
      <c r="MCN71" s="98"/>
      <c r="MCO71" s="98"/>
      <c r="MCP71" s="98"/>
      <c r="MCQ71" s="98"/>
      <c r="MCR71" s="98"/>
      <c r="MCS71" s="98"/>
      <c r="MCT71" s="98"/>
      <c r="MCU71" s="98"/>
      <c r="MCV71" s="98"/>
      <c r="MCW71" s="98"/>
      <c r="MCX71" s="98"/>
      <c r="MCY71" s="98"/>
      <c r="MCZ71" s="98"/>
      <c r="MDA71" s="98"/>
      <c r="MDB71" s="98"/>
      <c r="MDC71" s="98"/>
      <c r="MDD71" s="98"/>
      <c r="MDE71" s="98"/>
      <c r="MDF71" s="98"/>
      <c r="MDG71" s="98"/>
      <c r="MDH71" s="98"/>
      <c r="MDI71" s="98"/>
      <c r="MDJ71" s="98"/>
      <c r="MDK71" s="98"/>
      <c r="MDL71" s="98"/>
      <c r="MDM71" s="98"/>
      <c r="MDN71" s="98"/>
      <c r="MDO71" s="98"/>
      <c r="MDP71" s="98"/>
      <c r="MDQ71" s="98"/>
      <c r="MDR71" s="98"/>
      <c r="MDS71" s="98"/>
      <c r="MDT71" s="98"/>
      <c r="MDU71" s="98"/>
      <c r="MDV71" s="98"/>
      <c r="MDW71" s="98"/>
      <c r="MDX71" s="98"/>
      <c r="MDY71" s="98"/>
      <c r="MDZ71" s="98"/>
      <c r="MEA71" s="98"/>
      <c r="MEB71" s="98"/>
      <c r="MEC71" s="98"/>
      <c r="MED71" s="98"/>
      <c r="MEE71" s="98"/>
      <c r="MEF71" s="98"/>
      <c r="MEG71" s="98"/>
      <c r="MEH71" s="98"/>
      <c r="MEI71" s="98"/>
      <c r="MEJ71" s="98"/>
      <c r="MEK71" s="98"/>
      <c r="MEL71" s="98"/>
      <c r="MEM71" s="98"/>
      <c r="MEN71" s="98"/>
      <c r="MEO71" s="98"/>
      <c r="MEP71" s="98"/>
      <c r="MEQ71" s="98"/>
      <c r="MER71" s="98"/>
      <c r="MES71" s="98"/>
      <c r="MET71" s="98"/>
      <c r="MEU71" s="98"/>
      <c r="MEV71" s="98"/>
      <c r="MEW71" s="98"/>
      <c r="MEX71" s="98"/>
      <c r="MEY71" s="98"/>
      <c r="MEZ71" s="98"/>
      <c r="MFA71" s="98"/>
      <c r="MFB71" s="98"/>
      <c r="MFC71" s="98"/>
      <c r="MFD71" s="98"/>
      <c r="MFE71" s="98"/>
      <c r="MFF71" s="98"/>
      <c r="MFG71" s="98"/>
      <c r="MFH71" s="98"/>
      <c r="MFI71" s="98"/>
      <c r="MFJ71" s="98"/>
      <c r="MFK71" s="98"/>
      <c r="MFL71" s="98"/>
      <c r="MFM71" s="98"/>
      <c r="MFN71" s="98"/>
      <c r="MFO71" s="98"/>
      <c r="MFP71" s="98"/>
      <c r="MFQ71" s="98"/>
      <c r="MFR71" s="98"/>
      <c r="MFS71" s="98"/>
      <c r="MFT71" s="98"/>
      <c r="MFU71" s="98"/>
      <c r="MFV71" s="98"/>
      <c r="MFW71" s="98"/>
      <c r="MFX71" s="98"/>
      <c r="MFY71" s="98"/>
      <c r="MFZ71" s="98"/>
      <c r="MGA71" s="98"/>
      <c r="MGB71" s="98"/>
      <c r="MGC71" s="98"/>
      <c r="MGD71" s="98"/>
      <c r="MGE71" s="98"/>
      <c r="MGF71" s="98"/>
      <c r="MGG71" s="98"/>
      <c r="MGH71" s="98"/>
      <c r="MGI71" s="98"/>
      <c r="MGJ71" s="98"/>
      <c r="MGK71" s="98"/>
      <c r="MGL71" s="98"/>
      <c r="MGM71" s="98"/>
      <c r="MGN71" s="98"/>
      <c r="MGO71" s="98"/>
      <c r="MGP71" s="98"/>
      <c r="MGQ71" s="98"/>
      <c r="MGR71" s="98"/>
      <c r="MGS71" s="98"/>
      <c r="MGT71" s="98"/>
      <c r="MGU71" s="98"/>
      <c r="MGV71" s="98"/>
      <c r="MGW71" s="98"/>
      <c r="MGX71" s="98"/>
      <c r="MGY71" s="98"/>
      <c r="MGZ71" s="98"/>
      <c r="MHA71" s="98"/>
      <c r="MHB71" s="98"/>
      <c r="MHC71" s="98"/>
      <c r="MHD71" s="98"/>
      <c r="MHE71" s="98"/>
      <c r="MHF71" s="98"/>
      <c r="MHG71" s="98"/>
      <c r="MHH71" s="98"/>
      <c r="MHI71" s="98"/>
      <c r="MHJ71" s="98"/>
      <c r="MHK71" s="98"/>
      <c r="MHL71" s="98"/>
      <c r="MHM71" s="98"/>
      <c r="MHN71" s="98"/>
      <c r="MHO71" s="98"/>
      <c r="MHP71" s="98"/>
      <c r="MHQ71" s="98"/>
      <c r="MHR71" s="98"/>
      <c r="MHS71" s="98"/>
      <c r="MHT71" s="98"/>
      <c r="MHU71" s="98"/>
      <c r="MHV71" s="98"/>
      <c r="MHW71" s="98"/>
      <c r="MHX71" s="98"/>
      <c r="MHY71" s="98"/>
      <c r="MHZ71" s="98"/>
      <c r="MIA71" s="98"/>
      <c r="MIB71" s="98"/>
      <c r="MIC71" s="98"/>
      <c r="MID71" s="98"/>
      <c r="MIE71" s="98"/>
      <c r="MIF71" s="98"/>
      <c r="MIG71" s="98"/>
      <c r="MIH71" s="98"/>
      <c r="MII71" s="98"/>
      <c r="MIJ71" s="98"/>
      <c r="MIK71" s="98"/>
      <c r="MIL71" s="98"/>
      <c r="MIM71" s="98"/>
      <c r="MIN71" s="98"/>
      <c r="MIO71" s="98"/>
      <c r="MIP71" s="98"/>
      <c r="MIQ71" s="98"/>
      <c r="MIR71" s="98"/>
      <c r="MIS71" s="98"/>
      <c r="MIT71" s="98"/>
      <c r="MIU71" s="98"/>
      <c r="MIV71" s="98"/>
      <c r="MIW71" s="98"/>
      <c r="MIX71" s="98"/>
      <c r="MIY71" s="98"/>
      <c r="MIZ71" s="98"/>
      <c r="MJA71" s="98"/>
      <c r="MJB71" s="98"/>
      <c r="MJC71" s="98"/>
      <c r="MJD71" s="98"/>
      <c r="MJE71" s="98"/>
      <c r="MJF71" s="98"/>
      <c r="MJG71" s="98"/>
      <c r="MJH71" s="98"/>
      <c r="MJI71" s="98"/>
      <c r="MJJ71" s="98"/>
      <c r="MJK71" s="98"/>
      <c r="MJL71" s="98"/>
      <c r="MJM71" s="98"/>
      <c r="MJN71" s="98"/>
      <c r="MJO71" s="98"/>
      <c r="MJP71" s="98"/>
      <c r="MJQ71" s="98"/>
      <c r="MJR71" s="98"/>
      <c r="MJS71" s="98"/>
      <c r="MJT71" s="98"/>
      <c r="MJU71" s="98"/>
      <c r="MJV71" s="98"/>
      <c r="MJW71" s="98"/>
      <c r="MJX71" s="98"/>
      <c r="MJY71" s="98"/>
      <c r="MJZ71" s="98"/>
      <c r="MKA71" s="98"/>
      <c r="MKB71" s="98"/>
      <c r="MKC71" s="98"/>
      <c r="MKD71" s="98"/>
      <c r="MKE71" s="98"/>
      <c r="MKF71" s="98"/>
      <c r="MKG71" s="98"/>
      <c r="MKH71" s="98"/>
      <c r="MKI71" s="98"/>
      <c r="MKJ71" s="98"/>
      <c r="MKK71" s="98"/>
      <c r="MKL71" s="98"/>
      <c r="MKM71" s="98"/>
      <c r="MKN71" s="98"/>
      <c r="MKO71" s="98"/>
      <c r="MKP71" s="98"/>
      <c r="MKQ71" s="98"/>
      <c r="MKR71" s="98"/>
      <c r="MKS71" s="98"/>
      <c r="MKT71" s="98"/>
      <c r="MKU71" s="98"/>
      <c r="MKV71" s="98"/>
      <c r="MKW71" s="98"/>
      <c r="MKX71" s="98"/>
      <c r="MKY71" s="98"/>
      <c r="MKZ71" s="98"/>
      <c r="MLA71" s="98"/>
      <c r="MLB71" s="98"/>
      <c r="MLC71" s="98"/>
      <c r="MLD71" s="98"/>
      <c r="MLE71" s="98"/>
      <c r="MLF71" s="98"/>
      <c r="MLG71" s="98"/>
      <c r="MLH71" s="98"/>
      <c r="MLI71" s="98"/>
      <c r="MLJ71" s="98"/>
      <c r="MLK71" s="98"/>
      <c r="MLL71" s="98"/>
      <c r="MLM71" s="98"/>
      <c r="MLN71" s="98"/>
      <c r="MLO71" s="98"/>
      <c r="MLP71" s="98"/>
      <c r="MLQ71" s="98"/>
      <c r="MLR71" s="98"/>
      <c r="MLS71" s="98"/>
      <c r="MLT71" s="98"/>
      <c r="MLU71" s="98"/>
      <c r="MLV71" s="98"/>
      <c r="MLW71" s="98"/>
      <c r="MLX71" s="98"/>
      <c r="MLY71" s="98"/>
      <c r="MLZ71" s="98"/>
      <c r="MMA71" s="98"/>
      <c r="MMB71" s="98"/>
      <c r="MMC71" s="98"/>
      <c r="MMD71" s="98"/>
      <c r="MME71" s="98"/>
      <c r="MMF71" s="98"/>
      <c r="MMG71" s="98"/>
      <c r="MMH71" s="98"/>
      <c r="MMI71" s="98"/>
      <c r="MMJ71" s="98"/>
      <c r="MMK71" s="98"/>
      <c r="MML71" s="98"/>
      <c r="MMM71" s="98"/>
      <c r="MMN71" s="98"/>
      <c r="MMO71" s="98"/>
      <c r="MMP71" s="98"/>
      <c r="MMQ71" s="98"/>
      <c r="MMR71" s="98"/>
      <c r="MMS71" s="98"/>
      <c r="MMT71" s="98"/>
      <c r="MMU71" s="98"/>
      <c r="MMV71" s="98"/>
      <c r="MMW71" s="98"/>
      <c r="MMX71" s="98"/>
      <c r="MMY71" s="98"/>
      <c r="MMZ71" s="98"/>
      <c r="MNA71" s="98"/>
      <c r="MNB71" s="98"/>
      <c r="MNC71" s="98"/>
      <c r="MND71" s="98"/>
      <c r="MNE71" s="98"/>
      <c r="MNF71" s="98"/>
      <c r="MNG71" s="98"/>
      <c r="MNH71" s="98"/>
      <c r="MNI71" s="98"/>
      <c r="MNJ71" s="98"/>
      <c r="MNK71" s="98"/>
      <c r="MNL71" s="98"/>
      <c r="MNM71" s="98"/>
      <c r="MNN71" s="98"/>
      <c r="MNO71" s="98"/>
      <c r="MNP71" s="98"/>
      <c r="MNQ71" s="98"/>
      <c r="MNR71" s="98"/>
      <c r="MNS71" s="98"/>
      <c r="MNT71" s="98"/>
      <c r="MNU71" s="98"/>
      <c r="MNV71" s="98"/>
      <c r="MNW71" s="98"/>
      <c r="MNX71" s="98"/>
      <c r="MNY71" s="98"/>
      <c r="MNZ71" s="98"/>
      <c r="MOA71" s="98"/>
      <c r="MOB71" s="98"/>
      <c r="MOC71" s="98"/>
      <c r="MOD71" s="98"/>
      <c r="MOE71" s="98"/>
      <c r="MOF71" s="98"/>
      <c r="MOG71" s="98"/>
      <c r="MOH71" s="98"/>
      <c r="MOI71" s="98"/>
      <c r="MOJ71" s="98"/>
      <c r="MOK71" s="98"/>
      <c r="MOL71" s="98"/>
      <c r="MOM71" s="98"/>
      <c r="MON71" s="98"/>
      <c r="MOO71" s="98"/>
      <c r="MOP71" s="98"/>
      <c r="MOQ71" s="98"/>
      <c r="MOR71" s="98"/>
      <c r="MOS71" s="98"/>
      <c r="MOT71" s="98"/>
      <c r="MOU71" s="98"/>
      <c r="MOV71" s="98"/>
      <c r="MOW71" s="98"/>
      <c r="MOX71" s="98"/>
      <c r="MOY71" s="98"/>
      <c r="MOZ71" s="98"/>
      <c r="MPA71" s="98"/>
      <c r="MPB71" s="98"/>
      <c r="MPC71" s="98"/>
      <c r="MPD71" s="98"/>
      <c r="MPE71" s="98"/>
      <c r="MPF71" s="98"/>
      <c r="MPG71" s="98"/>
      <c r="MPH71" s="98"/>
      <c r="MPI71" s="98"/>
      <c r="MPJ71" s="98"/>
      <c r="MPK71" s="98"/>
      <c r="MPL71" s="98"/>
      <c r="MPM71" s="98"/>
      <c r="MPN71" s="98"/>
      <c r="MPO71" s="98"/>
      <c r="MPP71" s="98"/>
      <c r="MPQ71" s="98"/>
      <c r="MPR71" s="98"/>
      <c r="MPS71" s="98"/>
      <c r="MPT71" s="98"/>
      <c r="MPU71" s="98"/>
      <c r="MPV71" s="98"/>
      <c r="MPW71" s="98"/>
      <c r="MPX71" s="98"/>
      <c r="MPY71" s="98"/>
      <c r="MPZ71" s="98"/>
      <c r="MQA71" s="98"/>
      <c r="MQB71" s="98"/>
      <c r="MQC71" s="98"/>
      <c r="MQD71" s="98"/>
      <c r="MQE71" s="98"/>
      <c r="MQF71" s="98"/>
      <c r="MQG71" s="98"/>
      <c r="MQH71" s="98"/>
      <c r="MQI71" s="98"/>
      <c r="MQJ71" s="98"/>
      <c r="MQK71" s="98"/>
      <c r="MQL71" s="98"/>
      <c r="MQM71" s="98"/>
      <c r="MQN71" s="98"/>
      <c r="MQO71" s="98"/>
      <c r="MQP71" s="98"/>
      <c r="MQQ71" s="98"/>
      <c r="MQR71" s="98"/>
      <c r="MQS71" s="98"/>
      <c r="MQT71" s="98"/>
      <c r="MQU71" s="98"/>
      <c r="MQV71" s="98"/>
      <c r="MQW71" s="98"/>
      <c r="MQX71" s="98"/>
      <c r="MQY71" s="98"/>
      <c r="MQZ71" s="98"/>
      <c r="MRA71" s="98"/>
      <c r="MRB71" s="98"/>
      <c r="MRC71" s="98"/>
      <c r="MRD71" s="98"/>
      <c r="MRE71" s="98"/>
      <c r="MRF71" s="98"/>
      <c r="MRG71" s="98"/>
      <c r="MRH71" s="98"/>
      <c r="MRI71" s="98"/>
      <c r="MRJ71" s="98"/>
      <c r="MRK71" s="98"/>
      <c r="MRL71" s="98"/>
      <c r="MRM71" s="98"/>
      <c r="MRN71" s="98"/>
      <c r="MRO71" s="98"/>
      <c r="MRP71" s="98"/>
      <c r="MRQ71" s="98"/>
      <c r="MRR71" s="98"/>
      <c r="MRS71" s="98"/>
      <c r="MRT71" s="98"/>
      <c r="MRU71" s="98"/>
      <c r="MRV71" s="98"/>
      <c r="MRW71" s="98"/>
      <c r="MRX71" s="98"/>
      <c r="MRY71" s="98"/>
      <c r="MRZ71" s="98"/>
      <c r="MSA71" s="98"/>
      <c r="MSB71" s="98"/>
      <c r="MSC71" s="98"/>
      <c r="MSD71" s="98"/>
      <c r="MSE71" s="98"/>
      <c r="MSF71" s="98"/>
      <c r="MSG71" s="98"/>
      <c r="MSH71" s="98"/>
      <c r="MSI71" s="98"/>
      <c r="MSJ71" s="98"/>
      <c r="MSK71" s="98"/>
      <c r="MSL71" s="98"/>
      <c r="MSM71" s="98"/>
      <c r="MSN71" s="98"/>
      <c r="MSO71" s="98"/>
      <c r="MSP71" s="98"/>
      <c r="MSQ71" s="98"/>
      <c r="MSR71" s="98"/>
      <c r="MSS71" s="98"/>
      <c r="MST71" s="98"/>
      <c r="MSU71" s="98"/>
      <c r="MSV71" s="98"/>
      <c r="MSW71" s="98"/>
      <c r="MSX71" s="98"/>
      <c r="MSY71" s="98"/>
      <c r="MSZ71" s="98"/>
      <c r="MTA71" s="98"/>
      <c r="MTB71" s="98"/>
      <c r="MTC71" s="98"/>
      <c r="MTD71" s="98"/>
      <c r="MTE71" s="98"/>
      <c r="MTF71" s="98"/>
      <c r="MTG71" s="98"/>
      <c r="MTH71" s="98"/>
      <c r="MTI71" s="98"/>
      <c r="MTJ71" s="98"/>
      <c r="MTK71" s="98"/>
      <c r="MTL71" s="98"/>
      <c r="MTM71" s="98"/>
      <c r="MTN71" s="98"/>
      <c r="MTO71" s="98"/>
      <c r="MTP71" s="98"/>
      <c r="MTQ71" s="98"/>
      <c r="MTR71" s="98"/>
      <c r="MTS71" s="98"/>
      <c r="MTT71" s="98"/>
      <c r="MTU71" s="98"/>
      <c r="MTV71" s="98"/>
      <c r="MTW71" s="98"/>
      <c r="MTX71" s="98"/>
      <c r="MTY71" s="98"/>
      <c r="MTZ71" s="98"/>
      <c r="MUA71" s="98"/>
      <c r="MUB71" s="98"/>
      <c r="MUC71" s="98"/>
      <c r="MUD71" s="98"/>
      <c r="MUE71" s="98"/>
      <c r="MUF71" s="98"/>
      <c r="MUG71" s="98"/>
      <c r="MUH71" s="98"/>
      <c r="MUI71" s="98"/>
      <c r="MUJ71" s="98"/>
      <c r="MUK71" s="98"/>
      <c r="MUL71" s="98"/>
      <c r="MUM71" s="98"/>
      <c r="MUN71" s="98"/>
      <c r="MUO71" s="98"/>
      <c r="MUP71" s="98"/>
      <c r="MUQ71" s="98"/>
      <c r="MUR71" s="98"/>
      <c r="MUS71" s="98"/>
      <c r="MUT71" s="98"/>
      <c r="MUU71" s="98"/>
      <c r="MUV71" s="98"/>
      <c r="MUW71" s="98"/>
      <c r="MUX71" s="98"/>
      <c r="MUY71" s="98"/>
      <c r="MUZ71" s="98"/>
      <c r="MVA71" s="98"/>
      <c r="MVB71" s="98"/>
      <c r="MVC71" s="98"/>
      <c r="MVD71" s="98"/>
      <c r="MVE71" s="98"/>
      <c r="MVF71" s="98"/>
      <c r="MVG71" s="98"/>
      <c r="MVH71" s="98"/>
      <c r="MVI71" s="98"/>
      <c r="MVJ71" s="98"/>
      <c r="MVK71" s="98"/>
      <c r="MVL71" s="98"/>
      <c r="MVM71" s="98"/>
      <c r="MVN71" s="98"/>
      <c r="MVO71" s="98"/>
      <c r="MVP71" s="98"/>
      <c r="MVQ71" s="98"/>
      <c r="MVR71" s="98"/>
      <c r="MVS71" s="98"/>
      <c r="MVT71" s="98"/>
      <c r="MVU71" s="98"/>
      <c r="MVV71" s="98"/>
      <c r="MVW71" s="98"/>
      <c r="MVX71" s="98"/>
      <c r="MVY71" s="98"/>
      <c r="MVZ71" s="98"/>
      <c r="MWA71" s="98"/>
      <c r="MWB71" s="98"/>
      <c r="MWC71" s="98"/>
      <c r="MWD71" s="98"/>
      <c r="MWE71" s="98"/>
      <c r="MWF71" s="98"/>
      <c r="MWG71" s="98"/>
      <c r="MWH71" s="98"/>
      <c r="MWI71" s="98"/>
      <c r="MWJ71" s="98"/>
      <c r="MWK71" s="98"/>
      <c r="MWL71" s="98"/>
      <c r="MWM71" s="98"/>
      <c r="MWN71" s="98"/>
      <c r="MWO71" s="98"/>
      <c r="MWP71" s="98"/>
      <c r="MWQ71" s="98"/>
      <c r="MWR71" s="98"/>
      <c r="MWS71" s="98"/>
      <c r="MWT71" s="98"/>
      <c r="MWU71" s="98"/>
      <c r="MWV71" s="98"/>
      <c r="MWW71" s="98"/>
      <c r="MWX71" s="98"/>
      <c r="MWY71" s="98"/>
      <c r="MWZ71" s="98"/>
      <c r="MXA71" s="98"/>
      <c r="MXB71" s="98"/>
      <c r="MXC71" s="98"/>
      <c r="MXD71" s="98"/>
      <c r="MXE71" s="98"/>
      <c r="MXF71" s="98"/>
      <c r="MXG71" s="98"/>
      <c r="MXH71" s="98"/>
      <c r="MXI71" s="98"/>
      <c r="MXJ71" s="98"/>
      <c r="MXK71" s="98"/>
      <c r="MXL71" s="98"/>
      <c r="MXM71" s="98"/>
      <c r="MXN71" s="98"/>
      <c r="MXO71" s="98"/>
      <c r="MXP71" s="98"/>
      <c r="MXQ71" s="98"/>
      <c r="MXR71" s="98"/>
      <c r="MXS71" s="98"/>
      <c r="MXT71" s="98"/>
      <c r="MXU71" s="98"/>
      <c r="MXV71" s="98"/>
      <c r="MXW71" s="98"/>
      <c r="MXX71" s="98"/>
      <c r="MXY71" s="98"/>
      <c r="MXZ71" s="98"/>
      <c r="MYA71" s="98"/>
      <c r="MYB71" s="98"/>
      <c r="MYC71" s="98"/>
      <c r="MYD71" s="98"/>
      <c r="MYE71" s="98"/>
      <c r="MYF71" s="98"/>
      <c r="MYG71" s="98"/>
      <c r="MYH71" s="98"/>
      <c r="MYI71" s="98"/>
      <c r="MYJ71" s="98"/>
      <c r="MYK71" s="98"/>
      <c r="MYL71" s="98"/>
      <c r="MYM71" s="98"/>
      <c r="MYN71" s="98"/>
      <c r="MYO71" s="98"/>
      <c r="MYP71" s="98"/>
      <c r="MYQ71" s="98"/>
      <c r="MYR71" s="98"/>
      <c r="MYS71" s="98"/>
      <c r="MYT71" s="98"/>
      <c r="MYU71" s="98"/>
      <c r="MYV71" s="98"/>
      <c r="MYW71" s="98"/>
      <c r="MYX71" s="98"/>
      <c r="MYY71" s="98"/>
      <c r="MYZ71" s="98"/>
      <c r="MZA71" s="98"/>
      <c r="MZB71" s="98"/>
      <c r="MZC71" s="98"/>
      <c r="MZD71" s="98"/>
      <c r="MZE71" s="98"/>
      <c r="MZF71" s="98"/>
      <c r="MZG71" s="98"/>
      <c r="MZH71" s="98"/>
      <c r="MZI71" s="98"/>
      <c r="MZJ71" s="98"/>
      <c r="MZK71" s="98"/>
      <c r="MZL71" s="98"/>
      <c r="MZM71" s="98"/>
      <c r="MZN71" s="98"/>
      <c r="MZO71" s="98"/>
      <c r="MZP71" s="98"/>
      <c r="MZQ71" s="98"/>
      <c r="MZR71" s="98"/>
      <c r="MZS71" s="98"/>
      <c r="MZT71" s="98"/>
      <c r="MZU71" s="98"/>
      <c r="MZV71" s="98"/>
      <c r="MZW71" s="98"/>
      <c r="MZX71" s="98"/>
      <c r="MZY71" s="98"/>
      <c r="MZZ71" s="98"/>
      <c r="NAA71" s="98"/>
      <c r="NAB71" s="98"/>
      <c r="NAC71" s="98"/>
      <c r="NAD71" s="98"/>
      <c r="NAE71" s="98"/>
      <c r="NAF71" s="98"/>
      <c r="NAG71" s="98"/>
      <c r="NAH71" s="98"/>
      <c r="NAI71" s="98"/>
      <c r="NAJ71" s="98"/>
      <c r="NAK71" s="98"/>
      <c r="NAL71" s="98"/>
      <c r="NAM71" s="98"/>
      <c r="NAN71" s="98"/>
      <c r="NAO71" s="98"/>
      <c r="NAP71" s="98"/>
      <c r="NAQ71" s="98"/>
      <c r="NAR71" s="98"/>
      <c r="NAS71" s="98"/>
      <c r="NAT71" s="98"/>
      <c r="NAU71" s="98"/>
      <c r="NAV71" s="98"/>
      <c r="NAW71" s="98"/>
      <c r="NAX71" s="98"/>
      <c r="NAY71" s="98"/>
      <c r="NAZ71" s="98"/>
      <c r="NBA71" s="98"/>
      <c r="NBB71" s="98"/>
      <c r="NBC71" s="98"/>
      <c r="NBD71" s="98"/>
      <c r="NBE71" s="98"/>
      <c r="NBF71" s="98"/>
      <c r="NBG71" s="98"/>
      <c r="NBH71" s="98"/>
      <c r="NBI71" s="98"/>
      <c r="NBJ71" s="98"/>
      <c r="NBK71" s="98"/>
      <c r="NBL71" s="98"/>
      <c r="NBM71" s="98"/>
      <c r="NBN71" s="98"/>
      <c r="NBO71" s="98"/>
      <c r="NBP71" s="98"/>
      <c r="NBQ71" s="98"/>
      <c r="NBR71" s="98"/>
      <c r="NBS71" s="98"/>
      <c r="NBT71" s="98"/>
      <c r="NBU71" s="98"/>
      <c r="NBV71" s="98"/>
      <c r="NBW71" s="98"/>
      <c r="NBX71" s="98"/>
      <c r="NBY71" s="98"/>
      <c r="NBZ71" s="98"/>
      <c r="NCA71" s="98"/>
      <c r="NCB71" s="98"/>
      <c r="NCC71" s="98"/>
      <c r="NCD71" s="98"/>
      <c r="NCE71" s="98"/>
      <c r="NCF71" s="98"/>
      <c r="NCG71" s="98"/>
      <c r="NCH71" s="98"/>
      <c r="NCI71" s="98"/>
      <c r="NCJ71" s="98"/>
      <c r="NCK71" s="98"/>
      <c r="NCL71" s="98"/>
      <c r="NCM71" s="98"/>
      <c r="NCN71" s="98"/>
      <c r="NCO71" s="98"/>
      <c r="NCP71" s="98"/>
      <c r="NCQ71" s="98"/>
      <c r="NCR71" s="98"/>
      <c r="NCS71" s="98"/>
      <c r="NCT71" s="98"/>
      <c r="NCU71" s="98"/>
      <c r="NCV71" s="98"/>
      <c r="NCW71" s="98"/>
      <c r="NCX71" s="98"/>
      <c r="NCY71" s="98"/>
      <c r="NCZ71" s="98"/>
      <c r="NDA71" s="98"/>
      <c r="NDB71" s="98"/>
      <c r="NDC71" s="98"/>
      <c r="NDD71" s="98"/>
      <c r="NDE71" s="98"/>
      <c r="NDF71" s="98"/>
      <c r="NDG71" s="98"/>
      <c r="NDH71" s="98"/>
      <c r="NDI71" s="98"/>
      <c r="NDJ71" s="98"/>
      <c r="NDK71" s="98"/>
      <c r="NDL71" s="98"/>
      <c r="NDM71" s="98"/>
      <c r="NDN71" s="98"/>
      <c r="NDO71" s="98"/>
      <c r="NDP71" s="98"/>
      <c r="NDQ71" s="98"/>
      <c r="NDR71" s="98"/>
      <c r="NDS71" s="98"/>
      <c r="NDT71" s="98"/>
      <c r="NDU71" s="98"/>
      <c r="NDV71" s="98"/>
      <c r="NDW71" s="98"/>
      <c r="NDX71" s="98"/>
      <c r="NDY71" s="98"/>
      <c r="NDZ71" s="98"/>
      <c r="NEA71" s="98"/>
      <c r="NEB71" s="98"/>
      <c r="NEC71" s="98"/>
      <c r="NED71" s="98"/>
      <c r="NEE71" s="98"/>
      <c r="NEF71" s="98"/>
      <c r="NEG71" s="98"/>
      <c r="NEH71" s="98"/>
      <c r="NEI71" s="98"/>
      <c r="NEJ71" s="98"/>
      <c r="NEK71" s="98"/>
      <c r="NEL71" s="98"/>
      <c r="NEM71" s="98"/>
      <c r="NEN71" s="98"/>
      <c r="NEO71" s="98"/>
      <c r="NEP71" s="98"/>
      <c r="NEQ71" s="98"/>
      <c r="NER71" s="98"/>
      <c r="NES71" s="98"/>
      <c r="NET71" s="98"/>
      <c r="NEU71" s="98"/>
      <c r="NEV71" s="98"/>
      <c r="NEW71" s="98"/>
      <c r="NEX71" s="98"/>
      <c r="NEY71" s="98"/>
      <c r="NEZ71" s="98"/>
      <c r="NFA71" s="98"/>
      <c r="NFB71" s="98"/>
      <c r="NFC71" s="98"/>
      <c r="NFD71" s="98"/>
      <c r="NFE71" s="98"/>
      <c r="NFF71" s="98"/>
      <c r="NFG71" s="98"/>
      <c r="NFH71" s="98"/>
      <c r="NFI71" s="98"/>
      <c r="NFJ71" s="98"/>
      <c r="NFK71" s="98"/>
      <c r="NFL71" s="98"/>
      <c r="NFM71" s="98"/>
      <c r="NFN71" s="98"/>
      <c r="NFO71" s="98"/>
      <c r="NFP71" s="98"/>
      <c r="NFQ71" s="98"/>
      <c r="NFR71" s="98"/>
      <c r="NFS71" s="98"/>
      <c r="NFT71" s="98"/>
      <c r="NFU71" s="98"/>
      <c r="NFV71" s="98"/>
      <c r="NFW71" s="98"/>
      <c r="NFX71" s="98"/>
      <c r="NFY71" s="98"/>
      <c r="NFZ71" s="98"/>
      <c r="NGA71" s="98"/>
      <c r="NGB71" s="98"/>
      <c r="NGC71" s="98"/>
      <c r="NGD71" s="98"/>
      <c r="NGE71" s="98"/>
      <c r="NGF71" s="98"/>
      <c r="NGG71" s="98"/>
      <c r="NGH71" s="98"/>
      <c r="NGI71" s="98"/>
      <c r="NGJ71" s="98"/>
      <c r="NGK71" s="98"/>
      <c r="NGL71" s="98"/>
      <c r="NGM71" s="98"/>
      <c r="NGN71" s="98"/>
      <c r="NGO71" s="98"/>
      <c r="NGP71" s="98"/>
      <c r="NGQ71" s="98"/>
      <c r="NGR71" s="98"/>
      <c r="NGS71" s="98"/>
      <c r="NGT71" s="98"/>
      <c r="NGU71" s="98"/>
      <c r="NGV71" s="98"/>
      <c r="NGW71" s="98"/>
      <c r="NGX71" s="98"/>
      <c r="NGY71" s="98"/>
      <c r="NGZ71" s="98"/>
      <c r="NHA71" s="98"/>
      <c r="NHB71" s="98"/>
      <c r="NHC71" s="98"/>
      <c r="NHD71" s="98"/>
      <c r="NHE71" s="98"/>
      <c r="NHF71" s="98"/>
      <c r="NHG71" s="98"/>
      <c r="NHH71" s="98"/>
      <c r="NHI71" s="98"/>
      <c r="NHJ71" s="98"/>
      <c r="NHK71" s="98"/>
      <c r="NHL71" s="98"/>
      <c r="NHM71" s="98"/>
      <c r="NHN71" s="98"/>
      <c r="NHO71" s="98"/>
      <c r="NHP71" s="98"/>
      <c r="NHQ71" s="98"/>
      <c r="NHR71" s="98"/>
      <c r="NHS71" s="98"/>
      <c r="NHT71" s="98"/>
      <c r="NHU71" s="98"/>
      <c r="NHV71" s="98"/>
      <c r="NHW71" s="98"/>
      <c r="NHX71" s="98"/>
      <c r="NHY71" s="98"/>
      <c r="NHZ71" s="98"/>
      <c r="NIA71" s="98"/>
      <c r="NIB71" s="98"/>
      <c r="NIC71" s="98"/>
      <c r="NID71" s="98"/>
      <c r="NIE71" s="98"/>
      <c r="NIF71" s="98"/>
      <c r="NIG71" s="98"/>
      <c r="NIH71" s="98"/>
      <c r="NII71" s="98"/>
      <c r="NIJ71" s="98"/>
      <c r="NIK71" s="98"/>
      <c r="NIL71" s="98"/>
      <c r="NIM71" s="98"/>
      <c r="NIN71" s="98"/>
      <c r="NIO71" s="98"/>
      <c r="NIP71" s="98"/>
      <c r="NIQ71" s="98"/>
      <c r="NIR71" s="98"/>
      <c r="NIS71" s="98"/>
      <c r="NIT71" s="98"/>
      <c r="NIU71" s="98"/>
      <c r="NIV71" s="98"/>
      <c r="NIW71" s="98"/>
      <c r="NIX71" s="98"/>
      <c r="NIY71" s="98"/>
      <c r="NIZ71" s="98"/>
      <c r="NJA71" s="98"/>
      <c r="NJB71" s="98"/>
      <c r="NJC71" s="98"/>
      <c r="NJD71" s="98"/>
      <c r="NJE71" s="98"/>
      <c r="NJF71" s="98"/>
      <c r="NJG71" s="98"/>
      <c r="NJH71" s="98"/>
      <c r="NJI71" s="98"/>
      <c r="NJJ71" s="98"/>
      <c r="NJK71" s="98"/>
      <c r="NJL71" s="98"/>
      <c r="NJM71" s="98"/>
      <c r="NJN71" s="98"/>
      <c r="NJO71" s="98"/>
      <c r="NJP71" s="98"/>
      <c r="NJQ71" s="98"/>
      <c r="NJR71" s="98"/>
      <c r="NJS71" s="98"/>
      <c r="NJT71" s="98"/>
      <c r="NJU71" s="98"/>
      <c r="NJV71" s="98"/>
      <c r="NJW71" s="98"/>
      <c r="NJX71" s="98"/>
      <c r="NJY71" s="98"/>
      <c r="NJZ71" s="98"/>
      <c r="NKA71" s="98"/>
      <c r="NKB71" s="98"/>
      <c r="NKC71" s="98"/>
      <c r="NKD71" s="98"/>
      <c r="NKE71" s="98"/>
      <c r="NKF71" s="98"/>
      <c r="NKG71" s="98"/>
      <c r="NKH71" s="98"/>
      <c r="NKI71" s="98"/>
      <c r="NKJ71" s="98"/>
      <c r="NKK71" s="98"/>
      <c r="NKL71" s="98"/>
      <c r="NKM71" s="98"/>
      <c r="NKN71" s="98"/>
      <c r="NKO71" s="98"/>
      <c r="NKP71" s="98"/>
      <c r="NKQ71" s="98"/>
      <c r="NKR71" s="98"/>
      <c r="NKS71" s="98"/>
      <c r="NKT71" s="98"/>
      <c r="NKU71" s="98"/>
      <c r="NKV71" s="98"/>
      <c r="NKW71" s="98"/>
      <c r="NKX71" s="98"/>
      <c r="NKY71" s="98"/>
      <c r="NKZ71" s="98"/>
      <c r="NLA71" s="98"/>
      <c r="NLB71" s="98"/>
      <c r="NLC71" s="98"/>
      <c r="NLD71" s="98"/>
      <c r="NLE71" s="98"/>
      <c r="NLF71" s="98"/>
      <c r="NLG71" s="98"/>
      <c r="NLH71" s="98"/>
      <c r="NLI71" s="98"/>
      <c r="NLJ71" s="98"/>
      <c r="NLK71" s="98"/>
      <c r="NLL71" s="98"/>
      <c r="NLM71" s="98"/>
      <c r="NLN71" s="98"/>
      <c r="NLO71" s="98"/>
      <c r="NLP71" s="98"/>
      <c r="NLQ71" s="98"/>
      <c r="NLR71" s="98"/>
      <c r="NLS71" s="98"/>
      <c r="NLT71" s="98"/>
      <c r="NLU71" s="98"/>
      <c r="NLV71" s="98"/>
      <c r="NLW71" s="98"/>
      <c r="NLX71" s="98"/>
      <c r="NLY71" s="98"/>
      <c r="NLZ71" s="98"/>
      <c r="NMA71" s="98"/>
      <c r="NMB71" s="98"/>
      <c r="NMC71" s="98"/>
      <c r="NMD71" s="98"/>
      <c r="NME71" s="98"/>
      <c r="NMF71" s="98"/>
      <c r="NMG71" s="98"/>
      <c r="NMH71" s="98"/>
      <c r="NMI71" s="98"/>
      <c r="NMJ71" s="98"/>
      <c r="NMK71" s="98"/>
      <c r="NML71" s="98"/>
      <c r="NMM71" s="98"/>
      <c r="NMN71" s="98"/>
      <c r="NMO71" s="98"/>
      <c r="NMP71" s="98"/>
      <c r="NMQ71" s="98"/>
      <c r="NMR71" s="98"/>
      <c r="NMS71" s="98"/>
      <c r="NMT71" s="98"/>
      <c r="NMU71" s="98"/>
      <c r="NMV71" s="98"/>
      <c r="NMW71" s="98"/>
      <c r="NMX71" s="98"/>
      <c r="NMY71" s="98"/>
      <c r="NMZ71" s="98"/>
      <c r="NNA71" s="98"/>
      <c r="NNB71" s="98"/>
      <c r="NNC71" s="98"/>
      <c r="NND71" s="98"/>
      <c r="NNE71" s="98"/>
      <c r="NNF71" s="98"/>
      <c r="NNG71" s="98"/>
      <c r="NNH71" s="98"/>
      <c r="NNI71" s="98"/>
      <c r="NNJ71" s="98"/>
      <c r="NNK71" s="98"/>
      <c r="NNL71" s="98"/>
      <c r="NNM71" s="98"/>
      <c r="NNN71" s="98"/>
      <c r="NNO71" s="98"/>
      <c r="NNP71" s="98"/>
      <c r="NNQ71" s="98"/>
      <c r="NNR71" s="98"/>
      <c r="NNS71" s="98"/>
      <c r="NNT71" s="98"/>
      <c r="NNU71" s="98"/>
      <c r="NNV71" s="98"/>
      <c r="NNW71" s="98"/>
      <c r="NNX71" s="98"/>
      <c r="NNY71" s="98"/>
      <c r="NNZ71" s="98"/>
      <c r="NOA71" s="98"/>
      <c r="NOB71" s="98"/>
      <c r="NOC71" s="98"/>
      <c r="NOD71" s="98"/>
      <c r="NOE71" s="98"/>
      <c r="NOF71" s="98"/>
      <c r="NOG71" s="98"/>
      <c r="NOH71" s="98"/>
      <c r="NOI71" s="98"/>
      <c r="NOJ71" s="98"/>
      <c r="NOK71" s="98"/>
      <c r="NOL71" s="98"/>
      <c r="NOM71" s="98"/>
      <c r="NON71" s="98"/>
      <c r="NOO71" s="98"/>
      <c r="NOP71" s="98"/>
      <c r="NOQ71" s="98"/>
      <c r="NOR71" s="98"/>
      <c r="NOS71" s="98"/>
      <c r="NOT71" s="98"/>
      <c r="NOU71" s="98"/>
      <c r="NOV71" s="98"/>
      <c r="NOW71" s="98"/>
      <c r="NOX71" s="98"/>
      <c r="NOY71" s="98"/>
      <c r="NOZ71" s="98"/>
      <c r="NPA71" s="98"/>
      <c r="NPB71" s="98"/>
      <c r="NPC71" s="98"/>
      <c r="NPD71" s="98"/>
      <c r="NPE71" s="98"/>
      <c r="NPF71" s="98"/>
      <c r="NPG71" s="98"/>
      <c r="NPH71" s="98"/>
      <c r="NPI71" s="98"/>
      <c r="NPJ71" s="98"/>
      <c r="NPK71" s="98"/>
      <c r="NPL71" s="98"/>
      <c r="NPM71" s="98"/>
      <c r="NPN71" s="98"/>
      <c r="NPO71" s="98"/>
      <c r="NPP71" s="98"/>
      <c r="NPQ71" s="98"/>
      <c r="NPR71" s="98"/>
      <c r="NPS71" s="98"/>
      <c r="NPT71" s="98"/>
      <c r="NPU71" s="98"/>
      <c r="NPV71" s="98"/>
      <c r="NPW71" s="98"/>
      <c r="NPX71" s="98"/>
      <c r="NPY71" s="98"/>
      <c r="NPZ71" s="98"/>
      <c r="NQA71" s="98"/>
      <c r="NQB71" s="98"/>
      <c r="NQC71" s="98"/>
      <c r="NQD71" s="98"/>
      <c r="NQE71" s="98"/>
      <c r="NQF71" s="98"/>
      <c r="NQG71" s="98"/>
      <c r="NQH71" s="98"/>
      <c r="NQI71" s="98"/>
      <c r="NQJ71" s="98"/>
      <c r="NQK71" s="98"/>
      <c r="NQL71" s="98"/>
      <c r="NQM71" s="98"/>
      <c r="NQN71" s="98"/>
      <c r="NQO71" s="98"/>
      <c r="NQP71" s="98"/>
      <c r="NQQ71" s="98"/>
      <c r="NQR71" s="98"/>
      <c r="NQS71" s="98"/>
      <c r="NQT71" s="98"/>
      <c r="NQU71" s="98"/>
      <c r="NQV71" s="98"/>
      <c r="NQW71" s="98"/>
      <c r="NQX71" s="98"/>
      <c r="NQY71" s="98"/>
      <c r="NQZ71" s="98"/>
      <c r="NRA71" s="98"/>
      <c r="NRB71" s="98"/>
      <c r="NRC71" s="98"/>
      <c r="NRD71" s="98"/>
      <c r="NRE71" s="98"/>
      <c r="NRF71" s="98"/>
      <c r="NRG71" s="98"/>
      <c r="NRH71" s="98"/>
      <c r="NRI71" s="98"/>
      <c r="NRJ71" s="98"/>
      <c r="NRK71" s="98"/>
      <c r="NRL71" s="98"/>
      <c r="NRM71" s="98"/>
      <c r="NRN71" s="98"/>
      <c r="NRO71" s="98"/>
      <c r="NRP71" s="98"/>
      <c r="NRQ71" s="98"/>
      <c r="NRR71" s="98"/>
      <c r="NRS71" s="98"/>
      <c r="NRT71" s="98"/>
      <c r="NRU71" s="98"/>
      <c r="NRV71" s="98"/>
      <c r="NRW71" s="98"/>
      <c r="NRX71" s="98"/>
      <c r="NRY71" s="98"/>
      <c r="NRZ71" s="98"/>
      <c r="NSA71" s="98"/>
      <c r="NSB71" s="98"/>
      <c r="NSC71" s="98"/>
      <c r="NSD71" s="98"/>
      <c r="NSE71" s="98"/>
      <c r="NSF71" s="98"/>
      <c r="NSG71" s="98"/>
      <c r="NSH71" s="98"/>
      <c r="NSI71" s="98"/>
      <c r="NSJ71" s="98"/>
      <c r="NSK71" s="98"/>
      <c r="NSL71" s="98"/>
      <c r="NSM71" s="98"/>
      <c r="NSN71" s="98"/>
      <c r="NSO71" s="98"/>
      <c r="NSP71" s="98"/>
      <c r="NSQ71" s="98"/>
      <c r="NSR71" s="98"/>
      <c r="NSS71" s="98"/>
      <c r="NST71" s="98"/>
      <c r="NSU71" s="98"/>
      <c r="NSV71" s="98"/>
      <c r="NSW71" s="98"/>
      <c r="NSX71" s="98"/>
      <c r="NSY71" s="98"/>
      <c r="NSZ71" s="98"/>
      <c r="NTA71" s="98"/>
      <c r="NTB71" s="98"/>
      <c r="NTC71" s="98"/>
      <c r="NTD71" s="98"/>
      <c r="NTE71" s="98"/>
      <c r="NTF71" s="98"/>
      <c r="NTG71" s="98"/>
      <c r="NTH71" s="98"/>
      <c r="NTI71" s="98"/>
      <c r="NTJ71" s="98"/>
      <c r="NTK71" s="98"/>
      <c r="NTL71" s="98"/>
      <c r="NTM71" s="98"/>
      <c r="NTN71" s="98"/>
      <c r="NTO71" s="98"/>
      <c r="NTP71" s="98"/>
      <c r="NTQ71" s="98"/>
      <c r="NTR71" s="98"/>
      <c r="NTS71" s="98"/>
      <c r="NTT71" s="98"/>
      <c r="NTU71" s="98"/>
      <c r="NTV71" s="98"/>
      <c r="NTW71" s="98"/>
      <c r="NTX71" s="98"/>
      <c r="NTY71" s="98"/>
      <c r="NTZ71" s="98"/>
      <c r="NUA71" s="98"/>
      <c r="NUB71" s="98"/>
      <c r="NUC71" s="98"/>
      <c r="NUD71" s="98"/>
      <c r="NUE71" s="98"/>
      <c r="NUF71" s="98"/>
      <c r="NUG71" s="98"/>
      <c r="NUH71" s="98"/>
      <c r="NUI71" s="98"/>
      <c r="NUJ71" s="98"/>
      <c r="NUK71" s="98"/>
      <c r="NUL71" s="98"/>
      <c r="NUM71" s="98"/>
      <c r="NUN71" s="98"/>
      <c r="NUO71" s="98"/>
      <c r="NUP71" s="98"/>
      <c r="NUQ71" s="98"/>
      <c r="NUR71" s="98"/>
      <c r="NUS71" s="98"/>
      <c r="NUT71" s="98"/>
      <c r="NUU71" s="98"/>
      <c r="NUV71" s="98"/>
      <c r="NUW71" s="98"/>
      <c r="NUX71" s="98"/>
      <c r="NUY71" s="98"/>
      <c r="NUZ71" s="98"/>
      <c r="NVA71" s="98"/>
      <c r="NVB71" s="98"/>
      <c r="NVC71" s="98"/>
      <c r="NVD71" s="98"/>
      <c r="NVE71" s="98"/>
      <c r="NVF71" s="98"/>
      <c r="NVG71" s="98"/>
      <c r="NVH71" s="98"/>
      <c r="NVI71" s="98"/>
      <c r="NVJ71" s="98"/>
      <c r="NVK71" s="98"/>
      <c r="NVL71" s="98"/>
      <c r="NVM71" s="98"/>
      <c r="NVN71" s="98"/>
      <c r="NVO71" s="98"/>
      <c r="NVP71" s="98"/>
      <c r="NVQ71" s="98"/>
      <c r="NVR71" s="98"/>
      <c r="NVS71" s="98"/>
      <c r="NVT71" s="98"/>
      <c r="NVU71" s="98"/>
      <c r="NVV71" s="98"/>
      <c r="NVW71" s="98"/>
      <c r="NVX71" s="98"/>
      <c r="NVY71" s="98"/>
      <c r="NVZ71" s="98"/>
      <c r="NWA71" s="98"/>
      <c r="NWB71" s="98"/>
      <c r="NWC71" s="98"/>
      <c r="NWD71" s="98"/>
      <c r="NWE71" s="98"/>
      <c r="NWF71" s="98"/>
      <c r="NWG71" s="98"/>
      <c r="NWH71" s="98"/>
      <c r="NWI71" s="98"/>
      <c r="NWJ71" s="98"/>
      <c r="NWK71" s="98"/>
      <c r="NWL71" s="98"/>
      <c r="NWM71" s="98"/>
      <c r="NWN71" s="98"/>
      <c r="NWO71" s="98"/>
      <c r="NWP71" s="98"/>
      <c r="NWQ71" s="98"/>
      <c r="NWR71" s="98"/>
      <c r="NWS71" s="98"/>
      <c r="NWT71" s="98"/>
      <c r="NWU71" s="98"/>
      <c r="NWV71" s="98"/>
      <c r="NWW71" s="98"/>
      <c r="NWX71" s="98"/>
      <c r="NWY71" s="98"/>
      <c r="NWZ71" s="98"/>
      <c r="NXA71" s="98"/>
      <c r="NXB71" s="98"/>
      <c r="NXC71" s="98"/>
      <c r="NXD71" s="98"/>
      <c r="NXE71" s="98"/>
      <c r="NXF71" s="98"/>
      <c r="NXG71" s="98"/>
      <c r="NXH71" s="98"/>
      <c r="NXI71" s="98"/>
      <c r="NXJ71" s="98"/>
      <c r="NXK71" s="98"/>
      <c r="NXL71" s="98"/>
      <c r="NXM71" s="98"/>
      <c r="NXN71" s="98"/>
      <c r="NXO71" s="98"/>
      <c r="NXP71" s="98"/>
      <c r="NXQ71" s="98"/>
      <c r="NXR71" s="98"/>
      <c r="NXS71" s="98"/>
      <c r="NXT71" s="98"/>
      <c r="NXU71" s="98"/>
      <c r="NXV71" s="98"/>
      <c r="NXW71" s="98"/>
      <c r="NXX71" s="98"/>
      <c r="NXY71" s="98"/>
      <c r="NXZ71" s="98"/>
      <c r="NYA71" s="98"/>
      <c r="NYB71" s="98"/>
      <c r="NYC71" s="98"/>
      <c r="NYD71" s="98"/>
      <c r="NYE71" s="98"/>
      <c r="NYF71" s="98"/>
      <c r="NYG71" s="98"/>
      <c r="NYH71" s="98"/>
      <c r="NYI71" s="98"/>
      <c r="NYJ71" s="98"/>
      <c r="NYK71" s="98"/>
      <c r="NYL71" s="98"/>
      <c r="NYM71" s="98"/>
      <c r="NYN71" s="98"/>
      <c r="NYO71" s="98"/>
      <c r="NYP71" s="98"/>
      <c r="NYQ71" s="98"/>
      <c r="NYR71" s="98"/>
      <c r="NYS71" s="98"/>
      <c r="NYT71" s="98"/>
      <c r="NYU71" s="98"/>
      <c r="NYV71" s="98"/>
      <c r="NYW71" s="98"/>
      <c r="NYX71" s="98"/>
      <c r="NYY71" s="98"/>
      <c r="NYZ71" s="98"/>
      <c r="NZA71" s="98"/>
      <c r="NZB71" s="98"/>
      <c r="NZC71" s="98"/>
      <c r="NZD71" s="98"/>
      <c r="NZE71" s="98"/>
      <c r="NZF71" s="98"/>
      <c r="NZG71" s="98"/>
      <c r="NZH71" s="98"/>
      <c r="NZI71" s="98"/>
      <c r="NZJ71" s="98"/>
      <c r="NZK71" s="98"/>
      <c r="NZL71" s="98"/>
      <c r="NZM71" s="98"/>
      <c r="NZN71" s="98"/>
      <c r="NZO71" s="98"/>
      <c r="NZP71" s="98"/>
      <c r="NZQ71" s="98"/>
      <c r="NZR71" s="98"/>
      <c r="NZS71" s="98"/>
      <c r="NZT71" s="98"/>
      <c r="NZU71" s="98"/>
      <c r="NZV71" s="98"/>
      <c r="NZW71" s="98"/>
      <c r="NZX71" s="98"/>
      <c r="NZY71" s="98"/>
      <c r="NZZ71" s="98"/>
      <c r="OAA71" s="98"/>
      <c r="OAB71" s="98"/>
      <c r="OAC71" s="98"/>
      <c r="OAD71" s="98"/>
      <c r="OAE71" s="98"/>
      <c r="OAF71" s="98"/>
      <c r="OAG71" s="98"/>
      <c r="OAH71" s="98"/>
      <c r="OAI71" s="98"/>
      <c r="OAJ71" s="98"/>
      <c r="OAK71" s="98"/>
      <c r="OAL71" s="98"/>
      <c r="OAM71" s="98"/>
      <c r="OAN71" s="98"/>
      <c r="OAO71" s="98"/>
      <c r="OAP71" s="98"/>
      <c r="OAQ71" s="98"/>
      <c r="OAR71" s="98"/>
      <c r="OAS71" s="98"/>
      <c r="OAT71" s="98"/>
      <c r="OAU71" s="98"/>
      <c r="OAV71" s="98"/>
      <c r="OAW71" s="98"/>
      <c r="OAX71" s="98"/>
      <c r="OAY71" s="98"/>
      <c r="OAZ71" s="98"/>
      <c r="OBA71" s="98"/>
      <c r="OBB71" s="98"/>
      <c r="OBC71" s="98"/>
      <c r="OBD71" s="98"/>
      <c r="OBE71" s="98"/>
      <c r="OBF71" s="98"/>
      <c r="OBG71" s="98"/>
      <c r="OBH71" s="98"/>
      <c r="OBI71" s="98"/>
      <c r="OBJ71" s="98"/>
      <c r="OBK71" s="98"/>
      <c r="OBL71" s="98"/>
      <c r="OBM71" s="98"/>
      <c r="OBN71" s="98"/>
      <c r="OBO71" s="98"/>
      <c r="OBP71" s="98"/>
      <c r="OBQ71" s="98"/>
      <c r="OBR71" s="98"/>
      <c r="OBS71" s="98"/>
      <c r="OBT71" s="98"/>
      <c r="OBU71" s="98"/>
      <c r="OBV71" s="98"/>
      <c r="OBW71" s="98"/>
      <c r="OBX71" s="98"/>
      <c r="OBY71" s="98"/>
      <c r="OBZ71" s="98"/>
      <c r="OCA71" s="98"/>
      <c r="OCB71" s="98"/>
      <c r="OCC71" s="98"/>
      <c r="OCD71" s="98"/>
      <c r="OCE71" s="98"/>
      <c r="OCF71" s="98"/>
      <c r="OCG71" s="98"/>
      <c r="OCH71" s="98"/>
      <c r="OCI71" s="98"/>
      <c r="OCJ71" s="98"/>
      <c r="OCK71" s="98"/>
      <c r="OCL71" s="98"/>
      <c r="OCM71" s="98"/>
      <c r="OCN71" s="98"/>
      <c r="OCO71" s="98"/>
      <c r="OCP71" s="98"/>
      <c r="OCQ71" s="98"/>
      <c r="OCR71" s="98"/>
      <c r="OCS71" s="98"/>
      <c r="OCT71" s="98"/>
      <c r="OCU71" s="98"/>
      <c r="OCV71" s="98"/>
      <c r="OCW71" s="98"/>
      <c r="OCX71" s="98"/>
      <c r="OCY71" s="98"/>
      <c r="OCZ71" s="98"/>
      <c r="ODA71" s="98"/>
      <c r="ODB71" s="98"/>
      <c r="ODC71" s="98"/>
      <c r="ODD71" s="98"/>
      <c r="ODE71" s="98"/>
      <c r="ODF71" s="98"/>
      <c r="ODG71" s="98"/>
      <c r="ODH71" s="98"/>
      <c r="ODI71" s="98"/>
      <c r="ODJ71" s="98"/>
      <c r="ODK71" s="98"/>
      <c r="ODL71" s="98"/>
      <c r="ODM71" s="98"/>
      <c r="ODN71" s="98"/>
      <c r="ODO71" s="98"/>
      <c r="ODP71" s="98"/>
      <c r="ODQ71" s="98"/>
      <c r="ODR71" s="98"/>
      <c r="ODS71" s="98"/>
      <c r="ODT71" s="98"/>
      <c r="ODU71" s="98"/>
      <c r="ODV71" s="98"/>
      <c r="ODW71" s="98"/>
      <c r="ODX71" s="98"/>
      <c r="ODY71" s="98"/>
      <c r="ODZ71" s="98"/>
      <c r="OEA71" s="98"/>
      <c r="OEB71" s="98"/>
      <c r="OEC71" s="98"/>
      <c r="OED71" s="98"/>
      <c r="OEE71" s="98"/>
      <c r="OEF71" s="98"/>
      <c r="OEG71" s="98"/>
      <c r="OEH71" s="98"/>
      <c r="OEI71" s="98"/>
      <c r="OEJ71" s="98"/>
      <c r="OEK71" s="98"/>
      <c r="OEL71" s="98"/>
      <c r="OEM71" s="98"/>
      <c r="OEN71" s="98"/>
      <c r="OEO71" s="98"/>
      <c r="OEP71" s="98"/>
      <c r="OEQ71" s="98"/>
      <c r="OER71" s="98"/>
      <c r="OES71" s="98"/>
      <c r="OET71" s="98"/>
      <c r="OEU71" s="98"/>
      <c r="OEV71" s="98"/>
      <c r="OEW71" s="98"/>
      <c r="OEX71" s="98"/>
      <c r="OEY71" s="98"/>
      <c r="OEZ71" s="98"/>
      <c r="OFA71" s="98"/>
      <c r="OFB71" s="98"/>
      <c r="OFC71" s="98"/>
      <c r="OFD71" s="98"/>
      <c r="OFE71" s="98"/>
      <c r="OFF71" s="98"/>
      <c r="OFG71" s="98"/>
      <c r="OFH71" s="98"/>
      <c r="OFI71" s="98"/>
      <c r="OFJ71" s="98"/>
      <c r="OFK71" s="98"/>
      <c r="OFL71" s="98"/>
      <c r="OFM71" s="98"/>
      <c r="OFN71" s="98"/>
      <c r="OFO71" s="98"/>
      <c r="OFP71" s="98"/>
      <c r="OFQ71" s="98"/>
      <c r="OFR71" s="98"/>
      <c r="OFS71" s="98"/>
      <c r="OFT71" s="98"/>
      <c r="OFU71" s="98"/>
      <c r="OFV71" s="98"/>
      <c r="OFW71" s="98"/>
      <c r="OFX71" s="98"/>
      <c r="OFY71" s="98"/>
      <c r="OFZ71" s="98"/>
      <c r="OGA71" s="98"/>
      <c r="OGB71" s="98"/>
      <c r="OGC71" s="98"/>
      <c r="OGD71" s="98"/>
      <c r="OGE71" s="98"/>
      <c r="OGF71" s="98"/>
      <c r="OGG71" s="98"/>
      <c r="OGH71" s="98"/>
      <c r="OGI71" s="98"/>
      <c r="OGJ71" s="98"/>
      <c r="OGK71" s="98"/>
      <c r="OGL71" s="98"/>
      <c r="OGM71" s="98"/>
      <c r="OGN71" s="98"/>
      <c r="OGO71" s="98"/>
      <c r="OGP71" s="98"/>
      <c r="OGQ71" s="98"/>
      <c r="OGR71" s="98"/>
      <c r="OGS71" s="98"/>
      <c r="OGT71" s="98"/>
      <c r="OGU71" s="98"/>
      <c r="OGV71" s="98"/>
      <c r="OGW71" s="98"/>
      <c r="OGX71" s="98"/>
      <c r="OGY71" s="98"/>
      <c r="OGZ71" s="98"/>
      <c r="OHA71" s="98"/>
      <c r="OHB71" s="98"/>
      <c r="OHC71" s="98"/>
      <c r="OHD71" s="98"/>
      <c r="OHE71" s="98"/>
      <c r="OHF71" s="98"/>
      <c r="OHG71" s="98"/>
      <c r="OHH71" s="98"/>
      <c r="OHI71" s="98"/>
      <c r="OHJ71" s="98"/>
      <c r="OHK71" s="98"/>
      <c r="OHL71" s="98"/>
      <c r="OHM71" s="98"/>
      <c r="OHN71" s="98"/>
      <c r="OHO71" s="98"/>
      <c r="OHP71" s="98"/>
      <c r="OHQ71" s="98"/>
      <c r="OHR71" s="98"/>
      <c r="OHS71" s="98"/>
      <c r="OHT71" s="98"/>
      <c r="OHU71" s="98"/>
      <c r="OHV71" s="98"/>
      <c r="OHW71" s="98"/>
      <c r="OHX71" s="98"/>
      <c r="OHY71" s="98"/>
      <c r="OHZ71" s="98"/>
      <c r="OIA71" s="98"/>
      <c r="OIB71" s="98"/>
      <c r="OIC71" s="98"/>
      <c r="OID71" s="98"/>
      <c r="OIE71" s="98"/>
      <c r="OIF71" s="98"/>
      <c r="OIG71" s="98"/>
      <c r="OIH71" s="98"/>
      <c r="OII71" s="98"/>
      <c r="OIJ71" s="98"/>
      <c r="OIK71" s="98"/>
      <c r="OIL71" s="98"/>
      <c r="OIM71" s="98"/>
      <c r="OIN71" s="98"/>
      <c r="OIO71" s="98"/>
      <c r="OIP71" s="98"/>
      <c r="OIQ71" s="98"/>
      <c r="OIR71" s="98"/>
      <c r="OIS71" s="98"/>
      <c r="OIT71" s="98"/>
      <c r="OIU71" s="98"/>
      <c r="OIV71" s="98"/>
      <c r="OIW71" s="98"/>
      <c r="OIX71" s="98"/>
      <c r="OIY71" s="98"/>
      <c r="OIZ71" s="98"/>
      <c r="OJA71" s="98"/>
      <c r="OJB71" s="98"/>
      <c r="OJC71" s="98"/>
      <c r="OJD71" s="98"/>
      <c r="OJE71" s="98"/>
      <c r="OJF71" s="98"/>
      <c r="OJG71" s="98"/>
      <c r="OJH71" s="98"/>
      <c r="OJI71" s="98"/>
      <c r="OJJ71" s="98"/>
      <c r="OJK71" s="98"/>
      <c r="OJL71" s="98"/>
      <c r="OJM71" s="98"/>
      <c r="OJN71" s="98"/>
      <c r="OJO71" s="98"/>
      <c r="OJP71" s="98"/>
      <c r="OJQ71" s="98"/>
      <c r="OJR71" s="98"/>
      <c r="OJS71" s="98"/>
      <c r="OJT71" s="98"/>
      <c r="OJU71" s="98"/>
      <c r="OJV71" s="98"/>
      <c r="OJW71" s="98"/>
      <c r="OJX71" s="98"/>
      <c r="OJY71" s="98"/>
      <c r="OJZ71" s="98"/>
      <c r="OKA71" s="98"/>
      <c r="OKB71" s="98"/>
      <c r="OKC71" s="98"/>
      <c r="OKD71" s="98"/>
      <c r="OKE71" s="98"/>
      <c r="OKF71" s="98"/>
      <c r="OKG71" s="98"/>
      <c r="OKH71" s="98"/>
      <c r="OKI71" s="98"/>
      <c r="OKJ71" s="98"/>
      <c r="OKK71" s="98"/>
      <c r="OKL71" s="98"/>
      <c r="OKM71" s="98"/>
      <c r="OKN71" s="98"/>
      <c r="OKO71" s="98"/>
      <c r="OKP71" s="98"/>
      <c r="OKQ71" s="98"/>
      <c r="OKR71" s="98"/>
      <c r="OKS71" s="98"/>
      <c r="OKT71" s="98"/>
      <c r="OKU71" s="98"/>
      <c r="OKV71" s="98"/>
      <c r="OKW71" s="98"/>
      <c r="OKX71" s="98"/>
      <c r="OKY71" s="98"/>
      <c r="OKZ71" s="98"/>
      <c r="OLA71" s="98"/>
      <c r="OLB71" s="98"/>
      <c r="OLC71" s="98"/>
      <c r="OLD71" s="98"/>
      <c r="OLE71" s="98"/>
      <c r="OLF71" s="98"/>
      <c r="OLG71" s="98"/>
      <c r="OLH71" s="98"/>
      <c r="OLI71" s="98"/>
      <c r="OLJ71" s="98"/>
      <c r="OLK71" s="98"/>
      <c r="OLL71" s="98"/>
      <c r="OLM71" s="98"/>
      <c r="OLN71" s="98"/>
      <c r="OLO71" s="98"/>
      <c r="OLP71" s="98"/>
      <c r="OLQ71" s="98"/>
      <c r="OLR71" s="98"/>
      <c r="OLS71" s="98"/>
      <c r="OLT71" s="98"/>
      <c r="OLU71" s="98"/>
      <c r="OLV71" s="98"/>
      <c r="OLW71" s="98"/>
      <c r="OLX71" s="98"/>
      <c r="OLY71" s="98"/>
      <c r="OLZ71" s="98"/>
      <c r="OMA71" s="98"/>
      <c r="OMB71" s="98"/>
      <c r="OMC71" s="98"/>
      <c r="OMD71" s="98"/>
      <c r="OME71" s="98"/>
      <c r="OMF71" s="98"/>
      <c r="OMG71" s="98"/>
      <c r="OMH71" s="98"/>
      <c r="OMI71" s="98"/>
      <c r="OMJ71" s="98"/>
      <c r="OMK71" s="98"/>
      <c r="OML71" s="98"/>
      <c r="OMM71" s="98"/>
      <c r="OMN71" s="98"/>
      <c r="OMO71" s="98"/>
      <c r="OMP71" s="98"/>
      <c r="OMQ71" s="98"/>
      <c r="OMR71" s="98"/>
      <c r="OMS71" s="98"/>
      <c r="OMT71" s="98"/>
      <c r="OMU71" s="98"/>
      <c r="OMV71" s="98"/>
      <c r="OMW71" s="98"/>
      <c r="OMX71" s="98"/>
      <c r="OMY71" s="98"/>
      <c r="OMZ71" s="98"/>
      <c r="ONA71" s="98"/>
      <c r="ONB71" s="98"/>
      <c r="ONC71" s="98"/>
      <c r="OND71" s="98"/>
      <c r="ONE71" s="98"/>
      <c r="ONF71" s="98"/>
      <c r="ONG71" s="98"/>
      <c r="ONH71" s="98"/>
      <c r="ONI71" s="98"/>
      <c r="ONJ71" s="98"/>
      <c r="ONK71" s="98"/>
      <c r="ONL71" s="98"/>
      <c r="ONM71" s="98"/>
      <c r="ONN71" s="98"/>
      <c r="ONO71" s="98"/>
      <c r="ONP71" s="98"/>
      <c r="ONQ71" s="98"/>
      <c r="ONR71" s="98"/>
      <c r="ONS71" s="98"/>
      <c r="ONT71" s="98"/>
      <c r="ONU71" s="98"/>
      <c r="ONV71" s="98"/>
      <c r="ONW71" s="98"/>
      <c r="ONX71" s="98"/>
      <c r="ONY71" s="98"/>
      <c r="ONZ71" s="98"/>
      <c r="OOA71" s="98"/>
      <c r="OOB71" s="98"/>
      <c r="OOC71" s="98"/>
      <c r="OOD71" s="98"/>
      <c r="OOE71" s="98"/>
      <c r="OOF71" s="98"/>
      <c r="OOG71" s="98"/>
      <c r="OOH71" s="98"/>
      <c r="OOI71" s="98"/>
      <c r="OOJ71" s="98"/>
      <c r="OOK71" s="98"/>
      <c r="OOL71" s="98"/>
      <c r="OOM71" s="98"/>
      <c r="OON71" s="98"/>
      <c r="OOO71" s="98"/>
      <c r="OOP71" s="98"/>
      <c r="OOQ71" s="98"/>
      <c r="OOR71" s="98"/>
      <c r="OOS71" s="98"/>
      <c r="OOT71" s="98"/>
      <c r="OOU71" s="98"/>
      <c r="OOV71" s="98"/>
      <c r="OOW71" s="98"/>
      <c r="OOX71" s="98"/>
      <c r="OOY71" s="98"/>
      <c r="OOZ71" s="98"/>
      <c r="OPA71" s="98"/>
      <c r="OPB71" s="98"/>
      <c r="OPC71" s="98"/>
      <c r="OPD71" s="98"/>
      <c r="OPE71" s="98"/>
      <c r="OPF71" s="98"/>
      <c r="OPG71" s="98"/>
      <c r="OPH71" s="98"/>
      <c r="OPI71" s="98"/>
      <c r="OPJ71" s="98"/>
      <c r="OPK71" s="98"/>
      <c r="OPL71" s="98"/>
      <c r="OPM71" s="98"/>
      <c r="OPN71" s="98"/>
      <c r="OPO71" s="98"/>
      <c r="OPP71" s="98"/>
      <c r="OPQ71" s="98"/>
      <c r="OPR71" s="98"/>
      <c r="OPS71" s="98"/>
      <c r="OPT71" s="98"/>
      <c r="OPU71" s="98"/>
      <c r="OPV71" s="98"/>
      <c r="OPW71" s="98"/>
      <c r="OPX71" s="98"/>
      <c r="OPY71" s="98"/>
      <c r="OPZ71" s="98"/>
      <c r="OQA71" s="98"/>
      <c r="OQB71" s="98"/>
      <c r="OQC71" s="98"/>
      <c r="OQD71" s="98"/>
      <c r="OQE71" s="98"/>
      <c r="OQF71" s="98"/>
      <c r="OQG71" s="98"/>
      <c r="OQH71" s="98"/>
      <c r="OQI71" s="98"/>
      <c r="OQJ71" s="98"/>
      <c r="OQK71" s="98"/>
      <c r="OQL71" s="98"/>
      <c r="OQM71" s="98"/>
      <c r="OQN71" s="98"/>
      <c r="OQO71" s="98"/>
      <c r="OQP71" s="98"/>
      <c r="OQQ71" s="98"/>
      <c r="OQR71" s="98"/>
      <c r="OQS71" s="98"/>
      <c r="OQT71" s="98"/>
      <c r="OQU71" s="98"/>
      <c r="OQV71" s="98"/>
      <c r="OQW71" s="98"/>
      <c r="OQX71" s="98"/>
      <c r="OQY71" s="98"/>
      <c r="OQZ71" s="98"/>
      <c r="ORA71" s="98"/>
      <c r="ORB71" s="98"/>
      <c r="ORC71" s="98"/>
      <c r="ORD71" s="98"/>
      <c r="ORE71" s="98"/>
      <c r="ORF71" s="98"/>
      <c r="ORG71" s="98"/>
      <c r="ORH71" s="98"/>
      <c r="ORI71" s="98"/>
      <c r="ORJ71" s="98"/>
      <c r="ORK71" s="98"/>
      <c r="ORL71" s="98"/>
      <c r="ORM71" s="98"/>
      <c r="ORN71" s="98"/>
      <c r="ORO71" s="98"/>
      <c r="ORP71" s="98"/>
      <c r="ORQ71" s="98"/>
      <c r="ORR71" s="98"/>
      <c r="ORS71" s="98"/>
      <c r="ORT71" s="98"/>
      <c r="ORU71" s="98"/>
      <c r="ORV71" s="98"/>
      <c r="ORW71" s="98"/>
      <c r="ORX71" s="98"/>
      <c r="ORY71" s="98"/>
      <c r="ORZ71" s="98"/>
      <c r="OSA71" s="98"/>
      <c r="OSB71" s="98"/>
      <c r="OSC71" s="98"/>
      <c r="OSD71" s="98"/>
      <c r="OSE71" s="98"/>
      <c r="OSF71" s="98"/>
      <c r="OSG71" s="98"/>
      <c r="OSH71" s="98"/>
      <c r="OSI71" s="98"/>
      <c r="OSJ71" s="98"/>
      <c r="OSK71" s="98"/>
      <c r="OSL71" s="98"/>
      <c r="OSM71" s="98"/>
      <c r="OSN71" s="98"/>
      <c r="OSO71" s="98"/>
      <c r="OSP71" s="98"/>
      <c r="OSQ71" s="98"/>
      <c r="OSR71" s="98"/>
      <c r="OSS71" s="98"/>
      <c r="OST71" s="98"/>
      <c r="OSU71" s="98"/>
      <c r="OSV71" s="98"/>
      <c r="OSW71" s="98"/>
      <c r="OSX71" s="98"/>
      <c r="OSY71" s="98"/>
      <c r="OSZ71" s="98"/>
      <c r="OTA71" s="98"/>
      <c r="OTB71" s="98"/>
      <c r="OTC71" s="98"/>
      <c r="OTD71" s="98"/>
      <c r="OTE71" s="98"/>
      <c r="OTF71" s="98"/>
      <c r="OTG71" s="98"/>
      <c r="OTH71" s="98"/>
      <c r="OTI71" s="98"/>
      <c r="OTJ71" s="98"/>
      <c r="OTK71" s="98"/>
      <c r="OTL71" s="98"/>
      <c r="OTM71" s="98"/>
      <c r="OTN71" s="98"/>
      <c r="OTO71" s="98"/>
      <c r="OTP71" s="98"/>
      <c r="OTQ71" s="98"/>
      <c r="OTR71" s="98"/>
      <c r="OTS71" s="98"/>
      <c r="OTT71" s="98"/>
      <c r="OTU71" s="98"/>
      <c r="OTV71" s="98"/>
      <c r="OTW71" s="98"/>
      <c r="OTX71" s="98"/>
      <c r="OTY71" s="98"/>
      <c r="OTZ71" s="98"/>
      <c r="OUA71" s="98"/>
      <c r="OUB71" s="98"/>
      <c r="OUC71" s="98"/>
      <c r="OUD71" s="98"/>
      <c r="OUE71" s="98"/>
      <c r="OUF71" s="98"/>
      <c r="OUG71" s="98"/>
      <c r="OUH71" s="98"/>
      <c r="OUI71" s="98"/>
      <c r="OUJ71" s="98"/>
      <c r="OUK71" s="98"/>
      <c r="OUL71" s="98"/>
      <c r="OUM71" s="98"/>
      <c r="OUN71" s="98"/>
      <c r="OUO71" s="98"/>
      <c r="OUP71" s="98"/>
      <c r="OUQ71" s="98"/>
      <c r="OUR71" s="98"/>
      <c r="OUS71" s="98"/>
      <c r="OUT71" s="98"/>
      <c r="OUU71" s="98"/>
      <c r="OUV71" s="98"/>
      <c r="OUW71" s="98"/>
      <c r="OUX71" s="98"/>
      <c r="OUY71" s="98"/>
      <c r="OUZ71" s="98"/>
      <c r="OVA71" s="98"/>
      <c r="OVB71" s="98"/>
      <c r="OVC71" s="98"/>
      <c r="OVD71" s="98"/>
      <c r="OVE71" s="98"/>
      <c r="OVF71" s="98"/>
      <c r="OVG71" s="98"/>
      <c r="OVH71" s="98"/>
      <c r="OVI71" s="98"/>
      <c r="OVJ71" s="98"/>
      <c r="OVK71" s="98"/>
      <c r="OVL71" s="98"/>
      <c r="OVM71" s="98"/>
      <c r="OVN71" s="98"/>
      <c r="OVO71" s="98"/>
      <c r="OVP71" s="98"/>
      <c r="OVQ71" s="98"/>
      <c r="OVR71" s="98"/>
      <c r="OVS71" s="98"/>
      <c r="OVT71" s="98"/>
      <c r="OVU71" s="98"/>
      <c r="OVV71" s="98"/>
      <c r="OVW71" s="98"/>
      <c r="OVX71" s="98"/>
      <c r="OVY71" s="98"/>
      <c r="OVZ71" s="98"/>
      <c r="OWA71" s="98"/>
      <c r="OWB71" s="98"/>
      <c r="OWC71" s="98"/>
      <c r="OWD71" s="98"/>
      <c r="OWE71" s="98"/>
      <c r="OWF71" s="98"/>
      <c r="OWG71" s="98"/>
      <c r="OWH71" s="98"/>
      <c r="OWI71" s="98"/>
      <c r="OWJ71" s="98"/>
      <c r="OWK71" s="98"/>
      <c r="OWL71" s="98"/>
      <c r="OWM71" s="98"/>
      <c r="OWN71" s="98"/>
      <c r="OWO71" s="98"/>
      <c r="OWP71" s="98"/>
      <c r="OWQ71" s="98"/>
      <c r="OWR71" s="98"/>
      <c r="OWS71" s="98"/>
      <c r="OWT71" s="98"/>
      <c r="OWU71" s="98"/>
      <c r="OWV71" s="98"/>
      <c r="OWW71" s="98"/>
      <c r="OWX71" s="98"/>
      <c r="OWY71" s="98"/>
      <c r="OWZ71" s="98"/>
      <c r="OXA71" s="98"/>
      <c r="OXB71" s="98"/>
      <c r="OXC71" s="98"/>
      <c r="OXD71" s="98"/>
      <c r="OXE71" s="98"/>
      <c r="OXF71" s="98"/>
      <c r="OXG71" s="98"/>
      <c r="OXH71" s="98"/>
      <c r="OXI71" s="98"/>
      <c r="OXJ71" s="98"/>
      <c r="OXK71" s="98"/>
      <c r="OXL71" s="98"/>
      <c r="OXM71" s="98"/>
      <c r="OXN71" s="98"/>
      <c r="OXO71" s="98"/>
      <c r="OXP71" s="98"/>
      <c r="OXQ71" s="98"/>
      <c r="OXR71" s="98"/>
      <c r="OXS71" s="98"/>
      <c r="OXT71" s="98"/>
      <c r="OXU71" s="98"/>
      <c r="OXV71" s="98"/>
      <c r="OXW71" s="98"/>
      <c r="OXX71" s="98"/>
      <c r="OXY71" s="98"/>
      <c r="OXZ71" s="98"/>
      <c r="OYA71" s="98"/>
      <c r="OYB71" s="98"/>
      <c r="OYC71" s="98"/>
      <c r="OYD71" s="98"/>
      <c r="OYE71" s="98"/>
      <c r="OYF71" s="98"/>
      <c r="OYG71" s="98"/>
      <c r="OYH71" s="98"/>
      <c r="OYI71" s="98"/>
      <c r="OYJ71" s="98"/>
      <c r="OYK71" s="98"/>
      <c r="OYL71" s="98"/>
      <c r="OYM71" s="98"/>
      <c r="OYN71" s="98"/>
      <c r="OYO71" s="98"/>
      <c r="OYP71" s="98"/>
      <c r="OYQ71" s="98"/>
      <c r="OYR71" s="98"/>
      <c r="OYS71" s="98"/>
      <c r="OYT71" s="98"/>
      <c r="OYU71" s="98"/>
      <c r="OYV71" s="98"/>
      <c r="OYW71" s="98"/>
      <c r="OYX71" s="98"/>
      <c r="OYY71" s="98"/>
      <c r="OYZ71" s="98"/>
      <c r="OZA71" s="98"/>
      <c r="OZB71" s="98"/>
      <c r="OZC71" s="98"/>
      <c r="OZD71" s="98"/>
      <c r="OZE71" s="98"/>
      <c r="OZF71" s="98"/>
      <c r="OZG71" s="98"/>
      <c r="OZH71" s="98"/>
      <c r="OZI71" s="98"/>
      <c r="OZJ71" s="98"/>
      <c r="OZK71" s="98"/>
      <c r="OZL71" s="98"/>
      <c r="OZM71" s="98"/>
      <c r="OZN71" s="98"/>
      <c r="OZO71" s="98"/>
      <c r="OZP71" s="98"/>
      <c r="OZQ71" s="98"/>
      <c r="OZR71" s="98"/>
      <c r="OZS71" s="98"/>
      <c r="OZT71" s="98"/>
      <c r="OZU71" s="98"/>
      <c r="OZV71" s="98"/>
      <c r="OZW71" s="98"/>
      <c r="OZX71" s="98"/>
      <c r="OZY71" s="98"/>
      <c r="OZZ71" s="98"/>
      <c r="PAA71" s="98"/>
      <c r="PAB71" s="98"/>
      <c r="PAC71" s="98"/>
      <c r="PAD71" s="98"/>
      <c r="PAE71" s="98"/>
      <c r="PAF71" s="98"/>
      <c r="PAG71" s="98"/>
      <c r="PAH71" s="98"/>
      <c r="PAI71" s="98"/>
      <c r="PAJ71" s="98"/>
      <c r="PAK71" s="98"/>
      <c r="PAL71" s="98"/>
      <c r="PAM71" s="98"/>
      <c r="PAN71" s="98"/>
      <c r="PAO71" s="98"/>
      <c r="PAP71" s="98"/>
      <c r="PAQ71" s="98"/>
      <c r="PAR71" s="98"/>
      <c r="PAS71" s="98"/>
      <c r="PAT71" s="98"/>
      <c r="PAU71" s="98"/>
      <c r="PAV71" s="98"/>
      <c r="PAW71" s="98"/>
      <c r="PAX71" s="98"/>
      <c r="PAY71" s="98"/>
      <c r="PAZ71" s="98"/>
      <c r="PBA71" s="98"/>
      <c r="PBB71" s="98"/>
      <c r="PBC71" s="98"/>
      <c r="PBD71" s="98"/>
      <c r="PBE71" s="98"/>
      <c r="PBF71" s="98"/>
      <c r="PBG71" s="98"/>
      <c r="PBH71" s="98"/>
      <c r="PBI71" s="98"/>
      <c r="PBJ71" s="98"/>
      <c r="PBK71" s="98"/>
      <c r="PBL71" s="98"/>
      <c r="PBM71" s="98"/>
      <c r="PBN71" s="98"/>
      <c r="PBO71" s="98"/>
      <c r="PBP71" s="98"/>
      <c r="PBQ71" s="98"/>
      <c r="PBR71" s="98"/>
      <c r="PBS71" s="98"/>
      <c r="PBT71" s="98"/>
      <c r="PBU71" s="98"/>
      <c r="PBV71" s="98"/>
      <c r="PBW71" s="98"/>
      <c r="PBX71" s="98"/>
      <c r="PBY71" s="98"/>
      <c r="PBZ71" s="98"/>
      <c r="PCA71" s="98"/>
      <c r="PCB71" s="98"/>
      <c r="PCC71" s="98"/>
      <c r="PCD71" s="98"/>
      <c r="PCE71" s="98"/>
      <c r="PCF71" s="98"/>
      <c r="PCG71" s="98"/>
      <c r="PCH71" s="98"/>
      <c r="PCI71" s="98"/>
      <c r="PCJ71" s="98"/>
      <c r="PCK71" s="98"/>
      <c r="PCL71" s="98"/>
      <c r="PCM71" s="98"/>
      <c r="PCN71" s="98"/>
      <c r="PCO71" s="98"/>
      <c r="PCP71" s="98"/>
      <c r="PCQ71" s="98"/>
      <c r="PCR71" s="98"/>
      <c r="PCS71" s="98"/>
      <c r="PCT71" s="98"/>
      <c r="PCU71" s="98"/>
      <c r="PCV71" s="98"/>
      <c r="PCW71" s="98"/>
      <c r="PCX71" s="98"/>
      <c r="PCY71" s="98"/>
      <c r="PCZ71" s="98"/>
      <c r="PDA71" s="98"/>
      <c r="PDB71" s="98"/>
      <c r="PDC71" s="98"/>
      <c r="PDD71" s="98"/>
      <c r="PDE71" s="98"/>
      <c r="PDF71" s="98"/>
      <c r="PDG71" s="98"/>
      <c r="PDH71" s="98"/>
      <c r="PDI71" s="98"/>
      <c r="PDJ71" s="98"/>
      <c r="PDK71" s="98"/>
      <c r="PDL71" s="98"/>
      <c r="PDM71" s="98"/>
      <c r="PDN71" s="98"/>
      <c r="PDO71" s="98"/>
      <c r="PDP71" s="98"/>
      <c r="PDQ71" s="98"/>
      <c r="PDR71" s="98"/>
      <c r="PDS71" s="98"/>
      <c r="PDT71" s="98"/>
      <c r="PDU71" s="98"/>
      <c r="PDV71" s="98"/>
      <c r="PDW71" s="98"/>
      <c r="PDX71" s="98"/>
      <c r="PDY71" s="98"/>
      <c r="PDZ71" s="98"/>
      <c r="PEA71" s="98"/>
      <c r="PEB71" s="98"/>
      <c r="PEC71" s="98"/>
      <c r="PED71" s="98"/>
      <c r="PEE71" s="98"/>
      <c r="PEF71" s="98"/>
      <c r="PEG71" s="98"/>
      <c r="PEH71" s="98"/>
      <c r="PEI71" s="98"/>
      <c r="PEJ71" s="98"/>
      <c r="PEK71" s="98"/>
      <c r="PEL71" s="98"/>
      <c r="PEM71" s="98"/>
      <c r="PEN71" s="98"/>
      <c r="PEO71" s="98"/>
      <c r="PEP71" s="98"/>
      <c r="PEQ71" s="98"/>
      <c r="PER71" s="98"/>
      <c r="PES71" s="98"/>
      <c r="PET71" s="98"/>
      <c r="PEU71" s="98"/>
      <c r="PEV71" s="98"/>
      <c r="PEW71" s="98"/>
      <c r="PEX71" s="98"/>
      <c r="PEY71" s="98"/>
      <c r="PEZ71" s="98"/>
      <c r="PFA71" s="98"/>
      <c r="PFB71" s="98"/>
      <c r="PFC71" s="98"/>
      <c r="PFD71" s="98"/>
      <c r="PFE71" s="98"/>
      <c r="PFF71" s="98"/>
      <c r="PFG71" s="98"/>
      <c r="PFH71" s="98"/>
      <c r="PFI71" s="98"/>
      <c r="PFJ71" s="98"/>
      <c r="PFK71" s="98"/>
      <c r="PFL71" s="98"/>
      <c r="PFM71" s="98"/>
      <c r="PFN71" s="98"/>
      <c r="PFO71" s="98"/>
      <c r="PFP71" s="98"/>
      <c r="PFQ71" s="98"/>
      <c r="PFR71" s="98"/>
      <c r="PFS71" s="98"/>
      <c r="PFT71" s="98"/>
      <c r="PFU71" s="98"/>
      <c r="PFV71" s="98"/>
      <c r="PFW71" s="98"/>
      <c r="PFX71" s="98"/>
      <c r="PFY71" s="98"/>
      <c r="PFZ71" s="98"/>
      <c r="PGA71" s="98"/>
      <c r="PGB71" s="98"/>
      <c r="PGC71" s="98"/>
      <c r="PGD71" s="98"/>
      <c r="PGE71" s="98"/>
      <c r="PGF71" s="98"/>
      <c r="PGG71" s="98"/>
      <c r="PGH71" s="98"/>
      <c r="PGI71" s="98"/>
      <c r="PGJ71" s="98"/>
      <c r="PGK71" s="98"/>
      <c r="PGL71" s="98"/>
      <c r="PGM71" s="98"/>
      <c r="PGN71" s="98"/>
      <c r="PGO71" s="98"/>
      <c r="PGP71" s="98"/>
      <c r="PGQ71" s="98"/>
      <c r="PGR71" s="98"/>
      <c r="PGS71" s="98"/>
      <c r="PGT71" s="98"/>
      <c r="PGU71" s="98"/>
      <c r="PGV71" s="98"/>
      <c r="PGW71" s="98"/>
      <c r="PGX71" s="98"/>
      <c r="PGY71" s="98"/>
      <c r="PGZ71" s="98"/>
      <c r="PHA71" s="98"/>
      <c r="PHB71" s="98"/>
      <c r="PHC71" s="98"/>
      <c r="PHD71" s="98"/>
      <c r="PHE71" s="98"/>
      <c r="PHF71" s="98"/>
      <c r="PHG71" s="98"/>
      <c r="PHH71" s="98"/>
      <c r="PHI71" s="98"/>
      <c r="PHJ71" s="98"/>
      <c r="PHK71" s="98"/>
      <c r="PHL71" s="98"/>
      <c r="PHM71" s="98"/>
      <c r="PHN71" s="98"/>
      <c r="PHO71" s="98"/>
      <c r="PHP71" s="98"/>
      <c r="PHQ71" s="98"/>
      <c r="PHR71" s="98"/>
      <c r="PHS71" s="98"/>
      <c r="PHT71" s="98"/>
      <c r="PHU71" s="98"/>
      <c r="PHV71" s="98"/>
      <c r="PHW71" s="98"/>
      <c r="PHX71" s="98"/>
      <c r="PHY71" s="98"/>
      <c r="PHZ71" s="98"/>
      <c r="PIA71" s="98"/>
      <c r="PIB71" s="98"/>
      <c r="PIC71" s="98"/>
      <c r="PID71" s="98"/>
      <c r="PIE71" s="98"/>
      <c r="PIF71" s="98"/>
      <c r="PIG71" s="98"/>
      <c r="PIH71" s="98"/>
      <c r="PII71" s="98"/>
      <c r="PIJ71" s="98"/>
      <c r="PIK71" s="98"/>
      <c r="PIL71" s="98"/>
      <c r="PIM71" s="98"/>
      <c r="PIN71" s="98"/>
      <c r="PIO71" s="98"/>
      <c r="PIP71" s="98"/>
      <c r="PIQ71" s="98"/>
      <c r="PIR71" s="98"/>
      <c r="PIS71" s="98"/>
      <c r="PIT71" s="98"/>
      <c r="PIU71" s="98"/>
      <c r="PIV71" s="98"/>
      <c r="PIW71" s="98"/>
      <c r="PIX71" s="98"/>
      <c r="PIY71" s="98"/>
      <c r="PIZ71" s="98"/>
      <c r="PJA71" s="98"/>
      <c r="PJB71" s="98"/>
      <c r="PJC71" s="98"/>
      <c r="PJD71" s="98"/>
      <c r="PJE71" s="98"/>
      <c r="PJF71" s="98"/>
      <c r="PJG71" s="98"/>
      <c r="PJH71" s="98"/>
      <c r="PJI71" s="98"/>
      <c r="PJJ71" s="98"/>
      <c r="PJK71" s="98"/>
      <c r="PJL71" s="98"/>
      <c r="PJM71" s="98"/>
      <c r="PJN71" s="98"/>
      <c r="PJO71" s="98"/>
      <c r="PJP71" s="98"/>
      <c r="PJQ71" s="98"/>
      <c r="PJR71" s="98"/>
      <c r="PJS71" s="98"/>
      <c r="PJT71" s="98"/>
      <c r="PJU71" s="98"/>
      <c r="PJV71" s="98"/>
      <c r="PJW71" s="98"/>
      <c r="PJX71" s="98"/>
      <c r="PJY71" s="98"/>
      <c r="PJZ71" s="98"/>
      <c r="PKA71" s="98"/>
      <c r="PKB71" s="98"/>
      <c r="PKC71" s="98"/>
      <c r="PKD71" s="98"/>
      <c r="PKE71" s="98"/>
      <c r="PKF71" s="98"/>
      <c r="PKG71" s="98"/>
      <c r="PKH71" s="98"/>
      <c r="PKI71" s="98"/>
      <c r="PKJ71" s="98"/>
      <c r="PKK71" s="98"/>
      <c r="PKL71" s="98"/>
      <c r="PKM71" s="98"/>
      <c r="PKN71" s="98"/>
      <c r="PKO71" s="98"/>
      <c r="PKP71" s="98"/>
      <c r="PKQ71" s="98"/>
      <c r="PKR71" s="98"/>
      <c r="PKS71" s="98"/>
      <c r="PKT71" s="98"/>
      <c r="PKU71" s="98"/>
      <c r="PKV71" s="98"/>
      <c r="PKW71" s="98"/>
      <c r="PKX71" s="98"/>
      <c r="PKY71" s="98"/>
      <c r="PKZ71" s="98"/>
      <c r="PLA71" s="98"/>
      <c r="PLB71" s="98"/>
      <c r="PLC71" s="98"/>
      <c r="PLD71" s="98"/>
      <c r="PLE71" s="98"/>
      <c r="PLF71" s="98"/>
      <c r="PLG71" s="98"/>
      <c r="PLH71" s="98"/>
      <c r="PLI71" s="98"/>
      <c r="PLJ71" s="98"/>
      <c r="PLK71" s="98"/>
      <c r="PLL71" s="98"/>
      <c r="PLM71" s="98"/>
      <c r="PLN71" s="98"/>
      <c r="PLO71" s="98"/>
      <c r="PLP71" s="98"/>
      <c r="PLQ71" s="98"/>
      <c r="PLR71" s="98"/>
      <c r="PLS71" s="98"/>
      <c r="PLT71" s="98"/>
      <c r="PLU71" s="98"/>
      <c r="PLV71" s="98"/>
      <c r="PLW71" s="98"/>
      <c r="PLX71" s="98"/>
      <c r="PLY71" s="98"/>
      <c r="PLZ71" s="98"/>
      <c r="PMA71" s="98"/>
      <c r="PMB71" s="98"/>
      <c r="PMC71" s="98"/>
      <c r="PMD71" s="98"/>
      <c r="PME71" s="98"/>
      <c r="PMF71" s="98"/>
      <c r="PMG71" s="98"/>
      <c r="PMH71" s="98"/>
      <c r="PMI71" s="98"/>
      <c r="PMJ71" s="98"/>
      <c r="PMK71" s="98"/>
      <c r="PML71" s="98"/>
      <c r="PMM71" s="98"/>
      <c r="PMN71" s="98"/>
      <c r="PMO71" s="98"/>
      <c r="PMP71" s="98"/>
      <c r="PMQ71" s="98"/>
      <c r="PMR71" s="98"/>
      <c r="PMS71" s="98"/>
      <c r="PMT71" s="98"/>
      <c r="PMU71" s="98"/>
      <c r="PMV71" s="98"/>
      <c r="PMW71" s="98"/>
      <c r="PMX71" s="98"/>
      <c r="PMY71" s="98"/>
      <c r="PMZ71" s="98"/>
      <c r="PNA71" s="98"/>
      <c r="PNB71" s="98"/>
      <c r="PNC71" s="98"/>
      <c r="PND71" s="98"/>
      <c r="PNE71" s="98"/>
      <c r="PNF71" s="98"/>
      <c r="PNG71" s="98"/>
      <c r="PNH71" s="98"/>
      <c r="PNI71" s="98"/>
      <c r="PNJ71" s="98"/>
      <c r="PNK71" s="98"/>
      <c r="PNL71" s="98"/>
      <c r="PNM71" s="98"/>
      <c r="PNN71" s="98"/>
      <c r="PNO71" s="98"/>
      <c r="PNP71" s="98"/>
      <c r="PNQ71" s="98"/>
      <c r="PNR71" s="98"/>
      <c r="PNS71" s="98"/>
      <c r="PNT71" s="98"/>
      <c r="PNU71" s="98"/>
      <c r="PNV71" s="98"/>
      <c r="PNW71" s="98"/>
      <c r="PNX71" s="98"/>
      <c r="PNY71" s="98"/>
      <c r="PNZ71" s="98"/>
      <c r="POA71" s="98"/>
      <c r="POB71" s="98"/>
      <c r="POC71" s="98"/>
      <c r="POD71" s="98"/>
      <c r="POE71" s="98"/>
      <c r="POF71" s="98"/>
      <c r="POG71" s="98"/>
      <c r="POH71" s="98"/>
      <c r="POI71" s="98"/>
      <c r="POJ71" s="98"/>
      <c r="POK71" s="98"/>
      <c r="POL71" s="98"/>
      <c r="POM71" s="98"/>
      <c r="PON71" s="98"/>
      <c r="POO71" s="98"/>
      <c r="POP71" s="98"/>
      <c r="POQ71" s="98"/>
      <c r="POR71" s="98"/>
      <c r="POS71" s="98"/>
      <c r="POT71" s="98"/>
      <c r="POU71" s="98"/>
      <c r="POV71" s="98"/>
      <c r="POW71" s="98"/>
      <c r="POX71" s="98"/>
      <c r="POY71" s="98"/>
      <c r="POZ71" s="98"/>
      <c r="PPA71" s="98"/>
      <c r="PPB71" s="98"/>
      <c r="PPC71" s="98"/>
      <c r="PPD71" s="98"/>
      <c r="PPE71" s="98"/>
      <c r="PPF71" s="98"/>
      <c r="PPG71" s="98"/>
      <c r="PPH71" s="98"/>
      <c r="PPI71" s="98"/>
      <c r="PPJ71" s="98"/>
      <c r="PPK71" s="98"/>
      <c r="PPL71" s="98"/>
      <c r="PPM71" s="98"/>
      <c r="PPN71" s="98"/>
      <c r="PPO71" s="98"/>
      <c r="PPP71" s="98"/>
      <c r="PPQ71" s="98"/>
      <c r="PPR71" s="98"/>
      <c r="PPS71" s="98"/>
      <c r="PPT71" s="98"/>
      <c r="PPU71" s="98"/>
      <c r="PPV71" s="98"/>
      <c r="PPW71" s="98"/>
      <c r="PPX71" s="98"/>
      <c r="PPY71" s="98"/>
      <c r="PPZ71" s="98"/>
      <c r="PQA71" s="98"/>
      <c r="PQB71" s="98"/>
      <c r="PQC71" s="98"/>
      <c r="PQD71" s="98"/>
      <c r="PQE71" s="98"/>
      <c r="PQF71" s="98"/>
      <c r="PQG71" s="98"/>
      <c r="PQH71" s="98"/>
      <c r="PQI71" s="98"/>
      <c r="PQJ71" s="98"/>
      <c r="PQK71" s="98"/>
      <c r="PQL71" s="98"/>
      <c r="PQM71" s="98"/>
      <c r="PQN71" s="98"/>
      <c r="PQO71" s="98"/>
      <c r="PQP71" s="98"/>
      <c r="PQQ71" s="98"/>
      <c r="PQR71" s="98"/>
      <c r="PQS71" s="98"/>
      <c r="PQT71" s="98"/>
      <c r="PQU71" s="98"/>
      <c r="PQV71" s="98"/>
      <c r="PQW71" s="98"/>
      <c r="PQX71" s="98"/>
      <c r="PQY71" s="98"/>
      <c r="PQZ71" s="98"/>
      <c r="PRA71" s="98"/>
      <c r="PRB71" s="98"/>
      <c r="PRC71" s="98"/>
      <c r="PRD71" s="98"/>
      <c r="PRE71" s="98"/>
      <c r="PRF71" s="98"/>
      <c r="PRG71" s="98"/>
      <c r="PRH71" s="98"/>
      <c r="PRI71" s="98"/>
      <c r="PRJ71" s="98"/>
      <c r="PRK71" s="98"/>
      <c r="PRL71" s="98"/>
      <c r="PRM71" s="98"/>
      <c r="PRN71" s="98"/>
      <c r="PRO71" s="98"/>
      <c r="PRP71" s="98"/>
      <c r="PRQ71" s="98"/>
      <c r="PRR71" s="98"/>
      <c r="PRS71" s="98"/>
      <c r="PRT71" s="98"/>
      <c r="PRU71" s="98"/>
      <c r="PRV71" s="98"/>
      <c r="PRW71" s="98"/>
      <c r="PRX71" s="98"/>
      <c r="PRY71" s="98"/>
      <c r="PRZ71" s="98"/>
      <c r="PSA71" s="98"/>
      <c r="PSB71" s="98"/>
      <c r="PSC71" s="98"/>
      <c r="PSD71" s="98"/>
      <c r="PSE71" s="98"/>
      <c r="PSF71" s="98"/>
      <c r="PSG71" s="98"/>
      <c r="PSH71" s="98"/>
      <c r="PSI71" s="98"/>
      <c r="PSJ71" s="98"/>
      <c r="PSK71" s="98"/>
      <c r="PSL71" s="98"/>
      <c r="PSM71" s="98"/>
      <c r="PSN71" s="98"/>
      <c r="PSO71" s="98"/>
      <c r="PSP71" s="98"/>
      <c r="PSQ71" s="98"/>
      <c r="PSR71" s="98"/>
      <c r="PSS71" s="98"/>
      <c r="PST71" s="98"/>
      <c r="PSU71" s="98"/>
      <c r="PSV71" s="98"/>
      <c r="PSW71" s="98"/>
      <c r="PSX71" s="98"/>
      <c r="PSY71" s="98"/>
      <c r="PSZ71" s="98"/>
      <c r="PTA71" s="98"/>
      <c r="PTB71" s="98"/>
      <c r="PTC71" s="98"/>
      <c r="PTD71" s="98"/>
      <c r="PTE71" s="98"/>
      <c r="PTF71" s="98"/>
      <c r="PTG71" s="98"/>
      <c r="PTH71" s="98"/>
      <c r="PTI71" s="98"/>
      <c r="PTJ71" s="98"/>
      <c r="PTK71" s="98"/>
      <c r="PTL71" s="98"/>
      <c r="PTM71" s="98"/>
      <c r="PTN71" s="98"/>
      <c r="PTO71" s="98"/>
      <c r="PTP71" s="98"/>
      <c r="PTQ71" s="98"/>
      <c r="PTR71" s="98"/>
      <c r="PTS71" s="98"/>
      <c r="PTT71" s="98"/>
      <c r="PTU71" s="98"/>
      <c r="PTV71" s="98"/>
      <c r="PTW71" s="98"/>
      <c r="PTX71" s="98"/>
      <c r="PTY71" s="98"/>
      <c r="PTZ71" s="98"/>
      <c r="PUA71" s="98"/>
      <c r="PUB71" s="98"/>
      <c r="PUC71" s="98"/>
      <c r="PUD71" s="98"/>
      <c r="PUE71" s="98"/>
      <c r="PUF71" s="98"/>
      <c r="PUG71" s="98"/>
      <c r="PUH71" s="98"/>
      <c r="PUI71" s="98"/>
      <c r="PUJ71" s="98"/>
      <c r="PUK71" s="98"/>
      <c r="PUL71" s="98"/>
      <c r="PUM71" s="98"/>
      <c r="PUN71" s="98"/>
      <c r="PUO71" s="98"/>
      <c r="PUP71" s="98"/>
      <c r="PUQ71" s="98"/>
      <c r="PUR71" s="98"/>
      <c r="PUS71" s="98"/>
      <c r="PUT71" s="98"/>
      <c r="PUU71" s="98"/>
      <c r="PUV71" s="98"/>
      <c r="PUW71" s="98"/>
      <c r="PUX71" s="98"/>
      <c r="PUY71" s="98"/>
      <c r="PUZ71" s="98"/>
      <c r="PVA71" s="98"/>
      <c r="PVB71" s="98"/>
      <c r="PVC71" s="98"/>
      <c r="PVD71" s="98"/>
      <c r="PVE71" s="98"/>
      <c r="PVF71" s="98"/>
      <c r="PVG71" s="98"/>
      <c r="PVH71" s="98"/>
      <c r="PVI71" s="98"/>
      <c r="PVJ71" s="98"/>
      <c r="PVK71" s="98"/>
      <c r="PVL71" s="98"/>
      <c r="PVM71" s="98"/>
      <c r="PVN71" s="98"/>
      <c r="PVO71" s="98"/>
      <c r="PVP71" s="98"/>
      <c r="PVQ71" s="98"/>
      <c r="PVR71" s="98"/>
      <c r="PVS71" s="98"/>
      <c r="PVT71" s="98"/>
      <c r="PVU71" s="98"/>
      <c r="PVV71" s="98"/>
      <c r="PVW71" s="98"/>
      <c r="PVX71" s="98"/>
      <c r="PVY71" s="98"/>
      <c r="PVZ71" s="98"/>
      <c r="PWA71" s="98"/>
      <c r="PWB71" s="98"/>
      <c r="PWC71" s="98"/>
      <c r="PWD71" s="98"/>
      <c r="PWE71" s="98"/>
      <c r="PWF71" s="98"/>
      <c r="PWG71" s="98"/>
      <c r="PWH71" s="98"/>
      <c r="PWI71" s="98"/>
      <c r="PWJ71" s="98"/>
      <c r="PWK71" s="98"/>
      <c r="PWL71" s="98"/>
      <c r="PWM71" s="98"/>
      <c r="PWN71" s="98"/>
      <c r="PWO71" s="98"/>
      <c r="PWP71" s="98"/>
      <c r="PWQ71" s="98"/>
      <c r="PWR71" s="98"/>
      <c r="PWS71" s="98"/>
      <c r="PWT71" s="98"/>
      <c r="PWU71" s="98"/>
      <c r="PWV71" s="98"/>
      <c r="PWW71" s="98"/>
      <c r="PWX71" s="98"/>
      <c r="PWY71" s="98"/>
      <c r="PWZ71" s="98"/>
      <c r="PXA71" s="98"/>
      <c r="PXB71" s="98"/>
      <c r="PXC71" s="98"/>
      <c r="PXD71" s="98"/>
      <c r="PXE71" s="98"/>
      <c r="PXF71" s="98"/>
      <c r="PXG71" s="98"/>
      <c r="PXH71" s="98"/>
      <c r="PXI71" s="98"/>
      <c r="PXJ71" s="98"/>
      <c r="PXK71" s="98"/>
      <c r="PXL71" s="98"/>
      <c r="PXM71" s="98"/>
      <c r="PXN71" s="98"/>
      <c r="PXO71" s="98"/>
      <c r="PXP71" s="98"/>
      <c r="PXQ71" s="98"/>
      <c r="PXR71" s="98"/>
      <c r="PXS71" s="98"/>
      <c r="PXT71" s="98"/>
      <c r="PXU71" s="98"/>
      <c r="PXV71" s="98"/>
      <c r="PXW71" s="98"/>
      <c r="PXX71" s="98"/>
      <c r="PXY71" s="98"/>
      <c r="PXZ71" s="98"/>
      <c r="PYA71" s="98"/>
      <c r="PYB71" s="98"/>
      <c r="PYC71" s="98"/>
      <c r="PYD71" s="98"/>
      <c r="PYE71" s="98"/>
      <c r="PYF71" s="98"/>
      <c r="PYG71" s="98"/>
      <c r="PYH71" s="98"/>
      <c r="PYI71" s="98"/>
      <c r="PYJ71" s="98"/>
      <c r="PYK71" s="98"/>
      <c r="PYL71" s="98"/>
      <c r="PYM71" s="98"/>
      <c r="PYN71" s="98"/>
      <c r="PYO71" s="98"/>
      <c r="PYP71" s="98"/>
      <c r="PYQ71" s="98"/>
      <c r="PYR71" s="98"/>
      <c r="PYS71" s="98"/>
      <c r="PYT71" s="98"/>
      <c r="PYU71" s="98"/>
      <c r="PYV71" s="98"/>
      <c r="PYW71" s="98"/>
      <c r="PYX71" s="98"/>
      <c r="PYY71" s="98"/>
      <c r="PYZ71" s="98"/>
      <c r="PZA71" s="98"/>
      <c r="PZB71" s="98"/>
      <c r="PZC71" s="98"/>
      <c r="PZD71" s="98"/>
      <c r="PZE71" s="98"/>
      <c r="PZF71" s="98"/>
      <c r="PZG71" s="98"/>
      <c r="PZH71" s="98"/>
      <c r="PZI71" s="98"/>
      <c r="PZJ71" s="98"/>
      <c r="PZK71" s="98"/>
      <c r="PZL71" s="98"/>
      <c r="PZM71" s="98"/>
      <c r="PZN71" s="98"/>
      <c r="PZO71" s="98"/>
      <c r="PZP71" s="98"/>
      <c r="PZQ71" s="98"/>
      <c r="PZR71" s="98"/>
      <c r="PZS71" s="98"/>
      <c r="PZT71" s="98"/>
      <c r="PZU71" s="98"/>
      <c r="PZV71" s="98"/>
      <c r="PZW71" s="98"/>
      <c r="PZX71" s="98"/>
      <c r="PZY71" s="98"/>
      <c r="PZZ71" s="98"/>
      <c r="QAA71" s="98"/>
      <c r="QAB71" s="98"/>
      <c r="QAC71" s="98"/>
      <c r="QAD71" s="98"/>
      <c r="QAE71" s="98"/>
      <c r="QAF71" s="98"/>
      <c r="QAG71" s="98"/>
      <c r="QAH71" s="98"/>
      <c r="QAI71" s="98"/>
      <c r="QAJ71" s="98"/>
      <c r="QAK71" s="98"/>
      <c r="QAL71" s="98"/>
      <c r="QAM71" s="98"/>
      <c r="QAN71" s="98"/>
      <c r="QAO71" s="98"/>
      <c r="QAP71" s="98"/>
      <c r="QAQ71" s="98"/>
      <c r="QAR71" s="98"/>
      <c r="QAS71" s="98"/>
      <c r="QAT71" s="98"/>
      <c r="QAU71" s="98"/>
      <c r="QAV71" s="98"/>
      <c r="QAW71" s="98"/>
      <c r="QAX71" s="98"/>
      <c r="QAY71" s="98"/>
      <c r="QAZ71" s="98"/>
      <c r="QBA71" s="98"/>
      <c r="QBB71" s="98"/>
      <c r="QBC71" s="98"/>
      <c r="QBD71" s="98"/>
      <c r="QBE71" s="98"/>
      <c r="QBF71" s="98"/>
      <c r="QBG71" s="98"/>
      <c r="QBH71" s="98"/>
      <c r="QBI71" s="98"/>
      <c r="QBJ71" s="98"/>
      <c r="QBK71" s="98"/>
      <c r="QBL71" s="98"/>
      <c r="QBM71" s="98"/>
      <c r="QBN71" s="98"/>
      <c r="QBO71" s="98"/>
      <c r="QBP71" s="98"/>
      <c r="QBQ71" s="98"/>
      <c r="QBR71" s="98"/>
      <c r="QBS71" s="98"/>
      <c r="QBT71" s="98"/>
      <c r="QBU71" s="98"/>
      <c r="QBV71" s="98"/>
      <c r="QBW71" s="98"/>
      <c r="QBX71" s="98"/>
      <c r="QBY71" s="98"/>
      <c r="QBZ71" s="98"/>
      <c r="QCA71" s="98"/>
      <c r="QCB71" s="98"/>
      <c r="QCC71" s="98"/>
      <c r="QCD71" s="98"/>
      <c r="QCE71" s="98"/>
      <c r="QCF71" s="98"/>
      <c r="QCG71" s="98"/>
      <c r="QCH71" s="98"/>
      <c r="QCI71" s="98"/>
      <c r="QCJ71" s="98"/>
      <c r="QCK71" s="98"/>
      <c r="QCL71" s="98"/>
      <c r="QCM71" s="98"/>
      <c r="QCN71" s="98"/>
      <c r="QCO71" s="98"/>
      <c r="QCP71" s="98"/>
      <c r="QCQ71" s="98"/>
      <c r="QCR71" s="98"/>
      <c r="QCS71" s="98"/>
      <c r="QCT71" s="98"/>
      <c r="QCU71" s="98"/>
      <c r="QCV71" s="98"/>
      <c r="QCW71" s="98"/>
      <c r="QCX71" s="98"/>
      <c r="QCY71" s="98"/>
      <c r="QCZ71" s="98"/>
      <c r="QDA71" s="98"/>
      <c r="QDB71" s="98"/>
      <c r="QDC71" s="98"/>
      <c r="QDD71" s="98"/>
      <c r="QDE71" s="98"/>
      <c r="QDF71" s="98"/>
      <c r="QDG71" s="98"/>
      <c r="QDH71" s="98"/>
      <c r="QDI71" s="98"/>
      <c r="QDJ71" s="98"/>
      <c r="QDK71" s="98"/>
      <c r="QDL71" s="98"/>
      <c r="QDM71" s="98"/>
      <c r="QDN71" s="98"/>
      <c r="QDO71" s="98"/>
      <c r="QDP71" s="98"/>
      <c r="QDQ71" s="98"/>
      <c r="QDR71" s="98"/>
      <c r="QDS71" s="98"/>
      <c r="QDT71" s="98"/>
      <c r="QDU71" s="98"/>
      <c r="QDV71" s="98"/>
      <c r="QDW71" s="98"/>
      <c r="QDX71" s="98"/>
      <c r="QDY71" s="98"/>
      <c r="QDZ71" s="98"/>
      <c r="QEA71" s="98"/>
      <c r="QEB71" s="98"/>
      <c r="QEC71" s="98"/>
      <c r="QED71" s="98"/>
      <c r="QEE71" s="98"/>
      <c r="QEF71" s="98"/>
      <c r="QEG71" s="98"/>
      <c r="QEH71" s="98"/>
      <c r="QEI71" s="98"/>
      <c r="QEJ71" s="98"/>
      <c r="QEK71" s="98"/>
      <c r="QEL71" s="98"/>
      <c r="QEM71" s="98"/>
      <c r="QEN71" s="98"/>
      <c r="QEO71" s="98"/>
      <c r="QEP71" s="98"/>
      <c r="QEQ71" s="98"/>
      <c r="QER71" s="98"/>
      <c r="QES71" s="98"/>
      <c r="QET71" s="98"/>
      <c r="QEU71" s="98"/>
      <c r="QEV71" s="98"/>
      <c r="QEW71" s="98"/>
      <c r="QEX71" s="98"/>
      <c r="QEY71" s="98"/>
      <c r="QEZ71" s="98"/>
      <c r="QFA71" s="98"/>
      <c r="QFB71" s="98"/>
      <c r="QFC71" s="98"/>
      <c r="QFD71" s="98"/>
      <c r="QFE71" s="98"/>
      <c r="QFF71" s="98"/>
      <c r="QFG71" s="98"/>
      <c r="QFH71" s="98"/>
      <c r="QFI71" s="98"/>
      <c r="QFJ71" s="98"/>
      <c r="QFK71" s="98"/>
      <c r="QFL71" s="98"/>
      <c r="QFM71" s="98"/>
      <c r="QFN71" s="98"/>
      <c r="QFO71" s="98"/>
      <c r="QFP71" s="98"/>
      <c r="QFQ71" s="98"/>
      <c r="QFR71" s="98"/>
      <c r="QFS71" s="98"/>
      <c r="QFT71" s="98"/>
      <c r="QFU71" s="98"/>
      <c r="QFV71" s="98"/>
      <c r="QFW71" s="98"/>
      <c r="QFX71" s="98"/>
      <c r="QFY71" s="98"/>
      <c r="QFZ71" s="98"/>
      <c r="QGA71" s="98"/>
      <c r="QGB71" s="98"/>
      <c r="QGC71" s="98"/>
      <c r="QGD71" s="98"/>
      <c r="QGE71" s="98"/>
      <c r="QGF71" s="98"/>
      <c r="QGG71" s="98"/>
      <c r="QGH71" s="98"/>
      <c r="QGI71" s="98"/>
      <c r="QGJ71" s="98"/>
      <c r="QGK71" s="98"/>
      <c r="QGL71" s="98"/>
      <c r="QGM71" s="98"/>
      <c r="QGN71" s="98"/>
      <c r="QGO71" s="98"/>
      <c r="QGP71" s="98"/>
      <c r="QGQ71" s="98"/>
      <c r="QGR71" s="98"/>
      <c r="QGS71" s="98"/>
      <c r="QGT71" s="98"/>
      <c r="QGU71" s="98"/>
      <c r="QGV71" s="98"/>
      <c r="QGW71" s="98"/>
      <c r="QGX71" s="98"/>
      <c r="QGY71" s="98"/>
      <c r="QGZ71" s="98"/>
      <c r="QHA71" s="98"/>
      <c r="QHB71" s="98"/>
      <c r="QHC71" s="98"/>
      <c r="QHD71" s="98"/>
      <c r="QHE71" s="98"/>
      <c r="QHF71" s="98"/>
      <c r="QHG71" s="98"/>
      <c r="QHH71" s="98"/>
      <c r="QHI71" s="98"/>
      <c r="QHJ71" s="98"/>
      <c r="QHK71" s="98"/>
      <c r="QHL71" s="98"/>
      <c r="QHM71" s="98"/>
      <c r="QHN71" s="98"/>
      <c r="QHO71" s="98"/>
      <c r="QHP71" s="98"/>
      <c r="QHQ71" s="98"/>
      <c r="QHR71" s="98"/>
      <c r="QHS71" s="98"/>
      <c r="QHT71" s="98"/>
      <c r="QHU71" s="98"/>
      <c r="QHV71" s="98"/>
      <c r="QHW71" s="98"/>
      <c r="QHX71" s="98"/>
      <c r="QHY71" s="98"/>
      <c r="QHZ71" s="98"/>
      <c r="QIA71" s="98"/>
      <c r="QIB71" s="98"/>
      <c r="QIC71" s="98"/>
      <c r="QID71" s="98"/>
      <c r="QIE71" s="98"/>
      <c r="QIF71" s="98"/>
      <c r="QIG71" s="98"/>
      <c r="QIH71" s="98"/>
      <c r="QII71" s="98"/>
      <c r="QIJ71" s="98"/>
      <c r="QIK71" s="98"/>
      <c r="QIL71" s="98"/>
      <c r="QIM71" s="98"/>
      <c r="QIN71" s="98"/>
      <c r="QIO71" s="98"/>
      <c r="QIP71" s="98"/>
      <c r="QIQ71" s="98"/>
      <c r="QIR71" s="98"/>
      <c r="QIS71" s="98"/>
      <c r="QIT71" s="98"/>
      <c r="QIU71" s="98"/>
      <c r="QIV71" s="98"/>
      <c r="QIW71" s="98"/>
      <c r="QIX71" s="98"/>
      <c r="QIY71" s="98"/>
      <c r="QIZ71" s="98"/>
      <c r="QJA71" s="98"/>
      <c r="QJB71" s="98"/>
      <c r="QJC71" s="98"/>
      <c r="QJD71" s="98"/>
      <c r="QJE71" s="98"/>
      <c r="QJF71" s="98"/>
      <c r="QJG71" s="98"/>
      <c r="QJH71" s="98"/>
      <c r="QJI71" s="98"/>
      <c r="QJJ71" s="98"/>
      <c r="QJK71" s="98"/>
      <c r="QJL71" s="98"/>
      <c r="QJM71" s="98"/>
      <c r="QJN71" s="98"/>
      <c r="QJO71" s="98"/>
      <c r="QJP71" s="98"/>
      <c r="QJQ71" s="98"/>
      <c r="QJR71" s="98"/>
      <c r="QJS71" s="98"/>
      <c r="QJT71" s="98"/>
      <c r="QJU71" s="98"/>
      <c r="QJV71" s="98"/>
      <c r="QJW71" s="98"/>
      <c r="QJX71" s="98"/>
      <c r="QJY71" s="98"/>
      <c r="QJZ71" s="98"/>
      <c r="QKA71" s="98"/>
      <c r="QKB71" s="98"/>
      <c r="QKC71" s="98"/>
      <c r="QKD71" s="98"/>
      <c r="QKE71" s="98"/>
      <c r="QKF71" s="98"/>
      <c r="QKG71" s="98"/>
      <c r="QKH71" s="98"/>
      <c r="QKI71" s="98"/>
      <c r="QKJ71" s="98"/>
      <c r="QKK71" s="98"/>
      <c r="QKL71" s="98"/>
      <c r="QKM71" s="98"/>
      <c r="QKN71" s="98"/>
      <c r="QKO71" s="98"/>
      <c r="QKP71" s="98"/>
      <c r="QKQ71" s="98"/>
      <c r="QKR71" s="98"/>
      <c r="QKS71" s="98"/>
      <c r="QKT71" s="98"/>
      <c r="QKU71" s="98"/>
      <c r="QKV71" s="98"/>
      <c r="QKW71" s="98"/>
      <c r="QKX71" s="98"/>
      <c r="QKY71" s="98"/>
      <c r="QKZ71" s="98"/>
      <c r="QLA71" s="98"/>
      <c r="QLB71" s="98"/>
      <c r="QLC71" s="98"/>
      <c r="QLD71" s="98"/>
      <c r="QLE71" s="98"/>
      <c r="QLF71" s="98"/>
      <c r="QLG71" s="98"/>
      <c r="QLH71" s="98"/>
      <c r="QLI71" s="98"/>
      <c r="QLJ71" s="98"/>
      <c r="QLK71" s="98"/>
      <c r="QLL71" s="98"/>
      <c r="QLM71" s="98"/>
      <c r="QLN71" s="98"/>
      <c r="QLO71" s="98"/>
      <c r="QLP71" s="98"/>
      <c r="QLQ71" s="98"/>
      <c r="QLR71" s="98"/>
      <c r="QLS71" s="98"/>
      <c r="QLT71" s="98"/>
      <c r="QLU71" s="98"/>
      <c r="QLV71" s="98"/>
      <c r="QLW71" s="98"/>
      <c r="QLX71" s="98"/>
      <c r="QLY71" s="98"/>
      <c r="QLZ71" s="98"/>
      <c r="QMA71" s="98"/>
      <c r="QMB71" s="98"/>
      <c r="QMC71" s="98"/>
      <c r="QMD71" s="98"/>
      <c r="QME71" s="98"/>
      <c r="QMF71" s="98"/>
      <c r="QMG71" s="98"/>
      <c r="QMH71" s="98"/>
      <c r="QMI71" s="98"/>
      <c r="QMJ71" s="98"/>
      <c r="QMK71" s="98"/>
      <c r="QML71" s="98"/>
      <c r="QMM71" s="98"/>
      <c r="QMN71" s="98"/>
      <c r="QMO71" s="98"/>
      <c r="QMP71" s="98"/>
      <c r="QMQ71" s="98"/>
      <c r="QMR71" s="98"/>
      <c r="QMS71" s="98"/>
      <c r="QMT71" s="98"/>
      <c r="QMU71" s="98"/>
      <c r="QMV71" s="98"/>
      <c r="QMW71" s="98"/>
      <c r="QMX71" s="98"/>
      <c r="QMY71" s="98"/>
      <c r="QMZ71" s="98"/>
      <c r="QNA71" s="98"/>
      <c r="QNB71" s="98"/>
      <c r="QNC71" s="98"/>
      <c r="QND71" s="98"/>
      <c r="QNE71" s="98"/>
      <c r="QNF71" s="98"/>
      <c r="QNG71" s="98"/>
      <c r="QNH71" s="98"/>
      <c r="QNI71" s="98"/>
      <c r="QNJ71" s="98"/>
      <c r="QNK71" s="98"/>
      <c r="QNL71" s="98"/>
      <c r="QNM71" s="98"/>
      <c r="QNN71" s="98"/>
      <c r="QNO71" s="98"/>
      <c r="QNP71" s="98"/>
      <c r="QNQ71" s="98"/>
      <c r="QNR71" s="98"/>
      <c r="QNS71" s="98"/>
      <c r="QNT71" s="98"/>
      <c r="QNU71" s="98"/>
      <c r="QNV71" s="98"/>
      <c r="QNW71" s="98"/>
      <c r="QNX71" s="98"/>
      <c r="QNY71" s="98"/>
      <c r="QNZ71" s="98"/>
      <c r="QOA71" s="98"/>
      <c r="QOB71" s="98"/>
      <c r="QOC71" s="98"/>
      <c r="QOD71" s="98"/>
      <c r="QOE71" s="98"/>
      <c r="QOF71" s="98"/>
      <c r="QOG71" s="98"/>
      <c r="QOH71" s="98"/>
      <c r="QOI71" s="98"/>
      <c r="QOJ71" s="98"/>
      <c r="QOK71" s="98"/>
      <c r="QOL71" s="98"/>
      <c r="QOM71" s="98"/>
      <c r="QON71" s="98"/>
      <c r="QOO71" s="98"/>
      <c r="QOP71" s="98"/>
      <c r="QOQ71" s="98"/>
      <c r="QOR71" s="98"/>
      <c r="QOS71" s="98"/>
      <c r="QOT71" s="98"/>
      <c r="QOU71" s="98"/>
      <c r="QOV71" s="98"/>
      <c r="QOW71" s="98"/>
      <c r="QOX71" s="98"/>
      <c r="QOY71" s="98"/>
      <c r="QOZ71" s="98"/>
      <c r="QPA71" s="98"/>
      <c r="QPB71" s="98"/>
      <c r="QPC71" s="98"/>
      <c r="QPD71" s="98"/>
      <c r="QPE71" s="98"/>
      <c r="QPF71" s="98"/>
      <c r="QPG71" s="98"/>
      <c r="QPH71" s="98"/>
      <c r="QPI71" s="98"/>
      <c r="QPJ71" s="98"/>
      <c r="QPK71" s="98"/>
      <c r="QPL71" s="98"/>
      <c r="QPM71" s="98"/>
      <c r="QPN71" s="98"/>
      <c r="QPO71" s="98"/>
      <c r="QPP71" s="98"/>
      <c r="QPQ71" s="98"/>
      <c r="QPR71" s="98"/>
      <c r="QPS71" s="98"/>
      <c r="QPT71" s="98"/>
      <c r="QPU71" s="98"/>
      <c r="QPV71" s="98"/>
      <c r="QPW71" s="98"/>
      <c r="QPX71" s="98"/>
      <c r="QPY71" s="98"/>
      <c r="QPZ71" s="98"/>
      <c r="QQA71" s="98"/>
      <c r="QQB71" s="98"/>
      <c r="QQC71" s="98"/>
      <c r="QQD71" s="98"/>
      <c r="QQE71" s="98"/>
      <c r="QQF71" s="98"/>
      <c r="QQG71" s="98"/>
      <c r="QQH71" s="98"/>
      <c r="QQI71" s="98"/>
      <c r="QQJ71" s="98"/>
      <c r="QQK71" s="98"/>
      <c r="QQL71" s="98"/>
      <c r="QQM71" s="98"/>
      <c r="QQN71" s="98"/>
      <c r="QQO71" s="98"/>
      <c r="QQP71" s="98"/>
      <c r="QQQ71" s="98"/>
      <c r="QQR71" s="98"/>
      <c r="QQS71" s="98"/>
      <c r="QQT71" s="98"/>
      <c r="QQU71" s="98"/>
      <c r="QQV71" s="98"/>
      <c r="QQW71" s="98"/>
      <c r="QQX71" s="98"/>
      <c r="QQY71" s="98"/>
      <c r="QQZ71" s="98"/>
      <c r="QRA71" s="98"/>
      <c r="QRB71" s="98"/>
      <c r="QRC71" s="98"/>
      <c r="QRD71" s="98"/>
      <c r="QRE71" s="98"/>
      <c r="QRF71" s="98"/>
      <c r="QRG71" s="98"/>
      <c r="QRH71" s="98"/>
      <c r="QRI71" s="98"/>
      <c r="QRJ71" s="98"/>
      <c r="QRK71" s="98"/>
      <c r="QRL71" s="98"/>
      <c r="QRM71" s="98"/>
      <c r="QRN71" s="98"/>
      <c r="QRO71" s="98"/>
      <c r="QRP71" s="98"/>
      <c r="QRQ71" s="98"/>
      <c r="QRR71" s="98"/>
      <c r="QRS71" s="98"/>
      <c r="QRT71" s="98"/>
      <c r="QRU71" s="98"/>
      <c r="QRV71" s="98"/>
      <c r="QRW71" s="98"/>
      <c r="QRX71" s="98"/>
      <c r="QRY71" s="98"/>
      <c r="QRZ71" s="98"/>
      <c r="QSA71" s="98"/>
      <c r="QSB71" s="98"/>
      <c r="QSC71" s="98"/>
      <c r="QSD71" s="98"/>
      <c r="QSE71" s="98"/>
      <c r="QSF71" s="98"/>
      <c r="QSG71" s="98"/>
      <c r="QSH71" s="98"/>
      <c r="QSI71" s="98"/>
      <c r="QSJ71" s="98"/>
      <c r="QSK71" s="98"/>
      <c r="QSL71" s="98"/>
      <c r="QSM71" s="98"/>
      <c r="QSN71" s="98"/>
      <c r="QSO71" s="98"/>
      <c r="QSP71" s="98"/>
      <c r="QSQ71" s="98"/>
      <c r="QSR71" s="98"/>
      <c r="QSS71" s="98"/>
      <c r="QST71" s="98"/>
      <c r="QSU71" s="98"/>
      <c r="QSV71" s="98"/>
      <c r="QSW71" s="98"/>
      <c r="QSX71" s="98"/>
      <c r="QSY71" s="98"/>
      <c r="QSZ71" s="98"/>
      <c r="QTA71" s="98"/>
      <c r="QTB71" s="98"/>
      <c r="QTC71" s="98"/>
      <c r="QTD71" s="98"/>
      <c r="QTE71" s="98"/>
      <c r="QTF71" s="98"/>
      <c r="QTG71" s="98"/>
      <c r="QTH71" s="98"/>
      <c r="QTI71" s="98"/>
      <c r="QTJ71" s="98"/>
      <c r="QTK71" s="98"/>
      <c r="QTL71" s="98"/>
      <c r="QTM71" s="98"/>
      <c r="QTN71" s="98"/>
      <c r="QTO71" s="98"/>
      <c r="QTP71" s="98"/>
      <c r="QTQ71" s="98"/>
      <c r="QTR71" s="98"/>
      <c r="QTS71" s="98"/>
      <c r="QTT71" s="98"/>
      <c r="QTU71" s="98"/>
      <c r="QTV71" s="98"/>
      <c r="QTW71" s="98"/>
      <c r="QTX71" s="98"/>
      <c r="QTY71" s="98"/>
      <c r="QTZ71" s="98"/>
      <c r="QUA71" s="98"/>
      <c r="QUB71" s="98"/>
      <c r="QUC71" s="98"/>
      <c r="QUD71" s="98"/>
      <c r="QUE71" s="98"/>
      <c r="QUF71" s="98"/>
      <c r="QUG71" s="98"/>
      <c r="QUH71" s="98"/>
      <c r="QUI71" s="98"/>
      <c r="QUJ71" s="98"/>
      <c r="QUK71" s="98"/>
      <c r="QUL71" s="98"/>
      <c r="QUM71" s="98"/>
      <c r="QUN71" s="98"/>
      <c r="QUO71" s="98"/>
      <c r="QUP71" s="98"/>
      <c r="QUQ71" s="98"/>
      <c r="QUR71" s="98"/>
      <c r="QUS71" s="98"/>
      <c r="QUT71" s="98"/>
      <c r="QUU71" s="98"/>
      <c r="QUV71" s="98"/>
      <c r="QUW71" s="98"/>
      <c r="QUX71" s="98"/>
      <c r="QUY71" s="98"/>
      <c r="QUZ71" s="98"/>
      <c r="QVA71" s="98"/>
      <c r="QVB71" s="98"/>
      <c r="QVC71" s="98"/>
      <c r="QVD71" s="98"/>
      <c r="QVE71" s="98"/>
      <c r="QVF71" s="98"/>
      <c r="QVG71" s="98"/>
      <c r="QVH71" s="98"/>
      <c r="QVI71" s="98"/>
      <c r="QVJ71" s="98"/>
      <c r="QVK71" s="98"/>
      <c r="QVL71" s="98"/>
      <c r="QVM71" s="98"/>
      <c r="QVN71" s="98"/>
      <c r="QVO71" s="98"/>
      <c r="QVP71" s="98"/>
      <c r="QVQ71" s="98"/>
      <c r="QVR71" s="98"/>
      <c r="QVS71" s="98"/>
      <c r="QVT71" s="98"/>
      <c r="QVU71" s="98"/>
      <c r="QVV71" s="98"/>
      <c r="QVW71" s="98"/>
      <c r="QVX71" s="98"/>
      <c r="QVY71" s="98"/>
      <c r="QVZ71" s="98"/>
      <c r="QWA71" s="98"/>
      <c r="QWB71" s="98"/>
      <c r="QWC71" s="98"/>
      <c r="QWD71" s="98"/>
      <c r="QWE71" s="98"/>
      <c r="QWF71" s="98"/>
      <c r="QWG71" s="98"/>
      <c r="QWH71" s="98"/>
      <c r="QWI71" s="98"/>
      <c r="QWJ71" s="98"/>
      <c r="QWK71" s="98"/>
      <c r="QWL71" s="98"/>
      <c r="QWM71" s="98"/>
      <c r="QWN71" s="98"/>
      <c r="QWO71" s="98"/>
      <c r="QWP71" s="98"/>
      <c r="QWQ71" s="98"/>
      <c r="QWR71" s="98"/>
      <c r="QWS71" s="98"/>
      <c r="QWT71" s="98"/>
      <c r="QWU71" s="98"/>
      <c r="QWV71" s="98"/>
      <c r="QWW71" s="98"/>
      <c r="QWX71" s="98"/>
      <c r="QWY71" s="98"/>
      <c r="QWZ71" s="98"/>
      <c r="QXA71" s="98"/>
      <c r="QXB71" s="98"/>
      <c r="QXC71" s="98"/>
      <c r="QXD71" s="98"/>
      <c r="QXE71" s="98"/>
      <c r="QXF71" s="98"/>
      <c r="QXG71" s="98"/>
      <c r="QXH71" s="98"/>
      <c r="QXI71" s="98"/>
      <c r="QXJ71" s="98"/>
      <c r="QXK71" s="98"/>
      <c r="QXL71" s="98"/>
      <c r="QXM71" s="98"/>
      <c r="QXN71" s="98"/>
      <c r="QXO71" s="98"/>
      <c r="QXP71" s="98"/>
      <c r="QXQ71" s="98"/>
      <c r="QXR71" s="98"/>
      <c r="QXS71" s="98"/>
      <c r="QXT71" s="98"/>
      <c r="QXU71" s="98"/>
      <c r="QXV71" s="98"/>
      <c r="QXW71" s="98"/>
      <c r="QXX71" s="98"/>
      <c r="QXY71" s="98"/>
      <c r="QXZ71" s="98"/>
      <c r="QYA71" s="98"/>
      <c r="QYB71" s="98"/>
      <c r="QYC71" s="98"/>
      <c r="QYD71" s="98"/>
      <c r="QYE71" s="98"/>
      <c r="QYF71" s="98"/>
      <c r="QYG71" s="98"/>
      <c r="QYH71" s="98"/>
      <c r="QYI71" s="98"/>
      <c r="QYJ71" s="98"/>
      <c r="QYK71" s="98"/>
      <c r="QYL71" s="98"/>
      <c r="QYM71" s="98"/>
      <c r="QYN71" s="98"/>
      <c r="QYO71" s="98"/>
      <c r="QYP71" s="98"/>
      <c r="QYQ71" s="98"/>
      <c r="QYR71" s="98"/>
      <c r="QYS71" s="98"/>
      <c r="QYT71" s="98"/>
      <c r="QYU71" s="98"/>
      <c r="QYV71" s="98"/>
      <c r="QYW71" s="98"/>
      <c r="QYX71" s="98"/>
      <c r="QYY71" s="98"/>
      <c r="QYZ71" s="98"/>
      <c r="QZA71" s="98"/>
      <c r="QZB71" s="98"/>
      <c r="QZC71" s="98"/>
      <c r="QZD71" s="98"/>
      <c r="QZE71" s="98"/>
      <c r="QZF71" s="98"/>
      <c r="QZG71" s="98"/>
      <c r="QZH71" s="98"/>
      <c r="QZI71" s="98"/>
      <c r="QZJ71" s="98"/>
      <c r="QZK71" s="98"/>
      <c r="QZL71" s="98"/>
      <c r="QZM71" s="98"/>
      <c r="QZN71" s="98"/>
      <c r="QZO71" s="98"/>
      <c r="QZP71" s="98"/>
      <c r="QZQ71" s="98"/>
      <c r="QZR71" s="98"/>
      <c r="QZS71" s="98"/>
      <c r="QZT71" s="98"/>
      <c r="QZU71" s="98"/>
      <c r="QZV71" s="98"/>
      <c r="QZW71" s="98"/>
      <c r="QZX71" s="98"/>
      <c r="QZY71" s="98"/>
      <c r="QZZ71" s="98"/>
      <c r="RAA71" s="98"/>
      <c r="RAB71" s="98"/>
      <c r="RAC71" s="98"/>
      <c r="RAD71" s="98"/>
      <c r="RAE71" s="98"/>
      <c r="RAF71" s="98"/>
      <c r="RAG71" s="98"/>
      <c r="RAH71" s="98"/>
      <c r="RAI71" s="98"/>
      <c r="RAJ71" s="98"/>
      <c r="RAK71" s="98"/>
      <c r="RAL71" s="98"/>
      <c r="RAM71" s="98"/>
      <c r="RAN71" s="98"/>
      <c r="RAO71" s="98"/>
      <c r="RAP71" s="98"/>
      <c r="RAQ71" s="98"/>
      <c r="RAR71" s="98"/>
      <c r="RAS71" s="98"/>
      <c r="RAT71" s="98"/>
      <c r="RAU71" s="98"/>
      <c r="RAV71" s="98"/>
      <c r="RAW71" s="98"/>
      <c r="RAX71" s="98"/>
      <c r="RAY71" s="98"/>
      <c r="RAZ71" s="98"/>
      <c r="RBA71" s="98"/>
      <c r="RBB71" s="98"/>
      <c r="RBC71" s="98"/>
      <c r="RBD71" s="98"/>
      <c r="RBE71" s="98"/>
      <c r="RBF71" s="98"/>
      <c r="RBG71" s="98"/>
      <c r="RBH71" s="98"/>
      <c r="RBI71" s="98"/>
      <c r="RBJ71" s="98"/>
      <c r="RBK71" s="98"/>
      <c r="RBL71" s="98"/>
      <c r="RBM71" s="98"/>
      <c r="RBN71" s="98"/>
      <c r="RBO71" s="98"/>
      <c r="RBP71" s="98"/>
      <c r="RBQ71" s="98"/>
      <c r="RBR71" s="98"/>
      <c r="RBS71" s="98"/>
      <c r="RBT71" s="98"/>
      <c r="RBU71" s="98"/>
      <c r="RBV71" s="98"/>
      <c r="RBW71" s="98"/>
      <c r="RBX71" s="98"/>
      <c r="RBY71" s="98"/>
      <c r="RBZ71" s="98"/>
      <c r="RCA71" s="98"/>
      <c r="RCB71" s="98"/>
      <c r="RCC71" s="98"/>
      <c r="RCD71" s="98"/>
      <c r="RCE71" s="98"/>
      <c r="RCF71" s="98"/>
      <c r="RCG71" s="98"/>
      <c r="RCH71" s="98"/>
      <c r="RCI71" s="98"/>
      <c r="RCJ71" s="98"/>
      <c r="RCK71" s="98"/>
      <c r="RCL71" s="98"/>
      <c r="RCM71" s="98"/>
      <c r="RCN71" s="98"/>
      <c r="RCO71" s="98"/>
      <c r="RCP71" s="98"/>
      <c r="RCQ71" s="98"/>
      <c r="RCR71" s="98"/>
      <c r="RCS71" s="98"/>
      <c r="RCT71" s="98"/>
      <c r="RCU71" s="98"/>
      <c r="RCV71" s="98"/>
      <c r="RCW71" s="98"/>
      <c r="RCX71" s="98"/>
      <c r="RCY71" s="98"/>
      <c r="RCZ71" s="98"/>
      <c r="RDA71" s="98"/>
      <c r="RDB71" s="98"/>
      <c r="RDC71" s="98"/>
      <c r="RDD71" s="98"/>
      <c r="RDE71" s="98"/>
      <c r="RDF71" s="98"/>
      <c r="RDG71" s="98"/>
      <c r="RDH71" s="98"/>
      <c r="RDI71" s="98"/>
      <c r="RDJ71" s="98"/>
      <c r="RDK71" s="98"/>
      <c r="RDL71" s="98"/>
      <c r="RDM71" s="98"/>
      <c r="RDN71" s="98"/>
      <c r="RDO71" s="98"/>
      <c r="RDP71" s="98"/>
      <c r="RDQ71" s="98"/>
      <c r="RDR71" s="98"/>
      <c r="RDS71" s="98"/>
      <c r="RDT71" s="98"/>
      <c r="RDU71" s="98"/>
      <c r="RDV71" s="98"/>
      <c r="RDW71" s="98"/>
      <c r="RDX71" s="98"/>
      <c r="RDY71" s="98"/>
      <c r="RDZ71" s="98"/>
      <c r="REA71" s="98"/>
      <c r="REB71" s="98"/>
      <c r="REC71" s="98"/>
      <c r="RED71" s="98"/>
      <c r="REE71" s="98"/>
      <c r="REF71" s="98"/>
      <c r="REG71" s="98"/>
      <c r="REH71" s="98"/>
      <c r="REI71" s="98"/>
      <c r="REJ71" s="98"/>
      <c r="REK71" s="98"/>
      <c r="REL71" s="98"/>
      <c r="REM71" s="98"/>
      <c r="REN71" s="98"/>
      <c r="REO71" s="98"/>
      <c r="REP71" s="98"/>
      <c r="REQ71" s="98"/>
      <c r="RER71" s="98"/>
      <c r="RES71" s="98"/>
      <c r="RET71" s="98"/>
      <c r="REU71" s="98"/>
      <c r="REV71" s="98"/>
      <c r="REW71" s="98"/>
      <c r="REX71" s="98"/>
      <c r="REY71" s="98"/>
      <c r="REZ71" s="98"/>
      <c r="RFA71" s="98"/>
      <c r="RFB71" s="98"/>
      <c r="RFC71" s="98"/>
      <c r="RFD71" s="98"/>
      <c r="RFE71" s="98"/>
      <c r="RFF71" s="98"/>
      <c r="RFG71" s="98"/>
      <c r="RFH71" s="98"/>
      <c r="RFI71" s="98"/>
      <c r="RFJ71" s="98"/>
      <c r="RFK71" s="98"/>
      <c r="RFL71" s="98"/>
      <c r="RFM71" s="98"/>
      <c r="RFN71" s="98"/>
      <c r="RFO71" s="98"/>
      <c r="RFP71" s="98"/>
      <c r="RFQ71" s="98"/>
      <c r="RFR71" s="98"/>
      <c r="RFS71" s="98"/>
      <c r="RFT71" s="98"/>
      <c r="RFU71" s="98"/>
      <c r="RFV71" s="98"/>
      <c r="RFW71" s="98"/>
      <c r="RFX71" s="98"/>
      <c r="RFY71" s="98"/>
      <c r="RFZ71" s="98"/>
      <c r="RGA71" s="98"/>
      <c r="RGB71" s="98"/>
      <c r="RGC71" s="98"/>
      <c r="RGD71" s="98"/>
      <c r="RGE71" s="98"/>
      <c r="RGF71" s="98"/>
      <c r="RGG71" s="98"/>
      <c r="RGH71" s="98"/>
      <c r="RGI71" s="98"/>
      <c r="RGJ71" s="98"/>
      <c r="RGK71" s="98"/>
      <c r="RGL71" s="98"/>
      <c r="RGM71" s="98"/>
      <c r="RGN71" s="98"/>
      <c r="RGO71" s="98"/>
      <c r="RGP71" s="98"/>
      <c r="RGQ71" s="98"/>
      <c r="RGR71" s="98"/>
      <c r="RGS71" s="98"/>
      <c r="RGT71" s="98"/>
      <c r="RGU71" s="98"/>
      <c r="RGV71" s="98"/>
      <c r="RGW71" s="98"/>
      <c r="RGX71" s="98"/>
      <c r="RGY71" s="98"/>
      <c r="RGZ71" s="98"/>
      <c r="RHA71" s="98"/>
      <c r="RHB71" s="98"/>
      <c r="RHC71" s="98"/>
      <c r="RHD71" s="98"/>
      <c r="RHE71" s="98"/>
      <c r="RHF71" s="98"/>
      <c r="RHG71" s="98"/>
      <c r="RHH71" s="98"/>
      <c r="RHI71" s="98"/>
      <c r="RHJ71" s="98"/>
      <c r="RHK71" s="98"/>
      <c r="RHL71" s="98"/>
      <c r="RHM71" s="98"/>
      <c r="RHN71" s="98"/>
      <c r="RHO71" s="98"/>
      <c r="RHP71" s="98"/>
      <c r="RHQ71" s="98"/>
      <c r="RHR71" s="98"/>
      <c r="RHS71" s="98"/>
      <c r="RHT71" s="98"/>
      <c r="RHU71" s="98"/>
      <c r="RHV71" s="98"/>
      <c r="RHW71" s="98"/>
      <c r="RHX71" s="98"/>
      <c r="RHY71" s="98"/>
      <c r="RHZ71" s="98"/>
      <c r="RIA71" s="98"/>
      <c r="RIB71" s="98"/>
      <c r="RIC71" s="98"/>
      <c r="RID71" s="98"/>
      <c r="RIE71" s="98"/>
      <c r="RIF71" s="98"/>
      <c r="RIG71" s="98"/>
      <c r="RIH71" s="98"/>
      <c r="RII71" s="98"/>
      <c r="RIJ71" s="98"/>
      <c r="RIK71" s="98"/>
      <c r="RIL71" s="98"/>
      <c r="RIM71" s="98"/>
      <c r="RIN71" s="98"/>
      <c r="RIO71" s="98"/>
      <c r="RIP71" s="98"/>
      <c r="RIQ71" s="98"/>
      <c r="RIR71" s="98"/>
      <c r="RIS71" s="98"/>
      <c r="RIT71" s="98"/>
      <c r="RIU71" s="98"/>
      <c r="RIV71" s="98"/>
      <c r="RIW71" s="98"/>
      <c r="RIX71" s="98"/>
      <c r="RIY71" s="98"/>
      <c r="RIZ71" s="98"/>
      <c r="RJA71" s="98"/>
      <c r="RJB71" s="98"/>
      <c r="RJC71" s="98"/>
      <c r="RJD71" s="98"/>
      <c r="RJE71" s="98"/>
      <c r="RJF71" s="98"/>
      <c r="RJG71" s="98"/>
      <c r="RJH71" s="98"/>
      <c r="RJI71" s="98"/>
      <c r="RJJ71" s="98"/>
      <c r="RJK71" s="98"/>
      <c r="RJL71" s="98"/>
      <c r="RJM71" s="98"/>
      <c r="RJN71" s="98"/>
      <c r="RJO71" s="98"/>
      <c r="RJP71" s="98"/>
      <c r="RJQ71" s="98"/>
      <c r="RJR71" s="98"/>
      <c r="RJS71" s="98"/>
      <c r="RJT71" s="98"/>
      <c r="RJU71" s="98"/>
      <c r="RJV71" s="98"/>
      <c r="RJW71" s="98"/>
      <c r="RJX71" s="98"/>
      <c r="RJY71" s="98"/>
      <c r="RJZ71" s="98"/>
      <c r="RKA71" s="98"/>
      <c r="RKB71" s="98"/>
      <c r="RKC71" s="98"/>
      <c r="RKD71" s="98"/>
      <c r="RKE71" s="98"/>
      <c r="RKF71" s="98"/>
      <c r="RKG71" s="98"/>
      <c r="RKH71" s="98"/>
      <c r="RKI71" s="98"/>
      <c r="RKJ71" s="98"/>
      <c r="RKK71" s="98"/>
      <c r="RKL71" s="98"/>
      <c r="RKM71" s="98"/>
      <c r="RKN71" s="98"/>
      <c r="RKO71" s="98"/>
      <c r="RKP71" s="98"/>
      <c r="RKQ71" s="98"/>
      <c r="RKR71" s="98"/>
      <c r="RKS71" s="98"/>
      <c r="RKT71" s="98"/>
      <c r="RKU71" s="98"/>
      <c r="RKV71" s="98"/>
      <c r="RKW71" s="98"/>
      <c r="RKX71" s="98"/>
      <c r="RKY71" s="98"/>
      <c r="RKZ71" s="98"/>
      <c r="RLA71" s="98"/>
      <c r="RLB71" s="98"/>
      <c r="RLC71" s="98"/>
      <c r="RLD71" s="98"/>
      <c r="RLE71" s="98"/>
      <c r="RLF71" s="98"/>
      <c r="RLG71" s="98"/>
      <c r="RLH71" s="98"/>
      <c r="RLI71" s="98"/>
      <c r="RLJ71" s="98"/>
      <c r="RLK71" s="98"/>
      <c r="RLL71" s="98"/>
      <c r="RLM71" s="98"/>
      <c r="RLN71" s="98"/>
      <c r="RLO71" s="98"/>
      <c r="RLP71" s="98"/>
      <c r="RLQ71" s="98"/>
      <c r="RLR71" s="98"/>
      <c r="RLS71" s="98"/>
      <c r="RLT71" s="98"/>
      <c r="RLU71" s="98"/>
      <c r="RLV71" s="98"/>
      <c r="RLW71" s="98"/>
      <c r="RLX71" s="98"/>
      <c r="RLY71" s="98"/>
      <c r="RLZ71" s="98"/>
      <c r="RMA71" s="98"/>
      <c r="RMB71" s="98"/>
      <c r="RMC71" s="98"/>
      <c r="RMD71" s="98"/>
      <c r="RME71" s="98"/>
      <c r="RMF71" s="98"/>
      <c r="RMG71" s="98"/>
      <c r="RMH71" s="98"/>
      <c r="RMI71" s="98"/>
      <c r="RMJ71" s="98"/>
      <c r="RMK71" s="98"/>
      <c r="RML71" s="98"/>
      <c r="RMM71" s="98"/>
      <c r="RMN71" s="98"/>
      <c r="RMO71" s="98"/>
      <c r="RMP71" s="98"/>
      <c r="RMQ71" s="98"/>
      <c r="RMR71" s="98"/>
      <c r="RMS71" s="98"/>
      <c r="RMT71" s="98"/>
      <c r="RMU71" s="98"/>
      <c r="RMV71" s="98"/>
      <c r="RMW71" s="98"/>
      <c r="RMX71" s="98"/>
      <c r="RMY71" s="98"/>
      <c r="RMZ71" s="98"/>
      <c r="RNA71" s="98"/>
      <c r="RNB71" s="98"/>
      <c r="RNC71" s="98"/>
      <c r="RND71" s="98"/>
      <c r="RNE71" s="98"/>
      <c r="RNF71" s="98"/>
      <c r="RNG71" s="98"/>
      <c r="RNH71" s="98"/>
      <c r="RNI71" s="98"/>
      <c r="RNJ71" s="98"/>
      <c r="RNK71" s="98"/>
      <c r="RNL71" s="98"/>
      <c r="RNM71" s="98"/>
      <c r="RNN71" s="98"/>
      <c r="RNO71" s="98"/>
      <c r="RNP71" s="98"/>
      <c r="RNQ71" s="98"/>
      <c r="RNR71" s="98"/>
      <c r="RNS71" s="98"/>
      <c r="RNT71" s="98"/>
      <c r="RNU71" s="98"/>
      <c r="RNV71" s="98"/>
      <c r="RNW71" s="98"/>
      <c r="RNX71" s="98"/>
      <c r="RNY71" s="98"/>
      <c r="RNZ71" s="98"/>
      <c r="ROA71" s="98"/>
      <c r="ROB71" s="98"/>
      <c r="ROC71" s="98"/>
      <c r="ROD71" s="98"/>
      <c r="ROE71" s="98"/>
      <c r="ROF71" s="98"/>
      <c r="ROG71" s="98"/>
      <c r="ROH71" s="98"/>
      <c r="ROI71" s="98"/>
      <c r="ROJ71" s="98"/>
      <c r="ROK71" s="98"/>
      <c r="ROL71" s="98"/>
      <c r="ROM71" s="98"/>
      <c r="RON71" s="98"/>
      <c r="ROO71" s="98"/>
      <c r="ROP71" s="98"/>
      <c r="ROQ71" s="98"/>
      <c r="ROR71" s="98"/>
      <c r="ROS71" s="98"/>
      <c r="ROT71" s="98"/>
      <c r="ROU71" s="98"/>
      <c r="ROV71" s="98"/>
      <c r="ROW71" s="98"/>
      <c r="ROX71" s="98"/>
      <c r="ROY71" s="98"/>
      <c r="ROZ71" s="98"/>
      <c r="RPA71" s="98"/>
      <c r="RPB71" s="98"/>
      <c r="RPC71" s="98"/>
      <c r="RPD71" s="98"/>
      <c r="RPE71" s="98"/>
      <c r="RPF71" s="98"/>
      <c r="RPG71" s="98"/>
      <c r="RPH71" s="98"/>
      <c r="RPI71" s="98"/>
      <c r="RPJ71" s="98"/>
      <c r="RPK71" s="98"/>
      <c r="RPL71" s="98"/>
      <c r="RPM71" s="98"/>
      <c r="RPN71" s="98"/>
      <c r="RPO71" s="98"/>
      <c r="RPP71" s="98"/>
      <c r="RPQ71" s="98"/>
      <c r="RPR71" s="98"/>
      <c r="RPS71" s="98"/>
      <c r="RPT71" s="98"/>
      <c r="RPU71" s="98"/>
      <c r="RPV71" s="98"/>
      <c r="RPW71" s="98"/>
      <c r="RPX71" s="98"/>
      <c r="RPY71" s="98"/>
      <c r="RPZ71" s="98"/>
      <c r="RQA71" s="98"/>
      <c r="RQB71" s="98"/>
      <c r="RQC71" s="98"/>
      <c r="RQD71" s="98"/>
      <c r="RQE71" s="98"/>
      <c r="RQF71" s="98"/>
      <c r="RQG71" s="98"/>
      <c r="RQH71" s="98"/>
      <c r="RQI71" s="98"/>
      <c r="RQJ71" s="98"/>
      <c r="RQK71" s="98"/>
      <c r="RQL71" s="98"/>
      <c r="RQM71" s="98"/>
      <c r="RQN71" s="98"/>
      <c r="RQO71" s="98"/>
      <c r="RQP71" s="98"/>
      <c r="RQQ71" s="98"/>
      <c r="RQR71" s="98"/>
      <c r="RQS71" s="98"/>
      <c r="RQT71" s="98"/>
      <c r="RQU71" s="98"/>
      <c r="RQV71" s="98"/>
      <c r="RQW71" s="98"/>
      <c r="RQX71" s="98"/>
      <c r="RQY71" s="98"/>
      <c r="RQZ71" s="98"/>
      <c r="RRA71" s="98"/>
      <c r="RRB71" s="98"/>
      <c r="RRC71" s="98"/>
      <c r="RRD71" s="98"/>
      <c r="RRE71" s="98"/>
      <c r="RRF71" s="98"/>
      <c r="RRG71" s="98"/>
      <c r="RRH71" s="98"/>
      <c r="RRI71" s="98"/>
      <c r="RRJ71" s="98"/>
      <c r="RRK71" s="98"/>
      <c r="RRL71" s="98"/>
      <c r="RRM71" s="98"/>
      <c r="RRN71" s="98"/>
      <c r="RRO71" s="98"/>
      <c r="RRP71" s="98"/>
      <c r="RRQ71" s="98"/>
      <c r="RRR71" s="98"/>
      <c r="RRS71" s="98"/>
      <c r="RRT71" s="98"/>
      <c r="RRU71" s="98"/>
      <c r="RRV71" s="98"/>
      <c r="RRW71" s="98"/>
      <c r="RRX71" s="98"/>
      <c r="RRY71" s="98"/>
      <c r="RRZ71" s="98"/>
      <c r="RSA71" s="98"/>
      <c r="RSB71" s="98"/>
      <c r="RSC71" s="98"/>
      <c r="RSD71" s="98"/>
      <c r="RSE71" s="98"/>
      <c r="RSF71" s="98"/>
      <c r="RSG71" s="98"/>
      <c r="RSH71" s="98"/>
      <c r="RSI71" s="98"/>
      <c r="RSJ71" s="98"/>
      <c r="RSK71" s="98"/>
      <c r="RSL71" s="98"/>
      <c r="RSM71" s="98"/>
      <c r="RSN71" s="98"/>
      <c r="RSO71" s="98"/>
      <c r="RSP71" s="98"/>
      <c r="RSQ71" s="98"/>
      <c r="RSR71" s="98"/>
      <c r="RSS71" s="98"/>
      <c r="RST71" s="98"/>
      <c r="RSU71" s="98"/>
      <c r="RSV71" s="98"/>
      <c r="RSW71" s="98"/>
      <c r="RSX71" s="98"/>
      <c r="RSY71" s="98"/>
      <c r="RSZ71" s="98"/>
      <c r="RTA71" s="98"/>
      <c r="RTB71" s="98"/>
      <c r="RTC71" s="98"/>
      <c r="RTD71" s="98"/>
      <c r="RTE71" s="98"/>
      <c r="RTF71" s="98"/>
      <c r="RTG71" s="98"/>
      <c r="RTH71" s="98"/>
      <c r="RTI71" s="98"/>
      <c r="RTJ71" s="98"/>
      <c r="RTK71" s="98"/>
      <c r="RTL71" s="98"/>
      <c r="RTM71" s="98"/>
      <c r="RTN71" s="98"/>
      <c r="RTO71" s="98"/>
      <c r="RTP71" s="98"/>
      <c r="RTQ71" s="98"/>
      <c r="RTR71" s="98"/>
      <c r="RTS71" s="98"/>
      <c r="RTT71" s="98"/>
      <c r="RTU71" s="98"/>
      <c r="RTV71" s="98"/>
      <c r="RTW71" s="98"/>
      <c r="RTX71" s="98"/>
      <c r="RTY71" s="98"/>
      <c r="RTZ71" s="98"/>
      <c r="RUA71" s="98"/>
      <c r="RUB71" s="98"/>
      <c r="RUC71" s="98"/>
      <c r="RUD71" s="98"/>
      <c r="RUE71" s="98"/>
      <c r="RUF71" s="98"/>
      <c r="RUG71" s="98"/>
      <c r="RUH71" s="98"/>
      <c r="RUI71" s="98"/>
      <c r="RUJ71" s="98"/>
      <c r="RUK71" s="98"/>
      <c r="RUL71" s="98"/>
      <c r="RUM71" s="98"/>
      <c r="RUN71" s="98"/>
      <c r="RUO71" s="98"/>
      <c r="RUP71" s="98"/>
      <c r="RUQ71" s="98"/>
      <c r="RUR71" s="98"/>
      <c r="RUS71" s="98"/>
      <c r="RUT71" s="98"/>
      <c r="RUU71" s="98"/>
      <c r="RUV71" s="98"/>
      <c r="RUW71" s="98"/>
      <c r="RUX71" s="98"/>
      <c r="RUY71" s="98"/>
      <c r="RUZ71" s="98"/>
      <c r="RVA71" s="98"/>
      <c r="RVB71" s="98"/>
      <c r="RVC71" s="98"/>
      <c r="RVD71" s="98"/>
      <c r="RVE71" s="98"/>
      <c r="RVF71" s="98"/>
      <c r="RVG71" s="98"/>
      <c r="RVH71" s="98"/>
      <c r="RVI71" s="98"/>
      <c r="RVJ71" s="98"/>
      <c r="RVK71" s="98"/>
      <c r="RVL71" s="98"/>
      <c r="RVM71" s="98"/>
      <c r="RVN71" s="98"/>
      <c r="RVO71" s="98"/>
      <c r="RVP71" s="98"/>
      <c r="RVQ71" s="98"/>
      <c r="RVR71" s="98"/>
      <c r="RVS71" s="98"/>
      <c r="RVT71" s="98"/>
      <c r="RVU71" s="98"/>
      <c r="RVV71" s="98"/>
      <c r="RVW71" s="98"/>
      <c r="RVX71" s="98"/>
      <c r="RVY71" s="98"/>
      <c r="RVZ71" s="98"/>
      <c r="RWA71" s="98"/>
      <c r="RWB71" s="98"/>
      <c r="RWC71" s="98"/>
      <c r="RWD71" s="98"/>
      <c r="RWE71" s="98"/>
      <c r="RWF71" s="98"/>
      <c r="RWG71" s="98"/>
      <c r="RWH71" s="98"/>
      <c r="RWI71" s="98"/>
      <c r="RWJ71" s="98"/>
      <c r="RWK71" s="98"/>
      <c r="RWL71" s="98"/>
      <c r="RWM71" s="98"/>
      <c r="RWN71" s="98"/>
      <c r="RWO71" s="98"/>
      <c r="RWP71" s="98"/>
      <c r="RWQ71" s="98"/>
      <c r="RWR71" s="98"/>
      <c r="RWS71" s="98"/>
      <c r="RWT71" s="98"/>
      <c r="RWU71" s="98"/>
      <c r="RWV71" s="98"/>
      <c r="RWW71" s="98"/>
      <c r="RWX71" s="98"/>
      <c r="RWY71" s="98"/>
      <c r="RWZ71" s="98"/>
      <c r="RXA71" s="98"/>
      <c r="RXB71" s="98"/>
      <c r="RXC71" s="98"/>
      <c r="RXD71" s="98"/>
      <c r="RXE71" s="98"/>
      <c r="RXF71" s="98"/>
      <c r="RXG71" s="98"/>
      <c r="RXH71" s="98"/>
      <c r="RXI71" s="98"/>
      <c r="RXJ71" s="98"/>
      <c r="RXK71" s="98"/>
      <c r="RXL71" s="98"/>
      <c r="RXM71" s="98"/>
      <c r="RXN71" s="98"/>
      <c r="RXO71" s="98"/>
      <c r="RXP71" s="98"/>
      <c r="RXQ71" s="98"/>
      <c r="RXR71" s="98"/>
      <c r="RXS71" s="98"/>
      <c r="RXT71" s="98"/>
      <c r="RXU71" s="98"/>
      <c r="RXV71" s="98"/>
      <c r="RXW71" s="98"/>
      <c r="RXX71" s="98"/>
      <c r="RXY71" s="98"/>
      <c r="RXZ71" s="98"/>
      <c r="RYA71" s="98"/>
      <c r="RYB71" s="98"/>
      <c r="RYC71" s="98"/>
      <c r="RYD71" s="98"/>
      <c r="RYE71" s="98"/>
      <c r="RYF71" s="98"/>
      <c r="RYG71" s="98"/>
      <c r="RYH71" s="98"/>
      <c r="RYI71" s="98"/>
      <c r="RYJ71" s="98"/>
      <c r="RYK71" s="98"/>
      <c r="RYL71" s="98"/>
      <c r="RYM71" s="98"/>
      <c r="RYN71" s="98"/>
      <c r="RYO71" s="98"/>
      <c r="RYP71" s="98"/>
      <c r="RYQ71" s="98"/>
      <c r="RYR71" s="98"/>
      <c r="RYS71" s="98"/>
      <c r="RYT71" s="98"/>
      <c r="RYU71" s="98"/>
      <c r="RYV71" s="98"/>
      <c r="RYW71" s="98"/>
      <c r="RYX71" s="98"/>
      <c r="RYY71" s="98"/>
      <c r="RYZ71" s="98"/>
      <c r="RZA71" s="98"/>
      <c r="RZB71" s="98"/>
      <c r="RZC71" s="98"/>
      <c r="RZD71" s="98"/>
      <c r="RZE71" s="98"/>
      <c r="RZF71" s="98"/>
      <c r="RZG71" s="98"/>
      <c r="RZH71" s="98"/>
      <c r="RZI71" s="98"/>
      <c r="RZJ71" s="98"/>
      <c r="RZK71" s="98"/>
      <c r="RZL71" s="98"/>
      <c r="RZM71" s="98"/>
      <c r="RZN71" s="98"/>
      <c r="RZO71" s="98"/>
      <c r="RZP71" s="98"/>
      <c r="RZQ71" s="98"/>
      <c r="RZR71" s="98"/>
      <c r="RZS71" s="98"/>
      <c r="RZT71" s="98"/>
      <c r="RZU71" s="98"/>
      <c r="RZV71" s="98"/>
      <c r="RZW71" s="98"/>
      <c r="RZX71" s="98"/>
      <c r="RZY71" s="98"/>
      <c r="RZZ71" s="98"/>
      <c r="SAA71" s="98"/>
      <c r="SAB71" s="98"/>
      <c r="SAC71" s="98"/>
      <c r="SAD71" s="98"/>
      <c r="SAE71" s="98"/>
      <c r="SAF71" s="98"/>
      <c r="SAG71" s="98"/>
      <c r="SAH71" s="98"/>
      <c r="SAI71" s="98"/>
      <c r="SAJ71" s="98"/>
      <c r="SAK71" s="98"/>
      <c r="SAL71" s="98"/>
      <c r="SAM71" s="98"/>
      <c r="SAN71" s="98"/>
      <c r="SAO71" s="98"/>
      <c r="SAP71" s="98"/>
      <c r="SAQ71" s="98"/>
      <c r="SAR71" s="98"/>
      <c r="SAS71" s="98"/>
      <c r="SAT71" s="98"/>
      <c r="SAU71" s="98"/>
      <c r="SAV71" s="98"/>
      <c r="SAW71" s="98"/>
      <c r="SAX71" s="98"/>
      <c r="SAY71" s="98"/>
      <c r="SAZ71" s="98"/>
      <c r="SBA71" s="98"/>
      <c r="SBB71" s="98"/>
      <c r="SBC71" s="98"/>
      <c r="SBD71" s="98"/>
      <c r="SBE71" s="98"/>
      <c r="SBF71" s="98"/>
      <c r="SBG71" s="98"/>
      <c r="SBH71" s="98"/>
      <c r="SBI71" s="98"/>
      <c r="SBJ71" s="98"/>
      <c r="SBK71" s="98"/>
      <c r="SBL71" s="98"/>
      <c r="SBM71" s="98"/>
      <c r="SBN71" s="98"/>
      <c r="SBO71" s="98"/>
      <c r="SBP71" s="98"/>
      <c r="SBQ71" s="98"/>
      <c r="SBR71" s="98"/>
      <c r="SBS71" s="98"/>
      <c r="SBT71" s="98"/>
      <c r="SBU71" s="98"/>
      <c r="SBV71" s="98"/>
      <c r="SBW71" s="98"/>
      <c r="SBX71" s="98"/>
      <c r="SBY71" s="98"/>
      <c r="SBZ71" s="98"/>
      <c r="SCA71" s="98"/>
      <c r="SCB71" s="98"/>
      <c r="SCC71" s="98"/>
      <c r="SCD71" s="98"/>
      <c r="SCE71" s="98"/>
      <c r="SCF71" s="98"/>
      <c r="SCG71" s="98"/>
      <c r="SCH71" s="98"/>
      <c r="SCI71" s="98"/>
      <c r="SCJ71" s="98"/>
      <c r="SCK71" s="98"/>
      <c r="SCL71" s="98"/>
      <c r="SCM71" s="98"/>
      <c r="SCN71" s="98"/>
      <c r="SCO71" s="98"/>
      <c r="SCP71" s="98"/>
      <c r="SCQ71" s="98"/>
      <c r="SCR71" s="98"/>
      <c r="SCS71" s="98"/>
      <c r="SCT71" s="98"/>
      <c r="SCU71" s="98"/>
      <c r="SCV71" s="98"/>
      <c r="SCW71" s="98"/>
      <c r="SCX71" s="98"/>
      <c r="SCY71" s="98"/>
      <c r="SCZ71" s="98"/>
      <c r="SDA71" s="98"/>
      <c r="SDB71" s="98"/>
      <c r="SDC71" s="98"/>
      <c r="SDD71" s="98"/>
      <c r="SDE71" s="98"/>
      <c r="SDF71" s="98"/>
      <c r="SDG71" s="98"/>
      <c r="SDH71" s="98"/>
      <c r="SDI71" s="98"/>
      <c r="SDJ71" s="98"/>
      <c r="SDK71" s="98"/>
      <c r="SDL71" s="98"/>
      <c r="SDM71" s="98"/>
      <c r="SDN71" s="98"/>
      <c r="SDO71" s="98"/>
      <c r="SDP71" s="98"/>
      <c r="SDQ71" s="98"/>
      <c r="SDR71" s="98"/>
      <c r="SDS71" s="98"/>
      <c r="SDT71" s="98"/>
      <c r="SDU71" s="98"/>
      <c r="SDV71" s="98"/>
      <c r="SDW71" s="98"/>
      <c r="SDX71" s="98"/>
      <c r="SDY71" s="98"/>
      <c r="SDZ71" s="98"/>
      <c r="SEA71" s="98"/>
      <c r="SEB71" s="98"/>
      <c r="SEC71" s="98"/>
      <c r="SED71" s="98"/>
      <c r="SEE71" s="98"/>
      <c r="SEF71" s="98"/>
      <c r="SEG71" s="98"/>
      <c r="SEH71" s="98"/>
      <c r="SEI71" s="98"/>
      <c r="SEJ71" s="98"/>
      <c r="SEK71" s="98"/>
      <c r="SEL71" s="98"/>
      <c r="SEM71" s="98"/>
      <c r="SEN71" s="98"/>
      <c r="SEO71" s="98"/>
      <c r="SEP71" s="98"/>
      <c r="SEQ71" s="98"/>
      <c r="SER71" s="98"/>
      <c r="SES71" s="98"/>
      <c r="SET71" s="98"/>
      <c r="SEU71" s="98"/>
      <c r="SEV71" s="98"/>
      <c r="SEW71" s="98"/>
      <c r="SEX71" s="98"/>
      <c r="SEY71" s="98"/>
      <c r="SEZ71" s="98"/>
      <c r="SFA71" s="98"/>
      <c r="SFB71" s="98"/>
      <c r="SFC71" s="98"/>
      <c r="SFD71" s="98"/>
      <c r="SFE71" s="98"/>
      <c r="SFF71" s="98"/>
      <c r="SFG71" s="98"/>
      <c r="SFH71" s="98"/>
      <c r="SFI71" s="98"/>
      <c r="SFJ71" s="98"/>
      <c r="SFK71" s="98"/>
      <c r="SFL71" s="98"/>
      <c r="SFM71" s="98"/>
      <c r="SFN71" s="98"/>
      <c r="SFO71" s="98"/>
      <c r="SFP71" s="98"/>
      <c r="SFQ71" s="98"/>
      <c r="SFR71" s="98"/>
      <c r="SFS71" s="98"/>
      <c r="SFT71" s="98"/>
      <c r="SFU71" s="98"/>
      <c r="SFV71" s="98"/>
      <c r="SFW71" s="98"/>
      <c r="SFX71" s="98"/>
      <c r="SFY71" s="98"/>
      <c r="SFZ71" s="98"/>
      <c r="SGA71" s="98"/>
      <c r="SGB71" s="98"/>
      <c r="SGC71" s="98"/>
      <c r="SGD71" s="98"/>
      <c r="SGE71" s="98"/>
      <c r="SGF71" s="98"/>
      <c r="SGG71" s="98"/>
      <c r="SGH71" s="98"/>
      <c r="SGI71" s="98"/>
      <c r="SGJ71" s="98"/>
      <c r="SGK71" s="98"/>
      <c r="SGL71" s="98"/>
      <c r="SGM71" s="98"/>
      <c r="SGN71" s="98"/>
      <c r="SGO71" s="98"/>
      <c r="SGP71" s="98"/>
      <c r="SGQ71" s="98"/>
      <c r="SGR71" s="98"/>
      <c r="SGS71" s="98"/>
      <c r="SGT71" s="98"/>
      <c r="SGU71" s="98"/>
      <c r="SGV71" s="98"/>
      <c r="SGW71" s="98"/>
      <c r="SGX71" s="98"/>
      <c r="SGY71" s="98"/>
      <c r="SGZ71" s="98"/>
      <c r="SHA71" s="98"/>
      <c r="SHB71" s="98"/>
      <c r="SHC71" s="98"/>
      <c r="SHD71" s="98"/>
      <c r="SHE71" s="98"/>
      <c r="SHF71" s="98"/>
      <c r="SHG71" s="98"/>
      <c r="SHH71" s="98"/>
      <c r="SHI71" s="98"/>
      <c r="SHJ71" s="98"/>
      <c r="SHK71" s="98"/>
      <c r="SHL71" s="98"/>
      <c r="SHM71" s="98"/>
      <c r="SHN71" s="98"/>
      <c r="SHO71" s="98"/>
      <c r="SHP71" s="98"/>
      <c r="SHQ71" s="98"/>
      <c r="SHR71" s="98"/>
      <c r="SHS71" s="98"/>
      <c r="SHT71" s="98"/>
      <c r="SHU71" s="98"/>
      <c r="SHV71" s="98"/>
      <c r="SHW71" s="98"/>
      <c r="SHX71" s="98"/>
      <c r="SHY71" s="98"/>
      <c r="SHZ71" s="98"/>
      <c r="SIA71" s="98"/>
      <c r="SIB71" s="98"/>
      <c r="SIC71" s="98"/>
      <c r="SID71" s="98"/>
      <c r="SIE71" s="98"/>
      <c r="SIF71" s="98"/>
      <c r="SIG71" s="98"/>
      <c r="SIH71" s="98"/>
      <c r="SII71" s="98"/>
      <c r="SIJ71" s="98"/>
      <c r="SIK71" s="98"/>
      <c r="SIL71" s="98"/>
      <c r="SIM71" s="98"/>
      <c r="SIN71" s="98"/>
      <c r="SIO71" s="98"/>
      <c r="SIP71" s="98"/>
      <c r="SIQ71" s="98"/>
      <c r="SIR71" s="98"/>
      <c r="SIS71" s="98"/>
      <c r="SIT71" s="98"/>
      <c r="SIU71" s="98"/>
      <c r="SIV71" s="98"/>
      <c r="SIW71" s="98"/>
      <c r="SIX71" s="98"/>
      <c r="SIY71" s="98"/>
      <c r="SIZ71" s="98"/>
      <c r="SJA71" s="98"/>
      <c r="SJB71" s="98"/>
      <c r="SJC71" s="98"/>
      <c r="SJD71" s="98"/>
      <c r="SJE71" s="98"/>
      <c r="SJF71" s="98"/>
      <c r="SJG71" s="98"/>
      <c r="SJH71" s="98"/>
      <c r="SJI71" s="98"/>
      <c r="SJJ71" s="98"/>
      <c r="SJK71" s="98"/>
      <c r="SJL71" s="98"/>
      <c r="SJM71" s="98"/>
      <c r="SJN71" s="98"/>
      <c r="SJO71" s="98"/>
      <c r="SJP71" s="98"/>
      <c r="SJQ71" s="98"/>
      <c r="SJR71" s="98"/>
      <c r="SJS71" s="98"/>
      <c r="SJT71" s="98"/>
      <c r="SJU71" s="98"/>
      <c r="SJV71" s="98"/>
      <c r="SJW71" s="98"/>
      <c r="SJX71" s="98"/>
      <c r="SJY71" s="98"/>
      <c r="SJZ71" s="98"/>
      <c r="SKA71" s="98"/>
      <c r="SKB71" s="98"/>
      <c r="SKC71" s="98"/>
      <c r="SKD71" s="98"/>
      <c r="SKE71" s="98"/>
      <c r="SKF71" s="98"/>
      <c r="SKG71" s="98"/>
      <c r="SKH71" s="98"/>
      <c r="SKI71" s="98"/>
      <c r="SKJ71" s="98"/>
      <c r="SKK71" s="98"/>
      <c r="SKL71" s="98"/>
      <c r="SKM71" s="98"/>
      <c r="SKN71" s="98"/>
      <c r="SKO71" s="98"/>
      <c r="SKP71" s="98"/>
      <c r="SKQ71" s="98"/>
      <c r="SKR71" s="98"/>
      <c r="SKS71" s="98"/>
      <c r="SKT71" s="98"/>
      <c r="SKU71" s="98"/>
      <c r="SKV71" s="98"/>
      <c r="SKW71" s="98"/>
      <c r="SKX71" s="98"/>
      <c r="SKY71" s="98"/>
      <c r="SKZ71" s="98"/>
      <c r="SLA71" s="98"/>
      <c r="SLB71" s="98"/>
      <c r="SLC71" s="98"/>
      <c r="SLD71" s="98"/>
      <c r="SLE71" s="98"/>
      <c r="SLF71" s="98"/>
      <c r="SLG71" s="98"/>
      <c r="SLH71" s="98"/>
      <c r="SLI71" s="98"/>
      <c r="SLJ71" s="98"/>
      <c r="SLK71" s="98"/>
      <c r="SLL71" s="98"/>
      <c r="SLM71" s="98"/>
      <c r="SLN71" s="98"/>
      <c r="SLO71" s="98"/>
      <c r="SLP71" s="98"/>
      <c r="SLQ71" s="98"/>
      <c r="SLR71" s="98"/>
      <c r="SLS71" s="98"/>
      <c r="SLT71" s="98"/>
      <c r="SLU71" s="98"/>
      <c r="SLV71" s="98"/>
      <c r="SLW71" s="98"/>
      <c r="SLX71" s="98"/>
      <c r="SLY71" s="98"/>
      <c r="SLZ71" s="98"/>
      <c r="SMA71" s="98"/>
      <c r="SMB71" s="98"/>
      <c r="SMC71" s="98"/>
      <c r="SMD71" s="98"/>
      <c r="SME71" s="98"/>
      <c r="SMF71" s="98"/>
      <c r="SMG71" s="98"/>
      <c r="SMH71" s="98"/>
      <c r="SMI71" s="98"/>
      <c r="SMJ71" s="98"/>
      <c r="SMK71" s="98"/>
      <c r="SML71" s="98"/>
      <c r="SMM71" s="98"/>
      <c r="SMN71" s="98"/>
      <c r="SMO71" s="98"/>
      <c r="SMP71" s="98"/>
      <c r="SMQ71" s="98"/>
      <c r="SMR71" s="98"/>
      <c r="SMS71" s="98"/>
      <c r="SMT71" s="98"/>
      <c r="SMU71" s="98"/>
      <c r="SMV71" s="98"/>
      <c r="SMW71" s="98"/>
      <c r="SMX71" s="98"/>
      <c r="SMY71" s="98"/>
      <c r="SMZ71" s="98"/>
      <c r="SNA71" s="98"/>
      <c r="SNB71" s="98"/>
      <c r="SNC71" s="98"/>
      <c r="SND71" s="98"/>
      <c r="SNE71" s="98"/>
      <c r="SNF71" s="98"/>
      <c r="SNG71" s="98"/>
      <c r="SNH71" s="98"/>
      <c r="SNI71" s="98"/>
      <c r="SNJ71" s="98"/>
      <c r="SNK71" s="98"/>
      <c r="SNL71" s="98"/>
      <c r="SNM71" s="98"/>
      <c r="SNN71" s="98"/>
      <c r="SNO71" s="98"/>
      <c r="SNP71" s="98"/>
      <c r="SNQ71" s="98"/>
      <c r="SNR71" s="98"/>
      <c r="SNS71" s="98"/>
      <c r="SNT71" s="98"/>
      <c r="SNU71" s="98"/>
      <c r="SNV71" s="98"/>
      <c r="SNW71" s="98"/>
      <c r="SNX71" s="98"/>
      <c r="SNY71" s="98"/>
      <c r="SNZ71" s="98"/>
      <c r="SOA71" s="98"/>
      <c r="SOB71" s="98"/>
      <c r="SOC71" s="98"/>
      <c r="SOD71" s="98"/>
      <c r="SOE71" s="98"/>
      <c r="SOF71" s="98"/>
      <c r="SOG71" s="98"/>
      <c r="SOH71" s="98"/>
      <c r="SOI71" s="98"/>
      <c r="SOJ71" s="98"/>
      <c r="SOK71" s="98"/>
      <c r="SOL71" s="98"/>
      <c r="SOM71" s="98"/>
      <c r="SON71" s="98"/>
      <c r="SOO71" s="98"/>
      <c r="SOP71" s="98"/>
      <c r="SOQ71" s="98"/>
      <c r="SOR71" s="98"/>
      <c r="SOS71" s="98"/>
      <c r="SOT71" s="98"/>
      <c r="SOU71" s="98"/>
      <c r="SOV71" s="98"/>
      <c r="SOW71" s="98"/>
      <c r="SOX71" s="98"/>
      <c r="SOY71" s="98"/>
      <c r="SOZ71" s="98"/>
      <c r="SPA71" s="98"/>
      <c r="SPB71" s="98"/>
      <c r="SPC71" s="98"/>
      <c r="SPD71" s="98"/>
      <c r="SPE71" s="98"/>
      <c r="SPF71" s="98"/>
      <c r="SPG71" s="98"/>
      <c r="SPH71" s="98"/>
      <c r="SPI71" s="98"/>
      <c r="SPJ71" s="98"/>
      <c r="SPK71" s="98"/>
      <c r="SPL71" s="98"/>
      <c r="SPM71" s="98"/>
      <c r="SPN71" s="98"/>
      <c r="SPO71" s="98"/>
      <c r="SPP71" s="98"/>
      <c r="SPQ71" s="98"/>
      <c r="SPR71" s="98"/>
      <c r="SPS71" s="98"/>
      <c r="SPT71" s="98"/>
      <c r="SPU71" s="98"/>
      <c r="SPV71" s="98"/>
      <c r="SPW71" s="98"/>
      <c r="SPX71" s="98"/>
      <c r="SPY71" s="98"/>
      <c r="SPZ71" s="98"/>
      <c r="SQA71" s="98"/>
      <c r="SQB71" s="98"/>
      <c r="SQC71" s="98"/>
      <c r="SQD71" s="98"/>
      <c r="SQE71" s="98"/>
      <c r="SQF71" s="98"/>
      <c r="SQG71" s="98"/>
      <c r="SQH71" s="98"/>
      <c r="SQI71" s="98"/>
      <c r="SQJ71" s="98"/>
      <c r="SQK71" s="98"/>
      <c r="SQL71" s="98"/>
      <c r="SQM71" s="98"/>
      <c r="SQN71" s="98"/>
      <c r="SQO71" s="98"/>
      <c r="SQP71" s="98"/>
      <c r="SQQ71" s="98"/>
      <c r="SQR71" s="98"/>
      <c r="SQS71" s="98"/>
      <c r="SQT71" s="98"/>
      <c r="SQU71" s="98"/>
      <c r="SQV71" s="98"/>
      <c r="SQW71" s="98"/>
      <c r="SQX71" s="98"/>
      <c r="SQY71" s="98"/>
      <c r="SQZ71" s="98"/>
      <c r="SRA71" s="98"/>
      <c r="SRB71" s="98"/>
      <c r="SRC71" s="98"/>
      <c r="SRD71" s="98"/>
      <c r="SRE71" s="98"/>
      <c r="SRF71" s="98"/>
      <c r="SRG71" s="98"/>
      <c r="SRH71" s="98"/>
      <c r="SRI71" s="98"/>
      <c r="SRJ71" s="98"/>
      <c r="SRK71" s="98"/>
      <c r="SRL71" s="98"/>
      <c r="SRM71" s="98"/>
      <c r="SRN71" s="98"/>
      <c r="SRO71" s="98"/>
      <c r="SRP71" s="98"/>
      <c r="SRQ71" s="98"/>
      <c r="SRR71" s="98"/>
      <c r="SRS71" s="98"/>
      <c r="SRT71" s="98"/>
      <c r="SRU71" s="98"/>
      <c r="SRV71" s="98"/>
      <c r="SRW71" s="98"/>
      <c r="SRX71" s="98"/>
      <c r="SRY71" s="98"/>
      <c r="SRZ71" s="98"/>
      <c r="SSA71" s="98"/>
      <c r="SSB71" s="98"/>
      <c r="SSC71" s="98"/>
      <c r="SSD71" s="98"/>
      <c r="SSE71" s="98"/>
      <c r="SSF71" s="98"/>
      <c r="SSG71" s="98"/>
      <c r="SSH71" s="98"/>
      <c r="SSI71" s="98"/>
      <c r="SSJ71" s="98"/>
      <c r="SSK71" s="98"/>
      <c r="SSL71" s="98"/>
      <c r="SSM71" s="98"/>
      <c r="SSN71" s="98"/>
      <c r="SSO71" s="98"/>
      <c r="SSP71" s="98"/>
      <c r="SSQ71" s="98"/>
      <c r="SSR71" s="98"/>
      <c r="SSS71" s="98"/>
      <c r="SST71" s="98"/>
      <c r="SSU71" s="98"/>
      <c r="SSV71" s="98"/>
      <c r="SSW71" s="98"/>
      <c r="SSX71" s="98"/>
      <c r="SSY71" s="98"/>
      <c r="SSZ71" s="98"/>
      <c r="STA71" s="98"/>
      <c r="STB71" s="98"/>
      <c r="STC71" s="98"/>
      <c r="STD71" s="98"/>
      <c r="STE71" s="98"/>
      <c r="STF71" s="98"/>
      <c r="STG71" s="98"/>
      <c r="STH71" s="98"/>
      <c r="STI71" s="98"/>
      <c r="STJ71" s="98"/>
      <c r="STK71" s="98"/>
      <c r="STL71" s="98"/>
      <c r="STM71" s="98"/>
      <c r="STN71" s="98"/>
      <c r="STO71" s="98"/>
      <c r="STP71" s="98"/>
      <c r="STQ71" s="98"/>
      <c r="STR71" s="98"/>
      <c r="STS71" s="98"/>
      <c r="STT71" s="98"/>
      <c r="STU71" s="98"/>
      <c r="STV71" s="98"/>
      <c r="STW71" s="98"/>
      <c r="STX71" s="98"/>
      <c r="STY71" s="98"/>
      <c r="STZ71" s="98"/>
      <c r="SUA71" s="98"/>
      <c r="SUB71" s="98"/>
      <c r="SUC71" s="98"/>
      <c r="SUD71" s="98"/>
      <c r="SUE71" s="98"/>
      <c r="SUF71" s="98"/>
      <c r="SUG71" s="98"/>
      <c r="SUH71" s="98"/>
      <c r="SUI71" s="98"/>
      <c r="SUJ71" s="98"/>
      <c r="SUK71" s="98"/>
      <c r="SUL71" s="98"/>
      <c r="SUM71" s="98"/>
      <c r="SUN71" s="98"/>
      <c r="SUO71" s="98"/>
      <c r="SUP71" s="98"/>
      <c r="SUQ71" s="98"/>
      <c r="SUR71" s="98"/>
      <c r="SUS71" s="98"/>
      <c r="SUT71" s="98"/>
      <c r="SUU71" s="98"/>
      <c r="SUV71" s="98"/>
      <c r="SUW71" s="98"/>
      <c r="SUX71" s="98"/>
      <c r="SUY71" s="98"/>
      <c r="SUZ71" s="98"/>
      <c r="SVA71" s="98"/>
      <c r="SVB71" s="98"/>
      <c r="SVC71" s="98"/>
      <c r="SVD71" s="98"/>
      <c r="SVE71" s="98"/>
      <c r="SVF71" s="98"/>
      <c r="SVG71" s="98"/>
      <c r="SVH71" s="98"/>
      <c r="SVI71" s="98"/>
      <c r="SVJ71" s="98"/>
      <c r="SVK71" s="98"/>
      <c r="SVL71" s="98"/>
      <c r="SVM71" s="98"/>
      <c r="SVN71" s="98"/>
      <c r="SVO71" s="98"/>
      <c r="SVP71" s="98"/>
      <c r="SVQ71" s="98"/>
      <c r="SVR71" s="98"/>
      <c r="SVS71" s="98"/>
      <c r="SVT71" s="98"/>
      <c r="SVU71" s="98"/>
      <c r="SVV71" s="98"/>
      <c r="SVW71" s="98"/>
      <c r="SVX71" s="98"/>
      <c r="SVY71" s="98"/>
      <c r="SVZ71" s="98"/>
      <c r="SWA71" s="98"/>
      <c r="SWB71" s="98"/>
      <c r="SWC71" s="98"/>
      <c r="SWD71" s="98"/>
      <c r="SWE71" s="98"/>
      <c r="SWF71" s="98"/>
      <c r="SWG71" s="98"/>
      <c r="SWH71" s="98"/>
      <c r="SWI71" s="98"/>
      <c r="SWJ71" s="98"/>
      <c r="SWK71" s="98"/>
      <c r="SWL71" s="98"/>
      <c r="SWM71" s="98"/>
      <c r="SWN71" s="98"/>
      <c r="SWO71" s="98"/>
      <c r="SWP71" s="98"/>
      <c r="SWQ71" s="98"/>
      <c r="SWR71" s="98"/>
      <c r="SWS71" s="98"/>
      <c r="SWT71" s="98"/>
      <c r="SWU71" s="98"/>
      <c r="SWV71" s="98"/>
      <c r="SWW71" s="98"/>
      <c r="SWX71" s="98"/>
      <c r="SWY71" s="98"/>
      <c r="SWZ71" s="98"/>
      <c r="SXA71" s="98"/>
      <c r="SXB71" s="98"/>
      <c r="SXC71" s="98"/>
      <c r="SXD71" s="98"/>
      <c r="SXE71" s="98"/>
      <c r="SXF71" s="98"/>
      <c r="SXG71" s="98"/>
      <c r="SXH71" s="98"/>
      <c r="SXI71" s="98"/>
      <c r="SXJ71" s="98"/>
      <c r="SXK71" s="98"/>
      <c r="SXL71" s="98"/>
      <c r="SXM71" s="98"/>
      <c r="SXN71" s="98"/>
      <c r="SXO71" s="98"/>
      <c r="SXP71" s="98"/>
      <c r="SXQ71" s="98"/>
      <c r="SXR71" s="98"/>
      <c r="SXS71" s="98"/>
      <c r="SXT71" s="98"/>
      <c r="SXU71" s="98"/>
      <c r="SXV71" s="98"/>
      <c r="SXW71" s="98"/>
      <c r="SXX71" s="98"/>
      <c r="SXY71" s="98"/>
      <c r="SXZ71" s="98"/>
      <c r="SYA71" s="98"/>
      <c r="SYB71" s="98"/>
      <c r="SYC71" s="98"/>
      <c r="SYD71" s="98"/>
      <c r="SYE71" s="98"/>
      <c r="SYF71" s="98"/>
      <c r="SYG71" s="98"/>
      <c r="SYH71" s="98"/>
      <c r="SYI71" s="98"/>
      <c r="SYJ71" s="98"/>
      <c r="SYK71" s="98"/>
      <c r="SYL71" s="98"/>
      <c r="SYM71" s="98"/>
      <c r="SYN71" s="98"/>
      <c r="SYO71" s="98"/>
      <c r="SYP71" s="98"/>
      <c r="SYQ71" s="98"/>
      <c r="SYR71" s="98"/>
      <c r="SYS71" s="98"/>
      <c r="SYT71" s="98"/>
      <c r="SYU71" s="98"/>
      <c r="SYV71" s="98"/>
      <c r="SYW71" s="98"/>
      <c r="SYX71" s="98"/>
      <c r="SYY71" s="98"/>
      <c r="SYZ71" s="98"/>
      <c r="SZA71" s="98"/>
      <c r="SZB71" s="98"/>
      <c r="SZC71" s="98"/>
      <c r="SZD71" s="98"/>
      <c r="SZE71" s="98"/>
      <c r="SZF71" s="98"/>
      <c r="SZG71" s="98"/>
      <c r="SZH71" s="98"/>
      <c r="SZI71" s="98"/>
      <c r="SZJ71" s="98"/>
      <c r="SZK71" s="98"/>
      <c r="SZL71" s="98"/>
      <c r="SZM71" s="98"/>
      <c r="SZN71" s="98"/>
      <c r="SZO71" s="98"/>
      <c r="SZP71" s="98"/>
      <c r="SZQ71" s="98"/>
      <c r="SZR71" s="98"/>
      <c r="SZS71" s="98"/>
      <c r="SZT71" s="98"/>
      <c r="SZU71" s="98"/>
      <c r="SZV71" s="98"/>
      <c r="SZW71" s="98"/>
      <c r="SZX71" s="98"/>
      <c r="SZY71" s="98"/>
      <c r="SZZ71" s="98"/>
      <c r="TAA71" s="98"/>
      <c r="TAB71" s="98"/>
      <c r="TAC71" s="98"/>
      <c r="TAD71" s="98"/>
      <c r="TAE71" s="98"/>
      <c r="TAF71" s="98"/>
      <c r="TAG71" s="98"/>
      <c r="TAH71" s="98"/>
      <c r="TAI71" s="98"/>
      <c r="TAJ71" s="98"/>
      <c r="TAK71" s="98"/>
      <c r="TAL71" s="98"/>
      <c r="TAM71" s="98"/>
      <c r="TAN71" s="98"/>
      <c r="TAO71" s="98"/>
      <c r="TAP71" s="98"/>
      <c r="TAQ71" s="98"/>
      <c r="TAR71" s="98"/>
      <c r="TAS71" s="98"/>
      <c r="TAT71" s="98"/>
      <c r="TAU71" s="98"/>
      <c r="TAV71" s="98"/>
      <c r="TAW71" s="98"/>
      <c r="TAX71" s="98"/>
      <c r="TAY71" s="98"/>
      <c r="TAZ71" s="98"/>
      <c r="TBA71" s="98"/>
      <c r="TBB71" s="98"/>
      <c r="TBC71" s="98"/>
      <c r="TBD71" s="98"/>
      <c r="TBE71" s="98"/>
      <c r="TBF71" s="98"/>
      <c r="TBG71" s="98"/>
      <c r="TBH71" s="98"/>
      <c r="TBI71" s="98"/>
      <c r="TBJ71" s="98"/>
      <c r="TBK71" s="98"/>
      <c r="TBL71" s="98"/>
      <c r="TBM71" s="98"/>
      <c r="TBN71" s="98"/>
      <c r="TBO71" s="98"/>
      <c r="TBP71" s="98"/>
      <c r="TBQ71" s="98"/>
      <c r="TBR71" s="98"/>
      <c r="TBS71" s="98"/>
      <c r="TBT71" s="98"/>
      <c r="TBU71" s="98"/>
      <c r="TBV71" s="98"/>
      <c r="TBW71" s="98"/>
      <c r="TBX71" s="98"/>
      <c r="TBY71" s="98"/>
      <c r="TBZ71" s="98"/>
      <c r="TCA71" s="98"/>
      <c r="TCB71" s="98"/>
      <c r="TCC71" s="98"/>
      <c r="TCD71" s="98"/>
      <c r="TCE71" s="98"/>
      <c r="TCF71" s="98"/>
      <c r="TCG71" s="98"/>
      <c r="TCH71" s="98"/>
      <c r="TCI71" s="98"/>
      <c r="TCJ71" s="98"/>
      <c r="TCK71" s="98"/>
      <c r="TCL71" s="98"/>
      <c r="TCM71" s="98"/>
      <c r="TCN71" s="98"/>
      <c r="TCO71" s="98"/>
      <c r="TCP71" s="98"/>
      <c r="TCQ71" s="98"/>
      <c r="TCR71" s="98"/>
      <c r="TCS71" s="98"/>
      <c r="TCT71" s="98"/>
      <c r="TCU71" s="98"/>
      <c r="TCV71" s="98"/>
      <c r="TCW71" s="98"/>
      <c r="TCX71" s="98"/>
      <c r="TCY71" s="98"/>
      <c r="TCZ71" s="98"/>
      <c r="TDA71" s="98"/>
      <c r="TDB71" s="98"/>
      <c r="TDC71" s="98"/>
      <c r="TDD71" s="98"/>
      <c r="TDE71" s="98"/>
      <c r="TDF71" s="98"/>
      <c r="TDG71" s="98"/>
      <c r="TDH71" s="98"/>
      <c r="TDI71" s="98"/>
      <c r="TDJ71" s="98"/>
      <c r="TDK71" s="98"/>
      <c r="TDL71" s="98"/>
      <c r="TDM71" s="98"/>
      <c r="TDN71" s="98"/>
      <c r="TDO71" s="98"/>
      <c r="TDP71" s="98"/>
      <c r="TDQ71" s="98"/>
      <c r="TDR71" s="98"/>
      <c r="TDS71" s="98"/>
      <c r="TDT71" s="98"/>
      <c r="TDU71" s="98"/>
      <c r="TDV71" s="98"/>
      <c r="TDW71" s="98"/>
      <c r="TDX71" s="98"/>
      <c r="TDY71" s="98"/>
      <c r="TDZ71" s="98"/>
      <c r="TEA71" s="98"/>
      <c r="TEB71" s="98"/>
      <c r="TEC71" s="98"/>
      <c r="TED71" s="98"/>
      <c r="TEE71" s="98"/>
      <c r="TEF71" s="98"/>
      <c r="TEG71" s="98"/>
      <c r="TEH71" s="98"/>
      <c r="TEI71" s="98"/>
      <c r="TEJ71" s="98"/>
      <c r="TEK71" s="98"/>
      <c r="TEL71" s="98"/>
      <c r="TEM71" s="98"/>
      <c r="TEN71" s="98"/>
      <c r="TEO71" s="98"/>
      <c r="TEP71" s="98"/>
      <c r="TEQ71" s="98"/>
      <c r="TER71" s="98"/>
      <c r="TES71" s="98"/>
      <c r="TET71" s="98"/>
      <c r="TEU71" s="98"/>
      <c r="TEV71" s="98"/>
      <c r="TEW71" s="98"/>
      <c r="TEX71" s="98"/>
      <c r="TEY71" s="98"/>
      <c r="TEZ71" s="98"/>
      <c r="TFA71" s="98"/>
      <c r="TFB71" s="98"/>
      <c r="TFC71" s="98"/>
      <c r="TFD71" s="98"/>
      <c r="TFE71" s="98"/>
      <c r="TFF71" s="98"/>
      <c r="TFG71" s="98"/>
      <c r="TFH71" s="98"/>
      <c r="TFI71" s="98"/>
      <c r="TFJ71" s="98"/>
      <c r="TFK71" s="98"/>
      <c r="TFL71" s="98"/>
      <c r="TFM71" s="98"/>
      <c r="TFN71" s="98"/>
      <c r="TFO71" s="98"/>
      <c r="TFP71" s="98"/>
      <c r="TFQ71" s="98"/>
      <c r="TFR71" s="98"/>
      <c r="TFS71" s="98"/>
      <c r="TFT71" s="98"/>
      <c r="TFU71" s="98"/>
      <c r="TFV71" s="98"/>
      <c r="TFW71" s="98"/>
      <c r="TFX71" s="98"/>
      <c r="TFY71" s="98"/>
      <c r="TFZ71" s="98"/>
      <c r="TGA71" s="98"/>
      <c r="TGB71" s="98"/>
      <c r="TGC71" s="98"/>
      <c r="TGD71" s="98"/>
      <c r="TGE71" s="98"/>
      <c r="TGF71" s="98"/>
      <c r="TGG71" s="98"/>
      <c r="TGH71" s="98"/>
      <c r="TGI71" s="98"/>
      <c r="TGJ71" s="98"/>
      <c r="TGK71" s="98"/>
      <c r="TGL71" s="98"/>
      <c r="TGM71" s="98"/>
      <c r="TGN71" s="98"/>
      <c r="TGO71" s="98"/>
      <c r="TGP71" s="98"/>
      <c r="TGQ71" s="98"/>
      <c r="TGR71" s="98"/>
      <c r="TGS71" s="98"/>
      <c r="TGT71" s="98"/>
      <c r="TGU71" s="98"/>
      <c r="TGV71" s="98"/>
      <c r="TGW71" s="98"/>
      <c r="TGX71" s="98"/>
      <c r="TGY71" s="98"/>
      <c r="TGZ71" s="98"/>
      <c r="THA71" s="98"/>
      <c r="THB71" s="98"/>
      <c r="THC71" s="98"/>
      <c r="THD71" s="98"/>
      <c r="THE71" s="98"/>
      <c r="THF71" s="98"/>
      <c r="THG71" s="98"/>
      <c r="THH71" s="98"/>
      <c r="THI71" s="98"/>
      <c r="THJ71" s="98"/>
      <c r="THK71" s="98"/>
      <c r="THL71" s="98"/>
      <c r="THM71" s="98"/>
      <c r="THN71" s="98"/>
      <c r="THO71" s="98"/>
      <c r="THP71" s="98"/>
      <c r="THQ71" s="98"/>
      <c r="THR71" s="98"/>
      <c r="THS71" s="98"/>
      <c r="THT71" s="98"/>
      <c r="THU71" s="98"/>
      <c r="THV71" s="98"/>
      <c r="THW71" s="98"/>
      <c r="THX71" s="98"/>
      <c r="THY71" s="98"/>
      <c r="THZ71" s="98"/>
      <c r="TIA71" s="98"/>
      <c r="TIB71" s="98"/>
      <c r="TIC71" s="98"/>
      <c r="TID71" s="98"/>
      <c r="TIE71" s="98"/>
      <c r="TIF71" s="98"/>
      <c r="TIG71" s="98"/>
      <c r="TIH71" s="98"/>
      <c r="TII71" s="98"/>
      <c r="TIJ71" s="98"/>
      <c r="TIK71" s="98"/>
      <c r="TIL71" s="98"/>
      <c r="TIM71" s="98"/>
      <c r="TIN71" s="98"/>
      <c r="TIO71" s="98"/>
      <c r="TIP71" s="98"/>
      <c r="TIQ71" s="98"/>
      <c r="TIR71" s="98"/>
      <c r="TIS71" s="98"/>
      <c r="TIT71" s="98"/>
      <c r="TIU71" s="98"/>
      <c r="TIV71" s="98"/>
      <c r="TIW71" s="98"/>
      <c r="TIX71" s="98"/>
      <c r="TIY71" s="98"/>
      <c r="TIZ71" s="98"/>
      <c r="TJA71" s="98"/>
      <c r="TJB71" s="98"/>
      <c r="TJC71" s="98"/>
      <c r="TJD71" s="98"/>
      <c r="TJE71" s="98"/>
      <c r="TJF71" s="98"/>
      <c r="TJG71" s="98"/>
      <c r="TJH71" s="98"/>
      <c r="TJI71" s="98"/>
      <c r="TJJ71" s="98"/>
      <c r="TJK71" s="98"/>
      <c r="TJL71" s="98"/>
      <c r="TJM71" s="98"/>
      <c r="TJN71" s="98"/>
      <c r="TJO71" s="98"/>
      <c r="TJP71" s="98"/>
      <c r="TJQ71" s="98"/>
      <c r="TJR71" s="98"/>
      <c r="TJS71" s="98"/>
      <c r="TJT71" s="98"/>
      <c r="TJU71" s="98"/>
      <c r="TJV71" s="98"/>
      <c r="TJW71" s="98"/>
      <c r="TJX71" s="98"/>
      <c r="TJY71" s="98"/>
      <c r="TJZ71" s="98"/>
      <c r="TKA71" s="98"/>
      <c r="TKB71" s="98"/>
      <c r="TKC71" s="98"/>
      <c r="TKD71" s="98"/>
      <c r="TKE71" s="98"/>
      <c r="TKF71" s="98"/>
      <c r="TKG71" s="98"/>
      <c r="TKH71" s="98"/>
      <c r="TKI71" s="98"/>
      <c r="TKJ71" s="98"/>
      <c r="TKK71" s="98"/>
      <c r="TKL71" s="98"/>
      <c r="TKM71" s="98"/>
      <c r="TKN71" s="98"/>
      <c r="TKO71" s="98"/>
      <c r="TKP71" s="98"/>
      <c r="TKQ71" s="98"/>
      <c r="TKR71" s="98"/>
      <c r="TKS71" s="98"/>
      <c r="TKT71" s="98"/>
      <c r="TKU71" s="98"/>
      <c r="TKV71" s="98"/>
      <c r="TKW71" s="98"/>
      <c r="TKX71" s="98"/>
      <c r="TKY71" s="98"/>
      <c r="TKZ71" s="98"/>
      <c r="TLA71" s="98"/>
      <c r="TLB71" s="98"/>
      <c r="TLC71" s="98"/>
      <c r="TLD71" s="98"/>
      <c r="TLE71" s="98"/>
      <c r="TLF71" s="98"/>
      <c r="TLG71" s="98"/>
      <c r="TLH71" s="98"/>
      <c r="TLI71" s="98"/>
      <c r="TLJ71" s="98"/>
      <c r="TLK71" s="98"/>
      <c r="TLL71" s="98"/>
      <c r="TLM71" s="98"/>
      <c r="TLN71" s="98"/>
      <c r="TLO71" s="98"/>
      <c r="TLP71" s="98"/>
      <c r="TLQ71" s="98"/>
      <c r="TLR71" s="98"/>
      <c r="TLS71" s="98"/>
      <c r="TLT71" s="98"/>
      <c r="TLU71" s="98"/>
      <c r="TLV71" s="98"/>
      <c r="TLW71" s="98"/>
      <c r="TLX71" s="98"/>
      <c r="TLY71" s="98"/>
      <c r="TLZ71" s="98"/>
      <c r="TMA71" s="98"/>
      <c r="TMB71" s="98"/>
      <c r="TMC71" s="98"/>
      <c r="TMD71" s="98"/>
      <c r="TME71" s="98"/>
      <c r="TMF71" s="98"/>
      <c r="TMG71" s="98"/>
      <c r="TMH71" s="98"/>
      <c r="TMI71" s="98"/>
      <c r="TMJ71" s="98"/>
      <c r="TMK71" s="98"/>
      <c r="TML71" s="98"/>
      <c r="TMM71" s="98"/>
      <c r="TMN71" s="98"/>
      <c r="TMO71" s="98"/>
      <c r="TMP71" s="98"/>
      <c r="TMQ71" s="98"/>
      <c r="TMR71" s="98"/>
      <c r="TMS71" s="98"/>
      <c r="TMT71" s="98"/>
      <c r="TMU71" s="98"/>
      <c r="TMV71" s="98"/>
      <c r="TMW71" s="98"/>
      <c r="TMX71" s="98"/>
      <c r="TMY71" s="98"/>
      <c r="TMZ71" s="98"/>
      <c r="TNA71" s="98"/>
      <c r="TNB71" s="98"/>
      <c r="TNC71" s="98"/>
      <c r="TND71" s="98"/>
      <c r="TNE71" s="98"/>
      <c r="TNF71" s="98"/>
      <c r="TNG71" s="98"/>
      <c r="TNH71" s="98"/>
      <c r="TNI71" s="98"/>
      <c r="TNJ71" s="98"/>
      <c r="TNK71" s="98"/>
      <c r="TNL71" s="98"/>
      <c r="TNM71" s="98"/>
      <c r="TNN71" s="98"/>
      <c r="TNO71" s="98"/>
      <c r="TNP71" s="98"/>
      <c r="TNQ71" s="98"/>
      <c r="TNR71" s="98"/>
      <c r="TNS71" s="98"/>
      <c r="TNT71" s="98"/>
      <c r="TNU71" s="98"/>
      <c r="TNV71" s="98"/>
      <c r="TNW71" s="98"/>
      <c r="TNX71" s="98"/>
      <c r="TNY71" s="98"/>
      <c r="TNZ71" s="98"/>
      <c r="TOA71" s="98"/>
      <c r="TOB71" s="98"/>
      <c r="TOC71" s="98"/>
      <c r="TOD71" s="98"/>
      <c r="TOE71" s="98"/>
      <c r="TOF71" s="98"/>
      <c r="TOG71" s="98"/>
      <c r="TOH71" s="98"/>
      <c r="TOI71" s="98"/>
      <c r="TOJ71" s="98"/>
      <c r="TOK71" s="98"/>
      <c r="TOL71" s="98"/>
      <c r="TOM71" s="98"/>
      <c r="TON71" s="98"/>
      <c r="TOO71" s="98"/>
      <c r="TOP71" s="98"/>
      <c r="TOQ71" s="98"/>
      <c r="TOR71" s="98"/>
      <c r="TOS71" s="98"/>
      <c r="TOT71" s="98"/>
      <c r="TOU71" s="98"/>
      <c r="TOV71" s="98"/>
      <c r="TOW71" s="98"/>
      <c r="TOX71" s="98"/>
      <c r="TOY71" s="98"/>
      <c r="TOZ71" s="98"/>
      <c r="TPA71" s="98"/>
      <c r="TPB71" s="98"/>
      <c r="TPC71" s="98"/>
      <c r="TPD71" s="98"/>
      <c r="TPE71" s="98"/>
      <c r="TPF71" s="98"/>
      <c r="TPG71" s="98"/>
      <c r="TPH71" s="98"/>
      <c r="TPI71" s="98"/>
      <c r="TPJ71" s="98"/>
      <c r="TPK71" s="98"/>
      <c r="TPL71" s="98"/>
      <c r="TPM71" s="98"/>
      <c r="TPN71" s="98"/>
      <c r="TPO71" s="98"/>
      <c r="TPP71" s="98"/>
      <c r="TPQ71" s="98"/>
      <c r="TPR71" s="98"/>
      <c r="TPS71" s="98"/>
      <c r="TPT71" s="98"/>
      <c r="TPU71" s="98"/>
      <c r="TPV71" s="98"/>
      <c r="TPW71" s="98"/>
      <c r="TPX71" s="98"/>
      <c r="TPY71" s="98"/>
      <c r="TPZ71" s="98"/>
      <c r="TQA71" s="98"/>
      <c r="TQB71" s="98"/>
      <c r="TQC71" s="98"/>
      <c r="TQD71" s="98"/>
      <c r="TQE71" s="98"/>
      <c r="TQF71" s="98"/>
      <c r="TQG71" s="98"/>
      <c r="TQH71" s="98"/>
      <c r="TQI71" s="98"/>
      <c r="TQJ71" s="98"/>
      <c r="TQK71" s="98"/>
      <c r="TQL71" s="98"/>
      <c r="TQM71" s="98"/>
      <c r="TQN71" s="98"/>
      <c r="TQO71" s="98"/>
      <c r="TQP71" s="98"/>
      <c r="TQQ71" s="98"/>
      <c r="TQR71" s="98"/>
      <c r="TQS71" s="98"/>
      <c r="TQT71" s="98"/>
      <c r="TQU71" s="98"/>
      <c r="TQV71" s="98"/>
      <c r="TQW71" s="98"/>
      <c r="TQX71" s="98"/>
      <c r="TQY71" s="98"/>
      <c r="TQZ71" s="98"/>
      <c r="TRA71" s="98"/>
      <c r="TRB71" s="98"/>
      <c r="TRC71" s="98"/>
      <c r="TRD71" s="98"/>
      <c r="TRE71" s="98"/>
      <c r="TRF71" s="98"/>
      <c r="TRG71" s="98"/>
      <c r="TRH71" s="98"/>
      <c r="TRI71" s="98"/>
      <c r="TRJ71" s="98"/>
      <c r="TRK71" s="98"/>
      <c r="TRL71" s="98"/>
      <c r="TRM71" s="98"/>
      <c r="TRN71" s="98"/>
      <c r="TRO71" s="98"/>
      <c r="TRP71" s="98"/>
      <c r="TRQ71" s="98"/>
      <c r="TRR71" s="98"/>
      <c r="TRS71" s="98"/>
      <c r="TRT71" s="98"/>
      <c r="TRU71" s="98"/>
      <c r="TRV71" s="98"/>
      <c r="TRW71" s="98"/>
      <c r="TRX71" s="98"/>
      <c r="TRY71" s="98"/>
      <c r="TRZ71" s="98"/>
      <c r="TSA71" s="98"/>
      <c r="TSB71" s="98"/>
      <c r="TSC71" s="98"/>
      <c r="TSD71" s="98"/>
      <c r="TSE71" s="98"/>
      <c r="TSF71" s="98"/>
      <c r="TSG71" s="98"/>
      <c r="TSH71" s="98"/>
      <c r="TSI71" s="98"/>
      <c r="TSJ71" s="98"/>
      <c r="TSK71" s="98"/>
      <c r="TSL71" s="98"/>
      <c r="TSM71" s="98"/>
      <c r="TSN71" s="98"/>
      <c r="TSO71" s="98"/>
      <c r="TSP71" s="98"/>
      <c r="TSQ71" s="98"/>
      <c r="TSR71" s="98"/>
      <c r="TSS71" s="98"/>
      <c r="TST71" s="98"/>
      <c r="TSU71" s="98"/>
      <c r="TSV71" s="98"/>
      <c r="TSW71" s="98"/>
      <c r="TSX71" s="98"/>
      <c r="TSY71" s="98"/>
      <c r="TSZ71" s="98"/>
      <c r="TTA71" s="98"/>
      <c r="TTB71" s="98"/>
      <c r="TTC71" s="98"/>
      <c r="TTD71" s="98"/>
      <c r="TTE71" s="98"/>
      <c r="TTF71" s="98"/>
      <c r="TTG71" s="98"/>
      <c r="TTH71" s="98"/>
      <c r="TTI71" s="98"/>
      <c r="TTJ71" s="98"/>
      <c r="TTK71" s="98"/>
      <c r="TTL71" s="98"/>
      <c r="TTM71" s="98"/>
      <c r="TTN71" s="98"/>
      <c r="TTO71" s="98"/>
      <c r="TTP71" s="98"/>
      <c r="TTQ71" s="98"/>
      <c r="TTR71" s="98"/>
      <c r="TTS71" s="98"/>
      <c r="TTT71" s="98"/>
      <c r="TTU71" s="98"/>
      <c r="TTV71" s="98"/>
      <c r="TTW71" s="98"/>
      <c r="TTX71" s="98"/>
      <c r="TTY71" s="98"/>
      <c r="TTZ71" s="98"/>
      <c r="TUA71" s="98"/>
      <c r="TUB71" s="98"/>
      <c r="TUC71" s="98"/>
      <c r="TUD71" s="98"/>
      <c r="TUE71" s="98"/>
      <c r="TUF71" s="98"/>
      <c r="TUG71" s="98"/>
      <c r="TUH71" s="98"/>
      <c r="TUI71" s="98"/>
      <c r="TUJ71" s="98"/>
      <c r="TUK71" s="98"/>
      <c r="TUL71" s="98"/>
      <c r="TUM71" s="98"/>
      <c r="TUN71" s="98"/>
      <c r="TUO71" s="98"/>
      <c r="TUP71" s="98"/>
      <c r="TUQ71" s="98"/>
      <c r="TUR71" s="98"/>
      <c r="TUS71" s="98"/>
      <c r="TUT71" s="98"/>
      <c r="TUU71" s="98"/>
      <c r="TUV71" s="98"/>
      <c r="TUW71" s="98"/>
      <c r="TUX71" s="98"/>
      <c r="TUY71" s="98"/>
      <c r="TUZ71" s="98"/>
      <c r="TVA71" s="98"/>
      <c r="TVB71" s="98"/>
      <c r="TVC71" s="98"/>
      <c r="TVD71" s="98"/>
      <c r="TVE71" s="98"/>
      <c r="TVF71" s="98"/>
      <c r="TVG71" s="98"/>
      <c r="TVH71" s="98"/>
      <c r="TVI71" s="98"/>
      <c r="TVJ71" s="98"/>
      <c r="TVK71" s="98"/>
      <c r="TVL71" s="98"/>
      <c r="TVM71" s="98"/>
      <c r="TVN71" s="98"/>
      <c r="TVO71" s="98"/>
      <c r="TVP71" s="98"/>
      <c r="TVQ71" s="98"/>
      <c r="TVR71" s="98"/>
      <c r="TVS71" s="98"/>
      <c r="TVT71" s="98"/>
      <c r="TVU71" s="98"/>
      <c r="TVV71" s="98"/>
      <c r="TVW71" s="98"/>
      <c r="TVX71" s="98"/>
      <c r="TVY71" s="98"/>
      <c r="TVZ71" s="98"/>
      <c r="TWA71" s="98"/>
      <c r="TWB71" s="98"/>
      <c r="TWC71" s="98"/>
      <c r="TWD71" s="98"/>
      <c r="TWE71" s="98"/>
      <c r="TWF71" s="98"/>
      <c r="TWG71" s="98"/>
      <c r="TWH71" s="98"/>
      <c r="TWI71" s="98"/>
      <c r="TWJ71" s="98"/>
      <c r="TWK71" s="98"/>
      <c r="TWL71" s="98"/>
      <c r="TWM71" s="98"/>
      <c r="TWN71" s="98"/>
      <c r="TWO71" s="98"/>
      <c r="TWP71" s="98"/>
      <c r="TWQ71" s="98"/>
      <c r="TWR71" s="98"/>
      <c r="TWS71" s="98"/>
      <c r="TWT71" s="98"/>
      <c r="TWU71" s="98"/>
      <c r="TWV71" s="98"/>
      <c r="TWW71" s="98"/>
      <c r="TWX71" s="98"/>
      <c r="TWY71" s="98"/>
      <c r="TWZ71" s="98"/>
      <c r="TXA71" s="98"/>
      <c r="TXB71" s="98"/>
      <c r="TXC71" s="98"/>
      <c r="TXD71" s="98"/>
      <c r="TXE71" s="98"/>
      <c r="TXF71" s="98"/>
      <c r="TXG71" s="98"/>
      <c r="TXH71" s="98"/>
      <c r="TXI71" s="98"/>
      <c r="TXJ71" s="98"/>
      <c r="TXK71" s="98"/>
      <c r="TXL71" s="98"/>
      <c r="TXM71" s="98"/>
      <c r="TXN71" s="98"/>
      <c r="TXO71" s="98"/>
      <c r="TXP71" s="98"/>
      <c r="TXQ71" s="98"/>
      <c r="TXR71" s="98"/>
      <c r="TXS71" s="98"/>
      <c r="TXT71" s="98"/>
      <c r="TXU71" s="98"/>
      <c r="TXV71" s="98"/>
      <c r="TXW71" s="98"/>
      <c r="TXX71" s="98"/>
      <c r="TXY71" s="98"/>
      <c r="TXZ71" s="98"/>
      <c r="TYA71" s="98"/>
      <c r="TYB71" s="98"/>
      <c r="TYC71" s="98"/>
      <c r="TYD71" s="98"/>
      <c r="TYE71" s="98"/>
      <c r="TYF71" s="98"/>
      <c r="TYG71" s="98"/>
      <c r="TYH71" s="98"/>
      <c r="TYI71" s="98"/>
      <c r="TYJ71" s="98"/>
      <c r="TYK71" s="98"/>
      <c r="TYL71" s="98"/>
      <c r="TYM71" s="98"/>
      <c r="TYN71" s="98"/>
      <c r="TYO71" s="98"/>
      <c r="TYP71" s="98"/>
      <c r="TYQ71" s="98"/>
      <c r="TYR71" s="98"/>
      <c r="TYS71" s="98"/>
      <c r="TYT71" s="98"/>
      <c r="TYU71" s="98"/>
      <c r="TYV71" s="98"/>
      <c r="TYW71" s="98"/>
      <c r="TYX71" s="98"/>
      <c r="TYY71" s="98"/>
      <c r="TYZ71" s="98"/>
      <c r="TZA71" s="98"/>
      <c r="TZB71" s="98"/>
      <c r="TZC71" s="98"/>
      <c r="TZD71" s="98"/>
      <c r="TZE71" s="98"/>
      <c r="TZF71" s="98"/>
      <c r="TZG71" s="98"/>
      <c r="TZH71" s="98"/>
      <c r="TZI71" s="98"/>
      <c r="TZJ71" s="98"/>
      <c r="TZK71" s="98"/>
      <c r="TZL71" s="98"/>
      <c r="TZM71" s="98"/>
      <c r="TZN71" s="98"/>
      <c r="TZO71" s="98"/>
      <c r="TZP71" s="98"/>
      <c r="TZQ71" s="98"/>
      <c r="TZR71" s="98"/>
      <c r="TZS71" s="98"/>
      <c r="TZT71" s="98"/>
      <c r="TZU71" s="98"/>
      <c r="TZV71" s="98"/>
      <c r="TZW71" s="98"/>
      <c r="TZX71" s="98"/>
      <c r="TZY71" s="98"/>
      <c r="TZZ71" s="98"/>
      <c r="UAA71" s="98"/>
      <c r="UAB71" s="98"/>
      <c r="UAC71" s="98"/>
      <c r="UAD71" s="98"/>
      <c r="UAE71" s="98"/>
      <c r="UAF71" s="98"/>
      <c r="UAG71" s="98"/>
      <c r="UAH71" s="98"/>
      <c r="UAI71" s="98"/>
      <c r="UAJ71" s="98"/>
      <c r="UAK71" s="98"/>
      <c r="UAL71" s="98"/>
      <c r="UAM71" s="98"/>
      <c r="UAN71" s="98"/>
      <c r="UAO71" s="98"/>
      <c r="UAP71" s="98"/>
      <c r="UAQ71" s="98"/>
      <c r="UAR71" s="98"/>
      <c r="UAS71" s="98"/>
      <c r="UAT71" s="98"/>
      <c r="UAU71" s="98"/>
      <c r="UAV71" s="98"/>
      <c r="UAW71" s="98"/>
      <c r="UAX71" s="98"/>
      <c r="UAY71" s="98"/>
      <c r="UAZ71" s="98"/>
      <c r="UBA71" s="98"/>
      <c r="UBB71" s="98"/>
      <c r="UBC71" s="98"/>
      <c r="UBD71" s="98"/>
      <c r="UBE71" s="98"/>
      <c r="UBF71" s="98"/>
      <c r="UBG71" s="98"/>
      <c r="UBH71" s="98"/>
      <c r="UBI71" s="98"/>
      <c r="UBJ71" s="98"/>
      <c r="UBK71" s="98"/>
      <c r="UBL71" s="98"/>
      <c r="UBM71" s="98"/>
      <c r="UBN71" s="98"/>
      <c r="UBO71" s="98"/>
      <c r="UBP71" s="98"/>
      <c r="UBQ71" s="98"/>
      <c r="UBR71" s="98"/>
      <c r="UBS71" s="98"/>
      <c r="UBT71" s="98"/>
      <c r="UBU71" s="98"/>
      <c r="UBV71" s="98"/>
      <c r="UBW71" s="98"/>
      <c r="UBX71" s="98"/>
      <c r="UBY71" s="98"/>
      <c r="UBZ71" s="98"/>
      <c r="UCA71" s="98"/>
      <c r="UCB71" s="98"/>
      <c r="UCC71" s="98"/>
      <c r="UCD71" s="98"/>
      <c r="UCE71" s="98"/>
      <c r="UCF71" s="98"/>
      <c r="UCG71" s="98"/>
      <c r="UCH71" s="98"/>
      <c r="UCI71" s="98"/>
      <c r="UCJ71" s="98"/>
      <c r="UCK71" s="98"/>
      <c r="UCL71" s="98"/>
      <c r="UCM71" s="98"/>
      <c r="UCN71" s="98"/>
      <c r="UCO71" s="98"/>
      <c r="UCP71" s="98"/>
      <c r="UCQ71" s="98"/>
      <c r="UCR71" s="98"/>
      <c r="UCS71" s="98"/>
      <c r="UCT71" s="98"/>
      <c r="UCU71" s="98"/>
      <c r="UCV71" s="98"/>
      <c r="UCW71" s="98"/>
      <c r="UCX71" s="98"/>
      <c r="UCY71" s="98"/>
      <c r="UCZ71" s="98"/>
      <c r="UDA71" s="98"/>
      <c r="UDB71" s="98"/>
      <c r="UDC71" s="98"/>
      <c r="UDD71" s="98"/>
      <c r="UDE71" s="98"/>
      <c r="UDF71" s="98"/>
      <c r="UDG71" s="98"/>
      <c r="UDH71" s="98"/>
      <c r="UDI71" s="98"/>
      <c r="UDJ71" s="98"/>
      <c r="UDK71" s="98"/>
      <c r="UDL71" s="98"/>
      <c r="UDM71" s="98"/>
      <c r="UDN71" s="98"/>
      <c r="UDO71" s="98"/>
      <c r="UDP71" s="98"/>
      <c r="UDQ71" s="98"/>
      <c r="UDR71" s="98"/>
      <c r="UDS71" s="98"/>
      <c r="UDT71" s="98"/>
      <c r="UDU71" s="98"/>
      <c r="UDV71" s="98"/>
      <c r="UDW71" s="98"/>
      <c r="UDX71" s="98"/>
      <c r="UDY71" s="98"/>
      <c r="UDZ71" s="98"/>
      <c r="UEA71" s="98"/>
      <c r="UEB71" s="98"/>
      <c r="UEC71" s="98"/>
      <c r="UED71" s="98"/>
      <c r="UEE71" s="98"/>
      <c r="UEF71" s="98"/>
      <c r="UEG71" s="98"/>
      <c r="UEH71" s="98"/>
      <c r="UEI71" s="98"/>
      <c r="UEJ71" s="98"/>
      <c r="UEK71" s="98"/>
      <c r="UEL71" s="98"/>
      <c r="UEM71" s="98"/>
      <c r="UEN71" s="98"/>
      <c r="UEO71" s="98"/>
      <c r="UEP71" s="98"/>
      <c r="UEQ71" s="98"/>
      <c r="UER71" s="98"/>
      <c r="UES71" s="98"/>
      <c r="UET71" s="98"/>
      <c r="UEU71" s="98"/>
      <c r="UEV71" s="98"/>
      <c r="UEW71" s="98"/>
      <c r="UEX71" s="98"/>
      <c r="UEY71" s="98"/>
      <c r="UEZ71" s="98"/>
      <c r="UFA71" s="98"/>
      <c r="UFB71" s="98"/>
      <c r="UFC71" s="98"/>
      <c r="UFD71" s="98"/>
      <c r="UFE71" s="98"/>
      <c r="UFF71" s="98"/>
      <c r="UFG71" s="98"/>
      <c r="UFH71" s="98"/>
      <c r="UFI71" s="98"/>
      <c r="UFJ71" s="98"/>
      <c r="UFK71" s="98"/>
      <c r="UFL71" s="98"/>
      <c r="UFM71" s="98"/>
      <c r="UFN71" s="98"/>
      <c r="UFO71" s="98"/>
      <c r="UFP71" s="98"/>
      <c r="UFQ71" s="98"/>
      <c r="UFR71" s="98"/>
      <c r="UFS71" s="98"/>
      <c r="UFT71" s="98"/>
      <c r="UFU71" s="98"/>
      <c r="UFV71" s="98"/>
      <c r="UFW71" s="98"/>
      <c r="UFX71" s="98"/>
      <c r="UFY71" s="98"/>
      <c r="UFZ71" s="98"/>
      <c r="UGA71" s="98"/>
      <c r="UGB71" s="98"/>
      <c r="UGC71" s="98"/>
      <c r="UGD71" s="98"/>
      <c r="UGE71" s="98"/>
      <c r="UGF71" s="98"/>
      <c r="UGG71" s="98"/>
      <c r="UGH71" s="98"/>
      <c r="UGI71" s="98"/>
      <c r="UGJ71" s="98"/>
      <c r="UGK71" s="98"/>
      <c r="UGL71" s="98"/>
      <c r="UGM71" s="98"/>
      <c r="UGN71" s="98"/>
      <c r="UGO71" s="98"/>
      <c r="UGP71" s="98"/>
      <c r="UGQ71" s="98"/>
      <c r="UGR71" s="98"/>
      <c r="UGS71" s="98"/>
      <c r="UGT71" s="98"/>
      <c r="UGU71" s="98"/>
      <c r="UGV71" s="98"/>
      <c r="UGW71" s="98"/>
      <c r="UGX71" s="98"/>
      <c r="UGY71" s="98"/>
      <c r="UGZ71" s="98"/>
      <c r="UHA71" s="98"/>
      <c r="UHB71" s="98"/>
      <c r="UHC71" s="98"/>
      <c r="UHD71" s="98"/>
      <c r="UHE71" s="98"/>
      <c r="UHF71" s="98"/>
      <c r="UHG71" s="98"/>
      <c r="UHH71" s="98"/>
      <c r="UHI71" s="98"/>
      <c r="UHJ71" s="98"/>
      <c r="UHK71" s="98"/>
      <c r="UHL71" s="98"/>
      <c r="UHM71" s="98"/>
      <c r="UHN71" s="98"/>
      <c r="UHO71" s="98"/>
      <c r="UHP71" s="98"/>
      <c r="UHQ71" s="98"/>
      <c r="UHR71" s="98"/>
      <c r="UHS71" s="98"/>
      <c r="UHT71" s="98"/>
      <c r="UHU71" s="98"/>
      <c r="UHV71" s="98"/>
      <c r="UHW71" s="98"/>
      <c r="UHX71" s="98"/>
      <c r="UHY71" s="98"/>
      <c r="UHZ71" s="98"/>
      <c r="UIA71" s="98"/>
      <c r="UIB71" s="98"/>
      <c r="UIC71" s="98"/>
      <c r="UID71" s="98"/>
      <c r="UIE71" s="98"/>
      <c r="UIF71" s="98"/>
      <c r="UIG71" s="98"/>
      <c r="UIH71" s="98"/>
      <c r="UII71" s="98"/>
      <c r="UIJ71" s="98"/>
      <c r="UIK71" s="98"/>
      <c r="UIL71" s="98"/>
      <c r="UIM71" s="98"/>
      <c r="UIN71" s="98"/>
      <c r="UIO71" s="98"/>
      <c r="UIP71" s="98"/>
      <c r="UIQ71" s="98"/>
      <c r="UIR71" s="98"/>
      <c r="UIS71" s="98"/>
      <c r="UIT71" s="98"/>
      <c r="UIU71" s="98"/>
      <c r="UIV71" s="98"/>
      <c r="UIW71" s="98"/>
      <c r="UIX71" s="98"/>
      <c r="UIY71" s="98"/>
      <c r="UIZ71" s="98"/>
      <c r="UJA71" s="98"/>
      <c r="UJB71" s="98"/>
      <c r="UJC71" s="98"/>
      <c r="UJD71" s="98"/>
      <c r="UJE71" s="98"/>
      <c r="UJF71" s="98"/>
      <c r="UJG71" s="98"/>
      <c r="UJH71" s="98"/>
      <c r="UJI71" s="98"/>
      <c r="UJJ71" s="98"/>
      <c r="UJK71" s="98"/>
      <c r="UJL71" s="98"/>
      <c r="UJM71" s="98"/>
      <c r="UJN71" s="98"/>
      <c r="UJO71" s="98"/>
      <c r="UJP71" s="98"/>
      <c r="UJQ71" s="98"/>
      <c r="UJR71" s="98"/>
      <c r="UJS71" s="98"/>
      <c r="UJT71" s="98"/>
      <c r="UJU71" s="98"/>
      <c r="UJV71" s="98"/>
      <c r="UJW71" s="98"/>
      <c r="UJX71" s="98"/>
      <c r="UJY71" s="98"/>
      <c r="UJZ71" s="98"/>
      <c r="UKA71" s="98"/>
      <c r="UKB71" s="98"/>
      <c r="UKC71" s="98"/>
      <c r="UKD71" s="98"/>
      <c r="UKE71" s="98"/>
      <c r="UKF71" s="98"/>
      <c r="UKG71" s="98"/>
      <c r="UKH71" s="98"/>
      <c r="UKI71" s="98"/>
      <c r="UKJ71" s="98"/>
      <c r="UKK71" s="98"/>
      <c r="UKL71" s="98"/>
      <c r="UKM71" s="98"/>
      <c r="UKN71" s="98"/>
      <c r="UKO71" s="98"/>
      <c r="UKP71" s="98"/>
      <c r="UKQ71" s="98"/>
      <c r="UKR71" s="98"/>
      <c r="UKS71" s="98"/>
      <c r="UKT71" s="98"/>
      <c r="UKU71" s="98"/>
      <c r="UKV71" s="98"/>
      <c r="UKW71" s="98"/>
      <c r="UKX71" s="98"/>
      <c r="UKY71" s="98"/>
      <c r="UKZ71" s="98"/>
      <c r="ULA71" s="98"/>
      <c r="ULB71" s="98"/>
      <c r="ULC71" s="98"/>
      <c r="ULD71" s="98"/>
      <c r="ULE71" s="98"/>
      <c r="ULF71" s="98"/>
      <c r="ULG71" s="98"/>
      <c r="ULH71" s="98"/>
      <c r="ULI71" s="98"/>
      <c r="ULJ71" s="98"/>
      <c r="ULK71" s="98"/>
      <c r="ULL71" s="98"/>
      <c r="ULM71" s="98"/>
      <c r="ULN71" s="98"/>
      <c r="ULO71" s="98"/>
      <c r="ULP71" s="98"/>
      <c r="ULQ71" s="98"/>
      <c r="ULR71" s="98"/>
      <c r="ULS71" s="98"/>
      <c r="ULT71" s="98"/>
      <c r="ULU71" s="98"/>
      <c r="ULV71" s="98"/>
      <c r="ULW71" s="98"/>
      <c r="ULX71" s="98"/>
      <c r="ULY71" s="98"/>
      <c r="ULZ71" s="98"/>
      <c r="UMA71" s="98"/>
      <c r="UMB71" s="98"/>
      <c r="UMC71" s="98"/>
      <c r="UMD71" s="98"/>
      <c r="UME71" s="98"/>
      <c r="UMF71" s="98"/>
      <c r="UMG71" s="98"/>
      <c r="UMH71" s="98"/>
      <c r="UMI71" s="98"/>
      <c r="UMJ71" s="98"/>
      <c r="UMK71" s="98"/>
      <c r="UML71" s="98"/>
      <c r="UMM71" s="98"/>
      <c r="UMN71" s="98"/>
      <c r="UMO71" s="98"/>
      <c r="UMP71" s="98"/>
      <c r="UMQ71" s="98"/>
      <c r="UMR71" s="98"/>
      <c r="UMS71" s="98"/>
      <c r="UMT71" s="98"/>
      <c r="UMU71" s="98"/>
      <c r="UMV71" s="98"/>
      <c r="UMW71" s="98"/>
      <c r="UMX71" s="98"/>
      <c r="UMY71" s="98"/>
      <c r="UMZ71" s="98"/>
      <c r="UNA71" s="98"/>
      <c r="UNB71" s="98"/>
      <c r="UNC71" s="98"/>
      <c r="UND71" s="98"/>
      <c r="UNE71" s="98"/>
      <c r="UNF71" s="98"/>
      <c r="UNG71" s="98"/>
      <c r="UNH71" s="98"/>
      <c r="UNI71" s="98"/>
      <c r="UNJ71" s="98"/>
      <c r="UNK71" s="98"/>
      <c r="UNL71" s="98"/>
      <c r="UNM71" s="98"/>
      <c r="UNN71" s="98"/>
      <c r="UNO71" s="98"/>
      <c r="UNP71" s="98"/>
      <c r="UNQ71" s="98"/>
      <c r="UNR71" s="98"/>
      <c r="UNS71" s="98"/>
      <c r="UNT71" s="98"/>
      <c r="UNU71" s="98"/>
      <c r="UNV71" s="98"/>
      <c r="UNW71" s="98"/>
      <c r="UNX71" s="98"/>
      <c r="UNY71" s="98"/>
      <c r="UNZ71" s="98"/>
      <c r="UOA71" s="98"/>
      <c r="UOB71" s="98"/>
      <c r="UOC71" s="98"/>
      <c r="UOD71" s="98"/>
      <c r="UOE71" s="98"/>
      <c r="UOF71" s="98"/>
      <c r="UOG71" s="98"/>
      <c r="UOH71" s="98"/>
      <c r="UOI71" s="98"/>
      <c r="UOJ71" s="98"/>
      <c r="UOK71" s="98"/>
      <c r="UOL71" s="98"/>
      <c r="UOM71" s="98"/>
      <c r="UON71" s="98"/>
      <c r="UOO71" s="98"/>
      <c r="UOP71" s="98"/>
      <c r="UOQ71" s="98"/>
      <c r="UOR71" s="98"/>
      <c r="UOS71" s="98"/>
      <c r="UOT71" s="98"/>
      <c r="UOU71" s="98"/>
      <c r="UOV71" s="98"/>
      <c r="UOW71" s="98"/>
      <c r="UOX71" s="98"/>
      <c r="UOY71" s="98"/>
      <c r="UOZ71" s="98"/>
      <c r="UPA71" s="98"/>
      <c r="UPB71" s="98"/>
      <c r="UPC71" s="98"/>
      <c r="UPD71" s="98"/>
      <c r="UPE71" s="98"/>
      <c r="UPF71" s="98"/>
      <c r="UPG71" s="98"/>
      <c r="UPH71" s="98"/>
      <c r="UPI71" s="98"/>
      <c r="UPJ71" s="98"/>
      <c r="UPK71" s="98"/>
      <c r="UPL71" s="98"/>
      <c r="UPM71" s="98"/>
      <c r="UPN71" s="98"/>
      <c r="UPO71" s="98"/>
      <c r="UPP71" s="98"/>
      <c r="UPQ71" s="98"/>
      <c r="UPR71" s="98"/>
      <c r="UPS71" s="98"/>
      <c r="UPT71" s="98"/>
      <c r="UPU71" s="98"/>
      <c r="UPV71" s="98"/>
      <c r="UPW71" s="98"/>
      <c r="UPX71" s="98"/>
      <c r="UPY71" s="98"/>
      <c r="UPZ71" s="98"/>
      <c r="UQA71" s="98"/>
      <c r="UQB71" s="98"/>
      <c r="UQC71" s="98"/>
      <c r="UQD71" s="98"/>
      <c r="UQE71" s="98"/>
      <c r="UQF71" s="98"/>
      <c r="UQG71" s="98"/>
      <c r="UQH71" s="98"/>
      <c r="UQI71" s="98"/>
      <c r="UQJ71" s="98"/>
      <c r="UQK71" s="98"/>
      <c r="UQL71" s="98"/>
      <c r="UQM71" s="98"/>
      <c r="UQN71" s="98"/>
      <c r="UQO71" s="98"/>
      <c r="UQP71" s="98"/>
      <c r="UQQ71" s="98"/>
      <c r="UQR71" s="98"/>
      <c r="UQS71" s="98"/>
      <c r="UQT71" s="98"/>
      <c r="UQU71" s="98"/>
      <c r="UQV71" s="98"/>
      <c r="UQW71" s="98"/>
      <c r="UQX71" s="98"/>
      <c r="UQY71" s="98"/>
      <c r="UQZ71" s="98"/>
      <c r="URA71" s="98"/>
      <c r="URB71" s="98"/>
      <c r="URC71" s="98"/>
      <c r="URD71" s="98"/>
      <c r="URE71" s="98"/>
      <c r="URF71" s="98"/>
      <c r="URG71" s="98"/>
      <c r="URH71" s="98"/>
      <c r="URI71" s="98"/>
      <c r="URJ71" s="98"/>
      <c r="URK71" s="98"/>
      <c r="URL71" s="98"/>
      <c r="URM71" s="98"/>
      <c r="URN71" s="98"/>
      <c r="URO71" s="98"/>
      <c r="URP71" s="98"/>
      <c r="URQ71" s="98"/>
      <c r="URR71" s="98"/>
      <c r="URS71" s="98"/>
      <c r="URT71" s="98"/>
      <c r="URU71" s="98"/>
      <c r="URV71" s="98"/>
      <c r="URW71" s="98"/>
      <c r="URX71" s="98"/>
      <c r="URY71" s="98"/>
      <c r="URZ71" s="98"/>
      <c r="USA71" s="98"/>
      <c r="USB71" s="98"/>
      <c r="USC71" s="98"/>
      <c r="USD71" s="98"/>
      <c r="USE71" s="98"/>
      <c r="USF71" s="98"/>
      <c r="USG71" s="98"/>
      <c r="USH71" s="98"/>
      <c r="USI71" s="98"/>
      <c r="USJ71" s="98"/>
      <c r="USK71" s="98"/>
      <c r="USL71" s="98"/>
      <c r="USM71" s="98"/>
      <c r="USN71" s="98"/>
      <c r="USO71" s="98"/>
      <c r="USP71" s="98"/>
      <c r="USQ71" s="98"/>
      <c r="USR71" s="98"/>
      <c r="USS71" s="98"/>
      <c r="UST71" s="98"/>
      <c r="USU71" s="98"/>
      <c r="USV71" s="98"/>
      <c r="USW71" s="98"/>
      <c r="USX71" s="98"/>
      <c r="USY71" s="98"/>
      <c r="USZ71" s="98"/>
      <c r="UTA71" s="98"/>
      <c r="UTB71" s="98"/>
      <c r="UTC71" s="98"/>
      <c r="UTD71" s="98"/>
      <c r="UTE71" s="98"/>
      <c r="UTF71" s="98"/>
      <c r="UTG71" s="98"/>
      <c r="UTH71" s="98"/>
      <c r="UTI71" s="98"/>
      <c r="UTJ71" s="98"/>
      <c r="UTK71" s="98"/>
      <c r="UTL71" s="98"/>
      <c r="UTM71" s="98"/>
      <c r="UTN71" s="98"/>
      <c r="UTO71" s="98"/>
      <c r="UTP71" s="98"/>
      <c r="UTQ71" s="98"/>
      <c r="UTR71" s="98"/>
      <c r="UTS71" s="98"/>
      <c r="UTT71" s="98"/>
      <c r="UTU71" s="98"/>
      <c r="UTV71" s="98"/>
      <c r="UTW71" s="98"/>
      <c r="UTX71" s="98"/>
      <c r="UTY71" s="98"/>
      <c r="UTZ71" s="98"/>
      <c r="UUA71" s="98"/>
      <c r="UUB71" s="98"/>
      <c r="UUC71" s="98"/>
      <c r="UUD71" s="98"/>
      <c r="UUE71" s="98"/>
      <c r="UUF71" s="98"/>
      <c r="UUG71" s="98"/>
      <c r="UUH71" s="98"/>
      <c r="UUI71" s="98"/>
      <c r="UUJ71" s="98"/>
      <c r="UUK71" s="98"/>
      <c r="UUL71" s="98"/>
      <c r="UUM71" s="98"/>
      <c r="UUN71" s="98"/>
      <c r="UUO71" s="98"/>
      <c r="UUP71" s="98"/>
      <c r="UUQ71" s="98"/>
      <c r="UUR71" s="98"/>
      <c r="UUS71" s="98"/>
      <c r="UUT71" s="98"/>
      <c r="UUU71" s="98"/>
      <c r="UUV71" s="98"/>
      <c r="UUW71" s="98"/>
      <c r="UUX71" s="98"/>
      <c r="UUY71" s="98"/>
      <c r="UUZ71" s="98"/>
      <c r="UVA71" s="98"/>
      <c r="UVB71" s="98"/>
      <c r="UVC71" s="98"/>
      <c r="UVD71" s="98"/>
      <c r="UVE71" s="98"/>
      <c r="UVF71" s="98"/>
      <c r="UVG71" s="98"/>
      <c r="UVH71" s="98"/>
      <c r="UVI71" s="98"/>
      <c r="UVJ71" s="98"/>
      <c r="UVK71" s="98"/>
      <c r="UVL71" s="98"/>
      <c r="UVM71" s="98"/>
      <c r="UVN71" s="98"/>
      <c r="UVO71" s="98"/>
      <c r="UVP71" s="98"/>
      <c r="UVQ71" s="98"/>
      <c r="UVR71" s="98"/>
      <c r="UVS71" s="98"/>
      <c r="UVT71" s="98"/>
      <c r="UVU71" s="98"/>
      <c r="UVV71" s="98"/>
      <c r="UVW71" s="98"/>
      <c r="UVX71" s="98"/>
      <c r="UVY71" s="98"/>
      <c r="UVZ71" s="98"/>
      <c r="UWA71" s="98"/>
      <c r="UWB71" s="98"/>
      <c r="UWC71" s="98"/>
      <c r="UWD71" s="98"/>
      <c r="UWE71" s="98"/>
      <c r="UWF71" s="98"/>
      <c r="UWG71" s="98"/>
      <c r="UWH71" s="98"/>
      <c r="UWI71" s="98"/>
      <c r="UWJ71" s="98"/>
      <c r="UWK71" s="98"/>
      <c r="UWL71" s="98"/>
      <c r="UWM71" s="98"/>
      <c r="UWN71" s="98"/>
      <c r="UWO71" s="98"/>
      <c r="UWP71" s="98"/>
      <c r="UWQ71" s="98"/>
      <c r="UWR71" s="98"/>
      <c r="UWS71" s="98"/>
      <c r="UWT71" s="98"/>
      <c r="UWU71" s="98"/>
      <c r="UWV71" s="98"/>
      <c r="UWW71" s="98"/>
      <c r="UWX71" s="98"/>
      <c r="UWY71" s="98"/>
      <c r="UWZ71" s="98"/>
      <c r="UXA71" s="98"/>
      <c r="UXB71" s="98"/>
      <c r="UXC71" s="98"/>
      <c r="UXD71" s="98"/>
      <c r="UXE71" s="98"/>
      <c r="UXF71" s="98"/>
      <c r="UXG71" s="98"/>
      <c r="UXH71" s="98"/>
      <c r="UXI71" s="98"/>
      <c r="UXJ71" s="98"/>
      <c r="UXK71" s="98"/>
      <c r="UXL71" s="98"/>
      <c r="UXM71" s="98"/>
      <c r="UXN71" s="98"/>
      <c r="UXO71" s="98"/>
      <c r="UXP71" s="98"/>
      <c r="UXQ71" s="98"/>
      <c r="UXR71" s="98"/>
      <c r="UXS71" s="98"/>
      <c r="UXT71" s="98"/>
      <c r="UXU71" s="98"/>
      <c r="UXV71" s="98"/>
      <c r="UXW71" s="98"/>
      <c r="UXX71" s="98"/>
      <c r="UXY71" s="98"/>
      <c r="UXZ71" s="98"/>
      <c r="UYA71" s="98"/>
      <c r="UYB71" s="98"/>
      <c r="UYC71" s="98"/>
      <c r="UYD71" s="98"/>
      <c r="UYE71" s="98"/>
      <c r="UYF71" s="98"/>
      <c r="UYG71" s="98"/>
      <c r="UYH71" s="98"/>
      <c r="UYI71" s="98"/>
      <c r="UYJ71" s="98"/>
      <c r="UYK71" s="98"/>
      <c r="UYL71" s="98"/>
      <c r="UYM71" s="98"/>
      <c r="UYN71" s="98"/>
      <c r="UYO71" s="98"/>
      <c r="UYP71" s="98"/>
      <c r="UYQ71" s="98"/>
      <c r="UYR71" s="98"/>
      <c r="UYS71" s="98"/>
      <c r="UYT71" s="98"/>
      <c r="UYU71" s="98"/>
      <c r="UYV71" s="98"/>
      <c r="UYW71" s="98"/>
      <c r="UYX71" s="98"/>
      <c r="UYY71" s="98"/>
      <c r="UYZ71" s="98"/>
      <c r="UZA71" s="98"/>
      <c r="UZB71" s="98"/>
      <c r="UZC71" s="98"/>
      <c r="UZD71" s="98"/>
      <c r="UZE71" s="98"/>
      <c r="UZF71" s="98"/>
      <c r="UZG71" s="98"/>
      <c r="UZH71" s="98"/>
      <c r="UZI71" s="98"/>
      <c r="UZJ71" s="98"/>
      <c r="UZK71" s="98"/>
      <c r="UZL71" s="98"/>
      <c r="UZM71" s="98"/>
      <c r="UZN71" s="98"/>
      <c r="UZO71" s="98"/>
      <c r="UZP71" s="98"/>
      <c r="UZQ71" s="98"/>
      <c r="UZR71" s="98"/>
      <c r="UZS71" s="98"/>
      <c r="UZT71" s="98"/>
      <c r="UZU71" s="98"/>
      <c r="UZV71" s="98"/>
      <c r="UZW71" s="98"/>
      <c r="UZX71" s="98"/>
      <c r="UZY71" s="98"/>
      <c r="UZZ71" s="98"/>
      <c r="VAA71" s="98"/>
      <c r="VAB71" s="98"/>
      <c r="VAC71" s="98"/>
      <c r="VAD71" s="98"/>
      <c r="VAE71" s="98"/>
      <c r="VAF71" s="98"/>
      <c r="VAG71" s="98"/>
      <c r="VAH71" s="98"/>
      <c r="VAI71" s="98"/>
      <c r="VAJ71" s="98"/>
      <c r="VAK71" s="98"/>
      <c r="VAL71" s="98"/>
      <c r="VAM71" s="98"/>
      <c r="VAN71" s="98"/>
      <c r="VAO71" s="98"/>
      <c r="VAP71" s="98"/>
      <c r="VAQ71" s="98"/>
      <c r="VAR71" s="98"/>
      <c r="VAS71" s="98"/>
      <c r="VAT71" s="98"/>
      <c r="VAU71" s="98"/>
      <c r="VAV71" s="98"/>
      <c r="VAW71" s="98"/>
      <c r="VAX71" s="98"/>
      <c r="VAY71" s="98"/>
      <c r="VAZ71" s="98"/>
      <c r="VBA71" s="98"/>
      <c r="VBB71" s="98"/>
      <c r="VBC71" s="98"/>
      <c r="VBD71" s="98"/>
      <c r="VBE71" s="98"/>
      <c r="VBF71" s="98"/>
      <c r="VBG71" s="98"/>
      <c r="VBH71" s="98"/>
      <c r="VBI71" s="98"/>
      <c r="VBJ71" s="98"/>
      <c r="VBK71" s="98"/>
      <c r="VBL71" s="98"/>
      <c r="VBM71" s="98"/>
      <c r="VBN71" s="98"/>
      <c r="VBO71" s="98"/>
      <c r="VBP71" s="98"/>
      <c r="VBQ71" s="98"/>
      <c r="VBR71" s="98"/>
      <c r="VBS71" s="98"/>
      <c r="VBT71" s="98"/>
      <c r="VBU71" s="98"/>
      <c r="VBV71" s="98"/>
      <c r="VBW71" s="98"/>
      <c r="VBX71" s="98"/>
      <c r="VBY71" s="98"/>
      <c r="VBZ71" s="98"/>
      <c r="VCA71" s="98"/>
      <c r="VCB71" s="98"/>
      <c r="VCC71" s="98"/>
      <c r="VCD71" s="98"/>
      <c r="VCE71" s="98"/>
      <c r="VCF71" s="98"/>
      <c r="VCG71" s="98"/>
      <c r="VCH71" s="98"/>
      <c r="VCI71" s="98"/>
      <c r="VCJ71" s="98"/>
      <c r="VCK71" s="98"/>
      <c r="VCL71" s="98"/>
      <c r="VCM71" s="98"/>
      <c r="VCN71" s="98"/>
      <c r="VCO71" s="98"/>
      <c r="VCP71" s="98"/>
      <c r="VCQ71" s="98"/>
      <c r="VCR71" s="98"/>
      <c r="VCS71" s="98"/>
      <c r="VCT71" s="98"/>
      <c r="VCU71" s="98"/>
      <c r="VCV71" s="98"/>
      <c r="VCW71" s="98"/>
      <c r="VCX71" s="98"/>
      <c r="VCY71" s="98"/>
      <c r="VCZ71" s="98"/>
      <c r="VDA71" s="98"/>
      <c r="VDB71" s="98"/>
      <c r="VDC71" s="98"/>
      <c r="VDD71" s="98"/>
      <c r="VDE71" s="98"/>
      <c r="VDF71" s="98"/>
      <c r="VDG71" s="98"/>
      <c r="VDH71" s="98"/>
      <c r="VDI71" s="98"/>
      <c r="VDJ71" s="98"/>
      <c r="VDK71" s="98"/>
      <c r="VDL71" s="98"/>
      <c r="VDM71" s="98"/>
      <c r="VDN71" s="98"/>
      <c r="VDO71" s="98"/>
      <c r="VDP71" s="98"/>
      <c r="VDQ71" s="98"/>
      <c r="VDR71" s="98"/>
      <c r="VDS71" s="98"/>
      <c r="VDT71" s="98"/>
      <c r="VDU71" s="98"/>
      <c r="VDV71" s="98"/>
      <c r="VDW71" s="98"/>
      <c r="VDX71" s="98"/>
      <c r="VDY71" s="98"/>
      <c r="VDZ71" s="98"/>
      <c r="VEA71" s="98"/>
      <c r="VEB71" s="98"/>
      <c r="VEC71" s="98"/>
      <c r="VED71" s="98"/>
      <c r="VEE71" s="98"/>
      <c r="VEF71" s="98"/>
      <c r="VEG71" s="98"/>
      <c r="VEH71" s="98"/>
      <c r="VEI71" s="98"/>
      <c r="VEJ71" s="98"/>
      <c r="VEK71" s="98"/>
      <c r="VEL71" s="98"/>
      <c r="VEM71" s="98"/>
      <c r="VEN71" s="98"/>
      <c r="VEO71" s="98"/>
      <c r="VEP71" s="98"/>
      <c r="VEQ71" s="98"/>
      <c r="VER71" s="98"/>
      <c r="VES71" s="98"/>
      <c r="VET71" s="98"/>
      <c r="VEU71" s="98"/>
      <c r="VEV71" s="98"/>
      <c r="VEW71" s="98"/>
      <c r="VEX71" s="98"/>
      <c r="VEY71" s="98"/>
      <c r="VEZ71" s="98"/>
      <c r="VFA71" s="98"/>
      <c r="VFB71" s="98"/>
      <c r="VFC71" s="98"/>
      <c r="VFD71" s="98"/>
      <c r="VFE71" s="98"/>
      <c r="VFF71" s="98"/>
      <c r="VFG71" s="98"/>
      <c r="VFH71" s="98"/>
      <c r="VFI71" s="98"/>
      <c r="VFJ71" s="98"/>
      <c r="VFK71" s="98"/>
      <c r="VFL71" s="98"/>
      <c r="VFM71" s="98"/>
      <c r="VFN71" s="98"/>
      <c r="VFO71" s="98"/>
      <c r="VFP71" s="98"/>
      <c r="VFQ71" s="98"/>
      <c r="VFR71" s="98"/>
      <c r="VFS71" s="98"/>
      <c r="VFT71" s="98"/>
      <c r="VFU71" s="98"/>
      <c r="VFV71" s="98"/>
      <c r="VFW71" s="98"/>
      <c r="VFX71" s="98"/>
      <c r="VFY71" s="98"/>
      <c r="VFZ71" s="98"/>
      <c r="VGA71" s="98"/>
      <c r="VGB71" s="98"/>
      <c r="VGC71" s="98"/>
      <c r="VGD71" s="98"/>
      <c r="VGE71" s="98"/>
      <c r="VGF71" s="98"/>
      <c r="VGG71" s="98"/>
      <c r="VGH71" s="98"/>
      <c r="VGI71" s="98"/>
      <c r="VGJ71" s="98"/>
      <c r="VGK71" s="98"/>
      <c r="VGL71" s="98"/>
      <c r="VGM71" s="98"/>
      <c r="VGN71" s="98"/>
      <c r="VGO71" s="98"/>
      <c r="VGP71" s="98"/>
      <c r="VGQ71" s="98"/>
      <c r="VGR71" s="98"/>
      <c r="VGS71" s="98"/>
      <c r="VGT71" s="98"/>
      <c r="VGU71" s="98"/>
      <c r="VGV71" s="98"/>
      <c r="VGW71" s="98"/>
      <c r="VGX71" s="98"/>
      <c r="VGY71" s="98"/>
      <c r="VGZ71" s="98"/>
      <c r="VHA71" s="98"/>
      <c r="VHB71" s="98"/>
      <c r="VHC71" s="98"/>
      <c r="VHD71" s="98"/>
      <c r="VHE71" s="98"/>
      <c r="VHF71" s="98"/>
      <c r="VHG71" s="98"/>
      <c r="VHH71" s="98"/>
      <c r="VHI71" s="98"/>
      <c r="VHJ71" s="98"/>
      <c r="VHK71" s="98"/>
      <c r="VHL71" s="98"/>
      <c r="VHM71" s="98"/>
      <c r="VHN71" s="98"/>
      <c r="VHO71" s="98"/>
      <c r="VHP71" s="98"/>
      <c r="VHQ71" s="98"/>
      <c r="VHR71" s="98"/>
      <c r="VHS71" s="98"/>
      <c r="VHT71" s="98"/>
      <c r="VHU71" s="98"/>
      <c r="VHV71" s="98"/>
      <c r="VHW71" s="98"/>
      <c r="VHX71" s="98"/>
      <c r="VHY71" s="98"/>
      <c r="VHZ71" s="98"/>
      <c r="VIA71" s="98"/>
      <c r="VIB71" s="98"/>
      <c r="VIC71" s="98"/>
      <c r="VID71" s="98"/>
      <c r="VIE71" s="98"/>
      <c r="VIF71" s="98"/>
      <c r="VIG71" s="98"/>
      <c r="VIH71" s="98"/>
      <c r="VII71" s="98"/>
      <c r="VIJ71" s="98"/>
      <c r="VIK71" s="98"/>
      <c r="VIL71" s="98"/>
      <c r="VIM71" s="98"/>
      <c r="VIN71" s="98"/>
      <c r="VIO71" s="98"/>
      <c r="VIP71" s="98"/>
      <c r="VIQ71" s="98"/>
      <c r="VIR71" s="98"/>
      <c r="VIS71" s="98"/>
      <c r="VIT71" s="98"/>
      <c r="VIU71" s="98"/>
      <c r="VIV71" s="98"/>
      <c r="VIW71" s="98"/>
      <c r="VIX71" s="98"/>
      <c r="VIY71" s="98"/>
      <c r="VIZ71" s="98"/>
      <c r="VJA71" s="98"/>
      <c r="VJB71" s="98"/>
      <c r="VJC71" s="98"/>
      <c r="VJD71" s="98"/>
      <c r="VJE71" s="98"/>
      <c r="VJF71" s="98"/>
      <c r="VJG71" s="98"/>
      <c r="VJH71" s="98"/>
      <c r="VJI71" s="98"/>
      <c r="VJJ71" s="98"/>
      <c r="VJK71" s="98"/>
      <c r="VJL71" s="98"/>
      <c r="VJM71" s="98"/>
      <c r="VJN71" s="98"/>
      <c r="VJO71" s="98"/>
      <c r="VJP71" s="98"/>
      <c r="VJQ71" s="98"/>
      <c r="VJR71" s="98"/>
      <c r="VJS71" s="98"/>
      <c r="VJT71" s="98"/>
      <c r="VJU71" s="98"/>
      <c r="VJV71" s="98"/>
      <c r="VJW71" s="98"/>
      <c r="VJX71" s="98"/>
      <c r="VJY71" s="98"/>
      <c r="VJZ71" s="98"/>
      <c r="VKA71" s="98"/>
      <c r="VKB71" s="98"/>
      <c r="VKC71" s="98"/>
      <c r="VKD71" s="98"/>
      <c r="VKE71" s="98"/>
      <c r="VKF71" s="98"/>
      <c r="VKG71" s="98"/>
      <c r="VKH71" s="98"/>
      <c r="VKI71" s="98"/>
      <c r="VKJ71" s="98"/>
      <c r="VKK71" s="98"/>
      <c r="VKL71" s="98"/>
      <c r="VKM71" s="98"/>
      <c r="VKN71" s="98"/>
      <c r="VKO71" s="98"/>
      <c r="VKP71" s="98"/>
      <c r="VKQ71" s="98"/>
      <c r="VKR71" s="98"/>
      <c r="VKS71" s="98"/>
      <c r="VKT71" s="98"/>
      <c r="VKU71" s="98"/>
      <c r="VKV71" s="98"/>
      <c r="VKW71" s="98"/>
      <c r="VKX71" s="98"/>
      <c r="VKY71" s="98"/>
      <c r="VKZ71" s="98"/>
      <c r="VLA71" s="98"/>
      <c r="VLB71" s="98"/>
      <c r="VLC71" s="98"/>
      <c r="VLD71" s="98"/>
      <c r="VLE71" s="98"/>
      <c r="VLF71" s="98"/>
      <c r="VLG71" s="98"/>
      <c r="VLH71" s="98"/>
      <c r="VLI71" s="98"/>
      <c r="VLJ71" s="98"/>
      <c r="VLK71" s="98"/>
      <c r="VLL71" s="98"/>
      <c r="VLM71" s="98"/>
      <c r="VLN71" s="98"/>
      <c r="VLO71" s="98"/>
      <c r="VLP71" s="98"/>
      <c r="VLQ71" s="98"/>
      <c r="VLR71" s="98"/>
      <c r="VLS71" s="98"/>
      <c r="VLT71" s="98"/>
      <c r="VLU71" s="98"/>
      <c r="VLV71" s="98"/>
      <c r="VLW71" s="98"/>
      <c r="VLX71" s="98"/>
      <c r="VLY71" s="98"/>
      <c r="VLZ71" s="98"/>
      <c r="VMA71" s="98"/>
      <c r="VMB71" s="98"/>
      <c r="VMC71" s="98"/>
      <c r="VMD71" s="98"/>
      <c r="VME71" s="98"/>
      <c r="VMF71" s="98"/>
      <c r="VMG71" s="98"/>
      <c r="VMH71" s="98"/>
      <c r="VMI71" s="98"/>
      <c r="VMJ71" s="98"/>
      <c r="VMK71" s="98"/>
      <c r="VML71" s="98"/>
      <c r="VMM71" s="98"/>
      <c r="VMN71" s="98"/>
      <c r="VMO71" s="98"/>
      <c r="VMP71" s="98"/>
      <c r="VMQ71" s="98"/>
      <c r="VMR71" s="98"/>
      <c r="VMS71" s="98"/>
      <c r="VMT71" s="98"/>
      <c r="VMU71" s="98"/>
      <c r="VMV71" s="98"/>
      <c r="VMW71" s="98"/>
      <c r="VMX71" s="98"/>
      <c r="VMY71" s="98"/>
      <c r="VMZ71" s="98"/>
      <c r="VNA71" s="98"/>
      <c r="VNB71" s="98"/>
      <c r="VNC71" s="98"/>
      <c r="VND71" s="98"/>
      <c r="VNE71" s="98"/>
      <c r="VNF71" s="98"/>
      <c r="VNG71" s="98"/>
      <c r="VNH71" s="98"/>
      <c r="VNI71" s="98"/>
      <c r="VNJ71" s="98"/>
      <c r="VNK71" s="98"/>
      <c r="VNL71" s="98"/>
      <c r="VNM71" s="98"/>
      <c r="VNN71" s="98"/>
      <c r="VNO71" s="98"/>
      <c r="VNP71" s="98"/>
      <c r="VNQ71" s="98"/>
      <c r="VNR71" s="98"/>
      <c r="VNS71" s="98"/>
      <c r="VNT71" s="98"/>
      <c r="VNU71" s="98"/>
      <c r="VNV71" s="98"/>
      <c r="VNW71" s="98"/>
      <c r="VNX71" s="98"/>
      <c r="VNY71" s="98"/>
      <c r="VNZ71" s="98"/>
      <c r="VOA71" s="98"/>
      <c r="VOB71" s="98"/>
      <c r="VOC71" s="98"/>
      <c r="VOD71" s="98"/>
      <c r="VOE71" s="98"/>
      <c r="VOF71" s="98"/>
      <c r="VOG71" s="98"/>
      <c r="VOH71" s="98"/>
      <c r="VOI71" s="98"/>
      <c r="VOJ71" s="98"/>
      <c r="VOK71" s="98"/>
      <c r="VOL71" s="98"/>
      <c r="VOM71" s="98"/>
      <c r="VON71" s="98"/>
      <c r="VOO71" s="98"/>
      <c r="VOP71" s="98"/>
      <c r="VOQ71" s="98"/>
      <c r="VOR71" s="98"/>
      <c r="VOS71" s="98"/>
      <c r="VOT71" s="98"/>
      <c r="VOU71" s="98"/>
      <c r="VOV71" s="98"/>
      <c r="VOW71" s="98"/>
      <c r="VOX71" s="98"/>
      <c r="VOY71" s="98"/>
      <c r="VOZ71" s="98"/>
      <c r="VPA71" s="98"/>
      <c r="VPB71" s="98"/>
      <c r="VPC71" s="98"/>
      <c r="VPD71" s="98"/>
      <c r="VPE71" s="98"/>
      <c r="VPF71" s="98"/>
      <c r="VPG71" s="98"/>
      <c r="VPH71" s="98"/>
      <c r="VPI71" s="98"/>
      <c r="VPJ71" s="98"/>
      <c r="VPK71" s="98"/>
      <c r="VPL71" s="98"/>
      <c r="VPM71" s="98"/>
      <c r="VPN71" s="98"/>
      <c r="VPO71" s="98"/>
      <c r="VPP71" s="98"/>
      <c r="VPQ71" s="98"/>
      <c r="VPR71" s="98"/>
      <c r="VPS71" s="98"/>
      <c r="VPT71" s="98"/>
      <c r="VPU71" s="98"/>
      <c r="VPV71" s="98"/>
      <c r="VPW71" s="98"/>
      <c r="VPX71" s="98"/>
      <c r="VPY71" s="98"/>
      <c r="VPZ71" s="98"/>
      <c r="VQA71" s="98"/>
      <c r="VQB71" s="98"/>
      <c r="VQC71" s="98"/>
      <c r="VQD71" s="98"/>
      <c r="VQE71" s="98"/>
      <c r="VQF71" s="98"/>
      <c r="VQG71" s="98"/>
      <c r="VQH71" s="98"/>
      <c r="VQI71" s="98"/>
      <c r="VQJ71" s="98"/>
      <c r="VQK71" s="98"/>
      <c r="VQL71" s="98"/>
      <c r="VQM71" s="98"/>
      <c r="VQN71" s="98"/>
      <c r="VQO71" s="98"/>
      <c r="VQP71" s="98"/>
      <c r="VQQ71" s="98"/>
      <c r="VQR71" s="98"/>
      <c r="VQS71" s="98"/>
      <c r="VQT71" s="98"/>
      <c r="VQU71" s="98"/>
      <c r="VQV71" s="98"/>
      <c r="VQW71" s="98"/>
      <c r="VQX71" s="98"/>
      <c r="VQY71" s="98"/>
      <c r="VQZ71" s="98"/>
      <c r="VRA71" s="98"/>
      <c r="VRB71" s="98"/>
      <c r="VRC71" s="98"/>
      <c r="VRD71" s="98"/>
      <c r="VRE71" s="98"/>
      <c r="VRF71" s="98"/>
      <c r="VRG71" s="98"/>
      <c r="VRH71" s="98"/>
      <c r="VRI71" s="98"/>
      <c r="VRJ71" s="98"/>
      <c r="VRK71" s="98"/>
      <c r="VRL71" s="98"/>
      <c r="VRM71" s="98"/>
      <c r="VRN71" s="98"/>
      <c r="VRO71" s="98"/>
      <c r="VRP71" s="98"/>
      <c r="VRQ71" s="98"/>
      <c r="VRR71" s="98"/>
      <c r="VRS71" s="98"/>
      <c r="VRT71" s="98"/>
      <c r="VRU71" s="98"/>
      <c r="VRV71" s="98"/>
      <c r="VRW71" s="98"/>
      <c r="VRX71" s="98"/>
      <c r="VRY71" s="98"/>
      <c r="VRZ71" s="98"/>
      <c r="VSA71" s="98"/>
      <c r="VSB71" s="98"/>
      <c r="VSC71" s="98"/>
      <c r="VSD71" s="98"/>
      <c r="VSE71" s="98"/>
      <c r="VSF71" s="98"/>
      <c r="VSG71" s="98"/>
      <c r="VSH71" s="98"/>
      <c r="VSI71" s="98"/>
      <c r="VSJ71" s="98"/>
      <c r="VSK71" s="98"/>
      <c r="VSL71" s="98"/>
      <c r="VSM71" s="98"/>
      <c r="VSN71" s="98"/>
      <c r="VSO71" s="98"/>
      <c r="VSP71" s="98"/>
      <c r="VSQ71" s="98"/>
      <c r="VSR71" s="98"/>
      <c r="VSS71" s="98"/>
      <c r="VST71" s="98"/>
      <c r="VSU71" s="98"/>
      <c r="VSV71" s="98"/>
      <c r="VSW71" s="98"/>
      <c r="VSX71" s="98"/>
      <c r="VSY71" s="98"/>
      <c r="VSZ71" s="98"/>
      <c r="VTA71" s="98"/>
      <c r="VTB71" s="98"/>
      <c r="VTC71" s="98"/>
      <c r="VTD71" s="98"/>
      <c r="VTE71" s="98"/>
      <c r="VTF71" s="98"/>
      <c r="VTG71" s="98"/>
      <c r="VTH71" s="98"/>
      <c r="VTI71" s="98"/>
      <c r="VTJ71" s="98"/>
      <c r="VTK71" s="98"/>
      <c r="VTL71" s="98"/>
      <c r="VTM71" s="98"/>
      <c r="VTN71" s="98"/>
      <c r="VTO71" s="98"/>
      <c r="VTP71" s="98"/>
      <c r="VTQ71" s="98"/>
      <c r="VTR71" s="98"/>
      <c r="VTS71" s="98"/>
      <c r="VTT71" s="98"/>
      <c r="VTU71" s="98"/>
      <c r="VTV71" s="98"/>
      <c r="VTW71" s="98"/>
      <c r="VTX71" s="98"/>
      <c r="VTY71" s="98"/>
      <c r="VTZ71" s="98"/>
      <c r="VUA71" s="98"/>
      <c r="VUB71" s="98"/>
      <c r="VUC71" s="98"/>
      <c r="VUD71" s="98"/>
      <c r="VUE71" s="98"/>
      <c r="VUF71" s="98"/>
      <c r="VUG71" s="98"/>
      <c r="VUH71" s="98"/>
      <c r="VUI71" s="98"/>
      <c r="VUJ71" s="98"/>
      <c r="VUK71" s="98"/>
      <c r="VUL71" s="98"/>
      <c r="VUM71" s="98"/>
      <c r="VUN71" s="98"/>
      <c r="VUO71" s="98"/>
      <c r="VUP71" s="98"/>
      <c r="VUQ71" s="98"/>
      <c r="VUR71" s="98"/>
      <c r="VUS71" s="98"/>
      <c r="VUT71" s="98"/>
      <c r="VUU71" s="98"/>
      <c r="VUV71" s="98"/>
      <c r="VUW71" s="98"/>
      <c r="VUX71" s="98"/>
      <c r="VUY71" s="98"/>
      <c r="VUZ71" s="98"/>
      <c r="VVA71" s="98"/>
      <c r="VVB71" s="98"/>
      <c r="VVC71" s="98"/>
      <c r="VVD71" s="98"/>
      <c r="VVE71" s="98"/>
      <c r="VVF71" s="98"/>
      <c r="VVG71" s="98"/>
      <c r="VVH71" s="98"/>
      <c r="VVI71" s="98"/>
      <c r="VVJ71" s="98"/>
      <c r="VVK71" s="98"/>
      <c r="VVL71" s="98"/>
      <c r="VVM71" s="98"/>
      <c r="VVN71" s="98"/>
      <c r="VVO71" s="98"/>
      <c r="VVP71" s="98"/>
      <c r="VVQ71" s="98"/>
      <c r="VVR71" s="98"/>
      <c r="VVS71" s="98"/>
      <c r="VVT71" s="98"/>
      <c r="VVU71" s="98"/>
      <c r="VVV71" s="98"/>
      <c r="VVW71" s="98"/>
      <c r="VVX71" s="98"/>
      <c r="VVY71" s="98"/>
      <c r="VVZ71" s="98"/>
      <c r="VWA71" s="98"/>
      <c r="VWB71" s="98"/>
      <c r="VWC71" s="98"/>
      <c r="VWD71" s="98"/>
      <c r="VWE71" s="98"/>
      <c r="VWF71" s="98"/>
      <c r="VWG71" s="98"/>
      <c r="VWH71" s="98"/>
      <c r="VWI71" s="98"/>
      <c r="VWJ71" s="98"/>
      <c r="VWK71" s="98"/>
      <c r="VWL71" s="98"/>
      <c r="VWM71" s="98"/>
      <c r="VWN71" s="98"/>
      <c r="VWO71" s="98"/>
      <c r="VWP71" s="98"/>
      <c r="VWQ71" s="98"/>
      <c r="VWR71" s="98"/>
      <c r="VWS71" s="98"/>
      <c r="VWT71" s="98"/>
      <c r="VWU71" s="98"/>
      <c r="VWV71" s="98"/>
      <c r="VWW71" s="98"/>
      <c r="VWX71" s="98"/>
      <c r="VWY71" s="98"/>
      <c r="VWZ71" s="98"/>
      <c r="VXA71" s="98"/>
      <c r="VXB71" s="98"/>
      <c r="VXC71" s="98"/>
      <c r="VXD71" s="98"/>
      <c r="VXE71" s="98"/>
      <c r="VXF71" s="98"/>
      <c r="VXG71" s="98"/>
      <c r="VXH71" s="98"/>
      <c r="VXI71" s="98"/>
      <c r="VXJ71" s="98"/>
      <c r="VXK71" s="98"/>
      <c r="VXL71" s="98"/>
      <c r="VXM71" s="98"/>
      <c r="VXN71" s="98"/>
      <c r="VXO71" s="98"/>
      <c r="VXP71" s="98"/>
      <c r="VXQ71" s="98"/>
      <c r="VXR71" s="98"/>
      <c r="VXS71" s="98"/>
      <c r="VXT71" s="98"/>
      <c r="VXU71" s="98"/>
      <c r="VXV71" s="98"/>
      <c r="VXW71" s="98"/>
      <c r="VXX71" s="98"/>
      <c r="VXY71" s="98"/>
      <c r="VXZ71" s="98"/>
      <c r="VYA71" s="98"/>
      <c r="VYB71" s="98"/>
      <c r="VYC71" s="98"/>
      <c r="VYD71" s="98"/>
      <c r="VYE71" s="98"/>
      <c r="VYF71" s="98"/>
      <c r="VYG71" s="98"/>
      <c r="VYH71" s="98"/>
      <c r="VYI71" s="98"/>
      <c r="VYJ71" s="98"/>
      <c r="VYK71" s="98"/>
      <c r="VYL71" s="98"/>
      <c r="VYM71" s="98"/>
      <c r="VYN71" s="98"/>
      <c r="VYO71" s="98"/>
      <c r="VYP71" s="98"/>
      <c r="VYQ71" s="98"/>
      <c r="VYR71" s="98"/>
      <c r="VYS71" s="98"/>
      <c r="VYT71" s="98"/>
      <c r="VYU71" s="98"/>
      <c r="VYV71" s="98"/>
      <c r="VYW71" s="98"/>
      <c r="VYX71" s="98"/>
      <c r="VYY71" s="98"/>
      <c r="VYZ71" s="98"/>
      <c r="VZA71" s="98"/>
      <c r="VZB71" s="98"/>
      <c r="VZC71" s="98"/>
      <c r="VZD71" s="98"/>
      <c r="VZE71" s="98"/>
      <c r="VZF71" s="98"/>
      <c r="VZG71" s="98"/>
      <c r="VZH71" s="98"/>
      <c r="VZI71" s="98"/>
      <c r="VZJ71" s="98"/>
      <c r="VZK71" s="98"/>
      <c r="VZL71" s="98"/>
      <c r="VZM71" s="98"/>
      <c r="VZN71" s="98"/>
      <c r="VZO71" s="98"/>
      <c r="VZP71" s="98"/>
      <c r="VZQ71" s="98"/>
      <c r="VZR71" s="98"/>
      <c r="VZS71" s="98"/>
      <c r="VZT71" s="98"/>
      <c r="VZU71" s="98"/>
      <c r="VZV71" s="98"/>
      <c r="VZW71" s="98"/>
      <c r="VZX71" s="98"/>
      <c r="VZY71" s="98"/>
      <c r="VZZ71" s="98"/>
      <c r="WAA71" s="98"/>
      <c r="WAB71" s="98"/>
      <c r="WAC71" s="98"/>
      <c r="WAD71" s="98"/>
      <c r="WAE71" s="98"/>
      <c r="WAF71" s="98"/>
      <c r="WAG71" s="98"/>
      <c r="WAH71" s="98"/>
      <c r="WAI71" s="98"/>
      <c r="WAJ71" s="98"/>
      <c r="WAK71" s="98"/>
      <c r="WAL71" s="98"/>
      <c r="WAM71" s="98"/>
      <c r="WAN71" s="98"/>
      <c r="WAO71" s="98"/>
      <c r="WAP71" s="98"/>
      <c r="WAQ71" s="98"/>
      <c r="WAR71" s="98"/>
      <c r="WAS71" s="98"/>
      <c r="WAT71" s="98"/>
      <c r="WAU71" s="98"/>
      <c r="WAV71" s="98"/>
      <c r="WAW71" s="98"/>
      <c r="WAX71" s="98"/>
      <c r="WAY71" s="98"/>
      <c r="WAZ71" s="98"/>
      <c r="WBA71" s="98"/>
      <c r="WBB71" s="98"/>
      <c r="WBC71" s="98"/>
      <c r="WBD71" s="98"/>
      <c r="WBE71" s="98"/>
      <c r="WBF71" s="98"/>
      <c r="WBG71" s="98"/>
      <c r="WBH71" s="98"/>
      <c r="WBI71" s="98"/>
      <c r="WBJ71" s="98"/>
      <c r="WBK71" s="98"/>
      <c r="WBL71" s="98"/>
      <c r="WBM71" s="98"/>
      <c r="WBN71" s="98"/>
      <c r="WBO71" s="98"/>
      <c r="WBP71" s="98"/>
      <c r="WBQ71" s="98"/>
      <c r="WBR71" s="98"/>
      <c r="WBS71" s="98"/>
      <c r="WBT71" s="98"/>
      <c r="WBU71" s="98"/>
      <c r="WBV71" s="98"/>
      <c r="WBW71" s="98"/>
      <c r="WBX71" s="98"/>
      <c r="WBY71" s="98"/>
      <c r="WBZ71" s="98"/>
      <c r="WCA71" s="98"/>
      <c r="WCB71" s="98"/>
      <c r="WCC71" s="98"/>
      <c r="WCD71" s="98"/>
      <c r="WCE71" s="98"/>
      <c r="WCF71" s="98"/>
      <c r="WCG71" s="98"/>
      <c r="WCH71" s="98"/>
      <c r="WCI71" s="98"/>
      <c r="WCJ71" s="98"/>
      <c r="WCK71" s="98"/>
      <c r="WCL71" s="98"/>
      <c r="WCM71" s="98"/>
      <c r="WCN71" s="98"/>
      <c r="WCO71" s="98"/>
      <c r="WCP71" s="98"/>
      <c r="WCQ71" s="98"/>
      <c r="WCR71" s="98"/>
      <c r="WCS71" s="98"/>
      <c r="WCT71" s="98"/>
      <c r="WCU71" s="98"/>
      <c r="WCV71" s="98"/>
      <c r="WCW71" s="98"/>
      <c r="WCX71" s="98"/>
      <c r="WCY71" s="98"/>
      <c r="WCZ71" s="98"/>
      <c r="WDA71" s="98"/>
      <c r="WDB71" s="98"/>
      <c r="WDC71" s="98"/>
      <c r="WDD71" s="98"/>
      <c r="WDE71" s="98"/>
      <c r="WDF71" s="98"/>
      <c r="WDG71" s="98"/>
      <c r="WDH71" s="98"/>
      <c r="WDI71" s="98"/>
      <c r="WDJ71" s="98"/>
      <c r="WDK71" s="98"/>
      <c r="WDL71" s="98"/>
      <c r="WDM71" s="98"/>
      <c r="WDN71" s="98"/>
      <c r="WDO71" s="98"/>
      <c r="WDP71" s="98"/>
      <c r="WDQ71" s="98"/>
      <c r="WDR71" s="98"/>
      <c r="WDS71" s="98"/>
      <c r="WDT71" s="98"/>
      <c r="WDU71" s="98"/>
      <c r="WDV71" s="98"/>
      <c r="WDW71" s="98"/>
      <c r="WDX71" s="98"/>
      <c r="WDY71" s="98"/>
      <c r="WDZ71" s="98"/>
      <c r="WEA71" s="98"/>
      <c r="WEB71" s="98"/>
      <c r="WEC71" s="98"/>
      <c r="WED71" s="98"/>
      <c r="WEE71" s="98"/>
      <c r="WEF71" s="98"/>
      <c r="WEG71" s="98"/>
      <c r="WEH71" s="98"/>
      <c r="WEI71" s="98"/>
      <c r="WEJ71" s="98"/>
      <c r="WEK71" s="98"/>
      <c r="WEL71" s="98"/>
      <c r="WEM71" s="98"/>
      <c r="WEN71" s="98"/>
      <c r="WEO71" s="98"/>
      <c r="WEP71" s="98"/>
      <c r="WEQ71" s="98"/>
      <c r="WER71" s="98"/>
      <c r="WES71" s="98"/>
      <c r="WET71" s="98"/>
      <c r="WEU71" s="98"/>
      <c r="WEV71" s="98"/>
      <c r="WEW71" s="98"/>
      <c r="WEX71" s="98"/>
      <c r="WEY71" s="98"/>
      <c r="WEZ71" s="98"/>
      <c r="WFA71" s="98"/>
      <c r="WFB71" s="98"/>
      <c r="WFC71" s="98"/>
      <c r="WFD71" s="98"/>
      <c r="WFE71" s="98"/>
      <c r="WFF71" s="98"/>
      <c r="WFG71" s="98"/>
      <c r="WFH71" s="98"/>
      <c r="WFI71" s="98"/>
      <c r="WFJ71" s="98"/>
      <c r="WFK71" s="98"/>
      <c r="WFL71" s="98"/>
      <c r="WFM71" s="98"/>
      <c r="WFN71" s="98"/>
      <c r="WFO71" s="98"/>
      <c r="WFP71" s="98"/>
      <c r="WFQ71" s="98"/>
      <c r="WFR71" s="98"/>
      <c r="WFS71" s="98"/>
      <c r="WFT71" s="98"/>
      <c r="WFU71" s="98"/>
      <c r="WFV71" s="98"/>
      <c r="WFW71" s="98"/>
      <c r="WFX71" s="98"/>
      <c r="WFY71" s="98"/>
      <c r="WFZ71" s="98"/>
      <c r="WGA71" s="98"/>
      <c r="WGB71" s="98"/>
      <c r="WGC71" s="98"/>
      <c r="WGD71" s="98"/>
      <c r="WGE71" s="98"/>
      <c r="WGF71" s="98"/>
      <c r="WGG71" s="98"/>
      <c r="WGH71" s="98"/>
      <c r="WGI71" s="98"/>
      <c r="WGJ71" s="98"/>
      <c r="WGK71" s="98"/>
      <c r="WGL71" s="98"/>
      <c r="WGM71" s="98"/>
      <c r="WGN71" s="98"/>
      <c r="WGO71" s="98"/>
      <c r="WGP71" s="98"/>
      <c r="WGQ71" s="98"/>
      <c r="WGR71" s="98"/>
      <c r="WGS71" s="98"/>
      <c r="WGT71" s="98"/>
      <c r="WGU71" s="98"/>
      <c r="WGV71" s="98"/>
      <c r="WGW71" s="98"/>
      <c r="WGX71" s="98"/>
      <c r="WGY71" s="98"/>
      <c r="WGZ71" s="98"/>
      <c r="WHA71" s="98"/>
      <c r="WHB71" s="98"/>
      <c r="WHC71" s="98"/>
      <c r="WHD71" s="98"/>
      <c r="WHE71" s="98"/>
      <c r="WHF71" s="98"/>
      <c r="WHG71" s="98"/>
      <c r="WHH71" s="98"/>
      <c r="WHI71" s="98"/>
      <c r="WHJ71" s="98"/>
      <c r="WHK71" s="98"/>
      <c r="WHL71" s="98"/>
      <c r="WHM71" s="98"/>
      <c r="WHN71" s="98"/>
      <c r="WHO71" s="98"/>
      <c r="WHP71" s="98"/>
      <c r="WHQ71" s="98"/>
      <c r="WHR71" s="98"/>
      <c r="WHS71" s="98"/>
      <c r="WHT71" s="98"/>
      <c r="WHU71" s="98"/>
      <c r="WHV71" s="98"/>
      <c r="WHW71" s="98"/>
      <c r="WHX71" s="98"/>
      <c r="WHY71" s="98"/>
      <c r="WHZ71" s="98"/>
      <c r="WIA71" s="98"/>
      <c r="WIB71" s="98"/>
      <c r="WIC71" s="98"/>
      <c r="WID71" s="98"/>
      <c r="WIE71" s="98"/>
      <c r="WIF71" s="98"/>
      <c r="WIG71" s="98"/>
      <c r="WIH71" s="98"/>
      <c r="WII71" s="98"/>
      <c r="WIJ71" s="98"/>
      <c r="WIK71" s="98"/>
      <c r="WIL71" s="98"/>
      <c r="WIM71" s="98"/>
      <c r="WIN71" s="98"/>
      <c r="WIO71" s="98"/>
      <c r="WIP71" s="98"/>
      <c r="WIQ71" s="98"/>
      <c r="WIR71" s="98"/>
      <c r="WIS71" s="98"/>
      <c r="WIT71" s="98"/>
      <c r="WIU71" s="98"/>
      <c r="WIV71" s="98"/>
      <c r="WIW71" s="98"/>
      <c r="WIX71" s="98"/>
      <c r="WIY71" s="98"/>
      <c r="WIZ71" s="98"/>
      <c r="WJA71" s="98"/>
      <c r="WJB71" s="98"/>
      <c r="WJC71" s="98"/>
      <c r="WJD71" s="98"/>
      <c r="WJE71" s="98"/>
      <c r="WJF71" s="98"/>
      <c r="WJG71" s="98"/>
      <c r="WJH71" s="98"/>
      <c r="WJI71" s="98"/>
      <c r="WJJ71" s="98"/>
      <c r="WJK71" s="98"/>
      <c r="WJL71" s="98"/>
      <c r="WJM71" s="98"/>
      <c r="WJN71" s="98"/>
      <c r="WJO71" s="98"/>
      <c r="WJP71" s="98"/>
      <c r="WJQ71" s="98"/>
      <c r="WJR71" s="98"/>
      <c r="WJS71" s="98"/>
      <c r="WJT71" s="98"/>
      <c r="WJU71" s="98"/>
      <c r="WJV71" s="98"/>
      <c r="WJW71" s="98"/>
      <c r="WJX71" s="98"/>
      <c r="WJY71" s="98"/>
      <c r="WJZ71" s="98"/>
      <c r="WKA71" s="98"/>
      <c r="WKB71" s="98"/>
      <c r="WKC71" s="98"/>
      <c r="WKD71" s="98"/>
      <c r="WKE71" s="98"/>
      <c r="WKF71" s="98"/>
      <c r="WKG71" s="98"/>
      <c r="WKH71" s="98"/>
      <c r="WKI71" s="98"/>
      <c r="WKJ71" s="98"/>
      <c r="WKK71" s="98"/>
      <c r="WKL71" s="98"/>
      <c r="WKM71" s="98"/>
      <c r="WKN71" s="98"/>
      <c r="WKO71" s="98"/>
      <c r="WKP71" s="98"/>
      <c r="WKQ71" s="98"/>
      <c r="WKR71" s="98"/>
      <c r="WKS71" s="98"/>
      <c r="WKT71" s="98"/>
      <c r="WKU71" s="98"/>
      <c r="WKV71" s="98"/>
      <c r="WKW71" s="98"/>
      <c r="WKX71" s="98"/>
      <c r="WKY71" s="98"/>
      <c r="WKZ71" s="98"/>
      <c r="WLA71" s="98"/>
      <c r="WLB71" s="98"/>
      <c r="WLC71" s="98"/>
      <c r="WLD71" s="98"/>
      <c r="WLE71" s="98"/>
      <c r="WLF71" s="98"/>
      <c r="WLG71" s="98"/>
      <c r="WLH71" s="98"/>
      <c r="WLI71" s="98"/>
      <c r="WLJ71" s="98"/>
      <c r="WLK71" s="98"/>
      <c r="WLL71" s="98"/>
      <c r="WLM71" s="98"/>
      <c r="WLN71" s="98"/>
      <c r="WLO71" s="98"/>
      <c r="WLP71" s="98"/>
      <c r="WLQ71" s="98"/>
      <c r="WLR71" s="98"/>
      <c r="WLS71" s="98"/>
      <c r="WLT71" s="98"/>
      <c r="WLU71" s="98"/>
      <c r="WLV71" s="98"/>
      <c r="WLW71" s="98"/>
      <c r="WLX71" s="98"/>
      <c r="WLY71" s="98"/>
      <c r="WLZ71" s="98"/>
      <c r="WMA71" s="98"/>
      <c r="WMB71" s="98"/>
      <c r="WMC71" s="98"/>
      <c r="WMD71" s="98"/>
      <c r="WME71" s="98"/>
      <c r="WMF71" s="98"/>
      <c r="WMG71" s="98"/>
      <c r="WMH71" s="98"/>
      <c r="WMI71" s="98"/>
      <c r="WMJ71" s="98"/>
      <c r="WMK71" s="98"/>
      <c r="WML71" s="98"/>
      <c r="WMM71" s="98"/>
      <c r="WMN71" s="98"/>
      <c r="WMO71" s="98"/>
      <c r="WMP71" s="98"/>
      <c r="WMQ71" s="98"/>
      <c r="WMR71" s="98"/>
      <c r="WMS71" s="98"/>
      <c r="WMT71" s="98"/>
      <c r="WMU71" s="98"/>
      <c r="WMV71" s="98"/>
      <c r="WMW71" s="98"/>
      <c r="WMX71" s="98"/>
      <c r="WMY71" s="98"/>
      <c r="WMZ71" s="98"/>
      <c r="WNA71" s="98"/>
      <c r="WNB71" s="98"/>
      <c r="WNC71" s="98"/>
      <c r="WND71" s="98"/>
      <c r="WNE71" s="98"/>
      <c r="WNF71" s="98"/>
      <c r="WNG71" s="98"/>
      <c r="WNH71" s="98"/>
      <c r="WNI71" s="98"/>
      <c r="WNJ71" s="98"/>
      <c r="WNK71" s="98"/>
      <c r="WNL71" s="98"/>
      <c r="WNM71" s="98"/>
      <c r="WNN71" s="98"/>
      <c r="WNO71" s="98"/>
      <c r="WNP71" s="98"/>
      <c r="WNQ71" s="98"/>
      <c r="WNR71" s="98"/>
      <c r="WNS71" s="98"/>
      <c r="WNT71" s="98"/>
      <c r="WNU71" s="98"/>
      <c r="WNV71" s="98"/>
      <c r="WNW71" s="98"/>
      <c r="WNX71" s="98"/>
      <c r="WNY71" s="98"/>
      <c r="WNZ71" s="98"/>
      <c r="WOA71" s="98"/>
      <c r="WOB71" s="98"/>
      <c r="WOC71" s="98"/>
      <c r="WOD71" s="98"/>
      <c r="WOE71" s="98"/>
      <c r="WOF71" s="98"/>
      <c r="WOG71" s="98"/>
      <c r="WOH71" s="98"/>
      <c r="WOI71" s="98"/>
      <c r="WOJ71" s="98"/>
      <c r="WOK71" s="98"/>
      <c r="WOL71" s="98"/>
      <c r="WOM71" s="98"/>
      <c r="WON71" s="98"/>
      <c r="WOO71" s="98"/>
      <c r="WOP71" s="98"/>
      <c r="WOQ71" s="98"/>
      <c r="WOR71" s="98"/>
      <c r="WOS71" s="98"/>
      <c r="WOT71" s="98"/>
      <c r="WOU71" s="98"/>
      <c r="WOV71" s="98"/>
      <c r="WOW71" s="98"/>
      <c r="WOX71" s="98"/>
      <c r="WOY71" s="98"/>
      <c r="WOZ71" s="98"/>
      <c r="WPA71" s="98"/>
      <c r="WPB71" s="98"/>
      <c r="WPC71" s="98"/>
      <c r="WPD71" s="98"/>
      <c r="WPE71" s="98"/>
      <c r="WPF71" s="98"/>
      <c r="WPG71" s="98"/>
      <c r="WPH71" s="98"/>
      <c r="WPI71" s="98"/>
      <c r="WPJ71" s="98"/>
      <c r="WPK71" s="98"/>
      <c r="WPL71" s="98"/>
      <c r="WPM71" s="98"/>
      <c r="WPN71" s="98"/>
      <c r="WPO71" s="98"/>
      <c r="WPP71" s="98"/>
      <c r="WPQ71" s="98"/>
      <c r="WPR71" s="98"/>
      <c r="WPS71" s="98"/>
      <c r="WPT71" s="98"/>
      <c r="WPU71" s="98"/>
      <c r="WPV71" s="98"/>
      <c r="WPW71" s="98"/>
      <c r="WPX71" s="98"/>
      <c r="WPY71" s="98"/>
      <c r="WPZ71" s="98"/>
      <c r="WQA71" s="98"/>
      <c r="WQB71" s="98"/>
      <c r="WQC71" s="98"/>
      <c r="WQD71" s="98"/>
      <c r="WQE71" s="98"/>
      <c r="WQF71" s="98"/>
      <c r="WQG71" s="98"/>
      <c r="WQH71" s="98"/>
      <c r="WQI71" s="98"/>
      <c r="WQJ71" s="98"/>
      <c r="WQK71" s="98"/>
      <c r="WQL71" s="98"/>
      <c r="WQM71" s="98"/>
      <c r="WQN71" s="98"/>
      <c r="WQO71" s="98"/>
      <c r="WQP71" s="98"/>
      <c r="WQQ71" s="98"/>
      <c r="WQR71" s="98"/>
      <c r="WQS71" s="98"/>
      <c r="WQT71" s="98"/>
      <c r="WQU71" s="98"/>
      <c r="WQV71" s="98"/>
      <c r="WQW71" s="98"/>
      <c r="WQX71" s="98"/>
      <c r="WQY71" s="98"/>
      <c r="WQZ71" s="98"/>
      <c r="WRA71" s="98"/>
      <c r="WRB71" s="98"/>
      <c r="WRC71" s="98"/>
      <c r="WRD71" s="98"/>
      <c r="WRE71" s="98"/>
      <c r="WRF71" s="98"/>
      <c r="WRG71" s="98"/>
      <c r="WRH71" s="98"/>
      <c r="WRI71" s="98"/>
      <c r="WRJ71" s="98"/>
      <c r="WRK71" s="98"/>
      <c r="WRL71" s="98"/>
      <c r="WRM71" s="98"/>
      <c r="WRN71" s="98"/>
      <c r="WRO71" s="98"/>
      <c r="WRP71" s="98"/>
      <c r="WRQ71" s="98"/>
      <c r="WRR71" s="98"/>
      <c r="WRS71" s="98"/>
      <c r="WRT71" s="98"/>
      <c r="WRU71" s="98"/>
      <c r="WRV71" s="98"/>
      <c r="WRW71" s="98"/>
      <c r="WRX71" s="98"/>
      <c r="WRY71" s="98"/>
      <c r="WRZ71" s="98"/>
      <c r="WSA71" s="98"/>
      <c r="WSB71" s="98"/>
      <c r="WSC71" s="98"/>
      <c r="WSD71" s="98"/>
      <c r="WSE71" s="98"/>
      <c r="WSF71" s="98"/>
      <c r="WSG71" s="98"/>
      <c r="WSH71" s="98"/>
      <c r="WSI71" s="98"/>
      <c r="WSJ71" s="98"/>
      <c r="WSK71" s="98"/>
      <c r="WSL71" s="98"/>
      <c r="WSM71" s="98"/>
      <c r="WSN71" s="98"/>
      <c r="WSO71" s="98"/>
      <c r="WSP71" s="98"/>
      <c r="WSQ71" s="98"/>
      <c r="WSR71" s="98"/>
      <c r="WSS71" s="98"/>
      <c r="WST71" s="98"/>
      <c r="WSU71" s="98"/>
      <c r="WSV71" s="98"/>
      <c r="WSW71" s="98"/>
      <c r="WSX71" s="98"/>
      <c r="WSY71" s="98"/>
      <c r="WSZ71" s="98"/>
      <c r="WTA71" s="98"/>
      <c r="WTB71" s="98"/>
      <c r="WTC71" s="98"/>
      <c r="WTD71" s="98"/>
      <c r="WTE71" s="98"/>
      <c r="WTF71" s="98"/>
      <c r="WTG71" s="98"/>
      <c r="WTH71" s="98"/>
      <c r="WTI71" s="98"/>
      <c r="WTJ71" s="98"/>
      <c r="WTK71" s="98"/>
      <c r="WTL71" s="98"/>
      <c r="WTM71" s="98"/>
      <c r="WTN71" s="98"/>
      <c r="WTO71" s="98"/>
      <c r="WTP71" s="98"/>
      <c r="WTQ71" s="98"/>
      <c r="WTR71" s="98"/>
      <c r="WTS71" s="98"/>
      <c r="WTT71" s="98"/>
      <c r="WTU71" s="98"/>
      <c r="WTV71" s="98"/>
      <c r="WTW71" s="98"/>
      <c r="WTX71" s="98"/>
      <c r="WTY71" s="98"/>
      <c r="WTZ71" s="98"/>
      <c r="WUA71" s="98"/>
      <c r="WUB71" s="98"/>
      <c r="WUC71" s="98"/>
      <c r="WUD71" s="98"/>
      <c r="WUE71" s="98"/>
      <c r="WUF71" s="98"/>
      <c r="WUG71" s="98"/>
      <c r="WUH71" s="98"/>
      <c r="WUI71" s="98"/>
      <c r="WUJ71" s="98"/>
      <c r="WUK71" s="98"/>
      <c r="WUL71" s="98"/>
      <c r="WUM71" s="98"/>
      <c r="WUN71" s="98"/>
      <c r="WUO71" s="98"/>
      <c r="WUP71" s="98"/>
      <c r="WUQ71" s="98"/>
      <c r="WUR71" s="98"/>
      <c r="WUS71" s="98"/>
      <c r="WUT71" s="98"/>
      <c r="WUU71" s="98"/>
      <c r="WUV71" s="98"/>
      <c r="WUW71" s="98"/>
      <c r="WUX71" s="98"/>
      <c r="WUY71" s="98"/>
      <c r="WUZ71" s="98"/>
      <c r="WVA71" s="98"/>
      <c r="WVB71" s="98"/>
      <c r="WVC71" s="98"/>
      <c r="WVD71" s="98"/>
      <c r="WVE71" s="98"/>
      <c r="WVF71" s="98"/>
      <c r="WVG71" s="98"/>
      <c r="WVH71" s="98"/>
      <c r="WVI71" s="98"/>
      <c r="WVJ71" s="98"/>
      <c r="WVK71" s="98"/>
      <c r="WVL71" s="98"/>
      <c r="WVM71" s="98"/>
      <c r="WVN71" s="98"/>
      <c r="WVO71" s="98"/>
      <c r="WVP71" s="98"/>
      <c r="WVQ71" s="98"/>
      <c r="WVR71" s="98"/>
      <c r="WVS71" s="98"/>
      <c r="WVT71" s="98"/>
      <c r="WVU71" s="98"/>
      <c r="WVV71" s="98"/>
      <c r="WVW71" s="98"/>
      <c r="WVX71" s="98"/>
      <c r="WVY71" s="98"/>
      <c r="WVZ71" s="98"/>
      <c r="WWA71" s="98"/>
      <c r="WWB71" s="98"/>
      <c r="WWC71" s="98"/>
      <c r="WWD71" s="98"/>
      <c r="WWE71" s="98"/>
      <c r="WWF71" s="98"/>
      <c r="WWG71" s="98"/>
      <c r="WWH71" s="98"/>
      <c r="WWI71" s="98"/>
      <c r="WWJ71" s="98"/>
      <c r="WWK71" s="98"/>
      <c r="WWL71" s="98"/>
      <c r="WWM71" s="98"/>
      <c r="WWN71" s="98"/>
      <c r="WWO71" s="98"/>
      <c r="WWP71" s="98"/>
      <c r="WWQ71" s="98"/>
      <c r="WWR71" s="98"/>
      <c r="WWS71" s="98"/>
      <c r="WWT71" s="98"/>
      <c r="WWU71" s="98"/>
      <c r="WWV71" s="98"/>
      <c r="WWW71" s="98"/>
      <c r="WWX71" s="98"/>
      <c r="WWY71" s="98"/>
      <c r="WWZ71" s="98"/>
      <c r="WXA71" s="98"/>
      <c r="WXB71" s="98"/>
      <c r="WXC71" s="98"/>
      <c r="WXD71" s="98"/>
      <c r="WXE71" s="98"/>
      <c r="WXF71" s="98"/>
      <c r="WXG71" s="98"/>
      <c r="WXH71" s="98"/>
      <c r="WXI71" s="98"/>
      <c r="WXJ71" s="98"/>
      <c r="WXK71" s="98"/>
      <c r="WXL71" s="98"/>
      <c r="WXM71" s="98"/>
      <c r="WXN71" s="98"/>
      <c r="WXO71" s="98"/>
      <c r="WXP71" s="98"/>
      <c r="WXQ71" s="98"/>
      <c r="WXR71" s="98"/>
      <c r="WXS71" s="98"/>
      <c r="WXT71" s="98"/>
      <c r="WXU71" s="98"/>
      <c r="WXV71" s="98"/>
      <c r="WXW71" s="98"/>
      <c r="WXX71" s="98"/>
      <c r="WXY71" s="98"/>
      <c r="WXZ71" s="98"/>
      <c r="WYA71" s="98"/>
      <c r="WYB71" s="98"/>
      <c r="WYC71" s="98"/>
      <c r="WYD71" s="98"/>
      <c r="WYE71" s="98"/>
      <c r="WYF71" s="98"/>
      <c r="WYG71" s="98"/>
      <c r="WYH71" s="98"/>
      <c r="WYI71" s="98"/>
      <c r="WYJ71" s="98"/>
      <c r="WYK71" s="98"/>
      <c r="WYL71" s="98"/>
      <c r="WYM71" s="98"/>
      <c r="WYN71" s="98"/>
      <c r="WYO71" s="98"/>
      <c r="WYP71" s="98"/>
      <c r="WYQ71" s="98"/>
      <c r="WYR71" s="98"/>
      <c r="WYS71" s="98"/>
      <c r="WYT71" s="98"/>
      <c r="WYU71" s="98"/>
      <c r="WYV71" s="98"/>
      <c r="WYW71" s="98"/>
      <c r="WYX71" s="98"/>
      <c r="WYY71" s="98"/>
      <c r="WYZ71" s="98"/>
      <c r="WZA71" s="98"/>
      <c r="WZB71" s="98"/>
      <c r="WZC71" s="98"/>
      <c r="WZD71" s="98"/>
      <c r="WZE71" s="98"/>
      <c r="WZF71" s="98"/>
      <c r="WZG71" s="98"/>
      <c r="WZH71" s="98"/>
      <c r="WZI71" s="98"/>
      <c r="WZJ71" s="98"/>
      <c r="WZK71" s="98"/>
      <c r="WZL71" s="98"/>
      <c r="WZM71" s="98"/>
      <c r="WZN71" s="98"/>
      <c r="WZO71" s="98"/>
      <c r="WZP71" s="98"/>
      <c r="WZQ71" s="98"/>
      <c r="WZR71" s="98"/>
      <c r="WZS71" s="98"/>
      <c r="WZT71" s="98"/>
      <c r="WZU71" s="98"/>
      <c r="WZV71" s="98"/>
      <c r="WZW71" s="98"/>
      <c r="WZX71" s="98"/>
      <c r="WZY71" s="98"/>
      <c r="WZZ71" s="98"/>
      <c r="XAA71" s="98"/>
      <c r="XAB71" s="98"/>
      <c r="XAC71" s="98"/>
      <c r="XAD71" s="98"/>
      <c r="XAE71" s="98"/>
      <c r="XAF71" s="98"/>
      <c r="XAG71" s="98"/>
      <c r="XAH71" s="98"/>
      <c r="XAI71" s="98"/>
      <c r="XAJ71" s="98"/>
      <c r="XAK71" s="98"/>
      <c r="XAL71" s="98"/>
      <c r="XAM71" s="98"/>
      <c r="XAN71" s="98"/>
      <c r="XAO71" s="98"/>
      <c r="XAP71" s="98"/>
      <c r="XAQ71" s="98"/>
      <c r="XAR71" s="98"/>
      <c r="XAS71" s="98"/>
      <c r="XAT71" s="98"/>
      <c r="XAU71" s="98"/>
      <c r="XAV71" s="98"/>
      <c r="XAW71" s="98"/>
      <c r="XAX71" s="98"/>
      <c r="XAY71" s="98"/>
      <c r="XAZ71" s="98"/>
      <c r="XBA71" s="98"/>
      <c r="XBB71" s="98"/>
      <c r="XBC71" s="98"/>
      <c r="XBD71" s="98"/>
      <c r="XBE71" s="98"/>
      <c r="XBF71" s="98"/>
      <c r="XBG71" s="98"/>
      <c r="XBH71" s="98"/>
      <c r="XBI71" s="98"/>
      <c r="XBJ71" s="98"/>
      <c r="XBK71" s="98"/>
      <c r="XBL71" s="98"/>
      <c r="XBM71" s="98"/>
      <c r="XBN71" s="98"/>
      <c r="XBO71" s="98"/>
      <c r="XBP71" s="98"/>
      <c r="XBQ71" s="98"/>
      <c r="XBR71" s="98"/>
      <c r="XBS71" s="98"/>
      <c r="XBT71" s="98"/>
      <c r="XBU71" s="98"/>
      <c r="XBV71" s="98"/>
      <c r="XBW71" s="98"/>
      <c r="XBX71" s="98"/>
      <c r="XBY71" s="98"/>
      <c r="XBZ71" s="98"/>
      <c r="XCA71" s="98"/>
      <c r="XCB71" s="98"/>
      <c r="XCC71" s="98"/>
      <c r="XCD71" s="98"/>
      <c r="XCE71" s="98"/>
      <c r="XCF71" s="98"/>
      <c r="XCG71" s="98"/>
      <c r="XCH71" s="98"/>
      <c r="XCI71" s="98"/>
      <c r="XCJ71" s="98"/>
      <c r="XCK71" s="98"/>
      <c r="XCL71" s="98"/>
      <c r="XCM71" s="98"/>
      <c r="XCN71" s="98"/>
      <c r="XCO71" s="98"/>
      <c r="XCP71" s="98"/>
      <c r="XCQ71" s="98"/>
      <c r="XCR71" s="98"/>
      <c r="XCS71" s="98"/>
      <c r="XCT71" s="98"/>
      <c r="XCU71" s="98"/>
      <c r="XCV71" s="98"/>
      <c r="XCW71" s="98"/>
      <c r="XCX71" s="98"/>
      <c r="XCY71" s="98"/>
      <c r="XCZ71" s="98"/>
      <c r="XDA71" s="98"/>
      <c r="XDB71" s="98"/>
      <c r="XDC71" s="98"/>
      <c r="XDD71" s="98"/>
      <c r="XDE71" s="98"/>
      <c r="XDF71" s="98"/>
      <c r="XDG71" s="98"/>
      <c r="XDH71" s="98"/>
      <c r="XDI71" s="98"/>
      <c r="XDJ71" s="98"/>
      <c r="XDK71" s="98"/>
      <c r="XDL71" s="98"/>
      <c r="XDM71" s="98"/>
      <c r="XDN71" s="98"/>
      <c r="XDO71" s="98"/>
      <c r="XDP71" s="98"/>
      <c r="XDQ71" s="98"/>
      <c r="XDR71" s="98"/>
      <c r="XDS71" s="98"/>
      <c r="XDT71" s="98"/>
      <c r="XDU71" s="98"/>
      <c r="XDV71" s="98"/>
      <c r="XDW71" s="98"/>
      <c r="XDX71" s="98"/>
      <c r="XDY71" s="98"/>
      <c r="XDZ71" s="98"/>
      <c r="XEA71" s="98"/>
      <c r="XEB71" s="98"/>
      <c r="XEC71" s="98"/>
      <c r="XED71" s="98"/>
      <c r="XEE71" s="98"/>
      <c r="XEF71" s="98"/>
      <c r="XEG71" s="98"/>
      <c r="XEH71" s="98"/>
      <c r="XEI71" s="98"/>
      <c r="XEJ71" s="98"/>
      <c r="XEK71" s="98"/>
      <c r="XEL71" s="98"/>
      <c r="XEM71" s="98"/>
      <c r="XEN71" s="98"/>
      <c r="XEO71" s="98"/>
      <c r="XEP71" s="98"/>
      <c r="XEQ71" s="98"/>
      <c r="XER71" s="98"/>
      <c r="XES71" s="98"/>
      <c r="XET71" s="98"/>
      <c r="XEU71" s="98"/>
      <c r="XEV71" s="98"/>
      <c r="XEW71" s="98"/>
      <c r="XEX71" s="98"/>
    </row>
    <row r="72" spans="1:16378" s="98" customFormat="1" ht="92.25" customHeight="1" x14ac:dyDescent="0.2">
      <c r="A72" s="91">
        <v>65</v>
      </c>
      <c r="B72" s="364">
        <v>120069.02</v>
      </c>
      <c r="C72" s="366" t="s">
        <v>7196</v>
      </c>
      <c r="D72" s="364" t="s">
        <v>7016</v>
      </c>
      <c r="E72" s="364" t="s">
        <v>7017</v>
      </c>
      <c r="F72" s="972" t="s">
        <v>976</v>
      </c>
      <c r="G72" s="364" t="s">
        <v>6276</v>
      </c>
      <c r="H72" s="364" t="s">
        <v>839</v>
      </c>
      <c r="I72" s="364" t="s">
        <v>6824</v>
      </c>
      <c r="J72" s="1079" t="s">
        <v>10333</v>
      </c>
      <c r="K72" s="366" t="s">
        <v>6863</v>
      </c>
      <c r="L72" s="364" t="s">
        <v>6825</v>
      </c>
      <c r="M72" s="366" t="s">
        <v>4308</v>
      </c>
      <c r="N72" s="364"/>
      <c r="O72" s="697"/>
      <c r="P72" s="159"/>
    </row>
    <row r="73" spans="1:16378" s="519" customFormat="1" ht="100.5" x14ac:dyDescent="0.2">
      <c r="A73" s="533">
        <v>66</v>
      </c>
      <c r="B73" s="945">
        <v>120070.03</v>
      </c>
      <c r="C73" s="485" t="s">
        <v>11564</v>
      </c>
      <c r="D73" s="945" t="s">
        <v>11475</v>
      </c>
      <c r="E73" s="945" t="s">
        <v>11476</v>
      </c>
      <c r="F73" s="977" t="s">
        <v>976</v>
      </c>
      <c r="G73" s="945" t="s">
        <v>6276</v>
      </c>
      <c r="H73" s="945" t="s">
        <v>839</v>
      </c>
      <c r="I73" s="945" t="s">
        <v>11474</v>
      </c>
      <c r="J73" s="1169" t="s">
        <v>11477</v>
      </c>
      <c r="K73" s="449" t="s">
        <v>11565</v>
      </c>
      <c r="L73" s="945" t="s">
        <v>11566</v>
      </c>
      <c r="M73" s="432" t="s">
        <v>10138</v>
      </c>
      <c r="N73" s="444" t="s">
        <v>11473</v>
      </c>
      <c r="O73" s="538"/>
      <c r="P73" s="538"/>
      <c r="Q73" s="538"/>
      <c r="R73" s="538"/>
      <c r="S73" s="538"/>
      <c r="T73" s="538"/>
      <c r="U73" s="538"/>
      <c r="V73" s="538"/>
      <c r="W73" s="538"/>
      <c r="X73" s="538"/>
      <c r="Y73" s="538"/>
      <c r="Z73" s="538"/>
      <c r="AA73" s="538"/>
      <c r="AB73" s="538"/>
      <c r="AC73" s="538"/>
      <c r="AD73" s="538"/>
      <c r="AE73" s="538"/>
      <c r="AF73" s="538"/>
      <c r="AG73" s="538"/>
      <c r="AH73" s="538"/>
      <c r="AI73" s="538"/>
      <c r="AJ73" s="538"/>
      <c r="AK73" s="538"/>
      <c r="AL73" s="538"/>
      <c r="AM73" s="538"/>
      <c r="AN73" s="538"/>
      <c r="AO73" s="538"/>
      <c r="AP73" s="538"/>
      <c r="AQ73" s="538"/>
      <c r="AR73" s="538"/>
      <c r="AS73" s="538"/>
      <c r="AT73" s="538"/>
      <c r="AU73" s="538"/>
      <c r="AV73" s="538"/>
      <c r="AW73" s="538"/>
      <c r="AX73" s="538"/>
      <c r="AY73" s="538"/>
      <c r="AZ73" s="538"/>
      <c r="BA73" s="538"/>
      <c r="BB73" s="538"/>
      <c r="BC73" s="538"/>
      <c r="BD73" s="538"/>
      <c r="BE73" s="538"/>
      <c r="BF73" s="538"/>
      <c r="BG73" s="538"/>
      <c r="BH73" s="538"/>
      <c r="BI73" s="538"/>
      <c r="BJ73" s="538"/>
      <c r="BK73" s="538"/>
      <c r="BL73" s="538"/>
      <c r="BM73" s="538"/>
      <c r="BN73" s="538"/>
      <c r="BO73" s="538"/>
      <c r="BP73" s="538"/>
      <c r="BQ73" s="538"/>
      <c r="BR73" s="538"/>
      <c r="BS73" s="538"/>
      <c r="BT73" s="538"/>
      <c r="BU73" s="538"/>
      <c r="BV73" s="538"/>
      <c r="BW73" s="538"/>
      <c r="BX73" s="538"/>
      <c r="BY73" s="538"/>
      <c r="BZ73" s="538"/>
      <c r="CA73" s="538"/>
      <c r="CB73" s="538"/>
      <c r="CC73" s="538"/>
      <c r="CD73" s="538"/>
      <c r="CE73" s="538"/>
      <c r="CF73" s="538"/>
      <c r="CG73" s="538"/>
      <c r="CH73" s="538"/>
      <c r="CI73" s="538"/>
      <c r="CJ73" s="538"/>
      <c r="CK73" s="538"/>
      <c r="CL73" s="538"/>
      <c r="CM73" s="538"/>
      <c r="CN73" s="538"/>
      <c r="CO73" s="538"/>
      <c r="CP73" s="538"/>
      <c r="CQ73" s="538"/>
      <c r="CR73" s="538"/>
      <c r="CS73" s="538"/>
      <c r="CT73" s="538"/>
      <c r="CU73" s="538"/>
      <c r="CV73" s="538"/>
      <c r="CW73" s="538"/>
      <c r="CX73" s="538"/>
      <c r="CY73" s="538"/>
      <c r="CZ73" s="538"/>
      <c r="DA73" s="538"/>
      <c r="DB73" s="538"/>
      <c r="DC73" s="538"/>
      <c r="DD73" s="538"/>
      <c r="DE73" s="538"/>
      <c r="DF73" s="538"/>
      <c r="DG73" s="538"/>
      <c r="DH73" s="538"/>
      <c r="DI73" s="538"/>
      <c r="DJ73" s="538"/>
      <c r="DK73" s="538"/>
      <c r="DL73" s="538"/>
      <c r="DM73" s="538"/>
      <c r="DN73" s="538"/>
      <c r="DO73" s="538"/>
      <c r="DP73" s="538"/>
      <c r="DQ73" s="538"/>
      <c r="DR73" s="538"/>
      <c r="DS73" s="538"/>
      <c r="DT73" s="538"/>
      <c r="DU73" s="538"/>
      <c r="DV73" s="538"/>
      <c r="DW73" s="538"/>
      <c r="DX73" s="538"/>
      <c r="DY73" s="538"/>
      <c r="DZ73" s="538"/>
      <c r="EA73" s="538"/>
      <c r="EB73" s="538"/>
      <c r="EC73" s="538"/>
      <c r="ED73" s="538"/>
      <c r="EE73" s="538"/>
      <c r="EF73" s="538"/>
      <c r="EG73" s="538"/>
      <c r="EH73" s="538"/>
      <c r="EI73" s="538"/>
      <c r="EJ73" s="538"/>
      <c r="EK73" s="538"/>
      <c r="EL73" s="538"/>
      <c r="EM73" s="538"/>
      <c r="EN73" s="538"/>
      <c r="EO73" s="538"/>
      <c r="EP73" s="538"/>
      <c r="EQ73" s="538"/>
      <c r="ER73" s="538"/>
      <c r="ES73" s="538"/>
      <c r="ET73" s="538"/>
      <c r="EU73" s="538"/>
      <c r="EV73" s="538"/>
      <c r="EW73" s="538"/>
      <c r="EX73" s="538"/>
      <c r="EY73" s="538"/>
      <c r="EZ73" s="538"/>
      <c r="FA73" s="538"/>
      <c r="FB73" s="538"/>
      <c r="FC73" s="538"/>
      <c r="FD73" s="538"/>
      <c r="FE73" s="538"/>
      <c r="FF73" s="538"/>
      <c r="FG73" s="538"/>
      <c r="FH73" s="538"/>
      <c r="FI73" s="538"/>
      <c r="FJ73" s="538"/>
      <c r="FK73" s="538"/>
      <c r="FL73" s="538"/>
      <c r="FM73" s="538"/>
      <c r="FN73" s="538"/>
      <c r="FO73" s="538"/>
      <c r="FP73" s="538"/>
      <c r="FQ73" s="538"/>
      <c r="FR73" s="538"/>
      <c r="FS73" s="538"/>
      <c r="FT73" s="538"/>
      <c r="FU73" s="538"/>
      <c r="FV73" s="538"/>
      <c r="FW73" s="538"/>
      <c r="FX73" s="538"/>
      <c r="FY73" s="538"/>
      <c r="FZ73" s="538"/>
      <c r="GA73" s="538"/>
      <c r="GB73" s="538"/>
      <c r="GC73" s="538"/>
      <c r="GD73" s="538"/>
      <c r="GE73" s="538"/>
      <c r="GF73" s="538"/>
      <c r="GG73" s="538"/>
      <c r="GH73" s="538"/>
      <c r="GI73" s="538"/>
      <c r="GJ73" s="538"/>
      <c r="GK73" s="538"/>
      <c r="GL73" s="538"/>
      <c r="GM73" s="538"/>
      <c r="GN73" s="538"/>
      <c r="GO73" s="538"/>
      <c r="GP73" s="538"/>
      <c r="GQ73" s="538"/>
      <c r="GR73" s="538"/>
      <c r="GS73" s="538"/>
      <c r="GT73" s="538"/>
      <c r="GU73" s="538"/>
      <c r="GV73" s="538"/>
      <c r="GW73" s="538"/>
      <c r="GX73" s="538"/>
      <c r="GY73" s="538"/>
      <c r="GZ73" s="538"/>
      <c r="HA73" s="538"/>
      <c r="HB73" s="538"/>
      <c r="HC73" s="538"/>
      <c r="HD73" s="538"/>
      <c r="HE73" s="538"/>
      <c r="HF73" s="538"/>
      <c r="HG73" s="538"/>
      <c r="HH73" s="538"/>
      <c r="HI73" s="538"/>
      <c r="HJ73" s="538"/>
      <c r="HK73" s="538"/>
      <c r="HL73" s="538"/>
      <c r="HM73" s="538"/>
      <c r="HN73" s="538"/>
      <c r="HO73" s="538"/>
      <c r="HP73" s="538"/>
      <c r="HQ73" s="538"/>
      <c r="HR73" s="538"/>
      <c r="HS73" s="538"/>
      <c r="HT73" s="538"/>
      <c r="HU73" s="538"/>
      <c r="HV73" s="538"/>
      <c r="HW73" s="538"/>
      <c r="HX73" s="538"/>
      <c r="HY73" s="538"/>
      <c r="HZ73" s="538"/>
      <c r="IA73" s="538"/>
      <c r="IB73" s="538"/>
      <c r="IC73" s="538"/>
      <c r="ID73" s="538"/>
      <c r="IE73" s="538"/>
      <c r="IF73" s="538"/>
      <c r="IG73" s="538"/>
      <c r="IH73" s="538"/>
      <c r="II73" s="538"/>
      <c r="IJ73" s="538"/>
      <c r="IK73" s="538"/>
      <c r="IL73" s="538"/>
      <c r="IM73" s="538"/>
      <c r="IN73" s="538"/>
      <c r="IO73" s="538"/>
      <c r="IP73" s="538"/>
      <c r="IQ73" s="538"/>
      <c r="IR73" s="538"/>
      <c r="IS73" s="538"/>
      <c r="IT73" s="538"/>
      <c r="IU73" s="538"/>
      <c r="IV73" s="538"/>
      <c r="IW73" s="538"/>
      <c r="IX73" s="538"/>
      <c r="IY73" s="538"/>
      <c r="IZ73" s="538"/>
      <c r="JA73" s="538"/>
      <c r="JB73" s="538"/>
      <c r="JC73" s="538"/>
      <c r="JD73" s="538"/>
      <c r="JE73" s="538"/>
      <c r="JF73" s="538"/>
      <c r="JG73" s="538"/>
      <c r="JH73" s="538"/>
      <c r="JI73" s="538"/>
      <c r="JJ73" s="538"/>
      <c r="JK73" s="538"/>
      <c r="JL73" s="538"/>
      <c r="JM73" s="538"/>
      <c r="JN73" s="538"/>
      <c r="JO73" s="538"/>
      <c r="JP73" s="538"/>
      <c r="JQ73" s="538"/>
      <c r="JR73" s="538"/>
      <c r="JS73" s="538"/>
      <c r="JT73" s="538"/>
      <c r="JU73" s="538"/>
      <c r="JV73" s="538"/>
      <c r="JW73" s="538"/>
      <c r="JX73" s="538"/>
      <c r="JY73" s="538"/>
      <c r="JZ73" s="538"/>
      <c r="KA73" s="538"/>
      <c r="KB73" s="538"/>
      <c r="KC73" s="538"/>
      <c r="KD73" s="538"/>
      <c r="KE73" s="538"/>
      <c r="KF73" s="538"/>
      <c r="KG73" s="538"/>
      <c r="KH73" s="538"/>
      <c r="KI73" s="538"/>
      <c r="KJ73" s="538"/>
      <c r="KK73" s="538"/>
      <c r="KL73" s="538"/>
      <c r="KM73" s="538"/>
      <c r="KN73" s="538"/>
      <c r="KO73" s="538"/>
      <c r="KP73" s="538"/>
      <c r="KQ73" s="538"/>
      <c r="KR73" s="538"/>
      <c r="KS73" s="538"/>
      <c r="KT73" s="538"/>
      <c r="KU73" s="538"/>
      <c r="KV73" s="538"/>
      <c r="KW73" s="538"/>
      <c r="KX73" s="538"/>
      <c r="KY73" s="538"/>
      <c r="KZ73" s="538"/>
      <c r="LA73" s="538"/>
      <c r="LB73" s="538"/>
      <c r="LC73" s="538"/>
      <c r="LD73" s="538"/>
      <c r="LE73" s="538"/>
      <c r="LF73" s="538"/>
      <c r="LG73" s="538"/>
      <c r="LH73" s="538"/>
      <c r="LI73" s="538"/>
      <c r="LJ73" s="538"/>
      <c r="LK73" s="538"/>
      <c r="LL73" s="538"/>
      <c r="LM73" s="538"/>
      <c r="LN73" s="538"/>
      <c r="LO73" s="538"/>
      <c r="LP73" s="538"/>
      <c r="LQ73" s="538"/>
      <c r="LR73" s="538"/>
      <c r="LS73" s="538"/>
      <c r="LT73" s="538"/>
      <c r="LU73" s="538"/>
      <c r="LV73" s="538"/>
      <c r="LW73" s="538"/>
      <c r="LX73" s="538"/>
      <c r="LY73" s="538"/>
      <c r="LZ73" s="538"/>
      <c r="MA73" s="538"/>
      <c r="MB73" s="538"/>
      <c r="MC73" s="538"/>
      <c r="MD73" s="538"/>
      <c r="ME73" s="538"/>
      <c r="MF73" s="538"/>
      <c r="MG73" s="538"/>
      <c r="MH73" s="538"/>
      <c r="MI73" s="538"/>
      <c r="MJ73" s="538"/>
      <c r="MK73" s="538"/>
      <c r="ML73" s="538"/>
      <c r="MM73" s="538"/>
      <c r="MN73" s="538"/>
      <c r="MO73" s="538"/>
      <c r="MP73" s="538"/>
      <c r="MQ73" s="538"/>
      <c r="MR73" s="538"/>
      <c r="MS73" s="538"/>
      <c r="MT73" s="538"/>
      <c r="MU73" s="538"/>
      <c r="MV73" s="538"/>
      <c r="MW73" s="538"/>
      <c r="MX73" s="538"/>
      <c r="MY73" s="538"/>
      <c r="MZ73" s="538"/>
      <c r="NA73" s="538"/>
      <c r="NB73" s="538"/>
      <c r="NC73" s="538"/>
      <c r="ND73" s="538"/>
      <c r="NE73" s="538"/>
      <c r="NF73" s="538"/>
      <c r="NG73" s="538"/>
      <c r="NH73" s="538"/>
      <c r="NI73" s="538"/>
      <c r="NJ73" s="538"/>
      <c r="NK73" s="538"/>
      <c r="NL73" s="538"/>
      <c r="NM73" s="538"/>
      <c r="NN73" s="538"/>
      <c r="NO73" s="538"/>
      <c r="NP73" s="538"/>
      <c r="NQ73" s="538"/>
      <c r="NR73" s="538"/>
      <c r="NS73" s="538"/>
      <c r="NT73" s="538"/>
      <c r="NU73" s="538"/>
      <c r="NV73" s="538"/>
      <c r="NW73" s="538"/>
      <c r="NX73" s="538"/>
      <c r="NY73" s="538"/>
      <c r="NZ73" s="538"/>
      <c r="OA73" s="538"/>
      <c r="OB73" s="538"/>
      <c r="OC73" s="538"/>
      <c r="OD73" s="538"/>
      <c r="OE73" s="538"/>
      <c r="OF73" s="538"/>
      <c r="OG73" s="538"/>
      <c r="OH73" s="538"/>
      <c r="OI73" s="538"/>
      <c r="OJ73" s="538"/>
      <c r="OK73" s="538"/>
      <c r="OL73" s="538"/>
      <c r="OM73" s="538"/>
      <c r="ON73" s="538"/>
      <c r="OO73" s="538"/>
      <c r="OP73" s="538"/>
      <c r="OQ73" s="538"/>
      <c r="OR73" s="538"/>
      <c r="OS73" s="538"/>
      <c r="OT73" s="538"/>
      <c r="OU73" s="538"/>
      <c r="OV73" s="538"/>
      <c r="OW73" s="538"/>
      <c r="OX73" s="538"/>
      <c r="OY73" s="538"/>
      <c r="OZ73" s="538"/>
      <c r="PA73" s="538"/>
      <c r="PB73" s="538"/>
      <c r="PC73" s="538"/>
      <c r="PD73" s="538"/>
      <c r="PE73" s="538"/>
      <c r="PF73" s="538"/>
      <c r="PG73" s="538"/>
      <c r="PH73" s="538"/>
      <c r="PI73" s="538"/>
      <c r="PJ73" s="538"/>
      <c r="PK73" s="538"/>
      <c r="PL73" s="538"/>
      <c r="PM73" s="538"/>
      <c r="PN73" s="538"/>
      <c r="PO73" s="538"/>
      <c r="PP73" s="538"/>
      <c r="PQ73" s="538"/>
      <c r="PR73" s="538"/>
      <c r="PS73" s="538"/>
      <c r="PT73" s="538"/>
      <c r="PU73" s="538"/>
      <c r="PV73" s="538"/>
      <c r="PW73" s="538"/>
      <c r="PX73" s="538"/>
      <c r="PY73" s="538"/>
      <c r="PZ73" s="538"/>
      <c r="QA73" s="538"/>
      <c r="QB73" s="538"/>
      <c r="QC73" s="538"/>
      <c r="QD73" s="538"/>
      <c r="QE73" s="538"/>
      <c r="QF73" s="538"/>
      <c r="QG73" s="538"/>
      <c r="QH73" s="538"/>
      <c r="QI73" s="538"/>
      <c r="QJ73" s="538"/>
      <c r="QK73" s="538"/>
      <c r="QL73" s="538"/>
      <c r="QM73" s="538"/>
      <c r="QN73" s="538"/>
      <c r="QO73" s="538"/>
      <c r="QP73" s="538"/>
      <c r="QQ73" s="538"/>
      <c r="QR73" s="538"/>
      <c r="QS73" s="538"/>
      <c r="QT73" s="538"/>
      <c r="QU73" s="538"/>
      <c r="QV73" s="538"/>
      <c r="QW73" s="538"/>
      <c r="QX73" s="538"/>
      <c r="QY73" s="538"/>
      <c r="QZ73" s="538"/>
      <c r="RA73" s="538"/>
      <c r="RB73" s="538"/>
      <c r="RC73" s="538"/>
      <c r="RD73" s="538"/>
      <c r="RE73" s="538"/>
      <c r="RF73" s="538"/>
      <c r="RG73" s="538"/>
      <c r="RH73" s="538"/>
      <c r="RI73" s="538"/>
      <c r="RJ73" s="538"/>
      <c r="RK73" s="538"/>
      <c r="RL73" s="538"/>
      <c r="RM73" s="538"/>
      <c r="RN73" s="538"/>
      <c r="RO73" s="538"/>
      <c r="RP73" s="538"/>
      <c r="RQ73" s="538"/>
      <c r="RR73" s="538"/>
      <c r="RS73" s="538"/>
      <c r="RT73" s="538"/>
      <c r="RU73" s="538"/>
      <c r="RV73" s="538"/>
      <c r="RW73" s="538"/>
      <c r="RX73" s="538"/>
      <c r="RY73" s="538"/>
      <c r="RZ73" s="538"/>
      <c r="SA73" s="538"/>
      <c r="SB73" s="538"/>
      <c r="SC73" s="538"/>
      <c r="SD73" s="538"/>
      <c r="SE73" s="538"/>
      <c r="SF73" s="538"/>
      <c r="SG73" s="538"/>
      <c r="SH73" s="538"/>
      <c r="SI73" s="538"/>
      <c r="SJ73" s="538"/>
      <c r="SK73" s="538"/>
      <c r="SL73" s="538"/>
      <c r="SM73" s="538"/>
      <c r="SN73" s="538"/>
      <c r="SO73" s="538"/>
      <c r="SP73" s="538"/>
      <c r="SQ73" s="538"/>
      <c r="SR73" s="538"/>
      <c r="SS73" s="538"/>
      <c r="ST73" s="538"/>
      <c r="SU73" s="538"/>
      <c r="SV73" s="538"/>
      <c r="SW73" s="538"/>
      <c r="SX73" s="538"/>
      <c r="SY73" s="538"/>
      <c r="SZ73" s="538"/>
      <c r="TA73" s="538"/>
      <c r="TB73" s="538"/>
      <c r="TC73" s="538"/>
      <c r="TD73" s="538"/>
      <c r="TE73" s="538"/>
      <c r="TF73" s="538"/>
      <c r="TG73" s="538"/>
      <c r="TH73" s="538"/>
      <c r="TI73" s="538"/>
      <c r="TJ73" s="538"/>
      <c r="TK73" s="538"/>
      <c r="TL73" s="538"/>
      <c r="TM73" s="538"/>
      <c r="TN73" s="538"/>
      <c r="TO73" s="538"/>
      <c r="TP73" s="538"/>
      <c r="TQ73" s="538"/>
      <c r="TR73" s="538"/>
      <c r="TS73" s="538"/>
      <c r="TT73" s="538"/>
      <c r="TU73" s="538"/>
      <c r="TV73" s="538"/>
      <c r="TW73" s="538"/>
      <c r="TX73" s="538"/>
      <c r="TY73" s="538"/>
      <c r="TZ73" s="538"/>
      <c r="UA73" s="538"/>
      <c r="UB73" s="538"/>
      <c r="UC73" s="538"/>
      <c r="UD73" s="538"/>
      <c r="UE73" s="538"/>
      <c r="UF73" s="538"/>
      <c r="UG73" s="538"/>
      <c r="UH73" s="538"/>
      <c r="UI73" s="538"/>
      <c r="UJ73" s="538"/>
      <c r="UK73" s="538"/>
      <c r="UL73" s="538"/>
      <c r="UM73" s="538"/>
      <c r="UN73" s="538"/>
      <c r="UO73" s="538"/>
      <c r="UP73" s="538"/>
      <c r="UQ73" s="538"/>
      <c r="UR73" s="538"/>
      <c r="US73" s="538"/>
      <c r="UT73" s="538"/>
      <c r="UU73" s="538"/>
      <c r="UV73" s="538"/>
      <c r="UW73" s="538"/>
      <c r="UX73" s="538"/>
      <c r="UY73" s="538"/>
      <c r="UZ73" s="538"/>
      <c r="VA73" s="538"/>
      <c r="VB73" s="538"/>
      <c r="VC73" s="538"/>
      <c r="VD73" s="538"/>
      <c r="VE73" s="538"/>
      <c r="VF73" s="538"/>
      <c r="VG73" s="538"/>
      <c r="VH73" s="538"/>
      <c r="VI73" s="538"/>
      <c r="VJ73" s="538"/>
      <c r="VK73" s="538"/>
      <c r="VL73" s="538"/>
      <c r="VM73" s="538"/>
      <c r="VN73" s="538"/>
      <c r="VO73" s="538"/>
      <c r="VP73" s="538"/>
      <c r="VQ73" s="538"/>
      <c r="VR73" s="538"/>
      <c r="VS73" s="538"/>
      <c r="VT73" s="538"/>
      <c r="VU73" s="538"/>
      <c r="VV73" s="538"/>
      <c r="VW73" s="538"/>
      <c r="VX73" s="538"/>
      <c r="VY73" s="538"/>
      <c r="VZ73" s="538"/>
      <c r="WA73" s="538"/>
      <c r="WB73" s="538"/>
      <c r="WC73" s="538"/>
      <c r="WD73" s="538"/>
      <c r="WE73" s="538"/>
      <c r="WF73" s="538"/>
      <c r="WG73" s="538"/>
      <c r="WH73" s="538"/>
      <c r="WI73" s="538"/>
      <c r="WJ73" s="538"/>
      <c r="WK73" s="538"/>
      <c r="WL73" s="538"/>
      <c r="WM73" s="538"/>
      <c r="WN73" s="538"/>
      <c r="WO73" s="538"/>
      <c r="WP73" s="538"/>
      <c r="WQ73" s="538"/>
      <c r="WR73" s="538"/>
      <c r="WS73" s="538"/>
      <c r="WT73" s="538"/>
      <c r="WU73" s="538"/>
      <c r="WV73" s="538"/>
      <c r="WW73" s="538"/>
      <c r="WX73" s="538"/>
      <c r="WY73" s="538"/>
      <c r="WZ73" s="538"/>
      <c r="XA73" s="538"/>
      <c r="XB73" s="538"/>
      <c r="XC73" s="538"/>
      <c r="XD73" s="538"/>
      <c r="XE73" s="538"/>
      <c r="XF73" s="538"/>
      <c r="XG73" s="538"/>
      <c r="XH73" s="538"/>
      <c r="XI73" s="538"/>
      <c r="XJ73" s="538"/>
      <c r="XK73" s="538"/>
      <c r="XL73" s="538"/>
      <c r="XM73" s="538"/>
      <c r="XN73" s="538"/>
      <c r="XO73" s="538"/>
      <c r="XP73" s="538"/>
      <c r="XQ73" s="538"/>
      <c r="XR73" s="538"/>
      <c r="XS73" s="538"/>
      <c r="XT73" s="538"/>
      <c r="XU73" s="538"/>
      <c r="XV73" s="538"/>
      <c r="XW73" s="538"/>
      <c r="XX73" s="538"/>
      <c r="XY73" s="538"/>
      <c r="XZ73" s="538"/>
      <c r="YA73" s="538"/>
      <c r="YB73" s="538"/>
      <c r="YC73" s="538"/>
      <c r="YD73" s="538"/>
      <c r="YE73" s="538"/>
      <c r="YF73" s="538"/>
      <c r="YG73" s="538"/>
      <c r="YH73" s="538"/>
      <c r="YI73" s="538"/>
      <c r="YJ73" s="538"/>
      <c r="YK73" s="538"/>
      <c r="YL73" s="538"/>
      <c r="YM73" s="538"/>
      <c r="YN73" s="538"/>
      <c r="YO73" s="538"/>
      <c r="YP73" s="538"/>
      <c r="YQ73" s="538"/>
      <c r="YR73" s="538"/>
      <c r="YS73" s="538"/>
      <c r="YT73" s="538"/>
      <c r="YU73" s="538"/>
      <c r="YV73" s="538"/>
      <c r="YW73" s="538"/>
      <c r="YX73" s="538"/>
      <c r="YY73" s="538"/>
      <c r="YZ73" s="538"/>
      <c r="ZA73" s="538"/>
      <c r="ZB73" s="538"/>
      <c r="ZC73" s="538"/>
      <c r="ZD73" s="538"/>
      <c r="ZE73" s="538"/>
      <c r="ZF73" s="538"/>
      <c r="ZG73" s="538"/>
      <c r="ZH73" s="538"/>
      <c r="ZI73" s="538"/>
      <c r="ZJ73" s="538"/>
      <c r="ZK73" s="538"/>
      <c r="ZL73" s="538"/>
      <c r="ZM73" s="538"/>
      <c r="ZN73" s="538"/>
      <c r="ZO73" s="538"/>
      <c r="ZP73" s="538"/>
      <c r="ZQ73" s="538"/>
      <c r="ZR73" s="538"/>
      <c r="ZS73" s="538"/>
      <c r="ZT73" s="538"/>
      <c r="ZU73" s="538"/>
      <c r="ZV73" s="538"/>
      <c r="ZW73" s="538"/>
      <c r="ZX73" s="538"/>
      <c r="ZY73" s="538"/>
      <c r="ZZ73" s="538"/>
      <c r="AAA73" s="538"/>
      <c r="AAB73" s="538"/>
      <c r="AAC73" s="538"/>
      <c r="AAD73" s="538"/>
      <c r="AAE73" s="538"/>
      <c r="AAF73" s="538"/>
      <c r="AAG73" s="538"/>
      <c r="AAH73" s="538"/>
      <c r="AAI73" s="538"/>
      <c r="AAJ73" s="538"/>
      <c r="AAK73" s="538"/>
      <c r="AAL73" s="538"/>
      <c r="AAM73" s="538"/>
      <c r="AAN73" s="538"/>
      <c r="AAO73" s="538"/>
      <c r="AAP73" s="538"/>
      <c r="AAQ73" s="538"/>
      <c r="AAR73" s="538"/>
      <c r="AAS73" s="538"/>
      <c r="AAT73" s="538"/>
      <c r="AAU73" s="538"/>
      <c r="AAV73" s="538"/>
      <c r="AAW73" s="538"/>
      <c r="AAX73" s="538"/>
      <c r="AAY73" s="538"/>
      <c r="AAZ73" s="538"/>
      <c r="ABA73" s="538"/>
      <c r="ABB73" s="538"/>
      <c r="ABC73" s="538"/>
      <c r="ABD73" s="538"/>
      <c r="ABE73" s="538"/>
      <c r="ABF73" s="538"/>
      <c r="ABG73" s="538"/>
      <c r="ABH73" s="538"/>
      <c r="ABI73" s="538"/>
      <c r="ABJ73" s="538"/>
      <c r="ABK73" s="538"/>
      <c r="ABL73" s="538"/>
      <c r="ABM73" s="538"/>
      <c r="ABN73" s="538"/>
      <c r="ABO73" s="538"/>
      <c r="ABP73" s="538"/>
      <c r="ABQ73" s="538"/>
      <c r="ABR73" s="538"/>
      <c r="ABS73" s="538"/>
      <c r="ABT73" s="538"/>
      <c r="ABU73" s="538"/>
      <c r="ABV73" s="538"/>
      <c r="ABW73" s="538"/>
      <c r="ABX73" s="538"/>
      <c r="ABY73" s="538"/>
      <c r="ABZ73" s="538"/>
      <c r="ACA73" s="538"/>
      <c r="ACB73" s="538"/>
      <c r="ACC73" s="538"/>
      <c r="ACD73" s="538"/>
      <c r="ACE73" s="538"/>
      <c r="ACF73" s="538"/>
      <c r="ACG73" s="538"/>
      <c r="ACH73" s="538"/>
      <c r="ACI73" s="538"/>
      <c r="ACJ73" s="538"/>
      <c r="ACK73" s="538"/>
      <c r="ACL73" s="538"/>
      <c r="ACM73" s="538"/>
      <c r="ACN73" s="538"/>
      <c r="ACO73" s="538"/>
      <c r="ACP73" s="538"/>
      <c r="ACQ73" s="538"/>
      <c r="ACR73" s="538"/>
      <c r="ACS73" s="538"/>
      <c r="ACT73" s="538"/>
      <c r="ACU73" s="538"/>
      <c r="ACV73" s="538"/>
      <c r="ACW73" s="538"/>
      <c r="ACX73" s="538"/>
      <c r="ACY73" s="538"/>
      <c r="ACZ73" s="538"/>
      <c r="ADA73" s="538"/>
      <c r="ADB73" s="538"/>
      <c r="ADC73" s="538"/>
      <c r="ADD73" s="538"/>
      <c r="ADE73" s="538"/>
      <c r="ADF73" s="538"/>
      <c r="ADG73" s="538"/>
      <c r="ADH73" s="538"/>
      <c r="ADI73" s="538"/>
      <c r="ADJ73" s="538"/>
      <c r="ADK73" s="538"/>
      <c r="ADL73" s="538"/>
      <c r="ADM73" s="538"/>
      <c r="ADN73" s="538"/>
      <c r="ADO73" s="538"/>
      <c r="ADP73" s="538"/>
      <c r="ADQ73" s="538"/>
      <c r="ADR73" s="538"/>
      <c r="ADS73" s="538"/>
      <c r="ADT73" s="538"/>
      <c r="ADU73" s="538"/>
      <c r="ADV73" s="538"/>
      <c r="ADW73" s="538"/>
      <c r="ADX73" s="538"/>
      <c r="ADY73" s="538"/>
      <c r="ADZ73" s="538"/>
      <c r="AEA73" s="538"/>
      <c r="AEB73" s="538"/>
      <c r="AEC73" s="538"/>
      <c r="AED73" s="538"/>
      <c r="AEE73" s="538"/>
      <c r="AEF73" s="538"/>
      <c r="AEG73" s="538"/>
      <c r="AEH73" s="538"/>
      <c r="AEI73" s="538"/>
      <c r="AEJ73" s="538"/>
      <c r="AEK73" s="538"/>
      <c r="AEL73" s="538"/>
      <c r="AEM73" s="538"/>
      <c r="AEN73" s="538"/>
      <c r="AEO73" s="538"/>
      <c r="AEP73" s="538"/>
      <c r="AEQ73" s="538"/>
      <c r="AER73" s="538"/>
      <c r="AES73" s="538"/>
      <c r="AET73" s="538"/>
      <c r="AEU73" s="538"/>
      <c r="AEV73" s="538"/>
      <c r="AEW73" s="538"/>
      <c r="AEX73" s="538"/>
      <c r="AEY73" s="538"/>
      <c r="AEZ73" s="538"/>
      <c r="AFA73" s="538"/>
      <c r="AFB73" s="538"/>
      <c r="AFC73" s="538"/>
      <c r="AFD73" s="538"/>
      <c r="AFE73" s="538"/>
      <c r="AFF73" s="538"/>
      <c r="AFG73" s="538"/>
      <c r="AFH73" s="538"/>
      <c r="AFI73" s="538"/>
      <c r="AFJ73" s="538"/>
      <c r="AFK73" s="538"/>
      <c r="AFL73" s="538"/>
      <c r="AFM73" s="538"/>
      <c r="AFN73" s="538"/>
      <c r="AFO73" s="538"/>
      <c r="AFP73" s="538"/>
      <c r="AFQ73" s="538"/>
      <c r="AFR73" s="538"/>
      <c r="AFS73" s="538"/>
      <c r="AFT73" s="538"/>
      <c r="AFU73" s="538"/>
      <c r="AFV73" s="538"/>
      <c r="AFW73" s="538"/>
      <c r="AFX73" s="538"/>
      <c r="AFY73" s="538"/>
      <c r="AFZ73" s="538"/>
      <c r="AGA73" s="538"/>
      <c r="AGB73" s="538"/>
      <c r="AGC73" s="538"/>
      <c r="AGD73" s="538"/>
      <c r="AGE73" s="538"/>
      <c r="AGF73" s="538"/>
      <c r="AGG73" s="538"/>
      <c r="AGH73" s="538"/>
      <c r="AGI73" s="538"/>
      <c r="AGJ73" s="538"/>
      <c r="AGK73" s="538"/>
      <c r="AGL73" s="538"/>
      <c r="AGM73" s="538"/>
      <c r="AGN73" s="538"/>
      <c r="AGO73" s="538"/>
      <c r="AGP73" s="538"/>
      <c r="AGQ73" s="538"/>
      <c r="AGR73" s="538"/>
      <c r="AGS73" s="538"/>
      <c r="AGT73" s="538"/>
      <c r="AGU73" s="538"/>
      <c r="AGV73" s="538"/>
      <c r="AGW73" s="538"/>
      <c r="AGX73" s="538"/>
      <c r="AGY73" s="538"/>
      <c r="AGZ73" s="538"/>
      <c r="AHA73" s="538"/>
      <c r="AHB73" s="538"/>
      <c r="AHC73" s="538"/>
      <c r="AHD73" s="538"/>
      <c r="AHE73" s="538"/>
      <c r="AHF73" s="538"/>
      <c r="AHG73" s="538"/>
      <c r="AHH73" s="538"/>
      <c r="AHI73" s="538"/>
      <c r="AHJ73" s="538"/>
      <c r="AHK73" s="538"/>
      <c r="AHL73" s="538"/>
      <c r="AHM73" s="538"/>
      <c r="AHN73" s="538"/>
      <c r="AHO73" s="538"/>
      <c r="AHP73" s="538"/>
      <c r="AHQ73" s="538"/>
      <c r="AHR73" s="538"/>
      <c r="AHS73" s="538"/>
      <c r="AHT73" s="538"/>
      <c r="AHU73" s="538"/>
      <c r="AHV73" s="538"/>
      <c r="AHW73" s="538"/>
      <c r="AHX73" s="538"/>
      <c r="AHY73" s="538"/>
      <c r="AHZ73" s="538"/>
      <c r="AIA73" s="538"/>
      <c r="AIB73" s="538"/>
      <c r="AIC73" s="538"/>
      <c r="AID73" s="538"/>
      <c r="AIE73" s="538"/>
      <c r="AIF73" s="538"/>
      <c r="AIG73" s="538"/>
      <c r="AIH73" s="538"/>
      <c r="AII73" s="538"/>
      <c r="AIJ73" s="538"/>
      <c r="AIK73" s="538"/>
      <c r="AIL73" s="538"/>
      <c r="AIM73" s="538"/>
      <c r="AIN73" s="538"/>
      <c r="AIO73" s="538"/>
      <c r="AIP73" s="538"/>
      <c r="AIQ73" s="538"/>
      <c r="AIR73" s="538"/>
      <c r="AIS73" s="538"/>
      <c r="AIT73" s="538"/>
      <c r="AIU73" s="538"/>
      <c r="AIV73" s="538"/>
      <c r="AIW73" s="538"/>
      <c r="AIX73" s="538"/>
      <c r="AIY73" s="538"/>
      <c r="AIZ73" s="538"/>
      <c r="AJA73" s="538"/>
      <c r="AJB73" s="538"/>
      <c r="AJC73" s="538"/>
      <c r="AJD73" s="538"/>
      <c r="AJE73" s="538"/>
      <c r="AJF73" s="538"/>
      <c r="AJG73" s="538"/>
      <c r="AJH73" s="538"/>
      <c r="AJI73" s="538"/>
      <c r="AJJ73" s="538"/>
      <c r="AJK73" s="538"/>
      <c r="AJL73" s="538"/>
      <c r="AJM73" s="538"/>
      <c r="AJN73" s="538"/>
      <c r="AJO73" s="538"/>
      <c r="AJP73" s="538"/>
      <c r="AJQ73" s="538"/>
      <c r="AJR73" s="538"/>
      <c r="AJS73" s="538"/>
      <c r="AJT73" s="538"/>
      <c r="AJU73" s="538"/>
      <c r="AJV73" s="538"/>
      <c r="AJW73" s="538"/>
      <c r="AJX73" s="538"/>
      <c r="AJY73" s="538"/>
      <c r="AJZ73" s="538"/>
      <c r="AKA73" s="538"/>
      <c r="AKB73" s="538"/>
      <c r="AKC73" s="538"/>
      <c r="AKD73" s="538"/>
      <c r="AKE73" s="538"/>
      <c r="AKF73" s="538"/>
      <c r="AKG73" s="538"/>
      <c r="AKH73" s="538"/>
      <c r="AKI73" s="538"/>
      <c r="AKJ73" s="538"/>
      <c r="AKK73" s="538"/>
      <c r="AKL73" s="538"/>
      <c r="AKM73" s="538"/>
      <c r="AKN73" s="538"/>
      <c r="AKO73" s="538"/>
      <c r="AKP73" s="538"/>
      <c r="AKQ73" s="538"/>
      <c r="AKR73" s="538"/>
      <c r="AKS73" s="538"/>
      <c r="AKT73" s="538"/>
      <c r="AKU73" s="538"/>
      <c r="AKV73" s="538"/>
      <c r="AKW73" s="538"/>
      <c r="AKX73" s="538"/>
      <c r="AKY73" s="538"/>
      <c r="AKZ73" s="538"/>
      <c r="ALA73" s="538"/>
      <c r="ALB73" s="538"/>
      <c r="ALC73" s="538"/>
      <c r="ALD73" s="538"/>
      <c r="ALE73" s="538"/>
      <c r="ALF73" s="538"/>
      <c r="ALG73" s="538"/>
      <c r="ALH73" s="538"/>
      <c r="ALI73" s="538"/>
      <c r="ALJ73" s="538"/>
      <c r="ALK73" s="538"/>
      <c r="ALL73" s="538"/>
      <c r="ALM73" s="538"/>
      <c r="ALN73" s="538"/>
      <c r="ALO73" s="538"/>
      <c r="ALP73" s="538"/>
      <c r="ALQ73" s="538"/>
      <c r="ALR73" s="538"/>
      <c r="ALS73" s="538"/>
      <c r="ALT73" s="538"/>
      <c r="ALU73" s="538"/>
      <c r="ALV73" s="538"/>
      <c r="ALW73" s="538"/>
      <c r="ALX73" s="538"/>
      <c r="ALY73" s="538"/>
      <c r="ALZ73" s="538"/>
      <c r="AMA73" s="538"/>
      <c r="AMB73" s="538"/>
      <c r="AMC73" s="538"/>
      <c r="AMD73" s="538"/>
      <c r="AME73" s="538"/>
      <c r="AMF73" s="538"/>
      <c r="AMG73" s="538"/>
      <c r="AMH73" s="538"/>
      <c r="AMI73" s="538"/>
      <c r="AMJ73" s="538"/>
      <c r="AMK73" s="538"/>
      <c r="AML73" s="538"/>
      <c r="AMM73" s="538"/>
      <c r="AMN73" s="538"/>
      <c r="AMO73" s="538"/>
      <c r="AMP73" s="538"/>
      <c r="AMQ73" s="538"/>
      <c r="AMR73" s="538"/>
      <c r="AMS73" s="538"/>
      <c r="AMT73" s="538"/>
      <c r="AMU73" s="538"/>
      <c r="AMV73" s="538"/>
      <c r="AMW73" s="538"/>
      <c r="AMX73" s="538"/>
      <c r="AMY73" s="538"/>
      <c r="AMZ73" s="538"/>
      <c r="ANA73" s="538"/>
      <c r="ANB73" s="538"/>
      <c r="ANC73" s="538"/>
      <c r="AND73" s="538"/>
      <c r="ANE73" s="538"/>
      <c r="ANF73" s="538"/>
      <c r="ANG73" s="538"/>
      <c r="ANH73" s="538"/>
      <c r="ANI73" s="538"/>
      <c r="ANJ73" s="538"/>
      <c r="ANK73" s="538"/>
      <c r="ANL73" s="538"/>
      <c r="ANM73" s="538"/>
      <c r="ANN73" s="538"/>
      <c r="ANO73" s="538"/>
      <c r="ANP73" s="538"/>
      <c r="ANQ73" s="538"/>
      <c r="ANR73" s="538"/>
      <c r="ANS73" s="538"/>
      <c r="ANT73" s="538"/>
      <c r="ANU73" s="538"/>
      <c r="ANV73" s="538"/>
      <c r="ANW73" s="538"/>
      <c r="ANX73" s="538"/>
      <c r="ANY73" s="538"/>
      <c r="ANZ73" s="538"/>
      <c r="AOA73" s="538"/>
      <c r="AOB73" s="538"/>
      <c r="AOC73" s="538"/>
      <c r="AOD73" s="538"/>
      <c r="AOE73" s="538"/>
      <c r="AOF73" s="538"/>
      <c r="AOG73" s="538"/>
      <c r="AOH73" s="538"/>
      <c r="AOI73" s="538"/>
      <c r="AOJ73" s="538"/>
      <c r="AOK73" s="538"/>
      <c r="AOL73" s="538"/>
      <c r="AOM73" s="538"/>
      <c r="AON73" s="538"/>
      <c r="AOO73" s="538"/>
      <c r="AOP73" s="538"/>
      <c r="AOQ73" s="538"/>
      <c r="AOR73" s="538"/>
      <c r="AOS73" s="538"/>
      <c r="AOT73" s="538"/>
      <c r="AOU73" s="538"/>
      <c r="AOV73" s="538"/>
      <c r="AOW73" s="538"/>
      <c r="AOX73" s="538"/>
      <c r="AOY73" s="538"/>
      <c r="AOZ73" s="538"/>
      <c r="APA73" s="538"/>
      <c r="APB73" s="538"/>
      <c r="APC73" s="538"/>
      <c r="APD73" s="538"/>
      <c r="APE73" s="538"/>
      <c r="APF73" s="538"/>
      <c r="APG73" s="538"/>
      <c r="APH73" s="538"/>
      <c r="API73" s="538"/>
      <c r="APJ73" s="538"/>
      <c r="APK73" s="538"/>
      <c r="APL73" s="538"/>
      <c r="APM73" s="538"/>
      <c r="APN73" s="538"/>
      <c r="APO73" s="538"/>
      <c r="APP73" s="538"/>
      <c r="APQ73" s="538"/>
      <c r="APR73" s="538"/>
      <c r="APS73" s="538"/>
      <c r="APT73" s="538"/>
      <c r="APU73" s="538"/>
      <c r="APV73" s="538"/>
      <c r="APW73" s="538"/>
      <c r="APX73" s="538"/>
      <c r="APY73" s="538"/>
      <c r="APZ73" s="538"/>
      <c r="AQA73" s="538"/>
      <c r="AQB73" s="538"/>
      <c r="AQC73" s="538"/>
      <c r="AQD73" s="538"/>
      <c r="AQE73" s="538"/>
      <c r="AQF73" s="538"/>
      <c r="AQG73" s="538"/>
      <c r="AQH73" s="538"/>
      <c r="AQI73" s="538"/>
      <c r="AQJ73" s="538"/>
      <c r="AQK73" s="538"/>
      <c r="AQL73" s="538"/>
      <c r="AQM73" s="538"/>
      <c r="AQN73" s="538"/>
      <c r="AQO73" s="538"/>
      <c r="AQP73" s="538"/>
      <c r="AQQ73" s="538"/>
      <c r="AQR73" s="538"/>
      <c r="AQS73" s="538"/>
      <c r="AQT73" s="538"/>
      <c r="AQU73" s="538"/>
      <c r="AQV73" s="538"/>
      <c r="AQW73" s="538"/>
      <c r="AQX73" s="538"/>
      <c r="AQY73" s="538"/>
      <c r="AQZ73" s="538"/>
      <c r="ARA73" s="538"/>
      <c r="ARB73" s="538"/>
      <c r="ARC73" s="538"/>
      <c r="ARD73" s="538"/>
      <c r="ARE73" s="538"/>
      <c r="ARF73" s="538"/>
      <c r="ARG73" s="538"/>
      <c r="ARH73" s="538"/>
      <c r="ARI73" s="538"/>
      <c r="ARJ73" s="538"/>
      <c r="ARK73" s="538"/>
      <c r="ARL73" s="538"/>
      <c r="ARM73" s="538"/>
      <c r="ARN73" s="538"/>
      <c r="ARO73" s="538"/>
      <c r="ARP73" s="538"/>
      <c r="ARQ73" s="538"/>
      <c r="ARR73" s="538"/>
      <c r="ARS73" s="538"/>
      <c r="ART73" s="538"/>
      <c r="ARU73" s="538"/>
      <c r="ARV73" s="538"/>
      <c r="ARW73" s="538"/>
      <c r="ARX73" s="538"/>
      <c r="ARY73" s="538"/>
      <c r="ARZ73" s="538"/>
      <c r="ASA73" s="538"/>
      <c r="ASB73" s="538"/>
      <c r="ASC73" s="538"/>
      <c r="ASD73" s="538"/>
      <c r="ASE73" s="538"/>
      <c r="ASF73" s="538"/>
      <c r="ASG73" s="538"/>
      <c r="ASH73" s="538"/>
      <c r="ASI73" s="538"/>
      <c r="ASJ73" s="538"/>
      <c r="ASK73" s="538"/>
      <c r="ASL73" s="538"/>
      <c r="ASM73" s="538"/>
      <c r="ASN73" s="538"/>
      <c r="ASO73" s="538"/>
      <c r="ASP73" s="538"/>
      <c r="ASQ73" s="538"/>
      <c r="ASR73" s="538"/>
      <c r="ASS73" s="538"/>
      <c r="AST73" s="538"/>
      <c r="ASU73" s="538"/>
      <c r="ASV73" s="538"/>
      <c r="ASW73" s="538"/>
      <c r="ASX73" s="538"/>
      <c r="ASY73" s="538"/>
      <c r="ASZ73" s="538"/>
      <c r="ATA73" s="538"/>
      <c r="ATB73" s="538"/>
      <c r="ATC73" s="538"/>
      <c r="ATD73" s="538"/>
      <c r="ATE73" s="538"/>
      <c r="ATF73" s="538"/>
      <c r="ATG73" s="538"/>
      <c r="ATH73" s="538"/>
      <c r="ATI73" s="538"/>
      <c r="ATJ73" s="538"/>
      <c r="ATK73" s="538"/>
      <c r="ATL73" s="538"/>
      <c r="ATM73" s="538"/>
      <c r="ATN73" s="538"/>
      <c r="ATO73" s="538"/>
      <c r="ATP73" s="538"/>
      <c r="ATQ73" s="538"/>
      <c r="ATR73" s="538"/>
      <c r="ATS73" s="538"/>
      <c r="ATT73" s="538"/>
      <c r="ATU73" s="538"/>
      <c r="ATV73" s="538"/>
      <c r="ATW73" s="538"/>
      <c r="ATX73" s="538"/>
      <c r="ATY73" s="538"/>
      <c r="ATZ73" s="538"/>
      <c r="AUA73" s="538"/>
      <c r="AUB73" s="538"/>
      <c r="AUC73" s="538"/>
      <c r="AUD73" s="538"/>
      <c r="AUE73" s="538"/>
      <c r="AUF73" s="538"/>
      <c r="AUG73" s="538"/>
      <c r="AUH73" s="538"/>
      <c r="AUI73" s="538"/>
      <c r="AUJ73" s="538"/>
      <c r="AUK73" s="538"/>
      <c r="AUL73" s="538"/>
      <c r="AUM73" s="538"/>
      <c r="AUN73" s="538"/>
      <c r="AUO73" s="538"/>
      <c r="AUP73" s="538"/>
      <c r="AUQ73" s="538"/>
      <c r="AUR73" s="538"/>
      <c r="AUS73" s="538"/>
      <c r="AUT73" s="538"/>
      <c r="AUU73" s="538"/>
      <c r="AUV73" s="538"/>
      <c r="AUW73" s="538"/>
      <c r="AUX73" s="538"/>
      <c r="AUY73" s="538"/>
      <c r="AUZ73" s="538"/>
      <c r="AVA73" s="538"/>
      <c r="AVB73" s="538"/>
      <c r="AVC73" s="538"/>
      <c r="AVD73" s="538"/>
      <c r="AVE73" s="538"/>
      <c r="AVF73" s="538"/>
      <c r="AVG73" s="538"/>
      <c r="AVH73" s="538"/>
      <c r="AVI73" s="538"/>
      <c r="AVJ73" s="538"/>
      <c r="AVK73" s="538"/>
      <c r="AVL73" s="538"/>
      <c r="AVM73" s="538"/>
      <c r="AVN73" s="538"/>
      <c r="AVO73" s="538"/>
      <c r="AVP73" s="538"/>
      <c r="AVQ73" s="538"/>
      <c r="AVR73" s="538"/>
      <c r="AVS73" s="538"/>
      <c r="AVT73" s="538"/>
      <c r="AVU73" s="538"/>
      <c r="AVV73" s="538"/>
      <c r="AVW73" s="538"/>
      <c r="AVX73" s="538"/>
      <c r="AVY73" s="538"/>
      <c r="AVZ73" s="538"/>
      <c r="AWA73" s="538"/>
      <c r="AWB73" s="538"/>
      <c r="AWC73" s="538"/>
      <c r="AWD73" s="538"/>
      <c r="AWE73" s="538"/>
      <c r="AWF73" s="538"/>
      <c r="AWG73" s="538"/>
      <c r="AWH73" s="538"/>
      <c r="AWI73" s="538"/>
      <c r="AWJ73" s="538"/>
      <c r="AWK73" s="538"/>
      <c r="AWL73" s="538"/>
      <c r="AWM73" s="538"/>
      <c r="AWN73" s="538"/>
      <c r="AWO73" s="538"/>
      <c r="AWP73" s="538"/>
      <c r="AWQ73" s="538"/>
      <c r="AWR73" s="538"/>
      <c r="AWS73" s="538"/>
      <c r="AWT73" s="538"/>
      <c r="AWU73" s="538"/>
      <c r="AWV73" s="538"/>
      <c r="AWW73" s="538"/>
      <c r="AWX73" s="538"/>
      <c r="AWY73" s="538"/>
      <c r="AWZ73" s="538"/>
      <c r="AXA73" s="538"/>
      <c r="AXB73" s="538"/>
      <c r="AXC73" s="538"/>
      <c r="AXD73" s="538"/>
      <c r="AXE73" s="538"/>
      <c r="AXF73" s="538"/>
      <c r="AXG73" s="538"/>
      <c r="AXH73" s="538"/>
      <c r="AXI73" s="538"/>
      <c r="AXJ73" s="538"/>
      <c r="AXK73" s="538"/>
      <c r="AXL73" s="538"/>
      <c r="AXM73" s="538"/>
      <c r="AXN73" s="538"/>
      <c r="AXO73" s="538"/>
      <c r="AXP73" s="538"/>
      <c r="AXQ73" s="538"/>
      <c r="AXR73" s="538"/>
      <c r="AXS73" s="538"/>
      <c r="AXT73" s="538"/>
      <c r="AXU73" s="538"/>
      <c r="AXV73" s="538"/>
      <c r="AXW73" s="538"/>
      <c r="AXX73" s="538"/>
      <c r="AXY73" s="538"/>
      <c r="AXZ73" s="538"/>
      <c r="AYA73" s="538"/>
      <c r="AYB73" s="538"/>
      <c r="AYC73" s="538"/>
      <c r="AYD73" s="538"/>
      <c r="AYE73" s="538"/>
      <c r="AYF73" s="538"/>
      <c r="AYG73" s="538"/>
      <c r="AYH73" s="538"/>
      <c r="AYI73" s="538"/>
      <c r="AYJ73" s="538"/>
      <c r="AYK73" s="538"/>
      <c r="AYL73" s="538"/>
      <c r="AYM73" s="538"/>
      <c r="AYN73" s="538"/>
      <c r="AYO73" s="538"/>
      <c r="AYP73" s="538"/>
      <c r="AYQ73" s="538"/>
      <c r="AYR73" s="538"/>
      <c r="AYS73" s="538"/>
      <c r="AYT73" s="538"/>
      <c r="AYU73" s="538"/>
      <c r="AYV73" s="538"/>
      <c r="AYW73" s="538"/>
      <c r="AYX73" s="538"/>
      <c r="AYY73" s="538"/>
      <c r="AYZ73" s="538"/>
      <c r="AZA73" s="538"/>
      <c r="AZB73" s="538"/>
      <c r="AZC73" s="538"/>
      <c r="AZD73" s="538"/>
      <c r="AZE73" s="538"/>
      <c r="AZF73" s="538"/>
      <c r="AZG73" s="538"/>
      <c r="AZH73" s="538"/>
      <c r="AZI73" s="538"/>
      <c r="AZJ73" s="538"/>
      <c r="AZK73" s="538"/>
      <c r="AZL73" s="538"/>
      <c r="AZM73" s="538"/>
      <c r="AZN73" s="538"/>
      <c r="AZO73" s="538"/>
      <c r="AZP73" s="538"/>
      <c r="AZQ73" s="538"/>
      <c r="AZR73" s="538"/>
      <c r="AZS73" s="538"/>
      <c r="AZT73" s="538"/>
      <c r="AZU73" s="538"/>
      <c r="AZV73" s="538"/>
      <c r="AZW73" s="538"/>
      <c r="AZX73" s="538"/>
      <c r="AZY73" s="538"/>
      <c r="AZZ73" s="538"/>
      <c r="BAA73" s="538"/>
      <c r="BAB73" s="538"/>
      <c r="BAC73" s="538"/>
      <c r="BAD73" s="538"/>
      <c r="BAE73" s="538"/>
      <c r="BAF73" s="538"/>
      <c r="BAG73" s="538"/>
      <c r="BAH73" s="538"/>
      <c r="BAI73" s="538"/>
      <c r="BAJ73" s="538"/>
      <c r="BAK73" s="538"/>
      <c r="BAL73" s="538"/>
      <c r="BAM73" s="538"/>
      <c r="BAN73" s="538"/>
      <c r="BAO73" s="538"/>
      <c r="BAP73" s="538"/>
      <c r="BAQ73" s="538"/>
      <c r="BAR73" s="538"/>
      <c r="BAS73" s="538"/>
      <c r="BAT73" s="538"/>
      <c r="BAU73" s="538"/>
      <c r="BAV73" s="538"/>
      <c r="BAW73" s="538"/>
      <c r="BAX73" s="538"/>
      <c r="BAY73" s="538"/>
      <c r="BAZ73" s="538"/>
      <c r="BBA73" s="538"/>
      <c r="BBB73" s="538"/>
      <c r="BBC73" s="538"/>
      <c r="BBD73" s="538"/>
      <c r="BBE73" s="538"/>
      <c r="BBF73" s="538"/>
      <c r="BBG73" s="538"/>
      <c r="BBH73" s="538"/>
      <c r="BBI73" s="538"/>
      <c r="BBJ73" s="538"/>
      <c r="BBK73" s="538"/>
      <c r="BBL73" s="538"/>
      <c r="BBM73" s="538"/>
      <c r="BBN73" s="538"/>
      <c r="BBO73" s="538"/>
      <c r="BBP73" s="538"/>
      <c r="BBQ73" s="538"/>
      <c r="BBR73" s="538"/>
      <c r="BBS73" s="538"/>
      <c r="BBT73" s="538"/>
      <c r="BBU73" s="538"/>
      <c r="BBV73" s="538"/>
      <c r="BBW73" s="538"/>
      <c r="BBX73" s="538"/>
      <c r="BBY73" s="538"/>
      <c r="BBZ73" s="538"/>
      <c r="BCA73" s="538"/>
      <c r="BCB73" s="538"/>
      <c r="BCC73" s="538"/>
      <c r="BCD73" s="538"/>
      <c r="BCE73" s="538"/>
      <c r="BCF73" s="538"/>
      <c r="BCG73" s="538"/>
      <c r="BCH73" s="538"/>
      <c r="BCI73" s="538"/>
      <c r="BCJ73" s="538"/>
      <c r="BCK73" s="538"/>
      <c r="BCL73" s="538"/>
      <c r="BCM73" s="538"/>
      <c r="BCN73" s="538"/>
      <c r="BCO73" s="538"/>
      <c r="BCP73" s="538"/>
      <c r="BCQ73" s="538"/>
      <c r="BCR73" s="538"/>
      <c r="BCS73" s="538"/>
      <c r="BCT73" s="538"/>
      <c r="BCU73" s="538"/>
      <c r="BCV73" s="538"/>
      <c r="BCW73" s="538"/>
      <c r="BCX73" s="538"/>
      <c r="BCY73" s="538"/>
      <c r="BCZ73" s="538"/>
      <c r="BDA73" s="538"/>
      <c r="BDB73" s="538"/>
      <c r="BDC73" s="538"/>
      <c r="BDD73" s="538"/>
      <c r="BDE73" s="538"/>
      <c r="BDF73" s="538"/>
      <c r="BDG73" s="538"/>
      <c r="BDH73" s="538"/>
      <c r="BDI73" s="538"/>
      <c r="BDJ73" s="538"/>
      <c r="BDK73" s="538"/>
      <c r="BDL73" s="538"/>
      <c r="BDM73" s="538"/>
      <c r="BDN73" s="538"/>
      <c r="BDO73" s="538"/>
      <c r="BDP73" s="538"/>
      <c r="BDQ73" s="538"/>
      <c r="BDR73" s="538"/>
      <c r="BDS73" s="538"/>
      <c r="BDT73" s="538"/>
      <c r="BDU73" s="538"/>
      <c r="BDV73" s="538"/>
      <c r="BDW73" s="538"/>
      <c r="BDX73" s="538"/>
      <c r="BDY73" s="538"/>
      <c r="BDZ73" s="538"/>
      <c r="BEA73" s="538"/>
      <c r="BEB73" s="538"/>
      <c r="BEC73" s="538"/>
      <c r="BED73" s="538"/>
      <c r="BEE73" s="538"/>
      <c r="BEF73" s="538"/>
      <c r="BEG73" s="538"/>
      <c r="BEH73" s="538"/>
      <c r="BEI73" s="538"/>
      <c r="BEJ73" s="538"/>
      <c r="BEK73" s="538"/>
      <c r="BEL73" s="538"/>
      <c r="BEM73" s="538"/>
      <c r="BEN73" s="538"/>
      <c r="BEO73" s="538"/>
      <c r="BEP73" s="538"/>
      <c r="BEQ73" s="538"/>
      <c r="BER73" s="538"/>
      <c r="BES73" s="538"/>
      <c r="BET73" s="538"/>
      <c r="BEU73" s="538"/>
      <c r="BEV73" s="538"/>
      <c r="BEW73" s="538"/>
      <c r="BEX73" s="538"/>
      <c r="BEY73" s="538"/>
      <c r="BEZ73" s="538"/>
      <c r="BFA73" s="538"/>
      <c r="BFB73" s="538"/>
      <c r="BFC73" s="538"/>
      <c r="BFD73" s="538"/>
      <c r="BFE73" s="538"/>
      <c r="BFF73" s="538"/>
      <c r="BFG73" s="538"/>
      <c r="BFH73" s="538"/>
      <c r="BFI73" s="538"/>
      <c r="BFJ73" s="538"/>
      <c r="BFK73" s="538"/>
      <c r="BFL73" s="538"/>
      <c r="BFM73" s="538"/>
      <c r="BFN73" s="538"/>
      <c r="BFO73" s="538"/>
      <c r="BFP73" s="538"/>
      <c r="BFQ73" s="538"/>
      <c r="BFR73" s="538"/>
      <c r="BFS73" s="538"/>
      <c r="BFT73" s="538"/>
      <c r="BFU73" s="538"/>
      <c r="BFV73" s="538"/>
      <c r="BFW73" s="538"/>
      <c r="BFX73" s="538"/>
      <c r="BFY73" s="538"/>
      <c r="BFZ73" s="538"/>
      <c r="BGA73" s="538"/>
      <c r="BGB73" s="538"/>
      <c r="BGC73" s="538"/>
      <c r="BGD73" s="538"/>
      <c r="BGE73" s="538"/>
      <c r="BGF73" s="538"/>
      <c r="BGG73" s="538"/>
      <c r="BGH73" s="538"/>
      <c r="BGI73" s="538"/>
      <c r="BGJ73" s="538"/>
      <c r="BGK73" s="538"/>
      <c r="BGL73" s="538"/>
      <c r="BGM73" s="538"/>
      <c r="BGN73" s="538"/>
      <c r="BGO73" s="538"/>
      <c r="BGP73" s="538"/>
      <c r="BGQ73" s="538"/>
      <c r="BGR73" s="538"/>
      <c r="BGS73" s="538"/>
      <c r="BGT73" s="538"/>
      <c r="BGU73" s="538"/>
      <c r="BGV73" s="538"/>
      <c r="BGW73" s="538"/>
      <c r="BGX73" s="538"/>
      <c r="BGY73" s="538"/>
      <c r="BGZ73" s="538"/>
      <c r="BHA73" s="538"/>
      <c r="BHB73" s="538"/>
      <c r="BHC73" s="538"/>
      <c r="BHD73" s="538"/>
      <c r="BHE73" s="538"/>
      <c r="BHF73" s="538"/>
      <c r="BHG73" s="538"/>
      <c r="BHH73" s="538"/>
      <c r="BHI73" s="538"/>
      <c r="BHJ73" s="538"/>
      <c r="BHK73" s="538"/>
      <c r="BHL73" s="538"/>
      <c r="BHM73" s="538"/>
      <c r="BHN73" s="538"/>
      <c r="BHO73" s="538"/>
      <c r="BHP73" s="538"/>
      <c r="BHQ73" s="538"/>
      <c r="BHR73" s="538"/>
      <c r="BHS73" s="538"/>
      <c r="BHT73" s="538"/>
      <c r="BHU73" s="538"/>
      <c r="BHV73" s="538"/>
      <c r="BHW73" s="538"/>
      <c r="BHX73" s="538"/>
      <c r="BHY73" s="538"/>
      <c r="BHZ73" s="538"/>
      <c r="BIA73" s="538"/>
      <c r="BIB73" s="538"/>
      <c r="BIC73" s="538"/>
      <c r="BID73" s="538"/>
      <c r="BIE73" s="538"/>
      <c r="BIF73" s="538"/>
      <c r="BIG73" s="538"/>
      <c r="BIH73" s="538"/>
      <c r="BII73" s="538"/>
      <c r="BIJ73" s="538"/>
      <c r="BIK73" s="538"/>
      <c r="BIL73" s="538"/>
      <c r="BIM73" s="538"/>
      <c r="BIN73" s="538"/>
      <c r="BIO73" s="538"/>
      <c r="BIP73" s="538"/>
      <c r="BIQ73" s="538"/>
      <c r="BIR73" s="538"/>
      <c r="BIS73" s="538"/>
      <c r="BIT73" s="538"/>
      <c r="BIU73" s="538"/>
      <c r="BIV73" s="538"/>
      <c r="BIW73" s="538"/>
      <c r="BIX73" s="538"/>
      <c r="BIY73" s="538"/>
      <c r="BIZ73" s="538"/>
      <c r="BJA73" s="538"/>
      <c r="BJB73" s="538"/>
      <c r="BJC73" s="538"/>
      <c r="BJD73" s="538"/>
      <c r="BJE73" s="538"/>
      <c r="BJF73" s="538"/>
      <c r="BJG73" s="538"/>
      <c r="BJH73" s="538"/>
      <c r="BJI73" s="538"/>
      <c r="BJJ73" s="538"/>
      <c r="BJK73" s="538"/>
      <c r="BJL73" s="538"/>
      <c r="BJM73" s="538"/>
      <c r="BJN73" s="538"/>
      <c r="BJO73" s="538"/>
      <c r="BJP73" s="538"/>
      <c r="BJQ73" s="538"/>
      <c r="BJR73" s="538"/>
      <c r="BJS73" s="538"/>
      <c r="BJT73" s="538"/>
      <c r="BJU73" s="538"/>
      <c r="BJV73" s="538"/>
      <c r="BJW73" s="538"/>
      <c r="BJX73" s="538"/>
      <c r="BJY73" s="538"/>
      <c r="BJZ73" s="538"/>
      <c r="BKA73" s="538"/>
      <c r="BKB73" s="538"/>
      <c r="BKC73" s="538"/>
      <c r="BKD73" s="538"/>
      <c r="BKE73" s="538"/>
      <c r="BKF73" s="538"/>
      <c r="BKG73" s="538"/>
      <c r="BKH73" s="538"/>
      <c r="BKI73" s="538"/>
      <c r="BKJ73" s="538"/>
      <c r="BKK73" s="538"/>
      <c r="BKL73" s="538"/>
      <c r="BKM73" s="538"/>
      <c r="BKN73" s="538"/>
      <c r="BKO73" s="538"/>
      <c r="BKP73" s="538"/>
      <c r="BKQ73" s="538"/>
      <c r="BKR73" s="538"/>
      <c r="BKS73" s="538"/>
      <c r="BKT73" s="538"/>
      <c r="BKU73" s="538"/>
      <c r="BKV73" s="538"/>
      <c r="BKW73" s="538"/>
      <c r="BKX73" s="538"/>
      <c r="BKY73" s="538"/>
      <c r="BKZ73" s="538"/>
      <c r="BLA73" s="538"/>
      <c r="BLB73" s="538"/>
      <c r="BLC73" s="538"/>
      <c r="BLD73" s="538"/>
      <c r="BLE73" s="538"/>
      <c r="BLF73" s="538"/>
      <c r="BLG73" s="538"/>
      <c r="BLH73" s="538"/>
      <c r="BLI73" s="538"/>
      <c r="BLJ73" s="538"/>
      <c r="BLK73" s="538"/>
      <c r="BLL73" s="538"/>
      <c r="BLM73" s="538"/>
      <c r="BLN73" s="538"/>
      <c r="BLO73" s="538"/>
      <c r="BLP73" s="538"/>
      <c r="BLQ73" s="538"/>
      <c r="BLR73" s="538"/>
      <c r="BLS73" s="538"/>
      <c r="BLT73" s="538"/>
      <c r="BLU73" s="538"/>
      <c r="BLV73" s="538"/>
      <c r="BLW73" s="538"/>
      <c r="BLX73" s="538"/>
      <c r="BLY73" s="538"/>
      <c r="BLZ73" s="538"/>
      <c r="BMA73" s="538"/>
      <c r="BMB73" s="538"/>
      <c r="BMC73" s="538"/>
      <c r="BMD73" s="538"/>
      <c r="BME73" s="538"/>
      <c r="BMF73" s="538"/>
      <c r="BMG73" s="538"/>
      <c r="BMH73" s="538"/>
      <c r="BMI73" s="538"/>
      <c r="BMJ73" s="538"/>
      <c r="BMK73" s="538"/>
      <c r="BML73" s="538"/>
      <c r="BMM73" s="538"/>
      <c r="BMN73" s="538"/>
      <c r="BMO73" s="538"/>
      <c r="BMP73" s="538"/>
      <c r="BMQ73" s="538"/>
      <c r="BMR73" s="538"/>
      <c r="BMS73" s="538"/>
      <c r="BMT73" s="538"/>
      <c r="BMU73" s="538"/>
      <c r="BMV73" s="538"/>
      <c r="BMW73" s="538"/>
      <c r="BMX73" s="538"/>
      <c r="BMY73" s="538"/>
      <c r="BMZ73" s="538"/>
      <c r="BNA73" s="538"/>
      <c r="BNB73" s="538"/>
      <c r="BNC73" s="538"/>
      <c r="BND73" s="538"/>
      <c r="BNE73" s="538"/>
      <c r="BNF73" s="538"/>
      <c r="BNG73" s="538"/>
      <c r="BNH73" s="538"/>
      <c r="BNI73" s="538"/>
      <c r="BNJ73" s="538"/>
      <c r="BNK73" s="538"/>
      <c r="BNL73" s="538"/>
      <c r="BNM73" s="538"/>
      <c r="BNN73" s="538"/>
      <c r="BNO73" s="538"/>
      <c r="BNP73" s="538"/>
      <c r="BNQ73" s="538"/>
      <c r="BNR73" s="538"/>
      <c r="BNS73" s="538"/>
      <c r="BNT73" s="538"/>
      <c r="BNU73" s="538"/>
      <c r="BNV73" s="538"/>
      <c r="BNW73" s="538"/>
      <c r="BNX73" s="538"/>
      <c r="BNY73" s="538"/>
      <c r="BNZ73" s="538"/>
      <c r="BOA73" s="538"/>
      <c r="BOB73" s="538"/>
      <c r="BOC73" s="538"/>
      <c r="BOD73" s="538"/>
      <c r="BOE73" s="538"/>
      <c r="BOF73" s="538"/>
      <c r="BOG73" s="538"/>
      <c r="BOH73" s="538"/>
      <c r="BOI73" s="538"/>
      <c r="BOJ73" s="538"/>
      <c r="BOK73" s="538"/>
      <c r="BOL73" s="538"/>
      <c r="BOM73" s="538"/>
      <c r="BON73" s="538"/>
      <c r="BOO73" s="538"/>
      <c r="BOP73" s="538"/>
      <c r="BOQ73" s="538"/>
      <c r="BOR73" s="538"/>
      <c r="BOS73" s="538"/>
      <c r="BOT73" s="538"/>
      <c r="BOU73" s="538"/>
      <c r="BOV73" s="538"/>
      <c r="BOW73" s="538"/>
      <c r="BOX73" s="538"/>
      <c r="BOY73" s="538"/>
      <c r="BOZ73" s="538"/>
      <c r="BPA73" s="538"/>
      <c r="BPB73" s="538"/>
      <c r="BPC73" s="538"/>
      <c r="BPD73" s="538"/>
      <c r="BPE73" s="538"/>
      <c r="BPF73" s="538"/>
      <c r="BPG73" s="538"/>
      <c r="BPH73" s="538"/>
      <c r="BPI73" s="538"/>
      <c r="BPJ73" s="538"/>
      <c r="BPK73" s="538"/>
      <c r="BPL73" s="538"/>
      <c r="BPM73" s="538"/>
      <c r="BPN73" s="538"/>
      <c r="BPO73" s="538"/>
      <c r="BPP73" s="538"/>
      <c r="BPQ73" s="538"/>
      <c r="BPR73" s="538"/>
      <c r="BPS73" s="538"/>
      <c r="BPT73" s="538"/>
      <c r="BPU73" s="538"/>
      <c r="BPV73" s="538"/>
      <c r="BPW73" s="538"/>
      <c r="BPX73" s="538"/>
      <c r="BPY73" s="538"/>
      <c r="BPZ73" s="538"/>
      <c r="BQA73" s="538"/>
      <c r="BQB73" s="538"/>
      <c r="BQC73" s="538"/>
      <c r="BQD73" s="538"/>
      <c r="BQE73" s="538"/>
      <c r="BQF73" s="538"/>
      <c r="BQG73" s="538"/>
      <c r="BQH73" s="538"/>
      <c r="BQI73" s="538"/>
      <c r="BQJ73" s="538"/>
      <c r="BQK73" s="538"/>
      <c r="BQL73" s="538"/>
      <c r="BQM73" s="538"/>
      <c r="BQN73" s="538"/>
      <c r="BQO73" s="538"/>
      <c r="BQP73" s="538"/>
      <c r="BQQ73" s="538"/>
      <c r="BQR73" s="538"/>
      <c r="BQS73" s="538"/>
      <c r="BQT73" s="538"/>
      <c r="BQU73" s="538"/>
      <c r="BQV73" s="538"/>
      <c r="BQW73" s="538"/>
      <c r="BQX73" s="538"/>
      <c r="BQY73" s="538"/>
      <c r="BQZ73" s="538"/>
      <c r="BRA73" s="538"/>
      <c r="BRB73" s="538"/>
      <c r="BRC73" s="538"/>
      <c r="BRD73" s="538"/>
      <c r="BRE73" s="538"/>
      <c r="BRF73" s="538"/>
      <c r="BRG73" s="538"/>
      <c r="BRH73" s="538"/>
      <c r="BRI73" s="538"/>
      <c r="BRJ73" s="538"/>
      <c r="BRK73" s="538"/>
      <c r="BRL73" s="538"/>
      <c r="BRM73" s="538"/>
      <c r="BRN73" s="538"/>
      <c r="BRO73" s="538"/>
      <c r="BRP73" s="538"/>
      <c r="BRQ73" s="538"/>
      <c r="BRR73" s="538"/>
      <c r="BRS73" s="538"/>
      <c r="BRT73" s="538"/>
      <c r="BRU73" s="538"/>
      <c r="BRV73" s="538"/>
      <c r="BRW73" s="538"/>
      <c r="BRX73" s="538"/>
      <c r="BRY73" s="538"/>
      <c r="BRZ73" s="538"/>
      <c r="BSA73" s="538"/>
      <c r="BSB73" s="538"/>
      <c r="BSC73" s="538"/>
      <c r="BSD73" s="538"/>
      <c r="BSE73" s="538"/>
      <c r="BSF73" s="538"/>
      <c r="BSG73" s="538"/>
      <c r="BSH73" s="538"/>
      <c r="BSI73" s="538"/>
      <c r="BSJ73" s="538"/>
      <c r="BSK73" s="538"/>
      <c r="BSL73" s="538"/>
      <c r="BSM73" s="538"/>
      <c r="BSN73" s="538"/>
      <c r="BSO73" s="538"/>
      <c r="BSP73" s="538"/>
      <c r="BSQ73" s="538"/>
      <c r="BSR73" s="538"/>
      <c r="BSS73" s="538"/>
      <c r="BST73" s="538"/>
      <c r="BSU73" s="538"/>
      <c r="BSV73" s="538"/>
      <c r="BSW73" s="538"/>
      <c r="BSX73" s="538"/>
      <c r="BSY73" s="538"/>
      <c r="BSZ73" s="538"/>
      <c r="BTA73" s="538"/>
      <c r="BTB73" s="538"/>
      <c r="BTC73" s="538"/>
      <c r="BTD73" s="538"/>
      <c r="BTE73" s="538"/>
      <c r="BTF73" s="538"/>
      <c r="BTG73" s="538"/>
      <c r="BTH73" s="538"/>
      <c r="BTI73" s="538"/>
      <c r="BTJ73" s="538"/>
      <c r="BTK73" s="538"/>
      <c r="BTL73" s="538"/>
      <c r="BTM73" s="538"/>
      <c r="BTN73" s="538"/>
      <c r="BTO73" s="538"/>
      <c r="BTP73" s="538"/>
      <c r="BTQ73" s="538"/>
      <c r="BTR73" s="538"/>
      <c r="BTS73" s="538"/>
      <c r="BTT73" s="538"/>
      <c r="BTU73" s="538"/>
      <c r="BTV73" s="538"/>
      <c r="BTW73" s="538"/>
      <c r="BTX73" s="538"/>
      <c r="BTY73" s="538"/>
      <c r="BTZ73" s="538"/>
      <c r="BUA73" s="538"/>
      <c r="BUB73" s="538"/>
      <c r="BUC73" s="538"/>
      <c r="BUD73" s="538"/>
      <c r="BUE73" s="538"/>
      <c r="BUF73" s="538"/>
      <c r="BUG73" s="538"/>
      <c r="BUH73" s="538"/>
      <c r="BUI73" s="538"/>
      <c r="BUJ73" s="538"/>
      <c r="BUK73" s="538"/>
      <c r="BUL73" s="538"/>
      <c r="BUM73" s="538"/>
      <c r="BUN73" s="538"/>
      <c r="BUO73" s="538"/>
      <c r="BUP73" s="538"/>
      <c r="BUQ73" s="538"/>
      <c r="BUR73" s="538"/>
      <c r="BUS73" s="538"/>
      <c r="BUT73" s="538"/>
      <c r="BUU73" s="538"/>
      <c r="BUV73" s="538"/>
      <c r="BUW73" s="538"/>
      <c r="BUX73" s="538"/>
      <c r="BUY73" s="538"/>
      <c r="BUZ73" s="538"/>
      <c r="BVA73" s="538"/>
      <c r="BVB73" s="538"/>
      <c r="BVC73" s="538"/>
      <c r="BVD73" s="538"/>
      <c r="BVE73" s="538"/>
      <c r="BVF73" s="538"/>
      <c r="BVG73" s="538"/>
      <c r="BVH73" s="538"/>
      <c r="BVI73" s="538"/>
      <c r="BVJ73" s="538"/>
      <c r="BVK73" s="538"/>
      <c r="BVL73" s="538"/>
      <c r="BVM73" s="538"/>
      <c r="BVN73" s="538"/>
      <c r="BVO73" s="538"/>
      <c r="BVP73" s="538"/>
      <c r="BVQ73" s="538"/>
      <c r="BVR73" s="538"/>
      <c r="BVS73" s="538"/>
      <c r="BVT73" s="538"/>
      <c r="BVU73" s="538"/>
      <c r="BVV73" s="538"/>
      <c r="BVW73" s="538"/>
      <c r="BVX73" s="538"/>
      <c r="BVY73" s="538"/>
      <c r="BVZ73" s="538"/>
      <c r="BWA73" s="538"/>
      <c r="BWB73" s="538"/>
      <c r="BWC73" s="538"/>
      <c r="BWD73" s="538"/>
      <c r="BWE73" s="538"/>
      <c r="BWF73" s="538"/>
      <c r="BWG73" s="538"/>
      <c r="BWH73" s="538"/>
      <c r="BWI73" s="538"/>
      <c r="BWJ73" s="538"/>
      <c r="BWK73" s="538"/>
      <c r="BWL73" s="538"/>
      <c r="BWM73" s="538"/>
      <c r="BWN73" s="538"/>
      <c r="BWO73" s="538"/>
      <c r="BWP73" s="538"/>
      <c r="BWQ73" s="538"/>
      <c r="BWR73" s="538"/>
      <c r="BWS73" s="538"/>
      <c r="BWT73" s="538"/>
      <c r="BWU73" s="538"/>
      <c r="BWV73" s="538"/>
      <c r="BWW73" s="538"/>
      <c r="BWX73" s="538"/>
      <c r="BWY73" s="538"/>
      <c r="BWZ73" s="538"/>
      <c r="BXA73" s="538"/>
      <c r="BXB73" s="538"/>
      <c r="BXC73" s="538"/>
      <c r="BXD73" s="538"/>
      <c r="BXE73" s="538"/>
      <c r="BXF73" s="538"/>
      <c r="BXG73" s="538"/>
      <c r="BXH73" s="538"/>
      <c r="BXI73" s="538"/>
      <c r="BXJ73" s="538"/>
      <c r="BXK73" s="538"/>
      <c r="BXL73" s="538"/>
      <c r="BXM73" s="538"/>
      <c r="BXN73" s="538"/>
      <c r="BXO73" s="538"/>
      <c r="BXP73" s="538"/>
      <c r="BXQ73" s="538"/>
      <c r="BXR73" s="538"/>
      <c r="BXS73" s="538"/>
      <c r="BXT73" s="538"/>
      <c r="BXU73" s="538"/>
      <c r="BXV73" s="538"/>
      <c r="BXW73" s="538"/>
      <c r="BXX73" s="538"/>
      <c r="BXY73" s="538"/>
      <c r="BXZ73" s="538"/>
      <c r="BYA73" s="538"/>
      <c r="BYB73" s="538"/>
      <c r="BYC73" s="538"/>
      <c r="BYD73" s="538"/>
      <c r="BYE73" s="538"/>
      <c r="BYF73" s="538"/>
      <c r="BYG73" s="538"/>
      <c r="BYH73" s="538"/>
      <c r="BYI73" s="538"/>
      <c r="BYJ73" s="538"/>
      <c r="BYK73" s="538"/>
      <c r="BYL73" s="538"/>
      <c r="BYM73" s="538"/>
      <c r="BYN73" s="538"/>
      <c r="BYO73" s="538"/>
      <c r="BYP73" s="538"/>
      <c r="BYQ73" s="538"/>
      <c r="BYR73" s="538"/>
      <c r="BYS73" s="538"/>
      <c r="BYT73" s="538"/>
      <c r="BYU73" s="538"/>
      <c r="BYV73" s="538"/>
      <c r="BYW73" s="538"/>
      <c r="BYX73" s="538"/>
      <c r="BYY73" s="538"/>
      <c r="BYZ73" s="538"/>
      <c r="BZA73" s="538"/>
      <c r="BZB73" s="538"/>
      <c r="BZC73" s="538"/>
      <c r="BZD73" s="538"/>
      <c r="BZE73" s="538"/>
      <c r="BZF73" s="538"/>
      <c r="BZG73" s="538"/>
      <c r="BZH73" s="538"/>
      <c r="BZI73" s="538"/>
      <c r="BZJ73" s="538"/>
      <c r="BZK73" s="538"/>
      <c r="BZL73" s="538"/>
      <c r="BZM73" s="538"/>
      <c r="BZN73" s="538"/>
      <c r="BZO73" s="538"/>
      <c r="BZP73" s="538"/>
      <c r="BZQ73" s="538"/>
      <c r="BZR73" s="538"/>
      <c r="BZS73" s="538"/>
      <c r="BZT73" s="538"/>
      <c r="BZU73" s="538"/>
      <c r="BZV73" s="538"/>
      <c r="BZW73" s="538"/>
      <c r="BZX73" s="538"/>
      <c r="BZY73" s="538"/>
      <c r="BZZ73" s="538"/>
      <c r="CAA73" s="538"/>
      <c r="CAB73" s="538"/>
      <c r="CAC73" s="538"/>
      <c r="CAD73" s="538"/>
      <c r="CAE73" s="538"/>
      <c r="CAF73" s="538"/>
      <c r="CAG73" s="538"/>
      <c r="CAH73" s="538"/>
      <c r="CAI73" s="538"/>
      <c r="CAJ73" s="538"/>
      <c r="CAK73" s="538"/>
      <c r="CAL73" s="538"/>
      <c r="CAM73" s="538"/>
      <c r="CAN73" s="538"/>
      <c r="CAO73" s="538"/>
      <c r="CAP73" s="538"/>
      <c r="CAQ73" s="538"/>
      <c r="CAR73" s="538"/>
      <c r="CAS73" s="538"/>
      <c r="CAT73" s="538"/>
      <c r="CAU73" s="538"/>
      <c r="CAV73" s="538"/>
      <c r="CAW73" s="538"/>
      <c r="CAX73" s="538"/>
      <c r="CAY73" s="538"/>
      <c r="CAZ73" s="538"/>
      <c r="CBA73" s="538"/>
      <c r="CBB73" s="538"/>
      <c r="CBC73" s="538"/>
      <c r="CBD73" s="538"/>
      <c r="CBE73" s="538"/>
      <c r="CBF73" s="538"/>
      <c r="CBG73" s="538"/>
      <c r="CBH73" s="538"/>
      <c r="CBI73" s="538"/>
      <c r="CBJ73" s="538"/>
      <c r="CBK73" s="538"/>
      <c r="CBL73" s="538"/>
      <c r="CBM73" s="538"/>
      <c r="CBN73" s="538"/>
      <c r="CBO73" s="538"/>
      <c r="CBP73" s="538"/>
      <c r="CBQ73" s="538"/>
      <c r="CBR73" s="538"/>
      <c r="CBS73" s="538"/>
      <c r="CBT73" s="538"/>
      <c r="CBU73" s="538"/>
      <c r="CBV73" s="538"/>
      <c r="CBW73" s="538"/>
      <c r="CBX73" s="538"/>
      <c r="CBY73" s="538"/>
      <c r="CBZ73" s="538"/>
      <c r="CCA73" s="538"/>
      <c r="CCB73" s="538"/>
      <c r="CCC73" s="538"/>
      <c r="CCD73" s="538"/>
      <c r="CCE73" s="538"/>
      <c r="CCF73" s="538"/>
      <c r="CCG73" s="538"/>
      <c r="CCH73" s="538"/>
      <c r="CCI73" s="538"/>
      <c r="CCJ73" s="538"/>
      <c r="CCK73" s="538"/>
      <c r="CCL73" s="538"/>
      <c r="CCM73" s="538"/>
      <c r="CCN73" s="538"/>
      <c r="CCO73" s="538"/>
      <c r="CCP73" s="538"/>
      <c r="CCQ73" s="538"/>
      <c r="CCR73" s="538"/>
      <c r="CCS73" s="538"/>
      <c r="CCT73" s="538"/>
      <c r="CCU73" s="538"/>
      <c r="CCV73" s="538"/>
      <c r="CCW73" s="538"/>
      <c r="CCX73" s="538"/>
      <c r="CCY73" s="538"/>
      <c r="CCZ73" s="538"/>
      <c r="CDA73" s="538"/>
      <c r="CDB73" s="538"/>
      <c r="CDC73" s="538"/>
      <c r="CDD73" s="538"/>
      <c r="CDE73" s="538"/>
      <c r="CDF73" s="538"/>
      <c r="CDG73" s="538"/>
      <c r="CDH73" s="538"/>
      <c r="CDI73" s="538"/>
      <c r="CDJ73" s="538"/>
      <c r="CDK73" s="538"/>
      <c r="CDL73" s="538"/>
      <c r="CDM73" s="538"/>
      <c r="CDN73" s="538"/>
      <c r="CDO73" s="538"/>
      <c r="CDP73" s="538"/>
      <c r="CDQ73" s="538"/>
      <c r="CDR73" s="538"/>
      <c r="CDS73" s="538"/>
      <c r="CDT73" s="538"/>
      <c r="CDU73" s="538"/>
      <c r="CDV73" s="538"/>
      <c r="CDW73" s="538"/>
      <c r="CDX73" s="538"/>
      <c r="CDY73" s="538"/>
      <c r="CDZ73" s="538"/>
      <c r="CEA73" s="538"/>
      <c r="CEB73" s="538"/>
      <c r="CEC73" s="538"/>
      <c r="CED73" s="538"/>
      <c r="CEE73" s="538"/>
      <c r="CEF73" s="538"/>
      <c r="CEG73" s="538"/>
      <c r="CEH73" s="538"/>
      <c r="CEI73" s="538"/>
      <c r="CEJ73" s="538"/>
      <c r="CEK73" s="538"/>
      <c r="CEL73" s="538"/>
      <c r="CEM73" s="538"/>
      <c r="CEN73" s="538"/>
      <c r="CEO73" s="538"/>
      <c r="CEP73" s="538"/>
      <c r="CEQ73" s="538"/>
      <c r="CER73" s="538"/>
      <c r="CES73" s="538"/>
      <c r="CET73" s="538"/>
      <c r="CEU73" s="538"/>
      <c r="CEV73" s="538"/>
      <c r="CEW73" s="538"/>
      <c r="CEX73" s="538"/>
      <c r="CEY73" s="538"/>
      <c r="CEZ73" s="538"/>
      <c r="CFA73" s="538"/>
      <c r="CFB73" s="538"/>
      <c r="CFC73" s="538"/>
      <c r="CFD73" s="538"/>
      <c r="CFE73" s="538"/>
      <c r="CFF73" s="538"/>
      <c r="CFG73" s="538"/>
      <c r="CFH73" s="538"/>
      <c r="CFI73" s="538"/>
      <c r="CFJ73" s="538"/>
      <c r="CFK73" s="538"/>
      <c r="CFL73" s="538"/>
      <c r="CFM73" s="538"/>
      <c r="CFN73" s="538"/>
      <c r="CFO73" s="538"/>
      <c r="CFP73" s="538"/>
      <c r="CFQ73" s="538"/>
      <c r="CFR73" s="538"/>
      <c r="CFS73" s="538"/>
      <c r="CFT73" s="538"/>
      <c r="CFU73" s="538"/>
      <c r="CFV73" s="538"/>
      <c r="CFW73" s="538"/>
      <c r="CFX73" s="538"/>
      <c r="CFY73" s="538"/>
      <c r="CFZ73" s="538"/>
      <c r="CGA73" s="538"/>
      <c r="CGB73" s="538"/>
      <c r="CGC73" s="538"/>
      <c r="CGD73" s="538"/>
      <c r="CGE73" s="538"/>
      <c r="CGF73" s="538"/>
      <c r="CGG73" s="538"/>
      <c r="CGH73" s="538"/>
      <c r="CGI73" s="538"/>
      <c r="CGJ73" s="538"/>
      <c r="CGK73" s="538"/>
      <c r="CGL73" s="538"/>
      <c r="CGM73" s="538"/>
      <c r="CGN73" s="538"/>
      <c r="CGO73" s="538"/>
      <c r="CGP73" s="538"/>
      <c r="CGQ73" s="538"/>
      <c r="CGR73" s="538"/>
      <c r="CGS73" s="538"/>
      <c r="CGT73" s="538"/>
      <c r="CGU73" s="538"/>
      <c r="CGV73" s="538"/>
      <c r="CGW73" s="538"/>
      <c r="CGX73" s="538"/>
      <c r="CGY73" s="538"/>
      <c r="CGZ73" s="538"/>
      <c r="CHA73" s="538"/>
      <c r="CHB73" s="538"/>
      <c r="CHC73" s="538"/>
      <c r="CHD73" s="538"/>
      <c r="CHE73" s="538"/>
      <c r="CHF73" s="538"/>
      <c r="CHG73" s="538"/>
      <c r="CHH73" s="538"/>
      <c r="CHI73" s="538"/>
      <c r="CHJ73" s="538"/>
      <c r="CHK73" s="538"/>
      <c r="CHL73" s="538"/>
      <c r="CHM73" s="538"/>
      <c r="CHN73" s="538"/>
      <c r="CHO73" s="538"/>
      <c r="CHP73" s="538"/>
      <c r="CHQ73" s="538"/>
      <c r="CHR73" s="538"/>
      <c r="CHS73" s="538"/>
      <c r="CHT73" s="538"/>
      <c r="CHU73" s="538"/>
      <c r="CHV73" s="538"/>
      <c r="CHW73" s="538"/>
      <c r="CHX73" s="538"/>
      <c r="CHY73" s="538"/>
      <c r="CHZ73" s="538"/>
      <c r="CIA73" s="538"/>
      <c r="CIB73" s="538"/>
      <c r="CIC73" s="538"/>
      <c r="CID73" s="538"/>
      <c r="CIE73" s="538"/>
      <c r="CIF73" s="538"/>
      <c r="CIG73" s="538"/>
      <c r="CIH73" s="538"/>
      <c r="CII73" s="538"/>
      <c r="CIJ73" s="538"/>
      <c r="CIK73" s="538"/>
      <c r="CIL73" s="538"/>
      <c r="CIM73" s="538"/>
      <c r="CIN73" s="538"/>
      <c r="CIO73" s="538"/>
      <c r="CIP73" s="538"/>
      <c r="CIQ73" s="538"/>
      <c r="CIR73" s="538"/>
      <c r="CIS73" s="538"/>
      <c r="CIT73" s="538"/>
      <c r="CIU73" s="538"/>
      <c r="CIV73" s="538"/>
      <c r="CIW73" s="538"/>
      <c r="CIX73" s="538"/>
      <c r="CIY73" s="538"/>
      <c r="CIZ73" s="538"/>
      <c r="CJA73" s="538"/>
      <c r="CJB73" s="538"/>
      <c r="CJC73" s="538"/>
      <c r="CJD73" s="538"/>
      <c r="CJE73" s="538"/>
      <c r="CJF73" s="538"/>
      <c r="CJG73" s="538"/>
      <c r="CJH73" s="538"/>
      <c r="CJI73" s="538"/>
      <c r="CJJ73" s="538"/>
      <c r="CJK73" s="538"/>
      <c r="CJL73" s="538"/>
      <c r="CJM73" s="538"/>
      <c r="CJN73" s="538"/>
      <c r="CJO73" s="538"/>
      <c r="CJP73" s="538"/>
      <c r="CJQ73" s="538"/>
      <c r="CJR73" s="538"/>
      <c r="CJS73" s="538"/>
      <c r="CJT73" s="538"/>
      <c r="CJU73" s="538"/>
      <c r="CJV73" s="538"/>
      <c r="CJW73" s="538"/>
      <c r="CJX73" s="538"/>
      <c r="CJY73" s="538"/>
      <c r="CJZ73" s="538"/>
      <c r="CKA73" s="538"/>
      <c r="CKB73" s="538"/>
      <c r="CKC73" s="538"/>
      <c r="CKD73" s="538"/>
      <c r="CKE73" s="538"/>
      <c r="CKF73" s="538"/>
      <c r="CKG73" s="538"/>
      <c r="CKH73" s="538"/>
      <c r="CKI73" s="538"/>
      <c r="CKJ73" s="538"/>
      <c r="CKK73" s="538"/>
      <c r="CKL73" s="538"/>
      <c r="CKM73" s="538"/>
      <c r="CKN73" s="538"/>
      <c r="CKO73" s="538"/>
      <c r="CKP73" s="538"/>
      <c r="CKQ73" s="538"/>
      <c r="CKR73" s="538"/>
      <c r="CKS73" s="538"/>
      <c r="CKT73" s="538"/>
      <c r="CKU73" s="538"/>
      <c r="CKV73" s="538"/>
      <c r="CKW73" s="538"/>
      <c r="CKX73" s="538"/>
      <c r="CKY73" s="538"/>
      <c r="CKZ73" s="538"/>
      <c r="CLA73" s="538"/>
      <c r="CLB73" s="538"/>
      <c r="CLC73" s="538"/>
      <c r="CLD73" s="538"/>
      <c r="CLE73" s="538"/>
      <c r="CLF73" s="538"/>
      <c r="CLG73" s="538"/>
      <c r="CLH73" s="538"/>
      <c r="CLI73" s="538"/>
      <c r="CLJ73" s="538"/>
      <c r="CLK73" s="538"/>
      <c r="CLL73" s="538"/>
      <c r="CLM73" s="538"/>
      <c r="CLN73" s="538"/>
      <c r="CLO73" s="538"/>
      <c r="CLP73" s="538"/>
      <c r="CLQ73" s="538"/>
      <c r="CLR73" s="538"/>
      <c r="CLS73" s="538"/>
      <c r="CLT73" s="538"/>
      <c r="CLU73" s="538"/>
      <c r="CLV73" s="538"/>
      <c r="CLW73" s="538"/>
      <c r="CLX73" s="538"/>
      <c r="CLY73" s="538"/>
      <c r="CLZ73" s="538"/>
      <c r="CMA73" s="538"/>
      <c r="CMB73" s="538"/>
      <c r="CMC73" s="538"/>
      <c r="CMD73" s="538"/>
      <c r="CME73" s="538"/>
      <c r="CMF73" s="538"/>
      <c r="CMG73" s="538"/>
      <c r="CMH73" s="538"/>
      <c r="CMI73" s="538"/>
      <c r="CMJ73" s="538"/>
      <c r="CMK73" s="538"/>
      <c r="CML73" s="538"/>
      <c r="CMM73" s="538"/>
      <c r="CMN73" s="538"/>
      <c r="CMO73" s="538"/>
      <c r="CMP73" s="538"/>
      <c r="CMQ73" s="538"/>
      <c r="CMR73" s="538"/>
      <c r="CMS73" s="538"/>
      <c r="CMT73" s="538"/>
      <c r="CMU73" s="538"/>
      <c r="CMV73" s="538"/>
      <c r="CMW73" s="538"/>
      <c r="CMX73" s="538"/>
      <c r="CMY73" s="538"/>
      <c r="CMZ73" s="538"/>
      <c r="CNA73" s="538"/>
      <c r="CNB73" s="538"/>
      <c r="CNC73" s="538"/>
      <c r="CND73" s="538"/>
      <c r="CNE73" s="538"/>
      <c r="CNF73" s="538"/>
      <c r="CNG73" s="538"/>
      <c r="CNH73" s="538"/>
      <c r="CNI73" s="538"/>
      <c r="CNJ73" s="538"/>
      <c r="CNK73" s="538"/>
      <c r="CNL73" s="538"/>
      <c r="CNM73" s="538"/>
      <c r="CNN73" s="538"/>
      <c r="CNO73" s="538"/>
      <c r="CNP73" s="538"/>
      <c r="CNQ73" s="538"/>
      <c r="CNR73" s="538"/>
      <c r="CNS73" s="538"/>
      <c r="CNT73" s="538"/>
      <c r="CNU73" s="538"/>
      <c r="CNV73" s="538"/>
      <c r="CNW73" s="538"/>
      <c r="CNX73" s="538"/>
      <c r="CNY73" s="538"/>
      <c r="CNZ73" s="538"/>
      <c r="COA73" s="538"/>
      <c r="COB73" s="538"/>
      <c r="COC73" s="538"/>
      <c r="COD73" s="538"/>
      <c r="COE73" s="538"/>
      <c r="COF73" s="538"/>
      <c r="COG73" s="538"/>
      <c r="COH73" s="538"/>
      <c r="COI73" s="538"/>
      <c r="COJ73" s="538"/>
      <c r="COK73" s="538"/>
      <c r="COL73" s="538"/>
      <c r="COM73" s="538"/>
      <c r="CON73" s="538"/>
      <c r="COO73" s="538"/>
      <c r="COP73" s="538"/>
      <c r="COQ73" s="538"/>
      <c r="COR73" s="538"/>
      <c r="COS73" s="538"/>
      <c r="COT73" s="538"/>
      <c r="COU73" s="538"/>
      <c r="COV73" s="538"/>
      <c r="COW73" s="538"/>
      <c r="COX73" s="538"/>
      <c r="COY73" s="538"/>
      <c r="COZ73" s="538"/>
      <c r="CPA73" s="538"/>
      <c r="CPB73" s="538"/>
      <c r="CPC73" s="538"/>
      <c r="CPD73" s="538"/>
      <c r="CPE73" s="538"/>
      <c r="CPF73" s="538"/>
      <c r="CPG73" s="538"/>
      <c r="CPH73" s="538"/>
      <c r="CPI73" s="538"/>
      <c r="CPJ73" s="538"/>
      <c r="CPK73" s="538"/>
      <c r="CPL73" s="538"/>
      <c r="CPM73" s="538"/>
      <c r="CPN73" s="538"/>
      <c r="CPO73" s="538"/>
      <c r="CPP73" s="538"/>
      <c r="CPQ73" s="538"/>
      <c r="CPR73" s="538"/>
      <c r="CPS73" s="538"/>
      <c r="CPT73" s="538"/>
      <c r="CPU73" s="538"/>
      <c r="CPV73" s="538"/>
      <c r="CPW73" s="538"/>
      <c r="CPX73" s="538"/>
      <c r="CPY73" s="538"/>
      <c r="CPZ73" s="538"/>
      <c r="CQA73" s="538"/>
      <c r="CQB73" s="538"/>
      <c r="CQC73" s="538"/>
      <c r="CQD73" s="538"/>
      <c r="CQE73" s="538"/>
      <c r="CQF73" s="538"/>
      <c r="CQG73" s="538"/>
      <c r="CQH73" s="538"/>
      <c r="CQI73" s="538"/>
      <c r="CQJ73" s="538"/>
      <c r="CQK73" s="538"/>
      <c r="CQL73" s="538"/>
      <c r="CQM73" s="538"/>
      <c r="CQN73" s="538"/>
      <c r="CQO73" s="538"/>
      <c r="CQP73" s="538"/>
      <c r="CQQ73" s="538"/>
      <c r="CQR73" s="538"/>
      <c r="CQS73" s="538"/>
      <c r="CQT73" s="538"/>
      <c r="CQU73" s="538"/>
      <c r="CQV73" s="538"/>
      <c r="CQW73" s="538"/>
      <c r="CQX73" s="538"/>
      <c r="CQY73" s="538"/>
      <c r="CQZ73" s="538"/>
      <c r="CRA73" s="538"/>
      <c r="CRB73" s="538"/>
      <c r="CRC73" s="538"/>
      <c r="CRD73" s="538"/>
      <c r="CRE73" s="538"/>
      <c r="CRF73" s="538"/>
      <c r="CRG73" s="538"/>
      <c r="CRH73" s="538"/>
      <c r="CRI73" s="538"/>
      <c r="CRJ73" s="538"/>
      <c r="CRK73" s="538"/>
      <c r="CRL73" s="538"/>
      <c r="CRM73" s="538"/>
      <c r="CRN73" s="538"/>
      <c r="CRO73" s="538"/>
      <c r="CRP73" s="538"/>
      <c r="CRQ73" s="538"/>
      <c r="CRR73" s="538"/>
      <c r="CRS73" s="538"/>
      <c r="CRT73" s="538"/>
      <c r="CRU73" s="538"/>
      <c r="CRV73" s="538"/>
      <c r="CRW73" s="538"/>
      <c r="CRX73" s="538"/>
      <c r="CRY73" s="538"/>
      <c r="CRZ73" s="538"/>
      <c r="CSA73" s="538"/>
      <c r="CSB73" s="538"/>
      <c r="CSC73" s="538"/>
      <c r="CSD73" s="538"/>
      <c r="CSE73" s="538"/>
      <c r="CSF73" s="538"/>
      <c r="CSG73" s="538"/>
      <c r="CSH73" s="538"/>
      <c r="CSI73" s="538"/>
      <c r="CSJ73" s="538"/>
      <c r="CSK73" s="538"/>
      <c r="CSL73" s="538"/>
      <c r="CSM73" s="538"/>
      <c r="CSN73" s="538"/>
      <c r="CSO73" s="538"/>
      <c r="CSP73" s="538"/>
      <c r="CSQ73" s="538"/>
      <c r="CSR73" s="538"/>
      <c r="CSS73" s="538"/>
      <c r="CST73" s="538"/>
      <c r="CSU73" s="538"/>
      <c r="CSV73" s="538"/>
      <c r="CSW73" s="538"/>
      <c r="CSX73" s="538"/>
      <c r="CSY73" s="538"/>
      <c r="CSZ73" s="538"/>
      <c r="CTA73" s="538"/>
      <c r="CTB73" s="538"/>
      <c r="CTC73" s="538"/>
      <c r="CTD73" s="538"/>
      <c r="CTE73" s="538"/>
      <c r="CTF73" s="538"/>
      <c r="CTG73" s="538"/>
      <c r="CTH73" s="538"/>
      <c r="CTI73" s="538"/>
      <c r="CTJ73" s="538"/>
      <c r="CTK73" s="538"/>
      <c r="CTL73" s="538"/>
      <c r="CTM73" s="538"/>
      <c r="CTN73" s="538"/>
      <c r="CTO73" s="538"/>
      <c r="CTP73" s="538"/>
      <c r="CTQ73" s="538"/>
      <c r="CTR73" s="538"/>
      <c r="CTS73" s="538"/>
      <c r="CTT73" s="538"/>
      <c r="CTU73" s="538"/>
      <c r="CTV73" s="538"/>
      <c r="CTW73" s="538"/>
      <c r="CTX73" s="538"/>
      <c r="CTY73" s="538"/>
      <c r="CTZ73" s="538"/>
      <c r="CUA73" s="538"/>
      <c r="CUB73" s="538"/>
      <c r="CUC73" s="538"/>
      <c r="CUD73" s="538"/>
      <c r="CUE73" s="538"/>
      <c r="CUF73" s="538"/>
      <c r="CUG73" s="538"/>
      <c r="CUH73" s="538"/>
      <c r="CUI73" s="538"/>
      <c r="CUJ73" s="538"/>
      <c r="CUK73" s="538"/>
      <c r="CUL73" s="538"/>
      <c r="CUM73" s="538"/>
      <c r="CUN73" s="538"/>
      <c r="CUO73" s="538"/>
      <c r="CUP73" s="538"/>
      <c r="CUQ73" s="538"/>
      <c r="CUR73" s="538"/>
      <c r="CUS73" s="538"/>
      <c r="CUT73" s="538"/>
      <c r="CUU73" s="538"/>
      <c r="CUV73" s="538"/>
      <c r="CUW73" s="538"/>
      <c r="CUX73" s="538"/>
      <c r="CUY73" s="538"/>
      <c r="CUZ73" s="538"/>
      <c r="CVA73" s="538"/>
      <c r="CVB73" s="538"/>
      <c r="CVC73" s="538"/>
      <c r="CVD73" s="538"/>
      <c r="CVE73" s="538"/>
      <c r="CVF73" s="538"/>
      <c r="CVG73" s="538"/>
      <c r="CVH73" s="538"/>
      <c r="CVI73" s="538"/>
      <c r="CVJ73" s="538"/>
      <c r="CVK73" s="538"/>
      <c r="CVL73" s="538"/>
      <c r="CVM73" s="538"/>
      <c r="CVN73" s="538"/>
      <c r="CVO73" s="538"/>
      <c r="CVP73" s="538"/>
      <c r="CVQ73" s="538"/>
      <c r="CVR73" s="538"/>
      <c r="CVS73" s="538"/>
      <c r="CVT73" s="538"/>
      <c r="CVU73" s="538"/>
      <c r="CVV73" s="538"/>
      <c r="CVW73" s="538"/>
      <c r="CVX73" s="538"/>
      <c r="CVY73" s="538"/>
      <c r="CVZ73" s="538"/>
      <c r="CWA73" s="538"/>
      <c r="CWB73" s="538"/>
      <c r="CWC73" s="538"/>
      <c r="CWD73" s="538"/>
      <c r="CWE73" s="538"/>
      <c r="CWF73" s="538"/>
      <c r="CWG73" s="538"/>
      <c r="CWH73" s="538"/>
      <c r="CWI73" s="538"/>
      <c r="CWJ73" s="538"/>
      <c r="CWK73" s="538"/>
      <c r="CWL73" s="538"/>
      <c r="CWM73" s="538"/>
      <c r="CWN73" s="538"/>
      <c r="CWO73" s="538"/>
      <c r="CWP73" s="538"/>
      <c r="CWQ73" s="538"/>
      <c r="CWR73" s="538"/>
      <c r="CWS73" s="538"/>
      <c r="CWT73" s="538"/>
      <c r="CWU73" s="538"/>
      <c r="CWV73" s="538"/>
      <c r="CWW73" s="538"/>
      <c r="CWX73" s="538"/>
      <c r="CWY73" s="538"/>
      <c r="CWZ73" s="538"/>
      <c r="CXA73" s="538"/>
      <c r="CXB73" s="538"/>
      <c r="CXC73" s="538"/>
      <c r="CXD73" s="538"/>
      <c r="CXE73" s="538"/>
      <c r="CXF73" s="538"/>
      <c r="CXG73" s="538"/>
      <c r="CXH73" s="538"/>
      <c r="CXI73" s="538"/>
      <c r="CXJ73" s="538"/>
      <c r="CXK73" s="538"/>
      <c r="CXL73" s="538"/>
      <c r="CXM73" s="538"/>
      <c r="CXN73" s="538"/>
      <c r="CXO73" s="538"/>
      <c r="CXP73" s="538"/>
      <c r="CXQ73" s="538"/>
      <c r="CXR73" s="538"/>
      <c r="CXS73" s="538"/>
      <c r="CXT73" s="538"/>
      <c r="CXU73" s="538"/>
      <c r="CXV73" s="538"/>
      <c r="CXW73" s="538"/>
      <c r="CXX73" s="538"/>
      <c r="CXY73" s="538"/>
      <c r="CXZ73" s="538"/>
      <c r="CYA73" s="538"/>
      <c r="CYB73" s="538"/>
      <c r="CYC73" s="538"/>
      <c r="CYD73" s="538"/>
      <c r="CYE73" s="538"/>
      <c r="CYF73" s="538"/>
      <c r="CYG73" s="538"/>
      <c r="CYH73" s="538"/>
      <c r="CYI73" s="538"/>
      <c r="CYJ73" s="538"/>
      <c r="CYK73" s="538"/>
      <c r="CYL73" s="538"/>
      <c r="CYM73" s="538"/>
      <c r="CYN73" s="538"/>
      <c r="CYO73" s="538"/>
      <c r="CYP73" s="538"/>
      <c r="CYQ73" s="538"/>
      <c r="CYR73" s="538"/>
      <c r="CYS73" s="538"/>
      <c r="CYT73" s="538"/>
      <c r="CYU73" s="538"/>
      <c r="CYV73" s="538"/>
      <c r="CYW73" s="538"/>
      <c r="CYX73" s="538"/>
      <c r="CYY73" s="538"/>
      <c r="CYZ73" s="538"/>
      <c r="CZA73" s="538"/>
      <c r="CZB73" s="538"/>
      <c r="CZC73" s="538"/>
      <c r="CZD73" s="538"/>
      <c r="CZE73" s="538"/>
      <c r="CZF73" s="538"/>
      <c r="CZG73" s="538"/>
      <c r="CZH73" s="538"/>
      <c r="CZI73" s="538"/>
      <c r="CZJ73" s="538"/>
      <c r="CZK73" s="538"/>
      <c r="CZL73" s="538"/>
      <c r="CZM73" s="538"/>
      <c r="CZN73" s="538"/>
      <c r="CZO73" s="538"/>
      <c r="CZP73" s="538"/>
      <c r="CZQ73" s="538"/>
      <c r="CZR73" s="538"/>
      <c r="CZS73" s="538"/>
      <c r="CZT73" s="538"/>
      <c r="CZU73" s="538"/>
      <c r="CZV73" s="538"/>
      <c r="CZW73" s="538"/>
      <c r="CZX73" s="538"/>
      <c r="CZY73" s="538"/>
      <c r="CZZ73" s="538"/>
      <c r="DAA73" s="538"/>
      <c r="DAB73" s="538"/>
      <c r="DAC73" s="538"/>
      <c r="DAD73" s="538"/>
      <c r="DAE73" s="538"/>
      <c r="DAF73" s="538"/>
      <c r="DAG73" s="538"/>
      <c r="DAH73" s="538"/>
      <c r="DAI73" s="538"/>
      <c r="DAJ73" s="538"/>
      <c r="DAK73" s="538"/>
      <c r="DAL73" s="538"/>
      <c r="DAM73" s="538"/>
      <c r="DAN73" s="538"/>
      <c r="DAO73" s="538"/>
      <c r="DAP73" s="538"/>
      <c r="DAQ73" s="538"/>
      <c r="DAR73" s="538"/>
      <c r="DAS73" s="538"/>
      <c r="DAT73" s="538"/>
      <c r="DAU73" s="538"/>
      <c r="DAV73" s="538"/>
      <c r="DAW73" s="538"/>
      <c r="DAX73" s="538"/>
      <c r="DAY73" s="538"/>
      <c r="DAZ73" s="538"/>
      <c r="DBA73" s="538"/>
      <c r="DBB73" s="538"/>
      <c r="DBC73" s="538"/>
      <c r="DBD73" s="538"/>
      <c r="DBE73" s="538"/>
      <c r="DBF73" s="538"/>
      <c r="DBG73" s="538"/>
      <c r="DBH73" s="538"/>
      <c r="DBI73" s="538"/>
      <c r="DBJ73" s="538"/>
      <c r="DBK73" s="538"/>
      <c r="DBL73" s="538"/>
      <c r="DBM73" s="538"/>
      <c r="DBN73" s="538"/>
      <c r="DBO73" s="538"/>
      <c r="DBP73" s="538"/>
      <c r="DBQ73" s="538"/>
      <c r="DBR73" s="538"/>
      <c r="DBS73" s="538"/>
      <c r="DBT73" s="538"/>
      <c r="DBU73" s="538"/>
      <c r="DBV73" s="538"/>
      <c r="DBW73" s="538"/>
      <c r="DBX73" s="538"/>
      <c r="DBY73" s="538"/>
      <c r="DBZ73" s="538"/>
      <c r="DCA73" s="538"/>
      <c r="DCB73" s="538"/>
      <c r="DCC73" s="538"/>
      <c r="DCD73" s="538"/>
      <c r="DCE73" s="538"/>
      <c r="DCF73" s="538"/>
      <c r="DCG73" s="538"/>
      <c r="DCH73" s="538"/>
      <c r="DCI73" s="538"/>
      <c r="DCJ73" s="538"/>
      <c r="DCK73" s="538"/>
      <c r="DCL73" s="538"/>
      <c r="DCM73" s="538"/>
      <c r="DCN73" s="538"/>
      <c r="DCO73" s="538"/>
      <c r="DCP73" s="538"/>
      <c r="DCQ73" s="538"/>
      <c r="DCR73" s="538"/>
      <c r="DCS73" s="538"/>
      <c r="DCT73" s="538"/>
      <c r="DCU73" s="538"/>
      <c r="DCV73" s="538"/>
      <c r="DCW73" s="538"/>
      <c r="DCX73" s="538"/>
      <c r="DCY73" s="538"/>
      <c r="DCZ73" s="538"/>
      <c r="DDA73" s="538"/>
      <c r="DDB73" s="538"/>
      <c r="DDC73" s="538"/>
      <c r="DDD73" s="538"/>
      <c r="DDE73" s="538"/>
      <c r="DDF73" s="538"/>
      <c r="DDG73" s="538"/>
      <c r="DDH73" s="538"/>
      <c r="DDI73" s="538"/>
      <c r="DDJ73" s="538"/>
      <c r="DDK73" s="538"/>
      <c r="DDL73" s="538"/>
      <c r="DDM73" s="538"/>
      <c r="DDN73" s="538"/>
      <c r="DDO73" s="538"/>
      <c r="DDP73" s="538"/>
      <c r="DDQ73" s="538"/>
      <c r="DDR73" s="538"/>
      <c r="DDS73" s="538"/>
      <c r="DDT73" s="538"/>
      <c r="DDU73" s="538"/>
      <c r="DDV73" s="538"/>
      <c r="DDW73" s="538"/>
      <c r="DDX73" s="538"/>
      <c r="DDY73" s="538"/>
      <c r="DDZ73" s="538"/>
      <c r="DEA73" s="538"/>
      <c r="DEB73" s="538"/>
      <c r="DEC73" s="538"/>
      <c r="DED73" s="538"/>
      <c r="DEE73" s="538"/>
      <c r="DEF73" s="538"/>
      <c r="DEG73" s="538"/>
      <c r="DEH73" s="538"/>
      <c r="DEI73" s="538"/>
      <c r="DEJ73" s="538"/>
      <c r="DEK73" s="538"/>
      <c r="DEL73" s="538"/>
      <c r="DEM73" s="538"/>
      <c r="DEN73" s="538"/>
      <c r="DEO73" s="538"/>
      <c r="DEP73" s="538"/>
      <c r="DEQ73" s="538"/>
      <c r="DER73" s="538"/>
      <c r="DES73" s="538"/>
      <c r="DET73" s="538"/>
      <c r="DEU73" s="538"/>
      <c r="DEV73" s="538"/>
      <c r="DEW73" s="538"/>
      <c r="DEX73" s="538"/>
      <c r="DEY73" s="538"/>
      <c r="DEZ73" s="538"/>
      <c r="DFA73" s="538"/>
      <c r="DFB73" s="538"/>
      <c r="DFC73" s="538"/>
      <c r="DFD73" s="538"/>
      <c r="DFE73" s="538"/>
      <c r="DFF73" s="538"/>
      <c r="DFG73" s="538"/>
      <c r="DFH73" s="538"/>
      <c r="DFI73" s="538"/>
      <c r="DFJ73" s="538"/>
      <c r="DFK73" s="538"/>
      <c r="DFL73" s="538"/>
      <c r="DFM73" s="538"/>
      <c r="DFN73" s="538"/>
      <c r="DFO73" s="538"/>
      <c r="DFP73" s="538"/>
      <c r="DFQ73" s="538"/>
      <c r="DFR73" s="538"/>
      <c r="DFS73" s="538"/>
      <c r="DFT73" s="538"/>
      <c r="DFU73" s="538"/>
      <c r="DFV73" s="538"/>
      <c r="DFW73" s="538"/>
      <c r="DFX73" s="538"/>
      <c r="DFY73" s="538"/>
      <c r="DFZ73" s="538"/>
      <c r="DGA73" s="538"/>
      <c r="DGB73" s="538"/>
      <c r="DGC73" s="538"/>
      <c r="DGD73" s="538"/>
      <c r="DGE73" s="538"/>
      <c r="DGF73" s="538"/>
      <c r="DGG73" s="538"/>
      <c r="DGH73" s="538"/>
      <c r="DGI73" s="538"/>
      <c r="DGJ73" s="538"/>
      <c r="DGK73" s="538"/>
      <c r="DGL73" s="538"/>
      <c r="DGM73" s="538"/>
      <c r="DGN73" s="538"/>
      <c r="DGO73" s="538"/>
      <c r="DGP73" s="538"/>
      <c r="DGQ73" s="538"/>
      <c r="DGR73" s="538"/>
      <c r="DGS73" s="538"/>
      <c r="DGT73" s="538"/>
      <c r="DGU73" s="538"/>
      <c r="DGV73" s="538"/>
      <c r="DGW73" s="538"/>
      <c r="DGX73" s="538"/>
      <c r="DGY73" s="538"/>
      <c r="DGZ73" s="538"/>
      <c r="DHA73" s="538"/>
      <c r="DHB73" s="538"/>
      <c r="DHC73" s="538"/>
      <c r="DHD73" s="538"/>
      <c r="DHE73" s="538"/>
      <c r="DHF73" s="538"/>
      <c r="DHG73" s="538"/>
      <c r="DHH73" s="538"/>
      <c r="DHI73" s="538"/>
      <c r="DHJ73" s="538"/>
      <c r="DHK73" s="538"/>
      <c r="DHL73" s="538"/>
      <c r="DHM73" s="538"/>
      <c r="DHN73" s="538"/>
      <c r="DHO73" s="538"/>
      <c r="DHP73" s="538"/>
      <c r="DHQ73" s="538"/>
      <c r="DHR73" s="538"/>
      <c r="DHS73" s="538"/>
      <c r="DHT73" s="538"/>
      <c r="DHU73" s="538"/>
      <c r="DHV73" s="538"/>
      <c r="DHW73" s="538"/>
      <c r="DHX73" s="538"/>
      <c r="DHY73" s="538"/>
      <c r="DHZ73" s="538"/>
      <c r="DIA73" s="538"/>
      <c r="DIB73" s="538"/>
      <c r="DIC73" s="538"/>
      <c r="DID73" s="538"/>
      <c r="DIE73" s="538"/>
      <c r="DIF73" s="538"/>
      <c r="DIG73" s="538"/>
      <c r="DIH73" s="538"/>
      <c r="DII73" s="538"/>
      <c r="DIJ73" s="538"/>
      <c r="DIK73" s="538"/>
      <c r="DIL73" s="538"/>
      <c r="DIM73" s="538"/>
      <c r="DIN73" s="538"/>
      <c r="DIO73" s="538"/>
      <c r="DIP73" s="538"/>
      <c r="DIQ73" s="538"/>
      <c r="DIR73" s="538"/>
      <c r="DIS73" s="538"/>
      <c r="DIT73" s="538"/>
      <c r="DIU73" s="538"/>
      <c r="DIV73" s="538"/>
      <c r="DIW73" s="538"/>
      <c r="DIX73" s="538"/>
      <c r="DIY73" s="538"/>
      <c r="DIZ73" s="538"/>
      <c r="DJA73" s="538"/>
      <c r="DJB73" s="538"/>
      <c r="DJC73" s="538"/>
      <c r="DJD73" s="538"/>
      <c r="DJE73" s="538"/>
      <c r="DJF73" s="538"/>
      <c r="DJG73" s="538"/>
      <c r="DJH73" s="538"/>
      <c r="DJI73" s="538"/>
      <c r="DJJ73" s="538"/>
      <c r="DJK73" s="538"/>
      <c r="DJL73" s="538"/>
      <c r="DJM73" s="538"/>
      <c r="DJN73" s="538"/>
      <c r="DJO73" s="538"/>
      <c r="DJP73" s="538"/>
      <c r="DJQ73" s="538"/>
      <c r="DJR73" s="538"/>
      <c r="DJS73" s="538"/>
      <c r="DJT73" s="538"/>
      <c r="DJU73" s="538"/>
      <c r="DJV73" s="538"/>
      <c r="DJW73" s="538"/>
      <c r="DJX73" s="538"/>
      <c r="DJY73" s="538"/>
      <c r="DJZ73" s="538"/>
      <c r="DKA73" s="538"/>
      <c r="DKB73" s="538"/>
      <c r="DKC73" s="538"/>
      <c r="DKD73" s="538"/>
      <c r="DKE73" s="538"/>
      <c r="DKF73" s="538"/>
      <c r="DKG73" s="538"/>
      <c r="DKH73" s="538"/>
      <c r="DKI73" s="538"/>
      <c r="DKJ73" s="538"/>
      <c r="DKK73" s="538"/>
      <c r="DKL73" s="538"/>
      <c r="DKM73" s="538"/>
      <c r="DKN73" s="538"/>
      <c r="DKO73" s="538"/>
      <c r="DKP73" s="538"/>
      <c r="DKQ73" s="538"/>
      <c r="DKR73" s="538"/>
      <c r="DKS73" s="538"/>
      <c r="DKT73" s="538"/>
      <c r="DKU73" s="538"/>
      <c r="DKV73" s="538"/>
      <c r="DKW73" s="538"/>
      <c r="DKX73" s="538"/>
      <c r="DKY73" s="538"/>
      <c r="DKZ73" s="538"/>
      <c r="DLA73" s="538"/>
      <c r="DLB73" s="538"/>
      <c r="DLC73" s="538"/>
      <c r="DLD73" s="538"/>
      <c r="DLE73" s="538"/>
      <c r="DLF73" s="538"/>
      <c r="DLG73" s="538"/>
      <c r="DLH73" s="538"/>
      <c r="DLI73" s="538"/>
      <c r="DLJ73" s="538"/>
      <c r="DLK73" s="538"/>
      <c r="DLL73" s="538"/>
      <c r="DLM73" s="538"/>
      <c r="DLN73" s="538"/>
      <c r="DLO73" s="538"/>
      <c r="DLP73" s="538"/>
      <c r="DLQ73" s="538"/>
      <c r="DLR73" s="538"/>
      <c r="DLS73" s="538"/>
      <c r="DLT73" s="538"/>
      <c r="DLU73" s="538"/>
      <c r="DLV73" s="538"/>
      <c r="DLW73" s="538"/>
      <c r="DLX73" s="538"/>
      <c r="DLY73" s="538"/>
      <c r="DLZ73" s="538"/>
      <c r="DMA73" s="538"/>
      <c r="DMB73" s="538"/>
      <c r="DMC73" s="538"/>
      <c r="DMD73" s="538"/>
      <c r="DME73" s="538"/>
      <c r="DMF73" s="538"/>
      <c r="DMG73" s="538"/>
      <c r="DMH73" s="538"/>
      <c r="DMI73" s="538"/>
      <c r="DMJ73" s="538"/>
      <c r="DMK73" s="538"/>
      <c r="DML73" s="538"/>
      <c r="DMM73" s="538"/>
      <c r="DMN73" s="538"/>
      <c r="DMO73" s="538"/>
      <c r="DMP73" s="538"/>
      <c r="DMQ73" s="538"/>
      <c r="DMR73" s="538"/>
      <c r="DMS73" s="538"/>
      <c r="DMT73" s="538"/>
      <c r="DMU73" s="538"/>
      <c r="DMV73" s="538"/>
      <c r="DMW73" s="538"/>
      <c r="DMX73" s="538"/>
      <c r="DMY73" s="538"/>
      <c r="DMZ73" s="538"/>
      <c r="DNA73" s="538"/>
      <c r="DNB73" s="538"/>
      <c r="DNC73" s="538"/>
      <c r="DND73" s="538"/>
      <c r="DNE73" s="538"/>
      <c r="DNF73" s="538"/>
      <c r="DNG73" s="538"/>
      <c r="DNH73" s="538"/>
      <c r="DNI73" s="538"/>
      <c r="DNJ73" s="538"/>
      <c r="DNK73" s="538"/>
      <c r="DNL73" s="538"/>
      <c r="DNM73" s="538"/>
      <c r="DNN73" s="538"/>
      <c r="DNO73" s="538"/>
      <c r="DNP73" s="538"/>
      <c r="DNQ73" s="538"/>
      <c r="DNR73" s="538"/>
      <c r="DNS73" s="538"/>
      <c r="DNT73" s="538"/>
      <c r="DNU73" s="538"/>
      <c r="DNV73" s="538"/>
      <c r="DNW73" s="538"/>
      <c r="DNX73" s="538"/>
      <c r="DNY73" s="538"/>
      <c r="DNZ73" s="538"/>
      <c r="DOA73" s="538"/>
      <c r="DOB73" s="538"/>
      <c r="DOC73" s="538"/>
      <c r="DOD73" s="538"/>
      <c r="DOE73" s="538"/>
      <c r="DOF73" s="538"/>
      <c r="DOG73" s="538"/>
      <c r="DOH73" s="538"/>
      <c r="DOI73" s="538"/>
      <c r="DOJ73" s="538"/>
      <c r="DOK73" s="538"/>
      <c r="DOL73" s="538"/>
      <c r="DOM73" s="538"/>
      <c r="DON73" s="538"/>
      <c r="DOO73" s="538"/>
      <c r="DOP73" s="538"/>
      <c r="DOQ73" s="538"/>
      <c r="DOR73" s="538"/>
      <c r="DOS73" s="538"/>
      <c r="DOT73" s="538"/>
      <c r="DOU73" s="538"/>
      <c r="DOV73" s="538"/>
      <c r="DOW73" s="538"/>
      <c r="DOX73" s="538"/>
      <c r="DOY73" s="538"/>
      <c r="DOZ73" s="538"/>
      <c r="DPA73" s="538"/>
      <c r="DPB73" s="538"/>
      <c r="DPC73" s="538"/>
      <c r="DPD73" s="538"/>
      <c r="DPE73" s="538"/>
      <c r="DPF73" s="538"/>
      <c r="DPG73" s="538"/>
      <c r="DPH73" s="538"/>
      <c r="DPI73" s="538"/>
      <c r="DPJ73" s="538"/>
      <c r="DPK73" s="538"/>
      <c r="DPL73" s="538"/>
      <c r="DPM73" s="538"/>
      <c r="DPN73" s="538"/>
      <c r="DPO73" s="538"/>
      <c r="DPP73" s="538"/>
      <c r="DPQ73" s="538"/>
      <c r="DPR73" s="538"/>
      <c r="DPS73" s="538"/>
      <c r="DPT73" s="538"/>
      <c r="DPU73" s="538"/>
      <c r="DPV73" s="538"/>
      <c r="DPW73" s="538"/>
      <c r="DPX73" s="538"/>
      <c r="DPY73" s="538"/>
      <c r="DPZ73" s="538"/>
      <c r="DQA73" s="538"/>
      <c r="DQB73" s="538"/>
      <c r="DQC73" s="538"/>
      <c r="DQD73" s="538"/>
      <c r="DQE73" s="538"/>
      <c r="DQF73" s="538"/>
      <c r="DQG73" s="538"/>
      <c r="DQH73" s="538"/>
      <c r="DQI73" s="538"/>
      <c r="DQJ73" s="538"/>
      <c r="DQK73" s="538"/>
      <c r="DQL73" s="538"/>
      <c r="DQM73" s="538"/>
      <c r="DQN73" s="538"/>
      <c r="DQO73" s="538"/>
      <c r="DQP73" s="538"/>
      <c r="DQQ73" s="538"/>
      <c r="DQR73" s="538"/>
      <c r="DQS73" s="538"/>
      <c r="DQT73" s="538"/>
      <c r="DQU73" s="538"/>
      <c r="DQV73" s="538"/>
      <c r="DQW73" s="538"/>
      <c r="DQX73" s="538"/>
      <c r="DQY73" s="538"/>
      <c r="DQZ73" s="538"/>
      <c r="DRA73" s="538"/>
      <c r="DRB73" s="538"/>
      <c r="DRC73" s="538"/>
      <c r="DRD73" s="538"/>
      <c r="DRE73" s="538"/>
      <c r="DRF73" s="538"/>
      <c r="DRG73" s="538"/>
      <c r="DRH73" s="538"/>
      <c r="DRI73" s="538"/>
      <c r="DRJ73" s="538"/>
      <c r="DRK73" s="538"/>
      <c r="DRL73" s="538"/>
      <c r="DRM73" s="538"/>
      <c r="DRN73" s="538"/>
      <c r="DRO73" s="538"/>
      <c r="DRP73" s="538"/>
      <c r="DRQ73" s="538"/>
      <c r="DRR73" s="538"/>
      <c r="DRS73" s="538"/>
      <c r="DRT73" s="538"/>
      <c r="DRU73" s="538"/>
      <c r="DRV73" s="538"/>
      <c r="DRW73" s="538"/>
      <c r="DRX73" s="538"/>
      <c r="DRY73" s="538"/>
      <c r="DRZ73" s="538"/>
      <c r="DSA73" s="538"/>
      <c r="DSB73" s="538"/>
      <c r="DSC73" s="538"/>
      <c r="DSD73" s="538"/>
      <c r="DSE73" s="538"/>
      <c r="DSF73" s="538"/>
      <c r="DSG73" s="538"/>
      <c r="DSH73" s="538"/>
      <c r="DSI73" s="538"/>
      <c r="DSJ73" s="538"/>
      <c r="DSK73" s="538"/>
      <c r="DSL73" s="538"/>
      <c r="DSM73" s="538"/>
      <c r="DSN73" s="538"/>
      <c r="DSO73" s="538"/>
      <c r="DSP73" s="538"/>
      <c r="DSQ73" s="538"/>
      <c r="DSR73" s="538"/>
      <c r="DSS73" s="538"/>
      <c r="DST73" s="538"/>
      <c r="DSU73" s="538"/>
      <c r="DSV73" s="538"/>
      <c r="DSW73" s="538"/>
      <c r="DSX73" s="538"/>
      <c r="DSY73" s="538"/>
      <c r="DSZ73" s="538"/>
      <c r="DTA73" s="538"/>
      <c r="DTB73" s="538"/>
      <c r="DTC73" s="538"/>
      <c r="DTD73" s="538"/>
      <c r="DTE73" s="538"/>
      <c r="DTF73" s="538"/>
      <c r="DTG73" s="538"/>
      <c r="DTH73" s="538"/>
      <c r="DTI73" s="538"/>
      <c r="DTJ73" s="538"/>
      <c r="DTK73" s="538"/>
      <c r="DTL73" s="538"/>
      <c r="DTM73" s="538"/>
      <c r="DTN73" s="538"/>
      <c r="DTO73" s="538"/>
      <c r="DTP73" s="538"/>
      <c r="DTQ73" s="538"/>
      <c r="DTR73" s="538"/>
      <c r="DTS73" s="538"/>
      <c r="DTT73" s="538"/>
      <c r="DTU73" s="538"/>
      <c r="DTV73" s="538"/>
      <c r="DTW73" s="538"/>
      <c r="DTX73" s="538"/>
      <c r="DTY73" s="538"/>
      <c r="DTZ73" s="538"/>
      <c r="DUA73" s="538"/>
      <c r="DUB73" s="538"/>
      <c r="DUC73" s="538"/>
      <c r="DUD73" s="538"/>
      <c r="DUE73" s="538"/>
      <c r="DUF73" s="538"/>
      <c r="DUG73" s="538"/>
      <c r="DUH73" s="538"/>
      <c r="DUI73" s="538"/>
      <c r="DUJ73" s="538"/>
      <c r="DUK73" s="538"/>
      <c r="DUL73" s="538"/>
      <c r="DUM73" s="538"/>
      <c r="DUN73" s="538"/>
      <c r="DUO73" s="538"/>
      <c r="DUP73" s="538"/>
      <c r="DUQ73" s="538"/>
      <c r="DUR73" s="538"/>
      <c r="DUS73" s="538"/>
      <c r="DUT73" s="538"/>
      <c r="DUU73" s="538"/>
      <c r="DUV73" s="538"/>
      <c r="DUW73" s="538"/>
      <c r="DUX73" s="538"/>
      <c r="DUY73" s="538"/>
      <c r="DUZ73" s="538"/>
      <c r="DVA73" s="538"/>
      <c r="DVB73" s="538"/>
      <c r="DVC73" s="538"/>
      <c r="DVD73" s="538"/>
      <c r="DVE73" s="538"/>
      <c r="DVF73" s="538"/>
      <c r="DVG73" s="538"/>
      <c r="DVH73" s="538"/>
      <c r="DVI73" s="538"/>
      <c r="DVJ73" s="538"/>
      <c r="DVK73" s="538"/>
      <c r="DVL73" s="538"/>
      <c r="DVM73" s="538"/>
      <c r="DVN73" s="538"/>
      <c r="DVO73" s="538"/>
      <c r="DVP73" s="538"/>
      <c r="DVQ73" s="538"/>
      <c r="DVR73" s="538"/>
      <c r="DVS73" s="538"/>
      <c r="DVT73" s="538"/>
      <c r="DVU73" s="538"/>
      <c r="DVV73" s="538"/>
      <c r="DVW73" s="538"/>
      <c r="DVX73" s="538"/>
      <c r="DVY73" s="538"/>
      <c r="DVZ73" s="538"/>
      <c r="DWA73" s="538"/>
      <c r="DWB73" s="538"/>
      <c r="DWC73" s="538"/>
      <c r="DWD73" s="538"/>
      <c r="DWE73" s="538"/>
      <c r="DWF73" s="538"/>
      <c r="DWG73" s="538"/>
      <c r="DWH73" s="538"/>
      <c r="DWI73" s="538"/>
      <c r="DWJ73" s="538"/>
      <c r="DWK73" s="538"/>
      <c r="DWL73" s="538"/>
      <c r="DWM73" s="538"/>
      <c r="DWN73" s="538"/>
      <c r="DWO73" s="538"/>
      <c r="DWP73" s="538"/>
      <c r="DWQ73" s="538"/>
      <c r="DWR73" s="538"/>
      <c r="DWS73" s="538"/>
      <c r="DWT73" s="538"/>
      <c r="DWU73" s="538"/>
      <c r="DWV73" s="538"/>
      <c r="DWW73" s="538"/>
      <c r="DWX73" s="538"/>
      <c r="DWY73" s="538"/>
      <c r="DWZ73" s="538"/>
      <c r="DXA73" s="538"/>
      <c r="DXB73" s="538"/>
      <c r="DXC73" s="538"/>
      <c r="DXD73" s="538"/>
      <c r="DXE73" s="538"/>
      <c r="DXF73" s="538"/>
      <c r="DXG73" s="538"/>
      <c r="DXH73" s="538"/>
      <c r="DXI73" s="538"/>
      <c r="DXJ73" s="538"/>
      <c r="DXK73" s="538"/>
      <c r="DXL73" s="538"/>
      <c r="DXM73" s="538"/>
      <c r="DXN73" s="538"/>
      <c r="DXO73" s="538"/>
      <c r="DXP73" s="538"/>
      <c r="DXQ73" s="538"/>
      <c r="DXR73" s="538"/>
      <c r="DXS73" s="538"/>
      <c r="DXT73" s="538"/>
      <c r="DXU73" s="538"/>
      <c r="DXV73" s="538"/>
      <c r="DXW73" s="538"/>
      <c r="DXX73" s="538"/>
      <c r="DXY73" s="538"/>
      <c r="DXZ73" s="538"/>
      <c r="DYA73" s="538"/>
      <c r="DYB73" s="538"/>
      <c r="DYC73" s="538"/>
      <c r="DYD73" s="538"/>
      <c r="DYE73" s="538"/>
      <c r="DYF73" s="538"/>
      <c r="DYG73" s="538"/>
      <c r="DYH73" s="538"/>
      <c r="DYI73" s="538"/>
      <c r="DYJ73" s="538"/>
      <c r="DYK73" s="538"/>
      <c r="DYL73" s="538"/>
      <c r="DYM73" s="538"/>
      <c r="DYN73" s="538"/>
      <c r="DYO73" s="538"/>
      <c r="DYP73" s="538"/>
      <c r="DYQ73" s="538"/>
      <c r="DYR73" s="538"/>
      <c r="DYS73" s="538"/>
      <c r="DYT73" s="538"/>
      <c r="DYU73" s="538"/>
      <c r="DYV73" s="538"/>
      <c r="DYW73" s="538"/>
      <c r="DYX73" s="538"/>
      <c r="DYY73" s="538"/>
      <c r="DYZ73" s="538"/>
      <c r="DZA73" s="538"/>
      <c r="DZB73" s="538"/>
      <c r="DZC73" s="538"/>
      <c r="DZD73" s="538"/>
      <c r="DZE73" s="538"/>
      <c r="DZF73" s="538"/>
      <c r="DZG73" s="538"/>
      <c r="DZH73" s="538"/>
      <c r="DZI73" s="538"/>
      <c r="DZJ73" s="538"/>
      <c r="DZK73" s="538"/>
      <c r="DZL73" s="538"/>
      <c r="DZM73" s="538"/>
      <c r="DZN73" s="538"/>
      <c r="DZO73" s="538"/>
      <c r="DZP73" s="538"/>
      <c r="DZQ73" s="538"/>
      <c r="DZR73" s="538"/>
      <c r="DZS73" s="538"/>
      <c r="DZT73" s="538"/>
      <c r="DZU73" s="538"/>
      <c r="DZV73" s="538"/>
      <c r="DZW73" s="538"/>
      <c r="DZX73" s="538"/>
      <c r="DZY73" s="538"/>
      <c r="DZZ73" s="538"/>
      <c r="EAA73" s="538"/>
      <c r="EAB73" s="538"/>
      <c r="EAC73" s="538"/>
      <c r="EAD73" s="538"/>
      <c r="EAE73" s="538"/>
      <c r="EAF73" s="538"/>
      <c r="EAG73" s="538"/>
      <c r="EAH73" s="538"/>
      <c r="EAI73" s="538"/>
      <c r="EAJ73" s="538"/>
      <c r="EAK73" s="538"/>
      <c r="EAL73" s="538"/>
      <c r="EAM73" s="538"/>
      <c r="EAN73" s="538"/>
      <c r="EAO73" s="538"/>
      <c r="EAP73" s="538"/>
      <c r="EAQ73" s="538"/>
      <c r="EAR73" s="538"/>
      <c r="EAS73" s="538"/>
      <c r="EAT73" s="538"/>
      <c r="EAU73" s="538"/>
      <c r="EAV73" s="538"/>
      <c r="EAW73" s="538"/>
      <c r="EAX73" s="538"/>
      <c r="EAY73" s="538"/>
      <c r="EAZ73" s="538"/>
      <c r="EBA73" s="538"/>
      <c r="EBB73" s="538"/>
      <c r="EBC73" s="538"/>
      <c r="EBD73" s="538"/>
      <c r="EBE73" s="538"/>
      <c r="EBF73" s="538"/>
      <c r="EBG73" s="538"/>
      <c r="EBH73" s="538"/>
      <c r="EBI73" s="538"/>
      <c r="EBJ73" s="538"/>
      <c r="EBK73" s="538"/>
      <c r="EBL73" s="538"/>
      <c r="EBM73" s="538"/>
      <c r="EBN73" s="538"/>
      <c r="EBO73" s="538"/>
      <c r="EBP73" s="538"/>
      <c r="EBQ73" s="538"/>
      <c r="EBR73" s="538"/>
      <c r="EBS73" s="538"/>
      <c r="EBT73" s="538"/>
      <c r="EBU73" s="538"/>
      <c r="EBV73" s="538"/>
      <c r="EBW73" s="538"/>
      <c r="EBX73" s="538"/>
      <c r="EBY73" s="538"/>
      <c r="EBZ73" s="538"/>
      <c r="ECA73" s="538"/>
      <c r="ECB73" s="538"/>
      <c r="ECC73" s="538"/>
      <c r="ECD73" s="538"/>
      <c r="ECE73" s="538"/>
      <c r="ECF73" s="538"/>
      <c r="ECG73" s="538"/>
      <c r="ECH73" s="538"/>
      <c r="ECI73" s="538"/>
      <c r="ECJ73" s="538"/>
      <c r="ECK73" s="538"/>
      <c r="ECL73" s="538"/>
      <c r="ECM73" s="538"/>
      <c r="ECN73" s="538"/>
      <c r="ECO73" s="538"/>
      <c r="ECP73" s="538"/>
      <c r="ECQ73" s="538"/>
      <c r="ECR73" s="538"/>
      <c r="ECS73" s="538"/>
      <c r="ECT73" s="538"/>
      <c r="ECU73" s="538"/>
      <c r="ECV73" s="538"/>
      <c r="ECW73" s="538"/>
      <c r="ECX73" s="538"/>
      <c r="ECY73" s="538"/>
      <c r="ECZ73" s="538"/>
      <c r="EDA73" s="538"/>
      <c r="EDB73" s="538"/>
      <c r="EDC73" s="538"/>
      <c r="EDD73" s="538"/>
      <c r="EDE73" s="538"/>
      <c r="EDF73" s="538"/>
      <c r="EDG73" s="538"/>
      <c r="EDH73" s="538"/>
      <c r="EDI73" s="538"/>
      <c r="EDJ73" s="538"/>
      <c r="EDK73" s="538"/>
      <c r="EDL73" s="538"/>
      <c r="EDM73" s="538"/>
      <c r="EDN73" s="538"/>
      <c r="EDO73" s="538"/>
      <c r="EDP73" s="538"/>
      <c r="EDQ73" s="538"/>
      <c r="EDR73" s="538"/>
      <c r="EDS73" s="538"/>
      <c r="EDT73" s="538"/>
      <c r="EDU73" s="538"/>
      <c r="EDV73" s="538"/>
      <c r="EDW73" s="538"/>
      <c r="EDX73" s="538"/>
      <c r="EDY73" s="538"/>
      <c r="EDZ73" s="538"/>
      <c r="EEA73" s="538"/>
      <c r="EEB73" s="538"/>
      <c r="EEC73" s="538"/>
      <c r="EED73" s="538"/>
      <c r="EEE73" s="538"/>
      <c r="EEF73" s="538"/>
      <c r="EEG73" s="538"/>
      <c r="EEH73" s="538"/>
      <c r="EEI73" s="538"/>
      <c r="EEJ73" s="538"/>
      <c r="EEK73" s="538"/>
      <c r="EEL73" s="538"/>
      <c r="EEM73" s="538"/>
      <c r="EEN73" s="538"/>
      <c r="EEO73" s="538"/>
      <c r="EEP73" s="538"/>
      <c r="EEQ73" s="538"/>
      <c r="EER73" s="538"/>
      <c r="EES73" s="538"/>
      <c r="EET73" s="538"/>
      <c r="EEU73" s="538"/>
      <c r="EEV73" s="538"/>
      <c r="EEW73" s="538"/>
      <c r="EEX73" s="538"/>
      <c r="EEY73" s="538"/>
      <c r="EEZ73" s="538"/>
      <c r="EFA73" s="538"/>
      <c r="EFB73" s="538"/>
      <c r="EFC73" s="538"/>
      <c r="EFD73" s="538"/>
      <c r="EFE73" s="538"/>
      <c r="EFF73" s="538"/>
      <c r="EFG73" s="538"/>
      <c r="EFH73" s="538"/>
      <c r="EFI73" s="538"/>
      <c r="EFJ73" s="538"/>
      <c r="EFK73" s="538"/>
      <c r="EFL73" s="538"/>
      <c r="EFM73" s="538"/>
      <c r="EFN73" s="538"/>
      <c r="EFO73" s="538"/>
      <c r="EFP73" s="538"/>
      <c r="EFQ73" s="538"/>
      <c r="EFR73" s="538"/>
      <c r="EFS73" s="538"/>
      <c r="EFT73" s="538"/>
      <c r="EFU73" s="538"/>
      <c r="EFV73" s="538"/>
      <c r="EFW73" s="538"/>
      <c r="EFX73" s="538"/>
      <c r="EFY73" s="538"/>
      <c r="EFZ73" s="538"/>
      <c r="EGA73" s="538"/>
      <c r="EGB73" s="538"/>
      <c r="EGC73" s="538"/>
      <c r="EGD73" s="538"/>
      <c r="EGE73" s="538"/>
      <c r="EGF73" s="538"/>
      <c r="EGG73" s="538"/>
      <c r="EGH73" s="538"/>
      <c r="EGI73" s="538"/>
      <c r="EGJ73" s="538"/>
      <c r="EGK73" s="538"/>
      <c r="EGL73" s="538"/>
      <c r="EGM73" s="538"/>
      <c r="EGN73" s="538"/>
      <c r="EGO73" s="538"/>
      <c r="EGP73" s="538"/>
      <c r="EGQ73" s="538"/>
      <c r="EGR73" s="538"/>
      <c r="EGS73" s="538"/>
      <c r="EGT73" s="538"/>
      <c r="EGU73" s="538"/>
      <c r="EGV73" s="538"/>
      <c r="EGW73" s="538"/>
      <c r="EGX73" s="538"/>
      <c r="EGY73" s="538"/>
      <c r="EGZ73" s="538"/>
      <c r="EHA73" s="538"/>
      <c r="EHB73" s="538"/>
      <c r="EHC73" s="538"/>
      <c r="EHD73" s="538"/>
      <c r="EHE73" s="538"/>
      <c r="EHF73" s="538"/>
      <c r="EHG73" s="538"/>
      <c r="EHH73" s="538"/>
      <c r="EHI73" s="538"/>
      <c r="EHJ73" s="538"/>
      <c r="EHK73" s="538"/>
      <c r="EHL73" s="538"/>
      <c r="EHM73" s="538"/>
      <c r="EHN73" s="538"/>
      <c r="EHO73" s="538"/>
      <c r="EHP73" s="538"/>
      <c r="EHQ73" s="538"/>
      <c r="EHR73" s="538"/>
      <c r="EHS73" s="538"/>
      <c r="EHT73" s="538"/>
      <c r="EHU73" s="538"/>
      <c r="EHV73" s="538"/>
      <c r="EHW73" s="538"/>
      <c r="EHX73" s="538"/>
      <c r="EHY73" s="538"/>
      <c r="EHZ73" s="538"/>
      <c r="EIA73" s="538"/>
      <c r="EIB73" s="538"/>
      <c r="EIC73" s="538"/>
      <c r="EID73" s="538"/>
      <c r="EIE73" s="538"/>
      <c r="EIF73" s="538"/>
      <c r="EIG73" s="538"/>
      <c r="EIH73" s="538"/>
      <c r="EII73" s="538"/>
      <c r="EIJ73" s="538"/>
      <c r="EIK73" s="538"/>
      <c r="EIL73" s="538"/>
      <c r="EIM73" s="538"/>
      <c r="EIN73" s="538"/>
      <c r="EIO73" s="538"/>
      <c r="EIP73" s="538"/>
      <c r="EIQ73" s="538"/>
      <c r="EIR73" s="538"/>
      <c r="EIS73" s="538"/>
      <c r="EIT73" s="538"/>
      <c r="EIU73" s="538"/>
      <c r="EIV73" s="538"/>
      <c r="EIW73" s="538"/>
      <c r="EIX73" s="538"/>
      <c r="EIY73" s="538"/>
      <c r="EIZ73" s="538"/>
      <c r="EJA73" s="538"/>
      <c r="EJB73" s="538"/>
      <c r="EJC73" s="538"/>
      <c r="EJD73" s="538"/>
      <c r="EJE73" s="538"/>
      <c r="EJF73" s="538"/>
      <c r="EJG73" s="538"/>
      <c r="EJH73" s="538"/>
      <c r="EJI73" s="538"/>
      <c r="EJJ73" s="538"/>
      <c r="EJK73" s="538"/>
      <c r="EJL73" s="538"/>
      <c r="EJM73" s="538"/>
      <c r="EJN73" s="538"/>
      <c r="EJO73" s="538"/>
      <c r="EJP73" s="538"/>
      <c r="EJQ73" s="538"/>
      <c r="EJR73" s="538"/>
      <c r="EJS73" s="538"/>
      <c r="EJT73" s="538"/>
      <c r="EJU73" s="538"/>
      <c r="EJV73" s="538"/>
      <c r="EJW73" s="538"/>
      <c r="EJX73" s="538"/>
      <c r="EJY73" s="538"/>
      <c r="EJZ73" s="538"/>
      <c r="EKA73" s="538"/>
      <c r="EKB73" s="538"/>
      <c r="EKC73" s="538"/>
      <c r="EKD73" s="538"/>
      <c r="EKE73" s="538"/>
      <c r="EKF73" s="538"/>
      <c r="EKG73" s="538"/>
      <c r="EKH73" s="538"/>
      <c r="EKI73" s="538"/>
      <c r="EKJ73" s="538"/>
      <c r="EKK73" s="538"/>
      <c r="EKL73" s="538"/>
      <c r="EKM73" s="538"/>
      <c r="EKN73" s="538"/>
      <c r="EKO73" s="538"/>
      <c r="EKP73" s="538"/>
      <c r="EKQ73" s="538"/>
      <c r="EKR73" s="538"/>
      <c r="EKS73" s="538"/>
      <c r="EKT73" s="538"/>
      <c r="EKU73" s="538"/>
      <c r="EKV73" s="538"/>
      <c r="EKW73" s="538"/>
      <c r="EKX73" s="538"/>
      <c r="EKY73" s="538"/>
      <c r="EKZ73" s="538"/>
      <c r="ELA73" s="538"/>
      <c r="ELB73" s="538"/>
      <c r="ELC73" s="538"/>
      <c r="ELD73" s="538"/>
      <c r="ELE73" s="538"/>
      <c r="ELF73" s="538"/>
      <c r="ELG73" s="538"/>
      <c r="ELH73" s="538"/>
      <c r="ELI73" s="538"/>
      <c r="ELJ73" s="538"/>
      <c r="ELK73" s="538"/>
      <c r="ELL73" s="538"/>
      <c r="ELM73" s="538"/>
      <c r="ELN73" s="538"/>
      <c r="ELO73" s="538"/>
      <c r="ELP73" s="538"/>
      <c r="ELQ73" s="538"/>
      <c r="ELR73" s="538"/>
      <c r="ELS73" s="538"/>
      <c r="ELT73" s="538"/>
      <c r="ELU73" s="538"/>
      <c r="ELV73" s="538"/>
      <c r="ELW73" s="538"/>
      <c r="ELX73" s="538"/>
      <c r="ELY73" s="538"/>
      <c r="ELZ73" s="538"/>
      <c r="EMA73" s="538"/>
      <c r="EMB73" s="538"/>
      <c r="EMC73" s="538"/>
      <c r="EMD73" s="538"/>
      <c r="EME73" s="538"/>
      <c r="EMF73" s="538"/>
      <c r="EMG73" s="538"/>
      <c r="EMH73" s="538"/>
      <c r="EMI73" s="538"/>
      <c r="EMJ73" s="538"/>
      <c r="EMK73" s="538"/>
      <c r="EML73" s="538"/>
      <c r="EMM73" s="538"/>
      <c r="EMN73" s="538"/>
      <c r="EMO73" s="538"/>
      <c r="EMP73" s="538"/>
      <c r="EMQ73" s="538"/>
      <c r="EMR73" s="538"/>
      <c r="EMS73" s="538"/>
      <c r="EMT73" s="538"/>
      <c r="EMU73" s="538"/>
      <c r="EMV73" s="538"/>
      <c r="EMW73" s="538"/>
      <c r="EMX73" s="538"/>
      <c r="EMY73" s="538"/>
      <c r="EMZ73" s="538"/>
      <c r="ENA73" s="538"/>
      <c r="ENB73" s="538"/>
      <c r="ENC73" s="538"/>
      <c r="END73" s="538"/>
      <c r="ENE73" s="538"/>
      <c r="ENF73" s="538"/>
      <c r="ENG73" s="538"/>
      <c r="ENH73" s="538"/>
      <c r="ENI73" s="538"/>
      <c r="ENJ73" s="538"/>
      <c r="ENK73" s="538"/>
      <c r="ENL73" s="538"/>
      <c r="ENM73" s="538"/>
      <c r="ENN73" s="538"/>
      <c r="ENO73" s="538"/>
      <c r="ENP73" s="538"/>
      <c r="ENQ73" s="538"/>
      <c r="ENR73" s="538"/>
      <c r="ENS73" s="538"/>
      <c r="ENT73" s="538"/>
      <c r="ENU73" s="538"/>
      <c r="ENV73" s="538"/>
      <c r="ENW73" s="538"/>
      <c r="ENX73" s="538"/>
      <c r="ENY73" s="538"/>
      <c r="ENZ73" s="538"/>
      <c r="EOA73" s="538"/>
      <c r="EOB73" s="538"/>
      <c r="EOC73" s="538"/>
      <c r="EOD73" s="538"/>
      <c r="EOE73" s="538"/>
      <c r="EOF73" s="538"/>
      <c r="EOG73" s="538"/>
      <c r="EOH73" s="538"/>
      <c r="EOI73" s="538"/>
      <c r="EOJ73" s="538"/>
      <c r="EOK73" s="538"/>
      <c r="EOL73" s="538"/>
      <c r="EOM73" s="538"/>
      <c r="EON73" s="538"/>
      <c r="EOO73" s="538"/>
      <c r="EOP73" s="538"/>
      <c r="EOQ73" s="538"/>
      <c r="EOR73" s="538"/>
      <c r="EOS73" s="538"/>
      <c r="EOT73" s="538"/>
      <c r="EOU73" s="538"/>
      <c r="EOV73" s="538"/>
      <c r="EOW73" s="538"/>
      <c r="EOX73" s="538"/>
      <c r="EOY73" s="538"/>
      <c r="EOZ73" s="538"/>
      <c r="EPA73" s="538"/>
      <c r="EPB73" s="538"/>
      <c r="EPC73" s="538"/>
      <c r="EPD73" s="538"/>
      <c r="EPE73" s="538"/>
      <c r="EPF73" s="538"/>
      <c r="EPG73" s="538"/>
      <c r="EPH73" s="538"/>
      <c r="EPI73" s="538"/>
      <c r="EPJ73" s="538"/>
      <c r="EPK73" s="538"/>
      <c r="EPL73" s="538"/>
      <c r="EPM73" s="538"/>
      <c r="EPN73" s="538"/>
      <c r="EPO73" s="538"/>
      <c r="EPP73" s="538"/>
      <c r="EPQ73" s="538"/>
      <c r="EPR73" s="538"/>
      <c r="EPS73" s="538"/>
      <c r="EPT73" s="538"/>
      <c r="EPU73" s="538"/>
      <c r="EPV73" s="538"/>
      <c r="EPW73" s="538"/>
      <c r="EPX73" s="538"/>
      <c r="EPY73" s="538"/>
      <c r="EPZ73" s="538"/>
      <c r="EQA73" s="538"/>
      <c r="EQB73" s="538"/>
      <c r="EQC73" s="538"/>
      <c r="EQD73" s="538"/>
      <c r="EQE73" s="538"/>
      <c r="EQF73" s="538"/>
      <c r="EQG73" s="538"/>
      <c r="EQH73" s="538"/>
      <c r="EQI73" s="538"/>
      <c r="EQJ73" s="538"/>
      <c r="EQK73" s="538"/>
      <c r="EQL73" s="538"/>
      <c r="EQM73" s="538"/>
      <c r="EQN73" s="538"/>
      <c r="EQO73" s="538"/>
      <c r="EQP73" s="538"/>
      <c r="EQQ73" s="538"/>
      <c r="EQR73" s="538"/>
      <c r="EQS73" s="538"/>
      <c r="EQT73" s="538"/>
      <c r="EQU73" s="538"/>
      <c r="EQV73" s="538"/>
      <c r="EQW73" s="538"/>
      <c r="EQX73" s="538"/>
      <c r="EQY73" s="538"/>
      <c r="EQZ73" s="538"/>
      <c r="ERA73" s="538"/>
      <c r="ERB73" s="538"/>
      <c r="ERC73" s="538"/>
      <c r="ERD73" s="538"/>
      <c r="ERE73" s="538"/>
      <c r="ERF73" s="538"/>
      <c r="ERG73" s="538"/>
      <c r="ERH73" s="538"/>
      <c r="ERI73" s="538"/>
      <c r="ERJ73" s="538"/>
      <c r="ERK73" s="538"/>
      <c r="ERL73" s="538"/>
      <c r="ERM73" s="538"/>
      <c r="ERN73" s="538"/>
      <c r="ERO73" s="538"/>
      <c r="ERP73" s="538"/>
      <c r="ERQ73" s="538"/>
      <c r="ERR73" s="538"/>
      <c r="ERS73" s="538"/>
      <c r="ERT73" s="538"/>
      <c r="ERU73" s="538"/>
      <c r="ERV73" s="538"/>
      <c r="ERW73" s="538"/>
      <c r="ERX73" s="538"/>
      <c r="ERY73" s="538"/>
      <c r="ERZ73" s="538"/>
      <c r="ESA73" s="538"/>
      <c r="ESB73" s="538"/>
      <c r="ESC73" s="538"/>
      <c r="ESD73" s="538"/>
      <c r="ESE73" s="538"/>
      <c r="ESF73" s="538"/>
      <c r="ESG73" s="538"/>
      <c r="ESH73" s="538"/>
      <c r="ESI73" s="538"/>
      <c r="ESJ73" s="538"/>
      <c r="ESK73" s="538"/>
      <c r="ESL73" s="538"/>
      <c r="ESM73" s="538"/>
      <c r="ESN73" s="538"/>
      <c r="ESO73" s="538"/>
      <c r="ESP73" s="538"/>
      <c r="ESQ73" s="538"/>
      <c r="ESR73" s="538"/>
      <c r="ESS73" s="538"/>
      <c r="EST73" s="538"/>
      <c r="ESU73" s="538"/>
      <c r="ESV73" s="538"/>
      <c r="ESW73" s="538"/>
      <c r="ESX73" s="538"/>
      <c r="ESY73" s="538"/>
      <c r="ESZ73" s="538"/>
      <c r="ETA73" s="538"/>
      <c r="ETB73" s="538"/>
      <c r="ETC73" s="538"/>
      <c r="ETD73" s="538"/>
      <c r="ETE73" s="538"/>
      <c r="ETF73" s="538"/>
      <c r="ETG73" s="538"/>
      <c r="ETH73" s="538"/>
      <c r="ETI73" s="538"/>
      <c r="ETJ73" s="538"/>
      <c r="ETK73" s="538"/>
      <c r="ETL73" s="538"/>
      <c r="ETM73" s="538"/>
      <c r="ETN73" s="538"/>
      <c r="ETO73" s="538"/>
      <c r="ETP73" s="538"/>
      <c r="ETQ73" s="538"/>
      <c r="ETR73" s="538"/>
      <c r="ETS73" s="538"/>
      <c r="ETT73" s="538"/>
      <c r="ETU73" s="538"/>
      <c r="ETV73" s="538"/>
      <c r="ETW73" s="538"/>
      <c r="ETX73" s="538"/>
      <c r="ETY73" s="538"/>
      <c r="ETZ73" s="538"/>
      <c r="EUA73" s="538"/>
      <c r="EUB73" s="538"/>
      <c r="EUC73" s="538"/>
      <c r="EUD73" s="538"/>
      <c r="EUE73" s="538"/>
      <c r="EUF73" s="538"/>
      <c r="EUG73" s="538"/>
      <c r="EUH73" s="538"/>
      <c r="EUI73" s="538"/>
      <c r="EUJ73" s="538"/>
      <c r="EUK73" s="538"/>
      <c r="EUL73" s="538"/>
      <c r="EUM73" s="538"/>
      <c r="EUN73" s="538"/>
      <c r="EUO73" s="538"/>
      <c r="EUP73" s="538"/>
      <c r="EUQ73" s="538"/>
      <c r="EUR73" s="538"/>
      <c r="EUS73" s="538"/>
      <c r="EUT73" s="538"/>
      <c r="EUU73" s="538"/>
      <c r="EUV73" s="538"/>
      <c r="EUW73" s="538"/>
      <c r="EUX73" s="538"/>
      <c r="EUY73" s="538"/>
      <c r="EUZ73" s="538"/>
      <c r="EVA73" s="538"/>
      <c r="EVB73" s="538"/>
      <c r="EVC73" s="538"/>
      <c r="EVD73" s="538"/>
      <c r="EVE73" s="538"/>
      <c r="EVF73" s="538"/>
      <c r="EVG73" s="538"/>
      <c r="EVH73" s="538"/>
      <c r="EVI73" s="538"/>
      <c r="EVJ73" s="538"/>
      <c r="EVK73" s="538"/>
      <c r="EVL73" s="538"/>
      <c r="EVM73" s="538"/>
      <c r="EVN73" s="538"/>
      <c r="EVO73" s="538"/>
      <c r="EVP73" s="538"/>
      <c r="EVQ73" s="538"/>
      <c r="EVR73" s="538"/>
      <c r="EVS73" s="538"/>
      <c r="EVT73" s="538"/>
      <c r="EVU73" s="538"/>
      <c r="EVV73" s="538"/>
      <c r="EVW73" s="538"/>
      <c r="EVX73" s="538"/>
      <c r="EVY73" s="538"/>
      <c r="EVZ73" s="538"/>
      <c r="EWA73" s="538"/>
      <c r="EWB73" s="538"/>
      <c r="EWC73" s="538"/>
      <c r="EWD73" s="538"/>
      <c r="EWE73" s="538"/>
      <c r="EWF73" s="538"/>
      <c r="EWG73" s="538"/>
      <c r="EWH73" s="538"/>
      <c r="EWI73" s="538"/>
      <c r="EWJ73" s="538"/>
      <c r="EWK73" s="538"/>
      <c r="EWL73" s="538"/>
      <c r="EWM73" s="538"/>
      <c r="EWN73" s="538"/>
      <c r="EWO73" s="538"/>
      <c r="EWP73" s="538"/>
      <c r="EWQ73" s="538"/>
      <c r="EWR73" s="538"/>
      <c r="EWS73" s="538"/>
      <c r="EWT73" s="538"/>
      <c r="EWU73" s="538"/>
      <c r="EWV73" s="538"/>
      <c r="EWW73" s="538"/>
      <c r="EWX73" s="538"/>
      <c r="EWY73" s="538"/>
      <c r="EWZ73" s="538"/>
      <c r="EXA73" s="538"/>
      <c r="EXB73" s="538"/>
      <c r="EXC73" s="538"/>
      <c r="EXD73" s="538"/>
      <c r="EXE73" s="538"/>
      <c r="EXF73" s="538"/>
      <c r="EXG73" s="538"/>
      <c r="EXH73" s="538"/>
      <c r="EXI73" s="538"/>
      <c r="EXJ73" s="538"/>
      <c r="EXK73" s="538"/>
      <c r="EXL73" s="538"/>
      <c r="EXM73" s="538"/>
      <c r="EXN73" s="538"/>
      <c r="EXO73" s="538"/>
      <c r="EXP73" s="538"/>
      <c r="EXQ73" s="538"/>
      <c r="EXR73" s="538"/>
      <c r="EXS73" s="538"/>
      <c r="EXT73" s="538"/>
      <c r="EXU73" s="538"/>
      <c r="EXV73" s="538"/>
      <c r="EXW73" s="538"/>
      <c r="EXX73" s="538"/>
      <c r="EXY73" s="538"/>
      <c r="EXZ73" s="538"/>
      <c r="EYA73" s="538"/>
      <c r="EYB73" s="538"/>
      <c r="EYC73" s="538"/>
      <c r="EYD73" s="538"/>
      <c r="EYE73" s="538"/>
      <c r="EYF73" s="538"/>
      <c r="EYG73" s="538"/>
      <c r="EYH73" s="538"/>
      <c r="EYI73" s="538"/>
      <c r="EYJ73" s="538"/>
      <c r="EYK73" s="538"/>
      <c r="EYL73" s="538"/>
      <c r="EYM73" s="538"/>
      <c r="EYN73" s="538"/>
      <c r="EYO73" s="538"/>
      <c r="EYP73" s="538"/>
      <c r="EYQ73" s="538"/>
      <c r="EYR73" s="538"/>
      <c r="EYS73" s="538"/>
      <c r="EYT73" s="538"/>
      <c r="EYU73" s="538"/>
      <c r="EYV73" s="538"/>
      <c r="EYW73" s="538"/>
      <c r="EYX73" s="538"/>
      <c r="EYY73" s="538"/>
      <c r="EYZ73" s="538"/>
      <c r="EZA73" s="538"/>
      <c r="EZB73" s="538"/>
      <c r="EZC73" s="538"/>
      <c r="EZD73" s="538"/>
      <c r="EZE73" s="538"/>
      <c r="EZF73" s="538"/>
      <c r="EZG73" s="538"/>
      <c r="EZH73" s="538"/>
      <c r="EZI73" s="538"/>
      <c r="EZJ73" s="538"/>
      <c r="EZK73" s="538"/>
      <c r="EZL73" s="538"/>
      <c r="EZM73" s="538"/>
      <c r="EZN73" s="538"/>
      <c r="EZO73" s="538"/>
      <c r="EZP73" s="538"/>
      <c r="EZQ73" s="538"/>
      <c r="EZR73" s="538"/>
      <c r="EZS73" s="538"/>
      <c r="EZT73" s="538"/>
      <c r="EZU73" s="538"/>
      <c r="EZV73" s="538"/>
      <c r="EZW73" s="538"/>
      <c r="EZX73" s="538"/>
      <c r="EZY73" s="538"/>
      <c r="EZZ73" s="538"/>
      <c r="FAA73" s="538"/>
      <c r="FAB73" s="538"/>
      <c r="FAC73" s="538"/>
      <c r="FAD73" s="538"/>
      <c r="FAE73" s="538"/>
      <c r="FAF73" s="538"/>
      <c r="FAG73" s="538"/>
      <c r="FAH73" s="538"/>
      <c r="FAI73" s="538"/>
      <c r="FAJ73" s="538"/>
      <c r="FAK73" s="538"/>
      <c r="FAL73" s="538"/>
      <c r="FAM73" s="538"/>
      <c r="FAN73" s="538"/>
      <c r="FAO73" s="538"/>
      <c r="FAP73" s="538"/>
      <c r="FAQ73" s="538"/>
      <c r="FAR73" s="538"/>
      <c r="FAS73" s="538"/>
      <c r="FAT73" s="538"/>
      <c r="FAU73" s="538"/>
      <c r="FAV73" s="538"/>
      <c r="FAW73" s="538"/>
      <c r="FAX73" s="538"/>
      <c r="FAY73" s="538"/>
      <c r="FAZ73" s="538"/>
      <c r="FBA73" s="538"/>
      <c r="FBB73" s="538"/>
      <c r="FBC73" s="538"/>
      <c r="FBD73" s="538"/>
      <c r="FBE73" s="538"/>
      <c r="FBF73" s="538"/>
      <c r="FBG73" s="538"/>
      <c r="FBH73" s="538"/>
      <c r="FBI73" s="538"/>
      <c r="FBJ73" s="538"/>
      <c r="FBK73" s="538"/>
      <c r="FBL73" s="538"/>
      <c r="FBM73" s="538"/>
      <c r="FBN73" s="538"/>
      <c r="FBO73" s="538"/>
      <c r="FBP73" s="538"/>
      <c r="FBQ73" s="538"/>
      <c r="FBR73" s="538"/>
      <c r="FBS73" s="538"/>
      <c r="FBT73" s="538"/>
      <c r="FBU73" s="538"/>
      <c r="FBV73" s="538"/>
      <c r="FBW73" s="538"/>
      <c r="FBX73" s="538"/>
      <c r="FBY73" s="538"/>
      <c r="FBZ73" s="538"/>
      <c r="FCA73" s="538"/>
      <c r="FCB73" s="538"/>
      <c r="FCC73" s="538"/>
      <c r="FCD73" s="538"/>
      <c r="FCE73" s="538"/>
      <c r="FCF73" s="538"/>
      <c r="FCG73" s="538"/>
      <c r="FCH73" s="538"/>
      <c r="FCI73" s="538"/>
      <c r="FCJ73" s="538"/>
      <c r="FCK73" s="538"/>
      <c r="FCL73" s="538"/>
      <c r="FCM73" s="538"/>
      <c r="FCN73" s="538"/>
      <c r="FCO73" s="538"/>
      <c r="FCP73" s="538"/>
      <c r="FCQ73" s="538"/>
      <c r="FCR73" s="538"/>
      <c r="FCS73" s="538"/>
      <c r="FCT73" s="538"/>
      <c r="FCU73" s="538"/>
      <c r="FCV73" s="538"/>
      <c r="FCW73" s="538"/>
      <c r="FCX73" s="538"/>
      <c r="FCY73" s="538"/>
      <c r="FCZ73" s="538"/>
      <c r="FDA73" s="538"/>
      <c r="FDB73" s="538"/>
      <c r="FDC73" s="538"/>
      <c r="FDD73" s="538"/>
      <c r="FDE73" s="538"/>
      <c r="FDF73" s="538"/>
      <c r="FDG73" s="538"/>
      <c r="FDH73" s="538"/>
      <c r="FDI73" s="538"/>
      <c r="FDJ73" s="538"/>
      <c r="FDK73" s="538"/>
      <c r="FDL73" s="538"/>
      <c r="FDM73" s="538"/>
      <c r="FDN73" s="538"/>
      <c r="FDO73" s="538"/>
      <c r="FDP73" s="538"/>
      <c r="FDQ73" s="538"/>
      <c r="FDR73" s="538"/>
      <c r="FDS73" s="538"/>
      <c r="FDT73" s="538"/>
      <c r="FDU73" s="538"/>
      <c r="FDV73" s="538"/>
      <c r="FDW73" s="538"/>
      <c r="FDX73" s="538"/>
      <c r="FDY73" s="538"/>
      <c r="FDZ73" s="538"/>
      <c r="FEA73" s="538"/>
      <c r="FEB73" s="538"/>
      <c r="FEC73" s="538"/>
      <c r="FED73" s="538"/>
      <c r="FEE73" s="538"/>
      <c r="FEF73" s="538"/>
      <c r="FEG73" s="538"/>
      <c r="FEH73" s="538"/>
      <c r="FEI73" s="538"/>
      <c r="FEJ73" s="538"/>
      <c r="FEK73" s="538"/>
      <c r="FEL73" s="538"/>
      <c r="FEM73" s="538"/>
      <c r="FEN73" s="538"/>
      <c r="FEO73" s="538"/>
      <c r="FEP73" s="538"/>
      <c r="FEQ73" s="538"/>
      <c r="FER73" s="538"/>
      <c r="FES73" s="538"/>
      <c r="FET73" s="538"/>
      <c r="FEU73" s="538"/>
      <c r="FEV73" s="538"/>
      <c r="FEW73" s="538"/>
      <c r="FEX73" s="538"/>
      <c r="FEY73" s="538"/>
      <c r="FEZ73" s="538"/>
      <c r="FFA73" s="538"/>
      <c r="FFB73" s="538"/>
      <c r="FFC73" s="538"/>
      <c r="FFD73" s="538"/>
      <c r="FFE73" s="538"/>
      <c r="FFF73" s="538"/>
      <c r="FFG73" s="538"/>
      <c r="FFH73" s="538"/>
      <c r="FFI73" s="538"/>
      <c r="FFJ73" s="538"/>
      <c r="FFK73" s="538"/>
      <c r="FFL73" s="538"/>
      <c r="FFM73" s="538"/>
      <c r="FFN73" s="538"/>
      <c r="FFO73" s="538"/>
      <c r="FFP73" s="538"/>
      <c r="FFQ73" s="538"/>
      <c r="FFR73" s="538"/>
      <c r="FFS73" s="538"/>
      <c r="FFT73" s="538"/>
      <c r="FFU73" s="538"/>
      <c r="FFV73" s="538"/>
      <c r="FFW73" s="538"/>
      <c r="FFX73" s="538"/>
      <c r="FFY73" s="538"/>
      <c r="FFZ73" s="538"/>
      <c r="FGA73" s="538"/>
      <c r="FGB73" s="538"/>
      <c r="FGC73" s="538"/>
      <c r="FGD73" s="538"/>
      <c r="FGE73" s="538"/>
      <c r="FGF73" s="538"/>
      <c r="FGG73" s="538"/>
      <c r="FGH73" s="538"/>
      <c r="FGI73" s="538"/>
      <c r="FGJ73" s="538"/>
      <c r="FGK73" s="538"/>
      <c r="FGL73" s="538"/>
      <c r="FGM73" s="538"/>
      <c r="FGN73" s="538"/>
      <c r="FGO73" s="538"/>
      <c r="FGP73" s="538"/>
      <c r="FGQ73" s="538"/>
      <c r="FGR73" s="538"/>
      <c r="FGS73" s="538"/>
      <c r="FGT73" s="538"/>
      <c r="FGU73" s="538"/>
      <c r="FGV73" s="538"/>
      <c r="FGW73" s="538"/>
      <c r="FGX73" s="538"/>
      <c r="FGY73" s="538"/>
      <c r="FGZ73" s="538"/>
      <c r="FHA73" s="538"/>
      <c r="FHB73" s="538"/>
      <c r="FHC73" s="538"/>
      <c r="FHD73" s="538"/>
      <c r="FHE73" s="538"/>
      <c r="FHF73" s="538"/>
      <c r="FHG73" s="538"/>
      <c r="FHH73" s="538"/>
      <c r="FHI73" s="538"/>
      <c r="FHJ73" s="538"/>
      <c r="FHK73" s="538"/>
      <c r="FHL73" s="538"/>
      <c r="FHM73" s="538"/>
      <c r="FHN73" s="538"/>
      <c r="FHO73" s="538"/>
      <c r="FHP73" s="538"/>
      <c r="FHQ73" s="538"/>
      <c r="FHR73" s="538"/>
      <c r="FHS73" s="538"/>
      <c r="FHT73" s="538"/>
      <c r="FHU73" s="538"/>
      <c r="FHV73" s="538"/>
      <c r="FHW73" s="538"/>
      <c r="FHX73" s="538"/>
      <c r="FHY73" s="538"/>
      <c r="FHZ73" s="538"/>
      <c r="FIA73" s="538"/>
      <c r="FIB73" s="538"/>
      <c r="FIC73" s="538"/>
      <c r="FID73" s="538"/>
      <c r="FIE73" s="538"/>
      <c r="FIF73" s="538"/>
      <c r="FIG73" s="538"/>
      <c r="FIH73" s="538"/>
      <c r="FII73" s="538"/>
      <c r="FIJ73" s="538"/>
      <c r="FIK73" s="538"/>
      <c r="FIL73" s="538"/>
      <c r="FIM73" s="538"/>
      <c r="FIN73" s="538"/>
      <c r="FIO73" s="538"/>
      <c r="FIP73" s="538"/>
      <c r="FIQ73" s="538"/>
      <c r="FIR73" s="538"/>
      <c r="FIS73" s="538"/>
      <c r="FIT73" s="538"/>
      <c r="FIU73" s="538"/>
      <c r="FIV73" s="538"/>
      <c r="FIW73" s="538"/>
      <c r="FIX73" s="538"/>
      <c r="FIY73" s="538"/>
      <c r="FIZ73" s="538"/>
      <c r="FJA73" s="538"/>
      <c r="FJB73" s="538"/>
      <c r="FJC73" s="538"/>
      <c r="FJD73" s="538"/>
      <c r="FJE73" s="538"/>
      <c r="FJF73" s="538"/>
      <c r="FJG73" s="538"/>
      <c r="FJH73" s="538"/>
      <c r="FJI73" s="538"/>
      <c r="FJJ73" s="538"/>
      <c r="FJK73" s="538"/>
      <c r="FJL73" s="538"/>
      <c r="FJM73" s="538"/>
      <c r="FJN73" s="538"/>
      <c r="FJO73" s="538"/>
      <c r="FJP73" s="538"/>
      <c r="FJQ73" s="538"/>
      <c r="FJR73" s="538"/>
      <c r="FJS73" s="538"/>
      <c r="FJT73" s="538"/>
      <c r="FJU73" s="538"/>
      <c r="FJV73" s="538"/>
      <c r="FJW73" s="538"/>
      <c r="FJX73" s="538"/>
      <c r="FJY73" s="538"/>
      <c r="FJZ73" s="538"/>
      <c r="FKA73" s="538"/>
      <c r="FKB73" s="538"/>
      <c r="FKC73" s="538"/>
      <c r="FKD73" s="538"/>
      <c r="FKE73" s="538"/>
      <c r="FKF73" s="538"/>
      <c r="FKG73" s="538"/>
      <c r="FKH73" s="538"/>
      <c r="FKI73" s="538"/>
      <c r="FKJ73" s="538"/>
      <c r="FKK73" s="538"/>
      <c r="FKL73" s="538"/>
      <c r="FKM73" s="538"/>
      <c r="FKN73" s="538"/>
      <c r="FKO73" s="538"/>
      <c r="FKP73" s="538"/>
      <c r="FKQ73" s="538"/>
      <c r="FKR73" s="538"/>
      <c r="FKS73" s="538"/>
      <c r="FKT73" s="538"/>
      <c r="FKU73" s="538"/>
      <c r="FKV73" s="538"/>
      <c r="FKW73" s="538"/>
      <c r="FKX73" s="538"/>
      <c r="FKY73" s="538"/>
      <c r="FKZ73" s="538"/>
      <c r="FLA73" s="538"/>
      <c r="FLB73" s="538"/>
      <c r="FLC73" s="538"/>
      <c r="FLD73" s="538"/>
      <c r="FLE73" s="538"/>
      <c r="FLF73" s="538"/>
      <c r="FLG73" s="538"/>
      <c r="FLH73" s="538"/>
      <c r="FLI73" s="538"/>
      <c r="FLJ73" s="538"/>
      <c r="FLK73" s="538"/>
      <c r="FLL73" s="538"/>
      <c r="FLM73" s="538"/>
      <c r="FLN73" s="538"/>
      <c r="FLO73" s="538"/>
      <c r="FLP73" s="538"/>
      <c r="FLQ73" s="538"/>
      <c r="FLR73" s="538"/>
      <c r="FLS73" s="538"/>
      <c r="FLT73" s="538"/>
      <c r="FLU73" s="538"/>
      <c r="FLV73" s="538"/>
      <c r="FLW73" s="538"/>
      <c r="FLX73" s="538"/>
      <c r="FLY73" s="538"/>
      <c r="FLZ73" s="538"/>
      <c r="FMA73" s="538"/>
      <c r="FMB73" s="538"/>
      <c r="FMC73" s="538"/>
      <c r="FMD73" s="538"/>
      <c r="FME73" s="538"/>
      <c r="FMF73" s="538"/>
      <c r="FMG73" s="538"/>
      <c r="FMH73" s="538"/>
      <c r="FMI73" s="538"/>
      <c r="FMJ73" s="538"/>
      <c r="FMK73" s="538"/>
      <c r="FML73" s="538"/>
      <c r="FMM73" s="538"/>
      <c r="FMN73" s="538"/>
      <c r="FMO73" s="538"/>
      <c r="FMP73" s="538"/>
      <c r="FMQ73" s="538"/>
      <c r="FMR73" s="538"/>
      <c r="FMS73" s="538"/>
      <c r="FMT73" s="538"/>
      <c r="FMU73" s="538"/>
      <c r="FMV73" s="538"/>
      <c r="FMW73" s="538"/>
      <c r="FMX73" s="538"/>
      <c r="FMY73" s="538"/>
      <c r="FMZ73" s="538"/>
      <c r="FNA73" s="538"/>
      <c r="FNB73" s="538"/>
      <c r="FNC73" s="538"/>
      <c r="FND73" s="538"/>
      <c r="FNE73" s="538"/>
      <c r="FNF73" s="538"/>
      <c r="FNG73" s="538"/>
      <c r="FNH73" s="538"/>
      <c r="FNI73" s="538"/>
      <c r="FNJ73" s="538"/>
      <c r="FNK73" s="538"/>
      <c r="FNL73" s="538"/>
      <c r="FNM73" s="538"/>
      <c r="FNN73" s="538"/>
      <c r="FNO73" s="538"/>
      <c r="FNP73" s="538"/>
      <c r="FNQ73" s="538"/>
      <c r="FNR73" s="538"/>
      <c r="FNS73" s="538"/>
      <c r="FNT73" s="538"/>
      <c r="FNU73" s="538"/>
      <c r="FNV73" s="538"/>
      <c r="FNW73" s="538"/>
      <c r="FNX73" s="538"/>
      <c r="FNY73" s="538"/>
      <c r="FNZ73" s="538"/>
      <c r="FOA73" s="538"/>
      <c r="FOB73" s="538"/>
      <c r="FOC73" s="538"/>
      <c r="FOD73" s="538"/>
      <c r="FOE73" s="538"/>
      <c r="FOF73" s="538"/>
      <c r="FOG73" s="538"/>
      <c r="FOH73" s="538"/>
      <c r="FOI73" s="538"/>
      <c r="FOJ73" s="538"/>
      <c r="FOK73" s="538"/>
      <c r="FOL73" s="538"/>
      <c r="FOM73" s="538"/>
      <c r="FON73" s="538"/>
      <c r="FOO73" s="538"/>
      <c r="FOP73" s="538"/>
      <c r="FOQ73" s="538"/>
      <c r="FOR73" s="538"/>
      <c r="FOS73" s="538"/>
      <c r="FOT73" s="538"/>
      <c r="FOU73" s="538"/>
      <c r="FOV73" s="538"/>
      <c r="FOW73" s="538"/>
      <c r="FOX73" s="538"/>
      <c r="FOY73" s="538"/>
      <c r="FOZ73" s="538"/>
      <c r="FPA73" s="538"/>
      <c r="FPB73" s="538"/>
      <c r="FPC73" s="538"/>
      <c r="FPD73" s="538"/>
      <c r="FPE73" s="538"/>
      <c r="FPF73" s="538"/>
      <c r="FPG73" s="538"/>
      <c r="FPH73" s="538"/>
      <c r="FPI73" s="538"/>
      <c r="FPJ73" s="538"/>
      <c r="FPK73" s="538"/>
      <c r="FPL73" s="538"/>
      <c r="FPM73" s="538"/>
      <c r="FPN73" s="538"/>
      <c r="FPO73" s="538"/>
      <c r="FPP73" s="538"/>
      <c r="FPQ73" s="538"/>
      <c r="FPR73" s="538"/>
      <c r="FPS73" s="538"/>
      <c r="FPT73" s="538"/>
      <c r="FPU73" s="538"/>
      <c r="FPV73" s="538"/>
      <c r="FPW73" s="538"/>
      <c r="FPX73" s="538"/>
      <c r="FPY73" s="538"/>
      <c r="FPZ73" s="538"/>
      <c r="FQA73" s="538"/>
      <c r="FQB73" s="538"/>
      <c r="FQC73" s="538"/>
      <c r="FQD73" s="538"/>
      <c r="FQE73" s="538"/>
      <c r="FQF73" s="538"/>
      <c r="FQG73" s="538"/>
      <c r="FQH73" s="538"/>
      <c r="FQI73" s="538"/>
      <c r="FQJ73" s="538"/>
      <c r="FQK73" s="538"/>
      <c r="FQL73" s="538"/>
      <c r="FQM73" s="538"/>
      <c r="FQN73" s="538"/>
      <c r="FQO73" s="538"/>
      <c r="FQP73" s="538"/>
      <c r="FQQ73" s="538"/>
      <c r="FQR73" s="538"/>
      <c r="FQS73" s="538"/>
      <c r="FQT73" s="538"/>
      <c r="FQU73" s="538"/>
      <c r="FQV73" s="538"/>
      <c r="FQW73" s="538"/>
      <c r="FQX73" s="538"/>
      <c r="FQY73" s="538"/>
      <c r="FQZ73" s="538"/>
      <c r="FRA73" s="538"/>
      <c r="FRB73" s="538"/>
      <c r="FRC73" s="538"/>
      <c r="FRD73" s="538"/>
      <c r="FRE73" s="538"/>
      <c r="FRF73" s="538"/>
      <c r="FRG73" s="538"/>
      <c r="FRH73" s="538"/>
      <c r="FRI73" s="538"/>
      <c r="FRJ73" s="538"/>
      <c r="FRK73" s="538"/>
      <c r="FRL73" s="538"/>
      <c r="FRM73" s="538"/>
      <c r="FRN73" s="538"/>
      <c r="FRO73" s="538"/>
      <c r="FRP73" s="538"/>
      <c r="FRQ73" s="538"/>
      <c r="FRR73" s="538"/>
      <c r="FRS73" s="538"/>
      <c r="FRT73" s="538"/>
      <c r="FRU73" s="538"/>
      <c r="FRV73" s="538"/>
      <c r="FRW73" s="538"/>
      <c r="FRX73" s="538"/>
      <c r="FRY73" s="538"/>
      <c r="FRZ73" s="538"/>
      <c r="FSA73" s="538"/>
      <c r="FSB73" s="538"/>
      <c r="FSC73" s="538"/>
      <c r="FSD73" s="538"/>
      <c r="FSE73" s="538"/>
      <c r="FSF73" s="538"/>
      <c r="FSG73" s="538"/>
      <c r="FSH73" s="538"/>
      <c r="FSI73" s="538"/>
      <c r="FSJ73" s="538"/>
      <c r="FSK73" s="538"/>
      <c r="FSL73" s="538"/>
      <c r="FSM73" s="538"/>
      <c r="FSN73" s="538"/>
      <c r="FSO73" s="538"/>
      <c r="FSP73" s="538"/>
      <c r="FSQ73" s="538"/>
      <c r="FSR73" s="538"/>
      <c r="FSS73" s="538"/>
      <c r="FST73" s="538"/>
      <c r="FSU73" s="538"/>
      <c r="FSV73" s="538"/>
      <c r="FSW73" s="538"/>
      <c r="FSX73" s="538"/>
      <c r="FSY73" s="538"/>
      <c r="FSZ73" s="538"/>
      <c r="FTA73" s="538"/>
      <c r="FTB73" s="538"/>
      <c r="FTC73" s="538"/>
      <c r="FTD73" s="538"/>
      <c r="FTE73" s="538"/>
      <c r="FTF73" s="538"/>
      <c r="FTG73" s="538"/>
      <c r="FTH73" s="538"/>
      <c r="FTI73" s="538"/>
      <c r="FTJ73" s="538"/>
      <c r="FTK73" s="538"/>
      <c r="FTL73" s="538"/>
      <c r="FTM73" s="538"/>
      <c r="FTN73" s="538"/>
      <c r="FTO73" s="538"/>
      <c r="FTP73" s="538"/>
      <c r="FTQ73" s="538"/>
      <c r="FTR73" s="538"/>
      <c r="FTS73" s="538"/>
      <c r="FTT73" s="538"/>
      <c r="FTU73" s="538"/>
      <c r="FTV73" s="538"/>
      <c r="FTW73" s="538"/>
      <c r="FTX73" s="538"/>
      <c r="FTY73" s="538"/>
      <c r="FTZ73" s="538"/>
      <c r="FUA73" s="538"/>
      <c r="FUB73" s="538"/>
      <c r="FUC73" s="538"/>
      <c r="FUD73" s="538"/>
      <c r="FUE73" s="538"/>
      <c r="FUF73" s="538"/>
      <c r="FUG73" s="538"/>
      <c r="FUH73" s="538"/>
      <c r="FUI73" s="538"/>
      <c r="FUJ73" s="538"/>
      <c r="FUK73" s="538"/>
      <c r="FUL73" s="538"/>
      <c r="FUM73" s="538"/>
      <c r="FUN73" s="538"/>
      <c r="FUO73" s="538"/>
      <c r="FUP73" s="538"/>
      <c r="FUQ73" s="538"/>
      <c r="FUR73" s="538"/>
      <c r="FUS73" s="538"/>
      <c r="FUT73" s="538"/>
      <c r="FUU73" s="538"/>
      <c r="FUV73" s="538"/>
      <c r="FUW73" s="538"/>
      <c r="FUX73" s="538"/>
      <c r="FUY73" s="538"/>
      <c r="FUZ73" s="538"/>
      <c r="FVA73" s="538"/>
      <c r="FVB73" s="538"/>
      <c r="FVC73" s="538"/>
      <c r="FVD73" s="538"/>
      <c r="FVE73" s="538"/>
      <c r="FVF73" s="538"/>
      <c r="FVG73" s="538"/>
      <c r="FVH73" s="538"/>
      <c r="FVI73" s="538"/>
      <c r="FVJ73" s="538"/>
      <c r="FVK73" s="538"/>
      <c r="FVL73" s="538"/>
      <c r="FVM73" s="538"/>
      <c r="FVN73" s="538"/>
      <c r="FVO73" s="538"/>
      <c r="FVP73" s="538"/>
      <c r="FVQ73" s="538"/>
      <c r="FVR73" s="538"/>
      <c r="FVS73" s="538"/>
      <c r="FVT73" s="538"/>
      <c r="FVU73" s="538"/>
      <c r="FVV73" s="538"/>
      <c r="FVW73" s="538"/>
      <c r="FVX73" s="538"/>
      <c r="FVY73" s="538"/>
      <c r="FVZ73" s="538"/>
      <c r="FWA73" s="538"/>
      <c r="FWB73" s="538"/>
      <c r="FWC73" s="538"/>
      <c r="FWD73" s="538"/>
      <c r="FWE73" s="538"/>
      <c r="FWF73" s="538"/>
      <c r="FWG73" s="538"/>
      <c r="FWH73" s="538"/>
      <c r="FWI73" s="538"/>
      <c r="FWJ73" s="538"/>
      <c r="FWK73" s="538"/>
      <c r="FWL73" s="538"/>
      <c r="FWM73" s="538"/>
      <c r="FWN73" s="538"/>
      <c r="FWO73" s="538"/>
      <c r="FWP73" s="538"/>
      <c r="FWQ73" s="538"/>
      <c r="FWR73" s="538"/>
      <c r="FWS73" s="538"/>
      <c r="FWT73" s="538"/>
      <c r="FWU73" s="538"/>
      <c r="FWV73" s="538"/>
      <c r="FWW73" s="538"/>
      <c r="FWX73" s="538"/>
      <c r="FWY73" s="538"/>
      <c r="FWZ73" s="538"/>
      <c r="FXA73" s="538"/>
      <c r="FXB73" s="538"/>
      <c r="FXC73" s="538"/>
      <c r="FXD73" s="538"/>
      <c r="FXE73" s="538"/>
      <c r="FXF73" s="538"/>
      <c r="FXG73" s="538"/>
      <c r="FXH73" s="538"/>
      <c r="FXI73" s="538"/>
      <c r="FXJ73" s="538"/>
      <c r="FXK73" s="538"/>
      <c r="FXL73" s="538"/>
      <c r="FXM73" s="538"/>
      <c r="FXN73" s="538"/>
      <c r="FXO73" s="538"/>
      <c r="FXP73" s="538"/>
      <c r="FXQ73" s="538"/>
      <c r="FXR73" s="538"/>
      <c r="FXS73" s="538"/>
      <c r="FXT73" s="538"/>
      <c r="FXU73" s="538"/>
      <c r="FXV73" s="538"/>
      <c r="FXW73" s="538"/>
      <c r="FXX73" s="538"/>
      <c r="FXY73" s="538"/>
      <c r="FXZ73" s="538"/>
      <c r="FYA73" s="538"/>
      <c r="FYB73" s="538"/>
      <c r="FYC73" s="538"/>
      <c r="FYD73" s="538"/>
      <c r="FYE73" s="538"/>
      <c r="FYF73" s="538"/>
      <c r="FYG73" s="538"/>
      <c r="FYH73" s="538"/>
      <c r="FYI73" s="538"/>
      <c r="FYJ73" s="538"/>
      <c r="FYK73" s="538"/>
      <c r="FYL73" s="538"/>
      <c r="FYM73" s="538"/>
      <c r="FYN73" s="538"/>
      <c r="FYO73" s="538"/>
      <c r="FYP73" s="538"/>
      <c r="FYQ73" s="538"/>
      <c r="FYR73" s="538"/>
      <c r="FYS73" s="538"/>
      <c r="FYT73" s="538"/>
      <c r="FYU73" s="538"/>
      <c r="FYV73" s="538"/>
      <c r="FYW73" s="538"/>
      <c r="FYX73" s="538"/>
      <c r="FYY73" s="538"/>
      <c r="FYZ73" s="538"/>
      <c r="FZA73" s="538"/>
      <c r="FZB73" s="538"/>
      <c r="FZC73" s="538"/>
      <c r="FZD73" s="538"/>
      <c r="FZE73" s="538"/>
      <c r="FZF73" s="538"/>
      <c r="FZG73" s="538"/>
      <c r="FZH73" s="538"/>
      <c r="FZI73" s="538"/>
      <c r="FZJ73" s="538"/>
      <c r="FZK73" s="538"/>
      <c r="FZL73" s="538"/>
      <c r="FZM73" s="538"/>
      <c r="FZN73" s="538"/>
      <c r="FZO73" s="538"/>
      <c r="FZP73" s="538"/>
      <c r="FZQ73" s="538"/>
      <c r="FZR73" s="538"/>
      <c r="FZS73" s="538"/>
      <c r="FZT73" s="538"/>
      <c r="FZU73" s="538"/>
      <c r="FZV73" s="538"/>
      <c r="FZW73" s="538"/>
      <c r="FZX73" s="538"/>
      <c r="FZY73" s="538"/>
      <c r="FZZ73" s="538"/>
      <c r="GAA73" s="538"/>
      <c r="GAB73" s="538"/>
      <c r="GAC73" s="538"/>
      <c r="GAD73" s="538"/>
      <c r="GAE73" s="538"/>
      <c r="GAF73" s="538"/>
      <c r="GAG73" s="538"/>
      <c r="GAH73" s="538"/>
      <c r="GAI73" s="538"/>
      <c r="GAJ73" s="538"/>
      <c r="GAK73" s="538"/>
      <c r="GAL73" s="538"/>
      <c r="GAM73" s="538"/>
      <c r="GAN73" s="538"/>
      <c r="GAO73" s="538"/>
      <c r="GAP73" s="538"/>
      <c r="GAQ73" s="538"/>
      <c r="GAR73" s="538"/>
      <c r="GAS73" s="538"/>
      <c r="GAT73" s="538"/>
      <c r="GAU73" s="538"/>
      <c r="GAV73" s="538"/>
      <c r="GAW73" s="538"/>
      <c r="GAX73" s="538"/>
      <c r="GAY73" s="538"/>
      <c r="GAZ73" s="538"/>
      <c r="GBA73" s="538"/>
      <c r="GBB73" s="538"/>
      <c r="GBC73" s="538"/>
      <c r="GBD73" s="538"/>
      <c r="GBE73" s="538"/>
      <c r="GBF73" s="538"/>
      <c r="GBG73" s="538"/>
      <c r="GBH73" s="538"/>
      <c r="GBI73" s="538"/>
      <c r="GBJ73" s="538"/>
      <c r="GBK73" s="538"/>
      <c r="GBL73" s="538"/>
      <c r="GBM73" s="538"/>
      <c r="GBN73" s="538"/>
      <c r="GBO73" s="538"/>
      <c r="GBP73" s="538"/>
      <c r="GBQ73" s="538"/>
      <c r="GBR73" s="538"/>
      <c r="GBS73" s="538"/>
      <c r="GBT73" s="538"/>
      <c r="GBU73" s="538"/>
      <c r="GBV73" s="538"/>
      <c r="GBW73" s="538"/>
      <c r="GBX73" s="538"/>
      <c r="GBY73" s="538"/>
      <c r="GBZ73" s="538"/>
      <c r="GCA73" s="538"/>
      <c r="GCB73" s="538"/>
      <c r="GCC73" s="538"/>
      <c r="GCD73" s="538"/>
      <c r="GCE73" s="538"/>
      <c r="GCF73" s="538"/>
      <c r="GCG73" s="538"/>
      <c r="GCH73" s="538"/>
      <c r="GCI73" s="538"/>
      <c r="GCJ73" s="538"/>
      <c r="GCK73" s="538"/>
      <c r="GCL73" s="538"/>
      <c r="GCM73" s="538"/>
      <c r="GCN73" s="538"/>
      <c r="GCO73" s="538"/>
      <c r="GCP73" s="538"/>
      <c r="GCQ73" s="538"/>
      <c r="GCR73" s="538"/>
      <c r="GCS73" s="538"/>
      <c r="GCT73" s="538"/>
      <c r="GCU73" s="538"/>
      <c r="GCV73" s="538"/>
      <c r="GCW73" s="538"/>
      <c r="GCX73" s="538"/>
      <c r="GCY73" s="538"/>
      <c r="GCZ73" s="538"/>
      <c r="GDA73" s="538"/>
      <c r="GDB73" s="538"/>
      <c r="GDC73" s="538"/>
      <c r="GDD73" s="538"/>
      <c r="GDE73" s="538"/>
      <c r="GDF73" s="538"/>
      <c r="GDG73" s="538"/>
      <c r="GDH73" s="538"/>
      <c r="GDI73" s="538"/>
      <c r="GDJ73" s="538"/>
      <c r="GDK73" s="538"/>
      <c r="GDL73" s="538"/>
      <c r="GDM73" s="538"/>
      <c r="GDN73" s="538"/>
      <c r="GDO73" s="538"/>
      <c r="GDP73" s="538"/>
      <c r="GDQ73" s="538"/>
      <c r="GDR73" s="538"/>
      <c r="GDS73" s="538"/>
      <c r="GDT73" s="538"/>
      <c r="GDU73" s="538"/>
      <c r="GDV73" s="538"/>
      <c r="GDW73" s="538"/>
      <c r="GDX73" s="538"/>
      <c r="GDY73" s="538"/>
      <c r="GDZ73" s="538"/>
      <c r="GEA73" s="538"/>
      <c r="GEB73" s="538"/>
      <c r="GEC73" s="538"/>
      <c r="GED73" s="538"/>
      <c r="GEE73" s="538"/>
      <c r="GEF73" s="538"/>
      <c r="GEG73" s="538"/>
      <c r="GEH73" s="538"/>
      <c r="GEI73" s="538"/>
      <c r="GEJ73" s="538"/>
      <c r="GEK73" s="538"/>
      <c r="GEL73" s="538"/>
      <c r="GEM73" s="538"/>
      <c r="GEN73" s="538"/>
      <c r="GEO73" s="538"/>
      <c r="GEP73" s="538"/>
      <c r="GEQ73" s="538"/>
      <c r="GER73" s="538"/>
      <c r="GES73" s="538"/>
      <c r="GET73" s="538"/>
      <c r="GEU73" s="538"/>
      <c r="GEV73" s="538"/>
      <c r="GEW73" s="538"/>
      <c r="GEX73" s="538"/>
      <c r="GEY73" s="538"/>
      <c r="GEZ73" s="538"/>
      <c r="GFA73" s="538"/>
      <c r="GFB73" s="538"/>
      <c r="GFC73" s="538"/>
      <c r="GFD73" s="538"/>
      <c r="GFE73" s="538"/>
      <c r="GFF73" s="538"/>
      <c r="GFG73" s="538"/>
      <c r="GFH73" s="538"/>
      <c r="GFI73" s="538"/>
      <c r="GFJ73" s="538"/>
      <c r="GFK73" s="538"/>
      <c r="GFL73" s="538"/>
      <c r="GFM73" s="538"/>
      <c r="GFN73" s="538"/>
      <c r="GFO73" s="538"/>
      <c r="GFP73" s="538"/>
      <c r="GFQ73" s="538"/>
      <c r="GFR73" s="538"/>
      <c r="GFS73" s="538"/>
      <c r="GFT73" s="538"/>
      <c r="GFU73" s="538"/>
      <c r="GFV73" s="538"/>
      <c r="GFW73" s="538"/>
      <c r="GFX73" s="538"/>
      <c r="GFY73" s="538"/>
      <c r="GFZ73" s="538"/>
      <c r="GGA73" s="538"/>
      <c r="GGB73" s="538"/>
      <c r="GGC73" s="538"/>
      <c r="GGD73" s="538"/>
      <c r="GGE73" s="538"/>
      <c r="GGF73" s="538"/>
      <c r="GGG73" s="538"/>
      <c r="GGH73" s="538"/>
      <c r="GGI73" s="538"/>
      <c r="GGJ73" s="538"/>
      <c r="GGK73" s="538"/>
      <c r="GGL73" s="538"/>
      <c r="GGM73" s="538"/>
      <c r="GGN73" s="538"/>
      <c r="GGO73" s="538"/>
      <c r="GGP73" s="538"/>
      <c r="GGQ73" s="538"/>
      <c r="GGR73" s="538"/>
      <c r="GGS73" s="538"/>
      <c r="GGT73" s="538"/>
      <c r="GGU73" s="538"/>
      <c r="GGV73" s="538"/>
      <c r="GGW73" s="538"/>
      <c r="GGX73" s="538"/>
      <c r="GGY73" s="538"/>
      <c r="GGZ73" s="538"/>
      <c r="GHA73" s="538"/>
      <c r="GHB73" s="538"/>
      <c r="GHC73" s="538"/>
      <c r="GHD73" s="538"/>
      <c r="GHE73" s="538"/>
      <c r="GHF73" s="538"/>
      <c r="GHG73" s="538"/>
      <c r="GHH73" s="538"/>
      <c r="GHI73" s="538"/>
      <c r="GHJ73" s="538"/>
      <c r="GHK73" s="538"/>
      <c r="GHL73" s="538"/>
      <c r="GHM73" s="538"/>
      <c r="GHN73" s="538"/>
      <c r="GHO73" s="538"/>
      <c r="GHP73" s="538"/>
      <c r="GHQ73" s="538"/>
      <c r="GHR73" s="538"/>
      <c r="GHS73" s="538"/>
      <c r="GHT73" s="538"/>
      <c r="GHU73" s="538"/>
      <c r="GHV73" s="538"/>
      <c r="GHW73" s="538"/>
      <c r="GHX73" s="538"/>
      <c r="GHY73" s="538"/>
      <c r="GHZ73" s="538"/>
      <c r="GIA73" s="538"/>
      <c r="GIB73" s="538"/>
      <c r="GIC73" s="538"/>
      <c r="GID73" s="538"/>
      <c r="GIE73" s="538"/>
      <c r="GIF73" s="538"/>
      <c r="GIG73" s="538"/>
      <c r="GIH73" s="538"/>
      <c r="GII73" s="538"/>
      <c r="GIJ73" s="538"/>
      <c r="GIK73" s="538"/>
      <c r="GIL73" s="538"/>
      <c r="GIM73" s="538"/>
      <c r="GIN73" s="538"/>
      <c r="GIO73" s="538"/>
      <c r="GIP73" s="538"/>
      <c r="GIQ73" s="538"/>
      <c r="GIR73" s="538"/>
      <c r="GIS73" s="538"/>
      <c r="GIT73" s="538"/>
      <c r="GIU73" s="538"/>
      <c r="GIV73" s="538"/>
      <c r="GIW73" s="538"/>
      <c r="GIX73" s="538"/>
      <c r="GIY73" s="538"/>
      <c r="GIZ73" s="538"/>
      <c r="GJA73" s="538"/>
      <c r="GJB73" s="538"/>
      <c r="GJC73" s="538"/>
      <c r="GJD73" s="538"/>
      <c r="GJE73" s="538"/>
      <c r="GJF73" s="538"/>
      <c r="GJG73" s="538"/>
      <c r="GJH73" s="538"/>
      <c r="GJI73" s="538"/>
      <c r="GJJ73" s="538"/>
      <c r="GJK73" s="538"/>
      <c r="GJL73" s="538"/>
      <c r="GJM73" s="538"/>
      <c r="GJN73" s="538"/>
      <c r="GJO73" s="538"/>
      <c r="GJP73" s="538"/>
      <c r="GJQ73" s="538"/>
      <c r="GJR73" s="538"/>
      <c r="GJS73" s="538"/>
      <c r="GJT73" s="538"/>
      <c r="GJU73" s="538"/>
      <c r="GJV73" s="538"/>
      <c r="GJW73" s="538"/>
      <c r="GJX73" s="538"/>
      <c r="GJY73" s="538"/>
      <c r="GJZ73" s="538"/>
      <c r="GKA73" s="538"/>
      <c r="GKB73" s="538"/>
      <c r="GKC73" s="538"/>
      <c r="GKD73" s="538"/>
      <c r="GKE73" s="538"/>
      <c r="GKF73" s="538"/>
      <c r="GKG73" s="538"/>
      <c r="GKH73" s="538"/>
      <c r="GKI73" s="538"/>
      <c r="GKJ73" s="538"/>
      <c r="GKK73" s="538"/>
      <c r="GKL73" s="538"/>
      <c r="GKM73" s="538"/>
      <c r="GKN73" s="538"/>
      <c r="GKO73" s="538"/>
      <c r="GKP73" s="538"/>
      <c r="GKQ73" s="538"/>
      <c r="GKR73" s="538"/>
      <c r="GKS73" s="538"/>
      <c r="GKT73" s="538"/>
      <c r="GKU73" s="538"/>
      <c r="GKV73" s="538"/>
      <c r="GKW73" s="538"/>
      <c r="GKX73" s="538"/>
      <c r="GKY73" s="538"/>
      <c r="GKZ73" s="538"/>
      <c r="GLA73" s="538"/>
      <c r="GLB73" s="538"/>
      <c r="GLC73" s="538"/>
      <c r="GLD73" s="538"/>
      <c r="GLE73" s="538"/>
      <c r="GLF73" s="538"/>
      <c r="GLG73" s="538"/>
      <c r="GLH73" s="538"/>
      <c r="GLI73" s="538"/>
      <c r="GLJ73" s="538"/>
      <c r="GLK73" s="538"/>
      <c r="GLL73" s="538"/>
      <c r="GLM73" s="538"/>
      <c r="GLN73" s="538"/>
      <c r="GLO73" s="538"/>
      <c r="GLP73" s="538"/>
      <c r="GLQ73" s="538"/>
      <c r="GLR73" s="538"/>
      <c r="GLS73" s="538"/>
      <c r="GLT73" s="538"/>
      <c r="GLU73" s="538"/>
      <c r="GLV73" s="538"/>
      <c r="GLW73" s="538"/>
      <c r="GLX73" s="538"/>
      <c r="GLY73" s="538"/>
      <c r="GLZ73" s="538"/>
      <c r="GMA73" s="538"/>
      <c r="GMB73" s="538"/>
      <c r="GMC73" s="538"/>
      <c r="GMD73" s="538"/>
      <c r="GME73" s="538"/>
      <c r="GMF73" s="538"/>
      <c r="GMG73" s="538"/>
      <c r="GMH73" s="538"/>
      <c r="GMI73" s="538"/>
      <c r="GMJ73" s="538"/>
      <c r="GMK73" s="538"/>
      <c r="GML73" s="538"/>
      <c r="GMM73" s="538"/>
      <c r="GMN73" s="538"/>
      <c r="GMO73" s="538"/>
      <c r="GMP73" s="538"/>
      <c r="GMQ73" s="538"/>
      <c r="GMR73" s="538"/>
      <c r="GMS73" s="538"/>
      <c r="GMT73" s="538"/>
      <c r="GMU73" s="538"/>
      <c r="GMV73" s="538"/>
      <c r="GMW73" s="538"/>
      <c r="GMX73" s="538"/>
      <c r="GMY73" s="538"/>
      <c r="GMZ73" s="538"/>
      <c r="GNA73" s="538"/>
      <c r="GNB73" s="538"/>
      <c r="GNC73" s="538"/>
      <c r="GND73" s="538"/>
      <c r="GNE73" s="538"/>
      <c r="GNF73" s="538"/>
      <c r="GNG73" s="538"/>
      <c r="GNH73" s="538"/>
      <c r="GNI73" s="538"/>
      <c r="GNJ73" s="538"/>
      <c r="GNK73" s="538"/>
      <c r="GNL73" s="538"/>
      <c r="GNM73" s="538"/>
      <c r="GNN73" s="538"/>
      <c r="GNO73" s="538"/>
      <c r="GNP73" s="538"/>
      <c r="GNQ73" s="538"/>
      <c r="GNR73" s="538"/>
      <c r="GNS73" s="538"/>
      <c r="GNT73" s="538"/>
      <c r="GNU73" s="538"/>
      <c r="GNV73" s="538"/>
      <c r="GNW73" s="538"/>
      <c r="GNX73" s="538"/>
      <c r="GNY73" s="538"/>
      <c r="GNZ73" s="538"/>
      <c r="GOA73" s="538"/>
      <c r="GOB73" s="538"/>
      <c r="GOC73" s="538"/>
      <c r="GOD73" s="538"/>
      <c r="GOE73" s="538"/>
      <c r="GOF73" s="538"/>
      <c r="GOG73" s="538"/>
      <c r="GOH73" s="538"/>
      <c r="GOI73" s="538"/>
      <c r="GOJ73" s="538"/>
      <c r="GOK73" s="538"/>
      <c r="GOL73" s="538"/>
      <c r="GOM73" s="538"/>
      <c r="GON73" s="538"/>
      <c r="GOO73" s="538"/>
      <c r="GOP73" s="538"/>
      <c r="GOQ73" s="538"/>
      <c r="GOR73" s="538"/>
      <c r="GOS73" s="538"/>
      <c r="GOT73" s="538"/>
      <c r="GOU73" s="538"/>
      <c r="GOV73" s="538"/>
      <c r="GOW73" s="538"/>
      <c r="GOX73" s="538"/>
      <c r="GOY73" s="538"/>
      <c r="GOZ73" s="538"/>
      <c r="GPA73" s="538"/>
      <c r="GPB73" s="538"/>
      <c r="GPC73" s="538"/>
      <c r="GPD73" s="538"/>
      <c r="GPE73" s="538"/>
      <c r="GPF73" s="538"/>
      <c r="GPG73" s="538"/>
      <c r="GPH73" s="538"/>
      <c r="GPI73" s="538"/>
      <c r="GPJ73" s="538"/>
      <c r="GPK73" s="538"/>
      <c r="GPL73" s="538"/>
      <c r="GPM73" s="538"/>
      <c r="GPN73" s="538"/>
      <c r="GPO73" s="538"/>
      <c r="GPP73" s="538"/>
      <c r="GPQ73" s="538"/>
      <c r="GPR73" s="538"/>
      <c r="GPS73" s="538"/>
      <c r="GPT73" s="538"/>
      <c r="GPU73" s="538"/>
      <c r="GPV73" s="538"/>
      <c r="GPW73" s="538"/>
      <c r="GPX73" s="538"/>
      <c r="GPY73" s="538"/>
      <c r="GPZ73" s="538"/>
      <c r="GQA73" s="538"/>
      <c r="GQB73" s="538"/>
      <c r="GQC73" s="538"/>
      <c r="GQD73" s="538"/>
      <c r="GQE73" s="538"/>
      <c r="GQF73" s="538"/>
      <c r="GQG73" s="538"/>
      <c r="GQH73" s="538"/>
      <c r="GQI73" s="538"/>
      <c r="GQJ73" s="538"/>
      <c r="GQK73" s="538"/>
      <c r="GQL73" s="538"/>
      <c r="GQM73" s="538"/>
      <c r="GQN73" s="538"/>
      <c r="GQO73" s="538"/>
      <c r="GQP73" s="538"/>
      <c r="GQQ73" s="538"/>
      <c r="GQR73" s="538"/>
      <c r="GQS73" s="538"/>
      <c r="GQT73" s="538"/>
      <c r="GQU73" s="538"/>
      <c r="GQV73" s="538"/>
      <c r="GQW73" s="538"/>
      <c r="GQX73" s="538"/>
      <c r="GQY73" s="538"/>
      <c r="GQZ73" s="538"/>
      <c r="GRA73" s="538"/>
      <c r="GRB73" s="538"/>
      <c r="GRC73" s="538"/>
      <c r="GRD73" s="538"/>
      <c r="GRE73" s="538"/>
      <c r="GRF73" s="538"/>
      <c r="GRG73" s="538"/>
      <c r="GRH73" s="538"/>
      <c r="GRI73" s="538"/>
      <c r="GRJ73" s="538"/>
      <c r="GRK73" s="538"/>
      <c r="GRL73" s="538"/>
      <c r="GRM73" s="538"/>
      <c r="GRN73" s="538"/>
      <c r="GRO73" s="538"/>
      <c r="GRP73" s="538"/>
      <c r="GRQ73" s="538"/>
      <c r="GRR73" s="538"/>
      <c r="GRS73" s="538"/>
      <c r="GRT73" s="538"/>
      <c r="GRU73" s="538"/>
      <c r="GRV73" s="538"/>
      <c r="GRW73" s="538"/>
      <c r="GRX73" s="538"/>
      <c r="GRY73" s="538"/>
      <c r="GRZ73" s="538"/>
      <c r="GSA73" s="538"/>
      <c r="GSB73" s="538"/>
      <c r="GSC73" s="538"/>
      <c r="GSD73" s="538"/>
      <c r="GSE73" s="538"/>
      <c r="GSF73" s="538"/>
      <c r="GSG73" s="538"/>
      <c r="GSH73" s="538"/>
      <c r="GSI73" s="538"/>
      <c r="GSJ73" s="538"/>
      <c r="GSK73" s="538"/>
      <c r="GSL73" s="538"/>
      <c r="GSM73" s="538"/>
      <c r="GSN73" s="538"/>
      <c r="GSO73" s="538"/>
      <c r="GSP73" s="538"/>
      <c r="GSQ73" s="538"/>
      <c r="GSR73" s="538"/>
      <c r="GSS73" s="538"/>
      <c r="GST73" s="538"/>
      <c r="GSU73" s="538"/>
      <c r="GSV73" s="538"/>
      <c r="GSW73" s="538"/>
      <c r="GSX73" s="538"/>
      <c r="GSY73" s="538"/>
      <c r="GSZ73" s="538"/>
      <c r="GTA73" s="538"/>
      <c r="GTB73" s="538"/>
      <c r="GTC73" s="538"/>
      <c r="GTD73" s="538"/>
      <c r="GTE73" s="538"/>
      <c r="GTF73" s="538"/>
      <c r="GTG73" s="538"/>
      <c r="GTH73" s="538"/>
      <c r="GTI73" s="538"/>
      <c r="GTJ73" s="538"/>
      <c r="GTK73" s="538"/>
      <c r="GTL73" s="538"/>
      <c r="GTM73" s="538"/>
      <c r="GTN73" s="538"/>
      <c r="GTO73" s="538"/>
      <c r="GTP73" s="538"/>
      <c r="GTQ73" s="538"/>
      <c r="GTR73" s="538"/>
      <c r="GTS73" s="538"/>
      <c r="GTT73" s="538"/>
      <c r="GTU73" s="538"/>
      <c r="GTV73" s="538"/>
      <c r="GTW73" s="538"/>
      <c r="GTX73" s="538"/>
      <c r="GTY73" s="538"/>
      <c r="GTZ73" s="538"/>
      <c r="GUA73" s="538"/>
      <c r="GUB73" s="538"/>
      <c r="GUC73" s="538"/>
      <c r="GUD73" s="538"/>
      <c r="GUE73" s="538"/>
      <c r="GUF73" s="538"/>
      <c r="GUG73" s="538"/>
      <c r="GUH73" s="538"/>
      <c r="GUI73" s="538"/>
      <c r="GUJ73" s="538"/>
      <c r="GUK73" s="538"/>
      <c r="GUL73" s="538"/>
      <c r="GUM73" s="538"/>
      <c r="GUN73" s="538"/>
      <c r="GUO73" s="538"/>
      <c r="GUP73" s="538"/>
      <c r="GUQ73" s="538"/>
      <c r="GUR73" s="538"/>
      <c r="GUS73" s="538"/>
      <c r="GUT73" s="538"/>
      <c r="GUU73" s="538"/>
      <c r="GUV73" s="538"/>
      <c r="GUW73" s="538"/>
      <c r="GUX73" s="538"/>
      <c r="GUY73" s="538"/>
      <c r="GUZ73" s="538"/>
      <c r="GVA73" s="538"/>
      <c r="GVB73" s="538"/>
      <c r="GVC73" s="538"/>
      <c r="GVD73" s="538"/>
      <c r="GVE73" s="538"/>
      <c r="GVF73" s="538"/>
      <c r="GVG73" s="538"/>
      <c r="GVH73" s="538"/>
      <c r="GVI73" s="538"/>
      <c r="GVJ73" s="538"/>
      <c r="GVK73" s="538"/>
      <c r="GVL73" s="538"/>
      <c r="GVM73" s="538"/>
      <c r="GVN73" s="538"/>
      <c r="GVO73" s="538"/>
      <c r="GVP73" s="538"/>
      <c r="GVQ73" s="538"/>
      <c r="GVR73" s="538"/>
      <c r="GVS73" s="538"/>
      <c r="GVT73" s="538"/>
      <c r="GVU73" s="538"/>
      <c r="GVV73" s="538"/>
      <c r="GVW73" s="538"/>
      <c r="GVX73" s="538"/>
      <c r="GVY73" s="538"/>
      <c r="GVZ73" s="538"/>
      <c r="GWA73" s="538"/>
      <c r="GWB73" s="538"/>
      <c r="GWC73" s="538"/>
      <c r="GWD73" s="538"/>
      <c r="GWE73" s="538"/>
      <c r="GWF73" s="538"/>
      <c r="GWG73" s="538"/>
      <c r="GWH73" s="538"/>
      <c r="GWI73" s="538"/>
      <c r="GWJ73" s="538"/>
      <c r="GWK73" s="538"/>
      <c r="GWL73" s="538"/>
      <c r="GWM73" s="538"/>
      <c r="GWN73" s="538"/>
      <c r="GWO73" s="538"/>
      <c r="GWP73" s="538"/>
      <c r="GWQ73" s="538"/>
      <c r="GWR73" s="538"/>
      <c r="GWS73" s="538"/>
      <c r="GWT73" s="538"/>
      <c r="GWU73" s="538"/>
      <c r="GWV73" s="538"/>
      <c r="GWW73" s="538"/>
      <c r="GWX73" s="538"/>
      <c r="GWY73" s="538"/>
      <c r="GWZ73" s="538"/>
      <c r="GXA73" s="538"/>
      <c r="GXB73" s="538"/>
      <c r="GXC73" s="538"/>
      <c r="GXD73" s="538"/>
      <c r="GXE73" s="538"/>
      <c r="GXF73" s="538"/>
      <c r="GXG73" s="538"/>
      <c r="GXH73" s="538"/>
      <c r="GXI73" s="538"/>
      <c r="GXJ73" s="538"/>
      <c r="GXK73" s="538"/>
      <c r="GXL73" s="538"/>
      <c r="GXM73" s="538"/>
      <c r="GXN73" s="538"/>
      <c r="GXO73" s="538"/>
      <c r="GXP73" s="538"/>
      <c r="GXQ73" s="538"/>
      <c r="GXR73" s="538"/>
      <c r="GXS73" s="538"/>
      <c r="GXT73" s="538"/>
      <c r="GXU73" s="538"/>
      <c r="GXV73" s="538"/>
      <c r="GXW73" s="538"/>
      <c r="GXX73" s="538"/>
      <c r="GXY73" s="538"/>
      <c r="GXZ73" s="538"/>
      <c r="GYA73" s="538"/>
      <c r="GYB73" s="538"/>
      <c r="GYC73" s="538"/>
      <c r="GYD73" s="538"/>
      <c r="GYE73" s="538"/>
      <c r="GYF73" s="538"/>
      <c r="GYG73" s="538"/>
      <c r="GYH73" s="538"/>
      <c r="GYI73" s="538"/>
      <c r="GYJ73" s="538"/>
      <c r="GYK73" s="538"/>
      <c r="GYL73" s="538"/>
      <c r="GYM73" s="538"/>
      <c r="GYN73" s="538"/>
      <c r="GYO73" s="538"/>
      <c r="GYP73" s="538"/>
      <c r="GYQ73" s="538"/>
      <c r="GYR73" s="538"/>
      <c r="GYS73" s="538"/>
      <c r="GYT73" s="538"/>
      <c r="GYU73" s="538"/>
      <c r="GYV73" s="538"/>
      <c r="GYW73" s="538"/>
      <c r="GYX73" s="538"/>
      <c r="GYY73" s="538"/>
      <c r="GYZ73" s="538"/>
      <c r="GZA73" s="538"/>
      <c r="GZB73" s="538"/>
      <c r="GZC73" s="538"/>
      <c r="GZD73" s="538"/>
      <c r="GZE73" s="538"/>
      <c r="GZF73" s="538"/>
      <c r="GZG73" s="538"/>
      <c r="GZH73" s="538"/>
      <c r="GZI73" s="538"/>
      <c r="GZJ73" s="538"/>
      <c r="GZK73" s="538"/>
      <c r="GZL73" s="538"/>
      <c r="GZM73" s="538"/>
      <c r="GZN73" s="538"/>
      <c r="GZO73" s="538"/>
      <c r="GZP73" s="538"/>
      <c r="GZQ73" s="538"/>
      <c r="GZR73" s="538"/>
      <c r="GZS73" s="538"/>
      <c r="GZT73" s="538"/>
      <c r="GZU73" s="538"/>
      <c r="GZV73" s="538"/>
      <c r="GZW73" s="538"/>
      <c r="GZX73" s="538"/>
      <c r="GZY73" s="538"/>
      <c r="GZZ73" s="538"/>
      <c r="HAA73" s="538"/>
      <c r="HAB73" s="538"/>
      <c r="HAC73" s="538"/>
      <c r="HAD73" s="538"/>
      <c r="HAE73" s="538"/>
      <c r="HAF73" s="538"/>
      <c r="HAG73" s="538"/>
      <c r="HAH73" s="538"/>
      <c r="HAI73" s="538"/>
      <c r="HAJ73" s="538"/>
      <c r="HAK73" s="538"/>
      <c r="HAL73" s="538"/>
      <c r="HAM73" s="538"/>
      <c r="HAN73" s="538"/>
      <c r="HAO73" s="538"/>
      <c r="HAP73" s="538"/>
      <c r="HAQ73" s="538"/>
      <c r="HAR73" s="538"/>
      <c r="HAS73" s="538"/>
      <c r="HAT73" s="538"/>
      <c r="HAU73" s="538"/>
      <c r="HAV73" s="538"/>
      <c r="HAW73" s="538"/>
      <c r="HAX73" s="538"/>
      <c r="HAY73" s="538"/>
      <c r="HAZ73" s="538"/>
      <c r="HBA73" s="538"/>
      <c r="HBB73" s="538"/>
      <c r="HBC73" s="538"/>
      <c r="HBD73" s="538"/>
      <c r="HBE73" s="538"/>
      <c r="HBF73" s="538"/>
      <c r="HBG73" s="538"/>
      <c r="HBH73" s="538"/>
      <c r="HBI73" s="538"/>
      <c r="HBJ73" s="538"/>
      <c r="HBK73" s="538"/>
      <c r="HBL73" s="538"/>
      <c r="HBM73" s="538"/>
      <c r="HBN73" s="538"/>
      <c r="HBO73" s="538"/>
      <c r="HBP73" s="538"/>
      <c r="HBQ73" s="538"/>
      <c r="HBR73" s="538"/>
      <c r="HBS73" s="538"/>
      <c r="HBT73" s="538"/>
      <c r="HBU73" s="538"/>
      <c r="HBV73" s="538"/>
      <c r="HBW73" s="538"/>
      <c r="HBX73" s="538"/>
      <c r="HBY73" s="538"/>
      <c r="HBZ73" s="538"/>
      <c r="HCA73" s="538"/>
      <c r="HCB73" s="538"/>
      <c r="HCC73" s="538"/>
      <c r="HCD73" s="538"/>
      <c r="HCE73" s="538"/>
      <c r="HCF73" s="538"/>
      <c r="HCG73" s="538"/>
      <c r="HCH73" s="538"/>
      <c r="HCI73" s="538"/>
      <c r="HCJ73" s="538"/>
      <c r="HCK73" s="538"/>
      <c r="HCL73" s="538"/>
      <c r="HCM73" s="538"/>
      <c r="HCN73" s="538"/>
      <c r="HCO73" s="538"/>
      <c r="HCP73" s="538"/>
      <c r="HCQ73" s="538"/>
      <c r="HCR73" s="538"/>
      <c r="HCS73" s="538"/>
      <c r="HCT73" s="538"/>
      <c r="HCU73" s="538"/>
      <c r="HCV73" s="538"/>
      <c r="HCW73" s="538"/>
      <c r="HCX73" s="538"/>
      <c r="HCY73" s="538"/>
      <c r="HCZ73" s="538"/>
      <c r="HDA73" s="538"/>
      <c r="HDB73" s="538"/>
      <c r="HDC73" s="538"/>
      <c r="HDD73" s="538"/>
      <c r="HDE73" s="538"/>
      <c r="HDF73" s="538"/>
      <c r="HDG73" s="538"/>
      <c r="HDH73" s="538"/>
      <c r="HDI73" s="538"/>
      <c r="HDJ73" s="538"/>
      <c r="HDK73" s="538"/>
      <c r="HDL73" s="538"/>
      <c r="HDM73" s="538"/>
      <c r="HDN73" s="538"/>
      <c r="HDO73" s="538"/>
      <c r="HDP73" s="538"/>
      <c r="HDQ73" s="538"/>
      <c r="HDR73" s="538"/>
      <c r="HDS73" s="538"/>
      <c r="HDT73" s="538"/>
      <c r="HDU73" s="538"/>
      <c r="HDV73" s="538"/>
      <c r="HDW73" s="538"/>
      <c r="HDX73" s="538"/>
      <c r="HDY73" s="538"/>
      <c r="HDZ73" s="538"/>
      <c r="HEA73" s="538"/>
      <c r="HEB73" s="538"/>
      <c r="HEC73" s="538"/>
      <c r="HED73" s="538"/>
      <c r="HEE73" s="538"/>
      <c r="HEF73" s="538"/>
      <c r="HEG73" s="538"/>
      <c r="HEH73" s="538"/>
      <c r="HEI73" s="538"/>
      <c r="HEJ73" s="538"/>
      <c r="HEK73" s="538"/>
      <c r="HEL73" s="538"/>
      <c r="HEM73" s="538"/>
      <c r="HEN73" s="538"/>
      <c r="HEO73" s="538"/>
      <c r="HEP73" s="538"/>
      <c r="HEQ73" s="538"/>
      <c r="HER73" s="538"/>
      <c r="HES73" s="538"/>
      <c r="HET73" s="538"/>
      <c r="HEU73" s="538"/>
      <c r="HEV73" s="538"/>
      <c r="HEW73" s="538"/>
      <c r="HEX73" s="538"/>
      <c r="HEY73" s="538"/>
      <c r="HEZ73" s="538"/>
      <c r="HFA73" s="538"/>
      <c r="HFB73" s="538"/>
      <c r="HFC73" s="538"/>
      <c r="HFD73" s="538"/>
      <c r="HFE73" s="538"/>
      <c r="HFF73" s="538"/>
      <c r="HFG73" s="538"/>
      <c r="HFH73" s="538"/>
      <c r="HFI73" s="538"/>
      <c r="HFJ73" s="538"/>
      <c r="HFK73" s="538"/>
      <c r="HFL73" s="538"/>
      <c r="HFM73" s="538"/>
      <c r="HFN73" s="538"/>
      <c r="HFO73" s="538"/>
      <c r="HFP73" s="538"/>
      <c r="HFQ73" s="538"/>
      <c r="HFR73" s="538"/>
      <c r="HFS73" s="538"/>
      <c r="HFT73" s="538"/>
      <c r="HFU73" s="538"/>
      <c r="HFV73" s="538"/>
      <c r="HFW73" s="538"/>
      <c r="HFX73" s="538"/>
      <c r="HFY73" s="538"/>
      <c r="HFZ73" s="538"/>
      <c r="HGA73" s="538"/>
      <c r="HGB73" s="538"/>
      <c r="HGC73" s="538"/>
      <c r="HGD73" s="538"/>
      <c r="HGE73" s="538"/>
      <c r="HGF73" s="538"/>
      <c r="HGG73" s="538"/>
      <c r="HGH73" s="538"/>
      <c r="HGI73" s="538"/>
      <c r="HGJ73" s="538"/>
      <c r="HGK73" s="538"/>
      <c r="HGL73" s="538"/>
      <c r="HGM73" s="538"/>
      <c r="HGN73" s="538"/>
      <c r="HGO73" s="538"/>
      <c r="HGP73" s="538"/>
      <c r="HGQ73" s="538"/>
      <c r="HGR73" s="538"/>
      <c r="HGS73" s="538"/>
      <c r="HGT73" s="538"/>
      <c r="HGU73" s="538"/>
      <c r="HGV73" s="538"/>
      <c r="HGW73" s="538"/>
      <c r="HGX73" s="538"/>
      <c r="HGY73" s="538"/>
      <c r="HGZ73" s="538"/>
      <c r="HHA73" s="538"/>
      <c r="HHB73" s="538"/>
      <c r="HHC73" s="538"/>
      <c r="HHD73" s="538"/>
      <c r="HHE73" s="538"/>
      <c r="HHF73" s="538"/>
      <c r="HHG73" s="538"/>
      <c r="HHH73" s="538"/>
      <c r="HHI73" s="538"/>
      <c r="HHJ73" s="538"/>
      <c r="HHK73" s="538"/>
      <c r="HHL73" s="538"/>
      <c r="HHM73" s="538"/>
      <c r="HHN73" s="538"/>
      <c r="HHO73" s="538"/>
      <c r="HHP73" s="538"/>
      <c r="HHQ73" s="538"/>
      <c r="HHR73" s="538"/>
      <c r="HHS73" s="538"/>
      <c r="HHT73" s="538"/>
      <c r="HHU73" s="538"/>
      <c r="HHV73" s="538"/>
      <c r="HHW73" s="538"/>
      <c r="HHX73" s="538"/>
      <c r="HHY73" s="538"/>
      <c r="HHZ73" s="538"/>
      <c r="HIA73" s="538"/>
      <c r="HIB73" s="538"/>
      <c r="HIC73" s="538"/>
      <c r="HID73" s="538"/>
      <c r="HIE73" s="538"/>
      <c r="HIF73" s="538"/>
      <c r="HIG73" s="538"/>
      <c r="HIH73" s="538"/>
      <c r="HII73" s="538"/>
      <c r="HIJ73" s="538"/>
      <c r="HIK73" s="538"/>
      <c r="HIL73" s="538"/>
      <c r="HIM73" s="538"/>
      <c r="HIN73" s="538"/>
      <c r="HIO73" s="538"/>
      <c r="HIP73" s="538"/>
      <c r="HIQ73" s="538"/>
      <c r="HIR73" s="538"/>
      <c r="HIS73" s="538"/>
      <c r="HIT73" s="538"/>
      <c r="HIU73" s="538"/>
      <c r="HIV73" s="538"/>
      <c r="HIW73" s="538"/>
      <c r="HIX73" s="538"/>
      <c r="HIY73" s="538"/>
      <c r="HIZ73" s="538"/>
      <c r="HJA73" s="538"/>
      <c r="HJB73" s="538"/>
      <c r="HJC73" s="538"/>
      <c r="HJD73" s="538"/>
      <c r="HJE73" s="538"/>
      <c r="HJF73" s="538"/>
      <c r="HJG73" s="538"/>
      <c r="HJH73" s="538"/>
      <c r="HJI73" s="538"/>
      <c r="HJJ73" s="538"/>
      <c r="HJK73" s="538"/>
      <c r="HJL73" s="538"/>
      <c r="HJM73" s="538"/>
      <c r="HJN73" s="538"/>
      <c r="HJO73" s="538"/>
      <c r="HJP73" s="538"/>
      <c r="HJQ73" s="538"/>
      <c r="HJR73" s="538"/>
      <c r="HJS73" s="538"/>
      <c r="HJT73" s="538"/>
      <c r="HJU73" s="538"/>
      <c r="HJV73" s="538"/>
      <c r="HJW73" s="538"/>
      <c r="HJX73" s="538"/>
      <c r="HJY73" s="538"/>
      <c r="HJZ73" s="538"/>
      <c r="HKA73" s="538"/>
      <c r="HKB73" s="538"/>
      <c r="HKC73" s="538"/>
      <c r="HKD73" s="538"/>
      <c r="HKE73" s="538"/>
      <c r="HKF73" s="538"/>
      <c r="HKG73" s="538"/>
      <c r="HKH73" s="538"/>
      <c r="HKI73" s="538"/>
      <c r="HKJ73" s="538"/>
      <c r="HKK73" s="538"/>
      <c r="HKL73" s="538"/>
      <c r="HKM73" s="538"/>
      <c r="HKN73" s="538"/>
      <c r="HKO73" s="538"/>
      <c r="HKP73" s="538"/>
      <c r="HKQ73" s="538"/>
      <c r="HKR73" s="538"/>
      <c r="HKS73" s="538"/>
      <c r="HKT73" s="538"/>
      <c r="HKU73" s="538"/>
      <c r="HKV73" s="538"/>
      <c r="HKW73" s="538"/>
      <c r="HKX73" s="538"/>
      <c r="HKY73" s="538"/>
      <c r="HKZ73" s="538"/>
      <c r="HLA73" s="538"/>
      <c r="HLB73" s="538"/>
      <c r="HLC73" s="538"/>
      <c r="HLD73" s="538"/>
      <c r="HLE73" s="538"/>
      <c r="HLF73" s="538"/>
      <c r="HLG73" s="538"/>
      <c r="HLH73" s="538"/>
      <c r="HLI73" s="538"/>
      <c r="HLJ73" s="538"/>
      <c r="HLK73" s="538"/>
      <c r="HLL73" s="538"/>
      <c r="HLM73" s="538"/>
      <c r="HLN73" s="538"/>
      <c r="HLO73" s="538"/>
      <c r="HLP73" s="538"/>
      <c r="HLQ73" s="538"/>
      <c r="HLR73" s="538"/>
      <c r="HLS73" s="538"/>
      <c r="HLT73" s="538"/>
      <c r="HLU73" s="538"/>
      <c r="HLV73" s="538"/>
      <c r="HLW73" s="538"/>
      <c r="HLX73" s="538"/>
      <c r="HLY73" s="538"/>
      <c r="HLZ73" s="538"/>
      <c r="HMA73" s="538"/>
      <c r="HMB73" s="538"/>
      <c r="HMC73" s="538"/>
      <c r="HMD73" s="538"/>
      <c r="HME73" s="538"/>
      <c r="HMF73" s="538"/>
      <c r="HMG73" s="538"/>
      <c r="HMH73" s="538"/>
      <c r="HMI73" s="538"/>
      <c r="HMJ73" s="538"/>
      <c r="HMK73" s="538"/>
      <c r="HML73" s="538"/>
      <c r="HMM73" s="538"/>
      <c r="HMN73" s="538"/>
      <c r="HMO73" s="538"/>
      <c r="HMP73" s="538"/>
      <c r="HMQ73" s="538"/>
      <c r="HMR73" s="538"/>
      <c r="HMS73" s="538"/>
      <c r="HMT73" s="538"/>
      <c r="HMU73" s="538"/>
      <c r="HMV73" s="538"/>
      <c r="HMW73" s="538"/>
      <c r="HMX73" s="538"/>
      <c r="HMY73" s="538"/>
      <c r="HMZ73" s="538"/>
      <c r="HNA73" s="538"/>
      <c r="HNB73" s="538"/>
      <c r="HNC73" s="538"/>
      <c r="HND73" s="538"/>
      <c r="HNE73" s="538"/>
      <c r="HNF73" s="538"/>
      <c r="HNG73" s="538"/>
      <c r="HNH73" s="538"/>
      <c r="HNI73" s="538"/>
      <c r="HNJ73" s="538"/>
      <c r="HNK73" s="538"/>
      <c r="HNL73" s="538"/>
      <c r="HNM73" s="538"/>
      <c r="HNN73" s="538"/>
      <c r="HNO73" s="538"/>
      <c r="HNP73" s="538"/>
      <c r="HNQ73" s="538"/>
      <c r="HNR73" s="538"/>
      <c r="HNS73" s="538"/>
      <c r="HNT73" s="538"/>
      <c r="HNU73" s="538"/>
      <c r="HNV73" s="538"/>
      <c r="HNW73" s="538"/>
      <c r="HNX73" s="538"/>
      <c r="HNY73" s="538"/>
      <c r="HNZ73" s="538"/>
      <c r="HOA73" s="538"/>
      <c r="HOB73" s="538"/>
      <c r="HOC73" s="538"/>
      <c r="HOD73" s="538"/>
      <c r="HOE73" s="538"/>
      <c r="HOF73" s="538"/>
      <c r="HOG73" s="538"/>
      <c r="HOH73" s="538"/>
      <c r="HOI73" s="538"/>
      <c r="HOJ73" s="538"/>
      <c r="HOK73" s="538"/>
      <c r="HOL73" s="538"/>
      <c r="HOM73" s="538"/>
      <c r="HON73" s="538"/>
      <c r="HOO73" s="538"/>
      <c r="HOP73" s="538"/>
      <c r="HOQ73" s="538"/>
      <c r="HOR73" s="538"/>
      <c r="HOS73" s="538"/>
      <c r="HOT73" s="538"/>
      <c r="HOU73" s="538"/>
      <c r="HOV73" s="538"/>
      <c r="HOW73" s="538"/>
      <c r="HOX73" s="538"/>
      <c r="HOY73" s="538"/>
      <c r="HOZ73" s="538"/>
      <c r="HPA73" s="538"/>
      <c r="HPB73" s="538"/>
      <c r="HPC73" s="538"/>
      <c r="HPD73" s="538"/>
      <c r="HPE73" s="538"/>
      <c r="HPF73" s="538"/>
      <c r="HPG73" s="538"/>
      <c r="HPH73" s="538"/>
      <c r="HPI73" s="538"/>
      <c r="HPJ73" s="538"/>
      <c r="HPK73" s="538"/>
      <c r="HPL73" s="538"/>
      <c r="HPM73" s="538"/>
      <c r="HPN73" s="538"/>
      <c r="HPO73" s="538"/>
      <c r="HPP73" s="538"/>
      <c r="HPQ73" s="538"/>
      <c r="HPR73" s="538"/>
      <c r="HPS73" s="538"/>
      <c r="HPT73" s="538"/>
      <c r="HPU73" s="538"/>
      <c r="HPV73" s="538"/>
      <c r="HPW73" s="538"/>
      <c r="HPX73" s="538"/>
      <c r="HPY73" s="538"/>
      <c r="HPZ73" s="538"/>
      <c r="HQA73" s="538"/>
      <c r="HQB73" s="538"/>
      <c r="HQC73" s="538"/>
      <c r="HQD73" s="538"/>
      <c r="HQE73" s="538"/>
      <c r="HQF73" s="538"/>
      <c r="HQG73" s="538"/>
      <c r="HQH73" s="538"/>
      <c r="HQI73" s="538"/>
      <c r="HQJ73" s="538"/>
      <c r="HQK73" s="538"/>
      <c r="HQL73" s="538"/>
      <c r="HQM73" s="538"/>
      <c r="HQN73" s="538"/>
      <c r="HQO73" s="538"/>
      <c r="HQP73" s="538"/>
      <c r="HQQ73" s="538"/>
      <c r="HQR73" s="538"/>
      <c r="HQS73" s="538"/>
      <c r="HQT73" s="538"/>
      <c r="HQU73" s="538"/>
      <c r="HQV73" s="538"/>
      <c r="HQW73" s="538"/>
      <c r="HQX73" s="538"/>
      <c r="HQY73" s="538"/>
      <c r="HQZ73" s="538"/>
      <c r="HRA73" s="538"/>
      <c r="HRB73" s="538"/>
      <c r="HRC73" s="538"/>
      <c r="HRD73" s="538"/>
      <c r="HRE73" s="538"/>
      <c r="HRF73" s="538"/>
      <c r="HRG73" s="538"/>
      <c r="HRH73" s="538"/>
      <c r="HRI73" s="538"/>
      <c r="HRJ73" s="538"/>
      <c r="HRK73" s="538"/>
      <c r="HRL73" s="538"/>
      <c r="HRM73" s="538"/>
      <c r="HRN73" s="538"/>
      <c r="HRO73" s="538"/>
      <c r="HRP73" s="538"/>
      <c r="HRQ73" s="538"/>
      <c r="HRR73" s="538"/>
      <c r="HRS73" s="538"/>
      <c r="HRT73" s="538"/>
      <c r="HRU73" s="538"/>
      <c r="HRV73" s="538"/>
      <c r="HRW73" s="538"/>
      <c r="HRX73" s="538"/>
      <c r="HRY73" s="538"/>
      <c r="HRZ73" s="538"/>
      <c r="HSA73" s="538"/>
      <c r="HSB73" s="538"/>
      <c r="HSC73" s="538"/>
      <c r="HSD73" s="538"/>
      <c r="HSE73" s="538"/>
      <c r="HSF73" s="538"/>
      <c r="HSG73" s="538"/>
      <c r="HSH73" s="538"/>
      <c r="HSI73" s="538"/>
      <c r="HSJ73" s="538"/>
      <c r="HSK73" s="538"/>
      <c r="HSL73" s="538"/>
      <c r="HSM73" s="538"/>
      <c r="HSN73" s="538"/>
      <c r="HSO73" s="538"/>
      <c r="HSP73" s="538"/>
      <c r="HSQ73" s="538"/>
      <c r="HSR73" s="538"/>
      <c r="HSS73" s="538"/>
      <c r="HST73" s="538"/>
      <c r="HSU73" s="538"/>
      <c r="HSV73" s="538"/>
      <c r="HSW73" s="538"/>
      <c r="HSX73" s="538"/>
      <c r="HSY73" s="538"/>
      <c r="HSZ73" s="538"/>
      <c r="HTA73" s="538"/>
      <c r="HTB73" s="538"/>
      <c r="HTC73" s="538"/>
      <c r="HTD73" s="538"/>
      <c r="HTE73" s="538"/>
      <c r="HTF73" s="538"/>
      <c r="HTG73" s="538"/>
      <c r="HTH73" s="538"/>
      <c r="HTI73" s="538"/>
      <c r="HTJ73" s="538"/>
      <c r="HTK73" s="538"/>
      <c r="HTL73" s="538"/>
      <c r="HTM73" s="538"/>
      <c r="HTN73" s="538"/>
      <c r="HTO73" s="538"/>
      <c r="HTP73" s="538"/>
      <c r="HTQ73" s="538"/>
      <c r="HTR73" s="538"/>
      <c r="HTS73" s="538"/>
      <c r="HTT73" s="538"/>
      <c r="HTU73" s="538"/>
      <c r="HTV73" s="538"/>
      <c r="HTW73" s="538"/>
      <c r="HTX73" s="538"/>
      <c r="HTY73" s="538"/>
      <c r="HTZ73" s="538"/>
      <c r="HUA73" s="538"/>
      <c r="HUB73" s="538"/>
      <c r="HUC73" s="538"/>
      <c r="HUD73" s="538"/>
      <c r="HUE73" s="538"/>
      <c r="HUF73" s="538"/>
      <c r="HUG73" s="538"/>
      <c r="HUH73" s="538"/>
      <c r="HUI73" s="538"/>
      <c r="HUJ73" s="538"/>
      <c r="HUK73" s="538"/>
      <c r="HUL73" s="538"/>
      <c r="HUM73" s="538"/>
      <c r="HUN73" s="538"/>
      <c r="HUO73" s="538"/>
      <c r="HUP73" s="538"/>
      <c r="HUQ73" s="538"/>
      <c r="HUR73" s="538"/>
      <c r="HUS73" s="538"/>
      <c r="HUT73" s="538"/>
      <c r="HUU73" s="538"/>
      <c r="HUV73" s="538"/>
      <c r="HUW73" s="538"/>
      <c r="HUX73" s="538"/>
      <c r="HUY73" s="538"/>
      <c r="HUZ73" s="538"/>
      <c r="HVA73" s="538"/>
      <c r="HVB73" s="538"/>
      <c r="HVC73" s="538"/>
      <c r="HVD73" s="538"/>
      <c r="HVE73" s="538"/>
      <c r="HVF73" s="538"/>
      <c r="HVG73" s="538"/>
      <c r="HVH73" s="538"/>
      <c r="HVI73" s="538"/>
      <c r="HVJ73" s="538"/>
      <c r="HVK73" s="538"/>
      <c r="HVL73" s="538"/>
      <c r="HVM73" s="538"/>
      <c r="HVN73" s="538"/>
      <c r="HVO73" s="538"/>
      <c r="HVP73" s="538"/>
      <c r="HVQ73" s="538"/>
      <c r="HVR73" s="538"/>
      <c r="HVS73" s="538"/>
      <c r="HVT73" s="538"/>
      <c r="HVU73" s="538"/>
      <c r="HVV73" s="538"/>
      <c r="HVW73" s="538"/>
      <c r="HVX73" s="538"/>
      <c r="HVY73" s="538"/>
      <c r="HVZ73" s="538"/>
      <c r="HWA73" s="538"/>
      <c r="HWB73" s="538"/>
      <c r="HWC73" s="538"/>
      <c r="HWD73" s="538"/>
      <c r="HWE73" s="538"/>
      <c r="HWF73" s="538"/>
      <c r="HWG73" s="538"/>
      <c r="HWH73" s="538"/>
      <c r="HWI73" s="538"/>
      <c r="HWJ73" s="538"/>
      <c r="HWK73" s="538"/>
      <c r="HWL73" s="538"/>
      <c r="HWM73" s="538"/>
      <c r="HWN73" s="538"/>
      <c r="HWO73" s="538"/>
      <c r="HWP73" s="538"/>
      <c r="HWQ73" s="538"/>
      <c r="HWR73" s="538"/>
      <c r="HWS73" s="538"/>
      <c r="HWT73" s="538"/>
      <c r="HWU73" s="538"/>
      <c r="HWV73" s="538"/>
      <c r="HWW73" s="538"/>
      <c r="HWX73" s="538"/>
      <c r="HWY73" s="538"/>
      <c r="HWZ73" s="538"/>
      <c r="HXA73" s="538"/>
      <c r="HXB73" s="538"/>
      <c r="HXC73" s="538"/>
      <c r="HXD73" s="538"/>
      <c r="HXE73" s="538"/>
      <c r="HXF73" s="538"/>
      <c r="HXG73" s="538"/>
      <c r="HXH73" s="538"/>
      <c r="HXI73" s="538"/>
      <c r="HXJ73" s="538"/>
      <c r="HXK73" s="538"/>
      <c r="HXL73" s="538"/>
      <c r="HXM73" s="538"/>
      <c r="HXN73" s="538"/>
      <c r="HXO73" s="538"/>
      <c r="HXP73" s="538"/>
      <c r="HXQ73" s="538"/>
      <c r="HXR73" s="538"/>
      <c r="HXS73" s="538"/>
      <c r="HXT73" s="538"/>
      <c r="HXU73" s="538"/>
      <c r="HXV73" s="538"/>
      <c r="HXW73" s="538"/>
      <c r="HXX73" s="538"/>
      <c r="HXY73" s="538"/>
      <c r="HXZ73" s="538"/>
      <c r="HYA73" s="538"/>
      <c r="HYB73" s="538"/>
      <c r="HYC73" s="538"/>
      <c r="HYD73" s="538"/>
      <c r="HYE73" s="538"/>
      <c r="HYF73" s="538"/>
      <c r="HYG73" s="538"/>
      <c r="HYH73" s="538"/>
      <c r="HYI73" s="538"/>
      <c r="HYJ73" s="538"/>
      <c r="HYK73" s="538"/>
      <c r="HYL73" s="538"/>
      <c r="HYM73" s="538"/>
      <c r="HYN73" s="538"/>
      <c r="HYO73" s="538"/>
      <c r="HYP73" s="538"/>
      <c r="HYQ73" s="538"/>
      <c r="HYR73" s="538"/>
      <c r="HYS73" s="538"/>
      <c r="HYT73" s="538"/>
      <c r="HYU73" s="538"/>
      <c r="HYV73" s="538"/>
      <c r="HYW73" s="538"/>
      <c r="HYX73" s="538"/>
      <c r="HYY73" s="538"/>
      <c r="HYZ73" s="538"/>
      <c r="HZA73" s="538"/>
      <c r="HZB73" s="538"/>
      <c r="HZC73" s="538"/>
      <c r="HZD73" s="538"/>
      <c r="HZE73" s="538"/>
      <c r="HZF73" s="538"/>
      <c r="HZG73" s="538"/>
      <c r="HZH73" s="538"/>
      <c r="HZI73" s="538"/>
      <c r="HZJ73" s="538"/>
      <c r="HZK73" s="538"/>
      <c r="HZL73" s="538"/>
      <c r="HZM73" s="538"/>
      <c r="HZN73" s="538"/>
      <c r="HZO73" s="538"/>
      <c r="HZP73" s="538"/>
      <c r="HZQ73" s="538"/>
      <c r="HZR73" s="538"/>
      <c r="HZS73" s="538"/>
      <c r="HZT73" s="538"/>
      <c r="HZU73" s="538"/>
      <c r="HZV73" s="538"/>
      <c r="HZW73" s="538"/>
      <c r="HZX73" s="538"/>
      <c r="HZY73" s="538"/>
      <c r="HZZ73" s="538"/>
      <c r="IAA73" s="538"/>
      <c r="IAB73" s="538"/>
      <c r="IAC73" s="538"/>
      <c r="IAD73" s="538"/>
      <c r="IAE73" s="538"/>
      <c r="IAF73" s="538"/>
      <c r="IAG73" s="538"/>
      <c r="IAH73" s="538"/>
      <c r="IAI73" s="538"/>
      <c r="IAJ73" s="538"/>
      <c r="IAK73" s="538"/>
      <c r="IAL73" s="538"/>
      <c r="IAM73" s="538"/>
      <c r="IAN73" s="538"/>
      <c r="IAO73" s="538"/>
      <c r="IAP73" s="538"/>
      <c r="IAQ73" s="538"/>
      <c r="IAR73" s="538"/>
      <c r="IAS73" s="538"/>
      <c r="IAT73" s="538"/>
      <c r="IAU73" s="538"/>
      <c r="IAV73" s="538"/>
      <c r="IAW73" s="538"/>
      <c r="IAX73" s="538"/>
      <c r="IAY73" s="538"/>
      <c r="IAZ73" s="538"/>
      <c r="IBA73" s="538"/>
      <c r="IBB73" s="538"/>
      <c r="IBC73" s="538"/>
      <c r="IBD73" s="538"/>
      <c r="IBE73" s="538"/>
      <c r="IBF73" s="538"/>
      <c r="IBG73" s="538"/>
      <c r="IBH73" s="538"/>
      <c r="IBI73" s="538"/>
      <c r="IBJ73" s="538"/>
      <c r="IBK73" s="538"/>
      <c r="IBL73" s="538"/>
      <c r="IBM73" s="538"/>
      <c r="IBN73" s="538"/>
      <c r="IBO73" s="538"/>
      <c r="IBP73" s="538"/>
      <c r="IBQ73" s="538"/>
      <c r="IBR73" s="538"/>
      <c r="IBS73" s="538"/>
      <c r="IBT73" s="538"/>
      <c r="IBU73" s="538"/>
      <c r="IBV73" s="538"/>
      <c r="IBW73" s="538"/>
      <c r="IBX73" s="538"/>
      <c r="IBY73" s="538"/>
      <c r="IBZ73" s="538"/>
      <c r="ICA73" s="538"/>
      <c r="ICB73" s="538"/>
      <c r="ICC73" s="538"/>
      <c r="ICD73" s="538"/>
      <c r="ICE73" s="538"/>
      <c r="ICF73" s="538"/>
      <c r="ICG73" s="538"/>
      <c r="ICH73" s="538"/>
      <c r="ICI73" s="538"/>
      <c r="ICJ73" s="538"/>
      <c r="ICK73" s="538"/>
      <c r="ICL73" s="538"/>
      <c r="ICM73" s="538"/>
      <c r="ICN73" s="538"/>
      <c r="ICO73" s="538"/>
      <c r="ICP73" s="538"/>
      <c r="ICQ73" s="538"/>
      <c r="ICR73" s="538"/>
      <c r="ICS73" s="538"/>
      <c r="ICT73" s="538"/>
      <c r="ICU73" s="538"/>
      <c r="ICV73" s="538"/>
      <c r="ICW73" s="538"/>
      <c r="ICX73" s="538"/>
      <c r="ICY73" s="538"/>
      <c r="ICZ73" s="538"/>
      <c r="IDA73" s="538"/>
      <c r="IDB73" s="538"/>
      <c r="IDC73" s="538"/>
      <c r="IDD73" s="538"/>
      <c r="IDE73" s="538"/>
      <c r="IDF73" s="538"/>
      <c r="IDG73" s="538"/>
      <c r="IDH73" s="538"/>
      <c r="IDI73" s="538"/>
      <c r="IDJ73" s="538"/>
      <c r="IDK73" s="538"/>
      <c r="IDL73" s="538"/>
      <c r="IDM73" s="538"/>
      <c r="IDN73" s="538"/>
      <c r="IDO73" s="538"/>
      <c r="IDP73" s="538"/>
      <c r="IDQ73" s="538"/>
      <c r="IDR73" s="538"/>
      <c r="IDS73" s="538"/>
      <c r="IDT73" s="538"/>
      <c r="IDU73" s="538"/>
      <c r="IDV73" s="538"/>
      <c r="IDW73" s="538"/>
      <c r="IDX73" s="538"/>
      <c r="IDY73" s="538"/>
      <c r="IDZ73" s="538"/>
      <c r="IEA73" s="538"/>
      <c r="IEB73" s="538"/>
      <c r="IEC73" s="538"/>
      <c r="IED73" s="538"/>
      <c r="IEE73" s="538"/>
      <c r="IEF73" s="538"/>
      <c r="IEG73" s="538"/>
      <c r="IEH73" s="538"/>
      <c r="IEI73" s="538"/>
      <c r="IEJ73" s="538"/>
      <c r="IEK73" s="538"/>
      <c r="IEL73" s="538"/>
      <c r="IEM73" s="538"/>
      <c r="IEN73" s="538"/>
      <c r="IEO73" s="538"/>
      <c r="IEP73" s="538"/>
      <c r="IEQ73" s="538"/>
      <c r="IER73" s="538"/>
      <c r="IES73" s="538"/>
      <c r="IET73" s="538"/>
      <c r="IEU73" s="538"/>
      <c r="IEV73" s="538"/>
      <c r="IEW73" s="538"/>
      <c r="IEX73" s="538"/>
      <c r="IEY73" s="538"/>
      <c r="IEZ73" s="538"/>
      <c r="IFA73" s="538"/>
      <c r="IFB73" s="538"/>
      <c r="IFC73" s="538"/>
      <c r="IFD73" s="538"/>
      <c r="IFE73" s="538"/>
      <c r="IFF73" s="538"/>
      <c r="IFG73" s="538"/>
      <c r="IFH73" s="538"/>
      <c r="IFI73" s="538"/>
      <c r="IFJ73" s="538"/>
      <c r="IFK73" s="538"/>
      <c r="IFL73" s="538"/>
      <c r="IFM73" s="538"/>
      <c r="IFN73" s="538"/>
      <c r="IFO73" s="538"/>
      <c r="IFP73" s="538"/>
      <c r="IFQ73" s="538"/>
      <c r="IFR73" s="538"/>
      <c r="IFS73" s="538"/>
      <c r="IFT73" s="538"/>
      <c r="IFU73" s="538"/>
      <c r="IFV73" s="538"/>
      <c r="IFW73" s="538"/>
      <c r="IFX73" s="538"/>
      <c r="IFY73" s="538"/>
      <c r="IFZ73" s="538"/>
      <c r="IGA73" s="538"/>
      <c r="IGB73" s="538"/>
      <c r="IGC73" s="538"/>
      <c r="IGD73" s="538"/>
      <c r="IGE73" s="538"/>
      <c r="IGF73" s="538"/>
      <c r="IGG73" s="538"/>
      <c r="IGH73" s="538"/>
      <c r="IGI73" s="538"/>
      <c r="IGJ73" s="538"/>
      <c r="IGK73" s="538"/>
      <c r="IGL73" s="538"/>
      <c r="IGM73" s="538"/>
      <c r="IGN73" s="538"/>
      <c r="IGO73" s="538"/>
      <c r="IGP73" s="538"/>
      <c r="IGQ73" s="538"/>
      <c r="IGR73" s="538"/>
      <c r="IGS73" s="538"/>
      <c r="IGT73" s="538"/>
      <c r="IGU73" s="538"/>
      <c r="IGV73" s="538"/>
      <c r="IGW73" s="538"/>
      <c r="IGX73" s="538"/>
      <c r="IGY73" s="538"/>
      <c r="IGZ73" s="538"/>
      <c r="IHA73" s="538"/>
      <c r="IHB73" s="538"/>
      <c r="IHC73" s="538"/>
      <c r="IHD73" s="538"/>
      <c r="IHE73" s="538"/>
      <c r="IHF73" s="538"/>
      <c r="IHG73" s="538"/>
      <c r="IHH73" s="538"/>
      <c r="IHI73" s="538"/>
      <c r="IHJ73" s="538"/>
      <c r="IHK73" s="538"/>
      <c r="IHL73" s="538"/>
      <c r="IHM73" s="538"/>
      <c r="IHN73" s="538"/>
      <c r="IHO73" s="538"/>
      <c r="IHP73" s="538"/>
      <c r="IHQ73" s="538"/>
      <c r="IHR73" s="538"/>
      <c r="IHS73" s="538"/>
      <c r="IHT73" s="538"/>
      <c r="IHU73" s="538"/>
      <c r="IHV73" s="538"/>
      <c r="IHW73" s="538"/>
      <c r="IHX73" s="538"/>
      <c r="IHY73" s="538"/>
      <c r="IHZ73" s="538"/>
      <c r="IIA73" s="538"/>
      <c r="IIB73" s="538"/>
      <c r="IIC73" s="538"/>
      <c r="IID73" s="538"/>
      <c r="IIE73" s="538"/>
      <c r="IIF73" s="538"/>
      <c r="IIG73" s="538"/>
      <c r="IIH73" s="538"/>
      <c r="III73" s="538"/>
      <c r="IIJ73" s="538"/>
      <c r="IIK73" s="538"/>
      <c r="IIL73" s="538"/>
      <c r="IIM73" s="538"/>
      <c r="IIN73" s="538"/>
      <c r="IIO73" s="538"/>
      <c r="IIP73" s="538"/>
      <c r="IIQ73" s="538"/>
      <c r="IIR73" s="538"/>
      <c r="IIS73" s="538"/>
      <c r="IIT73" s="538"/>
      <c r="IIU73" s="538"/>
      <c r="IIV73" s="538"/>
      <c r="IIW73" s="538"/>
      <c r="IIX73" s="538"/>
      <c r="IIY73" s="538"/>
      <c r="IIZ73" s="538"/>
      <c r="IJA73" s="538"/>
      <c r="IJB73" s="538"/>
      <c r="IJC73" s="538"/>
      <c r="IJD73" s="538"/>
      <c r="IJE73" s="538"/>
      <c r="IJF73" s="538"/>
      <c r="IJG73" s="538"/>
      <c r="IJH73" s="538"/>
      <c r="IJI73" s="538"/>
      <c r="IJJ73" s="538"/>
      <c r="IJK73" s="538"/>
      <c r="IJL73" s="538"/>
      <c r="IJM73" s="538"/>
      <c r="IJN73" s="538"/>
      <c r="IJO73" s="538"/>
      <c r="IJP73" s="538"/>
      <c r="IJQ73" s="538"/>
      <c r="IJR73" s="538"/>
      <c r="IJS73" s="538"/>
      <c r="IJT73" s="538"/>
      <c r="IJU73" s="538"/>
      <c r="IJV73" s="538"/>
      <c r="IJW73" s="538"/>
      <c r="IJX73" s="538"/>
      <c r="IJY73" s="538"/>
      <c r="IJZ73" s="538"/>
      <c r="IKA73" s="538"/>
      <c r="IKB73" s="538"/>
      <c r="IKC73" s="538"/>
      <c r="IKD73" s="538"/>
      <c r="IKE73" s="538"/>
      <c r="IKF73" s="538"/>
      <c r="IKG73" s="538"/>
      <c r="IKH73" s="538"/>
      <c r="IKI73" s="538"/>
      <c r="IKJ73" s="538"/>
      <c r="IKK73" s="538"/>
      <c r="IKL73" s="538"/>
      <c r="IKM73" s="538"/>
      <c r="IKN73" s="538"/>
      <c r="IKO73" s="538"/>
      <c r="IKP73" s="538"/>
      <c r="IKQ73" s="538"/>
      <c r="IKR73" s="538"/>
      <c r="IKS73" s="538"/>
      <c r="IKT73" s="538"/>
      <c r="IKU73" s="538"/>
      <c r="IKV73" s="538"/>
      <c r="IKW73" s="538"/>
      <c r="IKX73" s="538"/>
      <c r="IKY73" s="538"/>
      <c r="IKZ73" s="538"/>
      <c r="ILA73" s="538"/>
      <c r="ILB73" s="538"/>
      <c r="ILC73" s="538"/>
      <c r="ILD73" s="538"/>
      <c r="ILE73" s="538"/>
      <c r="ILF73" s="538"/>
      <c r="ILG73" s="538"/>
      <c r="ILH73" s="538"/>
      <c r="ILI73" s="538"/>
      <c r="ILJ73" s="538"/>
      <c r="ILK73" s="538"/>
      <c r="ILL73" s="538"/>
      <c r="ILM73" s="538"/>
      <c r="ILN73" s="538"/>
      <c r="ILO73" s="538"/>
      <c r="ILP73" s="538"/>
      <c r="ILQ73" s="538"/>
      <c r="ILR73" s="538"/>
      <c r="ILS73" s="538"/>
      <c r="ILT73" s="538"/>
      <c r="ILU73" s="538"/>
      <c r="ILV73" s="538"/>
      <c r="ILW73" s="538"/>
      <c r="ILX73" s="538"/>
      <c r="ILY73" s="538"/>
      <c r="ILZ73" s="538"/>
      <c r="IMA73" s="538"/>
      <c r="IMB73" s="538"/>
      <c r="IMC73" s="538"/>
      <c r="IMD73" s="538"/>
      <c r="IME73" s="538"/>
      <c r="IMF73" s="538"/>
      <c r="IMG73" s="538"/>
      <c r="IMH73" s="538"/>
      <c r="IMI73" s="538"/>
      <c r="IMJ73" s="538"/>
      <c r="IMK73" s="538"/>
      <c r="IML73" s="538"/>
      <c r="IMM73" s="538"/>
      <c r="IMN73" s="538"/>
      <c r="IMO73" s="538"/>
      <c r="IMP73" s="538"/>
      <c r="IMQ73" s="538"/>
      <c r="IMR73" s="538"/>
      <c r="IMS73" s="538"/>
      <c r="IMT73" s="538"/>
      <c r="IMU73" s="538"/>
      <c r="IMV73" s="538"/>
      <c r="IMW73" s="538"/>
      <c r="IMX73" s="538"/>
      <c r="IMY73" s="538"/>
      <c r="IMZ73" s="538"/>
      <c r="INA73" s="538"/>
      <c r="INB73" s="538"/>
      <c r="INC73" s="538"/>
      <c r="IND73" s="538"/>
      <c r="INE73" s="538"/>
      <c r="INF73" s="538"/>
      <c r="ING73" s="538"/>
      <c r="INH73" s="538"/>
      <c r="INI73" s="538"/>
      <c r="INJ73" s="538"/>
      <c r="INK73" s="538"/>
      <c r="INL73" s="538"/>
      <c r="INM73" s="538"/>
      <c r="INN73" s="538"/>
      <c r="INO73" s="538"/>
      <c r="INP73" s="538"/>
      <c r="INQ73" s="538"/>
      <c r="INR73" s="538"/>
      <c r="INS73" s="538"/>
      <c r="INT73" s="538"/>
      <c r="INU73" s="538"/>
      <c r="INV73" s="538"/>
      <c r="INW73" s="538"/>
      <c r="INX73" s="538"/>
      <c r="INY73" s="538"/>
      <c r="INZ73" s="538"/>
      <c r="IOA73" s="538"/>
      <c r="IOB73" s="538"/>
      <c r="IOC73" s="538"/>
      <c r="IOD73" s="538"/>
      <c r="IOE73" s="538"/>
      <c r="IOF73" s="538"/>
      <c r="IOG73" s="538"/>
      <c r="IOH73" s="538"/>
      <c r="IOI73" s="538"/>
      <c r="IOJ73" s="538"/>
      <c r="IOK73" s="538"/>
      <c r="IOL73" s="538"/>
      <c r="IOM73" s="538"/>
      <c r="ION73" s="538"/>
      <c r="IOO73" s="538"/>
      <c r="IOP73" s="538"/>
      <c r="IOQ73" s="538"/>
      <c r="IOR73" s="538"/>
      <c r="IOS73" s="538"/>
      <c r="IOT73" s="538"/>
      <c r="IOU73" s="538"/>
      <c r="IOV73" s="538"/>
      <c r="IOW73" s="538"/>
      <c r="IOX73" s="538"/>
      <c r="IOY73" s="538"/>
      <c r="IOZ73" s="538"/>
      <c r="IPA73" s="538"/>
      <c r="IPB73" s="538"/>
      <c r="IPC73" s="538"/>
      <c r="IPD73" s="538"/>
      <c r="IPE73" s="538"/>
      <c r="IPF73" s="538"/>
      <c r="IPG73" s="538"/>
      <c r="IPH73" s="538"/>
      <c r="IPI73" s="538"/>
      <c r="IPJ73" s="538"/>
      <c r="IPK73" s="538"/>
      <c r="IPL73" s="538"/>
      <c r="IPM73" s="538"/>
      <c r="IPN73" s="538"/>
      <c r="IPO73" s="538"/>
      <c r="IPP73" s="538"/>
      <c r="IPQ73" s="538"/>
      <c r="IPR73" s="538"/>
      <c r="IPS73" s="538"/>
      <c r="IPT73" s="538"/>
      <c r="IPU73" s="538"/>
      <c r="IPV73" s="538"/>
      <c r="IPW73" s="538"/>
      <c r="IPX73" s="538"/>
      <c r="IPY73" s="538"/>
      <c r="IPZ73" s="538"/>
      <c r="IQA73" s="538"/>
      <c r="IQB73" s="538"/>
      <c r="IQC73" s="538"/>
      <c r="IQD73" s="538"/>
      <c r="IQE73" s="538"/>
      <c r="IQF73" s="538"/>
      <c r="IQG73" s="538"/>
      <c r="IQH73" s="538"/>
      <c r="IQI73" s="538"/>
      <c r="IQJ73" s="538"/>
      <c r="IQK73" s="538"/>
      <c r="IQL73" s="538"/>
      <c r="IQM73" s="538"/>
      <c r="IQN73" s="538"/>
      <c r="IQO73" s="538"/>
      <c r="IQP73" s="538"/>
      <c r="IQQ73" s="538"/>
      <c r="IQR73" s="538"/>
      <c r="IQS73" s="538"/>
      <c r="IQT73" s="538"/>
      <c r="IQU73" s="538"/>
      <c r="IQV73" s="538"/>
      <c r="IQW73" s="538"/>
      <c r="IQX73" s="538"/>
      <c r="IQY73" s="538"/>
      <c r="IQZ73" s="538"/>
      <c r="IRA73" s="538"/>
      <c r="IRB73" s="538"/>
      <c r="IRC73" s="538"/>
      <c r="IRD73" s="538"/>
      <c r="IRE73" s="538"/>
      <c r="IRF73" s="538"/>
      <c r="IRG73" s="538"/>
      <c r="IRH73" s="538"/>
      <c r="IRI73" s="538"/>
      <c r="IRJ73" s="538"/>
      <c r="IRK73" s="538"/>
      <c r="IRL73" s="538"/>
      <c r="IRM73" s="538"/>
      <c r="IRN73" s="538"/>
      <c r="IRO73" s="538"/>
      <c r="IRP73" s="538"/>
      <c r="IRQ73" s="538"/>
      <c r="IRR73" s="538"/>
      <c r="IRS73" s="538"/>
      <c r="IRT73" s="538"/>
      <c r="IRU73" s="538"/>
      <c r="IRV73" s="538"/>
      <c r="IRW73" s="538"/>
      <c r="IRX73" s="538"/>
      <c r="IRY73" s="538"/>
      <c r="IRZ73" s="538"/>
      <c r="ISA73" s="538"/>
      <c r="ISB73" s="538"/>
      <c r="ISC73" s="538"/>
      <c r="ISD73" s="538"/>
      <c r="ISE73" s="538"/>
      <c r="ISF73" s="538"/>
      <c r="ISG73" s="538"/>
      <c r="ISH73" s="538"/>
      <c r="ISI73" s="538"/>
      <c r="ISJ73" s="538"/>
      <c r="ISK73" s="538"/>
      <c r="ISL73" s="538"/>
      <c r="ISM73" s="538"/>
      <c r="ISN73" s="538"/>
      <c r="ISO73" s="538"/>
      <c r="ISP73" s="538"/>
      <c r="ISQ73" s="538"/>
      <c r="ISR73" s="538"/>
      <c r="ISS73" s="538"/>
      <c r="IST73" s="538"/>
      <c r="ISU73" s="538"/>
      <c r="ISV73" s="538"/>
      <c r="ISW73" s="538"/>
      <c r="ISX73" s="538"/>
      <c r="ISY73" s="538"/>
      <c r="ISZ73" s="538"/>
      <c r="ITA73" s="538"/>
      <c r="ITB73" s="538"/>
      <c r="ITC73" s="538"/>
      <c r="ITD73" s="538"/>
      <c r="ITE73" s="538"/>
      <c r="ITF73" s="538"/>
      <c r="ITG73" s="538"/>
      <c r="ITH73" s="538"/>
      <c r="ITI73" s="538"/>
      <c r="ITJ73" s="538"/>
      <c r="ITK73" s="538"/>
      <c r="ITL73" s="538"/>
      <c r="ITM73" s="538"/>
      <c r="ITN73" s="538"/>
      <c r="ITO73" s="538"/>
      <c r="ITP73" s="538"/>
      <c r="ITQ73" s="538"/>
      <c r="ITR73" s="538"/>
      <c r="ITS73" s="538"/>
      <c r="ITT73" s="538"/>
      <c r="ITU73" s="538"/>
      <c r="ITV73" s="538"/>
      <c r="ITW73" s="538"/>
      <c r="ITX73" s="538"/>
      <c r="ITY73" s="538"/>
      <c r="ITZ73" s="538"/>
      <c r="IUA73" s="538"/>
      <c r="IUB73" s="538"/>
      <c r="IUC73" s="538"/>
      <c r="IUD73" s="538"/>
      <c r="IUE73" s="538"/>
      <c r="IUF73" s="538"/>
      <c r="IUG73" s="538"/>
      <c r="IUH73" s="538"/>
      <c r="IUI73" s="538"/>
      <c r="IUJ73" s="538"/>
      <c r="IUK73" s="538"/>
      <c r="IUL73" s="538"/>
      <c r="IUM73" s="538"/>
      <c r="IUN73" s="538"/>
      <c r="IUO73" s="538"/>
      <c r="IUP73" s="538"/>
      <c r="IUQ73" s="538"/>
      <c r="IUR73" s="538"/>
      <c r="IUS73" s="538"/>
      <c r="IUT73" s="538"/>
      <c r="IUU73" s="538"/>
      <c r="IUV73" s="538"/>
      <c r="IUW73" s="538"/>
      <c r="IUX73" s="538"/>
      <c r="IUY73" s="538"/>
      <c r="IUZ73" s="538"/>
      <c r="IVA73" s="538"/>
      <c r="IVB73" s="538"/>
      <c r="IVC73" s="538"/>
      <c r="IVD73" s="538"/>
      <c r="IVE73" s="538"/>
      <c r="IVF73" s="538"/>
      <c r="IVG73" s="538"/>
      <c r="IVH73" s="538"/>
      <c r="IVI73" s="538"/>
      <c r="IVJ73" s="538"/>
      <c r="IVK73" s="538"/>
      <c r="IVL73" s="538"/>
      <c r="IVM73" s="538"/>
      <c r="IVN73" s="538"/>
      <c r="IVO73" s="538"/>
      <c r="IVP73" s="538"/>
      <c r="IVQ73" s="538"/>
      <c r="IVR73" s="538"/>
      <c r="IVS73" s="538"/>
      <c r="IVT73" s="538"/>
      <c r="IVU73" s="538"/>
      <c r="IVV73" s="538"/>
      <c r="IVW73" s="538"/>
      <c r="IVX73" s="538"/>
      <c r="IVY73" s="538"/>
      <c r="IVZ73" s="538"/>
      <c r="IWA73" s="538"/>
      <c r="IWB73" s="538"/>
      <c r="IWC73" s="538"/>
      <c r="IWD73" s="538"/>
      <c r="IWE73" s="538"/>
      <c r="IWF73" s="538"/>
      <c r="IWG73" s="538"/>
      <c r="IWH73" s="538"/>
      <c r="IWI73" s="538"/>
      <c r="IWJ73" s="538"/>
      <c r="IWK73" s="538"/>
      <c r="IWL73" s="538"/>
      <c r="IWM73" s="538"/>
      <c r="IWN73" s="538"/>
      <c r="IWO73" s="538"/>
      <c r="IWP73" s="538"/>
      <c r="IWQ73" s="538"/>
      <c r="IWR73" s="538"/>
      <c r="IWS73" s="538"/>
      <c r="IWT73" s="538"/>
      <c r="IWU73" s="538"/>
      <c r="IWV73" s="538"/>
      <c r="IWW73" s="538"/>
      <c r="IWX73" s="538"/>
      <c r="IWY73" s="538"/>
      <c r="IWZ73" s="538"/>
      <c r="IXA73" s="538"/>
      <c r="IXB73" s="538"/>
      <c r="IXC73" s="538"/>
      <c r="IXD73" s="538"/>
      <c r="IXE73" s="538"/>
      <c r="IXF73" s="538"/>
      <c r="IXG73" s="538"/>
      <c r="IXH73" s="538"/>
      <c r="IXI73" s="538"/>
      <c r="IXJ73" s="538"/>
      <c r="IXK73" s="538"/>
      <c r="IXL73" s="538"/>
      <c r="IXM73" s="538"/>
      <c r="IXN73" s="538"/>
      <c r="IXO73" s="538"/>
      <c r="IXP73" s="538"/>
      <c r="IXQ73" s="538"/>
      <c r="IXR73" s="538"/>
      <c r="IXS73" s="538"/>
      <c r="IXT73" s="538"/>
      <c r="IXU73" s="538"/>
      <c r="IXV73" s="538"/>
      <c r="IXW73" s="538"/>
      <c r="IXX73" s="538"/>
      <c r="IXY73" s="538"/>
      <c r="IXZ73" s="538"/>
      <c r="IYA73" s="538"/>
      <c r="IYB73" s="538"/>
      <c r="IYC73" s="538"/>
      <c r="IYD73" s="538"/>
      <c r="IYE73" s="538"/>
      <c r="IYF73" s="538"/>
      <c r="IYG73" s="538"/>
      <c r="IYH73" s="538"/>
      <c r="IYI73" s="538"/>
      <c r="IYJ73" s="538"/>
      <c r="IYK73" s="538"/>
      <c r="IYL73" s="538"/>
      <c r="IYM73" s="538"/>
      <c r="IYN73" s="538"/>
      <c r="IYO73" s="538"/>
      <c r="IYP73" s="538"/>
      <c r="IYQ73" s="538"/>
      <c r="IYR73" s="538"/>
      <c r="IYS73" s="538"/>
      <c r="IYT73" s="538"/>
      <c r="IYU73" s="538"/>
      <c r="IYV73" s="538"/>
      <c r="IYW73" s="538"/>
      <c r="IYX73" s="538"/>
      <c r="IYY73" s="538"/>
      <c r="IYZ73" s="538"/>
      <c r="IZA73" s="538"/>
      <c r="IZB73" s="538"/>
      <c r="IZC73" s="538"/>
      <c r="IZD73" s="538"/>
      <c r="IZE73" s="538"/>
      <c r="IZF73" s="538"/>
      <c r="IZG73" s="538"/>
      <c r="IZH73" s="538"/>
      <c r="IZI73" s="538"/>
      <c r="IZJ73" s="538"/>
      <c r="IZK73" s="538"/>
      <c r="IZL73" s="538"/>
      <c r="IZM73" s="538"/>
      <c r="IZN73" s="538"/>
      <c r="IZO73" s="538"/>
      <c r="IZP73" s="538"/>
      <c r="IZQ73" s="538"/>
      <c r="IZR73" s="538"/>
      <c r="IZS73" s="538"/>
      <c r="IZT73" s="538"/>
      <c r="IZU73" s="538"/>
      <c r="IZV73" s="538"/>
      <c r="IZW73" s="538"/>
      <c r="IZX73" s="538"/>
      <c r="IZY73" s="538"/>
      <c r="IZZ73" s="538"/>
      <c r="JAA73" s="538"/>
      <c r="JAB73" s="538"/>
      <c r="JAC73" s="538"/>
      <c r="JAD73" s="538"/>
      <c r="JAE73" s="538"/>
      <c r="JAF73" s="538"/>
      <c r="JAG73" s="538"/>
      <c r="JAH73" s="538"/>
      <c r="JAI73" s="538"/>
      <c r="JAJ73" s="538"/>
      <c r="JAK73" s="538"/>
      <c r="JAL73" s="538"/>
      <c r="JAM73" s="538"/>
      <c r="JAN73" s="538"/>
      <c r="JAO73" s="538"/>
      <c r="JAP73" s="538"/>
      <c r="JAQ73" s="538"/>
      <c r="JAR73" s="538"/>
      <c r="JAS73" s="538"/>
      <c r="JAT73" s="538"/>
      <c r="JAU73" s="538"/>
      <c r="JAV73" s="538"/>
      <c r="JAW73" s="538"/>
      <c r="JAX73" s="538"/>
      <c r="JAY73" s="538"/>
      <c r="JAZ73" s="538"/>
      <c r="JBA73" s="538"/>
      <c r="JBB73" s="538"/>
      <c r="JBC73" s="538"/>
      <c r="JBD73" s="538"/>
      <c r="JBE73" s="538"/>
      <c r="JBF73" s="538"/>
      <c r="JBG73" s="538"/>
      <c r="JBH73" s="538"/>
      <c r="JBI73" s="538"/>
      <c r="JBJ73" s="538"/>
      <c r="JBK73" s="538"/>
      <c r="JBL73" s="538"/>
      <c r="JBM73" s="538"/>
      <c r="JBN73" s="538"/>
      <c r="JBO73" s="538"/>
      <c r="JBP73" s="538"/>
      <c r="JBQ73" s="538"/>
      <c r="JBR73" s="538"/>
      <c r="JBS73" s="538"/>
      <c r="JBT73" s="538"/>
      <c r="JBU73" s="538"/>
      <c r="JBV73" s="538"/>
      <c r="JBW73" s="538"/>
      <c r="JBX73" s="538"/>
      <c r="JBY73" s="538"/>
      <c r="JBZ73" s="538"/>
      <c r="JCA73" s="538"/>
      <c r="JCB73" s="538"/>
      <c r="JCC73" s="538"/>
      <c r="JCD73" s="538"/>
      <c r="JCE73" s="538"/>
      <c r="JCF73" s="538"/>
      <c r="JCG73" s="538"/>
      <c r="JCH73" s="538"/>
      <c r="JCI73" s="538"/>
      <c r="JCJ73" s="538"/>
      <c r="JCK73" s="538"/>
      <c r="JCL73" s="538"/>
      <c r="JCM73" s="538"/>
      <c r="JCN73" s="538"/>
      <c r="JCO73" s="538"/>
      <c r="JCP73" s="538"/>
      <c r="JCQ73" s="538"/>
      <c r="JCR73" s="538"/>
      <c r="JCS73" s="538"/>
      <c r="JCT73" s="538"/>
      <c r="JCU73" s="538"/>
      <c r="JCV73" s="538"/>
      <c r="JCW73" s="538"/>
      <c r="JCX73" s="538"/>
      <c r="JCY73" s="538"/>
      <c r="JCZ73" s="538"/>
      <c r="JDA73" s="538"/>
      <c r="JDB73" s="538"/>
      <c r="JDC73" s="538"/>
      <c r="JDD73" s="538"/>
      <c r="JDE73" s="538"/>
      <c r="JDF73" s="538"/>
      <c r="JDG73" s="538"/>
      <c r="JDH73" s="538"/>
      <c r="JDI73" s="538"/>
      <c r="JDJ73" s="538"/>
      <c r="JDK73" s="538"/>
      <c r="JDL73" s="538"/>
      <c r="JDM73" s="538"/>
      <c r="JDN73" s="538"/>
      <c r="JDO73" s="538"/>
      <c r="JDP73" s="538"/>
      <c r="JDQ73" s="538"/>
      <c r="JDR73" s="538"/>
      <c r="JDS73" s="538"/>
      <c r="JDT73" s="538"/>
      <c r="JDU73" s="538"/>
      <c r="JDV73" s="538"/>
      <c r="JDW73" s="538"/>
      <c r="JDX73" s="538"/>
      <c r="JDY73" s="538"/>
      <c r="JDZ73" s="538"/>
      <c r="JEA73" s="538"/>
      <c r="JEB73" s="538"/>
      <c r="JEC73" s="538"/>
      <c r="JED73" s="538"/>
      <c r="JEE73" s="538"/>
      <c r="JEF73" s="538"/>
      <c r="JEG73" s="538"/>
      <c r="JEH73" s="538"/>
      <c r="JEI73" s="538"/>
      <c r="JEJ73" s="538"/>
      <c r="JEK73" s="538"/>
      <c r="JEL73" s="538"/>
      <c r="JEM73" s="538"/>
      <c r="JEN73" s="538"/>
      <c r="JEO73" s="538"/>
      <c r="JEP73" s="538"/>
      <c r="JEQ73" s="538"/>
      <c r="JER73" s="538"/>
      <c r="JES73" s="538"/>
      <c r="JET73" s="538"/>
      <c r="JEU73" s="538"/>
      <c r="JEV73" s="538"/>
      <c r="JEW73" s="538"/>
      <c r="JEX73" s="538"/>
      <c r="JEY73" s="538"/>
      <c r="JEZ73" s="538"/>
      <c r="JFA73" s="538"/>
      <c r="JFB73" s="538"/>
      <c r="JFC73" s="538"/>
      <c r="JFD73" s="538"/>
      <c r="JFE73" s="538"/>
      <c r="JFF73" s="538"/>
      <c r="JFG73" s="538"/>
      <c r="JFH73" s="538"/>
      <c r="JFI73" s="538"/>
      <c r="JFJ73" s="538"/>
      <c r="JFK73" s="538"/>
      <c r="JFL73" s="538"/>
      <c r="JFM73" s="538"/>
      <c r="JFN73" s="538"/>
      <c r="JFO73" s="538"/>
      <c r="JFP73" s="538"/>
      <c r="JFQ73" s="538"/>
      <c r="JFR73" s="538"/>
      <c r="JFS73" s="538"/>
      <c r="JFT73" s="538"/>
      <c r="JFU73" s="538"/>
      <c r="JFV73" s="538"/>
      <c r="JFW73" s="538"/>
      <c r="JFX73" s="538"/>
      <c r="JFY73" s="538"/>
      <c r="JFZ73" s="538"/>
      <c r="JGA73" s="538"/>
      <c r="JGB73" s="538"/>
      <c r="JGC73" s="538"/>
      <c r="JGD73" s="538"/>
      <c r="JGE73" s="538"/>
      <c r="JGF73" s="538"/>
      <c r="JGG73" s="538"/>
      <c r="JGH73" s="538"/>
      <c r="JGI73" s="538"/>
      <c r="JGJ73" s="538"/>
      <c r="JGK73" s="538"/>
      <c r="JGL73" s="538"/>
      <c r="JGM73" s="538"/>
      <c r="JGN73" s="538"/>
      <c r="JGO73" s="538"/>
      <c r="JGP73" s="538"/>
      <c r="JGQ73" s="538"/>
      <c r="JGR73" s="538"/>
      <c r="JGS73" s="538"/>
      <c r="JGT73" s="538"/>
      <c r="JGU73" s="538"/>
      <c r="JGV73" s="538"/>
      <c r="JGW73" s="538"/>
      <c r="JGX73" s="538"/>
      <c r="JGY73" s="538"/>
      <c r="JGZ73" s="538"/>
      <c r="JHA73" s="538"/>
      <c r="JHB73" s="538"/>
      <c r="JHC73" s="538"/>
      <c r="JHD73" s="538"/>
      <c r="JHE73" s="538"/>
      <c r="JHF73" s="538"/>
      <c r="JHG73" s="538"/>
      <c r="JHH73" s="538"/>
      <c r="JHI73" s="538"/>
      <c r="JHJ73" s="538"/>
      <c r="JHK73" s="538"/>
      <c r="JHL73" s="538"/>
      <c r="JHM73" s="538"/>
      <c r="JHN73" s="538"/>
      <c r="JHO73" s="538"/>
      <c r="JHP73" s="538"/>
      <c r="JHQ73" s="538"/>
      <c r="JHR73" s="538"/>
      <c r="JHS73" s="538"/>
      <c r="JHT73" s="538"/>
      <c r="JHU73" s="538"/>
      <c r="JHV73" s="538"/>
      <c r="JHW73" s="538"/>
      <c r="JHX73" s="538"/>
      <c r="JHY73" s="538"/>
      <c r="JHZ73" s="538"/>
      <c r="JIA73" s="538"/>
      <c r="JIB73" s="538"/>
      <c r="JIC73" s="538"/>
      <c r="JID73" s="538"/>
      <c r="JIE73" s="538"/>
      <c r="JIF73" s="538"/>
      <c r="JIG73" s="538"/>
      <c r="JIH73" s="538"/>
      <c r="JII73" s="538"/>
      <c r="JIJ73" s="538"/>
      <c r="JIK73" s="538"/>
      <c r="JIL73" s="538"/>
      <c r="JIM73" s="538"/>
      <c r="JIN73" s="538"/>
      <c r="JIO73" s="538"/>
      <c r="JIP73" s="538"/>
      <c r="JIQ73" s="538"/>
      <c r="JIR73" s="538"/>
      <c r="JIS73" s="538"/>
      <c r="JIT73" s="538"/>
      <c r="JIU73" s="538"/>
      <c r="JIV73" s="538"/>
      <c r="JIW73" s="538"/>
      <c r="JIX73" s="538"/>
      <c r="JIY73" s="538"/>
      <c r="JIZ73" s="538"/>
      <c r="JJA73" s="538"/>
      <c r="JJB73" s="538"/>
      <c r="JJC73" s="538"/>
      <c r="JJD73" s="538"/>
      <c r="JJE73" s="538"/>
      <c r="JJF73" s="538"/>
      <c r="JJG73" s="538"/>
      <c r="JJH73" s="538"/>
      <c r="JJI73" s="538"/>
      <c r="JJJ73" s="538"/>
      <c r="JJK73" s="538"/>
      <c r="JJL73" s="538"/>
      <c r="JJM73" s="538"/>
      <c r="JJN73" s="538"/>
      <c r="JJO73" s="538"/>
      <c r="JJP73" s="538"/>
      <c r="JJQ73" s="538"/>
      <c r="JJR73" s="538"/>
      <c r="JJS73" s="538"/>
      <c r="JJT73" s="538"/>
      <c r="JJU73" s="538"/>
      <c r="JJV73" s="538"/>
      <c r="JJW73" s="538"/>
      <c r="JJX73" s="538"/>
      <c r="JJY73" s="538"/>
      <c r="JJZ73" s="538"/>
      <c r="JKA73" s="538"/>
      <c r="JKB73" s="538"/>
      <c r="JKC73" s="538"/>
      <c r="JKD73" s="538"/>
      <c r="JKE73" s="538"/>
      <c r="JKF73" s="538"/>
      <c r="JKG73" s="538"/>
      <c r="JKH73" s="538"/>
      <c r="JKI73" s="538"/>
      <c r="JKJ73" s="538"/>
      <c r="JKK73" s="538"/>
      <c r="JKL73" s="538"/>
      <c r="JKM73" s="538"/>
      <c r="JKN73" s="538"/>
      <c r="JKO73" s="538"/>
      <c r="JKP73" s="538"/>
      <c r="JKQ73" s="538"/>
      <c r="JKR73" s="538"/>
      <c r="JKS73" s="538"/>
      <c r="JKT73" s="538"/>
      <c r="JKU73" s="538"/>
      <c r="JKV73" s="538"/>
      <c r="JKW73" s="538"/>
      <c r="JKX73" s="538"/>
      <c r="JKY73" s="538"/>
      <c r="JKZ73" s="538"/>
      <c r="JLA73" s="538"/>
      <c r="JLB73" s="538"/>
      <c r="JLC73" s="538"/>
      <c r="JLD73" s="538"/>
      <c r="JLE73" s="538"/>
      <c r="JLF73" s="538"/>
      <c r="JLG73" s="538"/>
      <c r="JLH73" s="538"/>
      <c r="JLI73" s="538"/>
      <c r="JLJ73" s="538"/>
      <c r="JLK73" s="538"/>
      <c r="JLL73" s="538"/>
      <c r="JLM73" s="538"/>
      <c r="JLN73" s="538"/>
      <c r="JLO73" s="538"/>
      <c r="JLP73" s="538"/>
      <c r="JLQ73" s="538"/>
      <c r="JLR73" s="538"/>
      <c r="JLS73" s="538"/>
      <c r="JLT73" s="538"/>
      <c r="JLU73" s="538"/>
      <c r="JLV73" s="538"/>
      <c r="JLW73" s="538"/>
      <c r="JLX73" s="538"/>
      <c r="JLY73" s="538"/>
      <c r="JLZ73" s="538"/>
      <c r="JMA73" s="538"/>
      <c r="JMB73" s="538"/>
      <c r="JMC73" s="538"/>
      <c r="JMD73" s="538"/>
      <c r="JME73" s="538"/>
      <c r="JMF73" s="538"/>
      <c r="JMG73" s="538"/>
      <c r="JMH73" s="538"/>
      <c r="JMI73" s="538"/>
      <c r="JMJ73" s="538"/>
      <c r="JMK73" s="538"/>
      <c r="JML73" s="538"/>
      <c r="JMM73" s="538"/>
      <c r="JMN73" s="538"/>
      <c r="JMO73" s="538"/>
      <c r="JMP73" s="538"/>
      <c r="JMQ73" s="538"/>
      <c r="JMR73" s="538"/>
      <c r="JMS73" s="538"/>
      <c r="JMT73" s="538"/>
      <c r="JMU73" s="538"/>
      <c r="JMV73" s="538"/>
      <c r="JMW73" s="538"/>
      <c r="JMX73" s="538"/>
      <c r="JMY73" s="538"/>
      <c r="JMZ73" s="538"/>
      <c r="JNA73" s="538"/>
      <c r="JNB73" s="538"/>
      <c r="JNC73" s="538"/>
      <c r="JND73" s="538"/>
      <c r="JNE73" s="538"/>
      <c r="JNF73" s="538"/>
      <c r="JNG73" s="538"/>
      <c r="JNH73" s="538"/>
      <c r="JNI73" s="538"/>
      <c r="JNJ73" s="538"/>
      <c r="JNK73" s="538"/>
      <c r="JNL73" s="538"/>
      <c r="JNM73" s="538"/>
      <c r="JNN73" s="538"/>
      <c r="JNO73" s="538"/>
      <c r="JNP73" s="538"/>
      <c r="JNQ73" s="538"/>
      <c r="JNR73" s="538"/>
      <c r="JNS73" s="538"/>
      <c r="JNT73" s="538"/>
      <c r="JNU73" s="538"/>
      <c r="JNV73" s="538"/>
      <c r="JNW73" s="538"/>
      <c r="JNX73" s="538"/>
      <c r="JNY73" s="538"/>
      <c r="JNZ73" s="538"/>
      <c r="JOA73" s="538"/>
      <c r="JOB73" s="538"/>
      <c r="JOC73" s="538"/>
      <c r="JOD73" s="538"/>
      <c r="JOE73" s="538"/>
      <c r="JOF73" s="538"/>
      <c r="JOG73" s="538"/>
      <c r="JOH73" s="538"/>
      <c r="JOI73" s="538"/>
      <c r="JOJ73" s="538"/>
      <c r="JOK73" s="538"/>
      <c r="JOL73" s="538"/>
      <c r="JOM73" s="538"/>
      <c r="JON73" s="538"/>
      <c r="JOO73" s="538"/>
      <c r="JOP73" s="538"/>
      <c r="JOQ73" s="538"/>
      <c r="JOR73" s="538"/>
      <c r="JOS73" s="538"/>
      <c r="JOT73" s="538"/>
      <c r="JOU73" s="538"/>
      <c r="JOV73" s="538"/>
      <c r="JOW73" s="538"/>
      <c r="JOX73" s="538"/>
      <c r="JOY73" s="538"/>
      <c r="JOZ73" s="538"/>
      <c r="JPA73" s="538"/>
      <c r="JPB73" s="538"/>
      <c r="JPC73" s="538"/>
      <c r="JPD73" s="538"/>
      <c r="JPE73" s="538"/>
      <c r="JPF73" s="538"/>
      <c r="JPG73" s="538"/>
      <c r="JPH73" s="538"/>
      <c r="JPI73" s="538"/>
      <c r="JPJ73" s="538"/>
      <c r="JPK73" s="538"/>
      <c r="JPL73" s="538"/>
      <c r="JPM73" s="538"/>
      <c r="JPN73" s="538"/>
      <c r="JPO73" s="538"/>
      <c r="JPP73" s="538"/>
      <c r="JPQ73" s="538"/>
      <c r="JPR73" s="538"/>
      <c r="JPS73" s="538"/>
      <c r="JPT73" s="538"/>
      <c r="JPU73" s="538"/>
      <c r="JPV73" s="538"/>
      <c r="JPW73" s="538"/>
      <c r="JPX73" s="538"/>
      <c r="JPY73" s="538"/>
      <c r="JPZ73" s="538"/>
      <c r="JQA73" s="538"/>
      <c r="JQB73" s="538"/>
      <c r="JQC73" s="538"/>
      <c r="JQD73" s="538"/>
      <c r="JQE73" s="538"/>
      <c r="JQF73" s="538"/>
      <c r="JQG73" s="538"/>
      <c r="JQH73" s="538"/>
      <c r="JQI73" s="538"/>
      <c r="JQJ73" s="538"/>
      <c r="JQK73" s="538"/>
      <c r="JQL73" s="538"/>
      <c r="JQM73" s="538"/>
      <c r="JQN73" s="538"/>
      <c r="JQO73" s="538"/>
      <c r="JQP73" s="538"/>
      <c r="JQQ73" s="538"/>
      <c r="JQR73" s="538"/>
      <c r="JQS73" s="538"/>
      <c r="JQT73" s="538"/>
      <c r="JQU73" s="538"/>
      <c r="JQV73" s="538"/>
      <c r="JQW73" s="538"/>
      <c r="JQX73" s="538"/>
      <c r="JQY73" s="538"/>
      <c r="JQZ73" s="538"/>
      <c r="JRA73" s="538"/>
      <c r="JRB73" s="538"/>
      <c r="JRC73" s="538"/>
      <c r="JRD73" s="538"/>
      <c r="JRE73" s="538"/>
      <c r="JRF73" s="538"/>
      <c r="JRG73" s="538"/>
      <c r="JRH73" s="538"/>
      <c r="JRI73" s="538"/>
      <c r="JRJ73" s="538"/>
      <c r="JRK73" s="538"/>
      <c r="JRL73" s="538"/>
      <c r="JRM73" s="538"/>
      <c r="JRN73" s="538"/>
      <c r="JRO73" s="538"/>
      <c r="JRP73" s="538"/>
      <c r="JRQ73" s="538"/>
      <c r="JRR73" s="538"/>
      <c r="JRS73" s="538"/>
      <c r="JRT73" s="538"/>
      <c r="JRU73" s="538"/>
      <c r="JRV73" s="538"/>
      <c r="JRW73" s="538"/>
      <c r="JRX73" s="538"/>
      <c r="JRY73" s="538"/>
      <c r="JRZ73" s="538"/>
      <c r="JSA73" s="538"/>
      <c r="JSB73" s="538"/>
      <c r="JSC73" s="538"/>
      <c r="JSD73" s="538"/>
      <c r="JSE73" s="538"/>
      <c r="JSF73" s="538"/>
      <c r="JSG73" s="538"/>
      <c r="JSH73" s="538"/>
      <c r="JSI73" s="538"/>
      <c r="JSJ73" s="538"/>
      <c r="JSK73" s="538"/>
      <c r="JSL73" s="538"/>
      <c r="JSM73" s="538"/>
      <c r="JSN73" s="538"/>
      <c r="JSO73" s="538"/>
      <c r="JSP73" s="538"/>
      <c r="JSQ73" s="538"/>
      <c r="JSR73" s="538"/>
      <c r="JSS73" s="538"/>
      <c r="JST73" s="538"/>
      <c r="JSU73" s="538"/>
      <c r="JSV73" s="538"/>
      <c r="JSW73" s="538"/>
      <c r="JSX73" s="538"/>
      <c r="JSY73" s="538"/>
      <c r="JSZ73" s="538"/>
      <c r="JTA73" s="538"/>
      <c r="JTB73" s="538"/>
      <c r="JTC73" s="538"/>
      <c r="JTD73" s="538"/>
      <c r="JTE73" s="538"/>
      <c r="JTF73" s="538"/>
      <c r="JTG73" s="538"/>
      <c r="JTH73" s="538"/>
      <c r="JTI73" s="538"/>
      <c r="JTJ73" s="538"/>
      <c r="JTK73" s="538"/>
      <c r="JTL73" s="538"/>
      <c r="JTM73" s="538"/>
      <c r="JTN73" s="538"/>
      <c r="JTO73" s="538"/>
      <c r="JTP73" s="538"/>
      <c r="JTQ73" s="538"/>
      <c r="JTR73" s="538"/>
      <c r="JTS73" s="538"/>
      <c r="JTT73" s="538"/>
      <c r="JTU73" s="538"/>
      <c r="JTV73" s="538"/>
      <c r="JTW73" s="538"/>
      <c r="JTX73" s="538"/>
      <c r="JTY73" s="538"/>
      <c r="JTZ73" s="538"/>
      <c r="JUA73" s="538"/>
      <c r="JUB73" s="538"/>
      <c r="JUC73" s="538"/>
      <c r="JUD73" s="538"/>
      <c r="JUE73" s="538"/>
      <c r="JUF73" s="538"/>
      <c r="JUG73" s="538"/>
      <c r="JUH73" s="538"/>
      <c r="JUI73" s="538"/>
      <c r="JUJ73" s="538"/>
      <c r="JUK73" s="538"/>
      <c r="JUL73" s="538"/>
      <c r="JUM73" s="538"/>
      <c r="JUN73" s="538"/>
      <c r="JUO73" s="538"/>
      <c r="JUP73" s="538"/>
      <c r="JUQ73" s="538"/>
      <c r="JUR73" s="538"/>
      <c r="JUS73" s="538"/>
      <c r="JUT73" s="538"/>
      <c r="JUU73" s="538"/>
      <c r="JUV73" s="538"/>
      <c r="JUW73" s="538"/>
      <c r="JUX73" s="538"/>
      <c r="JUY73" s="538"/>
      <c r="JUZ73" s="538"/>
      <c r="JVA73" s="538"/>
      <c r="JVB73" s="538"/>
      <c r="JVC73" s="538"/>
      <c r="JVD73" s="538"/>
      <c r="JVE73" s="538"/>
      <c r="JVF73" s="538"/>
      <c r="JVG73" s="538"/>
      <c r="JVH73" s="538"/>
      <c r="JVI73" s="538"/>
      <c r="JVJ73" s="538"/>
      <c r="JVK73" s="538"/>
      <c r="JVL73" s="538"/>
      <c r="JVM73" s="538"/>
      <c r="JVN73" s="538"/>
      <c r="JVO73" s="538"/>
      <c r="JVP73" s="538"/>
      <c r="JVQ73" s="538"/>
      <c r="JVR73" s="538"/>
      <c r="JVS73" s="538"/>
      <c r="JVT73" s="538"/>
      <c r="JVU73" s="538"/>
      <c r="JVV73" s="538"/>
      <c r="JVW73" s="538"/>
      <c r="JVX73" s="538"/>
      <c r="JVY73" s="538"/>
      <c r="JVZ73" s="538"/>
      <c r="JWA73" s="538"/>
      <c r="JWB73" s="538"/>
      <c r="JWC73" s="538"/>
      <c r="JWD73" s="538"/>
      <c r="JWE73" s="538"/>
      <c r="JWF73" s="538"/>
      <c r="JWG73" s="538"/>
      <c r="JWH73" s="538"/>
      <c r="JWI73" s="538"/>
      <c r="JWJ73" s="538"/>
      <c r="JWK73" s="538"/>
      <c r="JWL73" s="538"/>
      <c r="JWM73" s="538"/>
      <c r="JWN73" s="538"/>
      <c r="JWO73" s="538"/>
      <c r="JWP73" s="538"/>
      <c r="JWQ73" s="538"/>
      <c r="JWR73" s="538"/>
      <c r="JWS73" s="538"/>
      <c r="JWT73" s="538"/>
      <c r="JWU73" s="538"/>
      <c r="JWV73" s="538"/>
      <c r="JWW73" s="538"/>
      <c r="JWX73" s="538"/>
      <c r="JWY73" s="538"/>
      <c r="JWZ73" s="538"/>
      <c r="JXA73" s="538"/>
      <c r="JXB73" s="538"/>
      <c r="JXC73" s="538"/>
      <c r="JXD73" s="538"/>
      <c r="JXE73" s="538"/>
      <c r="JXF73" s="538"/>
      <c r="JXG73" s="538"/>
      <c r="JXH73" s="538"/>
      <c r="JXI73" s="538"/>
      <c r="JXJ73" s="538"/>
      <c r="JXK73" s="538"/>
      <c r="JXL73" s="538"/>
      <c r="JXM73" s="538"/>
      <c r="JXN73" s="538"/>
      <c r="JXO73" s="538"/>
      <c r="JXP73" s="538"/>
      <c r="JXQ73" s="538"/>
      <c r="JXR73" s="538"/>
      <c r="JXS73" s="538"/>
      <c r="JXT73" s="538"/>
      <c r="JXU73" s="538"/>
      <c r="JXV73" s="538"/>
      <c r="JXW73" s="538"/>
      <c r="JXX73" s="538"/>
      <c r="JXY73" s="538"/>
      <c r="JXZ73" s="538"/>
      <c r="JYA73" s="538"/>
      <c r="JYB73" s="538"/>
      <c r="JYC73" s="538"/>
      <c r="JYD73" s="538"/>
      <c r="JYE73" s="538"/>
      <c r="JYF73" s="538"/>
      <c r="JYG73" s="538"/>
      <c r="JYH73" s="538"/>
      <c r="JYI73" s="538"/>
      <c r="JYJ73" s="538"/>
      <c r="JYK73" s="538"/>
      <c r="JYL73" s="538"/>
      <c r="JYM73" s="538"/>
      <c r="JYN73" s="538"/>
      <c r="JYO73" s="538"/>
      <c r="JYP73" s="538"/>
      <c r="JYQ73" s="538"/>
      <c r="JYR73" s="538"/>
      <c r="JYS73" s="538"/>
      <c r="JYT73" s="538"/>
      <c r="JYU73" s="538"/>
      <c r="JYV73" s="538"/>
      <c r="JYW73" s="538"/>
      <c r="JYX73" s="538"/>
      <c r="JYY73" s="538"/>
      <c r="JYZ73" s="538"/>
      <c r="JZA73" s="538"/>
      <c r="JZB73" s="538"/>
      <c r="JZC73" s="538"/>
      <c r="JZD73" s="538"/>
      <c r="JZE73" s="538"/>
      <c r="JZF73" s="538"/>
      <c r="JZG73" s="538"/>
      <c r="JZH73" s="538"/>
      <c r="JZI73" s="538"/>
      <c r="JZJ73" s="538"/>
      <c r="JZK73" s="538"/>
      <c r="JZL73" s="538"/>
      <c r="JZM73" s="538"/>
      <c r="JZN73" s="538"/>
      <c r="JZO73" s="538"/>
      <c r="JZP73" s="538"/>
      <c r="JZQ73" s="538"/>
      <c r="JZR73" s="538"/>
      <c r="JZS73" s="538"/>
      <c r="JZT73" s="538"/>
      <c r="JZU73" s="538"/>
      <c r="JZV73" s="538"/>
      <c r="JZW73" s="538"/>
      <c r="JZX73" s="538"/>
      <c r="JZY73" s="538"/>
      <c r="JZZ73" s="538"/>
      <c r="KAA73" s="538"/>
      <c r="KAB73" s="538"/>
      <c r="KAC73" s="538"/>
      <c r="KAD73" s="538"/>
      <c r="KAE73" s="538"/>
      <c r="KAF73" s="538"/>
      <c r="KAG73" s="538"/>
      <c r="KAH73" s="538"/>
      <c r="KAI73" s="538"/>
      <c r="KAJ73" s="538"/>
      <c r="KAK73" s="538"/>
      <c r="KAL73" s="538"/>
      <c r="KAM73" s="538"/>
      <c r="KAN73" s="538"/>
      <c r="KAO73" s="538"/>
      <c r="KAP73" s="538"/>
      <c r="KAQ73" s="538"/>
      <c r="KAR73" s="538"/>
      <c r="KAS73" s="538"/>
      <c r="KAT73" s="538"/>
      <c r="KAU73" s="538"/>
      <c r="KAV73" s="538"/>
      <c r="KAW73" s="538"/>
      <c r="KAX73" s="538"/>
      <c r="KAY73" s="538"/>
      <c r="KAZ73" s="538"/>
      <c r="KBA73" s="538"/>
      <c r="KBB73" s="538"/>
      <c r="KBC73" s="538"/>
      <c r="KBD73" s="538"/>
      <c r="KBE73" s="538"/>
      <c r="KBF73" s="538"/>
      <c r="KBG73" s="538"/>
      <c r="KBH73" s="538"/>
      <c r="KBI73" s="538"/>
      <c r="KBJ73" s="538"/>
      <c r="KBK73" s="538"/>
      <c r="KBL73" s="538"/>
      <c r="KBM73" s="538"/>
      <c r="KBN73" s="538"/>
      <c r="KBO73" s="538"/>
      <c r="KBP73" s="538"/>
      <c r="KBQ73" s="538"/>
      <c r="KBR73" s="538"/>
      <c r="KBS73" s="538"/>
      <c r="KBT73" s="538"/>
      <c r="KBU73" s="538"/>
      <c r="KBV73" s="538"/>
      <c r="KBW73" s="538"/>
      <c r="KBX73" s="538"/>
      <c r="KBY73" s="538"/>
      <c r="KBZ73" s="538"/>
      <c r="KCA73" s="538"/>
      <c r="KCB73" s="538"/>
      <c r="KCC73" s="538"/>
      <c r="KCD73" s="538"/>
      <c r="KCE73" s="538"/>
      <c r="KCF73" s="538"/>
      <c r="KCG73" s="538"/>
      <c r="KCH73" s="538"/>
      <c r="KCI73" s="538"/>
      <c r="KCJ73" s="538"/>
      <c r="KCK73" s="538"/>
      <c r="KCL73" s="538"/>
      <c r="KCM73" s="538"/>
      <c r="KCN73" s="538"/>
      <c r="KCO73" s="538"/>
      <c r="KCP73" s="538"/>
      <c r="KCQ73" s="538"/>
      <c r="KCR73" s="538"/>
      <c r="KCS73" s="538"/>
      <c r="KCT73" s="538"/>
      <c r="KCU73" s="538"/>
      <c r="KCV73" s="538"/>
      <c r="KCW73" s="538"/>
      <c r="KCX73" s="538"/>
      <c r="KCY73" s="538"/>
      <c r="KCZ73" s="538"/>
      <c r="KDA73" s="538"/>
      <c r="KDB73" s="538"/>
      <c r="KDC73" s="538"/>
      <c r="KDD73" s="538"/>
      <c r="KDE73" s="538"/>
      <c r="KDF73" s="538"/>
      <c r="KDG73" s="538"/>
      <c r="KDH73" s="538"/>
      <c r="KDI73" s="538"/>
      <c r="KDJ73" s="538"/>
      <c r="KDK73" s="538"/>
      <c r="KDL73" s="538"/>
      <c r="KDM73" s="538"/>
      <c r="KDN73" s="538"/>
      <c r="KDO73" s="538"/>
      <c r="KDP73" s="538"/>
      <c r="KDQ73" s="538"/>
      <c r="KDR73" s="538"/>
      <c r="KDS73" s="538"/>
      <c r="KDT73" s="538"/>
      <c r="KDU73" s="538"/>
      <c r="KDV73" s="538"/>
      <c r="KDW73" s="538"/>
      <c r="KDX73" s="538"/>
      <c r="KDY73" s="538"/>
      <c r="KDZ73" s="538"/>
      <c r="KEA73" s="538"/>
      <c r="KEB73" s="538"/>
      <c r="KEC73" s="538"/>
      <c r="KED73" s="538"/>
      <c r="KEE73" s="538"/>
      <c r="KEF73" s="538"/>
      <c r="KEG73" s="538"/>
      <c r="KEH73" s="538"/>
      <c r="KEI73" s="538"/>
      <c r="KEJ73" s="538"/>
      <c r="KEK73" s="538"/>
      <c r="KEL73" s="538"/>
      <c r="KEM73" s="538"/>
      <c r="KEN73" s="538"/>
      <c r="KEO73" s="538"/>
      <c r="KEP73" s="538"/>
      <c r="KEQ73" s="538"/>
      <c r="KER73" s="538"/>
      <c r="KES73" s="538"/>
      <c r="KET73" s="538"/>
      <c r="KEU73" s="538"/>
      <c r="KEV73" s="538"/>
      <c r="KEW73" s="538"/>
      <c r="KEX73" s="538"/>
      <c r="KEY73" s="538"/>
      <c r="KEZ73" s="538"/>
      <c r="KFA73" s="538"/>
      <c r="KFB73" s="538"/>
      <c r="KFC73" s="538"/>
      <c r="KFD73" s="538"/>
      <c r="KFE73" s="538"/>
      <c r="KFF73" s="538"/>
      <c r="KFG73" s="538"/>
      <c r="KFH73" s="538"/>
      <c r="KFI73" s="538"/>
      <c r="KFJ73" s="538"/>
      <c r="KFK73" s="538"/>
      <c r="KFL73" s="538"/>
      <c r="KFM73" s="538"/>
      <c r="KFN73" s="538"/>
      <c r="KFO73" s="538"/>
      <c r="KFP73" s="538"/>
      <c r="KFQ73" s="538"/>
      <c r="KFR73" s="538"/>
      <c r="KFS73" s="538"/>
      <c r="KFT73" s="538"/>
      <c r="KFU73" s="538"/>
      <c r="KFV73" s="538"/>
      <c r="KFW73" s="538"/>
      <c r="KFX73" s="538"/>
      <c r="KFY73" s="538"/>
      <c r="KFZ73" s="538"/>
      <c r="KGA73" s="538"/>
      <c r="KGB73" s="538"/>
      <c r="KGC73" s="538"/>
      <c r="KGD73" s="538"/>
      <c r="KGE73" s="538"/>
      <c r="KGF73" s="538"/>
      <c r="KGG73" s="538"/>
      <c r="KGH73" s="538"/>
      <c r="KGI73" s="538"/>
      <c r="KGJ73" s="538"/>
      <c r="KGK73" s="538"/>
      <c r="KGL73" s="538"/>
      <c r="KGM73" s="538"/>
      <c r="KGN73" s="538"/>
      <c r="KGO73" s="538"/>
      <c r="KGP73" s="538"/>
      <c r="KGQ73" s="538"/>
      <c r="KGR73" s="538"/>
      <c r="KGS73" s="538"/>
      <c r="KGT73" s="538"/>
      <c r="KGU73" s="538"/>
      <c r="KGV73" s="538"/>
      <c r="KGW73" s="538"/>
      <c r="KGX73" s="538"/>
      <c r="KGY73" s="538"/>
      <c r="KGZ73" s="538"/>
      <c r="KHA73" s="538"/>
      <c r="KHB73" s="538"/>
      <c r="KHC73" s="538"/>
      <c r="KHD73" s="538"/>
      <c r="KHE73" s="538"/>
      <c r="KHF73" s="538"/>
      <c r="KHG73" s="538"/>
      <c r="KHH73" s="538"/>
      <c r="KHI73" s="538"/>
      <c r="KHJ73" s="538"/>
      <c r="KHK73" s="538"/>
      <c r="KHL73" s="538"/>
      <c r="KHM73" s="538"/>
      <c r="KHN73" s="538"/>
      <c r="KHO73" s="538"/>
      <c r="KHP73" s="538"/>
      <c r="KHQ73" s="538"/>
      <c r="KHR73" s="538"/>
      <c r="KHS73" s="538"/>
      <c r="KHT73" s="538"/>
      <c r="KHU73" s="538"/>
      <c r="KHV73" s="538"/>
      <c r="KHW73" s="538"/>
      <c r="KHX73" s="538"/>
      <c r="KHY73" s="538"/>
      <c r="KHZ73" s="538"/>
      <c r="KIA73" s="538"/>
      <c r="KIB73" s="538"/>
      <c r="KIC73" s="538"/>
      <c r="KID73" s="538"/>
      <c r="KIE73" s="538"/>
      <c r="KIF73" s="538"/>
      <c r="KIG73" s="538"/>
      <c r="KIH73" s="538"/>
      <c r="KII73" s="538"/>
      <c r="KIJ73" s="538"/>
      <c r="KIK73" s="538"/>
      <c r="KIL73" s="538"/>
      <c r="KIM73" s="538"/>
      <c r="KIN73" s="538"/>
      <c r="KIO73" s="538"/>
      <c r="KIP73" s="538"/>
      <c r="KIQ73" s="538"/>
      <c r="KIR73" s="538"/>
      <c r="KIS73" s="538"/>
      <c r="KIT73" s="538"/>
      <c r="KIU73" s="538"/>
      <c r="KIV73" s="538"/>
      <c r="KIW73" s="538"/>
      <c r="KIX73" s="538"/>
      <c r="KIY73" s="538"/>
      <c r="KIZ73" s="538"/>
      <c r="KJA73" s="538"/>
      <c r="KJB73" s="538"/>
      <c r="KJC73" s="538"/>
      <c r="KJD73" s="538"/>
      <c r="KJE73" s="538"/>
      <c r="KJF73" s="538"/>
      <c r="KJG73" s="538"/>
      <c r="KJH73" s="538"/>
      <c r="KJI73" s="538"/>
      <c r="KJJ73" s="538"/>
      <c r="KJK73" s="538"/>
      <c r="KJL73" s="538"/>
      <c r="KJM73" s="538"/>
      <c r="KJN73" s="538"/>
      <c r="KJO73" s="538"/>
      <c r="KJP73" s="538"/>
      <c r="KJQ73" s="538"/>
      <c r="KJR73" s="538"/>
      <c r="KJS73" s="538"/>
      <c r="KJT73" s="538"/>
      <c r="KJU73" s="538"/>
      <c r="KJV73" s="538"/>
      <c r="KJW73" s="538"/>
      <c r="KJX73" s="538"/>
      <c r="KJY73" s="538"/>
      <c r="KJZ73" s="538"/>
      <c r="KKA73" s="538"/>
      <c r="KKB73" s="538"/>
      <c r="KKC73" s="538"/>
      <c r="KKD73" s="538"/>
      <c r="KKE73" s="538"/>
      <c r="KKF73" s="538"/>
      <c r="KKG73" s="538"/>
      <c r="KKH73" s="538"/>
      <c r="KKI73" s="538"/>
      <c r="KKJ73" s="538"/>
      <c r="KKK73" s="538"/>
      <c r="KKL73" s="538"/>
      <c r="KKM73" s="538"/>
      <c r="KKN73" s="538"/>
      <c r="KKO73" s="538"/>
      <c r="KKP73" s="538"/>
      <c r="KKQ73" s="538"/>
      <c r="KKR73" s="538"/>
      <c r="KKS73" s="538"/>
      <c r="KKT73" s="538"/>
      <c r="KKU73" s="538"/>
      <c r="KKV73" s="538"/>
      <c r="KKW73" s="538"/>
      <c r="KKX73" s="538"/>
      <c r="KKY73" s="538"/>
      <c r="KKZ73" s="538"/>
      <c r="KLA73" s="538"/>
      <c r="KLB73" s="538"/>
      <c r="KLC73" s="538"/>
      <c r="KLD73" s="538"/>
      <c r="KLE73" s="538"/>
      <c r="KLF73" s="538"/>
      <c r="KLG73" s="538"/>
      <c r="KLH73" s="538"/>
      <c r="KLI73" s="538"/>
      <c r="KLJ73" s="538"/>
      <c r="KLK73" s="538"/>
      <c r="KLL73" s="538"/>
      <c r="KLM73" s="538"/>
      <c r="KLN73" s="538"/>
      <c r="KLO73" s="538"/>
      <c r="KLP73" s="538"/>
      <c r="KLQ73" s="538"/>
      <c r="KLR73" s="538"/>
      <c r="KLS73" s="538"/>
      <c r="KLT73" s="538"/>
      <c r="KLU73" s="538"/>
      <c r="KLV73" s="538"/>
      <c r="KLW73" s="538"/>
      <c r="KLX73" s="538"/>
      <c r="KLY73" s="538"/>
      <c r="KLZ73" s="538"/>
      <c r="KMA73" s="538"/>
      <c r="KMB73" s="538"/>
      <c r="KMC73" s="538"/>
      <c r="KMD73" s="538"/>
      <c r="KME73" s="538"/>
      <c r="KMF73" s="538"/>
      <c r="KMG73" s="538"/>
      <c r="KMH73" s="538"/>
      <c r="KMI73" s="538"/>
      <c r="KMJ73" s="538"/>
      <c r="KMK73" s="538"/>
      <c r="KML73" s="538"/>
      <c r="KMM73" s="538"/>
      <c r="KMN73" s="538"/>
      <c r="KMO73" s="538"/>
      <c r="KMP73" s="538"/>
      <c r="KMQ73" s="538"/>
      <c r="KMR73" s="538"/>
      <c r="KMS73" s="538"/>
      <c r="KMT73" s="538"/>
      <c r="KMU73" s="538"/>
      <c r="KMV73" s="538"/>
      <c r="KMW73" s="538"/>
      <c r="KMX73" s="538"/>
      <c r="KMY73" s="538"/>
      <c r="KMZ73" s="538"/>
      <c r="KNA73" s="538"/>
      <c r="KNB73" s="538"/>
      <c r="KNC73" s="538"/>
      <c r="KND73" s="538"/>
      <c r="KNE73" s="538"/>
      <c r="KNF73" s="538"/>
      <c r="KNG73" s="538"/>
      <c r="KNH73" s="538"/>
      <c r="KNI73" s="538"/>
      <c r="KNJ73" s="538"/>
      <c r="KNK73" s="538"/>
      <c r="KNL73" s="538"/>
      <c r="KNM73" s="538"/>
      <c r="KNN73" s="538"/>
      <c r="KNO73" s="538"/>
      <c r="KNP73" s="538"/>
      <c r="KNQ73" s="538"/>
      <c r="KNR73" s="538"/>
      <c r="KNS73" s="538"/>
      <c r="KNT73" s="538"/>
      <c r="KNU73" s="538"/>
      <c r="KNV73" s="538"/>
      <c r="KNW73" s="538"/>
      <c r="KNX73" s="538"/>
      <c r="KNY73" s="538"/>
      <c r="KNZ73" s="538"/>
      <c r="KOA73" s="538"/>
      <c r="KOB73" s="538"/>
      <c r="KOC73" s="538"/>
      <c r="KOD73" s="538"/>
      <c r="KOE73" s="538"/>
      <c r="KOF73" s="538"/>
      <c r="KOG73" s="538"/>
      <c r="KOH73" s="538"/>
      <c r="KOI73" s="538"/>
      <c r="KOJ73" s="538"/>
      <c r="KOK73" s="538"/>
      <c r="KOL73" s="538"/>
      <c r="KOM73" s="538"/>
      <c r="KON73" s="538"/>
      <c r="KOO73" s="538"/>
      <c r="KOP73" s="538"/>
      <c r="KOQ73" s="538"/>
      <c r="KOR73" s="538"/>
      <c r="KOS73" s="538"/>
      <c r="KOT73" s="538"/>
      <c r="KOU73" s="538"/>
      <c r="KOV73" s="538"/>
      <c r="KOW73" s="538"/>
      <c r="KOX73" s="538"/>
      <c r="KOY73" s="538"/>
      <c r="KOZ73" s="538"/>
      <c r="KPA73" s="538"/>
      <c r="KPB73" s="538"/>
      <c r="KPC73" s="538"/>
      <c r="KPD73" s="538"/>
      <c r="KPE73" s="538"/>
      <c r="KPF73" s="538"/>
      <c r="KPG73" s="538"/>
      <c r="KPH73" s="538"/>
      <c r="KPI73" s="538"/>
      <c r="KPJ73" s="538"/>
      <c r="KPK73" s="538"/>
      <c r="KPL73" s="538"/>
      <c r="KPM73" s="538"/>
      <c r="KPN73" s="538"/>
      <c r="KPO73" s="538"/>
      <c r="KPP73" s="538"/>
      <c r="KPQ73" s="538"/>
      <c r="KPR73" s="538"/>
      <c r="KPS73" s="538"/>
      <c r="KPT73" s="538"/>
      <c r="KPU73" s="538"/>
      <c r="KPV73" s="538"/>
      <c r="KPW73" s="538"/>
      <c r="KPX73" s="538"/>
      <c r="KPY73" s="538"/>
      <c r="KPZ73" s="538"/>
      <c r="KQA73" s="538"/>
      <c r="KQB73" s="538"/>
      <c r="KQC73" s="538"/>
      <c r="KQD73" s="538"/>
      <c r="KQE73" s="538"/>
      <c r="KQF73" s="538"/>
      <c r="KQG73" s="538"/>
      <c r="KQH73" s="538"/>
      <c r="KQI73" s="538"/>
      <c r="KQJ73" s="538"/>
      <c r="KQK73" s="538"/>
      <c r="KQL73" s="538"/>
      <c r="KQM73" s="538"/>
      <c r="KQN73" s="538"/>
      <c r="KQO73" s="538"/>
      <c r="KQP73" s="538"/>
      <c r="KQQ73" s="538"/>
      <c r="KQR73" s="538"/>
      <c r="KQS73" s="538"/>
      <c r="KQT73" s="538"/>
      <c r="KQU73" s="538"/>
      <c r="KQV73" s="538"/>
      <c r="KQW73" s="538"/>
      <c r="KQX73" s="538"/>
      <c r="KQY73" s="538"/>
      <c r="KQZ73" s="538"/>
      <c r="KRA73" s="538"/>
      <c r="KRB73" s="538"/>
      <c r="KRC73" s="538"/>
      <c r="KRD73" s="538"/>
      <c r="KRE73" s="538"/>
      <c r="KRF73" s="538"/>
      <c r="KRG73" s="538"/>
      <c r="KRH73" s="538"/>
      <c r="KRI73" s="538"/>
      <c r="KRJ73" s="538"/>
      <c r="KRK73" s="538"/>
      <c r="KRL73" s="538"/>
      <c r="KRM73" s="538"/>
      <c r="KRN73" s="538"/>
      <c r="KRO73" s="538"/>
      <c r="KRP73" s="538"/>
      <c r="KRQ73" s="538"/>
      <c r="KRR73" s="538"/>
      <c r="KRS73" s="538"/>
      <c r="KRT73" s="538"/>
      <c r="KRU73" s="538"/>
      <c r="KRV73" s="538"/>
      <c r="KRW73" s="538"/>
      <c r="KRX73" s="538"/>
      <c r="KRY73" s="538"/>
      <c r="KRZ73" s="538"/>
      <c r="KSA73" s="538"/>
      <c r="KSB73" s="538"/>
      <c r="KSC73" s="538"/>
      <c r="KSD73" s="538"/>
      <c r="KSE73" s="538"/>
      <c r="KSF73" s="538"/>
      <c r="KSG73" s="538"/>
      <c r="KSH73" s="538"/>
      <c r="KSI73" s="538"/>
      <c r="KSJ73" s="538"/>
      <c r="KSK73" s="538"/>
      <c r="KSL73" s="538"/>
      <c r="KSM73" s="538"/>
      <c r="KSN73" s="538"/>
      <c r="KSO73" s="538"/>
      <c r="KSP73" s="538"/>
      <c r="KSQ73" s="538"/>
      <c r="KSR73" s="538"/>
      <c r="KSS73" s="538"/>
      <c r="KST73" s="538"/>
      <c r="KSU73" s="538"/>
      <c r="KSV73" s="538"/>
      <c r="KSW73" s="538"/>
      <c r="KSX73" s="538"/>
      <c r="KSY73" s="538"/>
      <c r="KSZ73" s="538"/>
      <c r="KTA73" s="538"/>
      <c r="KTB73" s="538"/>
      <c r="KTC73" s="538"/>
      <c r="KTD73" s="538"/>
      <c r="KTE73" s="538"/>
      <c r="KTF73" s="538"/>
      <c r="KTG73" s="538"/>
      <c r="KTH73" s="538"/>
      <c r="KTI73" s="538"/>
      <c r="KTJ73" s="538"/>
      <c r="KTK73" s="538"/>
      <c r="KTL73" s="538"/>
      <c r="KTM73" s="538"/>
      <c r="KTN73" s="538"/>
      <c r="KTO73" s="538"/>
      <c r="KTP73" s="538"/>
      <c r="KTQ73" s="538"/>
      <c r="KTR73" s="538"/>
      <c r="KTS73" s="538"/>
      <c r="KTT73" s="538"/>
      <c r="KTU73" s="538"/>
      <c r="KTV73" s="538"/>
      <c r="KTW73" s="538"/>
      <c r="KTX73" s="538"/>
      <c r="KTY73" s="538"/>
      <c r="KTZ73" s="538"/>
      <c r="KUA73" s="538"/>
      <c r="KUB73" s="538"/>
      <c r="KUC73" s="538"/>
      <c r="KUD73" s="538"/>
      <c r="KUE73" s="538"/>
      <c r="KUF73" s="538"/>
      <c r="KUG73" s="538"/>
      <c r="KUH73" s="538"/>
      <c r="KUI73" s="538"/>
      <c r="KUJ73" s="538"/>
      <c r="KUK73" s="538"/>
      <c r="KUL73" s="538"/>
      <c r="KUM73" s="538"/>
      <c r="KUN73" s="538"/>
      <c r="KUO73" s="538"/>
      <c r="KUP73" s="538"/>
      <c r="KUQ73" s="538"/>
      <c r="KUR73" s="538"/>
      <c r="KUS73" s="538"/>
      <c r="KUT73" s="538"/>
      <c r="KUU73" s="538"/>
      <c r="KUV73" s="538"/>
      <c r="KUW73" s="538"/>
      <c r="KUX73" s="538"/>
      <c r="KUY73" s="538"/>
      <c r="KUZ73" s="538"/>
      <c r="KVA73" s="538"/>
      <c r="KVB73" s="538"/>
      <c r="KVC73" s="538"/>
      <c r="KVD73" s="538"/>
      <c r="KVE73" s="538"/>
      <c r="KVF73" s="538"/>
      <c r="KVG73" s="538"/>
      <c r="KVH73" s="538"/>
      <c r="KVI73" s="538"/>
      <c r="KVJ73" s="538"/>
      <c r="KVK73" s="538"/>
      <c r="KVL73" s="538"/>
      <c r="KVM73" s="538"/>
      <c r="KVN73" s="538"/>
      <c r="KVO73" s="538"/>
      <c r="KVP73" s="538"/>
      <c r="KVQ73" s="538"/>
      <c r="KVR73" s="538"/>
      <c r="KVS73" s="538"/>
      <c r="KVT73" s="538"/>
      <c r="KVU73" s="538"/>
      <c r="KVV73" s="538"/>
      <c r="KVW73" s="538"/>
      <c r="KVX73" s="538"/>
      <c r="KVY73" s="538"/>
      <c r="KVZ73" s="538"/>
      <c r="KWA73" s="538"/>
      <c r="KWB73" s="538"/>
      <c r="KWC73" s="538"/>
      <c r="KWD73" s="538"/>
      <c r="KWE73" s="538"/>
      <c r="KWF73" s="538"/>
      <c r="KWG73" s="538"/>
      <c r="KWH73" s="538"/>
      <c r="KWI73" s="538"/>
      <c r="KWJ73" s="538"/>
      <c r="KWK73" s="538"/>
      <c r="KWL73" s="538"/>
      <c r="KWM73" s="538"/>
      <c r="KWN73" s="538"/>
      <c r="KWO73" s="538"/>
      <c r="KWP73" s="538"/>
      <c r="KWQ73" s="538"/>
      <c r="KWR73" s="538"/>
      <c r="KWS73" s="538"/>
      <c r="KWT73" s="538"/>
      <c r="KWU73" s="538"/>
      <c r="KWV73" s="538"/>
      <c r="KWW73" s="538"/>
      <c r="KWX73" s="538"/>
      <c r="KWY73" s="538"/>
      <c r="KWZ73" s="538"/>
      <c r="KXA73" s="538"/>
      <c r="KXB73" s="538"/>
      <c r="KXC73" s="538"/>
      <c r="KXD73" s="538"/>
      <c r="KXE73" s="538"/>
      <c r="KXF73" s="538"/>
      <c r="KXG73" s="538"/>
      <c r="KXH73" s="538"/>
      <c r="KXI73" s="538"/>
      <c r="KXJ73" s="538"/>
      <c r="KXK73" s="538"/>
      <c r="KXL73" s="538"/>
      <c r="KXM73" s="538"/>
      <c r="KXN73" s="538"/>
      <c r="KXO73" s="538"/>
      <c r="KXP73" s="538"/>
      <c r="KXQ73" s="538"/>
      <c r="KXR73" s="538"/>
      <c r="KXS73" s="538"/>
      <c r="KXT73" s="538"/>
      <c r="KXU73" s="538"/>
      <c r="KXV73" s="538"/>
      <c r="KXW73" s="538"/>
      <c r="KXX73" s="538"/>
      <c r="KXY73" s="538"/>
      <c r="KXZ73" s="538"/>
      <c r="KYA73" s="538"/>
      <c r="KYB73" s="538"/>
      <c r="KYC73" s="538"/>
      <c r="KYD73" s="538"/>
      <c r="KYE73" s="538"/>
      <c r="KYF73" s="538"/>
      <c r="KYG73" s="538"/>
      <c r="KYH73" s="538"/>
      <c r="KYI73" s="538"/>
      <c r="KYJ73" s="538"/>
      <c r="KYK73" s="538"/>
      <c r="KYL73" s="538"/>
      <c r="KYM73" s="538"/>
      <c r="KYN73" s="538"/>
      <c r="KYO73" s="538"/>
      <c r="KYP73" s="538"/>
      <c r="KYQ73" s="538"/>
      <c r="KYR73" s="538"/>
      <c r="KYS73" s="538"/>
      <c r="KYT73" s="538"/>
      <c r="KYU73" s="538"/>
      <c r="KYV73" s="538"/>
      <c r="KYW73" s="538"/>
      <c r="KYX73" s="538"/>
      <c r="KYY73" s="538"/>
      <c r="KYZ73" s="538"/>
      <c r="KZA73" s="538"/>
      <c r="KZB73" s="538"/>
      <c r="KZC73" s="538"/>
      <c r="KZD73" s="538"/>
      <c r="KZE73" s="538"/>
      <c r="KZF73" s="538"/>
      <c r="KZG73" s="538"/>
      <c r="KZH73" s="538"/>
      <c r="KZI73" s="538"/>
      <c r="KZJ73" s="538"/>
      <c r="KZK73" s="538"/>
      <c r="KZL73" s="538"/>
      <c r="KZM73" s="538"/>
      <c r="KZN73" s="538"/>
      <c r="KZO73" s="538"/>
      <c r="KZP73" s="538"/>
      <c r="KZQ73" s="538"/>
      <c r="KZR73" s="538"/>
      <c r="KZS73" s="538"/>
      <c r="KZT73" s="538"/>
      <c r="KZU73" s="538"/>
      <c r="KZV73" s="538"/>
      <c r="KZW73" s="538"/>
      <c r="KZX73" s="538"/>
      <c r="KZY73" s="538"/>
      <c r="KZZ73" s="538"/>
      <c r="LAA73" s="538"/>
      <c r="LAB73" s="538"/>
      <c r="LAC73" s="538"/>
      <c r="LAD73" s="538"/>
      <c r="LAE73" s="538"/>
      <c r="LAF73" s="538"/>
      <c r="LAG73" s="538"/>
      <c r="LAH73" s="538"/>
      <c r="LAI73" s="538"/>
      <c r="LAJ73" s="538"/>
      <c r="LAK73" s="538"/>
      <c r="LAL73" s="538"/>
      <c r="LAM73" s="538"/>
      <c r="LAN73" s="538"/>
      <c r="LAO73" s="538"/>
      <c r="LAP73" s="538"/>
      <c r="LAQ73" s="538"/>
      <c r="LAR73" s="538"/>
      <c r="LAS73" s="538"/>
      <c r="LAT73" s="538"/>
      <c r="LAU73" s="538"/>
      <c r="LAV73" s="538"/>
      <c r="LAW73" s="538"/>
      <c r="LAX73" s="538"/>
      <c r="LAY73" s="538"/>
      <c r="LAZ73" s="538"/>
      <c r="LBA73" s="538"/>
      <c r="LBB73" s="538"/>
      <c r="LBC73" s="538"/>
      <c r="LBD73" s="538"/>
      <c r="LBE73" s="538"/>
      <c r="LBF73" s="538"/>
      <c r="LBG73" s="538"/>
      <c r="LBH73" s="538"/>
      <c r="LBI73" s="538"/>
      <c r="LBJ73" s="538"/>
      <c r="LBK73" s="538"/>
      <c r="LBL73" s="538"/>
      <c r="LBM73" s="538"/>
      <c r="LBN73" s="538"/>
      <c r="LBO73" s="538"/>
      <c r="LBP73" s="538"/>
      <c r="LBQ73" s="538"/>
      <c r="LBR73" s="538"/>
      <c r="LBS73" s="538"/>
      <c r="LBT73" s="538"/>
      <c r="LBU73" s="538"/>
      <c r="LBV73" s="538"/>
      <c r="LBW73" s="538"/>
      <c r="LBX73" s="538"/>
      <c r="LBY73" s="538"/>
      <c r="LBZ73" s="538"/>
      <c r="LCA73" s="538"/>
      <c r="LCB73" s="538"/>
      <c r="LCC73" s="538"/>
      <c r="LCD73" s="538"/>
      <c r="LCE73" s="538"/>
      <c r="LCF73" s="538"/>
      <c r="LCG73" s="538"/>
      <c r="LCH73" s="538"/>
      <c r="LCI73" s="538"/>
      <c r="LCJ73" s="538"/>
      <c r="LCK73" s="538"/>
      <c r="LCL73" s="538"/>
      <c r="LCM73" s="538"/>
      <c r="LCN73" s="538"/>
      <c r="LCO73" s="538"/>
      <c r="LCP73" s="538"/>
      <c r="LCQ73" s="538"/>
      <c r="LCR73" s="538"/>
      <c r="LCS73" s="538"/>
      <c r="LCT73" s="538"/>
      <c r="LCU73" s="538"/>
      <c r="LCV73" s="538"/>
      <c r="LCW73" s="538"/>
      <c r="LCX73" s="538"/>
      <c r="LCY73" s="538"/>
      <c r="LCZ73" s="538"/>
      <c r="LDA73" s="538"/>
      <c r="LDB73" s="538"/>
      <c r="LDC73" s="538"/>
      <c r="LDD73" s="538"/>
      <c r="LDE73" s="538"/>
      <c r="LDF73" s="538"/>
      <c r="LDG73" s="538"/>
      <c r="LDH73" s="538"/>
      <c r="LDI73" s="538"/>
      <c r="LDJ73" s="538"/>
      <c r="LDK73" s="538"/>
      <c r="LDL73" s="538"/>
      <c r="LDM73" s="538"/>
      <c r="LDN73" s="538"/>
      <c r="LDO73" s="538"/>
      <c r="LDP73" s="538"/>
      <c r="LDQ73" s="538"/>
      <c r="LDR73" s="538"/>
      <c r="LDS73" s="538"/>
      <c r="LDT73" s="538"/>
      <c r="LDU73" s="538"/>
      <c r="LDV73" s="538"/>
      <c r="LDW73" s="538"/>
      <c r="LDX73" s="538"/>
      <c r="LDY73" s="538"/>
      <c r="LDZ73" s="538"/>
      <c r="LEA73" s="538"/>
      <c r="LEB73" s="538"/>
      <c r="LEC73" s="538"/>
      <c r="LED73" s="538"/>
      <c r="LEE73" s="538"/>
      <c r="LEF73" s="538"/>
      <c r="LEG73" s="538"/>
      <c r="LEH73" s="538"/>
      <c r="LEI73" s="538"/>
      <c r="LEJ73" s="538"/>
      <c r="LEK73" s="538"/>
      <c r="LEL73" s="538"/>
      <c r="LEM73" s="538"/>
      <c r="LEN73" s="538"/>
      <c r="LEO73" s="538"/>
      <c r="LEP73" s="538"/>
      <c r="LEQ73" s="538"/>
      <c r="LER73" s="538"/>
      <c r="LES73" s="538"/>
      <c r="LET73" s="538"/>
      <c r="LEU73" s="538"/>
      <c r="LEV73" s="538"/>
      <c r="LEW73" s="538"/>
      <c r="LEX73" s="538"/>
      <c r="LEY73" s="538"/>
      <c r="LEZ73" s="538"/>
      <c r="LFA73" s="538"/>
      <c r="LFB73" s="538"/>
      <c r="LFC73" s="538"/>
      <c r="LFD73" s="538"/>
      <c r="LFE73" s="538"/>
      <c r="LFF73" s="538"/>
      <c r="LFG73" s="538"/>
      <c r="LFH73" s="538"/>
      <c r="LFI73" s="538"/>
      <c r="LFJ73" s="538"/>
      <c r="LFK73" s="538"/>
      <c r="LFL73" s="538"/>
      <c r="LFM73" s="538"/>
      <c r="LFN73" s="538"/>
      <c r="LFO73" s="538"/>
      <c r="LFP73" s="538"/>
      <c r="LFQ73" s="538"/>
      <c r="LFR73" s="538"/>
      <c r="LFS73" s="538"/>
      <c r="LFT73" s="538"/>
      <c r="LFU73" s="538"/>
      <c r="LFV73" s="538"/>
      <c r="LFW73" s="538"/>
      <c r="LFX73" s="538"/>
      <c r="LFY73" s="538"/>
      <c r="LFZ73" s="538"/>
      <c r="LGA73" s="538"/>
      <c r="LGB73" s="538"/>
      <c r="LGC73" s="538"/>
      <c r="LGD73" s="538"/>
      <c r="LGE73" s="538"/>
      <c r="LGF73" s="538"/>
      <c r="LGG73" s="538"/>
      <c r="LGH73" s="538"/>
      <c r="LGI73" s="538"/>
      <c r="LGJ73" s="538"/>
      <c r="LGK73" s="538"/>
      <c r="LGL73" s="538"/>
      <c r="LGM73" s="538"/>
      <c r="LGN73" s="538"/>
      <c r="LGO73" s="538"/>
      <c r="LGP73" s="538"/>
      <c r="LGQ73" s="538"/>
      <c r="LGR73" s="538"/>
      <c r="LGS73" s="538"/>
      <c r="LGT73" s="538"/>
      <c r="LGU73" s="538"/>
      <c r="LGV73" s="538"/>
      <c r="LGW73" s="538"/>
      <c r="LGX73" s="538"/>
      <c r="LGY73" s="538"/>
      <c r="LGZ73" s="538"/>
      <c r="LHA73" s="538"/>
      <c r="LHB73" s="538"/>
      <c r="LHC73" s="538"/>
      <c r="LHD73" s="538"/>
      <c r="LHE73" s="538"/>
      <c r="LHF73" s="538"/>
      <c r="LHG73" s="538"/>
      <c r="LHH73" s="538"/>
      <c r="LHI73" s="538"/>
      <c r="LHJ73" s="538"/>
      <c r="LHK73" s="538"/>
      <c r="LHL73" s="538"/>
      <c r="LHM73" s="538"/>
      <c r="LHN73" s="538"/>
      <c r="LHO73" s="538"/>
      <c r="LHP73" s="538"/>
      <c r="LHQ73" s="538"/>
      <c r="LHR73" s="538"/>
      <c r="LHS73" s="538"/>
      <c r="LHT73" s="538"/>
      <c r="LHU73" s="538"/>
      <c r="LHV73" s="538"/>
      <c r="LHW73" s="538"/>
      <c r="LHX73" s="538"/>
      <c r="LHY73" s="538"/>
      <c r="LHZ73" s="538"/>
      <c r="LIA73" s="538"/>
      <c r="LIB73" s="538"/>
      <c r="LIC73" s="538"/>
      <c r="LID73" s="538"/>
      <c r="LIE73" s="538"/>
      <c r="LIF73" s="538"/>
      <c r="LIG73" s="538"/>
      <c r="LIH73" s="538"/>
      <c r="LII73" s="538"/>
      <c r="LIJ73" s="538"/>
      <c r="LIK73" s="538"/>
      <c r="LIL73" s="538"/>
      <c r="LIM73" s="538"/>
      <c r="LIN73" s="538"/>
      <c r="LIO73" s="538"/>
      <c r="LIP73" s="538"/>
      <c r="LIQ73" s="538"/>
      <c r="LIR73" s="538"/>
      <c r="LIS73" s="538"/>
      <c r="LIT73" s="538"/>
      <c r="LIU73" s="538"/>
      <c r="LIV73" s="538"/>
      <c r="LIW73" s="538"/>
      <c r="LIX73" s="538"/>
      <c r="LIY73" s="538"/>
      <c r="LIZ73" s="538"/>
      <c r="LJA73" s="538"/>
      <c r="LJB73" s="538"/>
      <c r="LJC73" s="538"/>
      <c r="LJD73" s="538"/>
      <c r="LJE73" s="538"/>
      <c r="LJF73" s="538"/>
      <c r="LJG73" s="538"/>
      <c r="LJH73" s="538"/>
      <c r="LJI73" s="538"/>
      <c r="LJJ73" s="538"/>
      <c r="LJK73" s="538"/>
      <c r="LJL73" s="538"/>
      <c r="LJM73" s="538"/>
      <c r="LJN73" s="538"/>
      <c r="LJO73" s="538"/>
      <c r="LJP73" s="538"/>
      <c r="LJQ73" s="538"/>
      <c r="LJR73" s="538"/>
      <c r="LJS73" s="538"/>
      <c r="LJT73" s="538"/>
      <c r="LJU73" s="538"/>
      <c r="LJV73" s="538"/>
      <c r="LJW73" s="538"/>
      <c r="LJX73" s="538"/>
      <c r="LJY73" s="538"/>
      <c r="LJZ73" s="538"/>
      <c r="LKA73" s="538"/>
      <c r="LKB73" s="538"/>
      <c r="LKC73" s="538"/>
      <c r="LKD73" s="538"/>
      <c r="LKE73" s="538"/>
      <c r="LKF73" s="538"/>
      <c r="LKG73" s="538"/>
      <c r="LKH73" s="538"/>
      <c r="LKI73" s="538"/>
      <c r="LKJ73" s="538"/>
      <c r="LKK73" s="538"/>
      <c r="LKL73" s="538"/>
      <c r="LKM73" s="538"/>
      <c r="LKN73" s="538"/>
      <c r="LKO73" s="538"/>
      <c r="LKP73" s="538"/>
      <c r="LKQ73" s="538"/>
      <c r="LKR73" s="538"/>
      <c r="LKS73" s="538"/>
      <c r="LKT73" s="538"/>
      <c r="LKU73" s="538"/>
      <c r="LKV73" s="538"/>
      <c r="LKW73" s="538"/>
      <c r="LKX73" s="538"/>
      <c r="LKY73" s="538"/>
      <c r="LKZ73" s="538"/>
      <c r="LLA73" s="538"/>
      <c r="LLB73" s="538"/>
      <c r="LLC73" s="538"/>
      <c r="LLD73" s="538"/>
      <c r="LLE73" s="538"/>
      <c r="LLF73" s="538"/>
      <c r="LLG73" s="538"/>
      <c r="LLH73" s="538"/>
      <c r="LLI73" s="538"/>
      <c r="LLJ73" s="538"/>
      <c r="LLK73" s="538"/>
      <c r="LLL73" s="538"/>
      <c r="LLM73" s="538"/>
      <c r="LLN73" s="538"/>
      <c r="LLO73" s="538"/>
      <c r="LLP73" s="538"/>
      <c r="LLQ73" s="538"/>
      <c r="LLR73" s="538"/>
      <c r="LLS73" s="538"/>
      <c r="LLT73" s="538"/>
      <c r="LLU73" s="538"/>
      <c r="LLV73" s="538"/>
      <c r="LLW73" s="538"/>
      <c r="LLX73" s="538"/>
      <c r="LLY73" s="538"/>
      <c r="LLZ73" s="538"/>
      <c r="LMA73" s="538"/>
      <c r="LMB73" s="538"/>
      <c r="LMC73" s="538"/>
      <c r="LMD73" s="538"/>
      <c r="LME73" s="538"/>
      <c r="LMF73" s="538"/>
      <c r="LMG73" s="538"/>
      <c r="LMH73" s="538"/>
      <c r="LMI73" s="538"/>
      <c r="LMJ73" s="538"/>
      <c r="LMK73" s="538"/>
      <c r="LML73" s="538"/>
      <c r="LMM73" s="538"/>
      <c r="LMN73" s="538"/>
      <c r="LMO73" s="538"/>
      <c r="LMP73" s="538"/>
      <c r="LMQ73" s="538"/>
      <c r="LMR73" s="538"/>
      <c r="LMS73" s="538"/>
      <c r="LMT73" s="538"/>
      <c r="LMU73" s="538"/>
      <c r="LMV73" s="538"/>
      <c r="LMW73" s="538"/>
      <c r="LMX73" s="538"/>
      <c r="LMY73" s="538"/>
      <c r="LMZ73" s="538"/>
      <c r="LNA73" s="538"/>
      <c r="LNB73" s="538"/>
      <c r="LNC73" s="538"/>
      <c r="LND73" s="538"/>
      <c r="LNE73" s="538"/>
      <c r="LNF73" s="538"/>
      <c r="LNG73" s="538"/>
      <c r="LNH73" s="538"/>
      <c r="LNI73" s="538"/>
      <c r="LNJ73" s="538"/>
      <c r="LNK73" s="538"/>
      <c r="LNL73" s="538"/>
      <c r="LNM73" s="538"/>
      <c r="LNN73" s="538"/>
      <c r="LNO73" s="538"/>
      <c r="LNP73" s="538"/>
      <c r="LNQ73" s="538"/>
      <c r="LNR73" s="538"/>
      <c r="LNS73" s="538"/>
      <c r="LNT73" s="538"/>
      <c r="LNU73" s="538"/>
      <c r="LNV73" s="538"/>
      <c r="LNW73" s="538"/>
      <c r="LNX73" s="538"/>
      <c r="LNY73" s="538"/>
      <c r="LNZ73" s="538"/>
      <c r="LOA73" s="538"/>
      <c r="LOB73" s="538"/>
      <c r="LOC73" s="538"/>
      <c r="LOD73" s="538"/>
      <c r="LOE73" s="538"/>
      <c r="LOF73" s="538"/>
      <c r="LOG73" s="538"/>
      <c r="LOH73" s="538"/>
      <c r="LOI73" s="538"/>
      <c r="LOJ73" s="538"/>
      <c r="LOK73" s="538"/>
      <c r="LOL73" s="538"/>
      <c r="LOM73" s="538"/>
      <c r="LON73" s="538"/>
      <c r="LOO73" s="538"/>
      <c r="LOP73" s="538"/>
      <c r="LOQ73" s="538"/>
      <c r="LOR73" s="538"/>
      <c r="LOS73" s="538"/>
      <c r="LOT73" s="538"/>
      <c r="LOU73" s="538"/>
      <c r="LOV73" s="538"/>
      <c r="LOW73" s="538"/>
      <c r="LOX73" s="538"/>
      <c r="LOY73" s="538"/>
      <c r="LOZ73" s="538"/>
      <c r="LPA73" s="538"/>
      <c r="LPB73" s="538"/>
      <c r="LPC73" s="538"/>
      <c r="LPD73" s="538"/>
      <c r="LPE73" s="538"/>
      <c r="LPF73" s="538"/>
      <c r="LPG73" s="538"/>
      <c r="LPH73" s="538"/>
      <c r="LPI73" s="538"/>
      <c r="LPJ73" s="538"/>
      <c r="LPK73" s="538"/>
      <c r="LPL73" s="538"/>
      <c r="LPM73" s="538"/>
      <c r="LPN73" s="538"/>
      <c r="LPO73" s="538"/>
      <c r="LPP73" s="538"/>
      <c r="LPQ73" s="538"/>
      <c r="LPR73" s="538"/>
      <c r="LPS73" s="538"/>
      <c r="LPT73" s="538"/>
      <c r="LPU73" s="538"/>
      <c r="LPV73" s="538"/>
      <c r="LPW73" s="538"/>
      <c r="LPX73" s="538"/>
      <c r="LPY73" s="538"/>
      <c r="LPZ73" s="538"/>
      <c r="LQA73" s="538"/>
      <c r="LQB73" s="538"/>
      <c r="LQC73" s="538"/>
      <c r="LQD73" s="538"/>
      <c r="LQE73" s="538"/>
      <c r="LQF73" s="538"/>
      <c r="LQG73" s="538"/>
      <c r="LQH73" s="538"/>
      <c r="LQI73" s="538"/>
      <c r="LQJ73" s="538"/>
      <c r="LQK73" s="538"/>
      <c r="LQL73" s="538"/>
      <c r="LQM73" s="538"/>
      <c r="LQN73" s="538"/>
      <c r="LQO73" s="538"/>
      <c r="LQP73" s="538"/>
      <c r="LQQ73" s="538"/>
      <c r="LQR73" s="538"/>
      <c r="LQS73" s="538"/>
      <c r="LQT73" s="538"/>
      <c r="LQU73" s="538"/>
      <c r="LQV73" s="538"/>
      <c r="LQW73" s="538"/>
      <c r="LQX73" s="538"/>
      <c r="LQY73" s="538"/>
      <c r="LQZ73" s="538"/>
      <c r="LRA73" s="538"/>
      <c r="LRB73" s="538"/>
      <c r="LRC73" s="538"/>
      <c r="LRD73" s="538"/>
      <c r="LRE73" s="538"/>
      <c r="LRF73" s="538"/>
      <c r="LRG73" s="538"/>
      <c r="LRH73" s="538"/>
      <c r="LRI73" s="538"/>
      <c r="LRJ73" s="538"/>
      <c r="LRK73" s="538"/>
      <c r="LRL73" s="538"/>
      <c r="LRM73" s="538"/>
      <c r="LRN73" s="538"/>
      <c r="LRO73" s="538"/>
      <c r="LRP73" s="538"/>
      <c r="LRQ73" s="538"/>
      <c r="LRR73" s="538"/>
      <c r="LRS73" s="538"/>
      <c r="LRT73" s="538"/>
      <c r="LRU73" s="538"/>
      <c r="LRV73" s="538"/>
      <c r="LRW73" s="538"/>
      <c r="LRX73" s="538"/>
      <c r="LRY73" s="538"/>
      <c r="LRZ73" s="538"/>
      <c r="LSA73" s="538"/>
      <c r="LSB73" s="538"/>
      <c r="LSC73" s="538"/>
      <c r="LSD73" s="538"/>
      <c r="LSE73" s="538"/>
      <c r="LSF73" s="538"/>
      <c r="LSG73" s="538"/>
      <c r="LSH73" s="538"/>
      <c r="LSI73" s="538"/>
      <c r="LSJ73" s="538"/>
      <c r="LSK73" s="538"/>
      <c r="LSL73" s="538"/>
      <c r="LSM73" s="538"/>
      <c r="LSN73" s="538"/>
      <c r="LSO73" s="538"/>
      <c r="LSP73" s="538"/>
      <c r="LSQ73" s="538"/>
      <c r="LSR73" s="538"/>
      <c r="LSS73" s="538"/>
      <c r="LST73" s="538"/>
      <c r="LSU73" s="538"/>
      <c r="LSV73" s="538"/>
      <c r="LSW73" s="538"/>
      <c r="LSX73" s="538"/>
      <c r="LSY73" s="538"/>
      <c r="LSZ73" s="538"/>
      <c r="LTA73" s="538"/>
      <c r="LTB73" s="538"/>
      <c r="LTC73" s="538"/>
      <c r="LTD73" s="538"/>
      <c r="LTE73" s="538"/>
      <c r="LTF73" s="538"/>
      <c r="LTG73" s="538"/>
      <c r="LTH73" s="538"/>
      <c r="LTI73" s="538"/>
      <c r="LTJ73" s="538"/>
      <c r="LTK73" s="538"/>
      <c r="LTL73" s="538"/>
      <c r="LTM73" s="538"/>
      <c r="LTN73" s="538"/>
      <c r="LTO73" s="538"/>
      <c r="LTP73" s="538"/>
      <c r="LTQ73" s="538"/>
      <c r="LTR73" s="538"/>
      <c r="LTS73" s="538"/>
      <c r="LTT73" s="538"/>
      <c r="LTU73" s="538"/>
      <c r="LTV73" s="538"/>
      <c r="LTW73" s="538"/>
      <c r="LTX73" s="538"/>
      <c r="LTY73" s="538"/>
      <c r="LTZ73" s="538"/>
      <c r="LUA73" s="538"/>
      <c r="LUB73" s="538"/>
      <c r="LUC73" s="538"/>
      <c r="LUD73" s="538"/>
      <c r="LUE73" s="538"/>
      <c r="LUF73" s="538"/>
      <c r="LUG73" s="538"/>
      <c r="LUH73" s="538"/>
      <c r="LUI73" s="538"/>
      <c r="LUJ73" s="538"/>
      <c r="LUK73" s="538"/>
      <c r="LUL73" s="538"/>
      <c r="LUM73" s="538"/>
      <c r="LUN73" s="538"/>
      <c r="LUO73" s="538"/>
      <c r="LUP73" s="538"/>
      <c r="LUQ73" s="538"/>
      <c r="LUR73" s="538"/>
      <c r="LUS73" s="538"/>
      <c r="LUT73" s="538"/>
      <c r="LUU73" s="538"/>
      <c r="LUV73" s="538"/>
      <c r="LUW73" s="538"/>
      <c r="LUX73" s="538"/>
      <c r="LUY73" s="538"/>
      <c r="LUZ73" s="538"/>
      <c r="LVA73" s="538"/>
      <c r="LVB73" s="538"/>
      <c r="LVC73" s="538"/>
      <c r="LVD73" s="538"/>
      <c r="LVE73" s="538"/>
      <c r="LVF73" s="538"/>
      <c r="LVG73" s="538"/>
      <c r="LVH73" s="538"/>
      <c r="LVI73" s="538"/>
      <c r="LVJ73" s="538"/>
      <c r="LVK73" s="538"/>
      <c r="LVL73" s="538"/>
      <c r="LVM73" s="538"/>
      <c r="LVN73" s="538"/>
      <c r="LVO73" s="538"/>
      <c r="LVP73" s="538"/>
      <c r="LVQ73" s="538"/>
      <c r="LVR73" s="538"/>
      <c r="LVS73" s="538"/>
      <c r="LVT73" s="538"/>
      <c r="LVU73" s="538"/>
      <c r="LVV73" s="538"/>
      <c r="LVW73" s="538"/>
      <c r="LVX73" s="538"/>
      <c r="LVY73" s="538"/>
      <c r="LVZ73" s="538"/>
      <c r="LWA73" s="538"/>
      <c r="LWB73" s="538"/>
      <c r="LWC73" s="538"/>
      <c r="LWD73" s="538"/>
      <c r="LWE73" s="538"/>
      <c r="LWF73" s="538"/>
      <c r="LWG73" s="538"/>
      <c r="LWH73" s="538"/>
      <c r="LWI73" s="538"/>
      <c r="LWJ73" s="538"/>
      <c r="LWK73" s="538"/>
      <c r="LWL73" s="538"/>
      <c r="LWM73" s="538"/>
      <c r="LWN73" s="538"/>
      <c r="LWO73" s="538"/>
      <c r="LWP73" s="538"/>
      <c r="LWQ73" s="538"/>
      <c r="LWR73" s="538"/>
      <c r="LWS73" s="538"/>
      <c r="LWT73" s="538"/>
      <c r="LWU73" s="538"/>
      <c r="LWV73" s="538"/>
      <c r="LWW73" s="538"/>
      <c r="LWX73" s="538"/>
      <c r="LWY73" s="538"/>
      <c r="LWZ73" s="538"/>
      <c r="LXA73" s="538"/>
      <c r="LXB73" s="538"/>
      <c r="LXC73" s="538"/>
      <c r="LXD73" s="538"/>
      <c r="LXE73" s="538"/>
      <c r="LXF73" s="538"/>
      <c r="LXG73" s="538"/>
      <c r="LXH73" s="538"/>
      <c r="LXI73" s="538"/>
      <c r="LXJ73" s="538"/>
      <c r="LXK73" s="538"/>
      <c r="LXL73" s="538"/>
      <c r="LXM73" s="538"/>
      <c r="LXN73" s="538"/>
      <c r="LXO73" s="538"/>
      <c r="LXP73" s="538"/>
      <c r="LXQ73" s="538"/>
      <c r="LXR73" s="538"/>
      <c r="LXS73" s="538"/>
      <c r="LXT73" s="538"/>
      <c r="LXU73" s="538"/>
      <c r="LXV73" s="538"/>
      <c r="LXW73" s="538"/>
      <c r="LXX73" s="538"/>
      <c r="LXY73" s="538"/>
      <c r="LXZ73" s="538"/>
      <c r="LYA73" s="538"/>
      <c r="LYB73" s="538"/>
      <c r="LYC73" s="538"/>
      <c r="LYD73" s="538"/>
      <c r="LYE73" s="538"/>
      <c r="LYF73" s="538"/>
      <c r="LYG73" s="538"/>
      <c r="LYH73" s="538"/>
      <c r="LYI73" s="538"/>
      <c r="LYJ73" s="538"/>
      <c r="LYK73" s="538"/>
      <c r="LYL73" s="538"/>
      <c r="LYM73" s="538"/>
      <c r="LYN73" s="538"/>
      <c r="LYO73" s="538"/>
      <c r="LYP73" s="538"/>
      <c r="LYQ73" s="538"/>
      <c r="LYR73" s="538"/>
      <c r="LYS73" s="538"/>
      <c r="LYT73" s="538"/>
      <c r="LYU73" s="538"/>
      <c r="LYV73" s="538"/>
      <c r="LYW73" s="538"/>
      <c r="LYX73" s="538"/>
      <c r="LYY73" s="538"/>
      <c r="LYZ73" s="538"/>
      <c r="LZA73" s="538"/>
      <c r="LZB73" s="538"/>
      <c r="LZC73" s="538"/>
      <c r="LZD73" s="538"/>
      <c r="LZE73" s="538"/>
      <c r="LZF73" s="538"/>
      <c r="LZG73" s="538"/>
      <c r="LZH73" s="538"/>
      <c r="LZI73" s="538"/>
      <c r="LZJ73" s="538"/>
      <c r="LZK73" s="538"/>
      <c r="LZL73" s="538"/>
      <c r="LZM73" s="538"/>
      <c r="LZN73" s="538"/>
      <c r="LZO73" s="538"/>
      <c r="LZP73" s="538"/>
      <c r="LZQ73" s="538"/>
      <c r="LZR73" s="538"/>
      <c r="LZS73" s="538"/>
      <c r="LZT73" s="538"/>
      <c r="LZU73" s="538"/>
      <c r="LZV73" s="538"/>
      <c r="LZW73" s="538"/>
      <c r="LZX73" s="538"/>
      <c r="LZY73" s="538"/>
      <c r="LZZ73" s="538"/>
      <c r="MAA73" s="538"/>
      <c r="MAB73" s="538"/>
      <c r="MAC73" s="538"/>
      <c r="MAD73" s="538"/>
      <c r="MAE73" s="538"/>
      <c r="MAF73" s="538"/>
      <c r="MAG73" s="538"/>
      <c r="MAH73" s="538"/>
      <c r="MAI73" s="538"/>
      <c r="MAJ73" s="538"/>
      <c r="MAK73" s="538"/>
      <c r="MAL73" s="538"/>
      <c r="MAM73" s="538"/>
      <c r="MAN73" s="538"/>
      <c r="MAO73" s="538"/>
      <c r="MAP73" s="538"/>
      <c r="MAQ73" s="538"/>
      <c r="MAR73" s="538"/>
      <c r="MAS73" s="538"/>
      <c r="MAT73" s="538"/>
      <c r="MAU73" s="538"/>
      <c r="MAV73" s="538"/>
      <c r="MAW73" s="538"/>
      <c r="MAX73" s="538"/>
      <c r="MAY73" s="538"/>
      <c r="MAZ73" s="538"/>
      <c r="MBA73" s="538"/>
      <c r="MBB73" s="538"/>
      <c r="MBC73" s="538"/>
      <c r="MBD73" s="538"/>
      <c r="MBE73" s="538"/>
      <c r="MBF73" s="538"/>
      <c r="MBG73" s="538"/>
      <c r="MBH73" s="538"/>
      <c r="MBI73" s="538"/>
      <c r="MBJ73" s="538"/>
      <c r="MBK73" s="538"/>
      <c r="MBL73" s="538"/>
      <c r="MBM73" s="538"/>
      <c r="MBN73" s="538"/>
      <c r="MBO73" s="538"/>
      <c r="MBP73" s="538"/>
      <c r="MBQ73" s="538"/>
      <c r="MBR73" s="538"/>
      <c r="MBS73" s="538"/>
      <c r="MBT73" s="538"/>
      <c r="MBU73" s="538"/>
      <c r="MBV73" s="538"/>
      <c r="MBW73" s="538"/>
      <c r="MBX73" s="538"/>
      <c r="MBY73" s="538"/>
      <c r="MBZ73" s="538"/>
      <c r="MCA73" s="538"/>
      <c r="MCB73" s="538"/>
      <c r="MCC73" s="538"/>
      <c r="MCD73" s="538"/>
      <c r="MCE73" s="538"/>
      <c r="MCF73" s="538"/>
      <c r="MCG73" s="538"/>
      <c r="MCH73" s="538"/>
      <c r="MCI73" s="538"/>
      <c r="MCJ73" s="538"/>
      <c r="MCK73" s="538"/>
      <c r="MCL73" s="538"/>
      <c r="MCM73" s="538"/>
      <c r="MCN73" s="538"/>
      <c r="MCO73" s="538"/>
      <c r="MCP73" s="538"/>
      <c r="MCQ73" s="538"/>
      <c r="MCR73" s="538"/>
      <c r="MCS73" s="538"/>
      <c r="MCT73" s="538"/>
      <c r="MCU73" s="538"/>
      <c r="MCV73" s="538"/>
      <c r="MCW73" s="538"/>
      <c r="MCX73" s="538"/>
      <c r="MCY73" s="538"/>
      <c r="MCZ73" s="538"/>
      <c r="MDA73" s="538"/>
      <c r="MDB73" s="538"/>
      <c r="MDC73" s="538"/>
      <c r="MDD73" s="538"/>
      <c r="MDE73" s="538"/>
      <c r="MDF73" s="538"/>
      <c r="MDG73" s="538"/>
      <c r="MDH73" s="538"/>
      <c r="MDI73" s="538"/>
      <c r="MDJ73" s="538"/>
      <c r="MDK73" s="538"/>
      <c r="MDL73" s="538"/>
      <c r="MDM73" s="538"/>
      <c r="MDN73" s="538"/>
      <c r="MDO73" s="538"/>
      <c r="MDP73" s="538"/>
      <c r="MDQ73" s="538"/>
      <c r="MDR73" s="538"/>
      <c r="MDS73" s="538"/>
      <c r="MDT73" s="538"/>
      <c r="MDU73" s="538"/>
      <c r="MDV73" s="538"/>
      <c r="MDW73" s="538"/>
      <c r="MDX73" s="538"/>
      <c r="MDY73" s="538"/>
      <c r="MDZ73" s="538"/>
      <c r="MEA73" s="538"/>
      <c r="MEB73" s="538"/>
      <c r="MEC73" s="538"/>
      <c r="MED73" s="538"/>
      <c r="MEE73" s="538"/>
      <c r="MEF73" s="538"/>
      <c r="MEG73" s="538"/>
      <c r="MEH73" s="538"/>
      <c r="MEI73" s="538"/>
      <c r="MEJ73" s="538"/>
      <c r="MEK73" s="538"/>
      <c r="MEL73" s="538"/>
      <c r="MEM73" s="538"/>
      <c r="MEN73" s="538"/>
      <c r="MEO73" s="538"/>
      <c r="MEP73" s="538"/>
      <c r="MEQ73" s="538"/>
      <c r="MER73" s="538"/>
      <c r="MES73" s="538"/>
      <c r="MET73" s="538"/>
      <c r="MEU73" s="538"/>
      <c r="MEV73" s="538"/>
      <c r="MEW73" s="538"/>
      <c r="MEX73" s="538"/>
      <c r="MEY73" s="538"/>
      <c r="MEZ73" s="538"/>
      <c r="MFA73" s="538"/>
      <c r="MFB73" s="538"/>
      <c r="MFC73" s="538"/>
      <c r="MFD73" s="538"/>
      <c r="MFE73" s="538"/>
      <c r="MFF73" s="538"/>
      <c r="MFG73" s="538"/>
      <c r="MFH73" s="538"/>
      <c r="MFI73" s="538"/>
      <c r="MFJ73" s="538"/>
      <c r="MFK73" s="538"/>
      <c r="MFL73" s="538"/>
      <c r="MFM73" s="538"/>
      <c r="MFN73" s="538"/>
      <c r="MFO73" s="538"/>
      <c r="MFP73" s="538"/>
      <c r="MFQ73" s="538"/>
      <c r="MFR73" s="538"/>
      <c r="MFS73" s="538"/>
      <c r="MFT73" s="538"/>
      <c r="MFU73" s="538"/>
      <c r="MFV73" s="538"/>
      <c r="MFW73" s="538"/>
      <c r="MFX73" s="538"/>
      <c r="MFY73" s="538"/>
      <c r="MFZ73" s="538"/>
      <c r="MGA73" s="538"/>
      <c r="MGB73" s="538"/>
      <c r="MGC73" s="538"/>
      <c r="MGD73" s="538"/>
      <c r="MGE73" s="538"/>
      <c r="MGF73" s="538"/>
      <c r="MGG73" s="538"/>
      <c r="MGH73" s="538"/>
      <c r="MGI73" s="538"/>
      <c r="MGJ73" s="538"/>
      <c r="MGK73" s="538"/>
      <c r="MGL73" s="538"/>
      <c r="MGM73" s="538"/>
      <c r="MGN73" s="538"/>
      <c r="MGO73" s="538"/>
      <c r="MGP73" s="538"/>
      <c r="MGQ73" s="538"/>
      <c r="MGR73" s="538"/>
      <c r="MGS73" s="538"/>
      <c r="MGT73" s="538"/>
      <c r="MGU73" s="538"/>
      <c r="MGV73" s="538"/>
      <c r="MGW73" s="538"/>
      <c r="MGX73" s="538"/>
      <c r="MGY73" s="538"/>
      <c r="MGZ73" s="538"/>
      <c r="MHA73" s="538"/>
      <c r="MHB73" s="538"/>
      <c r="MHC73" s="538"/>
      <c r="MHD73" s="538"/>
      <c r="MHE73" s="538"/>
      <c r="MHF73" s="538"/>
      <c r="MHG73" s="538"/>
      <c r="MHH73" s="538"/>
      <c r="MHI73" s="538"/>
      <c r="MHJ73" s="538"/>
      <c r="MHK73" s="538"/>
      <c r="MHL73" s="538"/>
      <c r="MHM73" s="538"/>
      <c r="MHN73" s="538"/>
      <c r="MHO73" s="538"/>
      <c r="MHP73" s="538"/>
      <c r="MHQ73" s="538"/>
      <c r="MHR73" s="538"/>
      <c r="MHS73" s="538"/>
      <c r="MHT73" s="538"/>
      <c r="MHU73" s="538"/>
      <c r="MHV73" s="538"/>
      <c r="MHW73" s="538"/>
      <c r="MHX73" s="538"/>
      <c r="MHY73" s="538"/>
      <c r="MHZ73" s="538"/>
      <c r="MIA73" s="538"/>
      <c r="MIB73" s="538"/>
      <c r="MIC73" s="538"/>
      <c r="MID73" s="538"/>
      <c r="MIE73" s="538"/>
      <c r="MIF73" s="538"/>
      <c r="MIG73" s="538"/>
      <c r="MIH73" s="538"/>
      <c r="MII73" s="538"/>
      <c r="MIJ73" s="538"/>
      <c r="MIK73" s="538"/>
      <c r="MIL73" s="538"/>
      <c r="MIM73" s="538"/>
      <c r="MIN73" s="538"/>
      <c r="MIO73" s="538"/>
      <c r="MIP73" s="538"/>
      <c r="MIQ73" s="538"/>
      <c r="MIR73" s="538"/>
      <c r="MIS73" s="538"/>
      <c r="MIT73" s="538"/>
      <c r="MIU73" s="538"/>
      <c r="MIV73" s="538"/>
      <c r="MIW73" s="538"/>
      <c r="MIX73" s="538"/>
      <c r="MIY73" s="538"/>
      <c r="MIZ73" s="538"/>
      <c r="MJA73" s="538"/>
      <c r="MJB73" s="538"/>
      <c r="MJC73" s="538"/>
      <c r="MJD73" s="538"/>
      <c r="MJE73" s="538"/>
      <c r="MJF73" s="538"/>
      <c r="MJG73" s="538"/>
      <c r="MJH73" s="538"/>
      <c r="MJI73" s="538"/>
      <c r="MJJ73" s="538"/>
      <c r="MJK73" s="538"/>
      <c r="MJL73" s="538"/>
      <c r="MJM73" s="538"/>
      <c r="MJN73" s="538"/>
      <c r="MJO73" s="538"/>
      <c r="MJP73" s="538"/>
      <c r="MJQ73" s="538"/>
      <c r="MJR73" s="538"/>
      <c r="MJS73" s="538"/>
      <c r="MJT73" s="538"/>
      <c r="MJU73" s="538"/>
      <c r="MJV73" s="538"/>
      <c r="MJW73" s="538"/>
      <c r="MJX73" s="538"/>
      <c r="MJY73" s="538"/>
      <c r="MJZ73" s="538"/>
      <c r="MKA73" s="538"/>
      <c r="MKB73" s="538"/>
      <c r="MKC73" s="538"/>
      <c r="MKD73" s="538"/>
      <c r="MKE73" s="538"/>
      <c r="MKF73" s="538"/>
      <c r="MKG73" s="538"/>
      <c r="MKH73" s="538"/>
      <c r="MKI73" s="538"/>
      <c r="MKJ73" s="538"/>
      <c r="MKK73" s="538"/>
      <c r="MKL73" s="538"/>
      <c r="MKM73" s="538"/>
      <c r="MKN73" s="538"/>
      <c r="MKO73" s="538"/>
      <c r="MKP73" s="538"/>
      <c r="MKQ73" s="538"/>
      <c r="MKR73" s="538"/>
      <c r="MKS73" s="538"/>
      <c r="MKT73" s="538"/>
      <c r="MKU73" s="538"/>
      <c r="MKV73" s="538"/>
      <c r="MKW73" s="538"/>
      <c r="MKX73" s="538"/>
      <c r="MKY73" s="538"/>
      <c r="MKZ73" s="538"/>
      <c r="MLA73" s="538"/>
      <c r="MLB73" s="538"/>
      <c r="MLC73" s="538"/>
      <c r="MLD73" s="538"/>
      <c r="MLE73" s="538"/>
      <c r="MLF73" s="538"/>
      <c r="MLG73" s="538"/>
      <c r="MLH73" s="538"/>
      <c r="MLI73" s="538"/>
      <c r="MLJ73" s="538"/>
      <c r="MLK73" s="538"/>
      <c r="MLL73" s="538"/>
      <c r="MLM73" s="538"/>
      <c r="MLN73" s="538"/>
      <c r="MLO73" s="538"/>
      <c r="MLP73" s="538"/>
      <c r="MLQ73" s="538"/>
      <c r="MLR73" s="538"/>
      <c r="MLS73" s="538"/>
      <c r="MLT73" s="538"/>
      <c r="MLU73" s="538"/>
      <c r="MLV73" s="538"/>
      <c r="MLW73" s="538"/>
      <c r="MLX73" s="538"/>
      <c r="MLY73" s="538"/>
      <c r="MLZ73" s="538"/>
      <c r="MMA73" s="538"/>
      <c r="MMB73" s="538"/>
      <c r="MMC73" s="538"/>
      <c r="MMD73" s="538"/>
      <c r="MME73" s="538"/>
      <c r="MMF73" s="538"/>
      <c r="MMG73" s="538"/>
      <c r="MMH73" s="538"/>
      <c r="MMI73" s="538"/>
      <c r="MMJ73" s="538"/>
      <c r="MMK73" s="538"/>
      <c r="MML73" s="538"/>
      <c r="MMM73" s="538"/>
      <c r="MMN73" s="538"/>
      <c r="MMO73" s="538"/>
      <c r="MMP73" s="538"/>
      <c r="MMQ73" s="538"/>
      <c r="MMR73" s="538"/>
      <c r="MMS73" s="538"/>
      <c r="MMT73" s="538"/>
      <c r="MMU73" s="538"/>
      <c r="MMV73" s="538"/>
      <c r="MMW73" s="538"/>
      <c r="MMX73" s="538"/>
      <c r="MMY73" s="538"/>
      <c r="MMZ73" s="538"/>
      <c r="MNA73" s="538"/>
      <c r="MNB73" s="538"/>
      <c r="MNC73" s="538"/>
      <c r="MND73" s="538"/>
      <c r="MNE73" s="538"/>
      <c r="MNF73" s="538"/>
      <c r="MNG73" s="538"/>
      <c r="MNH73" s="538"/>
      <c r="MNI73" s="538"/>
      <c r="MNJ73" s="538"/>
      <c r="MNK73" s="538"/>
      <c r="MNL73" s="538"/>
      <c r="MNM73" s="538"/>
      <c r="MNN73" s="538"/>
      <c r="MNO73" s="538"/>
      <c r="MNP73" s="538"/>
      <c r="MNQ73" s="538"/>
      <c r="MNR73" s="538"/>
      <c r="MNS73" s="538"/>
      <c r="MNT73" s="538"/>
      <c r="MNU73" s="538"/>
      <c r="MNV73" s="538"/>
      <c r="MNW73" s="538"/>
      <c r="MNX73" s="538"/>
      <c r="MNY73" s="538"/>
      <c r="MNZ73" s="538"/>
      <c r="MOA73" s="538"/>
      <c r="MOB73" s="538"/>
      <c r="MOC73" s="538"/>
      <c r="MOD73" s="538"/>
      <c r="MOE73" s="538"/>
      <c r="MOF73" s="538"/>
      <c r="MOG73" s="538"/>
      <c r="MOH73" s="538"/>
      <c r="MOI73" s="538"/>
      <c r="MOJ73" s="538"/>
      <c r="MOK73" s="538"/>
      <c r="MOL73" s="538"/>
      <c r="MOM73" s="538"/>
      <c r="MON73" s="538"/>
      <c r="MOO73" s="538"/>
      <c r="MOP73" s="538"/>
      <c r="MOQ73" s="538"/>
      <c r="MOR73" s="538"/>
      <c r="MOS73" s="538"/>
      <c r="MOT73" s="538"/>
      <c r="MOU73" s="538"/>
      <c r="MOV73" s="538"/>
      <c r="MOW73" s="538"/>
      <c r="MOX73" s="538"/>
      <c r="MOY73" s="538"/>
      <c r="MOZ73" s="538"/>
      <c r="MPA73" s="538"/>
      <c r="MPB73" s="538"/>
      <c r="MPC73" s="538"/>
      <c r="MPD73" s="538"/>
      <c r="MPE73" s="538"/>
      <c r="MPF73" s="538"/>
      <c r="MPG73" s="538"/>
      <c r="MPH73" s="538"/>
      <c r="MPI73" s="538"/>
      <c r="MPJ73" s="538"/>
      <c r="MPK73" s="538"/>
      <c r="MPL73" s="538"/>
      <c r="MPM73" s="538"/>
      <c r="MPN73" s="538"/>
      <c r="MPO73" s="538"/>
      <c r="MPP73" s="538"/>
      <c r="MPQ73" s="538"/>
      <c r="MPR73" s="538"/>
      <c r="MPS73" s="538"/>
      <c r="MPT73" s="538"/>
      <c r="MPU73" s="538"/>
      <c r="MPV73" s="538"/>
      <c r="MPW73" s="538"/>
      <c r="MPX73" s="538"/>
      <c r="MPY73" s="538"/>
      <c r="MPZ73" s="538"/>
      <c r="MQA73" s="538"/>
      <c r="MQB73" s="538"/>
      <c r="MQC73" s="538"/>
      <c r="MQD73" s="538"/>
      <c r="MQE73" s="538"/>
      <c r="MQF73" s="538"/>
      <c r="MQG73" s="538"/>
      <c r="MQH73" s="538"/>
      <c r="MQI73" s="538"/>
      <c r="MQJ73" s="538"/>
      <c r="MQK73" s="538"/>
      <c r="MQL73" s="538"/>
      <c r="MQM73" s="538"/>
      <c r="MQN73" s="538"/>
      <c r="MQO73" s="538"/>
      <c r="MQP73" s="538"/>
      <c r="MQQ73" s="538"/>
      <c r="MQR73" s="538"/>
      <c r="MQS73" s="538"/>
      <c r="MQT73" s="538"/>
      <c r="MQU73" s="538"/>
      <c r="MQV73" s="538"/>
      <c r="MQW73" s="538"/>
      <c r="MQX73" s="538"/>
      <c r="MQY73" s="538"/>
      <c r="MQZ73" s="538"/>
      <c r="MRA73" s="538"/>
      <c r="MRB73" s="538"/>
      <c r="MRC73" s="538"/>
      <c r="MRD73" s="538"/>
      <c r="MRE73" s="538"/>
      <c r="MRF73" s="538"/>
      <c r="MRG73" s="538"/>
      <c r="MRH73" s="538"/>
      <c r="MRI73" s="538"/>
      <c r="MRJ73" s="538"/>
      <c r="MRK73" s="538"/>
      <c r="MRL73" s="538"/>
      <c r="MRM73" s="538"/>
      <c r="MRN73" s="538"/>
      <c r="MRO73" s="538"/>
      <c r="MRP73" s="538"/>
      <c r="MRQ73" s="538"/>
      <c r="MRR73" s="538"/>
      <c r="MRS73" s="538"/>
      <c r="MRT73" s="538"/>
      <c r="MRU73" s="538"/>
      <c r="MRV73" s="538"/>
      <c r="MRW73" s="538"/>
      <c r="MRX73" s="538"/>
      <c r="MRY73" s="538"/>
      <c r="MRZ73" s="538"/>
      <c r="MSA73" s="538"/>
      <c r="MSB73" s="538"/>
      <c r="MSC73" s="538"/>
      <c r="MSD73" s="538"/>
      <c r="MSE73" s="538"/>
      <c r="MSF73" s="538"/>
      <c r="MSG73" s="538"/>
      <c r="MSH73" s="538"/>
      <c r="MSI73" s="538"/>
      <c r="MSJ73" s="538"/>
      <c r="MSK73" s="538"/>
      <c r="MSL73" s="538"/>
      <c r="MSM73" s="538"/>
      <c r="MSN73" s="538"/>
      <c r="MSO73" s="538"/>
      <c r="MSP73" s="538"/>
      <c r="MSQ73" s="538"/>
      <c r="MSR73" s="538"/>
      <c r="MSS73" s="538"/>
      <c r="MST73" s="538"/>
      <c r="MSU73" s="538"/>
      <c r="MSV73" s="538"/>
      <c r="MSW73" s="538"/>
      <c r="MSX73" s="538"/>
      <c r="MSY73" s="538"/>
      <c r="MSZ73" s="538"/>
      <c r="MTA73" s="538"/>
      <c r="MTB73" s="538"/>
      <c r="MTC73" s="538"/>
      <c r="MTD73" s="538"/>
      <c r="MTE73" s="538"/>
      <c r="MTF73" s="538"/>
      <c r="MTG73" s="538"/>
      <c r="MTH73" s="538"/>
      <c r="MTI73" s="538"/>
      <c r="MTJ73" s="538"/>
      <c r="MTK73" s="538"/>
      <c r="MTL73" s="538"/>
      <c r="MTM73" s="538"/>
      <c r="MTN73" s="538"/>
      <c r="MTO73" s="538"/>
      <c r="MTP73" s="538"/>
      <c r="MTQ73" s="538"/>
      <c r="MTR73" s="538"/>
      <c r="MTS73" s="538"/>
      <c r="MTT73" s="538"/>
      <c r="MTU73" s="538"/>
      <c r="MTV73" s="538"/>
      <c r="MTW73" s="538"/>
      <c r="MTX73" s="538"/>
      <c r="MTY73" s="538"/>
      <c r="MTZ73" s="538"/>
      <c r="MUA73" s="538"/>
      <c r="MUB73" s="538"/>
      <c r="MUC73" s="538"/>
      <c r="MUD73" s="538"/>
      <c r="MUE73" s="538"/>
      <c r="MUF73" s="538"/>
      <c r="MUG73" s="538"/>
      <c r="MUH73" s="538"/>
      <c r="MUI73" s="538"/>
      <c r="MUJ73" s="538"/>
      <c r="MUK73" s="538"/>
      <c r="MUL73" s="538"/>
      <c r="MUM73" s="538"/>
      <c r="MUN73" s="538"/>
      <c r="MUO73" s="538"/>
      <c r="MUP73" s="538"/>
      <c r="MUQ73" s="538"/>
      <c r="MUR73" s="538"/>
      <c r="MUS73" s="538"/>
      <c r="MUT73" s="538"/>
      <c r="MUU73" s="538"/>
      <c r="MUV73" s="538"/>
      <c r="MUW73" s="538"/>
      <c r="MUX73" s="538"/>
      <c r="MUY73" s="538"/>
      <c r="MUZ73" s="538"/>
      <c r="MVA73" s="538"/>
      <c r="MVB73" s="538"/>
      <c r="MVC73" s="538"/>
      <c r="MVD73" s="538"/>
      <c r="MVE73" s="538"/>
      <c r="MVF73" s="538"/>
      <c r="MVG73" s="538"/>
      <c r="MVH73" s="538"/>
      <c r="MVI73" s="538"/>
      <c r="MVJ73" s="538"/>
      <c r="MVK73" s="538"/>
      <c r="MVL73" s="538"/>
      <c r="MVM73" s="538"/>
      <c r="MVN73" s="538"/>
      <c r="MVO73" s="538"/>
      <c r="MVP73" s="538"/>
      <c r="MVQ73" s="538"/>
      <c r="MVR73" s="538"/>
      <c r="MVS73" s="538"/>
      <c r="MVT73" s="538"/>
      <c r="MVU73" s="538"/>
      <c r="MVV73" s="538"/>
      <c r="MVW73" s="538"/>
      <c r="MVX73" s="538"/>
      <c r="MVY73" s="538"/>
      <c r="MVZ73" s="538"/>
      <c r="MWA73" s="538"/>
      <c r="MWB73" s="538"/>
      <c r="MWC73" s="538"/>
      <c r="MWD73" s="538"/>
      <c r="MWE73" s="538"/>
      <c r="MWF73" s="538"/>
      <c r="MWG73" s="538"/>
      <c r="MWH73" s="538"/>
      <c r="MWI73" s="538"/>
      <c r="MWJ73" s="538"/>
      <c r="MWK73" s="538"/>
      <c r="MWL73" s="538"/>
      <c r="MWM73" s="538"/>
      <c r="MWN73" s="538"/>
      <c r="MWO73" s="538"/>
      <c r="MWP73" s="538"/>
      <c r="MWQ73" s="538"/>
      <c r="MWR73" s="538"/>
      <c r="MWS73" s="538"/>
      <c r="MWT73" s="538"/>
      <c r="MWU73" s="538"/>
      <c r="MWV73" s="538"/>
      <c r="MWW73" s="538"/>
      <c r="MWX73" s="538"/>
      <c r="MWY73" s="538"/>
      <c r="MWZ73" s="538"/>
      <c r="MXA73" s="538"/>
      <c r="MXB73" s="538"/>
      <c r="MXC73" s="538"/>
      <c r="MXD73" s="538"/>
      <c r="MXE73" s="538"/>
      <c r="MXF73" s="538"/>
      <c r="MXG73" s="538"/>
      <c r="MXH73" s="538"/>
      <c r="MXI73" s="538"/>
      <c r="MXJ73" s="538"/>
      <c r="MXK73" s="538"/>
      <c r="MXL73" s="538"/>
      <c r="MXM73" s="538"/>
      <c r="MXN73" s="538"/>
      <c r="MXO73" s="538"/>
      <c r="MXP73" s="538"/>
      <c r="MXQ73" s="538"/>
      <c r="MXR73" s="538"/>
      <c r="MXS73" s="538"/>
      <c r="MXT73" s="538"/>
      <c r="MXU73" s="538"/>
      <c r="MXV73" s="538"/>
      <c r="MXW73" s="538"/>
      <c r="MXX73" s="538"/>
      <c r="MXY73" s="538"/>
      <c r="MXZ73" s="538"/>
      <c r="MYA73" s="538"/>
      <c r="MYB73" s="538"/>
      <c r="MYC73" s="538"/>
      <c r="MYD73" s="538"/>
      <c r="MYE73" s="538"/>
      <c r="MYF73" s="538"/>
      <c r="MYG73" s="538"/>
      <c r="MYH73" s="538"/>
      <c r="MYI73" s="538"/>
      <c r="MYJ73" s="538"/>
      <c r="MYK73" s="538"/>
      <c r="MYL73" s="538"/>
      <c r="MYM73" s="538"/>
      <c r="MYN73" s="538"/>
      <c r="MYO73" s="538"/>
      <c r="MYP73" s="538"/>
      <c r="MYQ73" s="538"/>
      <c r="MYR73" s="538"/>
      <c r="MYS73" s="538"/>
      <c r="MYT73" s="538"/>
      <c r="MYU73" s="538"/>
      <c r="MYV73" s="538"/>
      <c r="MYW73" s="538"/>
      <c r="MYX73" s="538"/>
      <c r="MYY73" s="538"/>
      <c r="MYZ73" s="538"/>
      <c r="MZA73" s="538"/>
      <c r="MZB73" s="538"/>
      <c r="MZC73" s="538"/>
      <c r="MZD73" s="538"/>
      <c r="MZE73" s="538"/>
      <c r="MZF73" s="538"/>
      <c r="MZG73" s="538"/>
      <c r="MZH73" s="538"/>
      <c r="MZI73" s="538"/>
      <c r="MZJ73" s="538"/>
      <c r="MZK73" s="538"/>
      <c r="MZL73" s="538"/>
      <c r="MZM73" s="538"/>
      <c r="MZN73" s="538"/>
      <c r="MZO73" s="538"/>
      <c r="MZP73" s="538"/>
      <c r="MZQ73" s="538"/>
      <c r="MZR73" s="538"/>
      <c r="MZS73" s="538"/>
      <c r="MZT73" s="538"/>
      <c r="MZU73" s="538"/>
      <c r="MZV73" s="538"/>
      <c r="MZW73" s="538"/>
      <c r="MZX73" s="538"/>
      <c r="MZY73" s="538"/>
      <c r="MZZ73" s="538"/>
      <c r="NAA73" s="538"/>
      <c r="NAB73" s="538"/>
      <c r="NAC73" s="538"/>
      <c r="NAD73" s="538"/>
      <c r="NAE73" s="538"/>
      <c r="NAF73" s="538"/>
      <c r="NAG73" s="538"/>
      <c r="NAH73" s="538"/>
      <c r="NAI73" s="538"/>
      <c r="NAJ73" s="538"/>
      <c r="NAK73" s="538"/>
      <c r="NAL73" s="538"/>
      <c r="NAM73" s="538"/>
      <c r="NAN73" s="538"/>
      <c r="NAO73" s="538"/>
      <c r="NAP73" s="538"/>
      <c r="NAQ73" s="538"/>
      <c r="NAR73" s="538"/>
      <c r="NAS73" s="538"/>
      <c r="NAT73" s="538"/>
      <c r="NAU73" s="538"/>
      <c r="NAV73" s="538"/>
      <c r="NAW73" s="538"/>
      <c r="NAX73" s="538"/>
      <c r="NAY73" s="538"/>
      <c r="NAZ73" s="538"/>
      <c r="NBA73" s="538"/>
      <c r="NBB73" s="538"/>
      <c r="NBC73" s="538"/>
      <c r="NBD73" s="538"/>
      <c r="NBE73" s="538"/>
      <c r="NBF73" s="538"/>
      <c r="NBG73" s="538"/>
      <c r="NBH73" s="538"/>
      <c r="NBI73" s="538"/>
      <c r="NBJ73" s="538"/>
      <c r="NBK73" s="538"/>
      <c r="NBL73" s="538"/>
      <c r="NBM73" s="538"/>
      <c r="NBN73" s="538"/>
      <c r="NBO73" s="538"/>
      <c r="NBP73" s="538"/>
      <c r="NBQ73" s="538"/>
      <c r="NBR73" s="538"/>
      <c r="NBS73" s="538"/>
      <c r="NBT73" s="538"/>
      <c r="NBU73" s="538"/>
      <c r="NBV73" s="538"/>
      <c r="NBW73" s="538"/>
      <c r="NBX73" s="538"/>
      <c r="NBY73" s="538"/>
      <c r="NBZ73" s="538"/>
      <c r="NCA73" s="538"/>
      <c r="NCB73" s="538"/>
      <c r="NCC73" s="538"/>
      <c r="NCD73" s="538"/>
      <c r="NCE73" s="538"/>
      <c r="NCF73" s="538"/>
      <c r="NCG73" s="538"/>
      <c r="NCH73" s="538"/>
      <c r="NCI73" s="538"/>
      <c r="NCJ73" s="538"/>
      <c r="NCK73" s="538"/>
      <c r="NCL73" s="538"/>
      <c r="NCM73" s="538"/>
      <c r="NCN73" s="538"/>
      <c r="NCO73" s="538"/>
      <c r="NCP73" s="538"/>
      <c r="NCQ73" s="538"/>
      <c r="NCR73" s="538"/>
      <c r="NCS73" s="538"/>
      <c r="NCT73" s="538"/>
      <c r="NCU73" s="538"/>
      <c r="NCV73" s="538"/>
      <c r="NCW73" s="538"/>
      <c r="NCX73" s="538"/>
      <c r="NCY73" s="538"/>
      <c r="NCZ73" s="538"/>
      <c r="NDA73" s="538"/>
      <c r="NDB73" s="538"/>
      <c r="NDC73" s="538"/>
      <c r="NDD73" s="538"/>
      <c r="NDE73" s="538"/>
      <c r="NDF73" s="538"/>
      <c r="NDG73" s="538"/>
      <c r="NDH73" s="538"/>
      <c r="NDI73" s="538"/>
      <c r="NDJ73" s="538"/>
      <c r="NDK73" s="538"/>
      <c r="NDL73" s="538"/>
      <c r="NDM73" s="538"/>
      <c r="NDN73" s="538"/>
      <c r="NDO73" s="538"/>
      <c r="NDP73" s="538"/>
      <c r="NDQ73" s="538"/>
      <c r="NDR73" s="538"/>
      <c r="NDS73" s="538"/>
      <c r="NDT73" s="538"/>
      <c r="NDU73" s="538"/>
      <c r="NDV73" s="538"/>
      <c r="NDW73" s="538"/>
      <c r="NDX73" s="538"/>
      <c r="NDY73" s="538"/>
      <c r="NDZ73" s="538"/>
      <c r="NEA73" s="538"/>
      <c r="NEB73" s="538"/>
      <c r="NEC73" s="538"/>
      <c r="NED73" s="538"/>
      <c r="NEE73" s="538"/>
      <c r="NEF73" s="538"/>
      <c r="NEG73" s="538"/>
      <c r="NEH73" s="538"/>
      <c r="NEI73" s="538"/>
      <c r="NEJ73" s="538"/>
      <c r="NEK73" s="538"/>
      <c r="NEL73" s="538"/>
      <c r="NEM73" s="538"/>
      <c r="NEN73" s="538"/>
      <c r="NEO73" s="538"/>
      <c r="NEP73" s="538"/>
      <c r="NEQ73" s="538"/>
      <c r="NER73" s="538"/>
      <c r="NES73" s="538"/>
      <c r="NET73" s="538"/>
      <c r="NEU73" s="538"/>
      <c r="NEV73" s="538"/>
      <c r="NEW73" s="538"/>
      <c r="NEX73" s="538"/>
      <c r="NEY73" s="538"/>
      <c r="NEZ73" s="538"/>
      <c r="NFA73" s="538"/>
      <c r="NFB73" s="538"/>
      <c r="NFC73" s="538"/>
      <c r="NFD73" s="538"/>
      <c r="NFE73" s="538"/>
      <c r="NFF73" s="538"/>
      <c r="NFG73" s="538"/>
      <c r="NFH73" s="538"/>
      <c r="NFI73" s="538"/>
      <c r="NFJ73" s="538"/>
      <c r="NFK73" s="538"/>
      <c r="NFL73" s="538"/>
      <c r="NFM73" s="538"/>
      <c r="NFN73" s="538"/>
      <c r="NFO73" s="538"/>
      <c r="NFP73" s="538"/>
      <c r="NFQ73" s="538"/>
      <c r="NFR73" s="538"/>
      <c r="NFS73" s="538"/>
      <c r="NFT73" s="538"/>
      <c r="NFU73" s="538"/>
      <c r="NFV73" s="538"/>
      <c r="NFW73" s="538"/>
      <c r="NFX73" s="538"/>
      <c r="NFY73" s="538"/>
      <c r="NFZ73" s="538"/>
      <c r="NGA73" s="538"/>
      <c r="NGB73" s="538"/>
      <c r="NGC73" s="538"/>
      <c r="NGD73" s="538"/>
      <c r="NGE73" s="538"/>
      <c r="NGF73" s="538"/>
      <c r="NGG73" s="538"/>
      <c r="NGH73" s="538"/>
      <c r="NGI73" s="538"/>
      <c r="NGJ73" s="538"/>
      <c r="NGK73" s="538"/>
      <c r="NGL73" s="538"/>
      <c r="NGM73" s="538"/>
      <c r="NGN73" s="538"/>
      <c r="NGO73" s="538"/>
      <c r="NGP73" s="538"/>
      <c r="NGQ73" s="538"/>
      <c r="NGR73" s="538"/>
      <c r="NGS73" s="538"/>
      <c r="NGT73" s="538"/>
      <c r="NGU73" s="538"/>
      <c r="NGV73" s="538"/>
      <c r="NGW73" s="538"/>
      <c r="NGX73" s="538"/>
      <c r="NGY73" s="538"/>
      <c r="NGZ73" s="538"/>
      <c r="NHA73" s="538"/>
      <c r="NHB73" s="538"/>
      <c r="NHC73" s="538"/>
      <c r="NHD73" s="538"/>
      <c r="NHE73" s="538"/>
      <c r="NHF73" s="538"/>
      <c r="NHG73" s="538"/>
      <c r="NHH73" s="538"/>
      <c r="NHI73" s="538"/>
      <c r="NHJ73" s="538"/>
      <c r="NHK73" s="538"/>
      <c r="NHL73" s="538"/>
      <c r="NHM73" s="538"/>
      <c r="NHN73" s="538"/>
      <c r="NHO73" s="538"/>
      <c r="NHP73" s="538"/>
      <c r="NHQ73" s="538"/>
      <c r="NHR73" s="538"/>
      <c r="NHS73" s="538"/>
      <c r="NHT73" s="538"/>
      <c r="NHU73" s="538"/>
      <c r="NHV73" s="538"/>
      <c r="NHW73" s="538"/>
      <c r="NHX73" s="538"/>
      <c r="NHY73" s="538"/>
      <c r="NHZ73" s="538"/>
      <c r="NIA73" s="538"/>
      <c r="NIB73" s="538"/>
      <c r="NIC73" s="538"/>
      <c r="NID73" s="538"/>
      <c r="NIE73" s="538"/>
      <c r="NIF73" s="538"/>
      <c r="NIG73" s="538"/>
      <c r="NIH73" s="538"/>
      <c r="NII73" s="538"/>
      <c r="NIJ73" s="538"/>
      <c r="NIK73" s="538"/>
      <c r="NIL73" s="538"/>
      <c r="NIM73" s="538"/>
      <c r="NIN73" s="538"/>
      <c r="NIO73" s="538"/>
      <c r="NIP73" s="538"/>
      <c r="NIQ73" s="538"/>
      <c r="NIR73" s="538"/>
      <c r="NIS73" s="538"/>
      <c r="NIT73" s="538"/>
      <c r="NIU73" s="538"/>
      <c r="NIV73" s="538"/>
      <c r="NIW73" s="538"/>
      <c r="NIX73" s="538"/>
      <c r="NIY73" s="538"/>
      <c r="NIZ73" s="538"/>
      <c r="NJA73" s="538"/>
      <c r="NJB73" s="538"/>
      <c r="NJC73" s="538"/>
      <c r="NJD73" s="538"/>
      <c r="NJE73" s="538"/>
      <c r="NJF73" s="538"/>
      <c r="NJG73" s="538"/>
      <c r="NJH73" s="538"/>
      <c r="NJI73" s="538"/>
      <c r="NJJ73" s="538"/>
      <c r="NJK73" s="538"/>
      <c r="NJL73" s="538"/>
      <c r="NJM73" s="538"/>
      <c r="NJN73" s="538"/>
      <c r="NJO73" s="538"/>
      <c r="NJP73" s="538"/>
      <c r="NJQ73" s="538"/>
      <c r="NJR73" s="538"/>
      <c r="NJS73" s="538"/>
      <c r="NJT73" s="538"/>
      <c r="NJU73" s="538"/>
      <c r="NJV73" s="538"/>
      <c r="NJW73" s="538"/>
      <c r="NJX73" s="538"/>
      <c r="NJY73" s="538"/>
      <c r="NJZ73" s="538"/>
      <c r="NKA73" s="538"/>
      <c r="NKB73" s="538"/>
      <c r="NKC73" s="538"/>
      <c r="NKD73" s="538"/>
      <c r="NKE73" s="538"/>
      <c r="NKF73" s="538"/>
      <c r="NKG73" s="538"/>
      <c r="NKH73" s="538"/>
      <c r="NKI73" s="538"/>
      <c r="NKJ73" s="538"/>
      <c r="NKK73" s="538"/>
      <c r="NKL73" s="538"/>
      <c r="NKM73" s="538"/>
      <c r="NKN73" s="538"/>
      <c r="NKO73" s="538"/>
      <c r="NKP73" s="538"/>
      <c r="NKQ73" s="538"/>
      <c r="NKR73" s="538"/>
      <c r="NKS73" s="538"/>
      <c r="NKT73" s="538"/>
      <c r="NKU73" s="538"/>
      <c r="NKV73" s="538"/>
      <c r="NKW73" s="538"/>
      <c r="NKX73" s="538"/>
      <c r="NKY73" s="538"/>
      <c r="NKZ73" s="538"/>
      <c r="NLA73" s="538"/>
      <c r="NLB73" s="538"/>
      <c r="NLC73" s="538"/>
      <c r="NLD73" s="538"/>
      <c r="NLE73" s="538"/>
      <c r="NLF73" s="538"/>
      <c r="NLG73" s="538"/>
      <c r="NLH73" s="538"/>
      <c r="NLI73" s="538"/>
      <c r="NLJ73" s="538"/>
      <c r="NLK73" s="538"/>
      <c r="NLL73" s="538"/>
      <c r="NLM73" s="538"/>
      <c r="NLN73" s="538"/>
      <c r="NLO73" s="538"/>
      <c r="NLP73" s="538"/>
      <c r="NLQ73" s="538"/>
      <c r="NLR73" s="538"/>
      <c r="NLS73" s="538"/>
      <c r="NLT73" s="538"/>
      <c r="NLU73" s="538"/>
      <c r="NLV73" s="538"/>
      <c r="NLW73" s="538"/>
      <c r="NLX73" s="538"/>
      <c r="NLY73" s="538"/>
      <c r="NLZ73" s="538"/>
      <c r="NMA73" s="538"/>
      <c r="NMB73" s="538"/>
      <c r="NMC73" s="538"/>
      <c r="NMD73" s="538"/>
      <c r="NME73" s="538"/>
      <c r="NMF73" s="538"/>
      <c r="NMG73" s="538"/>
      <c r="NMH73" s="538"/>
      <c r="NMI73" s="538"/>
      <c r="NMJ73" s="538"/>
      <c r="NMK73" s="538"/>
      <c r="NML73" s="538"/>
      <c r="NMM73" s="538"/>
      <c r="NMN73" s="538"/>
      <c r="NMO73" s="538"/>
      <c r="NMP73" s="538"/>
      <c r="NMQ73" s="538"/>
      <c r="NMR73" s="538"/>
      <c r="NMS73" s="538"/>
      <c r="NMT73" s="538"/>
      <c r="NMU73" s="538"/>
      <c r="NMV73" s="538"/>
      <c r="NMW73" s="538"/>
      <c r="NMX73" s="538"/>
      <c r="NMY73" s="538"/>
      <c r="NMZ73" s="538"/>
      <c r="NNA73" s="538"/>
      <c r="NNB73" s="538"/>
      <c r="NNC73" s="538"/>
      <c r="NND73" s="538"/>
      <c r="NNE73" s="538"/>
      <c r="NNF73" s="538"/>
      <c r="NNG73" s="538"/>
      <c r="NNH73" s="538"/>
      <c r="NNI73" s="538"/>
      <c r="NNJ73" s="538"/>
      <c r="NNK73" s="538"/>
      <c r="NNL73" s="538"/>
      <c r="NNM73" s="538"/>
      <c r="NNN73" s="538"/>
      <c r="NNO73" s="538"/>
      <c r="NNP73" s="538"/>
      <c r="NNQ73" s="538"/>
      <c r="NNR73" s="538"/>
      <c r="NNS73" s="538"/>
      <c r="NNT73" s="538"/>
      <c r="NNU73" s="538"/>
      <c r="NNV73" s="538"/>
      <c r="NNW73" s="538"/>
      <c r="NNX73" s="538"/>
      <c r="NNY73" s="538"/>
      <c r="NNZ73" s="538"/>
      <c r="NOA73" s="538"/>
      <c r="NOB73" s="538"/>
      <c r="NOC73" s="538"/>
      <c r="NOD73" s="538"/>
      <c r="NOE73" s="538"/>
      <c r="NOF73" s="538"/>
      <c r="NOG73" s="538"/>
      <c r="NOH73" s="538"/>
      <c r="NOI73" s="538"/>
      <c r="NOJ73" s="538"/>
      <c r="NOK73" s="538"/>
      <c r="NOL73" s="538"/>
      <c r="NOM73" s="538"/>
      <c r="NON73" s="538"/>
      <c r="NOO73" s="538"/>
      <c r="NOP73" s="538"/>
      <c r="NOQ73" s="538"/>
      <c r="NOR73" s="538"/>
      <c r="NOS73" s="538"/>
      <c r="NOT73" s="538"/>
      <c r="NOU73" s="538"/>
      <c r="NOV73" s="538"/>
      <c r="NOW73" s="538"/>
      <c r="NOX73" s="538"/>
      <c r="NOY73" s="538"/>
      <c r="NOZ73" s="538"/>
      <c r="NPA73" s="538"/>
      <c r="NPB73" s="538"/>
      <c r="NPC73" s="538"/>
      <c r="NPD73" s="538"/>
      <c r="NPE73" s="538"/>
      <c r="NPF73" s="538"/>
      <c r="NPG73" s="538"/>
      <c r="NPH73" s="538"/>
      <c r="NPI73" s="538"/>
      <c r="NPJ73" s="538"/>
      <c r="NPK73" s="538"/>
      <c r="NPL73" s="538"/>
      <c r="NPM73" s="538"/>
      <c r="NPN73" s="538"/>
      <c r="NPO73" s="538"/>
      <c r="NPP73" s="538"/>
      <c r="NPQ73" s="538"/>
      <c r="NPR73" s="538"/>
      <c r="NPS73" s="538"/>
      <c r="NPT73" s="538"/>
      <c r="NPU73" s="538"/>
      <c r="NPV73" s="538"/>
      <c r="NPW73" s="538"/>
      <c r="NPX73" s="538"/>
      <c r="NPY73" s="538"/>
      <c r="NPZ73" s="538"/>
      <c r="NQA73" s="538"/>
      <c r="NQB73" s="538"/>
      <c r="NQC73" s="538"/>
      <c r="NQD73" s="538"/>
      <c r="NQE73" s="538"/>
      <c r="NQF73" s="538"/>
      <c r="NQG73" s="538"/>
      <c r="NQH73" s="538"/>
      <c r="NQI73" s="538"/>
      <c r="NQJ73" s="538"/>
      <c r="NQK73" s="538"/>
      <c r="NQL73" s="538"/>
      <c r="NQM73" s="538"/>
      <c r="NQN73" s="538"/>
      <c r="NQO73" s="538"/>
      <c r="NQP73" s="538"/>
      <c r="NQQ73" s="538"/>
      <c r="NQR73" s="538"/>
      <c r="NQS73" s="538"/>
      <c r="NQT73" s="538"/>
      <c r="NQU73" s="538"/>
      <c r="NQV73" s="538"/>
      <c r="NQW73" s="538"/>
      <c r="NQX73" s="538"/>
      <c r="NQY73" s="538"/>
      <c r="NQZ73" s="538"/>
      <c r="NRA73" s="538"/>
      <c r="NRB73" s="538"/>
      <c r="NRC73" s="538"/>
      <c r="NRD73" s="538"/>
      <c r="NRE73" s="538"/>
      <c r="NRF73" s="538"/>
      <c r="NRG73" s="538"/>
      <c r="NRH73" s="538"/>
      <c r="NRI73" s="538"/>
      <c r="NRJ73" s="538"/>
      <c r="NRK73" s="538"/>
      <c r="NRL73" s="538"/>
      <c r="NRM73" s="538"/>
      <c r="NRN73" s="538"/>
      <c r="NRO73" s="538"/>
      <c r="NRP73" s="538"/>
      <c r="NRQ73" s="538"/>
      <c r="NRR73" s="538"/>
      <c r="NRS73" s="538"/>
      <c r="NRT73" s="538"/>
      <c r="NRU73" s="538"/>
      <c r="NRV73" s="538"/>
      <c r="NRW73" s="538"/>
      <c r="NRX73" s="538"/>
      <c r="NRY73" s="538"/>
      <c r="NRZ73" s="538"/>
      <c r="NSA73" s="538"/>
      <c r="NSB73" s="538"/>
      <c r="NSC73" s="538"/>
      <c r="NSD73" s="538"/>
      <c r="NSE73" s="538"/>
      <c r="NSF73" s="538"/>
      <c r="NSG73" s="538"/>
      <c r="NSH73" s="538"/>
      <c r="NSI73" s="538"/>
      <c r="NSJ73" s="538"/>
      <c r="NSK73" s="538"/>
      <c r="NSL73" s="538"/>
      <c r="NSM73" s="538"/>
      <c r="NSN73" s="538"/>
      <c r="NSO73" s="538"/>
      <c r="NSP73" s="538"/>
      <c r="NSQ73" s="538"/>
      <c r="NSR73" s="538"/>
      <c r="NSS73" s="538"/>
      <c r="NST73" s="538"/>
      <c r="NSU73" s="538"/>
      <c r="NSV73" s="538"/>
      <c r="NSW73" s="538"/>
      <c r="NSX73" s="538"/>
      <c r="NSY73" s="538"/>
      <c r="NSZ73" s="538"/>
      <c r="NTA73" s="538"/>
      <c r="NTB73" s="538"/>
      <c r="NTC73" s="538"/>
      <c r="NTD73" s="538"/>
      <c r="NTE73" s="538"/>
      <c r="NTF73" s="538"/>
      <c r="NTG73" s="538"/>
      <c r="NTH73" s="538"/>
      <c r="NTI73" s="538"/>
      <c r="NTJ73" s="538"/>
      <c r="NTK73" s="538"/>
      <c r="NTL73" s="538"/>
      <c r="NTM73" s="538"/>
      <c r="NTN73" s="538"/>
      <c r="NTO73" s="538"/>
      <c r="NTP73" s="538"/>
      <c r="NTQ73" s="538"/>
      <c r="NTR73" s="538"/>
      <c r="NTS73" s="538"/>
      <c r="NTT73" s="538"/>
      <c r="NTU73" s="538"/>
      <c r="NTV73" s="538"/>
      <c r="NTW73" s="538"/>
      <c r="NTX73" s="538"/>
      <c r="NTY73" s="538"/>
      <c r="NTZ73" s="538"/>
      <c r="NUA73" s="538"/>
      <c r="NUB73" s="538"/>
      <c r="NUC73" s="538"/>
      <c r="NUD73" s="538"/>
      <c r="NUE73" s="538"/>
      <c r="NUF73" s="538"/>
      <c r="NUG73" s="538"/>
      <c r="NUH73" s="538"/>
      <c r="NUI73" s="538"/>
      <c r="NUJ73" s="538"/>
      <c r="NUK73" s="538"/>
      <c r="NUL73" s="538"/>
      <c r="NUM73" s="538"/>
      <c r="NUN73" s="538"/>
      <c r="NUO73" s="538"/>
      <c r="NUP73" s="538"/>
      <c r="NUQ73" s="538"/>
      <c r="NUR73" s="538"/>
      <c r="NUS73" s="538"/>
      <c r="NUT73" s="538"/>
      <c r="NUU73" s="538"/>
      <c r="NUV73" s="538"/>
      <c r="NUW73" s="538"/>
      <c r="NUX73" s="538"/>
      <c r="NUY73" s="538"/>
      <c r="NUZ73" s="538"/>
      <c r="NVA73" s="538"/>
      <c r="NVB73" s="538"/>
      <c r="NVC73" s="538"/>
      <c r="NVD73" s="538"/>
      <c r="NVE73" s="538"/>
      <c r="NVF73" s="538"/>
      <c r="NVG73" s="538"/>
      <c r="NVH73" s="538"/>
      <c r="NVI73" s="538"/>
      <c r="NVJ73" s="538"/>
      <c r="NVK73" s="538"/>
      <c r="NVL73" s="538"/>
      <c r="NVM73" s="538"/>
      <c r="NVN73" s="538"/>
      <c r="NVO73" s="538"/>
      <c r="NVP73" s="538"/>
      <c r="NVQ73" s="538"/>
      <c r="NVR73" s="538"/>
      <c r="NVS73" s="538"/>
      <c r="NVT73" s="538"/>
      <c r="NVU73" s="538"/>
      <c r="NVV73" s="538"/>
      <c r="NVW73" s="538"/>
      <c r="NVX73" s="538"/>
      <c r="NVY73" s="538"/>
      <c r="NVZ73" s="538"/>
      <c r="NWA73" s="538"/>
      <c r="NWB73" s="538"/>
      <c r="NWC73" s="538"/>
      <c r="NWD73" s="538"/>
      <c r="NWE73" s="538"/>
      <c r="NWF73" s="538"/>
      <c r="NWG73" s="538"/>
      <c r="NWH73" s="538"/>
      <c r="NWI73" s="538"/>
      <c r="NWJ73" s="538"/>
      <c r="NWK73" s="538"/>
      <c r="NWL73" s="538"/>
      <c r="NWM73" s="538"/>
      <c r="NWN73" s="538"/>
      <c r="NWO73" s="538"/>
      <c r="NWP73" s="538"/>
      <c r="NWQ73" s="538"/>
      <c r="NWR73" s="538"/>
      <c r="NWS73" s="538"/>
      <c r="NWT73" s="538"/>
      <c r="NWU73" s="538"/>
      <c r="NWV73" s="538"/>
      <c r="NWW73" s="538"/>
      <c r="NWX73" s="538"/>
      <c r="NWY73" s="538"/>
      <c r="NWZ73" s="538"/>
      <c r="NXA73" s="538"/>
      <c r="NXB73" s="538"/>
      <c r="NXC73" s="538"/>
      <c r="NXD73" s="538"/>
      <c r="NXE73" s="538"/>
      <c r="NXF73" s="538"/>
      <c r="NXG73" s="538"/>
      <c r="NXH73" s="538"/>
      <c r="NXI73" s="538"/>
      <c r="NXJ73" s="538"/>
      <c r="NXK73" s="538"/>
      <c r="NXL73" s="538"/>
      <c r="NXM73" s="538"/>
      <c r="NXN73" s="538"/>
      <c r="NXO73" s="538"/>
      <c r="NXP73" s="538"/>
      <c r="NXQ73" s="538"/>
      <c r="NXR73" s="538"/>
      <c r="NXS73" s="538"/>
      <c r="NXT73" s="538"/>
      <c r="NXU73" s="538"/>
      <c r="NXV73" s="538"/>
      <c r="NXW73" s="538"/>
      <c r="NXX73" s="538"/>
      <c r="NXY73" s="538"/>
      <c r="NXZ73" s="538"/>
      <c r="NYA73" s="538"/>
      <c r="NYB73" s="538"/>
      <c r="NYC73" s="538"/>
      <c r="NYD73" s="538"/>
      <c r="NYE73" s="538"/>
      <c r="NYF73" s="538"/>
      <c r="NYG73" s="538"/>
      <c r="NYH73" s="538"/>
      <c r="NYI73" s="538"/>
      <c r="NYJ73" s="538"/>
      <c r="NYK73" s="538"/>
      <c r="NYL73" s="538"/>
      <c r="NYM73" s="538"/>
      <c r="NYN73" s="538"/>
      <c r="NYO73" s="538"/>
      <c r="NYP73" s="538"/>
      <c r="NYQ73" s="538"/>
      <c r="NYR73" s="538"/>
      <c r="NYS73" s="538"/>
      <c r="NYT73" s="538"/>
      <c r="NYU73" s="538"/>
      <c r="NYV73" s="538"/>
      <c r="NYW73" s="538"/>
      <c r="NYX73" s="538"/>
      <c r="NYY73" s="538"/>
      <c r="NYZ73" s="538"/>
      <c r="NZA73" s="538"/>
      <c r="NZB73" s="538"/>
      <c r="NZC73" s="538"/>
      <c r="NZD73" s="538"/>
      <c r="NZE73" s="538"/>
      <c r="NZF73" s="538"/>
      <c r="NZG73" s="538"/>
      <c r="NZH73" s="538"/>
      <c r="NZI73" s="538"/>
      <c r="NZJ73" s="538"/>
      <c r="NZK73" s="538"/>
      <c r="NZL73" s="538"/>
      <c r="NZM73" s="538"/>
      <c r="NZN73" s="538"/>
      <c r="NZO73" s="538"/>
      <c r="NZP73" s="538"/>
      <c r="NZQ73" s="538"/>
      <c r="NZR73" s="538"/>
      <c r="NZS73" s="538"/>
      <c r="NZT73" s="538"/>
      <c r="NZU73" s="538"/>
      <c r="NZV73" s="538"/>
      <c r="NZW73" s="538"/>
      <c r="NZX73" s="538"/>
      <c r="NZY73" s="538"/>
      <c r="NZZ73" s="538"/>
      <c r="OAA73" s="538"/>
      <c r="OAB73" s="538"/>
      <c r="OAC73" s="538"/>
      <c r="OAD73" s="538"/>
      <c r="OAE73" s="538"/>
      <c r="OAF73" s="538"/>
      <c r="OAG73" s="538"/>
      <c r="OAH73" s="538"/>
      <c r="OAI73" s="538"/>
      <c r="OAJ73" s="538"/>
      <c r="OAK73" s="538"/>
      <c r="OAL73" s="538"/>
      <c r="OAM73" s="538"/>
      <c r="OAN73" s="538"/>
      <c r="OAO73" s="538"/>
      <c r="OAP73" s="538"/>
      <c r="OAQ73" s="538"/>
      <c r="OAR73" s="538"/>
      <c r="OAS73" s="538"/>
      <c r="OAT73" s="538"/>
      <c r="OAU73" s="538"/>
      <c r="OAV73" s="538"/>
      <c r="OAW73" s="538"/>
      <c r="OAX73" s="538"/>
      <c r="OAY73" s="538"/>
      <c r="OAZ73" s="538"/>
      <c r="OBA73" s="538"/>
      <c r="OBB73" s="538"/>
      <c r="OBC73" s="538"/>
      <c r="OBD73" s="538"/>
      <c r="OBE73" s="538"/>
      <c r="OBF73" s="538"/>
      <c r="OBG73" s="538"/>
      <c r="OBH73" s="538"/>
      <c r="OBI73" s="538"/>
      <c r="OBJ73" s="538"/>
      <c r="OBK73" s="538"/>
      <c r="OBL73" s="538"/>
      <c r="OBM73" s="538"/>
      <c r="OBN73" s="538"/>
      <c r="OBO73" s="538"/>
      <c r="OBP73" s="538"/>
      <c r="OBQ73" s="538"/>
      <c r="OBR73" s="538"/>
      <c r="OBS73" s="538"/>
      <c r="OBT73" s="538"/>
      <c r="OBU73" s="538"/>
      <c r="OBV73" s="538"/>
      <c r="OBW73" s="538"/>
      <c r="OBX73" s="538"/>
      <c r="OBY73" s="538"/>
      <c r="OBZ73" s="538"/>
      <c r="OCA73" s="538"/>
      <c r="OCB73" s="538"/>
      <c r="OCC73" s="538"/>
      <c r="OCD73" s="538"/>
      <c r="OCE73" s="538"/>
      <c r="OCF73" s="538"/>
      <c r="OCG73" s="538"/>
      <c r="OCH73" s="538"/>
      <c r="OCI73" s="538"/>
      <c r="OCJ73" s="538"/>
      <c r="OCK73" s="538"/>
      <c r="OCL73" s="538"/>
      <c r="OCM73" s="538"/>
      <c r="OCN73" s="538"/>
      <c r="OCO73" s="538"/>
      <c r="OCP73" s="538"/>
      <c r="OCQ73" s="538"/>
      <c r="OCR73" s="538"/>
      <c r="OCS73" s="538"/>
      <c r="OCT73" s="538"/>
      <c r="OCU73" s="538"/>
      <c r="OCV73" s="538"/>
      <c r="OCW73" s="538"/>
      <c r="OCX73" s="538"/>
      <c r="OCY73" s="538"/>
      <c r="OCZ73" s="538"/>
      <c r="ODA73" s="538"/>
      <c r="ODB73" s="538"/>
      <c r="ODC73" s="538"/>
      <c r="ODD73" s="538"/>
      <c r="ODE73" s="538"/>
      <c r="ODF73" s="538"/>
      <c r="ODG73" s="538"/>
      <c r="ODH73" s="538"/>
      <c r="ODI73" s="538"/>
      <c r="ODJ73" s="538"/>
      <c r="ODK73" s="538"/>
      <c r="ODL73" s="538"/>
      <c r="ODM73" s="538"/>
      <c r="ODN73" s="538"/>
      <c r="ODO73" s="538"/>
      <c r="ODP73" s="538"/>
      <c r="ODQ73" s="538"/>
      <c r="ODR73" s="538"/>
      <c r="ODS73" s="538"/>
      <c r="ODT73" s="538"/>
      <c r="ODU73" s="538"/>
      <c r="ODV73" s="538"/>
      <c r="ODW73" s="538"/>
      <c r="ODX73" s="538"/>
      <c r="ODY73" s="538"/>
      <c r="ODZ73" s="538"/>
      <c r="OEA73" s="538"/>
      <c r="OEB73" s="538"/>
      <c r="OEC73" s="538"/>
      <c r="OED73" s="538"/>
      <c r="OEE73" s="538"/>
      <c r="OEF73" s="538"/>
      <c r="OEG73" s="538"/>
      <c r="OEH73" s="538"/>
      <c r="OEI73" s="538"/>
      <c r="OEJ73" s="538"/>
      <c r="OEK73" s="538"/>
      <c r="OEL73" s="538"/>
      <c r="OEM73" s="538"/>
      <c r="OEN73" s="538"/>
      <c r="OEO73" s="538"/>
      <c r="OEP73" s="538"/>
      <c r="OEQ73" s="538"/>
      <c r="OER73" s="538"/>
      <c r="OES73" s="538"/>
      <c r="OET73" s="538"/>
      <c r="OEU73" s="538"/>
      <c r="OEV73" s="538"/>
      <c r="OEW73" s="538"/>
      <c r="OEX73" s="538"/>
      <c r="OEY73" s="538"/>
      <c r="OEZ73" s="538"/>
      <c r="OFA73" s="538"/>
      <c r="OFB73" s="538"/>
      <c r="OFC73" s="538"/>
      <c r="OFD73" s="538"/>
      <c r="OFE73" s="538"/>
      <c r="OFF73" s="538"/>
      <c r="OFG73" s="538"/>
      <c r="OFH73" s="538"/>
      <c r="OFI73" s="538"/>
      <c r="OFJ73" s="538"/>
      <c r="OFK73" s="538"/>
      <c r="OFL73" s="538"/>
      <c r="OFM73" s="538"/>
      <c r="OFN73" s="538"/>
      <c r="OFO73" s="538"/>
      <c r="OFP73" s="538"/>
      <c r="OFQ73" s="538"/>
      <c r="OFR73" s="538"/>
      <c r="OFS73" s="538"/>
      <c r="OFT73" s="538"/>
      <c r="OFU73" s="538"/>
      <c r="OFV73" s="538"/>
      <c r="OFW73" s="538"/>
      <c r="OFX73" s="538"/>
      <c r="OFY73" s="538"/>
      <c r="OFZ73" s="538"/>
      <c r="OGA73" s="538"/>
      <c r="OGB73" s="538"/>
      <c r="OGC73" s="538"/>
      <c r="OGD73" s="538"/>
      <c r="OGE73" s="538"/>
      <c r="OGF73" s="538"/>
      <c r="OGG73" s="538"/>
      <c r="OGH73" s="538"/>
      <c r="OGI73" s="538"/>
      <c r="OGJ73" s="538"/>
      <c r="OGK73" s="538"/>
      <c r="OGL73" s="538"/>
      <c r="OGM73" s="538"/>
      <c r="OGN73" s="538"/>
      <c r="OGO73" s="538"/>
      <c r="OGP73" s="538"/>
      <c r="OGQ73" s="538"/>
      <c r="OGR73" s="538"/>
      <c r="OGS73" s="538"/>
      <c r="OGT73" s="538"/>
      <c r="OGU73" s="538"/>
      <c r="OGV73" s="538"/>
      <c r="OGW73" s="538"/>
      <c r="OGX73" s="538"/>
      <c r="OGY73" s="538"/>
      <c r="OGZ73" s="538"/>
      <c r="OHA73" s="538"/>
      <c r="OHB73" s="538"/>
      <c r="OHC73" s="538"/>
      <c r="OHD73" s="538"/>
      <c r="OHE73" s="538"/>
      <c r="OHF73" s="538"/>
      <c r="OHG73" s="538"/>
      <c r="OHH73" s="538"/>
      <c r="OHI73" s="538"/>
      <c r="OHJ73" s="538"/>
      <c r="OHK73" s="538"/>
      <c r="OHL73" s="538"/>
      <c r="OHM73" s="538"/>
      <c r="OHN73" s="538"/>
      <c r="OHO73" s="538"/>
      <c r="OHP73" s="538"/>
      <c r="OHQ73" s="538"/>
      <c r="OHR73" s="538"/>
      <c r="OHS73" s="538"/>
      <c r="OHT73" s="538"/>
      <c r="OHU73" s="538"/>
      <c r="OHV73" s="538"/>
      <c r="OHW73" s="538"/>
      <c r="OHX73" s="538"/>
      <c r="OHY73" s="538"/>
      <c r="OHZ73" s="538"/>
      <c r="OIA73" s="538"/>
      <c r="OIB73" s="538"/>
      <c r="OIC73" s="538"/>
      <c r="OID73" s="538"/>
      <c r="OIE73" s="538"/>
      <c r="OIF73" s="538"/>
      <c r="OIG73" s="538"/>
      <c r="OIH73" s="538"/>
      <c r="OII73" s="538"/>
      <c r="OIJ73" s="538"/>
      <c r="OIK73" s="538"/>
      <c r="OIL73" s="538"/>
      <c r="OIM73" s="538"/>
      <c r="OIN73" s="538"/>
      <c r="OIO73" s="538"/>
      <c r="OIP73" s="538"/>
      <c r="OIQ73" s="538"/>
      <c r="OIR73" s="538"/>
      <c r="OIS73" s="538"/>
      <c r="OIT73" s="538"/>
      <c r="OIU73" s="538"/>
      <c r="OIV73" s="538"/>
      <c r="OIW73" s="538"/>
      <c r="OIX73" s="538"/>
      <c r="OIY73" s="538"/>
      <c r="OIZ73" s="538"/>
      <c r="OJA73" s="538"/>
      <c r="OJB73" s="538"/>
      <c r="OJC73" s="538"/>
      <c r="OJD73" s="538"/>
      <c r="OJE73" s="538"/>
      <c r="OJF73" s="538"/>
      <c r="OJG73" s="538"/>
      <c r="OJH73" s="538"/>
      <c r="OJI73" s="538"/>
      <c r="OJJ73" s="538"/>
      <c r="OJK73" s="538"/>
      <c r="OJL73" s="538"/>
      <c r="OJM73" s="538"/>
      <c r="OJN73" s="538"/>
      <c r="OJO73" s="538"/>
      <c r="OJP73" s="538"/>
      <c r="OJQ73" s="538"/>
      <c r="OJR73" s="538"/>
      <c r="OJS73" s="538"/>
      <c r="OJT73" s="538"/>
      <c r="OJU73" s="538"/>
      <c r="OJV73" s="538"/>
      <c r="OJW73" s="538"/>
      <c r="OJX73" s="538"/>
      <c r="OJY73" s="538"/>
      <c r="OJZ73" s="538"/>
      <c r="OKA73" s="538"/>
      <c r="OKB73" s="538"/>
      <c r="OKC73" s="538"/>
      <c r="OKD73" s="538"/>
      <c r="OKE73" s="538"/>
      <c r="OKF73" s="538"/>
      <c r="OKG73" s="538"/>
      <c r="OKH73" s="538"/>
      <c r="OKI73" s="538"/>
      <c r="OKJ73" s="538"/>
      <c r="OKK73" s="538"/>
      <c r="OKL73" s="538"/>
      <c r="OKM73" s="538"/>
      <c r="OKN73" s="538"/>
      <c r="OKO73" s="538"/>
      <c r="OKP73" s="538"/>
      <c r="OKQ73" s="538"/>
      <c r="OKR73" s="538"/>
      <c r="OKS73" s="538"/>
      <c r="OKT73" s="538"/>
      <c r="OKU73" s="538"/>
      <c r="OKV73" s="538"/>
      <c r="OKW73" s="538"/>
      <c r="OKX73" s="538"/>
      <c r="OKY73" s="538"/>
      <c r="OKZ73" s="538"/>
      <c r="OLA73" s="538"/>
      <c r="OLB73" s="538"/>
      <c r="OLC73" s="538"/>
      <c r="OLD73" s="538"/>
      <c r="OLE73" s="538"/>
      <c r="OLF73" s="538"/>
      <c r="OLG73" s="538"/>
      <c r="OLH73" s="538"/>
      <c r="OLI73" s="538"/>
      <c r="OLJ73" s="538"/>
      <c r="OLK73" s="538"/>
      <c r="OLL73" s="538"/>
      <c r="OLM73" s="538"/>
      <c r="OLN73" s="538"/>
      <c r="OLO73" s="538"/>
      <c r="OLP73" s="538"/>
      <c r="OLQ73" s="538"/>
      <c r="OLR73" s="538"/>
      <c r="OLS73" s="538"/>
      <c r="OLT73" s="538"/>
      <c r="OLU73" s="538"/>
      <c r="OLV73" s="538"/>
      <c r="OLW73" s="538"/>
      <c r="OLX73" s="538"/>
      <c r="OLY73" s="538"/>
      <c r="OLZ73" s="538"/>
      <c r="OMA73" s="538"/>
      <c r="OMB73" s="538"/>
      <c r="OMC73" s="538"/>
      <c r="OMD73" s="538"/>
      <c r="OME73" s="538"/>
      <c r="OMF73" s="538"/>
      <c r="OMG73" s="538"/>
      <c r="OMH73" s="538"/>
      <c r="OMI73" s="538"/>
      <c r="OMJ73" s="538"/>
      <c r="OMK73" s="538"/>
      <c r="OML73" s="538"/>
      <c r="OMM73" s="538"/>
      <c r="OMN73" s="538"/>
      <c r="OMO73" s="538"/>
      <c r="OMP73" s="538"/>
      <c r="OMQ73" s="538"/>
      <c r="OMR73" s="538"/>
      <c r="OMS73" s="538"/>
      <c r="OMT73" s="538"/>
      <c r="OMU73" s="538"/>
      <c r="OMV73" s="538"/>
      <c r="OMW73" s="538"/>
      <c r="OMX73" s="538"/>
      <c r="OMY73" s="538"/>
      <c r="OMZ73" s="538"/>
      <c r="ONA73" s="538"/>
      <c r="ONB73" s="538"/>
      <c r="ONC73" s="538"/>
      <c r="OND73" s="538"/>
      <c r="ONE73" s="538"/>
      <c r="ONF73" s="538"/>
      <c r="ONG73" s="538"/>
      <c r="ONH73" s="538"/>
      <c r="ONI73" s="538"/>
      <c r="ONJ73" s="538"/>
      <c r="ONK73" s="538"/>
      <c r="ONL73" s="538"/>
      <c r="ONM73" s="538"/>
      <c r="ONN73" s="538"/>
      <c r="ONO73" s="538"/>
      <c r="ONP73" s="538"/>
      <c r="ONQ73" s="538"/>
      <c r="ONR73" s="538"/>
      <c r="ONS73" s="538"/>
      <c r="ONT73" s="538"/>
      <c r="ONU73" s="538"/>
      <c r="ONV73" s="538"/>
      <c r="ONW73" s="538"/>
      <c r="ONX73" s="538"/>
      <c r="ONY73" s="538"/>
      <c r="ONZ73" s="538"/>
      <c r="OOA73" s="538"/>
      <c r="OOB73" s="538"/>
      <c r="OOC73" s="538"/>
      <c r="OOD73" s="538"/>
      <c r="OOE73" s="538"/>
      <c r="OOF73" s="538"/>
      <c r="OOG73" s="538"/>
      <c r="OOH73" s="538"/>
      <c r="OOI73" s="538"/>
      <c r="OOJ73" s="538"/>
      <c r="OOK73" s="538"/>
      <c r="OOL73" s="538"/>
      <c r="OOM73" s="538"/>
      <c r="OON73" s="538"/>
      <c r="OOO73" s="538"/>
      <c r="OOP73" s="538"/>
      <c r="OOQ73" s="538"/>
      <c r="OOR73" s="538"/>
      <c r="OOS73" s="538"/>
      <c r="OOT73" s="538"/>
      <c r="OOU73" s="538"/>
      <c r="OOV73" s="538"/>
      <c r="OOW73" s="538"/>
      <c r="OOX73" s="538"/>
      <c r="OOY73" s="538"/>
      <c r="OOZ73" s="538"/>
      <c r="OPA73" s="538"/>
      <c r="OPB73" s="538"/>
      <c r="OPC73" s="538"/>
      <c r="OPD73" s="538"/>
      <c r="OPE73" s="538"/>
      <c r="OPF73" s="538"/>
      <c r="OPG73" s="538"/>
      <c r="OPH73" s="538"/>
      <c r="OPI73" s="538"/>
      <c r="OPJ73" s="538"/>
      <c r="OPK73" s="538"/>
      <c r="OPL73" s="538"/>
      <c r="OPM73" s="538"/>
      <c r="OPN73" s="538"/>
      <c r="OPO73" s="538"/>
      <c r="OPP73" s="538"/>
      <c r="OPQ73" s="538"/>
      <c r="OPR73" s="538"/>
      <c r="OPS73" s="538"/>
      <c r="OPT73" s="538"/>
      <c r="OPU73" s="538"/>
      <c r="OPV73" s="538"/>
      <c r="OPW73" s="538"/>
      <c r="OPX73" s="538"/>
      <c r="OPY73" s="538"/>
      <c r="OPZ73" s="538"/>
      <c r="OQA73" s="538"/>
      <c r="OQB73" s="538"/>
      <c r="OQC73" s="538"/>
      <c r="OQD73" s="538"/>
      <c r="OQE73" s="538"/>
      <c r="OQF73" s="538"/>
      <c r="OQG73" s="538"/>
      <c r="OQH73" s="538"/>
      <c r="OQI73" s="538"/>
      <c r="OQJ73" s="538"/>
      <c r="OQK73" s="538"/>
      <c r="OQL73" s="538"/>
      <c r="OQM73" s="538"/>
      <c r="OQN73" s="538"/>
      <c r="OQO73" s="538"/>
      <c r="OQP73" s="538"/>
      <c r="OQQ73" s="538"/>
      <c r="OQR73" s="538"/>
      <c r="OQS73" s="538"/>
      <c r="OQT73" s="538"/>
      <c r="OQU73" s="538"/>
      <c r="OQV73" s="538"/>
      <c r="OQW73" s="538"/>
      <c r="OQX73" s="538"/>
      <c r="OQY73" s="538"/>
      <c r="OQZ73" s="538"/>
      <c r="ORA73" s="538"/>
      <c r="ORB73" s="538"/>
      <c r="ORC73" s="538"/>
      <c r="ORD73" s="538"/>
      <c r="ORE73" s="538"/>
      <c r="ORF73" s="538"/>
      <c r="ORG73" s="538"/>
      <c r="ORH73" s="538"/>
      <c r="ORI73" s="538"/>
      <c r="ORJ73" s="538"/>
      <c r="ORK73" s="538"/>
      <c r="ORL73" s="538"/>
      <c r="ORM73" s="538"/>
      <c r="ORN73" s="538"/>
      <c r="ORO73" s="538"/>
      <c r="ORP73" s="538"/>
      <c r="ORQ73" s="538"/>
      <c r="ORR73" s="538"/>
      <c r="ORS73" s="538"/>
      <c r="ORT73" s="538"/>
      <c r="ORU73" s="538"/>
      <c r="ORV73" s="538"/>
      <c r="ORW73" s="538"/>
      <c r="ORX73" s="538"/>
      <c r="ORY73" s="538"/>
      <c r="ORZ73" s="538"/>
      <c r="OSA73" s="538"/>
      <c r="OSB73" s="538"/>
      <c r="OSC73" s="538"/>
      <c r="OSD73" s="538"/>
      <c r="OSE73" s="538"/>
      <c r="OSF73" s="538"/>
      <c r="OSG73" s="538"/>
      <c r="OSH73" s="538"/>
      <c r="OSI73" s="538"/>
      <c r="OSJ73" s="538"/>
      <c r="OSK73" s="538"/>
      <c r="OSL73" s="538"/>
      <c r="OSM73" s="538"/>
      <c r="OSN73" s="538"/>
      <c r="OSO73" s="538"/>
      <c r="OSP73" s="538"/>
      <c r="OSQ73" s="538"/>
      <c r="OSR73" s="538"/>
      <c r="OSS73" s="538"/>
      <c r="OST73" s="538"/>
      <c r="OSU73" s="538"/>
      <c r="OSV73" s="538"/>
      <c r="OSW73" s="538"/>
      <c r="OSX73" s="538"/>
      <c r="OSY73" s="538"/>
      <c r="OSZ73" s="538"/>
      <c r="OTA73" s="538"/>
      <c r="OTB73" s="538"/>
      <c r="OTC73" s="538"/>
      <c r="OTD73" s="538"/>
      <c r="OTE73" s="538"/>
      <c r="OTF73" s="538"/>
      <c r="OTG73" s="538"/>
      <c r="OTH73" s="538"/>
      <c r="OTI73" s="538"/>
      <c r="OTJ73" s="538"/>
      <c r="OTK73" s="538"/>
      <c r="OTL73" s="538"/>
      <c r="OTM73" s="538"/>
      <c r="OTN73" s="538"/>
      <c r="OTO73" s="538"/>
      <c r="OTP73" s="538"/>
      <c r="OTQ73" s="538"/>
      <c r="OTR73" s="538"/>
      <c r="OTS73" s="538"/>
      <c r="OTT73" s="538"/>
      <c r="OTU73" s="538"/>
      <c r="OTV73" s="538"/>
      <c r="OTW73" s="538"/>
      <c r="OTX73" s="538"/>
      <c r="OTY73" s="538"/>
      <c r="OTZ73" s="538"/>
      <c r="OUA73" s="538"/>
      <c r="OUB73" s="538"/>
      <c r="OUC73" s="538"/>
      <c r="OUD73" s="538"/>
      <c r="OUE73" s="538"/>
      <c r="OUF73" s="538"/>
      <c r="OUG73" s="538"/>
      <c r="OUH73" s="538"/>
      <c r="OUI73" s="538"/>
      <c r="OUJ73" s="538"/>
      <c r="OUK73" s="538"/>
      <c r="OUL73" s="538"/>
      <c r="OUM73" s="538"/>
      <c r="OUN73" s="538"/>
      <c r="OUO73" s="538"/>
      <c r="OUP73" s="538"/>
      <c r="OUQ73" s="538"/>
      <c r="OUR73" s="538"/>
      <c r="OUS73" s="538"/>
      <c r="OUT73" s="538"/>
      <c r="OUU73" s="538"/>
      <c r="OUV73" s="538"/>
      <c r="OUW73" s="538"/>
      <c r="OUX73" s="538"/>
      <c r="OUY73" s="538"/>
      <c r="OUZ73" s="538"/>
      <c r="OVA73" s="538"/>
      <c r="OVB73" s="538"/>
      <c r="OVC73" s="538"/>
      <c r="OVD73" s="538"/>
      <c r="OVE73" s="538"/>
      <c r="OVF73" s="538"/>
      <c r="OVG73" s="538"/>
      <c r="OVH73" s="538"/>
      <c r="OVI73" s="538"/>
      <c r="OVJ73" s="538"/>
      <c r="OVK73" s="538"/>
      <c r="OVL73" s="538"/>
      <c r="OVM73" s="538"/>
      <c r="OVN73" s="538"/>
      <c r="OVO73" s="538"/>
      <c r="OVP73" s="538"/>
      <c r="OVQ73" s="538"/>
      <c r="OVR73" s="538"/>
      <c r="OVS73" s="538"/>
      <c r="OVT73" s="538"/>
      <c r="OVU73" s="538"/>
      <c r="OVV73" s="538"/>
      <c r="OVW73" s="538"/>
      <c r="OVX73" s="538"/>
      <c r="OVY73" s="538"/>
      <c r="OVZ73" s="538"/>
      <c r="OWA73" s="538"/>
      <c r="OWB73" s="538"/>
      <c r="OWC73" s="538"/>
      <c r="OWD73" s="538"/>
      <c r="OWE73" s="538"/>
      <c r="OWF73" s="538"/>
      <c r="OWG73" s="538"/>
      <c r="OWH73" s="538"/>
      <c r="OWI73" s="538"/>
      <c r="OWJ73" s="538"/>
      <c r="OWK73" s="538"/>
      <c r="OWL73" s="538"/>
      <c r="OWM73" s="538"/>
      <c r="OWN73" s="538"/>
      <c r="OWO73" s="538"/>
      <c r="OWP73" s="538"/>
      <c r="OWQ73" s="538"/>
      <c r="OWR73" s="538"/>
      <c r="OWS73" s="538"/>
      <c r="OWT73" s="538"/>
      <c r="OWU73" s="538"/>
      <c r="OWV73" s="538"/>
      <c r="OWW73" s="538"/>
      <c r="OWX73" s="538"/>
      <c r="OWY73" s="538"/>
      <c r="OWZ73" s="538"/>
      <c r="OXA73" s="538"/>
      <c r="OXB73" s="538"/>
      <c r="OXC73" s="538"/>
      <c r="OXD73" s="538"/>
      <c r="OXE73" s="538"/>
      <c r="OXF73" s="538"/>
      <c r="OXG73" s="538"/>
      <c r="OXH73" s="538"/>
      <c r="OXI73" s="538"/>
      <c r="OXJ73" s="538"/>
      <c r="OXK73" s="538"/>
      <c r="OXL73" s="538"/>
      <c r="OXM73" s="538"/>
      <c r="OXN73" s="538"/>
      <c r="OXO73" s="538"/>
      <c r="OXP73" s="538"/>
      <c r="OXQ73" s="538"/>
      <c r="OXR73" s="538"/>
      <c r="OXS73" s="538"/>
      <c r="OXT73" s="538"/>
      <c r="OXU73" s="538"/>
      <c r="OXV73" s="538"/>
      <c r="OXW73" s="538"/>
      <c r="OXX73" s="538"/>
      <c r="OXY73" s="538"/>
      <c r="OXZ73" s="538"/>
      <c r="OYA73" s="538"/>
      <c r="OYB73" s="538"/>
      <c r="OYC73" s="538"/>
      <c r="OYD73" s="538"/>
      <c r="OYE73" s="538"/>
      <c r="OYF73" s="538"/>
      <c r="OYG73" s="538"/>
      <c r="OYH73" s="538"/>
      <c r="OYI73" s="538"/>
      <c r="OYJ73" s="538"/>
      <c r="OYK73" s="538"/>
      <c r="OYL73" s="538"/>
      <c r="OYM73" s="538"/>
      <c r="OYN73" s="538"/>
      <c r="OYO73" s="538"/>
      <c r="OYP73" s="538"/>
      <c r="OYQ73" s="538"/>
      <c r="OYR73" s="538"/>
      <c r="OYS73" s="538"/>
      <c r="OYT73" s="538"/>
      <c r="OYU73" s="538"/>
      <c r="OYV73" s="538"/>
      <c r="OYW73" s="538"/>
      <c r="OYX73" s="538"/>
      <c r="OYY73" s="538"/>
      <c r="OYZ73" s="538"/>
      <c r="OZA73" s="538"/>
      <c r="OZB73" s="538"/>
      <c r="OZC73" s="538"/>
      <c r="OZD73" s="538"/>
      <c r="OZE73" s="538"/>
      <c r="OZF73" s="538"/>
      <c r="OZG73" s="538"/>
      <c r="OZH73" s="538"/>
      <c r="OZI73" s="538"/>
      <c r="OZJ73" s="538"/>
      <c r="OZK73" s="538"/>
      <c r="OZL73" s="538"/>
      <c r="OZM73" s="538"/>
      <c r="OZN73" s="538"/>
      <c r="OZO73" s="538"/>
      <c r="OZP73" s="538"/>
      <c r="OZQ73" s="538"/>
      <c r="OZR73" s="538"/>
      <c r="OZS73" s="538"/>
      <c r="OZT73" s="538"/>
      <c r="OZU73" s="538"/>
      <c r="OZV73" s="538"/>
      <c r="OZW73" s="538"/>
      <c r="OZX73" s="538"/>
      <c r="OZY73" s="538"/>
      <c r="OZZ73" s="538"/>
      <c r="PAA73" s="538"/>
      <c r="PAB73" s="538"/>
      <c r="PAC73" s="538"/>
      <c r="PAD73" s="538"/>
      <c r="PAE73" s="538"/>
      <c r="PAF73" s="538"/>
      <c r="PAG73" s="538"/>
      <c r="PAH73" s="538"/>
      <c r="PAI73" s="538"/>
      <c r="PAJ73" s="538"/>
      <c r="PAK73" s="538"/>
      <c r="PAL73" s="538"/>
      <c r="PAM73" s="538"/>
      <c r="PAN73" s="538"/>
      <c r="PAO73" s="538"/>
      <c r="PAP73" s="538"/>
      <c r="PAQ73" s="538"/>
      <c r="PAR73" s="538"/>
      <c r="PAS73" s="538"/>
      <c r="PAT73" s="538"/>
      <c r="PAU73" s="538"/>
      <c r="PAV73" s="538"/>
      <c r="PAW73" s="538"/>
      <c r="PAX73" s="538"/>
      <c r="PAY73" s="538"/>
      <c r="PAZ73" s="538"/>
      <c r="PBA73" s="538"/>
      <c r="PBB73" s="538"/>
      <c r="PBC73" s="538"/>
      <c r="PBD73" s="538"/>
      <c r="PBE73" s="538"/>
      <c r="PBF73" s="538"/>
      <c r="PBG73" s="538"/>
      <c r="PBH73" s="538"/>
      <c r="PBI73" s="538"/>
      <c r="PBJ73" s="538"/>
      <c r="PBK73" s="538"/>
      <c r="PBL73" s="538"/>
      <c r="PBM73" s="538"/>
      <c r="PBN73" s="538"/>
      <c r="PBO73" s="538"/>
      <c r="PBP73" s="538"/>
      <c r="PBQ73" s="538"/>
      <c r="PBR73" s="538"/>
      <c r="PBS73" s="538"/>
      <c r="PBT73" s="538"/>
      <c r="PBU73" s="538"/>
      <c r="PBV73" s="538"/>
      <c r="PBW73" s="538"/>
      <c r="PBX73" s="538"/>
      <c r="PBY73" s="538"/>
      <c r="PBZ73" s="538"/>
      <c r="PCA73" s="538"/>
      <c r="PCB73" s="538"/>
      <c r="PCC73" s="538"/>
      <c r="PCD73" s="538"/>
      <c r="PCE73" s="538"/>
      <c r="PCF73" s="538"/>
      <c r="PCG73" s="538"/>
      <c r="PCH73" s="538"/>
      <c r="PCI73" s="538"/>
      <c r="PCJ73" s="538"/>
      <c r="PCK73" s="538"/>
      <c r="PCL73" s="538"/>
      <c r="PCM73" s="538"/>
      <c r="PCN73" s="538"/>
      <c r="PCO73" s="538"/>
      <c r="PCP73" s="538"/>
      <c r="PCQ73" s="538"/>
      <c r="PCR73" s="538"/>
      <c r="PCS73" s="538"/>
      <c r="PCT73" s="538"/>
      <c r="PCU73" s="538"/>
      <c r="PCV73" s="538"/>
      <c r="PCW73" s="538"/>
      <c r="PCX73" s="538"/>
      <c r="PCY73" s="538"/>
      <c r="PCZ73" s="538"/>
      <c r="PDA73" s="538"/>
      <c r="PDB73" s="538"/>
      <c r="PDC73" s="538"/>
      <c r="PDD73" s="538"/>
      <c r="PDE73" s="538"/>
      <c r="PDF73" s="538"/>
      <c r="PDG73" s="538"/>
      <c r="PDH73" s="538"/>
      <c r="PDI73" s="538"/>
      <c r="PDJ73" s="538"/>
      <c r="PDK73" s="538"/>
      <c r="PDL73" s="538"/>
      <c r="PDM73" s="538"/>
      <c r="PDN73" s="538"/>
      <c r="PDO73" s="538"/>
      <c r="PDP73" s="538"/>
      <c r="PDQ73" s="538"/>
      <c r="PDR73" s="538"/>
      <c r="PDS73" s="538"/>
      <c r="PDT73" s="538"/>
      <c r="PDU73" s="538"/>
      <c r="PDV73" s="538"/>
      <c r="PDW73" s="538"/>
      <c r="PDX73" s="538"/>
      <c r="PDY73" s="538"/>
      <c r="PDZ73" s="538"/>
      <c r="PEA73" s="538"/>
      <c r="PEB73" s="538"/>
      <c r="PEC73" s="538"/>
      <c r="PED73" s="538"/>
      <c r="PEE73" s="538"/>
      <c r="PEF73" s="538"/>
      <c r="PEG73" s="538"/>
      <c r="PEH73" s="538"/>
      <c r="PEI73" s="538"/>
      <c r="PEJ73" s="538"/>
      <c r="PEK73" s="538"/>
      <c r="PEL73" s="538"/>
      <c r="PEM73" s="538"/>
      <c r="PEN73" s="538"/>
      <c r="PEO73" s="538"/>
      <c r="PEP73" s="538"/>
      <c r="PEQ73" s="538"/>
      <c r="PER73" s="538"/>
      <c r="PES73" s="538"/>
      <c r="PET73" s="538"/>
      <c r="PEU73" s="538"/>
      <c r="PEV73" s="538"/>
      <c r="PEW73" s="538"/>
      <c r="PEX73" s="538"/>
      <c r="PEY73" s="538"/>
      <c r="PEZ73" s="538"/>
      <c r="PFA73" s="538"/>
      <c r="PFB73" s="538"/>
      <c r="PFC73" s="538"/>
      <c r="PFD73" s="538"/>
      <c r="PFE73" s="538"/>
      <c r="PFF73" s="538"/>
      <c r="PFG73" s="538"/>
      <c r="PFH73" s="538"/>
      <c r="PFI73" s="538"/>
      <c r="PFJ73" s="538"/>
      <c r="PFK73" s="538"/>
      <c r="PFL73" s="538"/>
      <c r="PFM73" s="538"/>
      <c r="PFN73" s="538"/>
      <c r="PFO73" s="538"/>
      <c r="PFP73" s="538"/>
      <c r="PFQ73" s="538"/>
      <c r="PFR73" s="538"/>
      <c r="PFS73" s="538"/>
      <c r="PFT73" s="538"/>
      <c r="PFU73" s="538"/>
      <c r="PFV73" s="538"/>
      <c r="PFW73" s="538"/>
      <c r="PFX73" s="538"/>
      <c r="PFY73" s="538"/>
      <c r="PFZ73" s="538"/>
      <c r="PGA73" s="538"/>
      <c r="PGB73" s="538"/>
      <c r="PGC73" s="538"/>
      <c r="PGD73" s="538"/>
      <c r="PGE73" s="538"/>
      <c r="PGF73" s="538"/>
      <c r="PGG73" s="538"/>
      <c r="PGH73" s="538"/>
      <c r="PGI73" s="538"/>
      <c r="PGJ73" s="538"/>
      <c r="PGK73" s="538"/>
      <c r="PGL73" s="538"/>
      <c r="PGM73" s="538"/>
      <c r="PGN73" s="538"/>
      <c r="PGO73" s="538"/>
      <c r="PGP73" s="538"/>
      <c r="PGQ73" s="538"/>
      <c r="PGR73" s="538"/>
      <c r="PGS73" s="538"/>
      <c r="PGT73" s="538"/>
      <c r="PGU73" s="538"/>
      <c r="PGV73" s="538"/>
      <c r="PGW73" s="538"/>
      <c r="PGX73" s="538"/>
      <c r="PGY73" s="538"/>
      <c r="PGZ73" s="538"/>
      <c r="PHA73" s="538"/>
      <c r="PHB73" s="538"/>
      <c r="PHC73" s="538"/>
      <c r="PHD73" s="538"/>
      <c r="PHE73" s="538"/>
      <c r="PHF73" s="538"/>
      <c r="PHG73" s="538"/>
      <c r="PHH73" s="538"/>
      <c r="PHI73" s="538"/>
      <c r="PHJ73" s="538"/>
      <c r="PHK73" s="538"/>
      <c r="PHL73" s="538"/>
      <c r="PHM73" s="538"/>
      <c r="PHN73" s="538"/>
      <c r="PHO73" s="538"/>
      <c r="PHP73" s="538"/>
      <c r="PHQ73" s="538"/>
      <c r="PHR73" s="538"/>
      <c r="PHS73" s="538"/>
      <c r="PHT73" s="538"/>
      <c r="PHU73" s="538"/>
      <c r="PHV73" s="538"/>
      <c r="PHW73" s="538"/>
      <c r="PHX73" s="538"/>
      <c r="PHY73" s="538"/>
      <c r="PHZ73" s="538"/>
      <c r="PIA73" s="538"/>
      <c r="PIB73" s="538"/>
      <c r="PIC73" s="538"/>
      <c r="PID73" s="538"/>
      <c r="PIE73" s="538"/>
      <c r="PIF73" s="538"/>
      <c r="PIG73" s="538"/>
      <c r="PIH73" s="538"/>
      <c r="PII73" s="538"/>
      <c r="PIJ73" s="538"/>
      <c r="PIK73" s="538"/>
      <c r="PIL73" s="538"/>
      <c r="PIM73" s="538"/>
      <c r="PIN73" s="538"/>
      <c r="PIO73" s="538"/>
      <c r="PIP73" s="538"/>
      <c r="PIQ73" s="538"/>
      <c r="PIR73" s="538"/>
      <c r="PIS73" s="538"/>
      <c r="PIT73" s="538"/>
      <c r="PIU73" s="538"/>
      <c r="PIV73" s="538"/>
      <c r="PIW73" s="538"/>
      <c r="PIX73" s="538"/>
      <c r="PIY73" s="538"/>
      <c r="PIZ73" s="538"/>
      <c r="PJA73" s="538"/>
      <c r="PJB73" s="538"/>
      <c r="PJC73" s="538"/>
      <c r="PJD73" s="538"/>
      <c r="PJE73" s="538"/>
      <c r="PJF73" s="538"/>
      <c r="PJG73" s="538"/>
      <c r="PJH73" s="538"/>
      <c r="PJI73" s="538"/>
      <c r="PJJ73" s="538"/>
      <c r="PJK73" s="538"/>
      <c r="PJL73" s="538"/>
      <c r="PJM73" s="538"/>
      <c r="PJN73" s="538"/>
      <c r="PJO73" s="538"/>
      <c r="PJP73" s="538"/>
      <c r="PJQ73" s="538"/>
      <c r="PJR73" s="538"/>
      <c r="PJS73" s="538"/>
      <c r="PJT73" s="538"/>
      <c r="PJU73" s="538"/>
      <c r="PJV73" s="538"/>
      <c r="PJW73" s="538"/>
      <c r="PJX73" s="538"/>
      <c r="PJY73" s="538"/>
      <c r="PJZ73" s="538"/>
      <c r="PKA73" s="538"/>
      <c r="PKB73" s="538"/>
      <c r="PKC73" s="538"/>
      <c r="PKD73" s="538"/>
      <c r="PKE73" s="538"/>
      <c r="PKF73" s="538"/>
      <c r="PKG73" s="538"/>
      <c r="PKH73" s="538"/>
      <c r="PKI73" s="538"/>
      <c r="PKJ73" s="538"/>
      <c r="PKK73" s="538"/>
      <c r="PKL73" s="538"/>
      <c r="PKM73" s="538"/>
      <c r="PKN73" s="538"/>
      <c r="PKO73" s="538"/>
      <c r="PKP73" s="538"/>
      <c r="PKQ73" s="538"/>
      <c r="PKR73" s="538"/>
      <c r="PKS73" s="538"/>
      <c r="PKT73" s="538"/>
      <c r="PKU73" s="538"/>
      <c r="PKV73" s="538"/>
      <c r="PKW73" s="538"/>
      <c r="PKX73" s="538"/>
      <c r="PKY73" s="538"/>
      <c r="PKZ73" s="538"/>
      <c r="PLA73" s="538"/>
      <c r="PLB73" s="538"/>
      <c r="PLC73" s="538"/>
      <c r="PLD73" s="538"/>
      <c r="PLE73" s="538"/>
      <c r="PLF73" s="538"/>
      <c r="PLG73" s="538"/>
      <c r="PLH73" s="538"/>
      <c r="PLI73" s="538"/>
      <c r="PLJ73" s="538"/>
      <c r="PLK73" s="538"/>
      <c r="PLL73" s="538"/>
      <c r="PLM73" s="538"/>
      <c r="PLN73" s="538"/>
      <c r="PLO73" s="538"/>
      <c r="PLP73" s="538"/>
      <c r="PLQ73" s="538"/>
      <c r="PLR73" s="538"/>
      <c r="PLS73" s="538"/>
      <c r="PLT73" s="538"/>
      <c r="PLU73" s="538"/>
      <c r="PLV73" s="538"/>
      <c r="PLW73" s="538"/>
      <c r="PLX73" s="538"/>
      <c r="PLY73" s="538"/>
      <c r="PLZ73" s="538"/>
      <c r="PMA73" s="538"/>
      <c r="PMB73" s="538"/>
      <c r="PMC73" s="538"/>
      <c r="PMD73" s="538"/>
      <c r="PME73" s="538"/>
      <c r="PMF73" s="538"/>
      <c r="PMG73" s="538"/>
      <c r="PMH73" s="538"/>
      <c r="PMI73" s="538"/>
      <c r="PMJ73" s="538"/>
      <c r="PMK73" s="538"/>
      <c r="PML73" s="538"/>
      <c r="PMM73" s="538"/>
      <c r="PMN73" s="538"/>
      <c r="PMO73" s="538"/>
      <c r="PMP73" s="538"/>
      <c r="PMQ73" s="538"/>
      <c r="PMR73" s="538"/>
      <c r="PMS73" s="538"/>
      <c r="PMT73" s="538"/>
      <c r="PMU73" s="538"/>
      <c r="PMV73" s="538"/>
      <c r="PMW73" s="538"/>
      <c r="PMX73" s="538"/>
      <c r="PMY73" s="538"/>
      <c r="PMZ73" s="538"/>
      <c r="PNA73" s="538"/>
      <c r="PNB73" s="538"/>
      <c r="PNC73" s="538"/>
      <c r="PND73" s="538"/>
      <c r="PNE73" s="538"/>
      <c r="PNF73" s="538"/>
      <c r="PNG73" s="538"/>
      <c r="PNH73" s="538"/>
      <c r="PNI73" s="538"/>
      <c r="PNJ73" s="538"/>
      <c r="PNK73" s="538"/>
      <c r="PNL73" s="538"/>
      <c r="PNM73" s="538"/>
      <c r="PNN73" s="538"/>
      <c r="PNO73" s="538"/>
      <c r="PNP73" s="538"/>
      <c r="PNQ73" s="538"/>
      <c r="PNR73" s="538"/>
      <c r="PNS73" s="538"/>
      <c r="PNT73" s="538"/>
      <c r="PNU73" s="538"/>
      <c r="PNV73" s="538"/>
      <c r="PNW73" s="538"/>
      <c r="PNX73" s="538"/>
      <c r="PNY73" s="538"/>
      <c r="PNZ73" s="538"/>
      <c r="POA73" s="538"/>
      <c r="POB73" s="538"/>
      <c r="POC73" s="538"/>
      <c r="POD73" s="538"/>
      <c r="POE73" s="538"/>
      <c r="POF73" s="538"/>
      <c r="POG73" s="538"/>
      <c r="POH73" s="538"/>
      <c r="POI73" s="538"/>
      <c r="POJ73" s="538"/>
      <c r="POK73" s="538"/>
      <c r="POL73" s="538"/>
      <c r="POM73" s="538"/>
      <c r="PON73" s="538"/>
      <c r="POO73" s="538"/>
      <c r="POP73" s="538"/>
      <c r="POQ73" s="538"/>
      <c r="POR73" s="538"/>
      <c r="POS73" s="538"/>
      <c r="POT73" s="538"/>
      <c r="POU73" s="538"/>
      <c r="POV73" s="538"/>
      <c r="POW73" s="538"/>
      <c r="POX73" s="538"/>
      <c r="POY73" s="538"/>
      <c r="POZ73" s="538"/>
      <c r="PPA73" s="538"/>
      <c r="PPB73" s="538"/>
      <c r="PPC73" s="538"/>
      <c r="PPD73" s="538"/>
      <c r="PPE73" s="538"/>
      <c r="PPF73" s="538"/>
      <c r="PPG73" s="538"/>
      <c r="PPH73" s="538"/>
      <c r="PPI73" s="538"/>
      <c r="PPJ73" s="538"/>
      <c r="PPK73" s="538"/>
      <c r="PPL73" s="538"/>
      <c r="PPM73" s="538"/>
      <c r="PPN73" s="538"/>
      <c r="PPO73" s="538"/>
      <c r="PPP73" s="538"/>
      <c r="PPQ73" s="538"/>
      <c r="PPR73" s="538"/>
      <c r="PPS73" s="538"/>
      <c r="PPT73" s="538"/>
      <c r="PPU73" s="538"/>
      <c r="PPV73" s="538"/>
      <c r="PPW73" s="538"/>
      <c r="PPX73" s="538"/>
      <c r="PPY73" s="538"/>
      <c r="PPZ73" s="538"/>
      <c r="PQA73" s="538"/>
      <c r="PQB73" s="538"/>
      <c r="PQC73" s="538"/>
      <c r="PQD73" s="538"/>
      <c r="PQE73" s="538"/>
      <c r="PQF73" s="538"/>
      <c r="PQG73" s="538"/>
      <c r="PQH73" s="538"/>
      <c r="PQI73" s="538"/>
      <c r="PQJ73" s="538"/>
      <c r="PQK73" s="538"/>
      <c r="PQL73" s="538"/>
      <c r="PQM73" s="538"/>
      <c r="PQN73" s="538"/>
      <c r="PQO73" s="538"/>
      <c r="PQP73" s="538"/>
      <c r="PQQ73" s="538"/>
      <c r="PQR73" s="538"/>
      <c r="PQS73" s="538"/>
      <c r="PQT73" s="538"/>
      <c r="PQU73" s="538"/>
      <c r="PQV73" s="538"/>
      <c r="PQW73" s="538"/>
      <c r="PQX73" s="538"/>
      <c r="PQY73" s="538"/>
      <c r="PQZ73" s="538"/>
      <c r="PRA73" s="538"/>
      <c r="PRB73" s="538"/>
      <c r="PRC73" s="538"/>
      <c r="PRD73" s="538"/>
      <c r="PRE73" s="538"/>
      <c r="PRF73" s="538"/>
      <c r="PRG73" s="538"/>
      <c r="PRH73" s="538"/>
      <c r="PRI73" s="538"/>
      <c r="PRJ73" s="538"/>
      <c r="PRK73" s="538"/>
      <c r="PRL73" s="538"/>
      <c r="PRM73" s="538"/>
      <c r="PRN73" s="538"/>
      <c r="PRO73" s="538"/>
      <c r="PRP73" s="538"/>
      <c r="PRQ73" s="538"/>
      <c r="PRR73" s="538"/>
      <c r="PRS73" s="538"/>
      <c r="PRT73" s="538"/>
      <c r="PRU73" s="538"/>
      <c r="PRV73" s="538"/>
      <c r="PRW73" s="538"/>
      <c r="PRX73" s="538"/>
      <c r="PRY73" s="538"/>
      <c r="PRZ73" s="538"/>
      <c r="PSA73" s="538"/>
      <c r="PSB73" s="538"/>
      <c r="PSC73" s="538"/>
      <c r="PSD73" s="538"/>
      <c r="PSE73" s="538"/>
      <c r="PSF73" s="538"/>
      <c r="PSG73" s="538"/>
      <c r="PSH73" s="538"/>
      <c r="PSI73" s="538"/>
      <c r="PSJ73" s="538"/>
      <c r="PSK73" s="538"/>
      <c r="PSL73" s="538"/>
      <c r="PSM73" s="538"/>
      <c r="PSN73" s="538"/>
      <c r="PSO73" s="538"/>
      <c r="PSP73" s="538"/>
      <c r="PSQ73" s="538"/>
      <c r="PSR73" s="538"/>
      <c r="PSS73" s="538"/>
      <c r="PST73" s="538"/>
      <c r="PSU73" s="538"/>
      <c r="PSV73" s="538"/>
      <c r="PSW73" s="538"/>
      <c r="PSX73" s="538"/>
      <c r="PSY73" s="538"/>
      <c r="PSZ73" s="538"/>
      <c r="PTA73" s="538"/>
      <c r="PTB73" s="538"/>
      <c r="PTC73" s="538"/>
      <c r="PTD73" s="538"/>
      <c r="PTE73" s="538"/>
      <c r="PTF73" s="538"/>
      <c r="PTG73" s="538"/>
      <c r="PTH73" s="538"/>
      <c r="PTI73" s="538"/>
      <c r="PTJ73" s="538"/>
      <c r="PTK73" s="538"/>
      <c r="PTL73" s="538"/>
      <c r="PTM73" s="538"/>
      <c r="PTN73" s="538"/>
      <c r="PTO73" s="538"/>
      <c r="PTP73" s="538"/>
      <c r="PTQ73" s="538"/>
      <c r="PTR73" s="538"/>
      <c r="PTS73" s="538"/>
      <c r="PTT73" s="538"/>
      <c r="PTU73" s="538"/>
      <c r="PTV73" s="538"/>
      <c r="PTW73" s="538"/>
      <c r="PTX73" s="538"/>
      <c r="PTY73" s="538"/>
      <c r="PTZ73" s="538"/>
      <c r="PUA73" s="538"/>
      <c r="PUB73" s="538"/>
      <c r="PUC73" s="538"/>
      <c r="PUD73" s="538"/>
      <c r="PUE73" s="538"/>
      <c r="PUF73" s="538"/>
      <c r="PUG73" s="538"/>
      <c r="PUH73" s="538"/>
      <c r="PUI73" s="538"/>
      <c r="PUJ73" s="538"/>
      <c r="PUK73" s="538"/>
      <c r="PUL73" s="538"/>
      <c r="PUM73" s="538"/>
      <c r="PUN73" s="538"/>
      <c r="PUO73" s="538"/>
      <c r="PUP73" s="538"/>
      <c r="PUQ73" s="538"/>
      <c r="PUR73" s="538"/>
      <c r="PUS73" s="538"/>
      <c r="PUT73" s="538"/>
      <c r="PUU73" s="538"/>
      <c r="PUV73" s="538"/>
      <c r="PUW73" s="538"/>
      <c r="PUX73" s="538"/>
      <c r="PUY73" s="538"/>
      <c r="PUZ73" s="538"/>
      <c r="PVA73" s="538"/>
      <c r="PVB73" s="538"/>
      <c r="PVC73" s="538"/>
      <c r="PVD73" s="538"/>
      <c r="PVE73" s="538"/>
      <c r="PVF73" s="538"/>
      <c r="PVG73" s="538"/>
      <c r="PVH73" s="538"/>
      <c r="PVI73" s="538"/>
      <c r="PVJ73" s="538"/>
      <c r="PVK73" s="538"/>
      <c r="PVL73" s="538"/>
      <c r="PVM73" s="538"/>
      <c r="PVN73" s="538"/>
      <c r="PVO73" s="538"/>
      <c r="PVP73" s="538"/>
      <c r="PVQ73" s="538"/>
      <c r="PVR73" s="538"/>
      <c r="PVS73" s="538"/>
      <c r="PVT73" s="538"/>
      <c r="PVU73" s="538"/>
      <c r="PVV73" s="538"/>
      <c r="PVW73" s="538"/>
      <c r="PVX73" s="538"/>
      <c r="PVY73" s="538"/>
      <c r="PVZ73" s="538"/>
      <c r="PWA73" s="538"/>
      <c r="PWB73" s="538"/>
      <c r="PWC73" s="538"/>
      <c r="PWD73" s="538"/>
      <c r="PWE73" s="538"/>
      <c r="PWF73" s="538"/>
      <c r="PWG73" s="538"/>
      <c r="PWH73" s="538"/>
      <c r="PWI73" s="538"/>
      <c r="PWJ73" s="538"/>
      <c r="PWK73" s="538"/>
      <c r="PWL73" s="538"/>
      <c r="PWM73" s="538"/>
      <c r="PWN73" s="538"/>
      <c r="PWO73" s="538"/>
      <c r="PWP73" s="538"/>
      <c r="PWQ73" s="538"/>
      <c r="PWR73" s="538"/>
      <c r="PWS73" s="538"/>
      <c r="PWT73" s="538"/>
      <c r="PWU73" s="538"/>
      <c r="PWV73" s="538"/>
      <c r="PWW73" s="538"/>
      <c r="PWX73" s="538"/>
      <c r="PWY73" s="538"/>
      <c r="PWZ73" s="538"/>
      <c r="PXA73" s="538"/>
      <c r="PXB73" s="538"/>
      <c r="PXC73" s="538"/>
      <c r="PXD73" s="538"/>
      <c r="PXE73" s="538"/>
      <c r="PXF73" s="538"/>
      <c r="PXG73" s="538"/>
      <c r="PXH73" s="538"/>
      <c r="PXI73" s="538"/>
      <c r="PXJ73" s="538"/>
      <c r="PXK73" s="538"/>
      <c r="PXL73" s="538"/>
      <c r="PXM73" s="538"/>
      <c r="PXN73" s="538"/>
      <c r="PXO73" s="538"/>
      <c r="PXP73" s="538"/>
      <c r="PXQ73" s="538"/>
      <c r="PXR73" s="538"/>
      <c r="PXS73" s="538"/>
      <c r="PXT73" s="538"/>
      <c r="PXU73" s="538"/>
      <c r="PXV73" s="538"/>
      <c r="PXW73" s="538"/>
      <c r="PXX73" s="538"/>
      <c r="PXY73" s="538"/>
      <c r="PXZ73" s="538"/>
      <c r="PYA73" s="538"/>
      <c r="PYB73" s="538"/>
      <c r="PYC73" s="538"/>
      <c r="PYD73" s="538"/>
      <c r="PYE73" s="538"/>
      <c r="PYF73" s="538"/>
      <c r="PYG73" s="538"/>
      <c r="PYH73" s="538"/>
      <c r="PYI73" s="538"/>
      <c r="PYJ73" s="538"/>
      <c r="PYK73" s="538"/>
      <c r="PYL73" s="538"/>
      <c r="PYM73" s="538"/>
      <c r="PYN73" s="538"/>
      <c r="PYO73" s="538"/>
      <c r="PYP73" s="538"/>
      <c r="PYQ73" s="538"/>
      <c r="PYR73" s="538"/>
      <c r="PYS73" s="538"/>
      <c r="PYT73" s="538"/>
      <c r="PYU73" s="538"/>
      <c r="PYV73" s="538"/>
      <c r="PYW73" s="538"/>
      <c r="PYX73" s="538"/>
      <c r="PYY73" s="538"/>
      <c r="PYZ73" s="538"/>
      <c r="PZA73" s="538"/>
      <c r="PZB73" s="538"/>
      <c r="PZC73" s="538"/>
      <c r="PZD73" s="538"/>
      <c r="PZE73" s="538"/>
      <c r="PZF73" s="538"/>
      <c r="PZG73" s="538"/>
      <c r="PZH73" s="538"/>
      <c r="PZI73" s="538"/>
      <c r="PZJ73" s="538"/>
      <c r="PZK73" s="538"/>
      <c r="PZL73" s="538"/>
      <c r="PZM73" s="538"/>
      <c r="PZN73" s="538"/>
      <c r="PZO73" s="538"/>
      <c r="PZP73" s="538"/>
      <c r="PZQ73" s="538"/>
      <c r="PZR73" s="538"/>
      <c r="PZS73" s="538"/>
      <c r="PZT73" s="538"/>
      <c r="PZU73" s="538"/>
      <c r="PZV73" s="538"/>
      <c r="PZW73" s="538"/>
      <c r="PZX73" s="538"/>
      <c r="PZY73" s="538"/>
      <c r="PZZ73" s="538"/>
      <c r="QAA73" s="538"/>
      <c r="QAB73" s="538"/>
      <c r="QAC73" s="538"/>
      <c r="QAD73" s="538"/>
      <c r="QAE73" s="538"/>
      <c r="QAF73" s="538"/>
      <c r="QAG73" s="538"/>
      <c r="QAH73" s="538"/>
      <c r="QAI73" s="538"/>
      <c r="QAJ73" s="538"/>
      <c r="QAK73" s="538"/>
      <c r="QAL73" s="538"/>
      <c r="QAM73" s="538"/>
      <c r="QAN73" s="538"/>
      <c r="QAO73" s="538"/>
      <c r="QAP73" s="538"/>
      <c r="QAQ73" s="538"/>
      <c r="QAR73" s="538"/>
      <c r="QAS73" s="538"/>
      <c r="QAT73" s="538"/>
      <c r="QAU73" s="538"/>
      <c r="QAV73" s="538"/>
      <c r="QAW73" s="538"/>
      <c r="QAX73" s="538"/>
      <c r="QAY73" s="538"/>
      <c r="QAZ73" s="538"/>
      <c r="QBA73" s="538"/>
      <c r="QBB73" s="538"/>
      <c r="QBC73" s="538"/>
      <c r="QBD73" s="538"/>
      <c r="QBE73" s="538"/>
      <c r="QBF73" s="538"/>
      <c r="QBG73" s="538"/>
      <c r="QBH73" s="538"/>
      <c r="QBI73" s="538"/>
      <c r="QBJ73" s="538"/>
      <c r="QBK73" s="538"/>
      <c r="QBL73" s="538"/>
      <c r="QBM73" s="538"/>
      <c r="QBN73" s="538"/>
      <c r="QBO73" s="538"/>
      <c r="QBP73" s="538"/>
      <c r="QBQ73" s="538"/>
      <c r="QBR73" s="538"/>
      <c r="QBS73" s="538"/>
      <c r="QBT73" s="538"/>
      <c r="QBU73" s="538"/>
      <c r="QBV73" s="538"/>
      <c r="QBW73" s="538"/>
      <c r="QBX73" s="538"/>
      <c r="QBY73" s="538"/>
      <c r="QBZ73" s="538"/>
      <c r="QCA73" s="538"/>
      <c r="QCB73" s="538"/>
      <c r="QCC73" s="538"/>
      <c r="QCD73" s="538"/>
      <c r="QCE73" s="538"/>
      <c r="QCF73" s="538"/>
      <c r="QCG73" s="538"/>
      <c r="QCH73" s="538"/>
      <c r="QCI73" s="538"/>
      <c r="QCJ73" s="538"/>
      <c r="QCK73" s="538"/>
      <c r="QCL73" s="538"/>
      <c r="QCM73" s="538"/>
      <c r="QCN73" s="538"/>
      <c r="QCO73" s="538"/>
      <c r="QCP73" s="538"/>
      <c r="QCQ73" s="538"/>
      <c r="QCR73" s="538"/>
      <c r="QCS73" s="538"/>
      <c r="QCT73" s="538"/>
      <c r="QCU73" s="538"/>
      <c r="QCV73" s="538"/>
      <c r="QCW73" s="538"/>
      <c r="QCX73" s="538"/>
      <c r="QCY73" s="538"/>
      <c r="QCZ73" s="538"/>
      <c r="QDA73" s="538"/>
      <c r="QDB73" s="538"/>
      <c r="QDC73" s="538"/>
      <c r="QDD73" s="538"/>
      <c r="QDE73" s="538"/>
      <c r="QDF73" s="538"/>
      <c r="QDG73" s="538"/>
      <c r="QDH73" s="538"/>
      <c r="QDI73" s="538"/>
      <c r="QDJ73" s="538"/>
      <c r="QDK73" s="538"/>
      <c r="QDL73" s="538"/>
      <c r="QDM73" s="538"/>
      <c r="QDN73" s="538"/>
      <c r="QDO73" s="538"/>
      <c r="QDP73" s="538"/>
      <c r="QDQ73" s="538"/>
      <c r="QDR73" s="538"/>
      <c r="QDS73" s="538"/>
      <c r="QDT73" s="538"/>
      <c r="QDU73" s="538"/>
      <c r="QDV73" s="538"/>
      <c r="QDW73" s="538"/>
      <c r="QDX73" s="538"/>
      <c r="QDY73" s="538"/>
      <c r="QDZ73" s="538"/>
      <c r="QEA73" s="538"/>
      <c r="QEB73" s="538"/>
      <c r="QEC73" s="538"/>
      <c r="QED73" s="538"/>
      <c r="QEE73" s="538"/>
      <c r="QEF73" s="538"/>
      <c r="QEG73" s="538"/>
      <c r="QEH73" s="538"/>
      <c r="QEI73" s="538"/>
      <c r="QEJ73" s="538"/>
      <c r="QEK73" s="538"/>
      <c r="QEL73" s="538"/>
      <c r="QEM73" s="538"/>
      <c r="QEN73" s="538"/>
      <c r="QEO73" s="538"/>
      <c r="QEP73" s="538"/>
      <c r="QEQ73" s="538"/>
      <c r="QER73" s="538"/>
      <c r="QES73" s="538"/>
      <c r="QET73" s="538"/>
      <c r="QEU73" s="538"/>
      <c r="QEV73" s="538"/>
      <c r="QEW73" s="538"/>
      <c r="QEX73" s="538"/>
      <c r="QEY73" s="538"/>
      <c r="QEZ73" s="538"/>
      <c r="QFA73" s="538"/>
      <c r="QFB73" s="538"/>
      <c r="QFC73" s="538"/>
      <c r="QFD73" s="538"/>
      <c r="QFE73" s="538"/>
      <c r="QFF73" s="538"/>
      <c r="QFG73" s="538"/>
      <c r="QFH73" s="538"/>
      <c r="QFI73" s="538"/>
      <c r="QFJ73" s="538"/>
      <c r="QFK73" s="538"/>
      <c r="QFL73" s="538"/>
      <c r="QFM73" s="538"/>
      <c r="QFN73" s="538"/>
      <c r="QFO73" s="538"/>
      <c r="QFP73" s="538"/>
      <c r="QFQ73" s="538"/>
      <c r="QFR73" s="538"/>
      <c r="QFS73" s="538"/>
      <c r="QFT73" s="538"/>
      <c r="QFU73" s="538"/>
      <c r="QFV73" s="538"/>
      <c r="QFW73" s="538"/>
      <c r="QFX73" s="538"/>
      <c r="QFY73" s="538"/>
      <c r="QFZ73" s="538"/>
      <c r="QGA73" s="538"/>
      <c r="QGB73" s="538"/>
      <c r="QGC73" s="538"/>
      <c r="QGD73" s="538"/>
      <c r="QGE73" s="538"/>
      <c r="QGF73" s="538"/>
      <c r="QGG73" s="538"/>
      <c r="QGH73" s="538"/>
      <c r="QGI73" s="538"/>
      <c r="QGJ73" s="538"/>
      <c r="QGK73" s="538"/>
      <c r="QGL73" s="538"/>
      <c r="QGM73" s="538"/>
      <c r="QGN73" s="538"/>
      <c r="QGO73" s="538"/>
      <c r="QGP73" s="538"/>
      <c r="QGQ73" s="538"/>
      <c r="QGR73" s="538"/>
      <c r="QGS73" s="538"/>
      <c r="QGT73" s="538"/>
      <c r="QGU73" s="538"/>
      <c r="QGV73" s="538"/>
      <c r="QGW73" s="538"/>
      <c r="QGX73" s="538"/>
      <c r="QGY73" s="538"/>
      <c r="QGZ73" s="538"/>
      <c r="QHA73" s="538"/>
      <c r="QHB73" s="538"/>
      <c r="QHC73" s="538"/>
      <c r="QHD73" s="538"/>
      <c r="QHE73" s="538"/>
      <c r="QHF73" s="538"/>
      <c r="QHG73" s="538"/>
      <c r="QHH73" s="538"/>
      <c r="QHI73" s="538"/>
      <c r="QHJ73" s="538"/>
      <c r="QHK73" s="538"/>
      <c r="QHL73" s="538"/>
      <c r="QHM73" s="538"/>
      <c r="QHN73" s="538"/>
      <c r="QHO73" s="538"/>
      <c r="QHP73" s="538"/>
      <c r="QHQ73" s="538"/>
      <c r="QHR73" s="538"/>
      <c r="QHS73" s="538"/>
      <c r="QHT73" s="538"/>
      <c r="QHU73" s="538"/>
      <c r="QHV73" s="538"/>
      <c r="QHW73" s="538"/>
      <c r="QHX73" s="538"/>
      <c r="QHY73" s="538"/>
      <c r="QHZ73" s="538"/>
      <c r="QIA73" s="538"/>
      <c r="QIB73" s="538"/>
      <c r="QIC73" s="538"/>
      <c r="QID73" s="538"/>
      <c r="QIE73" s="538"/>
      <c r="QIF73" s="538"/>
      <c r="QIG73" s="538"/>
      <c r="QIH73" s="538"/>
      <c r="QII73" s="538"/>
      <c r="QIJ73" s="538"/>
      <c r="QIK73" s="538"/>
      <c r="QIL73" s="538"/>
      <c r="QIM73" s="538"/>
      <c r="QIN73" s="538"/>
      <c r="QIO73" s="538"/>
      <c r="QIP73" s="538"/>
      <c r="QIQ73" s="538"/>
      <c r="QIR73" s="538"/>
      <c r="QIS73" s="538"/>
      <c r="QIT73" s="538"/>
      <c r="QIU73" s="538"/>
      <c r="QIV73" s="538"/>
      <c r="QIW73" s="538"/>
      <c r="QIX73" s="538"/>
      <c r="QIY73" s="538"/>
      <c r="QIZ73" s="538"/>
      <c r="QJA73" s="538"/>
      <c r="QJB73" s="538"/>
      <c r="QJC73" s="538"/>
      <c r="QJD73" s="538"/>
      <c r="QJE73" s="538"/>
      <c r="QJF73" s="538"/>
      <c r="QJG73" s="538"/>
      <c r="QJH73" s="538"/>
      <c r="QJI73" s="538"/>
      <c r="QJJ73" s="538"/>
      <c r="QJK73" s="538"/>
      <c r="QJL73" s="538"/>
      <c r="QJM73" s="538"/>
      <c r="QJN73" s="538"/>
      <c r="QJO73" s="538"/>
      <c r="QJP73" s="538"/>
      <c r="QJQ73" s="538"/>
      <c r="QJR73" s="538"/>
      <c r="QJS73" s="538"/>
      <c r="QJT73" s="538"/>
      <c r="QJU73" s="538"/>
      <c r="QJV73" s="538"/>
      <c r="QJW73" s="538"/>
      <c r="QJX73" s="538"/>
      <c r="QJY73" s="538"/>
      <c r="QJZ73" s="538"/>
      <c r="QKA73" s="538"/>
      <c r="QKB73" s="538"/>
      <c r="QKC73" s="538"/>
      <c r="QKD73" s="538"/>
      <c r="QKE73" s="538"/>
      <c r="QKF73" s="538"/>
      <c r="QKG73" s="538"/>
      <c r="QKH73" s="538"/>
      <c r="QKI73" s="538"/>
      <c r="QKJ73" s="538"/>
      <c r="QKK73" s="538"/>
      <c r="QKL73" s="538"/>
      <c r="QKM73" s="538"/>
      <c r="QKN73" s="538"/>
      <c r="QKO73" s="538"/>
      <c r="QKP73" s="538"/>
      <c r="QKQ73" s="538"/>
      <c r="QKR73" s="538"/>
      <c r="QKS73" s="538"/>
      <c r="QKT73" s="538"/>
      <c r="QKU73" s="538"/>
      <c r="QKV73" s="538"/>
      <c r="QKW73" s="538"/>
      <c r="QKX73" s="538"/>
      <c r="QKY73" s="538"/>
      <c r="QKZ73" s="538"/>
      <c r="QLA73" s="538"/>
      <c r="QLB73" s="538"/>
      <c r="QLC73" s="538"/>
      <c r="QLD73" s="538"/>
      <c r="QLE73" s="538"/>
      <c r="QLF73" s="538"/>
      <c r="QLG73" s="538"/>
      <c r="QLH73" s="538"/>
      <c r="QLI73" s="538"/>
      <c r="QLJ73" s="538"/>
      <c r="QLK73" s="538"/>
      <c r="QLL73" s="538"/>
      <c r="QLM73" s="538"/>
      <c r="QLN73" s="538"/>
      <c r="QLO73" s="538"/>
      <c r="QLP73" s="538"/>
      <c r="QLQ73" s="538"/>
      <c r="QLR73" s="538"/>
      <c r="QLS73" s="538"/>
      <c r="QLT73" s="538"/>
      <c r="QLU73" s="538"/>
      <c r="QLV73" s="538"/>
      <c r="QLW73" s="538"/>
      <c r="QLX73" s="538"/>
      <c r="QLY73" s="538"/>
      <c r="QLZ73" s="538"/>
      <c r="QMA73" s="538"/>
      <c r="QMB73" s="538"/>
      <c r="QMC73" s="538"/>
      <c r="QMD73" s="538"/>
      <c r="QME73" s="538"/>
      <c r="QMF73" s="538"/>
      <c r="QMG73" s="538"/>
      <c r="QMH73" s="538"/>
      <c r="QMI73" s="538"/>
      <c r="QMJ73" s="538"/>
      <c r="QMK73" s="538"/>
      <c r="QML73" s="538"/>
      <c r="QMM73" s="538"/>
      <c r="QMN73" s="538"/>
      <c r="QMO73" s="538"/>
      <c r="QMP73" s="538"/>
      <c r="QMQ73" s="538"/>
      <c r="QMR73" s="538"/>
      <c r="QMS73" s="538"/>
      <c r="QMT73" s="538"/>
      <c r="QMU73" s="538"/>
      <c r="QMV73" s="538"/>
      <c r="QMW73" s="538"/>
      <c r="QMX73" s="538"/>
      <c r="QMY73" s="538"/>
      <c r="QMZ73" s="538"/>
      <c r="QNA73" s="538"/>
      <c r="QNB73" s="538"/>
      <c r="QNC73" s="538"/>
      <c r="QND73" s="538"/>
      <c r="QNE73" s="538"/>
      <c r="QNF73" s="538"/>
      <c r="QNG73" s="538"/>
      <c r="QNH73" s="538"/>
      <c r="QNI73" s="538"/>
      <c r="QNJ73" s="538"/>
      <c r="QNK73" s="538"/>
      <c r="QNL73" s="538"/>
      <c r="QNM73" s="538"/>
      <c r="QNN73" s="538"/>
      <c r="QNO73" s="538"/>
      <c r="QNP73" s="538"/>
      <c r="QNQ73" s="538"/>
      <c r="QNR73" s="538"/>
      <c r="QNS73" s="538"/>
      <c r="QNT73" s="538"/>
      <c r="QNU73" s="538"/>
      <c r="QNV73" s="538"/>
      <c r="QNW73" s="538"/>
      <c r="QNX73" s="538"/>
      <c r="QNY73" s="538"/>
      <c r="QNZ73" s="538"/>
      <c r="QOA73" s="538"/>
      <c r="QOB73" s="538"/>
      <c r="QOC73" s="538"/>
      <c r="QOD73" s="538"/>
      <c r="QOE73" s="538"/>
      <c r="QOF73" s="538"/>
      <c r="QOG73" s="538"/>
      <c r="QOH73" s="538"/>
      <c r="QOI73" s="538"/>
      <c r="QOJ73" s="538"/>
      <c r="QOK73" s="538"/>
      <c r="QOL73" s="538"/>
      <c r="QOM73" s="538"/>
      <c r="QON73" s="538"/>
      <c r="QOO73" s="538"/>
      <c r="QOP73" s="538"/>
      <c r="QOQ73" s="538"/>
      <c r="QOR73" s="538"/>
      <c r="QOS73" s="538"/>
      <c r="QOT73" s="538"/>
      <c r="QOU73" s="538"/>
      <c r="QOV73" s="538"/>
      <c r="QOW73" s="538"/>
      <c r="QOX73" s="538"/>
      <c r="QOY73" s="538"/>
      <c r="QOZ73" s="538"/>
      <c r="QPA73" s="538"/>
      <c r="QPB73" s="538"/>
      <c r="QPC73" s="538"/>
      <c r="QPD73" s="538"/>
      <c r="QPE73" s="538"/>
      <c r="QPF73" s="538"/>
      <c r="QPG73" s="538"/>
      <c r="QPH73" s="538"/>
      <c r="QPI73" s="538"/>
      <c r="QPJ73" s="538"/>
      <c r="QPK73" s="538"/>
      <c r="QPL73" s="538"/>
      <c r="QPM73" s="538"/>
      <c r="QPN73" s="538"/>
      <c r="QPO73" s="538"/>
      <c r="QPP73" s="538"/>
      <c r="QPQ73" s="538"/>
      <c r="QPR73" s="538"/>
      <c r="QPS73" s="538"/>
      <c r="QPT73" s="538"/>
      <c r="QPU73" s="538"/>
      <c r="QPV73" s="538"/>
      <c r="QPW73" s="538"/>
      <c r="QPX73" s="538"/>
      <c r="QPY73" s="538"/>
      <c r="QPZ73" s="538"/>
      <c r="QQA73" s="538"/>
      <c r="QQB73" s="538"/>
      <c r="QQC73" s="538"/>
      <c r="QQD73" s="538"/>
      <c r="QQE73" s="538"/>
      <c r="QQF73" s="538"/>
      <c r="QQG73" s="538"/>
      <c r="QQH73" s="538"/>
      <c r="QQI73" s="538"/>
      <c r="QQJ73" s="538"/>
      <c r="QQK73" s="538"/>
      <c r="QQL73" s="538"/>
      <c r="QQM73" s="538"/>
      <c r="QQN73" s="538"/>
      <c r="QQO73" s="538"/>
      <c r="QQP73" s="538"/>
      <c r="QQQ73" s="538"/>
      <c r="QQR73" s="538"/>
      <c r="QQS73" s="538"/>
      <c r="QQT73" s="538"/>
      <c r="QQU73" s="538"/>
      <c r="QQV73" s="538"/>
      <c r="QQW73" s="538"/>
      <c r="QQX73" s="538"/>
      <c r="QQY73" s="538"/>
      <c r="QQZ73" s="538"/>
      <c r="QRA73" s="538"/>
      <c r="QRB73" s="538"/>
      <c r="QRC73" s="538"/>
      <c r="QRD73" s="538"/>
      <c r="QRE73" s="538"/>
      <c r="QRF73" s="538"/>
      <c r="QRG73" s="538"/>
      <c r="QRH73" s="538"/>
      <c r="QRI73" s="538"/>
      <c r="QRJ73" s="538"/>
      <c r="QRK73" s="538"/>
      <c r="QRL73" s="538"/>
      <c r="QRM73" s="538"/>
      <c r="QRN73" s="538"/>
      <c r="QRO73" s="538"/>
      <c r="QRP73" s="538"/>
      <c r="QRQ73" s="538"/>
      <c r="QRR73" s="538"/>
      <c r="QRS73" s="538"/>
      <c r="QRT73" s="538"/>
      <c r="QRU73" s="538"/>
      <c r="QRV73" s="538"/>
      <c r="QRW73" s="538"/>
      <c r="QRX73" s="538"/>
      <c r="QRY73" s="538"/>
      <c r="QRZ73" s="538"/>
      <c r="QSA73" s="538"/>
      <c r="QSB73" s="538"/>
      <c r="QSC73" s="538"/>
      <c r="QSD73" s="538"/>
      <c r="QSE73" s="538"/>
      <c r="QSF73" s="538"/>
      <c r="QSG73" s="538"/>
      <c r="QSH73" s="538"/>
      <c r="QSI73" s="538"/>
      <c r="QSJ73" s="538"/>
      <c r="QSK73" s="538"/>
      <c r="QSL73" s="538"/>
      <c r="QSM73" s="538"/>
      <c r="QSN73" s="538"/>
      <c r="QSO73" s="538"/>
      <c r="QSP73" s="538"/>
      <c r="QSQ73" s="538"/>
      <c r="QSR73" s="538"/>
      <c r="QSS73" s="538"/>
      <c r="QST73" s="538"/>
      <c r="QSU73" s="538"/>
      <c r="QSV73" s="538"/>
      <c r="QSW73" s="538"/>
      <c r="QSX73" s="538"/>
      <c r="QSY73" s="538"/>
      <c r="QSZ73" s="538"/>
      <c r="QTA73" s="538"/>
      <c r="QTB73" s="538"/>
      <c r="QTC73" s="538"/>
      <c r="QTD73" s="538"/>
      <c r="QTE73" s="538"/>
      <c r="QTF73" s="538"/>
      <c r="QTG73" s="538"/>
      <c r="QTH73" s="538"/>
      <c r="QTI73" s="538"/>
      <c r="QTJ73" s="538"/>
      <c r="QTK73" s="538"/>
      <c r="QTL73" s="538"/>
      <c r="QTM73" s="538"/>
      <c r="QTN73" s="538"/>
      <c r="QTO73" s="538"/>
      <c r="QTP73" s="538"/>
      <c r="QTQ73" s="538"/>
      <c r="QTR73" s="538"/>
      <c r="QTS73" s="538"/>
      <c r="QTT73" s="538"/>
      <c r="QTU73" s="538"/>
      <c r="QTV73" s="538"/>
      <c r="QTW73" s="538"/>
      <c r="QTX73" s="538"/>
      <c r="QTY73" s="538"/>
      <c r="QTZ73" s="538"/>
      <c r="QUA73" s="538"/>
      <c r="QUB73" s="538"/>
      <c r="QUC73" s="538"/>
      <c r="QUD73" s="538"/>
      <c r="QUE73" s="538"/>
      <c r="QUF73" s="538"/>
      <c r="QUG73" s="538"/>
      <c r="QUH73" s="538"/>
      <c r="QUI73" s="538"/>
      <c r="QUJ73" s="538"/>
      <c r="QUK73" s="538"/>
      <c r="QUL73" s="538"/>
      <c r="QUM73" s="538"/>
      <c r="QUN73" s="538"/>
      <c r="QUO73" s="538"/>
      <c r="QUP73" s="538"/>
      <c r="QUQ73" s="538"/>
      <c r="QUR73" s="538"/>
      <c r="QUS73" s="538"/>
      <c r="QUT73" s="538"/>
      <c r="QUU73" s="538"/>
      <c r="QUV73" s="538"/>
      <c r="QUW73" s="538"/>
      <c r="QUX73" s="538"/>
      <c r="QUY73" s="538"/>
      <c r="QUZ73" s="538"/>
      <c r="QVA73" s="538"/>
      <c r="QVB73" s="538"/>
      <c r="QVC73" s="538"/>
      <c r="QVD73" s="538"/>
      <c r="QVE73" s="538"/>
      <c r="QVF73" s="538"/>
      <c r="QVG73" s="538"/>
      <c r="QVH73" s="538"/>
      <c r="QVI73" s="538"/>
      <c r="QVJ73" s="538"/>
      <c r="QVK73" s="538"/>
      <c r="QVL73" s="538"/>
      <c r="QVM73" s="538"/>
      <c r="QVN73" s="538"/>
      <c r="QVO73" s="538"/>
      <c r="QVP73" s="538"/>
      <c r="QVQ73" s="538"/>
      <c r="QVR73" s="538"/>
      <c r="QVS73" s="538"/>
      <c r="QVT73" s="538"/>
      <c r="QVU73" s="538"/>
      <c r="QVV73" s="538"/>
      <c r="QVW73" s="538"/>
      <c r="QVX73" s="538"/>
      <c r="QVY73" s="538"/>
      <c r="QVZ73" s="538"/>
      <c r="QWA73" s="538"/>
      <c r="QWB73" s="538"/>
      <c r="QWC73" s="538"/>
      <c r="QWD73" s="538"/>
      <c r="QWE73" s="538"/>
      <c r="QWF73" s="538"/>
      <c r="QWG73" s="538"/>
      <c r="QWH73" s="538"/>
      <c r="QWI73" s="538"/>
      <c r="QWJ73" s="538"/>
      <c r="QWK73" s="538"/>
      <c r="QWL73" s="538"/>
      <c r="QWM73" s="538"/>
      <c r="QWN73" s="538"/>
      <c r="QWO73" s="538"/>
      <c r="QWP73" s="538"/>
      <c r="QWQ73" s="538"/>
      <c r="QWR73" s="538"/>
      <c r="QWS73" s="538"/>
      <c r="QWT73" s="538"/>
      <c r="QWU73" s="538"/>
      <c r="QWV73" s="538"/>
      <c r="QWW73" s="538"/>
      <c r="QWX73" s="538"/>
      <c r="QWY73" s="538"/>
      <c r="QWZ73" s="538"/>
      <c r="QXA73" s="538"/>
      <c r="QXB73" s="538"/>
      <c r="QXC73" s="538"/>
      <c r="QXD73" s="538"/>
      <c r="QXE73" s="538"/>
      <c r="QXF73" s="538"/>
      <c r="QXG73" s="538"/>
      <c r="QXH73" s="538"/>
      <c r="QXI73" s="538"/>
      <c r="QXJ73" s="538"/>
      <c r="QXK73" s="538"/>
      <c r="QXL73" s="538"/>
      <c r="QXM73" s="538"/>
      <c r="QXN73" s="538"/>
      <c r="QXO73" s="538"/>
      <c r="QXP73" s="538"/>
      <c r="QXQ73" s="538"/>
      <c r="QXR73" s="538"/>
      <c r="QXS73" s="538"/>
      <c r="QXT73" s="538"/>
      <c r="QXU73" s="538"/>
      <c r="QXV73" s="538"/>
      <c r="QXW73" s="538"/>
      <c r="QXX73" s="538"/>
      <c r="QXY73" s="538"/>
      <c r="QXZ73" s="538"/>
      <c r="QYA73" s="538"/>
      <c r="QYB73" s="538"/>
      <c r="QYC73" s="538"/>
      <c r="QYD73" s="538"/>
      <c r="QYE73" s="538"/>
      <c r="QYF73" s="538"/>
      <c r="QYG73" s="538"/>
      <c r="QYH73" s="538"/>
      <c r="QYI73" s="538"/>
      <c r="QYJ73" s="538"/>
      <c r="QYK73" s="538"/>
      <c r="QYL73" s="538"/>
      <c r="QYM73" s="538"/>
      <c r="QYN73" s="538"/>
      <c r="QYO73" s="538"/>
      <c r="QYP73" s="538"/>
      <c r="QYQ73" s="538"/>
      <c r="QYR73" s="538"/>
      <c r="QYS73" s="538"/>
      <c r="QYT73" s="538"/>
      <c r="QYU73" s="538"/>
      <c r="QYV73" s="538"/>
      <c r="QYW73" s="538"/>
      <c r="QYX73" s="538"/>
      <c r="QYY73" s="538"/>
      <c r="QYZ73" s="538"/>
      <c r="QZA73" s="538"/>
      <c r="QZB73" s="538"/>
      <c r="QZC73" s="538"/>
      <c r="QZD73" s="538"/>
      <c r="QZE73" s="538"/>
      <c r="QZF73" s="538"/>
      <c r="QZG73" s="538"/>
      <c r="QZH73" s="538"/>
      <c r="QZI73" s="538"/>
      <c r="QZJ73" s="538"/>
      <c r="QZK73" s="538"/>
      <c r="QZL73" s="538"/>
      <c r="QZM73" s="538"/>
      <c r="QZN73" s="538"/>
      <c r="QZO73" s="538"/>
      <c r="QZP73" s="538"/>
      <c r="QZQ73" s="538"/>
      <c r="QZR73" s="538"/>
      <c r="QZS73" s="538"/>
      <c r="QZT73" s="538"/>
      <c r="QZU73" s="538"/>
      <c r="QZV73" s="538"/>
      <c r="QZW73" s="538"/>
      <c r="QZX73" s="538"/>
      <c r="QZY73" s="538"/>
      <c r="QZZ73" s="538"/>
      <c r="RAA73" s="538"/>
      <c r="RAB73" s="538"/>
      <c r="RAC73" s="538"/>
      <c r="RAD73" s="538"/>
      <c r="RAE73" s="538"/>
      <c r="RAF73" s="538"/>
      <c r="RAG73" s="538"/>
      <c r="RAH73" s="538"/>
      <c r="RAI73" s="538"/>
      <c r="RAJ73" s="538"/>
      <c r="RAK73" s="538"/>
      <c r="RAL73" s="538"/>
      <c r="RAM73" s="538"/>
      <c r="RAN73" s="538"/>
      <c r="RAO73" s="538"/>
      <c r="RAP73" s="538"/>
      <c r="RAQ73" s="538"/>
      <c r="RAR73" s="538"/>
      <c r="RAS73" s="538"/>
      <c r="RAT73" s="538"/>
      <c r="RAU73" s="538"/>
      <c r="RAV73" s="538"/>
      <c r="RAW73" s="538"/>
      <c r="RAX73" s="538"/>
      <c r="RAY73" s="538"/>
      <c r="RAZ73" s="538"/>
      <c r="RBA73" s="538"/>
      <c r="RBB73" s="538"/>
      <c r="RBC73" s="538"/>
      <c r="RBD73" s="538"/>
      <c r="RBE73" s="538"/>
      <c r="RBF73" s="538"/>
      <c r="RBG73" s="538"/>
      <c r="RBH73" s="538"/>
      <c r="RBI73" s="538"/>
      <c r="RBJ73" s="538"/>
      <c r="RBK73" s="538"/>
      <c r="RBL73" s="538"/>
      <c r="RBM73" s="538"/>
      <c r="RBN73" s="538"/>
      <c r="RBO73" s="538"/>
      <c r="RBP73" s="538"/>
      <c r="RBQ73" s="538"/>
      <c r="RBR73" s="538"/>
      <c r="RBS73" s="538"/>
      <c r="RBT73" s="538"/>
      <c r="RBU73" s="538"/>
      <c r="RBV73" s="538"/>
      <c r="RBW73" s="538"/>
      <c r="RBX73" s="538"/>
      <c r="RBY73" s="538"/>
      <c r="RBZ73" s="538"/>
      <c r="RCA73" s="538"/>
      <c r="RCB73" s="538"/>
      <c r="RCC73" s="538"/>
      <c r="RCD73" s="538"/>
      <c r="RCE73" s="538"/>
      <c r="RCF73" s="538"/>
      <c r="RCG73" s="538"/>
      <c r="RCH73" s="538"/>
      <c r="RCI73" s="538"/>
      <c r="RCJ73" s="538"/>
      <c r="RCK73" s="538"/>
      <c r="RCL73" s="538"/>
      <c r="RCM73" s="538"/>
      <c r="RCN73" s="538"/>
      <c r="RCO73" s="538"/>
      <c r="RCP73" s="538"/>
      <c r="RCQ73" s="538"/>
      <c r="RCR73" s="538"/>
      <c r="RCS73" s="538"/>
      <c r="RCT73" s="538"/>
      <c r="RCU73" s="538"/>
      <c r="RCV73" s="538"/>
      <c r="RCW73" s="538"/>
      <c r="RCX73" s="538"/>
      <c r="RCY73" s="538"/>
      <c r="RCZ73" s="538"/>
      <c r="RDA73" s="538"/>
      <c r="RDB73" s="538"/>
      <c r="RDC73" s="538"/>
      <c r="RDD73" s="538"/>
      <c r="RDE73" s="538"/>
      <c r="RDF73" s="538"/>
      <c r="RDG73" s="538"/>
      <c r="RDH73" s="538"/>
      <c r="RDI73" s="538"/>
      <c r="RDJ73" s="538"/>
      <c r="RDK73" s="538"/>
      <c r="RDL73" s="538"/>
      <c r="RDM73" s="538"/>
      <c r="RDN73" s="538"/>
      <c r="RDO73" s="538"/>
      <c r="RDP73" s="538"/>
      <c r="RDQ73" s="538"/>
      <c r="RDR73" s="538"/>
      <c r="RDS73" s="538"/>
      <c r="RDT73" s="538"/>
      <c r="RDU73" s="538"/>
      <c r="RDV73" s="538"/>
      <c r="RDW73" s="538"/>
      <c r="RDX73" s="538"/>
      <c r="RDY73" s="538"/>
      <c r="RDZ73" s="538"/>
      <c r="REA73" s="538"/>
      <c r="REB73" s="538"/>
      <c r="REC73" s="538"/>
      <c r="RED73" s="538"/>
      <c r="REE73" s="538"/>
      <c r="REF73" s="538"/>
      <c r="REG73" s="538"/>
      <c r="REH73" s="538"/>
      <c r="REI73" s="538"/>
      <c r="REJ73" s="538"/>
      <c r="REK73" s="538"/>
      <c r="REL73" s="538"/>
      <c r="REM73" s="538"/>
      <c r="REN73" s="538"/>
      <c r="REO73" s="538"/>
      <c r="REP73" s="538"/>
      <c r="REQ73" s="538"/>
      <c r="RER73" s="538"/>
      <c r="RES73" s="538"/>
      <c r="RET73" s="538"/>
      <c r="REU73" s="538"/>
      <c r="REV73" s="538"/>
      <c r="REW73" s="538"/>
      <c r="REX73" s="538"/>
      <c r="REY73" s="538"/>
      <c r="REZ73" s="538"/>
      <c r="RFA73" s="538"/>
      <c r="RFB73" s="538"/>
      <c r="RFC73" s="538"/>
      <c r="RFD73" s="538"/>
      <c r="RFE73" s="538"/>
      <c r="RFF73" s="538"/>
      <c r="RFG73" s="538"/>
      <c r="RFH73" s="538"/>
      <c r="RFI73" s="538"/>
      <c r="RFJ73" s="538"/>
      <c r="RFK73" s="538"/>
      <c r="RFL73" s="538"/>
      <c r="RFM73" s="538"/>
      <c r="RFN73" s="538"/>
      <c r="RFO73" s="538"/>
      <c r="RFP73" s="538"/>
      <c r="RFQ73" s="538"/>
      <c r="RFR73" s="538"/>
      <c r="RFS73" s="538"/>
      <c r="RFT73" s="538"/>
      <c r="RFU73" s="538"/>
      <c r="RFV73" s="538"/>
      <c r="RFW73" s="538"/>
      <c r="RFX73" s="538"/>
      <c r="RFY73" s="538"/>
      <c r="RFZ73" s="538"/>
      <c r="RGA73" s="538"/>
      <c r="RGB73" s="538"/>
      <c r="RGC73" s="538"/>
      <c r="RGD73" s="538"/>
      <c r="RGE73" s="538"/>
      <c r="RGF73" s="538"/>
      <c r="RGG73" s="538"/>
      <c r="RGH73" s="538"/>
      <c r="RGI73" s="538"/>
      <c r="RGJ73" s="538"/>
      <c r="RGK73" s="538"/>
      <c r="RGL73" s="538"/>
      <c r="RGM73" s="538"/>
      <c r="RGN73" s="538"/>
      <c r="RGO73" s="538"/>
      <c r="RGP73" s="538"/>
      <c r="RGQ73" s="538"/>
      <c r="RGR73" s="538"/>
      <c r="RGS73" s="538"/>
      <c r="RGT73" s="538"/>
      <c r="RGU73" s="538"/>
      <c r="RGV73" s="538"/>
      <c r="RGW73" s="538"/>
      <c r="RGX73" s="538"/>
      <c r="RGY73" s="538"/>
      <c r="RGZ73" s="538"/>
      <c r="RHA73" s="538"/>
      <c r="RHB73" s="538"/>
      <c r="RHC73" s="538"/>
      <c r="RHD73" s="538"/>
      <c r="RHE73" s="538"/>
      <c r="RHF73" s="538"/>
      <c r="RHG73" s="538"/>
      <c r="RHH73" s="538"/>
      <c r="RHI73" s="538"/>
      <c r="RHJ73" s="538"/>
      <c r="RHK73" s="538"/>
      <c r="RHL73" s="538"/>
      <c r="RHM73" s="538"/>
      <c r="RHN73" s="538"/>
      <c r="RHO73" s="538"/>
      <c r="RHP73" s="538"/>
      <c r="RHQ73" s="538"/>
      <c r="RHR73" s="538"/>
      <c r="RHS73" s="538"/>
      <c r="RHT73" s="538"/>
      <c r="RHU73" s="538"/>
      <c r="RHV73" s="538"/>
      <c r="RHW73" s="538"/>
      <c r="RHX73" s="538"/>
      <c r="RHY73" s="538"/>
      <c r="RHZ73" s="538"/>
      <c r="RIA73" s="538"/>
      <c r="RIB73" s="538"/>
      <c r="RIC73" s="538"/>
      <c r="RID73" s="538"/>
      <c r="RIE73" s="538"/>
      <c r="RIF73" s="538"/>
      <c r="RIG73" s="538"/>
      <c r="RIH73" s="538"/>
      <c r="RII73" s="538"/>
      <c r="RIJ73" s="538"/>
      <c r="RIK73" s="538"/>
      <c r="RIL73" s="538"/>
      <c r="RIM73" s="538"/>
      <c r="RIN73" s="538"/>
      <c r="RIO73" s="538"/>
      <c r="RIP73" s="538"/>
      <c r="RIQ73" s="538"/>
      <c r="RIR73" s="538"/>
      <c r="RIS73" s="538"/>
      <c r="RIT73" s="538"/>
      <c r="RIU73" s="538"/>
      <c r="RIV73" s="538"/>
      <c r="RIW73" s="538"/>
      <c r="RIX73" s="538"/>
      <c r="RIY73" s="538"/>
      <c r="RIZ73" s="538"/>
      <c r="RJA73" s="538"/>
      <c r="RJB73" s="538"/>
      <c r="RJC73" s="538"/>
      <c r="RJD73" s="538"/>
      <c r="RJE73" s="538"/>
      <c r="RJF73" s="538"/>
      <c r="RJG73" s="538"/>
      <c r="RJH73" s="538"/>
      <c r="RJI73" s="538"/>
      <c r="RJJ73" s="538"/>
      <c r="RJK73" s="538"/>
      <c r="RJL73" s="538"/>
      <c r="RJM73" s="538"/>
      <c r="RJN73" s="538"/>
      <c r="RJO73" s="538"/>
      <c r="RJP73" s="538"/>
      <c r="RJQ73" s="538"/>
      <c r="RJR73" s="538"/>
      <c r="RJS73" s="538"/>
      <c r="RJT73" s="538"/>
      <c r="RJU73" s="538"/>
      <c r="RJV73" s="538"/>
      <c r="RJW73" s="538"/>
      <c r="RJX73" s="538"/>
      <c r="RJY73" s="538"/>
      <c r="RJZ73" s="538"/>
      <c r="RKA73" s="538"/>
      <c r="RKB73" s="538"/>
      <c r="RKC73" s="538"/>
      <c r="RKD73" s="538"/>
      <c r="RKE73" s="538"/>
      <c r="RKF73" s="538"/>
      <c r="RKG73" s="538"/>
      <c r="RKH73" s="538"/>
      <c r="RKI73" s="538"/>
      <c r="RKJ73" s="538"/>
      <c r="RKK73" s="538"/>
      <c r="RKL73" s="538"/>
      <c r="RKM73" s="538"/>
      <c r="RKN73" s="538"/>
      <c r="RKO73" s="538"/>
      <c r="RKP73" s="538"/>
      <c r="RKQ73" s="538"/>
      <c r="RKR73" s="538"/>
      <c r="RKS73" s="538"/>
      <c r="RKT73" s="538"/>
      <c r="RKU73" s="538"/>
      <c r="RKV73" s="538"/>
      <c r="RKW73" s="538"/>
      <c r="RKX73" s="538"/>
      <c r="RKY73" s="538"/>
      <c r="RKZ73" s="538"/>
      <c r="RLA73" s="538"/>
      <c r="RLB73" s="538"/>
      <c r="RLC73" s="538"/>
      <c r="RLD73" s="538"/>
      <c r="RLE73" s="538"/>
      <c r="RLF73" s="538"/>
      <c r="RLG73" s="538"/>
      <c r="RLH73" s="538"/>
      <c r="RLI73" s="538"/>
      <c r="RLJ73" s="538"/>
      <c r="RLK73" s="538"/>
      <c r="RLL73" s="538"/>
      <c r="RLM73" s="538"/>
      <c r="RLN73" s="538"/>
      <c r="RLO73" s="538"/>
      <c r="RLP73" s="538"/>
      <c r="RLQ73" s="538"/>
      <c r="RLR73" s="538"/>
      <c r="RLS73" s="538"/>
      <c r="RLT73" s="538"/>
      <c r="RLU73" s="538"/>
      <c r="RLV73" s="538"/>
      <c r="RLW73" s="538"/>
      <c r="RLX73" s="538"/>
      <c r="RLY73" s="538"/>
      <c r="RLZ73" s="538"/>
      <c r="RMA73" s="538"/>
      <c r="RMB73" s="538"/>
      <c r="RMC73" s="538"/>
      <c r="RMD73" s="538"/>
      <c r="RME73" s="538"/>
      <c r="RMF73" s="538"/>
      <c r="RMG73" s="538"/>
      <c r="RMH73" s="538"/>
      <c r="RMI73" s="538"/>
      <c r="RMJ73" s="538"/>
      <c r="RMK73" s="538"/>
      <c r="RML73" s="538"/>
      <c r="RMM73" s="538"/>
      <c r="RMN73" s="538"/>
      <c r="RMO73" s="538"/>
      <c r="RMP73" s="538"/>
      <c r="RMQ73" s="538"/>
      <c r="RMR73" s="538"/>
      <c r="RMS73" s="538"/>
      <c r="RMT73" s="538"/>
      <c r="RMU73" s="538"/>
      <c r="RMV73" s="538"/>
      <c r="RMW73" s="538"/>
      <c r="RMX73" s="538"/>
      <c r="RMY73" s="538"/>
      <c r="RMZ73" s="538"/>
      <c r="RNA73" s="538"/>
      <c r="RNB73" s="538"/>
      <c r="RNC73" s="538"/>
      <c r="RND73" s="538"/>
      <c r="RNE73" s="538"/>
      <c r="RNF73" s="538"/>
      <c r="RNG73" s="538"/>
      <c r="RNH73" s="538"/>
      <c r="RNI73" s="538"/>
      <c r="RNJ73" s="538"/>
      <c r="RNK73" s="538"/>
      <c r="RNL73" s="538"/>
      <c r="RNM73" s="538"/>
      <c r="RNN73" s="538"/>
      <c r="RNO73" s="538"/>
      <c r="RNP73" s="538"/>
      <c r="RNQ73" s="538"/>
      <c r="RNR73" s="538"/>
      <c r="RNS73" s="538"/>
      <c r="RNT73" s="538"/>
      <c r="RNU73" s="538"/>
      <c r="RNV73" s="538"/>
      <c r="RNW73" s="538"/>
      <c r="RNX73" s="538"/>
      <c r="RNY73" s="538"/>
      <c r="RNZ73" s="538"/>
      <c r="ROA73" s="538"/>
      <c r="ROB73" s="538"/>
      <c r="ROC73" s="538"/>
      <c r="ROD73" s="538"/>
      <c r="ROE73" s="538"/>
      <c r="ROF73" s="538"/>
      <c r="ROG73" s="538"/>
      <c r="ROH73" s="538"/>
      <c r="ROI73" s="538"/>
      <c r="ROJ73" s="538"/>
      <c r="ROK73" s="538"/>
      <c r="ROL73" s="538"/>
      <c r="ROM73" s="538"/>
      <c r="RON73" s="538"/>
      <c r="ROO73" s="538"/>
      <c r="ROP73" s="538"/>
      <c r="ROQ73" s="538"/>
      <c r="ROR73" s="538"/>
      <c r="ROS73" s="538"/>
      <c r="ROT73" s="538"/>
      <c r="ROU73" s="538"/>
      <c r="ROV73" s="538"/>
      <c r="ROW73" s="538"/>
      <c r="ROX73" s="538"/>
      <c r="ROY73" s="538"/>
      <c r="ROZ73" s="538"/>
      <c r="RPA73" s="538"/>
      <c r="RPB73" s="538"/>
      <c r="RPC73" s="538"/>
      <c r="RPD73" s="538"/>
      <c r="RPE73" s="538"/>
      <c r="RPF73" s="538"/>
      <c r="RPG73" s="538"/>
      <c r="RPH73" s="538"/>
      <c r="RPI73" s="538"/>
      <c r="RPJ73" s="538"/>
      <c r="RPK73" s="538"/>
      <c r="RPL73" s="538"/>
      <c r="RPM73" s="538"/>
      <c r="RPN73" s="538"/>
      <c r="RPO73" s="538"/>
      <c r="RPP73" s="538"/>
      <c r="RPQ73" s="538"/>
      <c r="RPR73" s="538"/>
      <c r="RPS73" s="538"/>
      <c r="RPT73" s="538"/>
      <c r="RPU73" s="538"/>
      <c r="RPV73" s="538"/>
      <c r="RPW73" s="538"/>
      <c r="RPX73" s="538"/>
      <c r="RPY73" s="538"/>
      <c r="RPZ73" s="538"/>
      <c r="RQA73" s="538"/>
      <c r="RQB73" s="538"/>
      <c r="RQC73" s="538"/>
      <c r="RQD73" s="538"/>
      <c r="RQE73" s="538"/>
      <c r="RQF73" s="538"/>
      <c r="RQG73" s="538"/>
      <c r="RQH73" s="538"/>
      <c r="RQI73" s="538"/>
      <c r="RQJ73" s="538"/>
      <c r="RQK73" s="538"/>
      <c r="RQL73" s="538"/>
      <c r="RQM73" s="538"/>
      <c r="RQN73" s="538"/>
      <c r="RQO73" s="538"/>
      <c r="RQP73" s="538"/>
      <c r="RQQ73" s="538"/>
      <c r="RQR73" s="538"/>
      <c r="RQS73" s="538"/>
      <c r="RQT73" s="538"/>
      <c r="RQU73" s="538"/>
      <c r="RQV73" s="538"/>
      <c r="RQW73" s="538"/>
      <c r="RQX73" s="538"/>
      <c r="RQY73" s="538"/>
      <c r="RQZ73" s="538"/>
      <c r="RRA73" s="538"/>
      <c r="RRB73" s="538"/>
      <c r="RRC73" s="538"/>
      <c r="RRD73" s="538"/>
      <c r="RRE73" s="538"/>
      <c r="RRF73" s="538"/>
      <c r="RRG73" s="538"/>
      <c r="RRH73" s="538"/>
      <c r="RRI73" s="538"/>
      <c r="RRJ73" s="538"/>
      <c r="RRK73" s="538"/>
      <c r="RRL73" s="538"/>
      <c r="RRM73" s="538"/>
      <c r="RRN73" s="538"/>
      <c r="RRO73" s="538"/>
      <c r="RRP73" s="538"/>
      <c r="RRQ73" s="538"/>
      <c r="RRR73" s="538"/>
      <c r="RRS73" s="538"/>
      <c r="RRT73" s="538"/>
      <c r="RRU73" s="538"/>
      <c r="RRV73" s="538"/>
      <c r="RRW73" s="538"/>
      <c r="RRX73" s="538"/>
      <c r="RRY73" s="538"/>
      <c r="RRZ73" s="538"/>
      <c r="RSA73" s="538"/>
      <c r="RSB73" s="538"/>
      <c r="RSC73" s="538"/>
      <c r="RSD73" s="538"/>
      <c r="RSE73" s="538"/>
      <c r="RSF73" s="538"/>
      <c r="RSG73" s="538"/>
      <c r="RSH73" s="538"/>
      <c r="RSI73" s="538"/>
      <c r="RSJ73" s="538"/>
      <c r="RSK73" s="538"/>
      <c r="RSL73" s="538"/>
      <c r="RSM73" s="538"/>
      <c r="RSN73" s="538"/>
      <c r="RSO73" s="538"/>
      <c r="RSP73" s="538"/>
      <c r="RSQ73" s="538"/>
      <c r="RSR73" s="538"/>
      <c r="RSS73" s="538"/>
      <c r="RST73" s="538"/>
      <c r="RSU73" s="538"/>
      <c r="RSV73" s="538"/>
      <c r="RSW73" s="538"/>
      <c r="RSX73" s="538"/>
      <c r="RSY73" s="538"/>
      <c r="RSZ73" s="538"/>
      <c r="RTA73" s="538"/>
      <c r="RTB73" s="538"/>
      <c r="RTC73" s="538"/>
      <c r="RTD73" s="538"/>
      <c r="RTE73" s="538"/>
      <c r="RTF73" s="538"/>
      <c r="RTG73" s="538"/>
      <c r="RTH73" s="538"/>
      <c r="RTI73" s="538"/>
      <c r="RTJ73" s="538"/>
      <c r="RTK73" s="538"/>
      <c r="RTL73" s="538"/>
      <c r="RTM73" s="538"/>
      <c r="RTN73" s="538"/>
      <c r="RTO73" s="538"/>
      <c r="RTP73" s="538"/>
      <c r="RTQ73" s="538"/>
      <c r="RTR73" s="538"/>
      <c r="RTS73" s="538"/>
      <c r="RTT73" s="538"/>
      <c r="RTU73" s="538"/>
      <c r="RTV73" s="538"/>
      <c r="RTW73" s="538"/>
      <c r="RTX73" s="538"/>
      <c r="RTY73" s="538"/>
      <c r="RTZ73" s="538"/>
      <c r="RUA73" s="538"/>
      <c r="RUB73" s="538"/>
      <c r="RUC73" s="538"/>
      <c r="RUD73" s="538"/>
      <c r="RUE73" s="538"/>
      <c r="RUF73" s="538"/>
      <c r="RUG73" s="538"/>
      <c r="RUH73" s="538"/>
      <c r="RUI73" s="538"/>
      <c r="RUJ73" s="538"/>
      <c r="RUK73" s="538"/>
      <c r="RUL73" s="538"/>
      <c r="RUM73" s="538"/>
      <c r="RUN73" s="538"/>
      <c r="RUO73" s="538"/>
      <c r="RUP73" s="538"/>
      <c r="RUQ73" s="538"/>
      <c r="RUR73" s="538"/>
      <c r="RUS73" s="538"/>
      <c r="RUT73" s="538"/>
      <c r="RUU73" s="538"/>
      <c r="RUV73" s="538"/>
      <c r="RUW73" s="538"/>
      <c r="RUX73" s="538"/>
      <c r="RUY73" s="538"/>
      <c r="RUZ73" s="538"/>
      <c r="RVA73" s="538"/>
      <c r="RVB73" s="538"/>
      <c r="RVC73" s="538"/>
      <c r="RVD73" s="538"/>
      <c r="RVE73" s="538"/>
      <c r="RVF73" s="538"/>
      <c r="RVG73" s="538"/>
      <c r="RVH73" s="538"/>
      <c r="RVI73" s="538"/>
      <c r="RVJ73" s="538"/>
      <c r="RVK73" s="538"/>
      <c r="RVL73" s="538"/>
      <c r="RVM73" s="538"/>
      <c r="RVN73" s="538"/>
      <c r="RVO73" s="538"/>
      <c r="RVP73" s="538"/>
      <c r="RVQ73" s="538"/>
      <c r="RVR73" s="538"/>
      <c r="RVS73" s="538"/>
      <c r="RVT73" s="538"/>
      <c r="RVU73" s="538"/>
      <c r="RVV73" s="538"/>
      <c r="RVW73" s="538"/>
      <c r="RVX73" s="538"/>
      <c r="RVY73" s="538"/>
      <c r="RVZ73" s="538"/>
      <c r="RWA73" s="538"/>
      <c r="RWB73" s="538"/>
      <c r="RWC73" s="538"/>
      <c r="RWD73" s="538"/>
      <c r="RWE73" s="538"/>
      <c r="RWF73" s="538"/>
      <c r="RWG73" s="538"/>
      <c r="RWH73" s="538"/>
      <c r="RWI73" s="538"/>
      <c r="RWJ73" s="538"/>
      <c r="RWK73" s="538"/>
      <c r="RWL73" s="538"/>
      <c r="RWM73" s="538"/>
      <c r="RWN73" s="538"/>
      <c r="RWO73" s="538"/>
      <c r="RWP73" s="538"/>
      <c r="RWQ73" s="538"/>
      <c r="RWR73" s="538"/>
      <c r="RWS73" s="538"/>
      <c r="RWT73" s="538"/>
      <c r="RWU73" s="538"/>
      <c r="RWV73" s="538"/>
      <c r="RWW73" s="538"/>
      <c r="RWX73" s="538"/>
      <c r="RWY73" s="538"/>
      <c r="RWZ73" s="538"/>
      <c r="RXA73" s="538"/>
      <c r="RXB73" s="538"/>
      <c r="RXC73" s="538"/>
      <c r="RXD73" s="538"/>
      <c r="RXE73" s="538"/>
      <c r="RXF73" s="538"/>
      <c r="RXG73" s="538"/>
      <c r="RXH73" s="538"/>
      <c r="RXI73" s="538"/>
      <c r="RXJ73" s="538"/>
      <c r="RXK73" s="538"/>
      <c r="RXL73" s="538"/>
      <c r="RXM73" s="538"/>
      <c r="RXN73" s="538"/>
      <c r="RXO73" s="538"/>
      <c r="RXP73" s="538"/>
      <c r="RXQ73" s="538"/>
      <c r="RXR73" s="538"/>
      <c r="RXS73" s="538"/>
      <c r="RXT73" s="538"/>
      <c r="RXU73" s="538"/>
      <c r="RXV73" s="538"/>
      <c r="RXW73" s="538"/>
      <c r="RXX73" s="538"/>
      <c r="RXY73" s="538"/>
      <c r="RXZ73" s="538"/>
      <c r="RYA73" s="538"/>
      <c r="RYB73" s="538"/>
      <c r="RYC73" s="538"/>
      <c r="RYD73" s="538"/>
      <c r="RYE73" s="538"/>
      <c r="RYF73" s="538"/>
      <c r="RYG73" s="538"/>
      <c r="RYH73" s="538"/>
      <c r="RYI73" s="538"/>
      <c r="RYJ73" s="538"/>
      <c r="RYK73" s="538"/>
      <c r="RYL73" s="538"/>
      <c r="RYM73" s="538"/>
      <c r="RYN73" s="538"/>
      <c r="RYO73" s="538"/>
      <c r="RYP73" s="538"/>
      <c r="RYQ73" s="538"/>
      <c r="RYR73" s="538"/>
      <c r="RYS73" s="538"/>
      <c r="RYT73" s="538"/>
      <c r="RYU73" s="538"/>
      <c r="RYV73" s="538"/>
      <c r="RYW73" s="538"/>
      <c r="RYX73" s="538"/>
      <c r="RYY73" s="538"/>
      <c r="RYZ73" s="538"/>
      <c r="RZA73" s="538"/>
      <c r="RZB73" s="538"/>
      <c r="RZC73" s="538"/>
      <c r="RZD73" s="538"/>
      <c r="RZE73" s="538"/>
      <c r="RZF73" s="538"/>
      <c r="RZG73" s="538"/>
      <c r="RZH73" s="538"/>
      <c r="RZI73" s="538"/>
      <c r="RZJ73" s="538"/>
      <c r="RZK73" s="538"/>
      <c r="RZL73" s="538"/>
      <c r="RZM73" s="538"/>
      <c r="RZN73" s="538"/>
      <c r="RZO73" s="538"/>
      <c r="RZP73" s="538"/>
      <c r="RZQ73" s="538"/>
      <c r="RZR73" s="538"/>
      <c r="RZS73" s="538"/>
      <c r="RZT73" s="538"/>
      <c r="RZU73" s="538"/>
      <c r="RZV73" s="538"/>
      <c r="RZW73" s="538"/>
      <c r="RZX73" s="538"/>
      <c r="RZY73" s="538"/>
      <c r="RZZ73" s="538"/>
      <c r="SAA73" s="538"/>
      <c r="SAB73" s="538"/>
      <c r="SAC73" s="538"/>
      <c r="SAD73" s="538"/>
      <c r="SAE73" s="538"/>
      <c r="SAF73" s="538"/>
      <c r="SAG73" s="538"/>
      <c r="SAH73" s="538"/>
      <c r="SAI73" s="538"/>
      <c r="SAJ73" s="538"/>
      <c r="SAK73" s="538"/>
      <c r="SAL73" s="538"/>
      <c r="SAM73" s="538"/>
      <c r="SAN73" s="538"/>
      <c r="SAO73" s="538"/>
      <c r="SAP73" s="538"/>
      <c r="SAQ73" s="538"/>
      <c r="SAR73" s="538"/>
      <c r="SAS73" s="538"/>
      <c r="SAT73" s="538"/>
      <c r="SAU73" s="538"/>
      <c r="SAV73" s="538"/>
      <c r="SAW73" s="538"/>
      <c r="SAX73" s="538"/>
      <c r="SAY73" s="538"/>
      <c r="SAZ73" s="538"/>
      <c r="SBA73" s="538"/>
      <c r="SBB73" s="538"/>
      <c r="SBC73" s="538"/>
      <c r="SBD73" s="538"/>
      <c r="SBE73" s="538"/>
      <c r="SBF73" s="538"/>
      <c r="SBG73" s="538"/>
      <c r="SBH73" s="538"/>
      <c r="SBI73" s="538"/>
      <c r="SBJ73" s="538"/>
      <c r="SBK73" s="538"/>
      <c r="SBL73" s="538"/>
      <c r="SBM73" s="538"/>
      <c r="SBN73" s="538"/>
      <c r="SBO73" s="538"/>
      <c r="SBP73" s="538"/>
      <c r="SBQ73" s="538"/>
      <c r="SBR73" s="538"/>
      <c r="SBS73" s="538"/>
      <c r="SBT73" s="538"/>
      <c r="SBU73" s="538"/>
      <c r="SBV73" s="538"/>
      <c r="SBW73" s="538"/>
      <c r="SBX73" s="538"/>
      <c r="SBY73" s="538"/>
      <c r="SBZ73" s="538"/>
      <c r="SCA73" s="538"/>
      <c r="SCB73" s="538"/>
      <c r="SCC73" s="538"/>
      <c r="SCD73" s="538"/>
      <c r="SCE73" s="538"/>
      <c r="SCF73" s="538"/>
      <c r="SCG73" s="538"/>
      <c r="SCH73" s="538"/>
      <c r="SCI73" s="538"/>
      <c r="SCJ73" s="538"/>
      <c r="SCK73" s="538"/>
      <c r="SCL73" s="538"/>
      <c r="SCM73" s="538"/>
      <c r="SCN73" s="538"/>
      <c r="SCO73" s="538"/>
      <c r="SCP73" s="538"/>
      <c r="SCQ73" s="538"/>
      <c r="SCR73" s="538"/>
      <c r="SCS73" s="538"/>
      <c r="SCT73" s="538"/>
      <c r="SCU73" s="538"/>
      <c r="SCV73" s="538"/>
      <c r="SCW73" s="538"/>
      <c r="SCX73" s="538"/>
      <c r="SCY73" s="538"/>
      <c r="SCZ73" s="538"/>
      <c r="SDA73" s="538"/>
      <c r="SDB73" s="538"/>
      <c r="SDC73" s="538"/>
      <c r="SDD73" s="538"/>
      <c r="SDE73" s="538"/>
      <c r="SDF73" s="538"/>
      <c r="SDG73" s="538"/>
      <c r="SDH73" s="538"/>
      <c r="SDI73" s="538"/>
      <c r="SDJ73" s="538"/>
      <c r="SDK73" s="538"/>
      <c r="SDL73" s="538"/>
      <c r="SDM73" s="538"/>
      <c r="SDN73" s="538"/>
      <c r="SDO73" s="538"/>
      <c r="SDP73" s="538"/>
      <c r="SDQ73" s="538"/>
      <c r="SDR73" s="538"/>
      <c r="SDS73" s="538"/>
      <c r="SDT73" s="538"/>
      <c r="SDU73" s="538"/>
      <c r="SDV73" s="538"/>
      <c r="SDW73" s="538"/>
      <c r="SDX73" s="538"/>
      <c r="SDY73" s="538"/>
      <c r="SDZ73" s="538"/>
      <c r="SEA73" s="538"/>
      <c r="SEB73" s="538"/>
      <c r="SEC73" s="538"/>
      <c r="SED73" s="538"/>
      <c r="SEE73" s="538"/>
      <c r="SEF73" s="538"/>
      <c r="SEG73" s="538"/>
      <c r="SEH73" s="538"/>
      <c r="SEI73" s="538"/>
      <c r="SEJ73" s="538"/>
      <c r="SEK73" s="538"/>
      <c r="SEL73" s="538"/>
      <c r="SEM73" s="538"/>
      <c r="SEN73" s="538"/>
      <c r="SEO73" s="538"/>
      <c r="SEP73" s="538"/>
      <c r="SEQ73" s="538"/>
      <c r="SER73" s="538"/>
      <c r="SES73" s="538"/>
      <c r="SET73" s="538"/>
      <c r="SEU73" s="538"/>
      <c r="SEV73" s="538"/>
      <c r="SEW73" s="538"/>
      <c r="SEX73" s="538"/>
      <c r="SEY73" s="538"/>
      <c r="SEZ73" s="538"/>
      <c r="SFA73" s="538"/>
      <c r="SFB73" s="538"/>
      <c r="SFC73" s="538"/>
      <c r="SFD73" s="538"/>
      <c r="SFE73" s="538"/>
      <c r="SFF73" s="538"/>
      <c r="SFG73" s="538"/>
      <c r="SFH73" s="538"/>
      <c r="SFI73" s="538"/>
      <c r="SFJ73" s="538"/>
      <c r="SFK73" s="538"/>
      <c r="SFL73" s="538"/>
      <c r="SFM73" s="538"/>
      <c r="SFN73" s="538"/>
      <c r="SFO73" s="538"/>
      <c r="SFP73" s="538"/>
      <c r="SFQ73" s="538"/>
      <c r="SFR73" s="538"/>
      <c r="SFS73" s="538"/>
      <c r="SFT73" s="538"/>
      <c r="SFU73" s="538"/>
      <c r="SFV73" s="538"/>
      <c r="SFW73" s="538"/>
      <c r="SFX73" s="538"/>
      <c r="SFY73" s="538"/>
      <c r="SFZ73" s="538"/>
      <c r="SGA73" s="538"/>
      <c r="SGB73" s="538"/>
      <c r="SGC73" s="538"/>
      <c r="SGD73" s="538"/>
      <c r="SGE73" s="538"/>
      <c r="SGF73" s="538"/>
      <c r="SGG73" s="538"/>
      <c r="SGH73" s="538"/>
      <c r="SGI73" s="538"/>
      <c r="SGJ73" s="538"/>
      <c r="SGK73" s="538"/>
      <c r="SGL73" s="538"/>
      <c r="SGM73" s="538"/>
      <c r="SGN73" s="538"/>
      <c r="SGO73" s="538"/>
      <c r="SGP73" s="538"/>
      <c r="SGQ73" s="538"/>
      <c r="SGR73" s="538"/>
      <c r="SGS73" s="538"/>
      <c r="SGT73" s="538"/>
      <c r="SGU73" s="538"/>
      <c r="SGV73" s="538"/>
      <c r="SGW73" s="538"/>
      <c r="SGX73" s="538"/>
      <c r="SGY73" s="538"/>
      <c r="SGZ73" s="538"/>
      <c r="SHA73" s="538"/>
      <c r="SHB73" s="538"/>
      <c r="SHC73" s="538"/>
      <c r="SHD73" s="538"/>
      <c r="SHE73" s="538"/>
      <c r="SHF73" s="538"/>
      <c r="SHG73" s="538"/>
      <c r="SHH73" s="538"/>
      <c r="SHI73" s="538"/>
      <c r="SHJ73" s="538"/>
      <c r="SHK73" s="538"/>
      <c r="SHL73" s="538"/>
      <c r="SHM73" s="538"/>
      <c r="SHN73" s="538"/>
      <c r="SHO73" s="538"/>
      <c r="SHP73" s="538"/>
      <c r="SHQ73" s="538"/>
      <c r="SHR73" s="538"/>
      <c r="SHS73" s="538"/>
      <c r="SHT73" s="538"/>
      <c r="SHU73" s="538"/>
      <c r="SHV73" s="538"/>
      <c r="SHW73" s="538"/>
      <c r="SHX73" s="538"/>
      <c r="SHY73" s="538"/>
      <c r="SHZ73" s="538"/>
      <c r="SIA73" s="538"/>
      <c r="SIB73" s="538"/>
      <c r="SIC73" s="538"/>
      <c r="SID73" s="538"/>
      <c r="SIE73" s="538"/>
      <c r="SIF73" s="538"/>
      <c r="SIG73" s="538"/>
      <c r="SIH73" s="538"/>
      <c r="SII73" s="538"/>
      <c r="SIJ73" s="538"/>
      <c r="SIK73" s="538"/>
      <c r="SIL73" s="538"/>
      <c r="SIM73" s="538"/>
      <c r="SIN73" s="538"/>
      <c r="SIO73" s="538"/>
      <c r="SIP73" s="538"/>
      <c r="SIQ73" s="538"/>
      <c r="SIR73" s="538"/>
      <c r="SIS73" s="538"/>
      <c r="SIT73" s="538"/>
      <c r="SIU73" s="538"/>
      <c r="SIV73" s="538"/>
      <c r="SIW73" s="538"/>
      <c r="SIX73" s="538"/>
      <c r="SIY73" s="538"/>
      <c r="SIZ73" s="538"/>
      <c r="SJA73" s="538"/>
      <c r="SJB73" s="538"/>
      <c r="SJC73" s="538"/>
      <c r="SJD73" s="538"/>
      <c r="SJE73" s="538"/>
      <c r="SJF73" s="538"/>
      <c r="SJG73" s="538"/>
      <c r="SJH73" s="538"/>
      <c r="SJI73" s="538"/>
      <c r="SJJ73" s="538"/>
      <c r="SJK73" s="538"/>
      <c r="SJL73" s="538"/>
      <c r="SJM73" s="538"/>
      <c r="SJN73" s="538"/>
      <c r="SJO73" s="538"/>
      <c r="SJP73" s="538"/>
      <c r="SJQ73" s="538"/>
      <c r="SJR73" s="538"/>
      <c r="SJS73" s="538"/>
      <c r="SJT73" s="538"/>
      <c r="SJU73" s="538"/>
      <c r="SJV73" s="538"/>
      <c r="SJW73" s="538"/>
      <c r="SJX73" s="538"/>
      <c r="SJY73" s="538"/>
      <c r="SJZ73" s="538"/>
      <c r="SKA73" s="538"/>
      <c r="SKB73" s="538"/>
      <c r="SKC73" s="538"/>
      <c r="SKD73" s="538"/>
      <c r="SKE73" s="538"/>
      <c r="SKF73" s="538"/>
      <c r="SKG73" s="538"/>
      <c r="SKH73" s="538"/>
      <c r="SKI73" s="538"/>
      <c r="SKJ73" s="538"/>
      <c r="SKK73" s="538"/>
      <c r="SKL73" s="538"/>
      <c r="SKM73" s="538"/>
      <c r="SKN73" s="538"/>
      <c r="SKO73" s="538"/>
      <c r="SKP73" s="538"/>
      <c r="SKQ73" s="538"/>
      <c r="SKR73" s="538"/>
      <c r="SKS73" s="538"/>
      <c r="SKT73" s="538"/>
      <c r="SKU73" s="538"/>
      <c r="SKV73" s="538"/>
      <c r="SKW73" s="538"/>
      <c r="SKX73" s="538"/>
      <c r="SKY73" s="538"/>
      <c r="SKZ73" s="538"/>
      <c r="SLA73" s="538"/>
      <c r="SLB73" s="538"/>
      <c r="SLC73" s="538"/>
      <c r="SLD73" s="538"/>
      <c r="SLE73" s="538"/>
      <c r="SLF73" s="538"/>
      <c r="SLG73" s="538"/>
      <c r="SLH73" s="538"/>
      <c r="SLI73" s="538"/>
      <c r="SLJ73" s="538"/>
      <c r="SLK73" s="538"/>
      <c r="SLL73" s="538"/>
      <c r="SLM73" s="538"/>
      <c r="SLN73" s="538"/>
      <c r="SLO73" s="538"/>
      <c r="SLP73" s="538"/>
      <c r="SLQ73" s="538"/>
      <c r="SLR73" s="538"/>
      <c r="SLS73" s="538"/>
      <c r="SLT73" s="538"/>
      <c r="SLU73" s="538"/>
      <c r="SLV73" s="538"/>
      <c r="SLW73" s="538"/>
      <c r="SLX73" s="538"/>
      <c r="SLY73" s="538"/>
      <c r="SLZ73" s="538"/>
      <c r="SMA73" s="538"/>
      <c r="SMB73" s="538"/>
      <c r="SMC73" s="538"/>
      <c r="SMD73" s="538"/>
      <c r="SME73" s="538"/>
      <c r="SMF73" s="538"/>
      <c r="SMG73" s="538"/>
      <c r="SMH73" s="538"/>
      <c r="SMI73" s="538"/>
      <c r="SMJ73" s="538"/>
      <c r="SMK73" s="538"/>
      <c r="SML73" s="538"/>
      <c r="SMM73" s="538"/>
      <c r="SMN73" s="538"/>
      <c r="SMO73" s="538"/>
      <c r="SMP73" s="538"/>
      <c r="SMQ73" s="538"/>
      <c r="SMR73" s="538"/>
      <c r="SMS73" s="538"/>
      <c r="SMT73" s="538"/>
      <c r="SMU73" s="538"/>
      <c r="SMV73" s="538"/>
      <c r="SMW73" s="538"/>
      <c r="SMX73" s="538"/>
      <c r="SMY73" s="538"/>
      <c r="SMZ73" s="538"/>
      <c r="SNA73" s="538"/>
      <c r="SNB73" s="538"/>
      <c r="SNC73" s="538"/>
      <c r="SND73" s="538"/>
      <c r="SNE73" s="538"/>
      <c r="SNF73" s="538"/>
      <c r="SNG73" s="538"/>
      <c r="SNH73" s="538"/>
      <c r="SNI73" s="538"/>
      <c r="SNJ73" s="538"/>
      <c r="SNK73" s="538"/>
      <c r="SNL73" s="538"/>
      <c r="SNM73" s="538"/>
      <c r="SNN73" s="538"/>
      <c r="SNO73" s="538"/>
      <c r="SNP73" s="538"/>
      <c r="SNQ73" s="538"/>
      <c r="SNR73" s="538"/>
      <c r="SNS73" s="538"/>
      <c r="SNT73" s="538"/>
      <c r="SNU73" s="538"/>
      <c r="SNV73" s="538"/>
      <c r="SNW73" s="538"/>
      <c r="SNX73" s="538"/>
      <c r="SNY73" s="538"/>
      <c r="SNZ73" s="538"/>
      <c r="SOA73" s="538"/>
      <c r="SOB73" s="538"/>
      <c r="SOC73" s="538"/>
      <c r="SOD73" s="538"/>
      <c r="SOE73" s="538"/>
      <c r="SOF73" s="538"/>
      <c r="SOG73" s="538"/>
      <c r="SOH73" s="538"/>
      <c r="SOI73" s="538"/>
      <c r="SOJ73" s="538"/>
      <c r="SOK73" s="538"/>
      <c r="SOL73" s="538"/>
      <c r="SOM73" s="538"/>
      <c r="SON73" s="538"/>
      <c r="SOO73" s="538"/>
      <c r="SOP73" s="538"/>
      <c r="SOQ73" s="538"/>
      <c r="SOR73" s="538"/>
      <c r="SOS73" s="538"/>
      <c r="SOT73" s="538"/>
      <c r="SOU73" s="538"/>
      <c r="SOV73" s="538"/>
      <c r="SOW73" s="538"/>
      <c r="SOX73" s="538"/>
      <c r="SOY73" s="538"/>
      <c r="SOZ73" s="538"/>
      <c r="SPA73" s="538"/>
      <c r="SPB73" s="538"/>
      <c r="SPC73" s="538"/>
      <c r="SPD73" s="538"/>
      <c r="SPE73" s="538"/>
      <c r="SPF73" s="538"/>
      <c r="SPG73" s="538"/>
      <c r="SPH73" s="538"/>
      <c r="SPI73" s="538"/>
      <c r="SPJ73" s="538"/>
      <c r="SPK73" s="538"/>
      <c r="SPL73" s="538"/>
      <c r="SPM73" s="538"/>
      <c r="SPN73" s="538"/>
      <c r="SPO73" s="538"/>
      <c r="SPP73" s="538"/>
      <c r="SPQ73" s="538"/>
      <c r="SPR73" s="538"/>
      <c r="SPS73" s="538"/>
      <c r="SPT73" s="538"/>
      <c r="SPU73" s="538"/>
      <c r="SPV73" s="538"/>
      <c r="SPW73" s="538"/>
      <c r="SPX73" s="538"/>
      <c r="SPY73" s="538"/>
      <c r="SPZ73" s="538"/>
      <c r="SQA73" s="538"/>
      <c r="SQB73" s="538"/>
      <c r="SQC73" s="538"/>
      <c r="SQD73" s="538"/>
      <c r="SQE73" s="538"/>
      <c r="SQF73" s="538"/>
      <c r="SQG73" s="538"/>
      <c r="SQH73" s="538"/>
      <c r="SQI73" s="538"/>
      <c r="SQJ73" s="538"/>
      <c r="SQK73" s="538"/>
      <c r="SQL73" s="538"/>
      <c r="SQM73" s="538"/>
      <c r="SQN73" s="538"/>
      <c r="SQO73" s="538"/>
      <c r="SQP73" s="538"/>
      <c r="SQQ73" s="538"/>
      <c r="SQR73" s="538"/>
      <c r="SQS73" s="538"/>
      <c r="SQT73" s="538"/>
      <c r="SQU73" s="538"/>
      <c r="SQV73" s="538"/>
      <c r="SQW73" s="538"/>
      <c r="SQX73" s="538"/>
      <c r="SQY73" s="538"/>
      <c r="SQZ73" s="538"/>
      <c r="SRA73" s="538"/>
      <c r="SRB73" s="538"/>
      <c r="SRC73" s="538"/>
      <c r="SRD73" s="538"/>
      <c r="SRE73" s="538"/>
      <c r="SRF73" s="538"/>
      <c r="SRG73" s="538"/>
      <c r="SRH73" s="538"/>
      <c r="SRI73" s="538"/>
      <c r="SRJ73" s="538"/>
      <c r="SRK73" s="538"/>
      <c r="SRL73" s="538"/>
      <c r="SRM73" s="538"/>
      <c r="SRN73" s="538"/>
      <c r="SRO73" s="538"/>
      <c r="SRP73" s="538"/>
      <c r="SRQ73" s="538"/>
      <c r="SRR73" s="538"/>
      <c r="SRS73" s="538"/>
      <c r="SRT73" s="538"/>
      <c r="SRU73" s="538"/>
      <c r="SRV73" s="538"/>
      <c r="SRW73" s="538"/>
      <c r="SRX73" s="538"/>
      <c r="SRY73" s="538"/>
      <c r="SRZ73" s="538"/>
      <c r="SSA73" s="538"/>
      <c r="SSB73" s="538"/>
      <c r="SSC73" s="538"/>
      <c r="SSD73" s="538"/>
      <c r="SSE73" s="538"/>
      <c r="SSF73" s="538"/>
      <c r="SSG73" s="538"/>
      <c r="SSH73" s="538"/>
      <c r="SSI73" s="538"/>
      <c r="SSJ73" s="538"/>
      <c r="SSK73" s="538"/>
      <c r="SSL73" s="538"/>
      <c r="SSM73" s="538"/>
      <c r="SSN73" s="538"/>
      <c r="SSO73" s="538"/>
      <c r="SSP73" s="538"/>
      <c r="SSQ73" s="538"/>
      <c r="SSR73" s="538"/>
      <c r="SSS73" s="538"/>
      <c r="SST73" s="538"/>
      <c r="SSU73" s="538"/>
      <c r="SSV73" s="538"/>
      <c r="SSW73" s="538"/>
      <c r="SSX73" s="538"/>
      <c r="SSY73" s="538"/>
      <c r="SSZ73" s="538"/>
      <c r="STA73" s="538"/>
      <c r="STB73" s="538"/>
      <c r="STC73" s="538"/>
      <c r="STD73" s="538"/>
      <c r="STE73" s="538"/>
      <c r="STF73" s="538"/>
      <c r="STG73" s="538"/>
      <c r="STH73" s="538"/>
      <c r="STI73" s="538"/>
      <c r="STJ73" s="538"/>
      <c r="STK73" s="538"/>
      <c r="STL73" s="538"/>
      <c r="STM73" s="538"/>
      <c r="STN73" s="538"/>
      <c r="STO73" s="538"/>
      <c r="STP73" s="538"/>
      <c r="STQ73" s="538"/>
      <c r="STR73" s="538"/>
      <c r="STS73" s="538"/>
      <c r="STT73" s="538"/>
      <c r="STU73" s="538"/>
      <c r="STV73" s="538"/>
      <c r="STW73" s="538"/>
      <c r="STX73" s="538"/>
      <c r="STY73" s="538"/>
      <c r="STZ73" s="538"/>
      <c r="SUA73" s="538"/>
      <c r="SUB73" s="538"/>
      <c r="SUC73" s="538"/>
      <c r="SUD73" s="538"/>
      <c r="SUE73" s="538"/>
      <c r="SUF73" s="538"/>
      <c r="SUG73" s="538"/>
      <c r="SUH73" s="538"/>
      <c r="SUI73" s="538"/>
      <c r="SUJ73" s="538"/>
      <c r="SUK73" s="538"/>
      <c r="SUL73" s="538"/>
      <c r="SUM73" s="538"/>
      <c r="SUN73" s="538"/>
      <c r="SUO73" s="538"/>
      <c r="SUP73" s="538"/>
      <c r="SUQ73" s="538"/>
      <c r="SUR73" s="538"/>
      <c r="SUS73" s="538"/>
      <c r="SUT73" s="538"/>
      <c r="SUU73" s="538"/>
      <c r="SUV73" s="538"/>
      <c r="SUW73" s="538"/>
      <c r="SUX73" s="538"/>
      <c r="SUY73" s="538"/>
      <c r="SUZ73" s="538"/>
      <c r="SVA73" s="538"/>
      <c r="SVB73" s="538"/>
      <c r="SVC73" s="538"/>
      <c r="SVD73" s="538"/>
      <c r="SVE73" s="538"/>
      <c r="SVF73" s="538"/>
      <c r="SVG73" s="538"/>
      <c r="SVH73" s="538"/>
      <c r="SVI73" s="538"/>
      <c r="SVJ73" s="538"/>
      <c r="SVK73" s="538"/>
      <c r="SVL73" s="538"/>
      <c r="SVM73" s="538"/>
      <c r="SVN73" s="538"/>
      <c r="SVO73" s="538"/>
      <c r="SVP73" s="538"/>
      <c r="SVQ73" s="538"/>
      <c r="SVR73" s="538"/>
      <c r="SVS73" s="538"/>
      <c r="SVT73" s="538"/>
      <c r="SVU73" s="538"/>
      <c r="SVV73" s="538"/>
      <c r="SVW73" s="538"/>
      <c r="SVX73" s="538"/>
      <c r="SVY73" s="538"/>
      <c r="SVZ73" s="538"/>
      <c r="SWA73" s="538"/>
      <c r="SWB73" s="538"/>
      <c r="SWC73" s="538"/>
      <c r="SWD73" s="538"/>
      <c r="SWE73" s="538"/>
      <c r="SWF73" s="538"/>
      <c r="SWG73" s="538"/>
      <c r="SWH73" s="538"/>
      <c r="SWI73" s="538"/>
      <c r="SWJ73" s="538"/>
      <c r="SWK73" s="538"/>
      <c r="SWL73" s="538"/>
      <c r="SWM73" s="538"/>
      <c r="SWN73" s="538"/>
      <c r="SWO73" s="538"/>
      <c r="SWP73" s="538"/>
      <c r="SWQ73" s="538"/>
      <c r="SWR73" s="538"/>
      <c r="SWS73" s="538"/>
      <c r="SWT73" s="538"/>
      <c r="SWU73" s="538"/>
      <c r="SWV73" s="538"/>
      <c r="SWW73" s="538"/>
      <c r="SWX73" s="538"/>
      <c r="SWY73" s="538"/>
      <c r="SWZ73" s="538"/>
      <c r="SXA73" s="538"/>
      <c r="SXB73" s="538"/>
      <c r="SXC73" s="538"/>
      <c r="SXD73" s="538"/>
      <c r="SXE73" s="538"/>
      <c r="SXF73" s="538"/>
      <c r="SXG73" s="538"/>
      <c r="SXH73" s="538"/>
      <c r="SXI73" s="538"/>
      <c r="SXJ73" s="538"/>
      <c r="SXK73" s="538"/>
      <c r="SXL73" s="538"/>
      <c r="SXM73" s="538"/>
      <c r="SXN73" s="538"/>
      <c r="SXO73" s="538"/>
      <c r="SXP73" s="538"/>
      <c r="SXQ73" s="538"/>
      <c r="SXR73" s="538"/>
      <c r="SXS73" s="538"/>
      <c r="SXT73" s="538"/>
      <c r="SXU73" s="538"/>
      <c r="SXV73" s="538"/>
      <c r="SXW73" s="538"/>
      <c r="SXX73" s="538"/>
      <c r="SXY73" s="538"/>
      <c r="SXZ73" s="538"/>
      <c r="SYA73" s="538"/>
      <c r="SYB73" s="538"/>
      <c r="SYC73" s="538"/>
      <c r="SYD73" s="538"/>
      <c r="SYE73" s="538"/>
      <c r="SYF73" s="538"/>
      <c r="SYG73" s="538"/>
      <c r="SYH73" s="538"/>
      <c r="SYI73" s="538"/>
      <c r="SYJ73" s="538"/>
      <c r="SYK73" s="538"/>
      <c r="SYL73" s="538"/>
      <c r="SYM73" s="538"/>
      <c r="SYN73" s="538"/>
      <c r="SYO73" s="538"/>
      <c r="SYP73" s="538"/>
      <c r="SYQ73" s="538"/>
      <c r="SYR73" s="538"/>
      <c r="SYS73" s="538"/>
      <c r="SYT73" s="538"/>
      <c r="SYU73" s="538"/>
      <c r="SYV73" s="538"/>
      <c r="SYW73" s="538"/>
      <c r="SYX73" s="538"/>
      <c r="SYY73" s="538"/>
      <c r="SYZ73" s="538"/>
      <c r="SZA73" s="538"/>
      <c r="SZB73" s="538"/>
      <c r="SZC73" s="538"/>
      <c r="SZD73" s="538"/>
      <c r="SZE73" s="538"/>
      <c r="SZF73" s="538"/>
      <c r="SZG73" s="538"/>
      <c r="SZH73" s="538"/>
      <c r="SZI73" s="538"/>
      <c r="SZJ73" s="538"/>
      <c r="SZK73" s="538"/>
      <c r="SZL73" s="538"/>
      <c r="SZM73" s="538"/>
      <c r="SZN73" s="538"/>
      <c r="SZO73" s="538"/>
      <c r="SZP73" s="538"/>
      <c r="SZQ73" s="538"/>
      <c r="SZR73" s="538"/>
      <c r="SZS73" s="538"/>
      <c r="SZT73" s="538"/>
      <c r="SZU73" s="538"/>
      <c r="SZV73" s="538"/>
      <c r="SZW73" s="538"/>
      <c r="SZX73" s="538"/>
      <c r="SZY73" s="538"/>
      <c r="SZZ73" s="538"/>
      <c r="TAA73" s="538"/>
      <c r="TAB73" s="538"/>
      <c r="TAC73" s="538"/>
      <c r="TAD73" s="538"/>
      <c r="TAE73" s="538"/>
      <c r="TAF73" s="538"/>
      <c r="TAG73" s="538"/>
      <c r="TAH73" s="538"/>
      <c r="TAI73" s="538"/>
      <c r="TAJ73" s="538"/>
      <c r="TAK73" s="538"/>
      <c r="TAL73" s="538"/>
      <c r="TAM73" s="538"/>
      <c r="TAN73" s="538"/>
      <c r="TAO73" s="538"/>
      <c r="TAP73" s="538"/>
      <c r="TAQ73" s="538"/>
      <c r="TAR73" s="538"/>
      <c r="TAS73" s="538"/>
      <c r="TAT73" s="538"/>
      <c r="TAU73" s="538"/>
      <c r="TAV73" s="538"/>
      <c r="TAW73" s="538"/>
      <c r="TAX73" s="538"/>
      <c r="TAY73" s="538"/>
      <c r="TAZ73" s="538"/>
      <c r="TBA73" s="538"/>
      <c r="TBB73" s="538"/>
      <c r="TBC73" s="538"/>
      <c r="TBD73" s="538"/>
      <c r="TBE73" s="538"/>
      <c r="TBF73" s="538"/>
      <c r="TBG73" s="538"/>
      <c r="TBH73" s="538"/>
      <c r="TBI73" s="538"/>
      <c r="TBJ73" s="538"/>
      <c r="TBK73" s="538"/>
      <c r="TBL73" s="538"/>
      <c r="TBM73" s="538"/>
      <c r="TBN73" s="538"/>
      <c r="TBO73" s="538"/>
      <c r="TBP73" s="538"/>
      <c r="TBQ73" s="538"/>
      <c r="TBR73" s="538"/>
      <c r="TBS73" s="538"/>
      <c r="TBT73" s="538"/>
      <c r="TBU73" s="538"/>
      <c r="TBV73" s="538"/>
      <c r="TBW73" s="538"/>
      <c r="TBX73" s="538"/>
      <c r="TBY73" s="538"/>
      <c r="TBZ73" s="538"/>
      <c r="TCA73" s="538"/>
      <c r="TCB73" s="538"/>
      <c r="TCC73" s="538"/>
      <c r="TCD73" s="538"/>
      <c r="TCE73" s="538"/>
      <c r="TCF73" s="538"/>
      <c r="TCG73" s="538"/>
      <c r="TCH73" s="538"/>
      <c r="TCI73" s="538"/>
      <c r="TCJ73" s="538"/>
      <c r="TCK73" s="538"/>
      <c r="TCL73" s="538"/>
      <c r="TCM73" s="538"/>
      <c r="TCN73" s="538"/>
      <c r="TCO73" s="538"/>
      <c r="TCP73" s="538"/>
      <c r="TCQ73" s="538"/>
      <c r="TCR73" s="538"/>
      <c r="TCS73" s="538"/>
      <c r="TCT73" s="538"/>
      <c r="TCU73" s="538"/>
      <c r="TCV73" s="538"/>
      <c r="TCW73" s="538"/>
      <c r="TCX73" s="538"/>
      <c r="TCY73" s="538"/>
      <c r="TCZ73" s="538"/>
      <c r="TDA73" s="538"/>
      <c r="TDB73" s="538"/>
      <c r="TDC73" s="538"/>
      <c r="TDD73" s="538"/>
      <c r="TDE73" s="538"/>
      <c r="TDF73" s="538"/>
      <c r="TDG73" s="538"/>
      <c r="TDH73" s="538"/>
      <c r="TDI73" s="538"/>
      <c r="TDJ73" s="538"/>
      <c r="TDK73" s="538"/>
      <c r="TDL73" s="538"/>
      <c r="TDM73" s="538"/>
      <c r="TDN73" s="538"/>
      <c r="TDO73" s="538"/>
      <c r="TDP73" s="538"/>
      <c r="TDQ73" s="538"/>
      <c r="TDR73" s="538"/>
      <c r="TDS73" s="538"/>
      <c r="TDT73" s="538"/>
      <c r="TDU73" s="538"/>
      <c r="TDV73" s="538"/>
      <c r="TDW73" s="538"/>
      <c r="TDX73" s="538"/>
      <c r="TDY73" s="538"/>
      <c r="TDZ73" s="538"/>
      <c r="TEA73" s="538"/>
      <c r="TEB73" s="538"/>
      <c r="TEC73" s="538"/>
      <c r="TED73" s="538"/>
      <c r="TEE73" s="538"/>
      <c r="TEF73" s="538"/>
      <c r="TEG73" s="538"/>
      <c r="TEH73" s="538"/>
      <c r="TEI73" s="538"/>
      <c r="TEJ73" s="538"/>
      <c r="TEK73" s="538"/>
      <c r="TEL73" s="538"/>
      <c r="TEM73" s="538"/>
      <c r="TEN73" s="538"/>
      <c r="TEO73" s="538"/>
      <c r="TEP73" s="538"/>
      <c r="TEQ73" s="538"/>
      <c r="TER73" s="538"/>
      <c r="TES73" s="538"/>
      <c r="TET73" s="538"/>
      <c r="TEU73" s="538"/>
      <c r="TEV73" s="538"/>
      <c r="TEW73" s="538"/>
      <c r="TEX73" s="538"/>
      <c r="TEY73" s="538"/>
      <c r="TEZ73" s="538"/>
      <c r="TFA73" s="538"/>
      <c r="TFB73" s="538"/>
      <c r="TFC73" s="538"/>
      <c r="TFD73" s="538"/>
      <c r="TFE73" s="538"/>
      <c r="TFF73" s="538"/>
      <c r="TFG73" s="538"/>
      <c r="TFH73" s="538"/>
      <c r="TFI73" s="538"/>
      <c r="TFJ73" s="538"/>
      <c r="TFK73" s="538"/>
      <c r="TFL73" s="538"/>
      <c r="TFM73" s="538"/>
      <c r="TFN73" s="538"/>
      <c r="TFO73" s="538"/>
      <c r="TFP73" s="538"/>
      <c r="TFQ73" s="538"/>
      <c r="TFR73" s="538"/>
      <c r="TFS73" s="538"/>
      <c r="TFT73" s="538"/>
      <c r="TFU73" s="538"/>
      <c r="TFV73" s="538"/>
      <c r="TFW73" s="538"/>
      <c r="TFX73" s="538"/>
      <c r="TFY73" s="538"/>
      <c r="TFZ73" s="538"/>
      <c r="TGA73" s="538"/>
      <c r="TGB73" s="538"/>
      <c r="TGC73" s="538"/>
      <c r="TGD73" s="538"/>
      <c r="TGE73" s="538"/>
      <c r="TGF73" s="538"/>
      <c r="TGG73" s="538"/>
      <c r="TGH73" s="538"/>
      <c r="TGI73" s="538"/>
      <c r="TGJ73" s="538"/>
      <c r="TGK73" s="538"/>
      <c r="TGL73" s="538"/>
      <c r="TGM73" s="538"/>
      <c r="TGN73" s="538"/>
      <c r="TGO73" s="538"/>
      <c r="TGP73" s="538"/>
      <c r="TGQ73" s="538"/>
      <c r="TGR73" s="538"/>
      <c r="TGS73" s="538"/>
      <c r="TGT73" s="538"/>
      <c r="TGU73" s="538"/>
      <c r="TGV73" s="538"/>
      <c r="TGW73" s="538"/>
      <c r="TGX73" s="538"/>
      <c r="TGY73" s="538"/>
      <c r="TGZ73" s="538"/>
      <c r="THA73" s="538"/>
      <c r="THB73" s="538"/>
      <c r="THC73" s="538"/>
      <c r="THD73" s="538"/>
      <c r="THE73" s="538"/>
      <c r="THF73" s="538"/>
      <c r="THG73" s="538"/>
      <c r="THH73" s="538"/>
      <c r="THI73" s="538"/>
      <c r="THJ73" s="538"/>
      <c r="THK73" s="538"/>
      <c r="THL73" s="538"/>
      <c r="THM73" s="538"/>
      <c r="THN73" s="538"/>
      <c r="THO73" s="538"/>
      <c r="THP73" s="538"/>
      <c r="THQ73" s="538"/>
      <c r="THR73" s="538"/>
      <c r="THS73" s="538"/>
      <c r="THT73" s="538"/>
      <c r="THU73" s="538"/>
      <c r="THV73" s="538"/>
      <c r="THW73" s="538"/>
      <c r="THX73" s="538"/>
      <c r="THY73" s="538"/>
      <c r="THZ73" s="538"/>
      <c r="TIA73" s="538"/>
      <c r="TIB73" s="538"/>
      <c r="TIC73" s="538"/>
      <c r="TID73" s="538"/>
      <c r="TIE73" s="538"/>
      <c r="TIF73" s="538"/>
      <c r="TIG73" s="538"/>
      <c r="TIH73" s="538"/>
      <c r="TII73" s="538"/>
      <c r="TIJ73" s="538"/>
      <c r="TIK73" s="538"/>
      <c r="TIL73" s="538"/>
      <c r="TIM73" s="538"/>
      <c r="TIN73" s="538"/>
      <c r="TIO73" s="538"/>
      <c r="TIP73" s="538"/>
      <c r="TIQ73" s="538"/>
      <c r="TIR73" s="538"/>
      <c r="TIS73" s="538"/>
      <c r="TIT73" s="538"/>
      <c r="TIU73" s="538"/>
      <c r="TIV73" s="538"/>
      <c r="TIW73" s="538"/>
      <c r="TIX73" s="538"/>
      <c r="TIY73" s="538"/>
      <c r="TIZ73" s="538"/>
      <c r="TJA73" s="538"/>
      <c r="TJB73" s="538"/>
      <c r="TJC73" s="538"/>
      <c r="TJD73" s="538"/>
      <c r="TJE73" s="538"/>
      <c r="TJF73" s="538"/>
      <c r="TJG73" s="538"/>
      <c r="TJH73" s="538"/>
      <c r="TJI73" s="538"/>
      <c r="TJJ73" s="538"/>
      <c r="TJK73" s="538"/>
      <c r="TJL73" s="538"/>
      <c r="TJM73" s="538"/>
      <c r="TJN73" s="538"/>
      <c r="TJO73" s="538"/>
      <c r="TJP73" s="538"/>
      <c r="TJQ73" s="538"/>
      <c r="TJR73" s="538"/>
      <c r="TJS73" s="538"/>
      <c r="TJT73" s="538"/>
      <c r="TJU73" s="538"/>
      <c r="TJV73" s="538"/>
      <c r="TJW73" s="538"/>
      <c r="TJX73" s="538"/>
      <c r="TJY73" s="538"/>
      <c r="TJZ73" s="538"/>
      <c r="TKA73" s="538"/>
      <c r="TKB73" s="538"/>
      <c r="TKC73" s="538"/>
      <c r="TKD73" s="538"/>
      <c r="TKE73" s="538"/>
      <c r="TKF73" s="538"/>
      <c r="TKG73" s="538"/>
      <c r="TKH73" s="538"/>
      <c r="TKI73" s="538"/>
      <c r="TKJ73" s="538"/>
      <c r="TKK73" s="538"/>
      <c r="TKL73" s="538"/>
      <c r="TKM73" s="538"/>
      <c r="TKN73" s="538"/>
      <c r="TKO73" s="538"/>
      <c r="TKP73" s="538"/>
      <c r="TKQ73" s="538"/>
      <c r="TKR73" s="538"/>
      <c r="TKS73" s="538"/>
      <c r="TKT73" s="538"/>
      <c r="TKU73" s="538"/>
      <c r="TKV73" s="538"/>
      <c r="TKW73" s="538"/>
      <c r="TKX73" s="538"/>
      <c r="TKY73" s="538"/>
      <c r="TKZ73" s="538"/>
      <c r="TLA73" s="538"/>
      <c r="TLB73" s="538"/>
      <c r="TLC73" s="538"/>
      <c r="TLD73" s="538"/>
      <c r="TLE73" s="538"/>
      <c r="TLF73" s="538"/>
      <c r="TLG73" s="538"/>
      <c r="TLH73" s="538"/>
      <c r="TLI73" s="538"/>
      <c r="TLJ73" s="538"/>
      <c r="TLK73" s="538"/>
      <c r="TLL73" s="538"/>
      <c r="TLM73" s="538"/>
      <c r="TLN73" s="538"/>
      <c r="TLO73" s="538"/>
      <c r="TLP73" s="538"/>
      <c r="TLQ73" s="538"/>
      <c r="TLR73" s="538"/>
      <c r="TLS73" s="538"/>
      <c r="TLT73" s="538"/>
      <c r="TLU73" s="538"/>
      <c r="TLV73" s="538"/>
      <c r="TLW73" s="538"/>
      <c r="TLX73" s="538"/>
      <c r="TLY73" s="538"/>
      <c r="TLZ73" s="538"/>
      <c r="TMA73" s="538"/>
      <c r="TMB73" s="538"/>
      <c r="TMC73" s="538"/>
      <c r="TMD73" s="538"/>
      <c r="TME73" s="538"/>
      <c r="TMF73" s="538"/>
      <c r="TMG73" s="538"/>
      <c r="TMH73" s="538"/>
      <c r="TMI73" s="538"/>
      <c r="TMJ73" s="538"/>
      <c r="TMK73" s="538"/>
      <c r="TML73" s="538"/>
      <c r="TMM73" s="538"/>
      <c r="TMN73" s="538"/>
      <c r="TMO73" s="538"/>
      <c r="TMP73" s="538"/>
      <c r="TMQ73" s="538"/>
      <c r="TMR73" s="538"/>
      <c r="TMS73" s="538"/>
      <c r="TMT73" s="538"/>
      <c r="TMU73" s="538"/>
      <c r="TMV73" s="538"/>
      <c r="TMW73" s="538"/>
      <c r="TMX73" s="538"/>
      <c r="TMY73" s="538"/>
      <c r="TMZ73" s="538"/>
      <c r="TNA73" s="538"/>
      <c r="TNB73" s="538"/>
      <c r="TNC73" s="538"/>
      <c r="TND73" s="538"/>
      <c r="TNE73" s="538"/>
      <c r="TNF73" s="538"/>
      <c r="TNG73" s="538"/>
      <c r="TNH73" s="538"/>
      <c r="TNI73" s="538"/>
      <c r="TNJ73" s="538"/>
      <c r="TNK73" s="538"/>
      <c r="TNL73" s="538"/>
      <c r="TNM73" s="538"/>
      <c r="TNN73" s="538"/>
      <c r="TNO73" s="538"/>
      <c r="TNP73" s="538"/>
      <c r="TNQ73" s="538"/>
      <c r="TNR73" s="538"/>
      <c r="TNS73" s="538"/>
      <c r="TNT73" s="538"/>
      <c r="TNU73" s="538"/>
      <c r="TNV73" s="538"/>
      <c r="TNW73" s="538"/>
      <c r="TNX73" s="538"/>
      <c r="TNY73" s="538"/>
      <c r="TNZ73" s="538"/>
      <c r="TOA73" s="538"/>
      <c r="TOB73" s="538"/>
      <c r="TOC73" s="538"/>
      <c r="TOD73" s="538"/>
      <c r="TOE73" s="538"/>
      <c r="TOF73" s="538"/>
      <c r="TOG73" s="538"/>
      <c r="TOH73" s="538"/>
      <c r="TOI73" s="538"/>
      <c r="TOJ73" s="538"/>
      <c r="TOK73" s="538"/>
      <c r="TOL73" s="538"/>
      <c r="TOM73" s="538"/>
      <c r="TON73" s="538"/>
      <c r="TOO73" s="538"/>
      <c r="TOP73" s="538"/>
      <c r="TOQ73" s="538"/>
      <c r="TOR73" s="538"/>
      <c r="TOS73" s="538"/>
      <c r="TOT73" s="538"/>
      <c r="TOU73" s="538"/>
      <c r="TOV73" s="538"/>
      <c r="TOW73" s="538"/>
      <c r="TOX73" s="538"/>
      <c r="TOY73" s="538"/>
      <c r="TOZ73" s="538"/>
      <c r="TPA73" s="538"/>
      <c r="TPB73" s="538"/>
      <c r="TPC73" s="538"/>
      <c r="TPD73" s="538"/>
      <c r="TPE73" s="538"/>
      <c r="TPF73" s="538"/>
      <c r="TPG73" s="538"/>
      <c r="TPH73" s="538"/>
      <c r="TPI73" s="538"/>
      <c r="TPJ73" s="538"/>
      <c r="TPK73" s="538"/>
      <c r="TPL73" s="538"/>
      <c r="TPM73" s="538"/>
      <c r="TPN73" s="538"/>
      <c r="TPO73" s="538"/>
      <c r="TPP73" s="538"/>
      <c r="TPQ73" s="538"/>
      <c r="TPR73" s="538"/>
      <c r="TPS73" s="538"/>
      <c r="TPT73" s="538"/>
      <c r="TPU73" s="538"/>
      <c r="TPV73" s="538"/>
      <c r="TPW73" s="538"/>
      <c r="TPX73" s="538"/>
      <c r="TPY73" s="538"/>
      <c r="TPZ73" s="538"/>
      <c r="TQA73" s="538"/>
      <c r="TQB73" s="538"/>
      <c r="TQC73" s="538"/>
      <c r="TQD73" s="538"/>
      <c r="TQE73" s="538"/>
      <c r="TQF73" s="538"/>
      <c r="TQG73" s="538"/>
      <c r="TQH73" s="538"/>
      <c r="TQI73" s="538"/>
      <c r="TQJ73" s="538"/>
      <c r="TQK73" s="538"/>
      <c r="TQL73" s="538"/>
      <c r="TQM73" s="538"/>
      <c r="TQN73" s="538"/>
      <c r="TQO73" s="538"/>
      <c r="TQP73" s="538"/>
      <c r="TQQ73" s="538"/>
      <c r="TQR73" s="538"/>
      <c r="TQS73" s="538"/>
      <c r="TQT73" s="538"/>
      <c r="TQU73" s="538"/>
      <c r="TQV73" s="538"/>
      <c r="TQW73" s="538"/>
      <c r="TQX73" s="538"/>
      <c r="TQY73" s="538"/>
      <c r="TQZ73" s="538"/>
      <c r="TRA73" s="538"/>
      <c r="TRB73" s="538"/>
      <c r="TRC73" s="538"/>
      <c r="TRD73" s="538"/>
      <c r="TRE73" s="538"/>
      <c r="TRF73" s="538"/>
      <c r="TRG73" s="538"/>
      <c r="TRH73" s="538"/>
      <c r="TRI73" s="538"/>
      <c r="TRJ73" s="538"/>
      <c r="TRK73" s="538"/>
      <c r="TRL73" s="538"/>
      <c r="TRM73" s="538"/>
      <c r="TRN73" s="538"/>
      <c r="TRO73" s="538"/>
      <c r="TRP73" s="538"/>
      <c r="TRQ73" s="538"/>
      <c r="TRR73" s="538"/>
      <c r="TRS73" s="538"/>
      <c r="TRT73" s="538"/>
      <c r="TRU73" s="538"/>
      <c r="TRV73" s="538"/>
      <c r="TRW73" s="538"/>
      <c r="TRX73" s="538"/>
      <c r="TRY73" s="538"/>
      <c r="TRZ73" s="538"/>
      <c r="TSA73" s="538"/>
      <c r="TSB73" s="538"/>
      <c r="TSC73" s="538"/>
      <c r="TSD73" s="538"/>
      <c r="TSE73" s="538"/>
      <c r="TSF73" s="538"/>
      <c r="TSG73" s="538"/>
      <c r="TSH73" s="538"/>
      <c r="TSI73" s="538"/>
      <c r="TSJ73" s="538"/>
      <c r="TSK73" s="538"/>
      <c r="TSL73" s="538"/>
      <c r="TSM73" s="538"/>
      <c r="TSN73" s="538"/>
      <c r="TSO73" s="538"/>
      <c r="TSP73" s="538"/>
      <c r="TSQ73" s="538"/>
      <c r="TSR73" s="538"/>
      <c r="TSS73" s="538"/>
      <c r="TST73" s="538"/>
      <c r="TSU73" s="538"/>
      <c r="TSV73" s="538"/>
      <c r="TSW73" s="538"/>
      <c r="TSX73" s="538"/>
      <c r="TSY73" s="538"/>
      <c r="TSZ73" s="538"/>
      <c r="TTA73" s="538"/>
      <c r="TTB73" s="538"/>
      <c r="TTC73" s="538"/>
      <c r="TTD73" s="538"/>
      <c r="TTE73" s="538"/>
      <c r="TTF73" s="538"/>
      <c r="TTG73" s="538"/>
      <c r="TTH73" s="538"/>
      <c r="TTI73" s="538"/>
      <c r="TTJ73" s="538"/>
      <c r="TTK73" s="538"/>
      <c r="TTL73" s="538"/>
      <c r="TTM73" s="538"/>
      <c r="TTN73" s="538"/>
      <c r="TTO73" s="538"/>
      <c r="TTP73" s="538"/>
      <c r="TTQ73" s="538"/>
      <c r="TTR73" s="538"/>
      <c r="TTS73" s="538"/>
      <c r="TTT73" s="538"/>
      <c r="TTU73" s="538"/>
      <c r="TTV73" s="538"/>
      <c r="TTW73" s="538"/>
      <c r="TTX73" s="538"/>
      <c r="TTY73" s="538"/>
      <c r="TTZ73" s="538"/>
      <c r="TUA73" s="538"/>
      <c r="TUB73" s="538"/>
      <c r="TUC73" s="538"/>
      <c r="TUD73" s="538"/>
      <c r="TUE73" s="538"/>
      <c r="TUF73" s="538"/>
      <c r="TUG73" s="538"/>
      <c r="TUH73" s="538"/>
      <c r="TUI73" s="538"/>
      <c r="TUJ73" s="538"/>
      <c r="TUK73" s="538"/>
      <c r="TUL73" s="538"/>
      <c r="TUM73" s="538"/>
      <c r="TUN73" s="538"/>
      <c r="TUO73" s="538"/>
      <c r="TUP73" s="538"/>
      <c r="TUQ73" s="538"/>
      <c r="TUR73" s="538"/>
      <c r="TUS73" s="538"/>
      <c r="TUT73" s="538"/>
      <c r="TUU73" s="538"/>
      <c r="TUV73" s="538"/>
      <c r="TUW73" s="538"/>
      <c r="TUX73" s="538"/>
      <c r="TUY73" s="538"/>
      <c r="TUZ73" s="538"/>
      <c r="TVA73" s="538"/>
      <c r="TVB73" s="538"/>
      <c r="TVC73" s="538"/>
      <c r="TVD73" s="538"/>
      <c r="TVE73" s="538"/>
      <c r="TVF73" s="538"/>
      <c r="TVG73" s="538"/>
      <c r="TVH73" s="538"/>
      <c r="TVI73" s="538"/>
      <c r="TVJ73" s="538"/>
      <c r="TVK73" s="538"/>
      <c r="TVL73" s="538"/>
      <c r="TVM73" s="538"/>
      <c r="TVN73" s="538"/>
      <c r="TVO73" s="538"/>
      <c r="TVP73" s="538"/>
      <c r="TVQ73" s="538"/>
      <c r="TVR73" s="538"/>
      <c r="TVS73" s="538"/>
      <c r="TVT73" s="538"/>
      <c r="TVU73" s="538"/>
      <c r="TVV73" s="538"/>
      <c r="TVW73" s="538"/>
      <c r="TVX73" s="538"/>
      <c r="TVY73" s="538"/>
      <c r="TVZ73" s="538"/>
      <c r="TWA73" s="538"/>
      <c r="TWB73" s="538"/>
      <c r="TWC73" s="538"/>
      <c r="TWD73" s="538"/>
      <c r="TWE73" s="538"/>
      <c r="TWF73" s="538"/>
      <c r="TWG73" s="538"/>
      <c r="TWH73" s="538"/>
      <c r="TWI73" s="538"/>
      <c r="TWJ73" s="538"/>
      <c r="TWK73" s="538"/>
      <c r="TWL73" s="538"/>
      <c r="TWM73" s="538"/>
      <c r="TWN73" s="538"/>
      <c r="TWO73" s="538"/>
      <c r="TWP73" s="538"/>
      <c r="TWQ73" s="538"/>
      <c r="TWR73" s="538"/>
      <c r="TWS73" s="538"/>
      <c r="TWT73" s="538"/>
      <c r="TWU73" s="538"/>
      <c r="TWV73" s="538"/>
      <c r="TWW73" s="538"/>
      <c r="TWX73" s="538"/>
      <c r="TWY73" s="538"/>
      <c r="TWZ73" s="538"/>
      <c r="TXA73" s="538"/>
      <c r="TXB73" s="538"/>
      <c r="TXC73" s="538"/>
      <c r="TXD73" s="538"/>
      <c r="TXE73" s="538"/>
      <c r="TXF73" s="538"/>
      <c r="TXG73" s="538"/>
      <c r="TXH73" s="538"/>
      <c r="TXI73" s="538"/>
      <c r="TXJ73" s="538"/>
      <c r="TXK73" s="538"/>
      <c r="TXL73" s="538"/>
      <c r="TXM73" s="538"/>
      <c r="TXN73" s="538"/>
      <c r="TXO73" s="538"/>
      <c r="TXP73" s="538"/>
      <c r="TXQ73" s="538"/>
      <c r="TXR73" s="538"/>
      <c r="TXS73" s="538"/>
      <c r="TXT73" s="538"/>
      <c r="TXU73" s="538"/>
      <c r="TXV73" s="538"/>
      <c r="TXW73" s="538"/>
      <c r="TXX73" s="538"/>
      <c r="TXY73" s="538"/>
      <c r="TXZ73" s="538"/>
      <c r="TYA73" s="538"/>
      <c r="TYB73" s="538"/>
      <c r="TYC73" s="538"/>
      <c r="TYD73" s="538"/>
      <c r="TYE73" s="538"/>
      <c r="TYF73" s="538"/>
      <c r="TYG73" s="538"/>
      <c r="TYH73" s="538"/>
      <c r="TYI73" s="538"/>
      <c r="TYJ73" s="538"/>
      <c r="TYK73" s="538"/>
      <c r="TYL73" s="538"/>
      <c r="TYM73" s="538"/>
      <c r="TYN73" s="538"/>
      <c r="TYO73" s="538"/>
      <c r="TYP73" s="538"/>
      <c r="TYQ73" s="538"/>
      <c r="TYR73" s="538"/>
      <c r="TYS73" s="538"/>
      <c r="TYT73" s="538"/>
      <c r="TYU73" s="538"/>
      <c r="TYV73" s="538"/>
      <c r="TYW73" s="538"/>
      <c r="TYX73" s="538"/>
      <c r="TYY73" s="538"/>
      <c r="TYZ73" s="538"/>
      <c r="TZA73" s="538"/>
      <c r="TZB73" s="538"/>
      <c r="TZC73" s="538"/>
      <c r="TZD73" s="538"/>
      <c r="TZE73" s="538"/>
      <c r="TZF73" s="538"/>
      <c r="TZG73" s="538"/>
      <c r="TZH73" s="538"/>
      <c r="TZI73" s="538"/>
      <c r="TZJ73" s="538"/>
      <c r="TZK73" s="538"/>
      <c r="TZL73" s="538"/>
      <c r="TZM73" s="538"/>
      <c r="TZN73" s="538"/>
      <c r="TZO73" s="538"/>
      <c r="TZP73" s="538"/>
      <c r="TZQ73" s="538"/>
      <c r="TZR73" s="538"/>
      <c r="TZS73" s="538"/>
      <c r="TZT73" s="538"/>
      <c r="TZU73" s="538"/>
      <c r="TZV73" s="538"/>
      <c r="TZW73" s="538"/>
      <c r="TZX73" s="538"/>
      <c r="TZY73" s="538"/>
      <c r="TZZ73" s="538"/>
      <c r="UAA73" s="538"/>
      <c r="UAB73" s="538"/>
      <c r="UAC73" s="538"/>
      <c r="UAD73" s="538"/>
      <c r="UAE73" s="538"/>
      <c r="UAF73" s="538"/>
      <c r="UAG73" s="538"/>
      <c r="UAH73" s="538"/>
      <c r="UAI73" s="538"/>
      <c r="UAJ73" s="538"/>
      <c r="UAK73" s="538"/>
      <c r="UAL73" s="538"/>
      <c r="UAM73" s="538"/>
      <c r="UAN73" s="538"/>
      <c r="UAO73" s="538"/>
      <c r="UAP73" s="538"/>
      <c r="UAQ73" s="538"/>
      <c r="UAR73" s="538"/>
      <c r="UAS73" s="538"/>
      <c r="UAT73" s="538"/>
      <c r="UAU73" s="538"/>
      <c r="UAV73" s="538"/>
      <c r="UAW73" s="538"/>
      <c r="UAX73" s="538"/>
      <c r="UAY73" s="538"/>
      <c r="UAZ73" s="538"/>
      <c r="UBA73" s="538"/>
      <c r="UBB73" s="538"/>
      <c r="UBC73" s="538"/>
      <c r="UBD73" s="538"/>
      <c r="UBE73" s="538"/>
      <c r="UBF73" s="538"/>
      <c r="UBG73" s="538"/>
      <c r="UBH73" s="538"/>
      <c r="UBI73" s="538"/>
      <c r="UBJ73" s="538"/>
      <c r="UBK73" s="538"/>
      <c r="UBL73" s="538"/>
      <c r="UBM73" s="538"/>
      <c r="UBN73" s="538"/>
      <c r="UBO73" s="538"/>
      <c r="UBP73" s="538"/>
      <c r="UBQ73" s="538"/>
      <c r="UBR73" s="538"/>
      <c r="UBS73" s="538"/>
      <c r="UBT73" s="538"/>
      <c r="UBU73" s="538"/>
      <c r="UBV73" s="538"/>
      <c r="UBW73" s="538"/>
      <c r="UBX73" s="538"/>
      <c r="UBY73" s="538"/>
      <c r="UBZ73" s="538"/>
      <c r="UCA73" s="538"/>
      <c r="UCB73" s="538"/>
      <c r="UCC73" s="538"/>
      <c r="UCD73" s="538"/>
      <c r="UCE73" s="538"/>
      <c r="UCF73" s="538"/>
      <c r="UCG73" s="538"/>
      <c r="UCH73" s="538"/>
      <c r="UCI73" s="538"/>
      <c r="UCJ73" s="538"/>
      <c r="UCK73" s="538"/>
      <c r="UCL73" s="538"/>
      <c r="UCM73" s="538"/>
      <c r="UCN73" s="538"/>
      <c r="UCO73" s="538"/>
      <c r="UCP73" s="538"/>
      <c r="UCQ73" s="538"/>
      <c r="UCR73" s="538"/>
      <c r="UCS73" s="538"/>
      <c r="UCT73" s="538"/>
      <c r="UCU73" s="538"/>
      <c r="UCV73" s="538"/>
      <c r="UCW73" s="538"/>
      <c r="UCX73" s="538"/>
      <c r="UCY73" s="538"/>
      <c r="UCZ73" s="538"/>
      <c r="UDA73" s="538"/>
      <c r="UDB73" s="538"/>
      <c r="UDC73" s="538"/>
      <c r="UDD73" s="538"/>
      <c r="UDE73" s="538"/>
      <c r="UDF73" s="538"/>
      <c r="UDG73" s="538"/>
      <c r="UDH73" s="538"/>
      <c r="UDI73" s="538"/>
      <c r="UDJ73" s="538"/>
      <c r="UDK73" s="538"/>
      <c r="UDL73" s="538"/>
      <c r="UDM73" s="538"/>
      <c r="UDN73" s="538"/>
      <c r="UDO73" s="538"/>
      <c r="UDP73" s="538"/>
      <c r="UDQ73" s="538"/>
      <c r="UDR73" s="538"/>
      <c r="UDS73" s="538"/>
      <c r="UDT73" s="538"/>
      <c r="UDU73" s="538"/>
      <c r="UDV73" s="538"/>
      <c r="UDW73" s="538"/>
      <c r="UDX73" s="538"/>
      <c r="UDY73" s="538"/>
      <c r="UDZ73" s="538"/>
      <c r="UEA73" s="538"/>
      <c r="UEB73" s="538"/>
      <c r="UEC73" s="538"/>
      <c r="UED73" s="538"/>
      <c r="UEE73" s="538"/>
      <c r="UEF73" s="538"/>
      <c r="UEG73" s="538"/>
      <c r="UEH73" s="538"/>
      <c r="UEI73" s="538"/>
      <c r="UEJ73" s="538"/>
      <c r="UEK73" s="538"/>
      <c r="UEL73" s="538"/>
      <c r="UEM73" s="538"/>
      <c r="UEN73" s="538"/>
      <c r="UEO73" s="538"/>
      <c r="UEP73" s="538"/>
      <c r="UEQ73" s="538"/>
      <c r="UER73" s="538"/>
      <c r="UES73" s="538"/>
      <c r="UET73" s="538"/>
      <c r="UEU73" s="538"/>
      <c r="UEV73" s="538"/>
      <c r="UEW73" s="538"/>
      <c r="UEX73" s="538"/>
      <c r="UEY73" s="538"/>
      <c r="UEZ73" s="538"/>
      <c r="UFA73" s="538"/>
      <c r="UFB73" s="538"/>
      <c r="UFC73" s="538"/>
      <c r="UFD73" s="538"/>
      <c r="UFE73" s="538"/>
      <c r="UFF73" s="538"/>
      <c r="UFG73" s="538"/>
      <c r="UFH73" s="538"/>
      <c r="UFI73" s="538"/>
      <c r="UFJ73" s="538"/>
      <c r="UFK73" s="538"/>
      <c r="UFL73" s="538"/>
      <c r="UFM73" s="538"/>
      <c r="UFN73" s="538"/>
      <c r="UFO73" s="538"/>
      <c r="UFP73" s="538"/>
      <c r="UFQ73" s="538"/>
      <c r="UFR73" s="538"/>
      <c r="UFS73" s="538"/>
      <c r="UFT73" s="538"/>
      <c r="UFU73" s="538"/>
      <c r="UFV73" s="538"/>
      <c r="UFW73" s="538"/>
      <c r="UFX73" s="538"/>
      <c r="UFY73" s="538"/>
      <c r="UFZ73" s="538"/>
      <c r="UGA73" s="538"/>
      <c r="UGB73" s="538"/>
      <c r="UGC73" s="538"/>
      <c r="UGD73" s="538"/>
      <c r="UGE73" s="538"/>
      <c r="UGF73" s="538"/>
      <c r="UGG73" s="538"/>
      <c r="UGH73" s="538"/>
      <c r="UGI73" s="538"/>
      <c r="UGJ73" s="538"/>
      <c r="UGK73" s="538"/>
      <c r="UGL73" s="538"/>
      <c r="UGM73" s="538"/>
      <c r="UGN73" s="538"/>
      <c r="UGO73" s="538"/>
      <c r="UGP73" s="538"/>
      <c r="UGQ73" s="538"/>
      <c r="UGR73" s="538"/>
      <c r="UGS73" s="538"/>
      <c r="UGT73" s="538"/>
      <c r="UGU73" s="538"/>
      <c r="UGV73" s="538"/>
      <c r="UGW73" s="538"/>
      <c r="UGX73" s="538"/>
      <c r="UGY73" s="538"/>
      <c r="UGZ73" s="538"/>
      <c r="UHA73" s="538"/>
      <c r="UHB73" s="538"/>
      <c r="UHC73" s="538"/>
      <c r="UHD73" s="538"/>
      <c r="UHE73" s="538"/>
      <c r="UHF73" s="538"/>
      <c r="UHG73" s="538"/>
      <c r="UHH73" s="538"/>
      <c r="UHI73" s="538"/>
      <c r="UHJ73" s="538"/>
      <c r="UHK73" s="538"/>
      <c r="UHL73" s="538"/>
      <c r="UHM73" s="538"/>
      <c r="UHN73" s="538"/>
      <c r="UHO73" s="538"/>
      <c r="UHP73" s="538"/>
      <c r="UHQ73" s="538"/>
      <c r="UHR73" s="538"/>
      <c r="UHS73" s="538"/>
      <c r="UHT73" s="538"/>
      <c r="UHU73" s="538"/>
      <c r="UHV73" s="538"/>
      <c r="UHW73" s="538"/>
      <c r="UHX73" s="538"/>
      <c r="UHY73" s="538"/>
      <c r="UHZ73" s="538"/>
      <c r="UIA73" s="538"/>
      <c r="UIB73" s="538"/>
      <c r="UIC73" s="538"/>
      <c r="UID73" s="538"/>
      <c r="UIE73" s="538"/>
      <c r="UIF73" s="538"/>
      <c r="UIG73" s="538"/>
      <c r="UIH73" s="538"/>
      <c r="UII73" s="538"/>
      <c r="UIJ73" s="538"/>
      <c r="UIK73" s="538"/>
      <c r="UIL73" s="538"/>
      <c r="UIM73" s="538"/>
      <c r="UIN73" s="538"/>
      <c r="UIO73" s="538"/>
      <c r="UIP73" s="538"/>
      <c r="UIQ73" s="538"/>
      <c r="UIR73" s="538"/>
      <c r="UIS73" s="538"/>
      <c r="UIT73" s="538"/>
      <c r="UIU73" s="538"/>
      <c r="UIV73" s="538"/>
      <c r="UIW73" s="538"/>
      <c r="UIX73" s="538"/>
      <c r="UIY73" s="538"/>
      <c r="UIZ73" s="538"/>
      <c r="UJA73" s="538"/>
      <c r="UJB73" s="538"/>
      <c r="UJC73" s="538"/>
      <c r="UJD73" s="538"/>
      <c r="UJE73" s="538"/>
      <c r="UJF73" s="538"/>
      <c r="UJG73" s="538"/>
      <c r="UJH73" s="538"/>
      <c r="UJI73" s="538"/>
      <c r="UJJ73" s="538"/>
      <c r="UJK73" s="538"/>
      <c r="UJL73" s="538"/>
      <c r="UJM73" s="538"/>
      <c r="UJN73" s="538"/>
      <c r="UJO73" s="538"/>
      <c r="UJP73" s="538"/>
      <c r="UJQ73" s="538"/>
      <c r="UJR73" s="538"/>
      <c r="UJS73" s="538"/>
      <c r="UJT73" s="538"/>
      <c r="UJU73" s="538"/>
      <c r="UJV73" s="538"/>
      <c r="UJW73" s="538"/>
      <c r="UJX73" s="538"/>
      <c r="UJY73" s="538"/>
      <c r="UJZ73" s="538"/>
      <c r="UKA73" s="538"/>
      <c r="UKB73" s="538"/>
      <c r="UKC73" s="538"/>
      <c r="UKD73" s="538"/>
      <c r="UKE73" s="538"/>
      <c r="UKF73" s="538"/>
      <c r="UKG73" s="538"/>
      <c r="UKH73" s="538"/>
      <c r="UKI73" s="538"/>
      <c r="UKJ73" s="538"/>
      <c r="UKK73" s="538"/>
      <c r="UKL73" s="538"/>
      <c r="UKM73" s="538"/>
      <c r="UKN73" s="538"/>
      <c r="UKO73" s="538"/>
      <c r="UKP73" s="538"/>
      <c r="UKQ73" s="538"/>
      <c r="UKR73" s="538"/>
      <c r="UKS73" s="538"/>
      <c r="UKT73" s="538"/>
      <c r="UKU73" s="538"/>
      <c r="UKV73" s="538"/>
      <c r="UKW73" s="538"/>
      <c r="UKX73" s="538"/>
      <c r="UKY73" s="538"/>
      <c r="UKZ73" s="538"/>
      <c r="ULA73" s="538"/>
      <c r="ULB73" s="538"/>
      <c r="ULC73" s="538"/>
      <c r="ULD73" s="538"/>
      <c r="ULE73" s="538"/>
      <c r="ULF73" s="538"/>
      <c r="ULG73" s="538"/>
      <c r="ULH73" s="538"/>
      <c r="ULI73" s="538"/>
      <c r="ULJ73" s="538"/>
      <c r="ULK73" s="538"/>
      <c r="ULL73" s="538"/>
      <c r="ULM73" s="538"/>
      <c r="ULN73" s="538"/>
      <c r="ULO73" s="538"/>
      <c r="ULP73" s="538"/>
      <c r="ULQ73" s="538"/>
      <c r="ULR73" s="538"/>
      <c r="ULS73" s="538"/>
      <c r="ULT73" s="538"/>
      <c r="ULU73" s="538"/>
      <c r="ULV73" s="538"/>
      <c r="ULW73" s="538"/>
      <c r="ULX73" s="538"/>
      <c r="ULY73" s="538"/>
      <c r="ULZ73" s="538"/>
      <c r="UMA73" s="538"/>
      <c r="UMB73" s="538"/>
      <c r="UMC73" s="538"/>
      <c r="UMD73" s="538"/>
      <c r="UME73" s="538"/>
      <c r="UMF73" s="538"/>
      <c r="UMG73" s="538"/>
      <c r="UMH73" s="538"/>
      <c r="UMI73" s="538"/>
      <c r="UMJ73" s="538"/>
      <c r="UMK73" s="538"/>
      <c r="UML73" s="538"/>
      <c r="UMM73" s="538"/>
      <c r="UMN73" s="538"/>
      <c r="UMO73" s="538"/>
      <c r="UMP73" s="538"/>
      <c r="UMQ73" s="538"/>
      <c r="UMR73" s="538"/>
      <c r="UMS73" s="538"/>
      <c r="UMT73" s="538"/>
      <c r="UMU73" s="538"/>
      <c r="UMV73" s="538"/>
      <c r="UMW73" s="538"/>
      <c r="UMX73" s="538"/>
      <c r="UMY73" s="538"/>
      <c r="UMZ73" s="538"/>
      <c r="UNA73" s="538"/>
      <c r="UNB73" s="538"/>
      <c r="UNC73" s="538"/>
      <c r="UND73" s="538"/>
      <c r="UNE73" s="538"/>
      <c r="UNF73" s="538"/>
      <c r="UNG73" s="538"/>
      <c r="UNH73" s="538"/>
      <c r="UNI73" s="538"/>
      <c r="UNJ73" s="538"/>
      <c r="UNK73" s="538"/>
      <c r="UNL73" s="538"/>
      <c r="UNM73" s="538"/>
      <c r="UNN73" s="538"/>
      <c r="UNO73" s="538"/>
      <c r="UNP73" s="538"/>
      <c r="UNQ73" s="538"/>
      <c r="UNR73" s="538"/>
      <c r="UNS73" s="538"/>
      <c r="UNT73" s="538"/>
      <c r="UNU73" s="538"/>
      <c r="UNV73" s="538"/>
      <c r="UNW73" s="538"/>
      <c r="UNX73" s="538"/>
      <c r="UNY73" s="538"/>
      <c r="UNZ73" s="538"/>
      <c r="UOA73" s="538"/>
      <c r="UOB73" s="538"/>
      <c r="UOC73" s="538"/>
      <c r="UOD73" s="538"/>
      <c r="UOE73" s="538"/>
      <c r="UOF73" s="538"/>
      <c r="UOG73" s="538"/>
      <c r="UOH73" s="538"/>
      <c r="UOI73" s="538"/>
      <c r="UOJ73" s="538"/>
      <c r="UOK73" s="538"/>
      <c r="UOL73" s="538"/>
      <c r="UOM73" s="538"/>
      <c r="UON73" s="538"/>
      <c r="UOO73" s="538"/>
      <c r="UOP73" s="538"/>
      <c r="UOQ73" s="538"/>
      <c r="UOR73" s="538"/>
      <c r="UOS73" s="538"/>
      <c r="UOT73" s="538"/>
      <c r="UOU73" s="538"/>
      <c r="UOV73" s="538"/>
      <c r="UOW73" s="538"/>
      <c r="UOX73" s="538"/>
      <c r="UOY73" s="538"/>
      <c r="UOZ73" s="538"/>
      <c r="UPA73" s="538"/>
      <c r="UPB73" s="538"/>
      <c r="UPC73" s="538"/>
      <c r="UPD73" s="538"/>
      <c r="UPE73" s="538"/>
      <c r="UPF73" s="538"/>
      <c r="UPG73" s="538"/>
      <c r="UPH73" s="538"/>
      <c r="UPI73" s="538"/>
      <c r="UPJ73" s="538"/>
      <c r="UPK73" s="538"/>
      <c r="UPL73" s="538"/>
      <c r="UPM73" s="538"/>
      <c r="UPN73" s="538"/>
      <c r="UPO73" s="538"/>
      <c r="UPP73" s="538"/>
      <c r="UPQ73" s="538"/>
      <c r="UPR73" s="538"/>
      <c r="UPS73" s="538"/>
      <c r="UPT73" s="538"/>
      <c r="UPU73" s="538"/>
      <c r="UPV73" s="538"/>
      <c r="UPW73" s="538"/>
      <c r="UPX73" s="538"/>
      <c r="UPY73" s="538"/>
      <c r="UPZ73" s="538"/>
      <c r="UQA73" s="538"/>
      <c r="UQB73" s="538"/>
      <c r="UQC73" s="538"/>
      <c r="UQD73" s="538"/>
      <c r="UQE73" s="538"/>
      <c r="UQF73" s="538"/>
      <c r="UQG73" s="538"/>
      <c r="UQH73" s="538"/>
      <c r="UQI73" s="538"/>
      <c r="UQJ73" s="538"/>
      <c r="UQK73" s="538"/>
      <c r="UQL73" s="538"/>
      <c r="UQM73" s="538"/>
      <c r="UQN73" s="538"/>
      <c r="UQO73" s="538"/>
      <c r="UQP73" s="538"/>
      <c r="UQQ73" s="538"/>
      <c r="UQR73" s="538"/>
      <c r="UQS73" s="538"/>
      <c r="UQT73" s="538"/>
      <c r="UQU73" s="538"/>
      <c r="UQV73" s="538"/>
      <c r="UQW73" s="538"/>
      <c r="UQX73" s="538"/>
      <c r="UQY73" s="538"/>
      <c r="UQZ73" s="538"/>
      <c r="URA73" s="538"/>
      <c r="URB73" s="538"/>
      <c r="URC73" s="538"/>
      <c r="URD73" s="538"/>
      <c r="URE73" s="538"/>
      <c r="URF73" s="538"/>
      <c r="URG73" s="538"/>
      <c r="URH73" s="538"/>
      <c r="URI73" s="538"/>
      <c r="URJ73" s="538"/>
      <c r="URK73" s="538"/>
      <c r="URL73" s="538"/>
      <c r="URM73" s="538"/>
      <c r="URN73" s="538"/>
      <c r="URO73" s="538"/>
      <c r="URP73" s="538"/>
      <c r="URQ73" s="538"/>
      <c r="URR73" s="538"/>
      <c r="URS73" s="538"/>
      <c r="URT73" s="538"/>
      <c r="URU73" s="538"/>
      <c r="URV73" s="538"/>
      <c r="URW73" s="538"/>
      <c r="URX73" s="538"/>
      <c r="URY73" s="538"/>
      <c r="URZ73" s="538"/>
      <c r="USA73" s="538"/>
      <c r="USB73" s="538"/>
      <c r="USC73" s="538"/>
      <c r="USD73" s="538"/>
      <c r="USE73" s="538"/>
      <c r="USF73" s="538"/>
      <c r="USG73" s="538"/>
      <c r="USH73" s="538"/>
      <c r="USI73" s="538"/>
      <c r="USJ73" s="538"/>
      <c r="USK73" s="538"/>
      <c r="USL73" s="538"/>
      <c r="USM73" s="538"/>
      <c r="USN73" s="538"/>
      <c r="USO73" s="538"/>
      <c r="USP73" s="538"/>
      <c r="USQ73" s="538"/>
      <c r="USR73" s="538"/>
      <c r="USS73" s="538"/>
      <c r="UST73" s="538"/>
      <c r="USU73" s="538"/>
      <c r="USV73" s="538"/>
      <c r="USW73" s="538"/>
      <c r="USX73" s="538"/>
      <c r="USY73" s="538"/>
      <c r="USZ73" s="538"/>
      <c r="UTA73" s="538"/>
      <c r="UTB73" s="538"/>
      <c r="UTC73" s="538"/>
      <c r="UTD73" s="538"/>
      <c r="UTE73" s="538"/>
      <c r="UTF73" s="538"/>
      <c r="UTG73" s="538"/>
      <c r="UTH73" s="538"/>
      <c r="UTI73" s="538"/>
      <c r="UTJ73" s="538"/>
      <c r="UTK73" s="538"/>
      <c r="UTL73" s="538"/>
      <c r="UTM73" s="538"/>
      <c r="UTN73" s="538"/>
      <c r="UTO73" s="538"/>
      <c r="UTP73" s="538"/>
      <c r="UTQ73" s="538"/>
      <c r="UTR73" s="538"/>
      <c r="UTS73" s="538"/>
      <c r="UTT73" s="538"/>
      <c r="UTU73" s="538"/>
      <c r="UTV73" s="538"/>
      <c r="UTW73" s="538"/>
      <c r="UTX73" s="538"/>
      <c r="UTY73" s="538"/>
      <c r="UTZ73" s="538"/>
      <c r="UUA73" s="538"/>
      <c r="UUB73" s="538"/>
      <c r="UUC73" s="538"/>
      <c r="UUD73" s="538"/>
      <c r="UUE73" s="538"/>
      <c r="UUF73" s="538"/>
      <c r="UUG73" s="538"/>
      <c r="UUH73" s="538"/>
      <c r="UUI73" s="538"/>
      <c r="UUJ73" s="538"/>
      <c r="UUK73" s="538"/>
      <c r="UUL73" s="538"/>
      <c r="UUM73" s="538"/>
      <c r="UUN73" s="538"/>
      <c r="UUO73" s="538"/>
      <c r="UUP73" s="538"/>
      <c r="UUQ73" s="538"/>
      <c r="UUR73" s="538"/>
      <c r="UUS73" s="538"/>
      <c r="UUT73" s="538"/>
      <c r="UUU73" s="538"/>
      <c r="UUV73" s="538"/>
      <c r="UUW73" s="538"/>
      <c r="UUX73" s="538"/>
      <c r="UUY73" s="538"/>
      <c r="UUZ73" s="538"/>
      <c r="UVA73" s="538"/>
      <c r="UVB73" s="538"/>
      <c r="UVC73" s="538"/>
      <c r="UVD73" s="538"/>
      <c r="UVE73" s="538"/>
      <c r="UVF73" s="538"/>
      <c r="UVG73" s="538"/>
      <c r="UVH73" s="538"/>
      <c r="UVI73" s="538"/>
      <c r="UVJ73" s="538"/>
      <c r="UVK73" s="538"/>
      <c r="UVL73" s="538"/>
      <c r="UVM73" s="538"/>
      <c r="UVN73" s="538"/>
      <c r="UVO73" s="538"/>
      <c r="UVP73" s="538"/>
      <c r="UVQ73" s="538"/>
      <c r="UVR73" s="538"/>
      <c r="UVS73" s="538"/>
      <c r="UVT73" s="538"/>
      <c r="UVU73" s="538"/>
      <c r="UVV73" s="538"/>
      <c r="UVW73" s="538"/>
      <c r="UVX73" s="538"/>
      <c r="UVY73" s="538"/>
      <c r="UVZ73" s="538"/>
      <c r="UWA73" s="538"/>
      <c r="UWB73" s="538"/>
      <c r="UWC73" s="538"/>
      <c r="UWD73" s="538"/>
      <c r="UWE73" s="538"/>
      <c r="UWF73" s="538"/>
      <c r="UWG73" s="538"/>
      <c r="UWH73" s="538"/>
      <c r="UWI73" s="538"/>
      <c r="UWJ73" s="538"/>
      <c r="UWK73" s="538"/>
      <c r="UWL73" s="538"/>
      <c r="UWM73" s="538"/>
      <c r="UWN73" s="538"/>
      <c r="UWO73" s="538"/>
      <c r="UWP73" s="538"/>
      <c r="UWQ73" s="538"/>
      <c r="UWR73" s="538"/>
      <c r="UWS73" s="538"/>
      <c r="UWT73" s="538"/>
      <c r="UWU73" s="538"/>
      <c r="UWV73" s="538"/>
      <c r="UWW73" s="538"/>
      <c r="UWX73" s="538"/>
      <c r="UWY73" s="538"/>
      <c r="UWZ73" s="538"/>
      <c r="UXA73" s="538"/>
      <c r="UXB73" s="538"/>
      <c r="UXC73" s="538"/>
      <c r="UXD73" s="538"/>
      <c r="UXE73" s="538"/>
      <c r="UXF73" s="538"/>
      <c r="UXG73" s="538"/>
      <c r="UXH73" s="538"/>
      <c r="UXI73" s="538"/>
      <c r="UXJ73" s="538"/>
      <c r="UXK73" s="538"/>
      <c r="UXL73" s="538"/>
      <c r="UXM73" s="538"/>
      <c r="UXN73" s="538"/>
      <c r="UXO73" s="538"/>
      <c r="UXP73" s="538"/>
      <c r="UXQ73" s="538"/>
      <c r="UXR73" s="538"/>
      <c r="UXS73" s="538"/>
      <c r="UXT73" s="538"/>
      <c r="UXU73" s="538"/>
      <c r="UXV73" s="538"/>
      <c r="UXW73" s="538"/>
      <c r="UXX73" s="538"/>
      <c r="UXY73" s="538"/>
      <c r="UXZ73" s="538"/>
      <c r="UYA73" s="538"/>
      <c r="UYB73" s="538"/>
      <c r="UYC73" s="538"/>
      <c r="UYD73" s="538"/>
      <c r="UYE73" s="538"/>
      <c r="UYF73" s="538"/>
      <c r="UYG73" s="538"/>
      <c r="UYH73" s="538"/>
      <c r="UYI73" s="538"/>
      <c r="UYJ73" s="538"/>
      <c r="UYK73" s="538"/>
      <c r="UYL73" s="538"/>
      <c r="UYM73" s="538"/>
      <c r="UYN73" s="538"/>
      <c r="UYO73" s="538"/>
      <c r="UYP73" s="538"/>
      <c r="UYQ73" s="538"/>
      <c r="UYR73" s="538"/>
      <c r="UYS73" s="538"/>
      <c r="UYT73" s="538"/>
      <c r="UYU73" s="538"/>
      <c r="UYV73" s="538"/>
      <c r="UYW73" s="538"/>
      <c r="UYX73" s="538"/>
      <c r="UYY73" s="538"/>
      <c r="UYZ73" s="538"/>
      <c r="UZA73" s="538"/>
      <c r="UZB73" s="538"/>
      <c r="UZC73" s="538"/>
      <c r="UZD73" s="538"/>
      <c r="UZE73" s="538"/>
      <c r="UZF73" s="538"/>
      <c r="UZG73" s="538"/>
      <c r="UZH73" s="538"/>
      <c r="UZI73" s="538"/>
      <c r="UZJ73" s="538"/>
      <c r="UZK73" s="538"/>
      <c r="UZL73" s="538"/>
      <c r="UZM73" s="538"/>
      <c r="UZN73" s="538"/>
      <c r="UZO73" s="538"/>
      <c r="UZP73" s="538"/>
      <c r="UZQ73" s="538"/>
      <c r="UZR73" s="538"/>
      <c r="UZS73" s="538"/>
      <c r="UZT73" s="538"/>
      <c r="UZU73" s="538"/>
      <c r="UZV73" s="538"/>
      <c r="UZW73" s="538"/>
      <c r="UZX73" s="538"/>
      <c r="UZY73" s="538"/>
      <c r="UZZ73" s="538"/>
      <c r="VAA73" s="538"/>
      <c r="VAB73" s="538"/>
      <c r="VAC73" s="538"/>
      <c r="VAD73" s="538"/>
      <c r="VAE73" s="538"/>
      <c r="VAF73" s="538"/>
      <c r="VAG73" s="538"/>
      <c r="VAH73" s="538"/>
      <c r="VAI73" s="538"/>
      <c r="VAJ73" s="538"/>
      <c r="VAK73" s="538"/>
      <c r="VAL73" s="538"/>
      <c r="VAM73" s="538"/>
      <c r="VAN73" s="538"/>
      <c r="VAO73" s="538"/>
      <c r="VAP73" s="538"/>
      <c r="VAQ73" s="538"/>
      <c r="VAR73" s="538"/>
      <c r="VAS73" s="538"/>
      <c r="VAT73" s="538"/>
      <c r="VAU73" s="538"/>
      <c r="VAV73" s="538"/>
      <c r="VAW73" s="538"/>
      <c r="VAX73" s="538"/>
      <c r="VAY73" s="538"/>
      <c r="VAZ73" s="538"/>
      <c r="VBA73" s="538"/>
      <c r="VBB73" s="538"/>
      <c r="VBC73" s="538"/>
      <c r="VBD73" s="538"/>
      <c r="VBE73" s="538"/>
      <c r="VBF73" s="538"/>
      <c r="VBG73" s="538"/>
      <c r="VBH73" s="538"/>
      <c r="VBI73" s="538"/>
      <c r="VBJ73" s="538"/>
      <c r="VBK73" s="538"/>
      <c r="VBL73" s="538"/>
      <c r="VBM73" s="538"/>
      <c r="VBN73" s="538"/>
      <c r="VBO73" s="538"/>
      <c r="VBP73" s="538"/>
      <c r="VBQ73" s="538"/>
      <c r="VBR73" s="538"/>
      <c r="VBS73" s="538"/>
      <c r="VBT73" s="538"/>
      <c r="VBU73" s="538"/>
      <c r="VBV73" s="538"/>
      <c r="VBW73" s="538"/>
      <c r="VBX73" s="538"/>
      <c r="VBY73" s="538"/>
      <c r="VBZ73" s="538"/>
      <c r="VCA73" s="538"/>
      <c r="VCB73" s="538"/>
      <c r="VCC73" s="538"/>
      <c r="VCD73" s="538"/>
      <c r="VCE73" s="538"/>
      <c r="VCF73" s="538"/>
      <c r="VCG73" s="538"/>
      <c r="VCH73" s="538"/>
      <c r="VCI73" s="538"/>
      <c r="VCJ73" s="538"/>
      <c r="VCK73" s="538"/>
      <c r="VCL73" s="538"/>
      <c r="VCM73" s="538"/>
      <c r="VCN73" s="538"/>
      <c r="VCO73" s="538"/>
      <c r="VCP73" s="538"/>
      <c r="VCQ73" s="538"/>
      <c r="VCR73" s="538"/>
      <c r="VCS73" s="538"/>
      <c r="VCT73" s="538"/>
      <c r="VCU73" s="538"/>
      <c r="VCV73" s="538"/>
      <c r="VCW73" s="538"/>
      <c r="VCX73" s="538"/>
      <c r="VCY73" s="538"/>
      <c r="VCZ73" s="538"/>
      <c r="VDA73" s="538"/>
      <c r="VDB73" s="538"/>
      <c r="VDC73" s="538"/>
      <c r="VDD73" s="538"/>
      <c r="VDE73" s="538"/>
      <c r="VDF73" s="538"/>
      <c r="VDG73" s="538"/>
      <c r="VDH73" s="538"/>
      <c r="VDI73" s="538"/>
      <c r="VDJ73" s="538"/>
      <c r="VDK73" s="538"/>
      <c r="VDL73" s="538"/>
      <c r="VDM73" s="538"/>
      <c r="VDN73" s="538"/>
      <c r="VDO73" s="538"/>
      <c r="VDP73" s="538"/>
      <c r="VDQ73" s="538"/>
      <c r="VDR73" s="538"/>
      <c r="VDS73" s="538"/>
      <c r="VDT73" s="538"/>
      <c r="VDU73" s="538"/>
      <c r="VDV73" s="538"/>
      <c r="VDW73" s="538"/>
      <c r="VDX73" s="538"/>
      <c r="VDY73" s="538"/>
      <c r="VDZ73" s="538"/>
      <c r="VEA73" s="538"/>
      <c r="VEB73" s="538"/>
      <c r="VEC73" s="538"/>
      <c r="VED73" s="538"/>
      <c r="VEE73" s="538"/>
      <c r="VEF73" s="538"/>
      <c r="VEG73" s="538"/>
      <c r="VEH73" s="538"/>
      <c r="VEI73" s="538"/>
      <c r="VEJ73" s="538"/>
      <c r="VEK73" s="538"/>
      <c r="VEL73" s="538"/>
      <c r="VEM73" s="538"/>
      <c r="VEN73" s="538"/>
      <c r="VEO73" s="538"/>
      <c r="VEP73" s="538"/>
      <c r="VEQ73" s="538"/>
      <c r="VER73" s="538"/>
      <c r="VES73" s="538"/>
      <c r="VET73" s="538"/>
      <c r="VEU73" s="538"/>
      <c r="VEV73" s="538"/>
      <c r="VEW73" s="538"/>
      <c r="VEX73" s="538"/>
      <c r="VEY73" s="538"/>
      <c r="VEZ73" s="538"/>
      <c r="VFA73" s="538"/>
      <c r="VFB73" s="538"/>
      <c r="VFC73" s="538"/>
      <c r="VFD73" s="538"/>
      <c r="VFE73" s="538"/>
      <c r="VFF73" s="538"/>
      <c r="VFG73" s="538"/>
      <c r="VFH73" s="538"/>
      <c r="VFI73" s="538"/>
      <c r="VFJ73" s="538"/>
      <c r="VFK73" s="538"/>
      <c r="VFL73" s="538"/>
      <c r="VFM73" s="538"/>
      <c r="VFN73" s="538"/>
      <c r="VFO73" s="538"/>
      <c r="VFP73" s="538"/>
      <c r="VFQ73" s="538"/>
      <c r="VFR73" s="538"/>
      <c r="VFS73" s="538"/>
      <c r="VFT73" s="538"/>
      <c r="VFU73" s="538"/>
      <c r="VFV73" s="538"/>
      <c r="VFW73" s="538"/>
      <c r="VFX73" s="538"/>
      <c r="VFY73" s="538"/>
      <c r="VFZ73" s="538"/>
      <c r="VGA73" s="538"/>
      <c r="VGB73" s="538"/>
      <c r="VGC73" s="538"/>
      <c r="VGD73" s="538"/>
      <c r="VGE73" s="538"/>
      <c r="VGF73" s="538"/>
      <c r="VGG73" s="538"/>
      <c r="VGH73" s="538"/>
      <c r="VGI73" s="538"/>
      <c r="VGJ73" s="538"/>
      <c r="VGK73" s="538"/>
      <c r="VGL73" s="538"/>
      <c r="VGM73" s="538"/>
      <c r="VGN73" s="538"/>
      <c r="VGO73" s="538"/>
      <c r="VGP73" s="538"/>
      <c r="VGQ73" s="538"/>
      <c r="VGR73" s="538"/>
      <c r="VGS73" s="538"/>
      <c r="VGT73" s="538"/>
      <c r="VGU73" s="538"/>
      <c r="VGV73" s="538"/>
      <c r="VGW73" s="538"/>
      <c r="VGX73" s="538"/>
      <c r="VGY73" s="538"/>
      <c r="VGZ73" s="538"/>
      <c r="VHA73" s="538"/>
      <c r="VHB73" s="538"/>
      <c r="VHC73" s="538"/>
      <c r="VHD73" s="538"/>
      <c r="VHE73" s="538"/>
      <c r="VHF73" s="538"/>
      <c r="VHG73" s="538"/>
      <c r="VHH73" s="538"/>
      <c r="VHI73" s="538"/>
      <c r="VHJ73" s="538"/>
      <c r="VHK73" s="538"/>
      <c r="VHL73" s="538"/>
      <c r="VHM73" s="538"/>
      <c r="VHN73" s="538"/>
      <c r="VHO73" s="538"/>
      <c r="VHP73" s="538"/>
      <c r="VHQ73" s="538"/>
      <c r="VHR73" s="538"/>
      <c r="VHS73" s="538"/>
      <c r="VHT73" s="538"/>
      <c r="VHU73" s="538"/>
      <c r="VHV73" s="538"/>
      <c r="VHW73" s="538"/>
      <c r="VHX73" s="538"/>
      <c r="VHY73" s="538"/>
      <c r="VHZ73" s="538"/>
      <c r="VIA73" s="538"/>
      <c r="VIB73" s="538"/>
      <c r="VIC73" s="538"/>
      <c r="VID73" s="538"/>
      <c r="VIE73" s="538"/>
      <c r="VIF73" s="538"/>
      <c r="VIG73" s="538"/>
      <c r="VIH73" s="538"/>
      <c r="VII73" s="538"/>
      <c r="VIJ73" s="538"/>
      <c r="VIK73" s="538"/>
      <c r="VIL73" s="538"/>
      <c r="VIM73" s="538"/>
      <c r="VIN73" s="538"/>
      <c r="VIO73" s="538"/>
      <c r="VIP73" s="538"/>
      <c r="VIQ73" s="538"/>
      <c r="VIR73" s="538"/>
      <c r="VIS73" s="538"/>
      <c r="VIT73" s="538"/>
      <c r="VIU73" s="538"/>
      <c r="VIV73" s="538"/>
      <c r="VIW73" s="538"/>
      <c r="VIX73" s="538"/>
      <c r="VIY73" s="538"/>
      <c r="VIZ73" s="538"/>
      <c r="VJA73" s="538"/>
      <c r="VJB73" s="538"/>
      <c r="VJC73" s="538"/>
      <c r="VJD73" s="538"/>
      <c r="VJE73" s="538"/>
      <c r="VJF73" s="538"/>
      <c r="VJG73" s="538"/>
      <c r="VJH73" s="538"/>
      <c r="VJI73" s="538"/>
      <c r="VJJ73" s="538"/>
      <c r="VJK73" s="538"/>
      <c r="VJL73" s="538"/>
      <c r="VJM73" s="538"/>
      <c r="VJN73" s="538"/>
      <c r="VJO73" s="538"/>
      <c r="VJP73" s="538"/>
      <c r="VJQ73" s="538"/>
      <c r="VJR73" s="538"/>
      <c r="VJS73" s="538"/>
      <c r="VJT73" s="538"/>
      <c r="VJU73" s="538"/>
      <c r="VJV73" s="538"/>
      <c r="VJW73" s="538"/>
      <c r="VJX73" s="538"/>
      <c r="VJY73" s="538"/>
      <c r="VJZ73" s="538"/>
      <c r="VKA73" s="538"/>
      <c r="VKB73" s="538"/>
      <c r="VKC73" s="538"/>
      <c r="VKD73" s="538"/>
      <c r="VKE73" s="538"/>
      <c r="VKF73" s="538"/>
      <c r="VKG73" s="538"/>
      <c r="VKH73" s="538"/>
      <c r="VKI73" s="538"/>
      <c r="VKJ73" s="538"/>
      <c r="VKK73" s="538"/>
      <c r="VKL73" s="538"/>
      <c r="VKM73" s="538"/>
      <c r="VKN73" s="538"/>
      <c r="VKO73" s="538"/>
      <c r="VKP73" s="538"/>
      <c r="VKQ73" s="538"/>
      <c r="VKR73" s="538"/>
      <c r="VKS73" s="538"/>
      <c r="VKT73" s="538"/>
      <c r="VKU73" s="538"/>
      <c r="VKV73" s="538"/>
      <c r="VKW73" s="538"/>
      <c r="VKX73" s="538"/>
      <c r="VKY73" s="538"/>
      <c r="VKZ73" s="538"/>
      <c r="VLA73" s="538"/>
      <c r="VLB73" s="538"/>
      <c r="VLC73" s="538"/>
      <c r="VLD73" s="538"/>
      <c r="VLE73" s="538"/>
      <c r="VLF73" s="538"/>
      <c r="VLG73" s="538"/>
      <c r="VLH73" s="538"/>
      <c r="VLI73" s="538"/>
      <c r="VLJ73" s="538"/>
      <c r="VLK73" s="538"/>
      <c r="VLL73" s="538"/>
      <c r="VLM73" s="538"/>
      <c r="VLN73" s="538"/>
      <c r="VLO73" s="538"/>
      <c r="VLP73" s="538"/>
      <c r="VLQ73" s="538"/>
      <c r="VLR73" s="538"/>
      <c r="VLS73" s="538"/>
      <c r="VLT73" s="538"/>
      <c r="VLU73" s="538"/>
      <c r="VLV73" s="538"/>
      <c r="VLW73" s="538"/>
      <c r="VLX73" s="538"/>
      <c r="VLY73" s="538"/>
      <c r="VLZ73" s="538"/>
      <c r="VMA73" s="538"/>
      <c r="VMB73" s="538"/>
      <c r="VMC73" s="538"/>
      <c r="VMD73" s="538"/>
      <c r="VME73" s="538"/>
      <c r="VMF73" s="538"/>
      <c r="VMG73" s="538"/>
      <c r="VMH73" s="538"/>
      <c r="VMI73" s="538"/>
      <c r="VMJ73" s="538"/>
      <c r="VMK73" s="538"/>
      <c r="VML73" s="538"/>
      <c r="VMM73" s="538"/>
      <c r="VMN73" s="538"/>
      <c r="VMO73" s="538"/>
      <c r="VMP73" s="538"/>
      <c r="VMQ73" s="538"/>
      <c r="VMR73" s="538"/>
      <c r="VMS73" s="538"/>
      <c r="VMT73" s="538"/>
      <c r="VMU73" s="538"/>
      <c r="VMV73" s="538"/>
      <c r="VMW73" s="538"/>
      <c r="VMX73" s="538"/>
      <c r="VMY73" s="538"/>
      <c r="VMZ73" s="538"/>
      <c r="VNA73" s="538"/>
      <c r="VNB73" s="538"/>
      <c r="VNC73" s="538"/>
      <c r="VND73" s="538"/>
      <c r="VNE73" s="538"/>
      <c r="VNF73" s="538"/>
      <c r="VNG73" s="538"/>
      <c r="VNH73" s="538"/>
      <c r="VNI73" s="538"/>
      <c r="VNJ73" s="538"/>
      <c r="VNK73" s="538"/>
      <c r="VNL73" s="538"/>
      <c r="VNM73" s="538"/>
      <c r="VNN73" s="538"/>
      <c r="VNO73" s="538"/>
      <c r="VNP73" s="538"/>
      <c r="VNQ73" s="538"/>
      <c r="VNR73" s="538"/>
      <c r="VNS73" s="538"/>
      <c r="VNT73" s="538"/>
      <c r="VNU73" s="538"/>
      <c r="VNV73" s="538"/>
      <c r="VNW73" s="538"/>
      <c r="VNX73" s="538"/>
      <c r="VNY73" s="538"/>
      <c r="VNZ73" s="538"/>
      <c r="VOA73" s="538"/>
      <c r="VOB73" s="538"/>
      <c r="VOC73" s="538"/>
      <c r="VOD73" s="538"/>
      <c r="VOE73" s="538"/>
      <c r="VOF73" s="538"/>
      <c r="VOG73" s="538"/>
      <c r="VOH73" s="538"/>
      <c r="VOI73" s="538"/>
      <c r="VOJ73" s="538"/>
      <c r="VOK73" s="538"/>
      <c r="VOL73" s="538"/>
      <c r="VOM73" s="538"/>
      <c r="VON73" s="538"/>
      <c r="VOO73" s="538"/>
      <c r="VOP73" s="538"/>
      <c r="VOQ73" s="538"/>
      <c r="VOR73" s="538"/>
      <c r="VOS73" s="538"/>
      <c r="VOT73" s="538"/>
      <c r="VOU73" s="538"/>
      <c r="VOV73" s="538"/>
      <c r="VOW73" s="538"/>
      <c r="VOX73" s="538"/>
      <c r="VOY73" s="538"/>
      <c r="VOZ73" s="538"/>
      <c r="VPA73" s="538"/>
      <c r="VPB73" s="538"/>
      <c r="VPC73" s="538"/>
      <c r="VPD73" s="538"/>
      <c r="VPE73" s="538"/>
      <c r="VPF73" s="538"/>
      <c r="VPG73" s="538"/>
      <c r="VPH73" s="538"/>
      <c r="VPI73" s="538"/>
      <c r="VPJ73" s="538"/>
      <c r="VPK73" s="538"/>
      <c r="VPL73" s="538"/>
      <c r="VPM73" s="538"/>
      <c r="VPN73" s="538"/>
      <c r="VPO73" s="538"/>
      <c r="VPP73" s="538"/>
      <c r="VPQ73" s="538"/>
      <c r="VPR73" s="538"/>
      <c r="VPS73" s="538"/>
      <c r="VPT73" s="538"/>
      <c r="VPU73" s="538"/>
      <c r="VPV73" s="538"/>
      <c r="VPW73" s="538"/>
      <c r="VPX73" s="538"/>
      <c r="VPY73" s="538"/>
      <c r="VPZ73" s="538"/>
      <c r="VQA73" s="538"/>
      <c r="VQB73" s="538"/>
      <c r="VQC73" s="538"/>
      <c r="VQD73" s="538"/>
      <c r="VQE73" s="538"/>
      <c r="VQF73" s="538"/>
      <c r="VQG73" s="538"/>
      <c r="VQH73" s="538"/>
      <c r="VQI73" s="538"/>
      <c r="VQJ73" s="538"/>
      <c r="VQK73" s="538"/>
      <c r="VQL73" s="538"/>
      <c r="VQM73" s="538"/>
      <c r="VQN73" s="538"/>
      <c r="VQO73" s="538"/>
      <c r="VQP73" s="538"/>
      <c r="VQQ73" s="538"/>
      <c r="VQR73" s="538"/>
      <c r="VQS73" s="538"/>
      <c r="VQT73" s="538"/>
      <c r="VQU73" s="538"/>
      <c r="VQV73" s="538"/>
      <c r="VQW73" s="538"/>
      <c r="VQX73" s="538"/>
      <c r="VQY73" s="538"/>
      <c r="VQZ73" s="538"/>
      <c r="VRA73" s="538"/>
      <c r="VRB73" s="538"/>
      <c r="VRC73" s="538"/>
      <c r="VRD73" s="538"/>
      <c r="VRE73" s="538"/>
      <c r="VRF73" s="538"/>
      <c r="VRG73" s="538"/>
      <c r="VRH73" s="538"/>
      <c r="VRI73" s="538"/>
      <c r="VRJ73" s="538"/>
      <c r="VRK73" s="538"/>
      <c r="VRL73" s="538"/>
      <c r="VRM73" s="538"/>
      <c r="VRN73" s="538"/>
      <c r="VRO73" s="538"/>
      <c r="VRP73" s="538"/>
      <c r="VRQ73" s="538"/>
      <c r="VRR73" s="538"/>
      <c r="VRS73" s="538"/>
      <c r="VRT73" s="538"/>
      <c r="VRU73" s="538"/>
      <c r="VRV73" s="538"/>
      <c r="VRW73" s="538"/>
      <c r="VRX73" s="538"/>
      <c r="VRY73" s="538"/>
      <c r="VRZ73" s="538"/>
      <c r="VSA73" s="538"/>
      <c r="VSB73" s="538"/>
      <c r="VSC73" s="538"/>
      <c r="VSD73" s="538"/>
      <c r="VSE73" s="538"/>
      <c r="VSF73" s="538"/>
      <c r="VSG73" s="538"/>
      <c r="VSH73" s="538"/>
      <c r="VSI73" s="538"/>
      <c r="VSJ73" s="538"/>
      <c r="VSK73" s="538"/>
      <c r="VSL73" s="538"/>
      <c r="VSM73" s="538"/>
      <c r="VSN73" s="538"/>
      <c r="VSO73" s="538"/>
      <c r="VSP73" s="538"/>
      <c r="VSQ73" s="538"/>
      <c r="VSR73" s="538"/>
      <c r="VSS73" s="538"/>
      <c r="VST73" s="538"/>
      <c r="VSU73" s="538"/>
      <c r="VSV73" s="538"/>
      <c r="VSW73" s="538"/>
      <c r="VSX73" s="538"/>
      <c r="VSY73" s="538"/>
      <c r="VSZ73" s="538"/>
      <c r="VTA73" s="538"/>
      <c r="VTB73" s="538"/>
      <c r="VTC73" s="538"/>
      <c r="VTD73" s="538"/>
      <c r="VTE73" s="538"/>
      <c r="VTF73" s="538"/>
      <c r="VTG73" s="538"/>
      <c r="VTH73" s="538"/>
      <c r="VTI73" s="538"/>
      <c r="VTJ73" s="538"/>
      <c r="VTK73" s="538"/>
      <c r="VTL73" s="538"/>
      <c r="VTM73" s="538"/>
      <c r="VTN73" s="538"/>
      <c r="VTO73" s="538"/>
      <c r="VTP73" s="538"/>
      <c r="VTQ73" s="538"/>
      <c r="VTR73" s="538"/>
      <c r="VTS73" s="538"/>
      <c r="VTT73" s="538"/>
      <c r="VTU73" s="538"/>
      <c r="VTV73" s="538"/>
      <c r="VTW73" s="538"/>
      <c r="VTX73" s="538"/>
      <c r="VTY73" s="538"/>
      <c r="VTZ73" s="538"/>
      <c r="VUA73" s="538"/>
      <c r="VUB73" s="538"/>
      <c r="VUC73" s="538"/>
      <c r="VUD73" s="538"/>
      <c r="VUE73" s="538"/>
      <c r="VUF73" s="538"/>
      <c r="VUG73" s="538"/>
      <c r="VUH73" s="538"/>
      <c r="VUI73" s="538"/>
      <c r="VUJ73" s="538"/>
      <c r="VUK73" s="538"/>
      <c r="VUL73" s="538"/>
      <c r="VUM73" s="538"/>
      <c r="VUN73" s="538"/>
      <c r="VUO73" s="538"/>
      <c r="VUP73" s="538"/>
      <c r="VUQ73" s="538"/>
      <c r="VUR73" s="538"/>
      <c r="VUS73" s="538"/>
      <c r="VUT73" s="538"/>
      <c r="VUU73" s="538"/>
      <c r="VUV73" s="538"/>
      <c r="VUW73" s="538"/>
      <c r="VUX73" s="538"/>
      <c r="VUY73" s="538"/>
      <c r="VUZ73" s="538"/>
      <c r="VVA73" s="538"/>
      <c r="VVB73" s="538"/>
      <c r="VVC73" s="538"/>
      <c r="VVD73" s="538"/>
      <c r="VVE73" s="538"/>
      <c r="VVF73" s="538"/>
      <c r="VVG73" s="538"/>
      <c r="VVH73" s="538"/>
      <c r="VVI73" s="538"/>
      <c r="VVJ73" s="538"/>
      <c r="VVK73" s="538"/>
      <c r="VVL73" s="538"/>
      <c r="VVM73" s="538"/>
      <c r="VVN73" s="538"/>
      <c r="VVO73" s="538"/>
      <c r="VVP73" s="538"/>
      <c r="VVQ73" s="538"/>
      <c r="VVR73" s="538"/>
      <c r="VVS73" s="538"/>
      <c r="VVT73" s="538"/>
      <c r="VVU73" s="538"/>
      <c r="VVV73" s="538"/>
      <c r="VVW73" s="538"/>
      <c r="VVX73" s="538"/>
      <c r="VVY73" s="538"/>
      <c r="VVZ73" s="538"/>
      <c r="VWA73" s="538"/>
      <c r="VWB73" s="538"/>
      <c r="VWC73" s="538"/>
      <c r="VWD73" s="538"/>
      <c r="VWE73" s="538"/>
      <c r="VWF73" s="538"/>
      <c r="VWG73" s="538"/>
      <c r="VWH73" s="538"/>
      <c r="VWI73" s="538"/>
      <c r="VWJ73" s="538"/>
      <c r="VWK73" s="538"/>
      <c r="VWL73" s="538"/>
      <c r="VWM73" s="538"/>
      <c r="VWN73" s="538"/>
      <c r="VWO73" s="538"/>
      <c r="VWP73" s="538"/>
      <c r="VWQ73" s="538"/>
      <c r="VWR73" s="538"/>
      <c r="VWS73" s="538"/>
      <c r="VWT73" s="538"/>
      <c r="VWU73" s="538"/>
      <c r="VWV73" s="538"/>
      <c r="VWW73" s="538"/>
      <c r="VWX73" s="538"/>
      <c r="VWY73" s="538"/>
      <c r="VWZ73" s="538"/>
      <c r="VXA73" s="538"/>
      <c r="VXB73" s="538"/>
      <c r="VXC73" s="538"/>
      <c r="VXD73" s="538"/>
      <c r="VXE73" s="538"/>
      <c r="VXF73" s="538"/>
      <c r="VXG73" s="538"/>
      <c r="VXH73" s="538"/>
      <c r="VXI73" s="538"/>
      <c r="VXJ73" s="538"/>
      <c r="VXK73" s="538"/>
      <c r="VXL73" s="538"/>
      <c r="VXM73" s="538"/>
      <c r="VXN73" s="538"/>
      <c r="VXO73" s="538"/>
      <c r="VXP73" s="538"/>
      <c r="VXQ73" s="538"/>
      <c r="VXR73" s="538"/>
      <c r="VXS73" s="538"/>
      <c r="VXT73" s="538"/>
      <c r="VXU73" s="538"/>
      <c r="VXV73" s="538"/>
      <c r="VXW73" s="538"/>
      <c r="VXX73" s="538"/>
      <c r="VXY73" s="538"/>
      <c r="VXZ73" s="538"/>
      <c r="VYA73" s="538"/>
      <c r="VYB73" s="538"/>
      <c r="VYC73" s="538"/>
      <c r="VYD73" s="538"/>
      <c r="VYE73" s="538"/>
      <c r="VYF73" s="538"/>
      <c r="VYG73" s="538"/>
      <c r="VYH73" s="538"/>
      <c r="VYI73" s="538"/>
      <c r="VYJ73" s="538"/>
      <c r="VYK73" s="538"/>
      <c r="VYL73" s="538"/>
      <c r="VYM73" s="538"/>
      <c r="VYN73" s="538"/>
      <c r="VYO73" s="538"/>
      <c r="VYP73" s="538"/>
      <c r="VYQ73" s="538"/>
      <c r="VYR73" s="538"/>
      <c r="VYS73" s="538"/>
      <c r="VYT73" s="538"/>
      <c r="VYU73" s="538"/>
      <c r="VYV73" s="538"/>
      <c r="VYW73" s="538"/>
      <c r="VYX73" s="538"/>
      <c r="VYY73" s="538"/>
      <c r="VYZ73" s="538"/>
      <c r="VZA73" s="538"/>
      <c r="VZB73" s="538"/>
      <c r="VZC73" s="538"/>
      <c r="VZD73" s="538"/>
      <c r="VZE73" s="538"/>
      <c r="VZF73" s="538"/>
      <c r="VZG73" s="538"/>
      <c r="VZH73" s="538"/>
      <c r="VZI73" s="538"/>
      <c r="VZJ73" s="538"/>
      <c r="VZK73" s="538"/>
      <c r="VZL73" s="538"/>
      <c r="VZM73" s="538"/>
      <c r="VZN73" s="538"/>
      <c r="VZO73" s="538"/>
      <c r="VZP73" s="538"/>
      <c r="VZQ73" s="538"/>
      <c r="VZR73" s="538"/>
      <c r="VZS73" s="538"/>
      <c r="VZT73" s="538"/>
      <c r="VZU73" s="538"/>
      <c r="VZV73" s="538"/>
      <c r="VZW73" s="538"/>
      <c r="VZX73" s="538"/>
      <c r="VZY73" s="538"/>
      <c r="VZZ73" s="538"/>
      <c r="WAA73" s="538"/>
      <c r="WAB73" s="538"/>
      <c r="WAC73" s="538"/>
      <c r="WAD73" s="538"/>
      <c r="WAE73" s="538"/>
      <c r="WAF73" s="538"/>
      <c r="WAG73" s="538"/>
      <c r="WAH73" s="538"/>
      <c r="WAI73" s="538"/>
      <c r="WAJ73" s="538"/>
      <c r="WAK73" s="538"/>
      <c r="WAL73" s="538"/>
      <c r="WAM73" s="538"/>
      <c r="WAN73" s="538"/>
      <c r="WAO73" s="538"/>
      <c r="WAP73" s="538"/>
      <c r="WAQ73" s="538"/>
      <c r="WAR73" s="538"/>
      <c r="WAS73" s="538"/>
      <c r="WAT73" s="538"/>
      <c r="WAU73" s="538"/>
      <c r="WAV73" s="538"/>
      <c r="WAW73" s="538"/>
      <c r="WAX73" s="538"/>
      <c r="WAY73" s="538"/>
      <c r="WAZ73" s="538"/>
      <c r="WBA73" s="538"/>
      <c r="WBB73" s="538"/>
      <c r="WBC73" s="538"/>
      <c r="WBD73" s="538"/>
      <c r="WBE73" s="538"/>
      <c r="WBF73" s="538"/>
      <c r="WBG73" s="538"/>
      <c r="WBH73" s="538"/>
      <c r="WBI73" s="538"/>
      <c r="WBJ73" s="538"/>
      <c r="WBK73" s="538"/>
      <c r="WBL73" s="538"/>
      <c r="WBM73" s="538"/>
      <c r="WBN73" s="538"/>
      <c r="WBO73" s="538"/>
      <c r="WBP73" s="538"/>
      <c r="WBQ73" s="538"/>
      <c r="WBR73" s="538"/>
      <c r="WBS73" s="538"/>
      <c r="WBT73" s="538"/>
      <c r="WBU73" s="538"/>
      <c r="WBV73" s="538"/>
      <c r="WBW73" s="538"/>
      <c r="WBX73" s="538"/>
      <c r="WBY73" s="538"/>
      <c r="WBZ73" s="538"/>
      <c r="WCA73" s="538"/>
      <c r="WCB73" s="538"/>
      <c r="WCC73" s="538"/>
      <c r="WCD73" s="538"/>
      <c r="WCE73" s="538"/>
      <c r="WCF73" s="538"/>
      <c r="WCG73" s="538"/>
      <c r="WCH73" s="538"/>
      <c r="WCI73" s="538"/>
      <c r="WCJ73" s="538"/>
      <c r="WCK73" s="538"/>
      <c r="WCL73" s="538"/>
      <c r="WCM73" s="538"/>
      <c r="WCN73" s="538"/>
      <c r="WCO73" s="538"/>
      <c r="WCP73" s="538"/>
      <c r="WCQ73" s="538"/>
      <c r="WCR73" s="538"/>
      <c r="WCS73" s="538"/>
      <c r="WCT73" s="538"/>
      <c r="WCU73" s="538"/>
      <c r="WCV73" s="538"/>
      <c r="WCW73" s="538"/>
      <c r="WCX73" s="538"/>
      <c r="WCY73" s="538"/>
      <c r="WCZ73" s="538"/>
      <c r="WDA73" s="538"/>
      <c r="WDB73" s="538"/>
      <c r="WDC73" s="538"/>
      <c r="WDD73" s="538"/>
      <c r="WDE73" s="538"/>
      <c r="WDF73" s="538"/>
      <c r="WDG73" s="538"/>
      <c r="WDH73" s="538"/>
      <c r="WDI73" s="538"/>
      <c r="WDJ73" s="538"/>
      <c r="WDK73" s="538"/>
      <c r="WDL73" s="538"/>
      <c r="WDM73" s="538"/>
      <c r="WDN73" s="538"/>
      <c r="WDO73" s="538"/>
      <c r="WDP73" s="538"/>
      <c r="WDQ73" s="538"/>
      <c r="WDR73" s="538"/>
      <c r="WDS73" s="538"/>
      <c r="WDT73" s="538"/>
      <c r="WDU73" s="538"/>
      <c r="WDV73" s="538"/>
      <c r="WDW73" s="538"/>
      <c r="WDX73" s="538"/>
      <c r="WDY73" s="538"/>
      <c r="WDZ73" s="538"/>
      <c r="WEA73" s="538"/>
      <c r="WEB73" s="538"/>
      <c r="WEC73" s="538"/>
      <c r="WED73" s="538"/>
      <c r="WEE73" s="538"/>
      <c r="WEF73" s="538"/>
      <c r="WEG73" s="538"/>
      <c r="WEH73" s="538"/>
      <c r="WEI73" s="538"/>
      <c r="WEJ73" s="538"/>
      <c r="WEK73" s="538"/>
      <c r="WEL73" s="538"/>
      <c r="WEM73" s="538"/>
      <c r="WEN73" s="538"/>
      <c r="WEO73" s="538"/>
      <c r="WEP73" s="538"/>
      <c r="WEQ73" s="538"/>
      <c r="WER73" s="538"/>
      <c r="WES73" s="538"/>
      <c r="WET73" s="538"/>
      <c r="WEU73" s="538"/>
      <c r="WEV73" s="538"/>
      <c r="WEW73" s="538"/>
      <c r="WEX73" s="538"/>
      <c r="WEY73" s="538"/>
      <c r="WEZ73" s="538"/>
      <c r="WFA73" s="538"/>
      <c r="WFB73" s="538"/>
      <c r="WFC73" s="538"/>
      <c r="WFD73" s="538"/>
      <c r="WFE73" s="538"/>
      <c r="WFF73" s="538"/>
      <c r="WFG73" s="538"/>
      <c r="WFH73" s="538"/>
      <c r="WFI73" s="538"/>
      <c r="WFJ73" s="538"/>
      <c r="WFK73" s="538"/>
      <c r="WFL73" s="538"/>
      <c r="WFM73" s="538"/>
      <c r="WFN73" s="538"/>
      <c r="WFO73" s="538"/>
      <c r="WFP73" s="538"/>
      <c r="WFQ73" s="538"/>
      <c r="WFR73" s="538"/>
      <c r="WFS73" s="538"/>
      <c r="WFT73" s="538"/>
      <c r="WFU73" s="538"/>
      <c r="WFV73" s="538"/>
      <c r="WFW73" s="538"/>
      <c r="WFX73" s="538"/>
      <c r="WFY73" s="538"/>
      <c r="WFZ73" s="538"/>
      <c r="WGA73" s="538"/>
      <c r="WGB73" s="538"/>
      <c r="WGC73" s="538"/>
      <c r="WGD73" s="538"/>
      <c r="WGE73" s="538"/>
      <c r="WGF73" s="538"/>
      <c r="WGG73" s="538"/>
      <c r="WGH73" s="538"/>
      <c r="WGI73" s="538"/>
      <c r="WGJ73" s="538"/>
      <c r="WGK73" s="538"/>
      <c r="WGL73" s="538"/>
      <c r="WGM73" s="538"/>
      <c r="WGN73" s="538"/>
      <c r="WGO73" s="538"/>
      <c r="WGP73" s="538"/>
      <c r="WGQ73" s="538"/>
      <c r="WGR73" s="538"/>
      <c r="WGS73" s="538"/>
      <c r="WGT73" s="538"/>
      <c r="WGU73" s="538"/>
      <c r="WGV73" s="538"/>
      <c r="WGW73" s="538"/>
      <c r="WGX73" s="538"/>
      <c r="WGY73" s="538"/>
      <c r="WGZ73" s="538"/>
      <c r="WHA73" s="538"/>
      <c r="WHB73" s="538"/>
      <c r="WHC73" s="538"/>
      <c r="WHD73" s="538"/>
      <c r="WHE73" s="538"/>
      <c r="WHF73" s="538"/>
      <c r="WHG73" s="538"/>
      <c r="WHH73" s="538"/>
      <c r="WHI73" s="538"/>
      <c r="WHJ73" s="538"/>
      <c r="WHK73" s="538"/>
      <c r="WHL73" s="538"/>
      <c r="WHM73" s="538"/>
      <c r="WHN73" s="538"/>
      <c r="WHO73" s="538"/>
      <c r="WHP73" s="538"/>
      <c r="WHQ73" s="538"/>
      <c r="WHR73" s="538"/>
      <c r="WHS73" s="538"/>
      <c r="WHT73" s="538"/>
      <c r="WHU73" s="538"/>
      <c r="WHV73" s="538"/>
      <c r="WHW73" s="538"/>
      <c r="WHX73" s="538"/>
      <c r="WHY73" s="538"/>
      <c r="WHZ73" s="538"/>
      <c r="WIA73" s="538"/>
      <c r="WIB73" s="538"/>
      <c r="WIC73" s="538"/>
      <c r="WID73" s="538"/>
      <c r="WIE73" s="538"/>
      <c r="WIF73" s="538"/>
      <c r="WIG73" s="538"/>
      <c r="WIH73" s="538"/>
      <c r="WII73" s="538"/>
      <c r="WIJ73" s="538"/>
      <c r="WIK73" s="538"/>
      <c r="WIL73" s="538"/>
      <c r="WIM73" s="538"/>
      <c r="WIN73" s="538"/>
      <c r="WIO73" s="538"/>
      <c r="WIP73" s="538"/>
      <c r="WIQ73" s="538"/>
      <c r="WIR73" s="538"/>
      <c r="WIS73" s="538"/>
      <c r="WIT73" s="538"/>
      <c r="WIU73" s="538"/>
      <c r="WIV73" s="538"/>
      <c r="WIW73" s="538"/>
      <c r="WIX73" s="538"/>
      <c r="WIY73" s="538"/>
      <c r="WIZ73" s="538"/>
      <c r="WJA73" s="538"/>
      <c r="WJB73" s="538"/>
      <c r="WJC73" s="538"/>
      <c r="WJD73" s="538"/>
      <c r="WJE73" s="538"/>
      <c r="WJF73" s="538"/>
      <c r="WJG73" s="538"/>
      <c r="WJH73" s="538"/>
      <c r="WJI73" s="538"/>
      <c r="WJJ73" s="538"/>
      <c r="WJK73" s="538"/>
      <c r="WJL73" s="538"/>
      <c r="WJM73" s="538"/>
      <c r="WJN73" s="538"/>
      <c r="WJO73" s="538"/>
      <c r="WJP73" s="538"/>
      <c r="WJQ73" s="538"/>
      <c r="WJR73" s="538"/>
      <c r="WJS73" s="538"/>
      <c r="WJT73" s="538"/>
      <c r="WJU73" s="538"/>
      <c r="WJV73" s="538"/>
      <c r="WJW73" s="538"/>
      <c r="WJX73" s="538"/>
      <c r="WJY73" s="538"/>
      <c r="WJZ73" s="538"/>
      <c r="WKA73" s="538"/>
      <c r="WKB73" s="538"/>
      <c r="WKC73" s="538"/>
      <c r="WKD73" s="538"/>
      <c r="WKE73" s="538"/>
      <c r="WKF73" s="538"/>
      <c r="WKG73" s="538"/>
      <c r="WKH73" s="538"/>
      <c r="WKI73" s="538"/>
      <c r="WKJ73" s="538"/>
      <c r="WKK73" s="538"/>
      <c r="WKL73" s="538"/>
      <c r="WKM73" s="538"/>
      <c r="WKN73" s="538"/>
      <c r="WKO73" s="538"/>
      <c r="WKP73" s="538"/>
      <c r="WKQ73" s="538"/>
      <c r="WKR73" s="538"/>
      <c r="WKS73" s="538"/>
      <c r="WKT73" s="538"/>
      <c r="WKU73" s="538"/>
      <c r="WKV73" s="538"/>
      <c r="WKW73" s="538"/>
      <c r="WKX73" s="538"/>
      <c r="WKY73" s="538"/>
      <c r="WKZ73" s="538"/>
      <c r="WLA73" s="538"/>
      <c r="WLB73" s="538"/>
      <c r="WLC73" s="538"/>
      <c r="WLD73" s="538"/>
      <c r="WLE73" s="538"/>
      <c r="WLF73" s="538"/>
      <c r="WLG73" s="538"/>
      <c r="WLH73" s="538"/>
      <c r="WLI73" s="538"/>
      <c r="WLJ73" s="538"/>
      <c r="WLK73" s="538"/>
      <c r="WLL73" s="538"/>
      <c r="WLM73" s="538"/>
      <c r="WLN73" s="538"/>
      <c r="WLO73" s="538"/>
      <c r="WLP73" s="538"/>
      <c r="WLQ73" s="538"/>
      <c r="WLR73" s="538"/>
      <c r="WLS73" s="538"/>
      <c r="WLT73" s="538"/>
      <c r="WLU73" s="538"/>
      <c r="WLV73" s="538"/>
      <c r="WLW73" s="538"/>
      <c r="WLX73" s="538"/>
      <c r="WLY73" s="538"/>
      <c r="WLZ73" s="538"/>
      <c r="WMA73" s="538"/>
      <c r="WMB73" s="538"/>
      <c r="WMC73" s="538"/>
      <c r="WMD73" s="538"/>
      <c r="WME73" s="538"/>
      <c r="WMF73" s="538"/>
      <c r="WMG73" s="538"/>
      <c r="WMH73" s="538"/>
      <c r="WMI73" s="538"/>
      <c r="WMJ73" s="538"/>
      <c r="WMK73" s="538"/>
      <c r="WML73" s="538"/>
      <c r="WMM73" s="538"/>
      <c r="WMN73" s="538"/>
      <c r="WMO73" s="538"/>
      <c r="WMP73" s="538"/>
      <c r="WMQ73" s="538"/>
      <c r="WMR73" s="538"/>
      <c r="WMS73" s="538"/>
      <c r="WMT73" s="538"/>
      <c r="WMU73" s="538"/>
      <c r="WMV73" s="538"/>
      <c r="WMW73" s="538"/>
      <c r="WMX73" s="538"/>
      <c r="WMY73" s="538"/>
      <c r="WMZ73" s="538"/>
      <c r="WNA73" s="538"/>
      <c r="WNB73" s="538"/>
      <c r="WNC73" s="538"/>
      <c r="WND73" s="538"/>
      <c r="WNE73" s="538"/>
      <c r="WNF73" s="538"/>
      <c r="WNG73" s="538"/>
      <c r="WNH73" s="538"/>
      <c r="WNI73" s="538"/>
      <c r="WNJ73" s="538"/>
      <c r="WNK73" s="538"/>
      <c r="WNL73" s="538"/>
      <c r="WNM73" s="538"/>
      <c r="WNN73" s="538"/>
      <c r="WNO73" s="538"/>
      <c r="WNP73" s="538"/>
      <c r="WNQ73" s="538"/>
      <c r="WNR73" s="538"/>
      <c r="WNS73" s="538"/>
      <c r="WNT73" s="538"/>
      <c r="WNU73" s="538"/>
      <c r="WNV73" s="538"/>
      <c r="WNW73" s="538"/>
      <c r="WNX73" s="538"/>
      <c r="WNY73" s="538"/>
      <c r="WNZ73" s="538"/>
      <c r="WOA73" s="538"/>
      <c r="WOB73" s="538"/>
      <c r="WOC73" s="538"/>
      <c r="WOD73" s="538"/>
      <c r="WOE73" s="538"/>
      <c r="WOF73" s="538"/>
      <c r="WOG73" s="538"/>
      <c r="WOH73" s="538"/>
      <c r="WOI73" s="538"/>
      <c r="WOJ73" s="538"/>
      <c r="WOK73" s="538"/>
      <c r="WOL73" s="538"/>
      <c r="WOM73" s="538"/>
      <c r="WON73" s="538"/>
      <c r="WOO73" s="538"/>
      <c r="WOP73" s="538"/>
      <c r="WOQ73" s="538"/>
      <c r="WOR73" s="538"/>
      <c r="WOS73" s="538"/>
      <c r="WOT73" s="538"/>
      <c r="WOU73" s="538"/>
      <c r="WOV73" s="538"/>
      <c r="WOW73" s="538"/>
      <c r="WOX73" s="538"/>
      <c r="WOY73" s="538"/>
      <c r="WOZ73" s="538"/>
      <c r="WPA73" s="538"/>
      <c r="WPB73" s="538"/>
      <c r="WPC73" s="538"/>
      <c r="WPD73" s="538"/>
      <c r="WPE73" s="538"/>
      <c r="WPF73" s="538"/>
      <c r="WPG73" s="538"/>
      <c r="WPH73" s="538"/>
      <c r="WPI73" s="538"/>
      <c r="WPJ73" s="538"/>
      <c r="WPK73" s="538"/>
      <c r="WPL73" s="538"/>
      <c r="WPM73" s="538"/>
      <c r="WPN73" s="538"/>
      <c r="WPO73" s="538"/>
      <c r="WPP73" s="538"/>
      <c r="WPQ73" s="538"/>
      <c r="WPR73" s="538"/>
      <c r="WPS73" s="538"/>
      <c r="WPT73" s="538"/>
      <c r="WPU73" s="538"/>
      <c r="WPV73" s="538"/>
      <c r="WPW73" s="538"/>
      <c r="WPX73" s="538"/>
      <c r="WPY73" s="538"/>
      <c r="WPZ73" s="538"/>
      <c r="WQA73" s="538"/>
      <c r="WQB73" s="538"/>
      <c r="WQC73" s="538"/>
      <c r="WQD73" s="538"/>
      <c r="WQE73" s="538"/>
      <c r="WQF73" s="538"/>
      <c r="WQG73" s="538"/>
      <c r="WQH73" s="538"/>
      <c r="WQI73" s="538"/>
      <c r="WQJ73" s="538"/>
      <c r="WQK73" s="538"/>
      <c r="WQL73" s="538"/>
      <c r="WQM73" s="538"/>
      <c r="WQN73" s="538"/>
      <c r="WQO73" s="538"/>
      <c r="WQP73" s="538"/>
      <c r="WQQ73" s="538"/>
      <c r="WQR73" s="538"/>
      <c r="WQS73" s="538"/>
      <c r="WQT73" s="538"/>
      <c r="WQU73" s="538"/>
      <c r="WQV73" s="538"/>
      <c r="WQW73" s="538"/>
      <c r="WQX73" s="538"/>
      <c r="WQY73" s="538"/>
      <c r="WQZ73" s="538"/>
      <c r="WRA73" s="538"/>
      <c r="WRB73" s="538"/>
      <c r="WRC73" s="538"/>
      <c r="WRD73" s="538"/>
      <c r="WRE73" s="538"/>
      <c r="WRF73" s="538"/>
      <c r="WRG73" s="538"/>
      <c r="WRH73" s="538"/>
      <c r="WRI73" s="538"/>
      <c r="WRJ73" s="538"/>
      <c r="WRK73" s="538"/>
      <c r="WRL73" s="538"/>
      <c r="WRM73" s="538"/>
      <c r="WRN73" s="538"/>
      <c r="WRO73" s="538"/>
      <c r="WRP73" s="538"/>
      <c r="WRQ73" s="538"/>
      <c r="WRR73" s="538"/>
      <c r="WRS73" s="538"/>
      <c r="WRT73" s="538"/>
      <c r="WRU73" s="538"/>
      <c r="WRV73" s="538"/>
      <c r="WRW73" s="538"/>
      <c r="WRX73" s="538"/>
      <c r="WRY73" s="538"/>
      <c r="WRZ73" s="538"/>
      <c r="WSA73" s="538"/>
      <c r="WSB73" s="538"/>
      <c r="WSC73" s="538"/>
      <c r="WSD73" s="538"/>
      <c r="WSE73" s="538"/>
      <c r="WSF73" s="538"/>
      <c r="WSG73" s="538"/>
      <c r="WSH73" s="538"/>
      <c r="WSI73" s="538"/>
      <c r="WSJ73" s="538"/>
      <c r="WSK73" s="538"/>
      <c r="WSL73" s="538"/>
      <c r="WSM73" s="538"/>
      <c r="WSN73" s="538"/>
      <c r="WSO73" s="538"/>
      <c r="WSP73" s="538"/>
      <c r="WSQ73" s="538"/>
      <c r="WSR73" s="538"/>
      <c r="WSS73" s="538"/>
      <c r="WST73" s="538"/>
      <c r="WSU73" s="538"/>
      <c r="WSV73" s="538"/>
      <c r="WSW73" s="538"/>
      <c r="WSX73" s="538"/>
      <c r="WSY73" s="538"/>
      <c r="WSZ73" s="538"/>
      <c r="WTA73" s="538"/>
      <c r="WTB73" s="538"/>
      <c r="WTC73" s="538"/>
      <c r="WTD73" s="538"/>
      <c r="WTE73" s="538"/>
      <c r="WTF73" s="538"/>
      <c r="WTG73" s="538"/>
      <c r="WTH73" s="538"/>
      <c r="WTI73" s="538"/>
      <c r="WTJ73" s="538"/>
      <c r="WTK73" s="538"/>
      <c r="WTL73" s="538"/>
      <c r="WTM73" s="538"/>
      <c r="WTN73" s="538"/>
      <c r="WTO73" s="538"/>
      <c r="WTP73" s="538"/>
      <c r="WTQ73" s="538"/>
      <c r="WTR73" s="538"/>
      <c r="WTS73" s="538"/>
      <c r="WTT73" s="538"/>
      <c r="WTU73" s="538"/>
      <c r="WTV73" s="538"/>
      <c r="WTW73" s="538"/>
      <c r="WTX73" s="538"/>
      <c r="WTY73" s="538"/>
      <c r="WTZ73" s="538"/>
      <c r="WUA73" s="538"/>
      <c r="WUB73" s="538"/>
      <c r="WUC73" s="538"/>
      <c r="WUD73" s="538"/>
      <c r="WUE73" s="538"/>
      <c r="WUF73" s="538"/>
      <c r="WUG73" s="538"/>
      <c r="WUH73" s="538"/>
      <c r="WUI73" s="538"/>
      <c r="WUJ73" s="538"/>
      <c r="WUK73" s="538"/>
      <c r="WUL73" s="538"/>
      <c r="WUM73" s="538"/>
      <c r="WUN73" s="538"/>
      <c r="WUO73" s="538"/>
      <c r="WUP73" s="538"/>
      <c r="WUQ73" s="538"/>
      <c r="WUR73" s="538"/>
      <c r="WUS73" s="538"/>
      <c r="WUT73" s="538"/>
      <c r="WUU73" s="538"/>
      <c r="WUV73" s="538"/>
      <c r="WUW73" s="538"/>
      <c r="WUX73" s="538"/>
      <c r="WUY73" s="538"/>
      <c r="WUZ73" s="538"/>
      <c r="WVA73" s="538"/>
      <c r="WVB73" s="538"/>
      <c r="WVC73" s="538"/>
      <c r="WVD73" s="538"/>
      <c r="WVE73" s="538"/>
      <c r="WVF73" s="538"/>
      <c r="WVG73" s="538"/>
      <c r="WVH73" s="538"/>
      <c r="WVI73" s="538"/>
      <c r="WVJ73" s="538"/>
      <c r="WVK73" s="538"/>
      <c r="WVL73" s="538"/>
      <c r="WVM73" s="538"/>
      <c r="WVN73" s="538"/>
      <c r="WVO73" s="538"/>
      <c r="WVP73" s="538"/>
      <c r="WVQ73" s="538"/>
      <c r="WVR73" s="538"/>
      <c r="WVS73" s="538"/>
      <c r="WVT73" s="538"/>
      <c r="WVU73" s="538"/>
      <c r="WVV73" s="538"/>
      <c r="WVW73" s="538"/>
      <c r="WVX73" s="538"/>
      <c r="WVY73" s="538"/>
      <c r="WVZ73" s="538"/>
      <c r="WWA73" s="538"/>
      <c r="WWB73" s="538"/>
      <c r="WWC73" s="538"/>
      <c r="WWD73" s="538"/>
      <c r="WWE73" s="538"/>
      <c r="WWF73" s="538"/>
      <c r="WWG73" s="538"/>
      <c r="WWH73" s="538"/>
      <c r="WWI73" s="538"/>
      <c r="WWJ73" s="538"/>
      <c r="WWK73" s="538"/>
      <c r="WWL73" s="538"/>
      <c r="WWM73" s="538"/>
      <c r="WWN73" s="538"/>
      <c r="WWO73" s="538"/>
      <c r="WWP73" s="538"/>
      <c r="WWQ73" s="538"/>
      <c r="WWR73" s="538"/>
      <c r="WWS73" s="538"/>
      <c r="WWT73" s="538"/>
      <c r="WWU73" s="538"/>
      <c r="WWV73" s="538"/>
      <c r="WWW73" s="538"/>
      <c r="WWX73" s="538"/>
      <c r="WWY73" s="538"/>
      <c r="WWZ73" s="538"/>
      <c r="WXA73" s="538"/>
      <c r="WXB73" s="538"/>
      <c r="WXC73" s="538"/>
      <c r="WXD73" s="538"/>
      <c r="WXE73" s="538"/>
      <c r="WXF73" s="538"/>
      <c r="WXG73" s="538"/>
      <c r="WXH73" s="538"/>
      <c r="WXI73" s="538"/>
      <c r="WXJ73" s="538"/>
      <c r="WXK73" s="538"/>
      <c r="WXL73" s="538"/>
      <c r="WXM73" s="538"/>
      <c r="WXN73" s="538"/>
      <c r="WXO73" s="538"/>
      <c r="WXP73" s="538"/>
      <c r="WXQ73" s="538"/>
      <c r="WXR73" s="538"/>
      <c r="WXS73" s="538"/>
      <c r="WXT73" s="538"/>
      <c r="WXU73" s="538"/>
      <c r="WXV73" s="538"/>
      <c r="WXW73" s="538"/>
      <c r="WXX73" s="538"/>
      <c r="WXY73" s="538"/>
      <c r="WXZ73" s="538"/>
      <c r="WYA73" s="538"/>
      <c r="WYB73" s="538"/>
      <c r="WYC73" s="538"/>
      <c r="WYD73" s="538"/>
      <c r="WYE73" s="538"/>
      <c r="WYF73" s="538"/>
      <c r="WYG73" s="538"/>
      <c r="WYH73" s="538"/>
      <c r="WYI73" s="538"/>
      <c r="WYJ73" s="538"/>
      <c r="WYK73" s="538"/>
      <c r="WYL73" s="538"/>
      <c r="WYM73" s="538"/>
      <c r="WYN73" s="538"/>
      <c r="WYO73" s="538"/>
      <c r="WYP73" s="538"/>
      <c r="WYQ73" s="538"/>
      <c r="WYR73" s="538"/>
      <c r="WYS73" s="538"/>
      <c r="WYT73" s="538"/>
      <c r="WYU73" s="538"/>
      <c r="WYV73" s="538"/>
      <c r="WYW73" s="538"/>
      <c r="WYX73" s="538"/>
      <c r="WYY73" s="538"/>
      <c r="WYZ73" s="538"/>
      <c r="WZA73" s="538"/>
      <c r="WZB73" s="538"/>
      <c r="WZC73" s="538"/>
      <c r="WZD73" s="538"/>
      <c r="WZE73" s="538"/>
      <c r="WZF73" s="538"/>
      <c r="WZG73" s="538"/>
      <c r="WZH73" s="538"/>
      <c r="WZI73" s="538"/>
      <c r="WZJ73" s="538"/>
      <c r="WZK73" s="538"/>
      <c r="WZL73" s="538"/>
      <c r="WZM73" s="538"/>
      <c r="WZN73" s="538"/>
      <c r="WZO73" s="538"/>
      <c r="WZP73" s="538"/>
      <c r="WZQ73" s="538"/>
      <c r="WZR73" s="538"/>
      <c r="WZS73" s="538"/>
      <c r="WZT73" s="538"/>
      <c r="WZU73" s="538"/>
      <c r="WZV73" s="538"/>
      <c r="WZW73" s="538"/>
      <c r="WZX73" s="538"/>
      <c r="WZY73" s="538"/>
      <c r="WZZ73" s="538"/>
      <c r="XAA73" s="538"/>
      <c r="XAB73" s="538"/>
      <c r="XAC73" s="538"/>
      <c r="XAD73" s="538"/>
      <c r="XAE73" s="538"/>
      <c r="XAF73" s="538"/>
      <c r="XAG73" s="538"/>
      <c r="XAH73" s="538"/>
      <c r="XAI73" s="538"/>
      <c r="XAJ73" s="538"/>
      <c r="XAK73" s="538"/>
      <c r="XAL73" s="538"/>
      <c r="XAM73" s="538"/>
      <c r="XAN73" s="538"/>
      <c r="XAO73" s="538"/>
      <c r="XAP73" s="538"/>
      <c r="XAQ73" s="538"/>
      <c r="XAR73" s="538"/>
      <c r="XAS73" s="538"/>
      <c r="XAT73" s="538"/>
      <c r="XAU73" s="538"/>
      <c r="XAV73" s="538"/>
      <c r="XAW73" s="538"/>
      <c r="XAX73" s="538"/>
      <c r="XAY73" s="538"/>
      <c r="XAZ73" s="538"/>
      <c r="XBA73" s="538"/>
      <c r="XBB73" s="538"/>
      <c r="XBC73" s="538"/>
      <c r="XBD73" s="538"/>
      <c r="XBE73" s="538"/>
      <c r="XBF73" s="538"/>
      <c r="XBG73" s="538"/>
      <c r="XBH73" s="538"/>
      <c r="XBI73" s="538"/>
      <c r="XBJ73" s="538"/>
      <c r="XBK73" s="538"/>
      <c r="XBL73" s="538"/>
      <c r="XBM73" s="538"/>
      <c r="XBN73" s="538"/>
      <c r="XBO73" s="538"/>
      <c r="XBP73" s="538"/>
      <c r="XBQ73" s="538"/>
      <c r="XBR73" s="538"/>
      <c r="XBS73" s="538"/>
      <c r="XBT73" s="538"/>
      <c r="XBU73" s="538"/>
      <c r="XBV73" s="538"/>
      <c r="XBW73" s="538"/>
      <c r="XBX73" s="538"/>
      <c r="XBY73" s="538"/>
      <c r="XBZ73" s="538"/>
      <c r="XCA73" s="538"/>
      <c r="XCB73" s="538"/>
      <c r="XCC73" s="538"/>
      <c r="XCD73" s="538"/>
      <c r="XCE73" s="538"/>
      <c r="XCF73" s="538"/>
      <c r="XCG73" s="538"/>
      <c r="XCH73" s="538"/>
      <c r="XCI73" s="538"/>
      <c r="XCJ73" s="538"/>
      <c r="XCK73" s="538"/>
      <c r="XCL73" s="538"/>
      <c r="XCM73" s="538"/>
      <c r="XCN73" s="538"/>
      <c r="XCO73" s="538"/>
      <c r="XCP73" s="538"/>
      <c r="XCQ73" s="538"/>
      <c r="XCR73" s="538"/>
      <c r="XCS73" s="538"/>
      <c r="XCT73" s="538"/>
      <c r="XCU73" s="538"/>
      <c r="XCV73" s="538"/>
      <c r="XCW73" s="538"/>
      <c r="XCX73" s="538"/>
      <c r="XCY73" s="538"/>
      <c r="XCZ73" s="538"/>
      <c r="XDA73" s="538"/>
      <c r="XDB73" s="538"/>
      <c r="XDC73" s="538"/>
      <c r="XDD73" s="538"/>
      <c r="XDE73" s="538"/>
      <c r="XDF73" s="538"/>
      <c r="XDG73" s="538"/>
      <c r="XDH73" s="538"/>
      <c r="XDI73" s="538"/>
      <c r="XDJ73" s="538"/>
      <c r="XDK73" s="538"/>
      <c r="XDL73" s="538"/>
      <c r="XDM73" s="538"/>
      <c r="XDN73" s="538"/>
      <c r="XDO73" s="538"/>
      <c r="XDP73" s="538"/>
      <c r="XDQ73" s="538"/>
      <c r="XDR73" s="538"/>
      <c r="XDS73" s="538"/>
      <c r="XDT73" s="538"/>
      <c r="XDU73" s="538"/>
      <c r="XDV73" s="538"/>
      <c r="XDW73" s="538"/>
      <c r="XDX73" s="538"/>
      <c r="XDY73" s="538"/>
      <c r="XDZ73" s="538"/>
      <c r="XEA73" s="538"/>
      <c r="XEB73" s="538"/>
      <c r="XEC73" s="538"/>
      <c r="XED73" s="538"/>
      <c r="XEE73" s="538"/>
      <c r="XEF73" s="538"/>
      <c r="XEG73" s="538"/>
      <c r="XEH73" s="538"/>
      <c r="XEI73" s="538"/>
      <c r="XEJ73" s="538"/>
      <c r="XEK73" s="538"/>
      <c r="XEL73" s="538"/>
      <c r="XEM73" s="538"/>
      <c r="XEN73" s="538"/>
      <c r="XEO73" s="538"/>
      <c r="XEP73" s="538"/>
      <c r="XEQ73" s="538"/>
      <c r="XER73" s="538"/>
      <c r="XES73" s="538"/>
      <c r="XET73" s="538"/>
      <c r="XEU73" s="538"/>
      <c r="XEV73" s="538"/>
      <c r="XEW73" s="538"/>
      <c r="XEX73" s="538"/>
    </row>
    <row r="74" spans="1:16378" s="98" customFormat="1" ht="91.5" customHeight="1" x14ac:dyDescent="0.2">
      <c r="A74" s="91">
        <v>67</v>
      </c>
      <c r="B74" s="364">
        <v>120071.02</v>
      </c>
      <c r="C74" s="696" t="s">
        <v>7128</v>
      </c>
      <c r="D74" s="364" t="s">
        <v>7016</v>
      </c>
      <c r="E74" s="364" t="s">
        <v>7017</v>
      </c>
      <c r="F74" s="972" t="s">
        <v>976</v>
      </c>
      <c r="G74" s="364" t="s">
        <v>6276</v>
      </c>
      <c r="H74" s="364" t="s">
        <v>839</v>
      </c>
      <c r="I74" s="364" t="s">
        <v>5599</v>
      </c>
      <c r="J74" s="370" t="s">
        <v>10333</v>
      </c>
      <c r="K74" s="366" t="s">
        <v>6863</v>
      </c>
      <c r="L74" s="364" t="s">
        <v>5912</v>
      </c>
      <c r="M74" s="366" t="s">
        <v>4308</v>
      </c>
      <c r="N74" s="418"/>
      <c r="O74" s="697"/>
      <c r="P74" s="159"/>
    </row>
    <row r="75" spans="1:16378" s="87" customFormat="1" ht="87" customHeight="1" x14ac:dyDescent="0.2">
      <c r="A75" s="91">
        <v>68</v>
      </c>
      <c r="B75" s="416">
        <v>120072.02</v>
      </c>
      <c r="C75" s="418" t="s">
        <v>10334</v>
      </c>
      <c r="D75" s="416" t="s">
        <v>7016</v>
      </c>
      <c r="E75" s="416" t="s">
        <v>7017</v>
      </c>
      <c r="F75" s="972" t="s">
        <v>976</v>
      </c>
      <c r="G75" s="416" t="s">
        <v>6276</v>
      </c>
      <c r="H75" s="416" t="s">
        <v>839</v>
      </c>
      <c r="I75" s="416" t="s">
        <v>5598</v>
      </c>
      <c r="J75" s="418" t="s">
        <v>2978</v>
      </c>
      <c r="K75" s="418" t="s">
        <v>6863</v>
      </c>
      <c r="L75" s="364" t="s">
        <v>5912</v>
      </c>
      <c r="M75" s="366" t="s">
        <v>4308</v>
      </c>
      <c r="N75" s="418"/>
      <c r="O75" s="98"/>
      <c r="P75" s="98"/>
      <c r="Q75" s="98"/>
      <c r="R75" s="98"/>
      <c r="S75" s="98"/>
      <c r="T75" s="98"/>
      <c r="U75" s="98"/>
      <c r="V75" s="98"/>
      <c r="W75" s="98"/>
      <c r="X75" s="98"/>
      <c r="Y75" s="98"/>
      <c r="Z75" s="98"/>
      <c r="AA75" s="98"/>
      <c r="AB75" s="98"/>
      <c r="AC75" s="98"/>
      <c r="AD75" s="98"/>
      <c r="AE75" s="98"/>
      <c r="AF75" s="98"/>
      <c r="AG75" s="98"/>
      <c r="AH75" s="98"/>
      <c r="AI75" s="98"/>
      <c r="AJ75" s="98"/>
      <c r="AK75" s="98"/>
      <c r="AL75" s="98"/>
      <c r="AM75" s="98"/>
      <c r="AN75" s="98"/>
      <c r="AO75" s="98"/>
      <c r="AP75" s="98"/>
      <c r="AQ75" s="98"/>
      <c r="AR75" s="98"/>
      <c r="AS75" s="98"/>
      <c r="AT75" s="98"/>
      <c r="AU75" s="98"/>
      <c r="AV75" s="98"/>
      <c r="AW75" s="98"/>
      <c r="AX75" s="98"/>
      <c r="AY75" s="98"/>
      <c r="AZ75" s="98"/>
      <c r="BA75" s="98"/>
      <c r="BB75" s="98"/>
      <c r="BC75" s="98"/>
      <c r="BD75" s="98"/>
      <c r="BE75" s="98"/>
      <c r="BF75" s="98"/>
      <c r="BG75" s="98"/>
      <c r="BH75" s="98"/>
      <c r="BI75" s="98"/>
      <c r="BJ75" s="98"/>
      <c r="BK75" s="98"/>
      <c r="BL75" s="98"/>
      <c r="BM75" s="98"/>
      <c r="BN75" s="98"/>
      <c r="BO75" s="98"/>
      <c r="BP75" s="98"/>
      <c r="BQ75" s="98"/>
      <c r="BR75" s="98"/>
      <c r="BS75" s="98"/>
      <c r="BT75" s="98"/>
      <c r="BU75" s="98"/>
      <c r="BV75" s="98"/>
      <c r="BW75" s="98"/>
      <c r="BX75" s="98"/>
      <c r="BY75" s="98"/>
      <c r="BZ75" s="98"/>
      <c r="CA75" s="98"/>
      <c r="CB75" s="98"/>
      <c r="CC75" s="98"/>
      <c r="CD75" s="98"/>
      <c r="CE75" s="98"/>
      <c r="CF75" s="98"/>
      <c r="CG75" s="98"/>
      <c r="CH75" s="98"/>
      <c r="CI75" s="98"/>
      <c r="CJ75" s="98"/>
      <c r="CK75" s="98"/>
      <c r="CL75" s="98"/>
      <c r="CM75" s="98"/>
      <c r="CN75" s="98"/>
      <c r="CO75" s="98"/>
      <c r="CP75" s="98"/>
      <c r="CQ75" s="98"/>
      <c r="CR75" s="98"/>
      <c r="CS75" s="98"/>
      <c r="CT75" s="98"/>
      <c r="CU75" s="98"/>
      <c r="CV75" s="98"/>
      <c r="CW75" s="98"/>
      <c r="CX75" s="98"/>
      <c r="CY75" s="98"/>
      <c r="CZ75" s="98"/>
      <c r="DA75" s="98"/>
      <c r="DB75" s="98"/>
      <c r="DC75" s="98"/>
      <c r="DD75" s="98"/>
      <c r="DE75" s="98"/>
      <c r="DF75" s="98"/>
      <c r="DG75" s="98"/>
      <c r="DH75" s="98"/>
      <c r="DI75" s="98"/>
      <c r="DJ75" s="98"/>
      <c r="DK75" s="98"/>
      <c r="DL75" s="98"/>
      <c r="DM75" s="98"/>
      <c r="DN75" s="98"/>
      <c r="DO75" s="98"/>
      <c r="DP75" s="98"/>
      <c r="DQ75" s="98"/>
      <c r="DR75" s="98"/>
      <c r="DS75" s="98"/>
      <c r="DT75" s="98"/>
      <c r="DU75" s="98"/>
      <c r="DV75" s="98"/>
      <c r="DW75" s="98"/>
      <c r="DX75" s="98"/>
      <c r="DY75" s="98"/>
      <c r="DZ75" s="98"/>
      <c r="EA75" s="98"/>
      <c r="EB75" s="98"/>
      <c r="EC75" s="98"/>
      <c r="ED75" s="98"/>
      <c r="EE75" s="98"/>
      <c r="EF75" s="98"/>
      <c r="EG75" s="98"/>
      <c r="EH75" s="98"/>
      <c r="EI75" s="98"/>
      <c r="EJ75" s="98"/>
      <c r="EK75" s="98"/>
      <c r="EL75" s="98"/>
      <c r="EM75" s="98"/>
      <c r="EN75" s="98"/>
      <c r="EO75" s="98"/>
      <c r="EP75" s="98"/>
      <c r="EQ75" s="98"/>
      <c r="ER75" s="98"/>
      <c r="ES75" s="98"/>
      <c r="ET75" s="98"/>
      <c r="EU75" s="98"/>
      <c r="EV75" s="98"/>
      <c r="EW75" s="98"/>
      <c r="EX75" s="98"/>
      <c r="EY75" s="98"/>
      <c r="EZ75" s="98"/>
      <c r="FA75" s="98"/>
      <c r="FB75" s="98"/>
      <c r="FC75" s="98"/>
      <c r="FD75" s="98"/>
      <c r="FE75" s="98"/>
      <c r="FF75" s="98"/>
      <c r="FG75" s="98"/>
      <c r="FH75" s="98"/>
      <c r="FI75" s="98"/>
      <c r="FJ75" s="98"/>
      <c r="FK75" s="98"/>
      <c r="FL75" s="98"/>
      <c r="FM75" s="98"/>
      <c r="FN75" s="98"/>
      <c r="FO75" s="98"/>
      <c r="FP75" s="98"/>
      <c r="FQ75" s="98"/>
      <c r="FR75" s="98"/>
      <c r="FS75" s="98"/>
      <c r="FT75" s="98"/>
      <c r="FU75" s="98"/>
      <c r="FV75" s="98"/>
      <c r="FW75" s="98"/>
      <c r="FX75" s="98"/>
      <c r="FY75" s="98"/>
      <c r="FZ75" s="98"/>
      <c r="GA75" s="98"/>
      <c r="GB75" s="98"/>
      <c r="GC75" s="98"/>
      <c r="GD75" s="98"/>
      <c r="GE75" s="98"/>
      <c r="GF75" s="98"/>
      <c r="GG75" s="98"/>
      <c r="GH75" s="98"/>
      <c r="GI75" s="98"/>
      <c r="GJ75" s="98"/>
      <c r="GK75" s="98"/>
      <c r="GL75" s="98"/>
      <c r="GM75" s="98"/>
      <c r="GN75" s="98"/>
      <c r="GO75" s="98"/>
      <c r="GP75" s="98"/>
      <c r="GQ75" s="98"/>
      <c r="GR75" s="98"/>
      <c r="GS75" s="98"/>
      <c r="GT75" s="98"/>
      <c r="GU75" s="98"/>
      <c r="GV75" s="98"/>
      <c r="GW75" s="98"/>
      <c r="GX75" s="98"/>
      <c r="GY75" s="98"/>
      <c r="GZ75" s="98"/>
      <c r="HA75" s="98"/>
      <c r="HB75" s="98"/>
      <c r="HC75" s="98"/>
      <c r="HD75" s="98"/>
      <c r="HE75" s="98"/>
      <c r="HF75" s="98"/>
      <c r="HG75" s="98"/>
      <c r="HH75" s="98"/>
      <c r="HI75" s="98"/>
      <c r="HJ75" s="98"/>
      <c r="HK75" s="98"/>
      <c r="HL75" s="98"/>
      <c r="HM75" s="98"/>
      <c r="HN75" s="98"/>
      <c r="HO75" s="98"/>
      <c r="HP75" s="98"/>
      <c r="HQ75" s="98"/>
      <c r="HR75" s="98"/>
      <c r="HS75" s="98"/>
      <c r="HT75" s="98"/>
      <c r="HU75" s="98"/>
      <c r="HV75" s="98"/>
      <c r="HW75" s="98"/>
      <c r="HX75" s="98"/>
      <c r="HY75" s="98"/>
      <c r="HZ75" s="98"/>
      <c r="IA75" s="98"/>
      <c r="IB75" s="98"/>
      <c r="IC75" s="98"/>
      <c r="ID75" s="98"/>
      <c r="IE75" s="98"/>
      <c r="IF75" s="98"/>
      <c r="IG75" s="98"/>
      <c r="IH75" s="98"/>
      <c r="II75" s="98"/>
      <c r="IJ75" s="98"/>
      <c r="IK75" s="98"/>
      <c r="IL75" s="98"/>
      <c r="IM75" s="98"/>
      <c r="IN75" s="98"/>
      <c r="IO75" s="98"/>
      <c r="IP75" s="98"/>
      <c r="IQ75" s="98"/>
      <c r="IR75" s="98"/>
      <c r="IS75" s="98"/>
      <c r="IT75" s="98"/>
      <c r="IU75" s="98"/>
      <c r="IV75" s="98"/>
      <c r="IW75" s="98"/>
      <c r="IX75" s="98"/>
      <c r="IY75" s="98"/>
      <c r="IZ75" s="98"/>
      <c r="JA75" s="98"/>
      <c r="JB75" s="98"/>
      <c r="JC75" s="98"/>
      <c r="JD75" s="98"/>
      <c r="JE75" s="98"/>
      <c r="JF75" s="98"/>
      <c r="JG75" s="98"/>
      <c r="JH75" s="98"/>
      <c r="JI75" s="98"/>
      <c r="JJ75" s="98"/>
      <c r="JK75" s="98"/>
      <c r="JL75" s="98"/>
      <c r="JM75" s="98"/>
      <c r="JN75" s="98"/>
      <c r="JO75" s="98"/>
      <c r="JP75" s="98"/>
      <c r="JQ75" s="98"/>
      <c r="JR75" s="98"/>
      <c r="JS75" s="98"/>
      <c r="JT75" s="98"/>
      <c r="JU75" s="98"/>
      <c r="JV75" s="98"/>
      <c r="JW75" s="98"/>
      <c r="JX75" s="98"/>
      <c r="JY75" s="98"/>
      <c r="JZ75" s="98"/>
      <c r="KA75" s="98"/>
      <c r="KB75" s="98"/>
      <c r="KC75" s="98"/>
      <c r="KD75" s="98"/>
      <c r="KE75" s="98"/>
      <c r="KF75" s="98"/>
      <c r="KG75" s="98"/>
      <c r="KH75" s="98"/>
      <c r="KI75" s="98"/>
      <c r="KJ75" s="98"/>
      <c r="KK75" s="98"/>
      <c r="KL75" s="98"/>
      <c r="KM75" s="98"/>
      <c r="KN75" s="98"/>
      <c r="KO75" s="98"/>
      <c r="KP75" s="98"/>
      <c r="KQ75" s="98"/>
      <c r="KR75" s="98"/>
      <c r="KS75" s="98"/>
      <c r="KT75" s="98"/>
      <c r="KU75" s="98"/>
      <c r="KV75" s="98"/>
      <c r="KW75" s="98"/>
      <c r="KX75" s="98"/>
      <c r="KY75" s="98"/>
      <c r="KZ75" s="98"/>
      <c r="LA75" s="98"/>
      <c r="LB75" s="98"/>
      <c r="LC75" s="98"/>
      <c r="LD75" s="98"/>
      <c r="LE75" s="98"/>
      <c r="LF75" s="98"/>
      <c r="LG75" s="98"/>
      <c r="LH75" s="98"/>
      <c r="LI75" s="98"/>
      <c r="LJ75" s="98"/>
      <c r="LK75" s="98"/>
      <c r="LL75" s="98"/>
      <c r="LM75" s="98"/>
      <c r="LN75" s="98"/>
      <c r="LO75" s="98"/>
      <c r="LP75" s="98"/>
      <c r="LQ75" s="98"/>
      <c r="LR75" s="98"/>
      <c r="LS75" s="98"/>
      <c r="LT75" s="98"/>
      <c r="LU75" s="98"/>
      <c r="LV75" s="98"/>
      <c r="LW75" s="98"/>
      <c r="LX75" s="98"/>
      <c r="LY75" s="98"/>
      <c r="LZ75" s="98"/>
      <c r="MA75" s="98"/>
      <c r="MB75" s="98"/>
      <c r="MC75" s="98"/>
      <c r="MD75" s="98"/>
      <c r="ME75" s="98"/>
      <c r="MF75" s="98"/>
      <c r="MG75" s="98"/>
      <c r="MH75" s="98"/>
      <c r="MI75" s="98"/>
      <c r="MJ75" s="98"/>
      <c r="MK75" s="98"/>
      <c r="ML75" s="98"/>
      <c r="MM75" s="98"/>
      <c r="MN75" s="98"/>
      <c r="MO75" s="98"/>
      <c r="MP75" s="98"/>
      <c r="MQ75" s="98"/>
      <c r="MR75" s="98"/>
      <c r="MS75" s="98"/>
      <c r="MT75" s="98"/>
      <c r="MU75" s="98"/>
      <c r="MV75" s="98"/>
      <c r="MW75" s="98"/>
      <c r="MX75" s="98"/>
      <c r="MY75" s="98"/>
      <c r="MZ75" s="98"/>
      <c r="NA75" s="98"/>
      <c r="NB75" s="98"/>
      <c r="NC75" s="98"/>
      <c r="ND75" s="98"/>
      <c r="NE75" s="98"/>
      <c r="NF75" s="98"/>
      <c r="NG75" s="98"/>
      <c r="NH75" s="98"/>
      <c r="NI75" s="98"/>
      <c r="NJ75" s="98"/>
      <c r="NK75" s="98"/>
      <c r="NL75" s="98"/>
      <c r="NM75" s="98"/>
      <c r="NN75" s="98"/>
      <c r="NO75" s="98"/>
      <c r="NP75" s="98"/>
      <c r="NQ75" s="98"/>
      <c r="NR75" s="98"/>
      <c r="NS75" s="98"/>
      <c r="NT75" s="98"/>
      <c r="NU75" s="98"/>
      <c r="NV75" s="98"/>
      <c r="NW75" s="98"/>
      <c r="NX75" s="98"/>
      <c r="NY75" s="98"/>
      <c r="NZ75" s="98"/>
      <c r="OA75" s="98"/>
      <c r="OB75" s="98"/>
      <c r="OC75" s="98"/>
      <c r="OD75" s="98"/>
      <c r="OE75" s="98"/>
      <c r="OF75" s="98"/>
      <c r="OG75" s="98"/>
      <c r="OH75" s="98"/>
      <c r="OI75" s="98"/>
      <c r="OJ75" s="98"/>
      <c r="OK75" s="98"/>
      <c r="OL75" s="98"/>
      <c r="OM75" s="98"/>
      <c r="ON75" s="98"/>
      <c r="OO75" s="98"/>
      <c r="OP75" s="98"/>
      <c r="OQ75" s="98"/>
      <c r="OR75" s="98"/>
      <c r="OS75" s="98"/>
      <c r="OT75" s="98"/>
      <c r="OU75" s="98"/>
      <c r="OV75" s="98"/>
      <c r="OW75" s="98"/>
      <c r="OX75" s="98"/>
      <c r="OY75" s="98"/>
      <c r="OZ75" s="98"/>
      <c r="PA75" s="98"/>
      <c r="PB75" s="98"/>
      <c r="PC75" s="98"/>
      <c r="PD75" s="98"/>
      <c r="PE75" s="98"/>
      <c r="PF75" s="98"/>
      <c r="PG75" s="98"/>
      <c r="PH75" s="98"/>
      <c r="PI75" s="98"/>
      <c r="PJ75" s="98"/>
      <c r="PK75" s="98"/>
      <c r="PL75" s="98"/>
      <c r="PM75" s="98"/>
      <c r="PN75" s="98"/>
      <c r="PO75" s="98"/>
      <c r="PP75" s="98"/>
      <c r="PQ75" s="98"/>
      <c r="PR75" s="98"/>
      <c r="PS75" s="98"/>
      <c r="PT75" s="98"/>
      <c r="PU75" s="98"/>
      <c r="PV75" s="98"/>
      <c r="PW75" s="98"/>
      <c r="PX75" s="98"/>
      <c r="PY75" s="98"/>
      <c r="PZ75" s="98"/>
      <c r="QA75" s="98"/>
      <c r="QB75" s="98"/>
      <c r="QC75" s="98"/>
      <c r="QD75" s="98"/>
      <c r="QE75" s="98"/>
      <c r="QF75" s="98"/>
      <c r="QG75" s="98"/>
      <c r="QH75" s="98"/>
      <c r="QI75" s="98"/>
      <c r="QJ75" s="98"/>
      <c r="QK75" s="98"/>
      <c r="QL75" s="98"/>
      <c r="QM75" s="98"/>
      <c r="QN75" s="98"/>
      <c r="QO75" s="98"/>
      <c r="QP75" s="98"/>
      <c r="QQ75" s="98"/>
      <c r="QR75" s="98"/>
      <c r="QS75" s="98"/>
      <c r="QT75" s="98"/>
      <c r="QU75" s="98"/>
      <c r="QV75" s="98"/>
      <c r="QW75" s="98"/>
      <c r="QX75" s="98"/>
      <c r="QY75" s="98"/>
      <c r="QZ75" s="98"/>
      <c r="RA75" s="98"/>
      <c r="RB75" s="98"/>
      <c r="RC75" s="98"/>
      <c r="RD75" s="98"/>
      <c r="RE75" s="98"/>
      <c r="RF75" s="98"/>
      <c r="RG75" s="98"/>
      <c r="RH75" s="98"/>
      <c r="RI75" s="98"/>
      <c r="RJ75" s="98"/>
      <c r="RK75" s="98"/>
      <c r="RL75" s="98"/>
      <c r="RM75" s="98"/>
      <c r="RN75" s="98"/>
      <c r="RO75" s="98"/>
      <c r="RP75" s="98"/>
      <c r="RQ75" s="98"/>
      <c r="RR75" s="98"/>
      <c r="RS75" s="98"/>
      <c r="RT75" s="98"/>
      <c r="RU75" s="98"/>
      <c r="RV75" s="98"/>
      <c r="RW75" s="98"/>
      <c r="RX75" s="98"/>
      <c r="RY75" s="98"/>
      <c r="RZ75" s="98"/>
      <c r="SA75" s="98"/>
      <c r="SB75" s="98"/>
      <c r="SC75" s="98"/>
      <c r="SD75" s="98"/>
      <c r="SE75" s="98"/>
      <c r="SF75" s="98"/>
      <c r="SG75" s="98"/>
      <c r="SH75" s="98"/>
      <c r="SI75" s="98"/>
      <c r="SJ75" s="98"/>
      <c r="SK75" s="98"/>
      <c r="SL75" s="98"/>
      <c r="SM75" s="98"/>
      <c r="SN75" s="98"/>
      <c r="SO75" s="98"/>
      <c r="SP75" s="98"/>
      <c r="SQ75" s="98"/>
      <c r="SR75" s="98"/>
      <c r="SS75" s="98"/>
      <c r="ST75" s="98"/>
      <c r="SU75" s="98"/>
      <c r="SV75" s="98"/>
      <c r="SW75" s="98"/>
      <c r="SX75" s="98"/>
      <c r="SY75" s="98"/>
      <c r="SZ75" s="98"/>
      <c r="TA75" s="98"/>
      <c r="TB75" s="98"/>
      <c r="TC75" s="98"/>
      <c r="TD75" s="98"/>
      <c r="TE75" s="98"/>
      <c r="TF75" s="98"/>
      <c r="TG75" s="98"/>
      <c r="TH75" s="98"/>
      <c r="TI75" s="98"/>
      <c r="TJ75" s="98"/>
      <c r="TK75" s="98"/>
      <c r="TL75" s="98"/>
      <c r="TM75" s="98"/>
      <c r="TN75" s="98"/>
      <c r="TO75" s="98"/>
      <c r="TP75" s="98"/>
      <c r="TQ75" s="98"/>
      <c r="TR75" s="98"/>
      <c r="TS75" s="98"/>
      <c r="TT75" s="98"/>
      <c r="TU75" s="98"/>
      <c r="TV75" s="98"/>
      <c r="TW75" s="98"/>
      <c r="TX75" s="98"/>
      <c r="TY75" s="98"/>
      <c r="TZ75" s="98"/>
      <c r="UA75" s="98"/>
      <c r="UB75" s="98"/>
      <c r="UC75" s="98"/>
      <c r="UD75" s="98"/>
      <c r="UE75" s="98"/>
      <c r="UF75" s="98"/>
      <c r="UG75" s="98"/>
      <c r="UH75" s="98"/>
      <c r="UI75" s="98"/>
      <c r="UJ75" s="98"/>
      <c r="UK75" s="98"/>
      <c r="UL75" s="98"/>
      <c r="UM75" s="98"/>
      <c r="UN75" s="98"/>
      <c r="UO75" s="98"/>
      <c r="UP75" s="98"/>
      <c r="UQ75" s="98"/>
      <c r="UR75" s="98"/>
      <c r="US75" s="98"/>
      <c r="UT75" s="98"/>
      <c r="UU75" s="98"/>
      <c r="UV75" s="98"/>
      <c r="UW75" s="98"/>
      <c r="UX75" s="98"/>
      <c r="UY75" s="98"/>
      <c r="UZ75" s="98"/>
      <c r="VA75" s="98"/>
      <c r="VB75" s="98"/>
      <c r="VC75" s="98"/>
      <c r="VD75" s="98"/>
      <c r="VE75" s="98"/>
      <c r="VF75" s="98"/>
      <c r="VG75" s="98"/>
      <c r="VH75" s="98"/>
      <c r="VI75" s="98"/>
      <c r="VJ75" s="98"/>
      <c r="VK75" s="98"/>
      <c r="VL75" s="98"/>
      <c r="VM75" s="98"/>
      <c r="VN75" s="98"/>
      <c r="VO75" s="98"/>
      <c r="VP75" s="98"/>
      <c r="VQ75" s="98"/>
      <c r="VR75" s="98"/>
      <c r="VS75" s="98"/>
      <c r="VT75" s="98"/>
      <c r="VU75" s="98"/>
      <c r="VV75" s="98"/>
      <c r="VW75" s="98"/>
      <c r="VX75" s="98"/>
      <c r="VY75" s="98"/>
      <c r="VZ75" s="98"/>
      <c r="WA75" s="98"/>
      <c r="WB75" s="98"/>
      <c r="WC75" s="98"/>
      <c r="WD75" s="98"/>
      <c r="WE75" s="98"/>
      <c r="WF75" s="98"/>
      <c r="WG75" s="98"/>
      <c r="WH75" s="98"/>
      <c r="WI75" s="98"/>
      <c r="WJ75" s="98"/>
      <c r="WK75" s="98"/>
      <c r="WL75" s="98"/>
      <c r="WM75" s="98"/>
      <c r="WN75" s="98"/>
      <c r="WO75" s="98"/>
      <c r="WP75" s="98"/>
      <c r="WQ75" s="98"/>
      <c r="WR75" s="98"/>
      <c r="WS75" s="98"/>
      <c r="WT75" s="98"/>
      <c r="WU75" s="98"/>
      <c r="WV75" s="98"/>
      <c r="WW75" s="98"/>
      <c r="WX75" s="98"/>
      <c r="WY75" s="98"/>
      <c r="WZ75" s="98"/>
      <c r="XA75" s="98"/>
      <c r="XB75" s="98"/>
      <c r="XC75" s="98"/>
      <c r="XD75" s="98"/>
      <c r="XE75" s="98"/>
      <c r="XF75" s="98"/>
      <c r="XG75" s="98"/>
      <c r="XH75" s="98"/>
      <c r="XI75" s="98"/>
      <c r="XJ75" s="98"/>
      <c r="XK75" s="98"/>
      <c r="XL75" s="98"/>
      <c r="XM75" s="98"/>
      <c r="XN75" s="98"/>
      <c r="XO75" s="98"/>
      <c r="XP75" s="98"/>
      <c r="XQ75" s="98"/>
      <c r="XR75" s="98"/>
      <c r="XS75" s="98"/>
      <c r="XT75" s="98"/>
      <c r="XU75" s="98"/>
      <c r="XV75" s="98"/>
      <c r="XW75" s="98"/>
      <c r="XX75" s="98"/>
      <c r="XY75" s="98"/>
      <c r="XZ75" s="98"/>
      <c r="YA75" s="98"/>
      <c r="YB75" s="98"/>
      <c r="YC75" s="98"/>
      <c r="YD75" s="98"/>
      <c r="YE75" s="98"/>
      <c r="YF75" s="98"/>
      <c r="YG75" s="98"/>
      <c r="YH75" s="98"/>
      <c r="YI75" s="98"/>
      <c r="YJ75" s="98"/>
      <c r="YK75" s="98"/>
      <c r="YL75" s="98"/>
      <c r="YM75" s="98"/>
      <c r="YN75" s="98"/>
      <c r="YO75" s="98"/>
      <c r="YP75" s="98"/>
      <c r="YQ75" s="98"/>
      <c r="YR75" s="98"/>
      <c r="YS75" s="98"/>
      <c r="YT75" s="98"/>
      <c r="YU75" s="98"/>
      <c r="YV75" s="98"/>
      <c r="YW75" s="98"/>
      <c r="YX75" s="98"/>
      <c r="YY75" s="98"/>
      <c r="YZ75" s="98"/>
      <c r="ZA75" s="98"/>
      <c r="ZB75" s="98"/>
      <c r="ZC75" s="98"/>
      <c r="ZD75" s="98"/>
      <c r="ZE75" s="98"/>
      <c r="ZF75" s="98"/>
      <c r="ZG75" s="98"/>
      <c r="ZH75" s="98"/>
      <c r="ZI75" s="98"/>
      <c r="ZJ75" s="98"/>
      <c r="ZK75" s="98"/>
      <c r="ZL75" s="98"/>
      <c r="ZM75" s="98"/>
      <c r="ZN75" s="98"/>
      <c r="ZO75" s="98"/>
      <c r="ZP75" s="98"/>
      <c r="ZQ75" s="98"/>
      <c r="ZR75" s="98"/>
      <c r="ZS75" s="98"/>
      <c r="ZT75" s="98"/>
      <c r="ZU75" s="98"/>
      <c r="ZV75" s="98"/>
      <c r="ZW75" s="98"/>
      <c r="ZX75" s="98"/>
      <c r="ZY75" s="98"/>
      <c r="ZZ75" s="98"/>
      <c r="AAA75" s="98"/>
      <c r="AAB75" s="98"/>
      <c r="AAC75" s="98"/>
      <c r="AAD75" s="98"/>
      <c r="AAE75" s="98"/>
      <c r="AAF75" s="98"/>
      <c r="AAG75" s="98"/>
      <c r="AAH75" s="98"/>
      <c r="AAI75" s="98"/>
      <c r="AAJ75" s="98"/>
      <c r="AAK75" s="98"/>
      <c r="AAL75" s="98"/>
      <c r="AAM75" s="98"/>
      <c r="AAN75" s="98"/>
      <c r="AAO75" s="98"/>
      <c r="AAP75" s="98"/>
      <c r="AAQ75" s="98"/>
      <c r="AAR75" s="98"/>
      <c r="AAS75" s="98"/>
      <c r="AAT75" s="98"/>
      <c r="AAU75" s="98"/>
      <c r="AAV75" s="98"/>
      <c r="AAW75" s="98"/>
      <c r="AAX75" s="98"/>
      <c r="AAY75" s="98"/>
      <c r="AAZ75" s="98"/>
      <c r="ABA75" s="98"/>
      <c r="ABB75" s="98"/>
      <c r="ABC75" s="98"/>
      <c r="ABD75" s="98"/>
      <c r="ABE75" s="98"/>
      <c r="ABF75" s="98"/>
      <c r="ABG75" s="98"/>
      <c r="ABH75" s="98"/>
      <c r="ABI75" s="98"/>
      <c r="ABJ75" s="98"/>
      <c r="ABK75" s="98"/>
      <c r="ABL75" s="98"/>
      <c r="ABM75" s="98"/>
      <c r="ABN75" s="98"/>
      <c r="ABO75" s="98"/>
      <c r="ABP75" s="98"/>
      <c r="ABQ75" s="98"/>
      <c r="ABR75" s="98"/>
      <c r="ABS75" s="98"/>
      <c r="ABT75" s="98"/>
      <c r="ABU75" s="98"/>
      <c r="ABV75" s="98"/>
      <c r="ABW75" s="98"/>
      <c r="ABX75" s="98"/>
      <c r="ABY75" s="98"/>
      <c r="ABZ75" s="98"/>
      <c r="ACA75" s="98"/>
      <c r="ACB75" s="98"/>
      <c r="ACC75" s="98"/>
      <c r="ACD75" s="98"/>
      <c r="ACE75" s="98"/>
      <c r="ACF75" s="98"/>
      <c r="ACG75" s="98"/>
      <c r="ACH75" s="98"/>
      <c r="ACI75" s="98"/>
      <c r="ACJ75" s="98"/>
      <c r="ACK75" s="98"/>
      <c r="ACL75" s="98"/>
      <c r="ACM75" s="98"/>
      <c r="ACN75" s="98"/>
      <c r="ACO75" s="98"/>
      <c r="ACP75" s="98"/>
      <c r="ACQ75" s="98"/>
      <c r="ACR75" s="98"/>
      <c r="ACS75" s="98"/>
      <c r="ACT75" s="98"/>
      <c r="ACU75" s="98"/>
      <c r="ACV75" s="98"/>
      <c r="ACW75" s="98"/>
      <c r="ACX75" s="98"/>
      <c r="ACY75" s="98"/>
      <c r="ACZ75" s="98"/>
      <c r="ADA75" s="98"/>
      <c r="ADB75" s="98"/>
      <c r="ADC75" s="98"/>
      <c r="ADD75" s="98"/>
      <c r="ADE75" s="98"/>
      <c r="ADF75" s="98"/>
      <c r="ADG75" s="98"/>
      <c r="ADH75" s="98"/>
      <c r="ADI75" s="98"/>
      <c r="ADJ75" s="98"/>
      <c r="ADK75" s="98"/>
      <c r="ADL75" s="98"/>
      <c r="ADM75" s="98"/>
      <c r="ADN75" s="98"/>
      <c r="ADO75" s="98"/>
      <c r="ADP75" s="98"/>
      <c r="ADQ75" s="98"/>
      <c r="ADR75" s="98"/>
      <c r="ADS75" s="98"/>
      <c r="ADT75" s="98"/>
      <c r="ADU75" s="98"/>
      <c r="ADV75" s="98"/>
      <c r="ADW75" s="98"/>
      <c r="ADX75" s="98"/>
      <c r="ADY75" s="98"/>
      <c r="ADZ75" s="98"/>
      <c r="AEA75" s="98"/>
      <c r="AEB75" s="98"/>
      <c r="AEC75" s="98"/>
      <c r="AED75" s="98"/>
      <c r="AEE75" s="98"/>
      <c r="AEF75" s="98"/>
      <c r="AEG75" s="98"/>
      <c r="AEH75" s="98"/>
      <c r="AEI75" s="98"/>
      <c r="AEJ75" s="98"/>
      <c r="AEK75" s="98"/>
      <c r="AEL75" s="98"/>
      <c r="AEM75" s="98"/>
      <c r="AEN75" s="98"/>
      <c r="AEO75" s="98"/>
      <c r="AEP75" s="98"/>
      <c r="AEQ75" s="98"/>
      <c r="AER75" s="98"/>
      <c r="AES75" s="98"/>
      <c r="AET75" s="98"/>
      <c r="AEU75" s="98"/>
      <c r="AEV75" s="98"/>
      <c r="AEW75" s="98"/>
      <c r="AEX75" s="98"/>
      <c r="AEY75" s="98"/>
      <c r="AEZ75" s="98"/>
      <c r="AFA75" s="98"/>
      <c r="AFB75" s="98"/>
      <c r="AFC75" s="98"/>
      <c r="AFD75" s="98"/>
      <c r="AFE75" s="98"/>
      <c r="AFF75" s="98"/>
      <c r="AFG75" s="98"/>
      <c r="AFH75" s="98"/>
      <c r="AFI75" s="98"/>
      <c r="AFJ75" s="98"/>
      <c r="AFK75" s="98"/>
      <c r="AFL75" s="98"/>
      <c r="AFM75" s="98"/>
      <c r="AFN75" s="98"/>
      <c r="AFO75" s="98"/>
      <c r="AFP75" s="98"/>
      <c r="AFQ75" s="98"/>
      <c r="AFR75" s="98"/>
      <c r="AFS75" s="98"/>
      <c r="AFT75" s="98"/>
      <c r="AFU75" s="98"/>
      <c r="AFV75" s="98"/>
      <c r="AFW75" s="98"/>
      <c r="AFX75" s="98"/>
      <c r="AFY75" s="98"/>
      <c r="AFZ75" s="98"/>
      <c r="AGA75" s="98"/>
      <c r="AGB75" s="98"/>
      <c r="AGC75" s="98"/>
      <c r="AGD75" s="98"/>
      <c r="AGE75" s="98"/>
      <c r="AGF75" s="98"/>
      <c r="AGG75" s="98"/>
      <c r="AGH75" s="98"/>
      <c r="AGI75" s="98"/>
      <c r="AGJ75" s="98"/>
      <c r="AGK75" s="98"/>
      <c r="AGL75" s="98"/>
      <c r="AGM75" s="98"/>
      <c r="AGN75" s="98"/>
      <c r="AGO75" s="98"/>
      <c r="AGP75" s="98"/>
      <c r="AGQ75" s="98"/>
      <c r="AGR75" s="98"/>
      <c r="AGS75" s="98"/>
      <c r="AGT75" s="98"/>
      <c r="AGU75" s="98"/>
      <c r="AGV75" s="98"/>
      <c r="AGW75" s="98"/>
      <c r="AGX75" s="98"/>
      <c r="AGY75" s="98"/>
      <c r="AGZ75" s="98"/>
      <c r="AHA75" s="98"/>
      <c r="AHB75" s="98"/>
      <c r="AHC75" s="98"/>
      <c r="AHD75" s="98"/>
      <c r="AHE75" s="98"/>
      <c r="AHF75" s="98"/>
      <c r="AHG75" s="98"/>
      <c r="AHH75" s="98"/>
      <c r="AHI75" s="98"/>
      <c r="AHJ75" s="98"/>
      <c r="AHK75" s="98"/>
      <c r="AHL75" s="98"/>
      <c r="AHM75" s="98"/>
      <c r="AHN75" s="98"/>
      <c r="AHO75" s="98"/>
      <c r="AHP75" s="98"/>
      <c r="AHQ75" s="98"/>
      <c r="AHR75" s="98"/>
      <c r="AHS75" s="98"/>
      <c r="AHT75" s="98"/>
      <c r="AHU75" s="98"/>
      <c r="AHV75" s="98"/>
      <c r="AHW75" s="98"/>
      <c r="AHX75" s="98"/>
      <c r="AHY75" s="98"/>
      <c r="AHZ75" s="98"/>
      <c r="AIA75" s="98"/>
      <c r="AIB75" s="98"/>
      <c r="AIC75" s="98"/>
      <c r="AID75" s="98"/>
      <c r="AIE75" s="98"/>
      <c r="AIF75" s="98"/>
      <c r="AIG75" s="98"/>
      <c r="AIH75" s="98"/>
      <c r="AII75" s="98"/>
      <c r="AIJ75" s="98"/>
      <c r="AIK75" s="98"/>
      <c r="AIL75" s="98"/>
      <c r="AIM75" s="98"/>
      <c r="AIN75" s="98"/>
      <c r="AIO75" s="98"/>
      <c r="AIP75" s="98"/>
      <c r="AIQ75" s="98"/>
      <c r="AIR75" s="98"/>
      <c r="AIS75" s="98"/>
      <c r="AIT75" s="98"/>
      <c r="AIU75" s="98"/>
      <c r="AIV75" s="98"/>
      <c r="AIW75" s="98"/>
      <c r="AIX75" s="98"/>
      <c r="AIY75" s="98"/>
      <c r="AIZ75" s="98"/>
      <c r="AJA75" s="98"/>
      <c r="AJB75" s="98"/>
      <c r="AJC75" s="98"/>
      <c r="AJD75" s="98"/>
      <c r="AJE75" s="98"/>
      <c r="AJF75" s="98"/>
      <c r="AJG75" s="98"/>
      <c r="AJH75" s="98"/>
      <c r="AJI75" s="98"/>
      <c r="AJJ75" s="98"/>
      <c r="AJK75" s="98"/>
      <c r="AJL75" s="98"/>
      <c r="AJM75" s="98"/>
      <c r="AJN75" s="98"/>
      <c r="AJO75" s="98"/>
      <c r="AJP75" s="98"/>
      <c r="AJQ75" s="98"/>
      <c r="AJR75" s="98"/>
      <c r="AJS75" s="98"/>
      <c r="AJT75" s="98"/>
      <c r="AJU75" s="98"/>
      <c r="AJV75" s="98"/>
      <c r="AJW75" s="98"/>
      <c r="AJX75" s="98"/>
      <c r="AJY75" s="98"/>
      <c r="AJZ75" s="98"/>
      <c r="AKA75" s="98"/>
      <c r="AKB75" s="98"/>
      <c r="AKC75" s="98"/>
      <c r="AKD75" s="98"/>
      <c r="AKE75" s="98"/>
      <c r="AKF75" s="98"/>
      <c r="AKG75" s="98"/>
      <c r="AKH75" s="98"/>
      <c r="AKI75" s="98"/>
      <c r="AKJ75" s="98"/>
      <c r="AKK75" s="98"/>
      <c r="AKL75" s="98"/>
      <c r="AKM75" s="98"/>
      <c r="AKN75" s="98"/>
      <c r="AKO75" s="98"/>
      <c r="AKP75" s="98"/>
      <c r="AKQ75" s="98"/>
      <c r="AKR75" s="98"/>
      <c r="AKS75" s="98"/>
      <c r="AKT75" s="98"/>
      <c r="AKU75" s="98"/>
      <c r="AKV75" s="98"/>
      <c r="AKW75" s="98"/>
      <c r="AKX75" s="98"/>
      <c r="AKY75" s="98"/>
      <c r="AKZ75" s="98"/>
      <c r="ALA75" s="98"/>
      <c r="ALB75" s="98"/>
      <c r="ALC75" s="98"/>
      <c r="ALD75" s="98"/>
      <c r="ALE75" s="98"/>
      <c r="ALF75" s="98"/>
      <c r="ALG75" s="98"/>
      <c r="ALH75" s="98"/>
      <c r="ALI75" s="98"/>
      <c r="ALJ75" s="98"/>
      <c r="ALK75" s="98"/>
      <c r="ALL75" s="98"/>
      <c r="ALM75" s="98"/>
      <c r="ALN75" s="98"/>
      <c r="ALO75" s="98"/>
      <c r="ALP75" s="98"/>
      <c r="ALQ75" s="98"/>
      <c r="ALR75" s="98"/>
      <c r="ALS75" s="98"/>
      <c r="ALT75" s="98"/>
      <c r="ALU75" s="98"/>
      <c r="ALV75" s="98"/>
      <c r="ALW75" s="98"/>
      <c r="ALX75" s="98"/>
      <c r="ALY75" s="98"/>
      <c r="ALZ75" s="98"/>
      <c r="AMA75" s="98"/>
      <c r="AMB75" s="98"/>
      <c r="AMC75" s="98"/>
      <c r="AMD75" s="98"/>
      <c r="AME75" s="98"/>
      <c r="AMF75" s="98"/>
      <c r="AMG75" s="98"/>
      <c r="AMH75" s="98"/>
      <c r="AMI75" s="98"/>
      <c r="AMJ75" s="98"/>
      <c r="AMK75" s="98"/>
      <c r="AML75" s="98"/>
      <c r="AMM75" s="98"/>
      <c r="AMN75" s="98"/>
      <c r="AMO75" s="98"/>
      <c r="AMP75" s="98"/>
      <c r="AMQ75" s="98"/>
      <c r="AMR75" s="98"/>
      <c r="AMS75" s="98"/>
      <c r="AMT75" s="98"/>
      <c r="AMU75" s="98"/>
      <c r="AMV75" s="98"/>
      <c r="AMW75" s="98"/>
      <c r="AMX75" s="98"/>
      <c r="AMY75" s="98"/>
      <c r="AMZ75" s="98"/>
      <c r="ANA75" s="98"/>
      <c r="ANB75" s="98"/>
      <c r="ANC75" s="98"/>
      <c r="AND75" s="98"/>
      <c r="ANE75" s="98"/>
      <c r="ANF75" s="98"/>
      <c r="ANG75" s="98"/>
      <c r="ANH75" s="98"/>
      <c r="ANI75" s="98"/>
      <c r="ANJ75" s="98"/>
      <c r="ANK75" s="98"/>
      <c r="ANL75" s="98"/>
      <c r="ANM75" s="98"/>
      <c r="ANN75" s="98"/>
      <c r="ANO75" s="98"/>
      <c r="ANP75" s="98"/>
      <c r="ANQ75" s="98"/>
      <c r="ANR75" s="98"/>
      <c r="ANS75" s="98"/>
      <c r="ANT75" s="98"/>
      <c r="ANU75" s="98"/>
      <c r="ANV75" s="98"/>
      <c r="ANW75" s="98"/>
      <c r="ANX75" s="98"/>
      <c r="ANY75" s="98"/>
      <c r="ANZ75" s="98"/>
      <c r="AOA75" s="98"/>
      <c r="AOB75" s="98"/>
      <c r="AOC75" s="98"/>
      <c r="AOD75" s="98"/>
      <c r="AOE75" s="98"/>
      <c r="AOF75" s="98"/>
      <c r="AOG75" s="98"/>
      <c r="AOH75" s="98"/>
      <c r="AOI75" s="98"/>
      <c r="AOJ75" s="98"/>
      <c r="AOK75" s="98"/>
      <c r="AOL75" s="98"/>
      <c r="AOM75" s="98"/>
      <c r="AON75" s="98"/>
      <c r="AOO75" s="98"/>
      <c r="AOP75" s="98"/>
      <c r="AOQ75" s="98"/>
      <c r="AOR75" s="98"/>
      <c r="AOS75" s="98"/>
      <c r="AOT75" s="98"/>
      <c r="AOU75" s="98"/>
      <c r="AOV75" s="98"/>
      <c r="AOW75" s="98"/>
      <c r="AOX75" s="98"/>
      <c r="AOY75" s="98"/>
      <c r="AOZ75" s="98"/>
      <c r="APA75" s="98"/>
      <c r="APB75" s="98"/>
      <c r="APC75" s="98"/>
      <c r="APD75" s="98"/>
      <c r="APE75" s="98"/>
      <c r="APF75" s="98"/>
      <c r="APG75" s="98"/>
      <c r="APH75" s="98"/>
      <c r="API75" s="98"/>
      <c r="APJ75" s="98"/>
      <c r="APK75" s="98"/>
      <c r="APL75" s="98"/>
      <c r="APM75" s="98"/>
      <c r="APN75" s="98"/>
      <c r="APO75" s="98"/>
      <c r="APP75" s="98"/>
      <c r="APQ75" s="98"/>
      <c r="APR75" s="98"/>
      <c r="APS75" s="98"/>
      <c r="APT75" s="98"/>
      <c r="APU75" s="98"/>
      <c r="APV75" s="98"/>
      <c r="APW75" s="98"/>
      <c r="APX75" s="98"/>
      <c r="APY75" s="98"/>
      <c r="APZ75" s="98"/>
      <c r="AQA75" s="98"/>
      <c r="AQB75" s="98"/>
      <c r="AQC75" s="98"/>
      <c r="AQD75" s="98"/>
      <c r="AQE75" s="98"/>
      <c r="AQF75" s="98"/>
      <c r="AQG75" s="98"/>
      <c r="AQH75" s="98"/>
      <c r="AQI75" s="98"/>
      <c r="AQJ75" s="98"/>
      <c r="AQK75" s="98"/>
      <c r="AQL75" s="98"/>
      <c r="AQM75" s="98"/>
      <c r="AQN75" s="98"/>
      <c r="AQO75" s="98"/>
      <c r="AQP75" s="98"/>
      <c r="AQQ75" s="98"/>
      <c r="AQR75" s="98"/>
      <c r="AQS75" s="98"/>
      <c r="AQT75" s="98"/>
      <c r="AQU75" s="98"/>
      <c r="AQV75" s="98"/>
      <c r="AQW75" s="98"/>
      <c r="AQX75" s="98"/>
      <c r="AQY75" s="98"/>
      <c r="AQZ75" s="98"/>
      <c r="ARA75" s="98"/>
      <c r="ARB75" s="98"/>
      <c r="ARC75" s="98"/>
      <c r="ARD75" s="98"/>
      <c r="ARE75" s="98"/>
      <c r="ARF75" s="98"/>
      <c r="ARG75" s="98"/>
      <c r="ARH75" s="98"/>
      <c r="ARI75" s="98"/>
      <c r="ARJ75" s="98"/>
      <c r="ARK75" s="98"/>
      <c r="ARL75" s="98"/>
      <c r="ARM75" s="98"/>
      <c r="ARN75" s="98"/>
      <c r="ARO75" s="98"/>
      <c r="ARP75" s="98"/>
      <c r="ARQ75" s="98"/>
      <c r="ARR75" s="98"/>
      <c r="ARS75" s="98"/>
      <c r="ART75" s="98"/>
      <c r="ARU75" s="98"/>
      <c r="ARV75" s="98"/>
      <c r="ARW75" s="98"/>
      <c r="ARX75" s="98"/>
      <c r="ARY75" s="98"/>
      <c r="ARZ75" s="98"/>
      <c r="ASA75" s="98"/>
      <c r="ASB75" s="98"/>
      <c r="ASC75" s="98"/>
      <c r="ASD75" s="98"/>
      <c r="ASE75" s="98"/>
      <c r="ASF75" s="98"/>
      <c r="ASG75" s="98"/>
      <c r="ASH75" s="98"/>
      <c r="ASI75" s="98"/>
      <c r="ASJ75" s="98"/>
      <c r="ASK75" s="98"/>
      <c r="ASL75" s="98"/>
      <c r="ASM75" s="98"/>
      <c r="ASN75" s="98"/>
      <c r="ASO75" s="98"/>
      <c r="ASP75" s="98"/>
      <c r="ASQ75" s="98"/>
      <c r="ASR75" s="98"/>
      <c r="ASS75" s="98"/>
      <c r="AST75" s="98"/>
      <c r="ASU75" s="98"/>
      <c r="ASV75" s="98"/>
      <c r="ASW75" s="98"/>
      <c r="ASX75" s="98"/>
      <c r="ASY75" s="98"/>
      <c r="ASZ75" s="98"/>
      <c r="ATA75" s="98"/>
      <c r="ATB75" s="98"/>
      <c r="ATC75" s="98"/>
      <c r="ATD75" s="98"/>
      <c r="ATE75" s="98"/>
      <c r="ATF75" s="98"/>
      <c r="ATG75" s="98"/>
      <c r="ATH75" s="98"/>
      <c r="ATI75" s="98"/>
      <c r="ATJ75" s="98"/>
      <c r="ATK75" s="98"/>
      <c r="ATL75" s="98"/>
      <c r="ATM75" s="98"/>
      <c r="ATN75" s="98"/>
      <c r="ATO75" s="98"/>
      <c r="ATP75" s="98"/>
      <c r="ATQ75" s="98"/>
      <c r="ATR75" s="98"/>
      <c r="ATS75" s="98"/>
      <c r="ATT75" s="98"/>
      <c r="ATU75" s="98"/>
      <c r="ATV75" s="98"/>
      <c r="ATW75" s="98"/>
      <c r="ATX75" s="98"/>
      <c r="ATY75" s="98"/>
      <c r="ATZ75" s="98"/>
      <c r="AUA75" s="98"/>
      <c r="AUB75" s="98"/>
      <c r="AUC75" s="98"/>
      <c r="AUD75" s="98"/>
      <c r="AUE75" s="98"/>
      <c r="AUF75" s="98"/>
      <c r="AUG75" s="98"/>
      <c r="AUH75" s="98"/>
      <c r="AUI75" s="98"/>
      <c r="AUJ75" s="98"/>
      <c r="AUK75" s="98"/>
      <c r="AUL75" s="98"/>
      <c r="AUM75" s="98"/>
      <c r="AUN75" s="98"/>
      <c r="AUO75" s="98"/>
      <c r="AUP75" s="98"/>
      <c r="AUQ75" s="98"/>
      <c r="AUR75" s="98"/>
      <c r="AUS75" s="98"/>
      <c r="AUT75" s="98"/>
      <c r="AUU75" s="98"/>
      <c r="AUV75" s="98"/>
      <c r="AUW75" s="98"/>
      <c r="AUX75" s="98"/>
      <c r="AUY75" s="98"/>
      <c r="AUZ75" s="98"/>
      <c r="AVA75" s="98"/>
      <c r="AVB75" s="98"/>
      <c r="AVC75" s="98"/>
      <c r="AVD75" s="98"/>
      <c r="AVE75" s="98"/>
      <c r="AVF75" s="98"/>
      <c r="AVG75" s="98"/>
      <c r="AVH75" s="98"/>
      <c r="AVI75" s="98"/>
      <c r="AVJ75" s="98"/>
      <c r="AVK75" s="98"/>
      <c r="AVL75" s="98"/>
      <c r="AVM75" s="98"/>
      <c r="AVN75" s="98"/>
      <c r="AVO75" s="98"/>
      <c r="AVP75" s="98"/>
      <c r="AVQ75" s="98"/>
      <c r="AVR75" s="98"/>
      <c r="AVS75" s="98"/>
      <c r="AVT75" s="98"/>
      <c r="AVU75" s="98"/>
      <c r="AVV75" s="98"/>
      <c r="AVW75" s="98"/>
      <c r="AVX75" s="98"/>
      <c r="AVY75" s="98"/>
      <c r="AVZ75" s="98"/>
      <c r="AWA75" s="98"/>
      <c r="AWB75" s="98"/>
      <c r="AWC75" s="98"/>
      <c r="AWD75" s="98"/>
      <c r="AWE75" s="98"/>
      <c r="AWF75" s="98"/>
      <c r="AWG75" s="98"/>
      <c r="AWH75" s="98"/>
      <c r="AWI75" s="98"/>
      <c r="AWJ75" s="98"/>
      <c r="AWK75" s="98"/>
      <c r="AWL75" s="98"/>
      <c r="AWM75" s="98"/>
      <c r="AWN75" s="98"/>
      <c r="AWO75" s="98"/>
      <c r="AWP75" s="98"/>
      <c r="AWQ75" s="98"/>
      <c r="AWR75" s="98"/>
      <c r="AWS75" s="98"/>
      <c r="AWT75" s="98"/>
      <c r="AWU75" s="98"/>
      <c r="AWV75" s="98"/>
      <c r="AWW75" s="98"/>
      <c r="AWX75" s="98"/>
      <c r="AWY75" s="98"/>
      <c r="AWZ75" s="98"/>
      <c r="AXA75" s="98"/>
      <c r="AXB75" s="98"/>
      <c r="AXC75" s="98"/>
      <c r="AXD75" s="98"/>
      <c r="AXE75" s="98"/>
      <c r="AXF75" s="98"/>
      <c r="AXG75" s="98"/>
      <c r="AXH75" s="98"/>
      <c r="AXI75" s="98"/>
      <c r="AXJ75" s="98"/>
      <c r="AXK75" s="98"/>
      <c r="AXL75" s="98"/>
      <c r="AXM75" s="98"/>
      <c r="AXN75" s="98"/>
      <c r="AXO75" s="98"/>
      <c r="AXP75" s="98"/>
      <c r="AXQ75" s="98"/>
      <c r="AXR75" s="98"/>
      <c r="AXS75" s="98"/>
      <c r="AXT75" s="98"/>
      <c r="AXU75" s="98"/>
      <c r="AXV75" s="98"/>
      <c r="AXW75" s="98"/>
      <c r="AXX75" s="98"/>
      <c r="AXY75" s="98"/>
      <c r="AXZ75" s="98"/>
      <c r="AYA75" s="98"/>
      <c r="AYB75" s="98"/>
      <c r="AYC75" s="98"/>
      <c r="AYD75" s="98"/>
      <c r="AYE75" s="98"/>
      <c r="AYF75" s="98"/>
      <c r="AYG75" s="98"/>
      <c r="AYH75" s="98"/>
      <c r="AYI75" s="98"/>
      <c r="AYJ75" s="98"/>
      <c r="AYK75" s="98"/>
      <c r="AYL75" s="98"/>
      <c r="AYM75" s="98"/>
      <c r="AYN75" s="98"/>
      <c r="AYO75" s="98"/>
      <c r="AYP75" s="98"/>
      <c r="AYQ75" s="98"/>
      <c r="AYR75" s="98"/>
      <c r="AYS75" s="98"/>
      <c r="AYT75" s="98"/>
      <c r="AYU75" s="98"/>
      <c r="AYV75" s="98"/>
      <c r="AYW75" s="98"/>
      <c r="AYX75" s="98"/>
      <c r="AYY75" s="98"/>
      <c r="AYZ75" s="98"/>
      <c r="AZA75" s="98"/>
      <c r="AZB75" s="98"/>
      <c r="AZC75" s="98"/>
      <c r="AZD75" s="98"/>
      <c r="AZE75" s="98"/>
      <c r="AZF75" s="98"/>
      <c r="AZG75" s="98"/>
      <c r="AZH75" s="98"/>
      <c r="AZI75" s="98"/>
      <c r="AZJ75" s="98"/>
      <c r="AZK75" s="98"/>
      <c r="AZL75" s="98"/>
      <c r="AZM75" s="98"/>
      <c r="AZN75" s="98"/>
      <c r="AZO75" s="98"/>
      <c r="AZP75" s="98"/>
      <c r="AZQ75" s="98"/>
      <c r="AZR75" s="98"/>
      <c r="AZS75" s="98"/>
      <c r="AZT75" s="98"/>
      <c r="AZU75" s="98"/>
      <c r="AZV75" s="98"/>
      <c r="AZW75" s="98"/>
      <c r="AZX75" s="98"/>
      <c r="AZY75" s="98"/>
      <c r="AZZ75" s="98"/>
      <c r="BAA75" s="98"/>
      <c r="BAB75" s="98"/>
      <c r="BAC75" s="98"/>
      <c r="BAD75" s="98"/>
      <c r="BAE75" s="98"/>
      <c r="BAF75" s="98"/>
      <c r="BAG75" s="98"/>
      <c r="BAH75" s="98"/>
      <c r="BAI75" s="98"/>
      <c r="BAJ75" s="98"/>
      <c r="BAK75" s="98"/>
      <c r="BAL75" s="98"/>
      <c r="BAM75" s="98"/>
      <c r="BAN75" s="98"/>
      <c r="BAO75" s="98"/>
      <c r="BAP75" s="98"/>
      <c r="BAQ75" s="98"/>
      <c r="BAR75" s="98"/>
      <c r="BAS75" s="98"/>
      <c r="BAT75" s="98"/>
      <c r="BAU75" s="98"/>
      <c r="BAV75" s="98"/>
      <c r="BAW75" s="98"/>
      <c r="BAX75" s="98"/>
      <c r="BAY75" s="98"/>
      <c r="BAZ75" s="98"/>
      <c r="BBA75" s="98"/>
      <c r="BBB75" s="98"/>
      <c r="BBC75" s="98"/>
      <c r="BBD75" s="98"/>
      <c r="BBE75" s="98"/>
      <c r="BBF75" s="98"/>
      <c r="BBG75" s="98"/>
      <c r="BBH75" s="98"/>
      <c r="BBI75" s="98"/>
      <c r="BBJ75" s="98"/>
      <c r="BBK75" s="98"/>
      <c r="BBL75" s="98"/>
      <c r="BBM75" s="98"/>
      <c r="BBN75" s="98"/>
      <c r="BBO75" s="98"/>
      <c r="BBP75" s="98"/>
      <c r="BBQ75" s="98"/>
      <c r="BBR75" s="98"/>
      <c r="BBS75" s="98"/>
      <c r="BBT75" s="98"/>
      <c r="BBU75" s="98"/>
      <c r="BBV75" s="98"/>
      <c r="BBW75" s="98"/>
      <c r="BBX75" s="98"/>
      <c r="BBY75" s="98"/>
      <c r="BBZ75" s="98"/>
      <c r="BCA75" s="98"/>
      <c r="BCB75" s="98"/>
      <c r="BCC75" s="98"/>
      <c r="BCD75" s="98"/>
      <c r="BCE75" s="98"/>
      <c r="BCF75" s="98"/>
      <c r="BCG75" s="98"/>
      <c r="BCH75" s="98"/>
      <c r="BCI75" s="98"/>
      <c r="BCJ75" s="98"/>
      <c r="BCK75" s="98"/>
      <c r="BCL75" s="98"/>
      <c r="BCM75" s="98"/>
      <c r="BCN75" s="98"/>
      <c r="BCO75" s="98"/>
      <c r="BCP75" s="98"/>
      <c r="BCQ75" s="98"/>
      <c r="BCR75" s="98"/>
      <c r="BCS75" s="98"/>
      <c r="BCT75" s="98"/>
      <c r="BCU75" s="98"/>
      <c r="BCV75" s="98"/>
      <c r="BCW75" s="98"/>
      <c r="BCX75" s="98"/>
      <c r="BCY75" s="98"/>
      <c r="BCZ75" s="98"/>
      <c r="BDA75" s="98"/>
      <c r="BDB75" s="98"/>
      <c r="BDC75" s="98"/>
      <c r="BDD75" s="98"/>
      <c r="BDE75" s="98"/>
      <c r="BDF75" s="98"/>
      <c r="BDG75" s="98"/>
      <c r="BDH75" s="98"/>
      <c r="BDI75" s="98"/>
      <c r="BDJ75" s="98"/>
      <c r="BDK75" s="98"/>
      <c r="BDL75" s="98"/>
      <c r="BDM75" s="98"/>
      <c r="BDN75" s="98"/>
      <c r="BDO75" s="98"/>
      <c r="BDP75" s="98"/>
      <c r="BDQ75" s="98"/>
      <c r="BDR75" s="98"/>
      <c r="BDS75" s="98"/>
      <c r="BDT75" s="98"/>
      <c r="BDU75" s="98"/>
      <c r="BDV75" s="98"/>
      <c r="BDW75" s="98"/>
      <c r="BDX75" s="98"/>
      <c r="BDY75" s="98"/>
      <c r="BDZ75" s="98"/>
      <c r="BEA75" s="98"/>
      <c r="BEB75" s="98"/>
      <c r="BEC75" s="98"/>
      <c r="BED75" s="98"/>
      <c r="BEE75" s="98"/>
      <c r="BEF75" s="98"/>
      <c r="BEG75" s="98"/>
      <c r="BEH75" s="98"/>
      <c r="BEI75" s="98"/>
      <c r="BEJ75" s="98"/>
      <c r="BEK75" s="98"/>
      <c r="BEL75" s="98"/>
      <c r="BEM75" s="98"/>
      <c r="BEN75" s="98"/>
      <c r="BEO75" s="98"/>
      <c r="BEP75" s="98"/>
      <c r="BEQ75" s="98"/>
      <c r="BER75" s="98"/>
      <c r="BES75" s="98"/>
      <c r="BET75" s="98"/>
      <c r="BEU75" s="98"/>
      <c r="BEV75" s="98"/>
      <c r="BEW75" s="98"/>
      <c r="BEX75" s="98"/>
      <c r="BEY75" s="98"/>
      <c r="BEZ75" s="98"/>
      <c r="BFA75" s="98"/>
      <c r="BFB75" s="98"/>
      <c r="BFC75" s="98"/>
      <c r="BFD75" s="98"/>
      <c r="BFE75" s="98"/>
      <c r="BFF75" s="98"/>
      <c r="BFG75" s="98"/>
      <c r="BFH75" s="98"/>
      <c r="BFI75" s="98"/>
      <c r="BFJ75" s="98"/>
      <c r="BFK75" s="98"/>
      <c r="BFL75" s="98"/>
      <c r="BFM75" s="98"/>
      <c r="BFN75" s="98"/>
      <c r="BFO75" s="98"/>
      <c r="BFP75" s="98"/>
      <c r="BFQ75" s="98"/>
      <c r="BFR75" s="98"/>
      <c r="BFS75" s="98"/>
      <c r="BFT75" s="98"/>
      <c r="BFU75" s="98"/>
      <c r="BFV75" s="98"/>
      <c r="BFW75" s="98"/>
      <c r="BFX75" s="98"/>
      <c r="BFY75" s="98"/>
      <c r="BFZ75" s="98"/>
      <c r="BGA75" s="98"/>
      <c r="BGB75" s="98"/>
      <c r="BGC75" s="98"/>
      <c r="BGD75" s="98"/>
      <c r="BGE75" s="98"/>
      <c r="BGF75" s="98"/>
      <c r="BGG75" s="98"/>
      <c r="BGH75" s="98"/>
      <c r="BGI75" s="98"/>
      <c r="BGJ75" s="98"/>
      <c r="BGK75" s="98"/>
      <c r="BGL75" s="98"/>
      <c r="BGM75" s="98"/>
      <c r="BGN75" s="98"/>
      <c r="BGO75" s="98"/>
      <c r="BGP75" s="98"/>
      <c r="BGQ75" s="98"/>
      <c r="BGR75" s="98"/>
      <c r="BGS75" s="98"/>
      <c r="BGT75" s="98"/>
      <c r="BGU75" s="98"/>
      <c r="BGV75" s="98"/>
      <c r="BGW75" s="98"/>
      <c r="BGX75" s="98"/>
      <c r="BGY75" s="98"/>
      <c r="BGZ75" s="98"/>
      <c r="BHA75" s="98"/>
      <c r="BHB75" s="98"/>
      <c r="BHC75" s="98"/>
      <c r="BHD75" s="98"/>
      <c r="BHE75" s="98"/>
      <c r="BHF75" s="98"/>
      <c r="BHG75" s="98"/>
      <c r="BHH75" s="98"/>
      <c r="BHI75" s="98"/>
      <c r="BHJ75" s="98"/>
      <c r="BHK75" s="98"/>
      <c r="BHL75" s="98"/>
      <c r="BHM75" s="98"/>
      <c r="BHN75" s="98"/>
      <c r="BHO75" s="98"/>
      <c r="BHP75" s="98"/>
      <c r="BHQ75" s="98"/>
      <c r="BHR75" s="98"/>
      <c r="BHS75" s="98"/>
      <c r="BHT75" s="98"/>
      <c r="BHU75" s="98"/>
      <c r="BHV75" s="98"/>
      <c r="BHW75" s="98"/>
      <c r="BHX75" s="98"/>
      <c r="BHY75" s="98"/>
      <c r="BHZ75" s="98"/>
      <c r="BIA75" s="98"/>
      <c r="BIB75" s="98"/>
      <c r="BIC75" s="98"/>
      <c r="BID75" s="98"/>
      <c r="BIE75" s="98"/>
      <c r="BIF75" s="98"/>
      <c r="BIG75" s="98"/>
      <c r="BIH75" s="98"/>
      <c r="BII75" s="98"/>
      <c r="BIJ75" s="98"/>
      <c r="BIK75" s="98"/>
      <c r="BIL75" s="98"/>
      <c r="BIM75" s="98"/>
      <c r="BIN75" s="98"/>
      <c r="BIO75" s="98"/>
      <c r="BIP75" s="98"/>
      <c r="BIQ75" s="98"/>
      <c r="BIR75" s="98"/>
      <c r="BIS75" s="98"/>
      <c r="BIT75" s="98"/>
      <c r="BIU75" s="98"/>
      <c r="BIV75" s="98"/>
      <c r="BIW75" s="98"/>
      <c r="BIX75" s="98"/>
      <c r="BIY75" s="98"/>
      <c r="BIZ75" s="98"/>
      <c r="BJA75" s="98"/>
      <c r="BJB75" s="98"/>
      <c r="BJC75" s="98"/>
      <c r="BJD75" s="98"/>
      <c r="BJE75" s="98"/>
      <c r="BJF75" s="98"/>
      <c r="BJG75" s="98"/>
      <c r="BJH75" s="98"/>
      <c r="BJI75" s="98"/>
      <c r="BJJ75" s="98"/>
      <c r="BJK75" s="98"/>
      <c r="BJL75" s="98"/>
      <c r="BJM75" s="98"/>
      <c r="BJN75" s="98"/>
      <c r="BJO75" s="98"/>
      <c r="BJP75" s="98"/>
      <c r="BJQ75" s="98"/>
      <c r="BJR75" s="98"/>
      <c r="BJS75" s="98"/>
      <c r="BJT75" s="98"/>
      <c r="BJU75" s="98"/>
      <c r="BJV75" s="98"/>
      <c r="BJW75" s="98"/>
      <c r="BJX75" s="98"/>
      <c r="BJY75" s="98"/>
      <c r="BJZ75" s="98"/>
      <c r="BKA75" s="98"/>
      <c r="BKB75" s="98"/>
      <c r="BKC75" s="98"/>
      <c r="BKD75" s="98"/>
      <c r="BKE75" s="98"/>
      <c r="BKF75" s="98"/>
      <c r="BKG75" s="98"/>
      <c r="BKH75" s="98"/>
      <c r="BKI75" s="98"/>
      <c r="BKJ75" s="98"/>
      <c r="BKK75" s="98"/>
      <c r="BKL75" s="98"/>
      <c r="BKM75" s="98"/>
      <c r="BKN75" s="98"/>
      <c r="BKO75" s="98"/>
      <c r="BKP75" s="98"/>
      <c r="BKQ75" s="98"/>
      <c r="BKR75" s="98"/>
      <c r="BKS75" s="98"/>
      <c r="BKT75" s="98"/>
      <c r="BKU75" s="98"/>
      <c r="BKV75" s="98"/>
      <c r="BKW75" s="98"/>
      <c r="BKX75" s="98"/>
      <c r="BKY75" s="98"/>
      <c r="BKZ75" s="98"/>
      <c r="BLA75" s="98"/>
      <c r="BLB75" s="98"/>
      <c r="BLC75" s="98"/>
      <c r="BLD75" s="98"/>
      <c r="BLE75" s="98"/>
      <c r="BLF75" s="98"/>
      <c r="BLG75" s="98"/>
      <c r="BLH75" s="98"/>
      <c r="BLI75" s="98"/>
      <c r="BLJ75" s="98"/>
      <c r="BLK75" s="98"/>
      <c r="BLL75" s="98"/>
      <c r="BLM75" s="98"/>
      <c r="BLN75" s="98"/>
      <c r="BLO75" s="98"/>
      <c r="BLP75" s="98"/>
      <c r="BLQ75" s="98"/>
      <c r="BLR75" s="98"/>
      <c r="BLS75" s="98"/>
      <c r="BLT75" s="98"/>
      <c r="BLU75" s="98"/>
      <c r="BLV75" s="98"/>
      <c r="BLW75" s="98"/>
      <c r="BLX75" s="98"/>
      <c r="BLY75" s="98"/>
      <c r="BLZ75" s="98"/>
      <c r="BMA75" s="98"/>
      <c r="BMB75" s="98"/>
      <c r="BMC75" s="98"/>
      <c r="BMD75" s="98"/>
      <c r="BME75" s="98"/>
      <c r="BMF75" s="98"/>
      <c r="BMG75" s="98"/>
      <c r="BMH75" s="98"/>
      <c r="BMI75" s="98"/>
      <c r="BMJ75" s="98"/>
      <c r="BMK75" s="98"/>
      <c r="BML75" s="98"/>
      <c r="BMM75" s="98"/>
      <c r="BMN75" s="98"/>
      <c r="BMO75" s="98"/>
      <c r="BMP75" s="98"/>
      <c r="BMQ75" s="98"/>
      <c r="BMR75" s="98"/>
      <c r="BMS75" s="98"/>
      <c r="BMT75" s="98"/>
      <c r="BMU75" s="98"/>
      <c r="BMV75" s="98"/>
      <c r="BMW75" s="98"/>
      <c r="BMX75" s="98"/>
      <c r="BMY75" s="98"/>
      <c r="BMZ75" s="98"/>
      <c r="BNA75" s="98"/>
      <c r="BNB75" s="98"/>
      <c r="BNC75" s="98"/>
      <c r="BND75" s="98"/>
      <c r="BNE75" s="98"/>
      <c r="BNF75" s="98"/>
      <c r="BNG75" s="98"/>
      <c r="BNH75" s="98"/>
      <c r="BNI75" s="98"/>
      <c r="BNJ75" s="98"/>
      <c r="BNK75" s="98"/>
      <c r="BNL75" s="98"/>
      <c r="BNM75" s="98"/>
      <c r="BNN75" s="98"/>
      <c r="BNO75" s="98"/>
      <c r="BNP75" s="98"/>
      <c r="BNQ75" s="98"/>
      <c r="BNR75" s="98"/>
      <c r="BNS75" s="98"/>
      <c r="BNT75" s="98"/>
      <c r="BNU75" s="98"/>
      <c r="BNV75" s="98"/>
      <c r="BNW75" s="98"/>
      <c r="BNX75" s="98"/>
      <c r="BNY75" s="98"/>
      <c r="BNZ75" s="98"/>
      <c r="BOA75" s="98"/>
      <c r="BOB75" s="98"/>
      <c r="BOC75" s="98"/>
      <c r="BOD75" s="98"/>
      <c r="BOE75" s="98"/>
      <c r="BOF75" s="98"/>
      <c r="BOG75" s="98"/>
      <c r="BOH75" s="98"/>
      <c r="BOI75" s="98"/>
      <c r="BOJ75" s="98"/>
      <c r="BOK75" s="98"/>
      <c r="BOL75" s="98"/>
      <c r="BOM75" s="98"/>
      <c r="BON75" s="98"/>
      <c r="BOO75" s="98"/>
      <c r="BOP75" s="98"/>
      <c r="BOQ75" s="98"/>
      <c r="BOR75" s="98"/>
      <c r="BOS75" s="98"/>
      <c r="BOT75" s="98"/>
      <c r="BOU75" s="98"/>
      <c r="BOV75" s="98"/>
      <c r="BOW75" s="98"/>
      <c r="BOX75" s="98"/>
      <c r="BOY75" s="98"/>
      <c r="BOZ75" s="98"/>
      <c r="BPA75" s="98"/>
      <c r="BPB75" s="98"/>
      <c r="BPC75" s="98"/>
      <c r="BPD75" s="98"/>
      <c r="BPE75" s="98"/>
      <c r="BPF75" s="98"/>
      <c r="BPG75" s="98"/>
      <c r="BPH75" s="98"/>
      <c r="BPI75" s="98"/>
      <c r="BPJ75" s="98"/>
      <c r="BPK75" s="98"/>
      <c r="BPL75" s="98"/>
      <c r="BPM75" s="98"/>
      <c r="BPN75" s="98"/>
      <c r="BPO75" s="98"/>
      <c r="BPP75" s="98"/>
      <c r="BPQ75" s="98"/>
      <c r="BPR75" s="98"/>
      <c r="BPS75" s="98"/>
      <c r="BPT75" s="98"/>
      <c r="BPU75" s="98"/>
      <c r="BPV75" s="98"/>
      <c r="BPW75" s="98"/>
      <c r="BPX75" s="98"/>
      <c r="BPY75" s="98"/>
      <c r="BPZ75" s="98"/>
      <c r="BQA75" s="98"/>
      <c r="BQB75" s="98"/>
      <c r="BQC75" s="98"/>
      <c r="BQD75" s="98"/>
      <c r="BQE75" s="98"/>
      <c r="BQF75" s="98"/>
      <c r="BQG75" s="98"/>
      <c r="BQH75" s="98"/>
      <c r="BQI75" s="98"/>
      <c r="BQJ75" s="98"/>
      <c r="BQK75" s="98"/>
      <c r="BQL75" s="98"/>
      <c r="BQM75" s="98"/>
      <c r="BQN75" s="98"/>
      <c r="BQO75" s="98"/>
      <c r="BQP75" s="98"/>
      <c r="BQQ75" s="98"/>
      <c r="BQR75" s="98"/>
      <c r="BQS75" s="98"/>
      <c r="BQT75" s="98"/>
      <c r="BQU75" s="98"/>
      <c r="BQV75" s="98"/>
      <c r="BQW75" s="98"/>
      <c r="BQX75" s="98"/>
      <c r="BQY75" s="98"/>
      <c r="BQZ75" s="98"/>
      <c r="BRA75" s="98"/>
      <c r="BRB75" s="98"/>
      <c r="BRC75" s="98"/>
      <c r="BRD75" s="98"/>
      <c r="BRE75" s="98"/>
      <c r="BRF75" s="98"/>
      <c r="BRG75" s="98"/>
      <c r="BRH75" s="98"/>
      <c r="BRI75" s="98"/>
      <c r="BRJ75" s="98"/>
      <c r="BRK75" s="98"/>
      <c r="BRL75" s="98"/>
      <c r="BRM75" s="98"/>
      <c r="BRN75" s="98"/>
      <c r="BRO75" s="98"/>
      <c r="BRP75" s="98"/>
      <c r="BRQ75" s="98"/>
      <c r="BRR75" s="98"/>
      <c r="BRS75" s="98"/>
      <c r="BRT75" s="98"/>
      <c r="BRU75" s="98"/>
      <c r="BRV75" s="98"/>
      <c r="BRW75" s="98"/>
      <c r="BRX75" s="98"/>
      <c r="BRY75" s="98"/>
      <c r="BRZ75" s="98"/>
      <c r="BSA75" s="98"/>
      <c r="BSB75" s="98"/>
      <c r="BSC75" s="98"/>
      <c r="BSD75" s="98"/>
      <c r="BSE75" s="98"/>
      <c r="BSF75" s="98"/>
      <c r="BSG75" s="98"/>
      <c r="BSH75" s="98"/>
      <c r="BSI75" s="98"/>
      <c r="BSJ75" s="98"/>
      <c r="BSK75" s="98"/>
      <c r="BSL75" s="98"/>
      <c r="BSM75" s="98"/>
      <c r="BSN75" s="98"/>
      <c r="BSO75" s="98"/>
      <c r="BSP75" s="98"/>
      <c r="BSQ75" s="98"/>
      <c r="BSR75" s="98"/>
      <c r="BSS75" s="98"/>
      <c r="BST75" s="98"/>
      <c r="BSU75" s="98"/>
      <c r="BSV75" s="98"/>
      <c r="BSW75" s="98"/>
      <c r="BSX75" s="98"/>
      <c r="BSY75" s="98"/>
      <c r="BSZ75" s="98"/>
      <c r="BTA75" s="98"/>
      <c r="BTB75" s="98"/>
      <c r="BTC75" s="98"/>
      <c r="BTD75" s="98"/>
      <c r="BTE75" s="98"/>
      <c r="BTF75" s="98"/>
      <c r="BTG75" s="98"/>
      <c r="BTH75" s="98"/>
      <c r="BTI75" s="98"/>
      <c r="BTJ75" s="98"/>
      <c r="BTK75" s="98"/>
      <c r="BTL75" s="98"/>
      <c r="BTM75" s="98"/>
      <c r="BTN75" s="98"/>
      <c r="BTO75" s="98"/>
      <c r="BTP75" s="98"/>
      <c r="BTQ75" s="98"/>
      <c r="BTR75" s="98"/>
      <c r="BTS75" s="98"/>
      <c r="BTT75" s="98"/>
      <c r="BTU75" s="98"/>
      <c r="BTV75" s="98"/>
      <c r="BTW75" s="98"/>
      <c r="BTX75" s="98"/>
      <c r="BTY75" s="98"/>
      <c r="BTZ75" s="98"/>
      <c r="BUA75" s="98"/>
      <c r="BUB75" s="98"/>
      <c r="BUC75" s="98"/>
      <c r="BUD75" s="98"/>
      <c r="BUE75" s="98"/>
      <c r="BUF75" s="98"/>
      <c r="BUG75" s="98"/>
      <c r="BUH75" s="98"/>
      <c r="BUI75" s="98"/>
      <c r="BUJ75" s="98"/>
      <c r="BUK75" s="98"/>
      <c r="BUL75" s="98"/>
      <c r="BUM75" s="98"/>
      <c r="BUN75" s="98"/>
      <c r="BUO75" s="98"/>
      <c r="BUP75" s="98"/>
      <c r="BUQ75" s="98"/>
      <c r="BUR75" s="98"/>
      <c r="BUS75" s="98"/>
      <c r="BUT75" s="98"/>
      <c r="BUU75" s="98"/>
      <c r="BUV75" s="98"/>
      <c r="BUW75" s="98"/>
      <c r="BUX75" s="98"/>
      <c r="BUY75" s="98"/>
      <c r="BUZ75" s="98"/>
      <c r="BVA75" s="98"/>
      <c r="BVB75" s="98"/>
      <c r="BVC75" s="98"/>
      <c r="BVD75" s="98"/>
      <c r="BVE75" s="98"/>
      <c r="BVF75" s="98"/>
      <c r="BVG75" s="98"/>
      <c r="BVH75" s="98"/>
      <c r="BVI75" s="98"/>
      <c r="BVJ75" s="98"/>
      <c r="BVK75" s="98"/>
      <c r="BVL75" s="98"/>
      <c r="BVM75" s="98"/>
      <c r="BVN75" s="98"/>
      <c r="BVO75" s="98"/>
      <c r="BVP75" s="98"/>
      <c r="BVQ75" s="98"/>
      <c r="BVR75" s="98"/>
      <c r="BVS75" s="98"/>
      <c r="BVT75" s="98"/>
      <c r="BVU75" s="98"/>
      <c r="BVV75" s="98"/>
      <c r="BVW75" s="98"/>
      <c r="BVX75" s="98"/>
      <c r="BVY75" s="98"/>
      <c r="BVZ75" s="98"/>
      <c r="BWA75" s="98"/>
      <c r="BWB75" s="98"/>
      <c r="BWC75" s="98"/>
      <c r="BWD75" s="98"/>
      <c r="BWE75" s="98"/>
      <c r="BWF75" s="98"/>
      <c r="BWG75" s="98"/>
      <c r="BWH75" s="98"/>
      <c r="BWI75" s="98"/>
      <c r="BWJ75" s="98"/>
      <c r="BWK75" s="98"/>
      <c r="BWL75" s="98"/>
      <c r="BWM75" s="98"/>
      <c r="BWN75" s="98"/>
      <c r="BWO75" s="98"/>
      <c r="BWP75" s="98"/>
      <c r="BWQ75" s="98"/>
      <c r="BWR75" s="98"/>
      <c r="BWS75" s="98"/>
      <c r="BWT75" s="98"/>
      <c r="BWU75" s="98"/>
      <c r="BWV75" s="98"/>
      <c r="BWW75" s="98"/>
      <c r="BWX75" s="98"/>
      <c r="BWY75" s="98"/>
      <c r="BWZ75" s="98"/>
      <c r="BXA75" s="98"/>
      <c r="BXB75" s="98"/>
      <c r="BXC75" s="98"/>
      <c r="BXD75" s="98"/>
      <c r="BXE75" s="98"/>
      <c r="BXF75" s="98"/>
      <c r="BXG75" s="98"/>
      <c r="BXH75" s="98"/>
      <c r="BXI75" s="98"/>
      <c r="BXJ75" s="98"/>
      <c r="BXK75" s="98"/>
      <c r="BXL75" s="98"/>
      <c r="BXM75" s="98"/>
      <c r="BXN75" s="98"/>
      <c r="BXO75" s="98"/>
      <c r="BXP75" s="98"/>
      <c r="BXQ75" s="98"/>
      <c r="BXR75" s="98"/>
      <c r="BXS75" s="98"/>
      <c r="BXT75" s="98"/>
      <c r="BXU75" s="98"/>
      <c r="BXV75" s="98"/>
      <c r="BXW75" s="98"/>
      <c r="BXX75" s="98"/>
      <c r="BXY75" s="98"/>
      <c r="BXZ75" s="98"/>
      <c r="BYA75" s="98"/>
      <c r="BYB75" s="98"/>
      <c r="BYC75" s="98"/>
      <c r="BYD75" s="98"/>
      <c r="BYE75" s="98"/>
      <c r="BYF75" s="98"/>
      <c r="BYG75" s="98"/>
      <c r="BYH75" s="98"/>
      <c r="BYI75" s="98"/>
      <c r="BYJ75" s="98"/>
      <c r="BYK75" s="98"/>
      <c r="BYL75" s="98"/>
      <c r="BYM75" s="98"/>
      <c r="BYN75" s="98"/>
      <c r="BYO75" s="98"/>
      <c r="BYP75" s="98"/>
      <c r="BYQ75" s="98"/>
      <c r="BYR75" s="98"/>
      <c r="BYS75" s="98"/>
      <c r="BYT75" s="98"/>
      <c r="BYU75" s="98"/>
      <c r="BYV75" s="98"/>
      <c r="BYW75" s="98"/>
      <c r="BYX75" s="98"/>
      <c r="BYY75" s="98"/>
      <c r="BYZ75" s="98"/>
      <c r="BZA75" s="98"/>
      <c r="BZB75" s="98"/>
      <c r="BZC75" s="98"/>
      <c r="BZD75" s="98"/>
      <c r="BZE75" s="98"/>
      <c r="BZF75" s="98"/>
      <c r="BZG75" s="98"/>
      <c r="BZH75" s="98"/>
      <c r="BZI75" s="98"/>
      <c r="BZJ75" s="98"/>
      <c r="BZK75" s="98"/>
      <c r="BZL75" s="98"/>
      <c r="BZM75" s="98"/>
      <c r="BZN75" s="98"/>
      <c r="BZO75" s="98"/>
      <c r="BZP75" s="98"/>
      <c r="BZQ75" s="98"/>
      <c r="BZR75" s="98"/>
      <c r="BZS75" s="98"/>
      <c r="BZT75" s="98"/>
      <c r="BZU75" s="98"/>
      <c r="BZV75" s="98"/>
      <c r="BZW75" s="98"/>
      <c r="BZX75" s="98"/>
      <c r="BZY75" s="98"/>
      <c r="BZZ75" s="98"/>
      <c r="CAA75" s="98"/>
      <c r="CAB75" s="98"/>
      <c r="CAC75" s="98"/>
      <c r="CAD75" s="98"/>
      <c r="CAE75" s="98"/>
      <c r="CAF75" s="98"/>
      <c r="CAG75" s="98"/>
      <c r="CAH75" s="98"/>
      <c r="CAI75" s="98"/>
      <c r="CAJ75" s="98"/>
      <c r="CAK75" s="98"/>
      <c r="CAL75" s="98"/>
      <c r="CAM75" s="98"/>
      <c r="CAN75" s="98"/>
      <c r="CAO75" s="98"/>
      <c r="CAP75" s="98"/>
      <c r="CAQ75" s="98"/>
      <c r="CAR75" s="98"/>
      <c r="CAS75" s="98"/>
      <c r="CAT75" s="98"/>
      <c r="CAU75" s="98"/>
      <c r="CAV75" s="98"/>
      <c r="CAW75" s="98"/>
      <c r="CAX75" s="98"/>
      <c r="CAY75" s="98"/>
      <c r="CAZ75" s="98"/>
      <c r="CBA75" s="98"/>
      <c r="CBB75" s="98"/>
      <c r="CBC75" s="98"/>
      <c r="CBD75" s="98"/>
      <c r="CBE75" s="98"/>
      <c r="CBF75" s="98"/>
      <c r="CBG75" s="98"/>
      <c r="CBH75" s="98"/>
      <c r="CBI75" s="98"/>
      <c r="CBJ75" s="98"/>
      <c r="CBK75" s="98"/>
      <c r="CBL75" s="98"/>
      <c r="CBM75" s="98"/>
      <c r="CBN75" s="98"/>
      <c r="CBO75" s="98"/>
      <c r="CBP75" s="98"/>
      <c r="CBQ75" s="98"/>
      <c r="CBR75" s="98"/>
      <c r="CBS75" s="98"/>
      <c r="CBT75" s="98"/>
      <c r="CBU75" s="98"/>
      <c r="CBV75" s="98"/>
      <c r="CBW75" s="98"/>
      <c r="CBX75" s="98"/>
      <c r="CBY75" s="98"/>
      <c r="CBZ75" s="98"/>
      <c r="CCA75" s="98"/>
      <c r="CCB75" s="98"/>
      <c r="CCC75" s="98"/>
      <c r="CCD75" s="98"/>
      <c r="CCE75" s="98"/>
      <c r="CCF75" s="98"/>
      <c r="CCG75" s="98"/>
      <c r="CCH75" s="98"/>
      <c r="CCI75" s="98"/>
      <c r="CCJ75" s="98"/>
      <c r="CCK75" s="98"/>
      <c r="CCL75" s="98"/>
      <c r="CCM75" s="98"/>
      <c r="CCN75" s="98"/>
      <c r="CCO75" s="98"/>
      <c r="CCP75" s="98"/>
      <c r="CCQ75" s="98"/>
      <c r="CCR75" s="98"/>
      <c r="CCS75" s="98"/>
      <c r="CCT75" s="98"/>
      <c r="CCU75" s="98"/>
      <c r="CCV75" s="98"/>
      <c r="CCW75" s="98"/>
      <c r="CCX75" s="98"/>
      <c r="CCY75" s="98"/>
      <c r="CCZ75" s="98"/>
      <c r="CDA75" s="98"/>
      <c r="CDB75" s="98"/>
      <c r="CDC75" s="98"/>
      <c r="CDD75" s="98"/>
      <c r="CDE75" s="98"/>
      <c r="CDF75" s="98"/>
      <c r="CDG75" s="98"/>
      <c r="CDH75" s="98"/>
      <c r="CDI75" s="98"/>
      <c r="CDJ75" s="98"/>
      <c r="CDK75" s="98"/>
      <c r="CDL75" s="98"/>
      <c r="CDM75" s="98"/>
      <c r="CDN75" s="98"/>
      <c r="CDO75" s="98"/>
      <c r="CDP75" s="98"/>
      <c r="CDQ75" s="98"/>
      <c r="CDR75" s="98"/>
      <c r="CDS75" s="98"/>
      <c r="CDT75" s="98"/>
      <c r="CDU75" s="98"/>
      <c r="CDV75" s="98"/>
      <c r="CDW75" s="98"/>
      <c r="CDX75" s="98"/>
      <c r="CDY75" s="98"/>
      <c r="CDZ75" s="98"/>
      <c r="CEA75" s="98"/>
      <c r="CEB75" s="98"/>
      <c r="CEC75" s="98"/>
      <c r="CED75" s="98"/>
      <c r="CEE75" s="98"/>
      <c r="CEF75" s="98"/>
      <c r="CEG75" s="98"/>
      <c r="CEH75" s="98"/>
      <c r="CEI75" s="98"/>
      <c r="CEJ75" s="98"/>
      <c r="CEK75" s="98"/>
      <c r="CEL75" s="98"/>
      <c r="CEM75" s="98"/>
      <c r="CEN75" s="98"/>
      <c r="CEO75" s="98"/>
      <c r="CEP75" s="98"/>
      <c r="CEQ75" s="98"/>
      <c r="CER75" s="98"/>
      <c r="CES75" s="98"/>
      <c r="CET75" s="98"/>
      <c r="CEU75" s="98"/>
      <c r="CEV75" s="98"/>
      <c r="CEW75" s="98"/>
      <c r="CEX75" s="98"/>
      <c r="CEY75" s="98"/>
      <c r="CEZ75" s="98"/>
      <c r="CFA75" s="98"/>
      <c r="CFB75" s="98"/>
      <c r="CFC75" s="98"/>
      <c r="CFD75" s="98"/>
      <c r="CFE75" s="98"/>
      <c r="CFF75" s="98"/>
      <c r="CFG75" s="98"/>
      <c r="CFH75" s="98"/>
      <c r="CFI75" s="98"/>
      <c r="CFJ75" s="98"/>
      <c r="CFK75" s="98"/>
      <c r="CFL75" s="98"/>
      <c r="CFM75" s="98"/>
      <c r="CFN75" s="98"/>
      <c r="CFO75" s="98"/>
      <c r="CFP75" s="98"/>
      <c r="CFQ75" s="98"/>
      <c r="CFR75" s="98"/>
      <c r="CFS75" s="98"/>
      <c r="CFT75" s="98"/>
      <c r="CFU75" s="98"/>
      <c r="CFV75" s="98"/>
      <c r="CFW75" s="98"/>
      <c r="CFX75" s="98"/>
      <c r="CFY75" s="98"/>
      <c r="CFZ75" s="98"/>
      <c r="CGA75" s="98"/>
      <c r="CGB75" s="98"/>
      <c r="CGC75" s="98"/>
      <c r="CGD75" s="98"/>
      <c r="CGE75" s="98"/>
      <c r="CGF75" s="98"/>
      <c r="CGG75" s="98"/>
      <c r="CGH75" s="98"/>
      <c r="CGI75" s="98"/>
      <c r="CGJ75" s="98"/>
      <c r="CGK75" s="98"/>
      <c r="CGL75" s="98"/>
      <c r="CGM75" s="98"/>
      <c r="CGN75" s="98"/>
      <c r="CGO75" s="98"/>
      <c r="CGP75" s="98"/>
      <c r="CGQ75" s="98"/>
      <c r="CGR75" s="98"/>
      <c r="CGS75" s="98"/>
      <c r="CGT75" s="98"/>
      <c r="CGU75" s="98"/>
      <c r="CGV75" s="98"/>
      <c r="CGW75" s="98"/>
      <c r="CGX75" s="98"/>
      <c r="CGY75" s="98"/>
      <c r="CGZ75" s="98"/>
      <c r="CHA75" s="98"/>
      <c r="CHB75" s="98"/>
      <c r="CHC75" s="98"/>
      <c r="CHD75" s="98"/>
      <c r="CHE75" s="98"/>
      <c r="CHF75" s="98"/>
      <c r="CHG75" s="98"/>
      <c r="CHH75" s="98"/>
      <c r="CHI75" s="98"/>
      <c r="CHJ75" s="98"/>
      <c r="CHK75" s="98"/>
      <c r="CHL75" s="98"/>
      <c r="CHM75" s="98"/>
      <c r="CHN75" s="98"/>
      <c r="CHO75" s="98"/>
      <c r="CHP75" s="98"/>
      <c r="CHQ75" s="98"/>
      <c r="CHR75" s="98"/>
      <c r="CHS75" s="98"/>
      <c r="CHT75" s="98"/>
      <c r="CHU75" s="98"/>
      <c r="CHV75" s="98"/>
      <c r="CHW75" s="98"/>
      <c r="CHX75" s="98"/>
      <c r="CHY75" s="98"/>
      <c r="CHZ75" s="98"/>
      <c r="CIA75" s="98"/>
      <c r="CIB75" s="98"/>
      <c r="CIC75" s="98"/>
      <c r="CID75" s="98"/>
      <c r="CIE75" s="98"/>
      <c r="CIF75" s="98"/>
      <c r="CIG75" s="98"/>
      <c r="CIH75" s="98"/>
      <c r="CII75" s="98"/>
      <c r="CIJ75" s="98"/>
      <c r="CIK75" s="98"/>
      <c r="CIL75" s="98"/>
      <c r="CIM75" s="98"/>
      <c r="CIN75" s="98"/>
      <c r="CIO75" s="98"/>
      <c r="CIP75" s="98"/>
      <c r="CIQ75" s="98"/>
      <c r="CIR75" s="98"/>
      <c r="CIS75" s="98"/>
      <c r="CIT75" s="98"/>
      <c r="CIU75" s="98"/>
      <c r="CIV75" s="98"/>
      <c r="CIW75" s="98"/>
      <c r="CIX75" s="98"/>
      <c r="CIY75" s="98"/>
      <c r="CIZ75" s="98"/>
      <c r="CJA75" s="98"/>
      <c r="CJB75" s="98"/>
      <c r="CJC75" s="98"/>
      <c r="CJD75" s="98"/>
      <c r="CJE75" s="98"/>
      <c r="CJF75" s="98"/>
      <c r="CJG75" s="98"/>
      <c r="CJH75" s="98"/>
      <c r="CJI75" s="98"/>
      <c r="CJJ75" s="98"/>
      <c r="CJK75" s="98"/>
      <c r="CJL75" s="98"/>
      <c r="CJM75" s="98"/>
      <c r="CJN75" s="98"/>
      <c r="CJO75" s="98"/>
      <c r="CJP75" s="98"/>
      <c r="CJQ75" s="98"/>
      <c r="CJR75" s="98"/>
      <c r="CJS75" s="98"/>
      <c r="CJT75" s="98"/>
      <c r="CJU75" s="98"/>
      <c r="CJV75" s="98"/>
      <c r="CJW75" s="98"/>
      <c r="CJX75" s="98"/>
      <c r="CJY75" s="98"/>
      <c r="CJZ75" s="98"/>
      <c r="CKA75" s="98"/>
      <c r="CKB75" s="98"/>
      <c r="CKC75" s="98"/>
      <c r="CKD75" s="98"/>
      <c r="CKE75" s="98"/>
      <c r="CKF75" s="98"/>
      <c r="CKG75" s="98"/>
      <c r="CKH75" s="98"/>
      <c r="CKI75" s="98"/>
      <c r="CKJ75" s="98"/>
      <c r="CKK75" s="98"/>
      <c r="CKL75" s="98"/>
      <c r="CKM75" s="98"/>
      <c r="CKN75" s="98"/>
      <c r="CKO75" s="98"/>
      <c r="CKP75" s="98"/>
      <c r="CKQ75" s="98"/>
      <c r="CKR75" s="98"/>
      <c r="CKS75" s="98"/>
      <c r="CKT75" s="98"/>
      <c r="CKU75" s="98"/>
      <c r="CKV75" s="98"/>
      <c r="CKW75" s="98"/>
      <c r="CKX75" s="98"/>
      <c r="CKY75" s="98"/>
      <c r="CKZ75" s="98"/>
      <c r="CLA75" s="98"/>
      <c r="CLB75" s="98"/>
      <c r="CLC75" s="98"/>
      <c r="CLD75" s="98"/>
      <c r="CLE75" s="98"/>
      <c r="CLF75" s="98"/>
      <c r="CLG75" s="98"/>
      <c r="CLH75" s="98"/>
      <c r="CLI75" s="98"/>
      <c r="CLJ75" s="98"/>
      <c r="CLK75" s="98"/>
      <c r="CLL75" s="98"/>
      <c r="CLM75" s="98"/>
      <c r="CLN75" s="98"/>
      <c r="CLO75" s="98"/>
      <c r="CLP75" s="98"/>
      <c r="CLQ75" s="98"/>
      <c r="CLR75" s="98"/>
      <c r="CLS75" s="98"/>
      <c r="CLT75" s="98"/>
      <c r="CLU75" s="98"/>
      <c r="CLV75" s="98"/>
      <c r="CLW75" s="98"/>
      <c r="CLX75" s="98"/>
      <c r="CLY75" s="98"/>
      <c r="CLZ75" s="98"/>
      <c r="CMA75" s="98"/>
      <c r="CMB75" s="98"/>
      <c r="CMC75" s="98"/>
      <c r="CMD75" s="98"/>
      <c r="CME75" s="98"/>
      <c r="CMF75" s="98"/>
      <c r="CMG75" s="98"/>
      <c r="CMH75" s="98"/>
      <c r="CMI75" s="98"/>
      <c r="CMJ75" s="98"/>
      <c r="CMK75" s="98"/>
      <c r="CML75" s="98"/>
      <c r="CMM75" s="98"/>
      <c r="CMN75" s="98"/>
      <c r="CMO75" s="98"/>
      <c r="CMP75" s="98"/>
      <c r="CMQ75" s="98"/>
      <c r="CMR75" s="98"/>
      <c r="CMS75" s="98"/>
      <c r="CMT75" s="98"/>
      <c r="CMU75" s="98"/>
      <c r="CMV75" s="98"/>
      <c r="CMW75" s="98"/>
      <c r="CMX75" s="98"/>
      <c r="CMY75" s="98"/>
      <c r="CMZ75" s="98"/>
      <c r="CNA75" s="98"/>
      <c r="CNB75" s="98"/>
      <c r="CNC75" s="98"/>
      <c r="CND75" s="98"/>
      <c r="CNE75" s="98"/>
      <c r="CNF75" s="98"/>
      <c r="CNG75" s="98"/>
      <c r="CNH75" s="98"/>
      <c r="CNI75" s="98"/>
      <c r="CNJ75" s="98"/>
      <c r="CNK75" s="98"/>
      <c r="CNL75" s="98"/>
      <c r="CNM75" s="98"/>
      <c r="CNN75" s="98"/>
      <c r="CNO75" s="98"/>
      <c r="CNP75" s="98"/>
      <c r="CNQ75" s="98"/>
      <c r="CNR75" s="98"/>
      <c r="CNS75" s="98"/>
      <c r="CNT75" s="98"/>
      <c r="CNU75" s="98"/>
      <c r="CNV75" s="98"/>
      <c r="CNW75" s="98"/>
      <c r="CNX75" s="98"/>
      <c r="CNY75" s="98"/>
      <c r="CNZ75" s="98"/>
      <c r="COA75" s="98"/>
      <c r="COB75" s="98"/>
      <c r="COC75" s="98"/>
      <c r="COD75" s="98"/>
      <c r="COE75" s="98"/>
      <c r="COF75" s="98"/>
      <c r="COG75" s="98"/>
      <c r="COH75" s="98"/>
      <c r="COI75" s="98"/>
      <c r="COJ75" s="98"/>
      <c r="COK75" s="98"/>
      <c r="COL75" s="98"/>
      <c r="COM75" s="98"/>
      <c r="CON75" s="98"/>
      <c r="COO75" s="98"/>
      <c r="COP75" s="98"/>
      <c r="COQ75" s="98"/>
      <c r="COR75" s="98"/>
      <c r="COS75" s="98"/>
      <c r="COT75" s="98"/>
      <c r="COU75" s="98"/>
      <c r="COV75" s="98"/>
      <c r="COW75" s="98"/>
      <c r="COX75" s="98"/>
      <c r="COY75" s="98"/>
      <c r="COZ75" s="98"/>
      <c r="CPA75" s="98"/>
      <c r="CPB75" s="98"/>
      <c r="CPC75" s="98"/>
      <c r="CPD75" s="98"/>
      <c r="CPE75" s="98"/>
      <c r="CPF75" s="98"/>
      <c r="CPG75" s="98"/>
      <c r="CPH75" s="98"/>
      <c r="CPI75" s="98"/>
      <c r="CPJ75" s="98"/>
      <c r="CPK75" s="98"/>
      <c r="CPL75" s="98"/>
      <c r="CPM75" s="98"/>
      <c r="CPN75" s="98"/>
      <c r="CPO75" s="98"/>
      <c r="CPP75" s="98"/>
      <c r="CPQ75" s="98"/>
      <c r="CPR75" s="98"/>
      <c r="CPS75" s="98"/>
      <c r="CPT75" s="98"/>
      <c r="CPU75" s="98"/>
      <c r="CPV75" s="98"/>
      <c r="CPW75" s="98"/>
      <c r="CPX75" s="98"/>
      <c r="CPY75" s="98"/>
      <c r="CPZ75" s="98"/>
      <c r="CQA75" s="98"/>
      <c r="CQB75" s="98"/>
      <c r="CQC75" s="98"/>
      <c r="CQD75" s="98"/>
      <c r="CQE75" s="98"/>
      <c r="CQF75" s="98"/>
      <c r="CQG75" s="98"/>
      <c r="CQH75" s="98"/>
      <c r="CQI75" s="98"/>
      <c r="CQJ75" s="98"/>
      <c r="CQK75" s="98"/>
      <c r="CQL75" s="98"/>
      <c r="CQM75" s="98"/>
      <c r="CQN75" s="98"/>
      <c r="CQO75" s="98"/>
      <c r="CQP75" s="98"/>
      <c r="CQQ75" s="98"/>
      <c r="CQR75" s="98"/>
      <c r="CQS75" s="98"/>
      <c r="CQT75" s="98"/>
      <c r="CQU75" s="98"/>
      <c r="CQV75" s="98"/>
      <c r="CQW75" s="98"/>
      <c r="CQX75" s="98"/>
      <c r="CQY75" s="98"/>
      <c r="CQZ75" s="98"/>
      <c r="CRA75" s="98"/>
      <c r="CRB75" s="98"/>
      <c r="CRC75" s="98"/>
      <c r="CRD75" s="98"/>
      <c r="CRE75" s="98"/>
      <c r="CRF75" s="98"/>
      <c r="CRG75" s="98"/>
      <c r="CRH75" s="98"/>
      <c r="CRI75" s="98"/>
      <c r="CRJ75" s="98"/>
      <c r="CRK75" s="98"/>
      <c r="CRL75" s="98"/>
      <c r="CRM75" s="98"/>
      <c r="CRN75" s="98"/>
      <c r="CRO75" s="98"/>
      <c r="CRP75" s="98"/>
      <c r="CRQ75" s="98"/>
      <c r="CRR75" s="98"/>
      <c r="CRS75" s="98"/>
      <c r="CRT75" s="98"/>
      <c r="CRU75" s="98"/>
      <c r="CRV75" s="98"/>
      <c r="CRW75" s="98"/>
      <c r="CRX75" s="98"/>
      <c r="CRY75" s="98"/>
      <c r="CRZ75" s="98"/>
      <c r="CSA75" s="98"/>
      <c r="CSB75" s="98"/>
      <c r="CSC75" s="98"/>
      <c r="CSD75" s="98"/>
      <c r="CSE75" s="98"/>
      <c r="CSF75" s="98"/>
      <c r="CSG75" s="98"/>
      <c r="CSH75" s="98"/>
      <c r="CSI75" s="98"/>
      <c r="CSJ75" s="98"/>
      <c r="CSK75" s="98"/>
      <c r="CSL75" s="98"/>
      <c r="CSM75" s="98"/>
      <c r="CSN75" s="98"/>
      <c r="CSO75" s="98"/>
      <c r="CSP75" s="98"/>
      <c r="CSQ75" s="98"/>
      <c r="CSR75" s="98"/>
      <c r="CSS75" s="98"/>
      <c r="CST75" s="98"/>
      <c r="CSU75" s="98"/>
      <c r="CSV75" s="98"/>
      <c r="CSW75" s="98"/>
      <c r="CSX75" s="98"/>
      <c r="CSY75" s="98"/>
      <c r="CSZ75" s="98"/>
      <c r="CTA75" s="98"/>
      <c r="CTB75" s="98"/>
      <c r="CTC75" s="98"/>
      <c r="CTD75" s="98"/>
      <c r="CTE75" s="98"/>
      <c r="CTF75" s="98"/>
      <c r="CTG75" s="98"/>
      <c r="CTH75" s="98"/>
      <c r="CTI75" s="98"/>
      <c r="CTJ75" s="98"/>
      <c r="CTK75" s="98"/>
      <c r="CTL75" s="98"/>
      <c r="CTM75" s="98"/>
      <c r="CTN75" s="98"/>
      <c r="CTO75" s="98"/>
      <c r="CTP75" s="98"/>
      <c r="CTQ75" s="98"/>
      <c r="CTR75" s="98"/>
      <c r="CTS75" s="98"/>
      <c r="CTT75" s="98"/>
      <c r="CTU75" s="98"/>
      <c r="CTV75" s="98"/>
      <c r="CTW75" s="98"/>
      <c r="CTX75" s="98"/>
      <c r="CTY75" s="98"/>
      <c r="CTZ75" s="98"/>
      <c r="CUA75" s="98"/>
      <c r="CUB75" s="98"/>
      <c r="CUC75" s="98"/>
      <c r="CUD75" s="98"/>
      <c r="CUE75" s="98"/>
      <c r="CUF75" s="98"/>
      <c r="CUG75" s="98"/>
      <c r="CUH75" s="98"/>
      <c r="CUI75" s="98"/>
      <c r="CUJ75" s="98"/>
      <c r="CUK75" s="98"/>
      <c r="CUL75" s="98"/>
      <c r="CUM75" s="98"/>
      <c r="CUN75" s="98"/>
      <c r="CUO75" s="98"/>
      <c r="CUP75" s="98"/>
      <c r="CUQ75" s="98"/>
      <c r="CUR75" s="98"/>
      <c r="CUS75" s="98"/>
      <c r="CUT75" s="98"/>
      <c r="CUU75" s="98"/>
      <c r="CUV75" s="98"/>
      <c r="CUW75" s="98"/>
      <c r="CUX75" s="98"/>
      <c r="CUY75" s="98"/>
      <c r="CUZ75" s="98"/>
      <c r="CVA75" s="98"/>
      <c r="CVB75" s="98"/>
      <c r="CVC75" s="98"/>
      <c r="CVD75" s="98"/>
      <c r="CVE75" s="98"/>
      <c r="CVF75" s="98"/>
      <c r="CVG75" s="98"/>
      <c r="CVH75" s="98"/>
      <c r="CVI75" s="98"/>
      <c r="CVJ75" s="98"/>
      <c r="CVK75" s="98"/>
      <c r="CVL75" s="98"/>
      <c r="CVM75" s="98"/>
      <c r="CVN75" s="98"/>
      <c r="CVO75" s="98"/>
      <c r="CVP75" s="98"/>
      <c r="CVQ75" s="98"/>
      <c r="CVR75" s="98"/>
      <c r="CVS75" s="98"/>
      <c r="CVT75" s="98"/>
      <c r="CVU75" s="98"/>
      <c r="CVV75" s="98"/>
      <c r="CVW75" s="98"/>
      <c r="CVX75" s="98"/>
      <c r="CVY75" s="98"/>
      <c r="CVZ75" s="98"/>
      <c r="CWA75" s="98"/>
      <c r="CWB75" s="98"/>
      <c r="CWC75" s="98"/>
      <c r="CWD75" s="98"/>
      <c r="CWE75" s="98"/>
      <c r="CWF75" s="98"/>
      <c r="CWG75" s="98"/>
      <c r="CWH75" s="98"/>
      <c r="CWI75" s="98"/>
      <c r="CWJ75" s="98"/>
      <c r="CWK75" s="98"/>
      <c r="CWL75" s="98"/>
      <c r="CWM75" s="98"/>
      <c r="CWN75" s="98"/>
      <c r="CWO75" s="98"/>
      <c r="CWP75" s="98"/>
      <c r="CWQ75" s="98"/>
      <c r="CWR75" s="98"/>
      <c r="CWS75" s="98"/>
      <c r="CWT75" s="98"/>
      <c r="CWU75" s="98"/>
      <c r="CWV75" s="98"/>
      <c r="CWW75" s="98"/>
      <c r="CWX75" s="98"/>
      <c r="CWY75" s="98"/>
      <c r="CWZ75" s="98"/>
      <c r="CXA75" s="98"/>
      <c r="CXB75" s="98"/>
      <c r="CXC75" s="98"/>
      <c r="CXD75" s="98"/>
      <c r="CXE75" s="98"/>
      <c r="CXF75" s="98"/>
      <c r="CXG75" s="98"/>
      <c r="CXH75" s="98"/>
      <c r="CXI75" s="98"/>
      <c r="CXJ75" s="98"/>
      <c r="CXK75" s="98"/>
      <c r="CXL75" s="98"/>
      <c r="CXM75" s="98"/>
      <c r="CXN75" s="98"/>
      <c r="CXO75" s="98"/>
      <c r="CXP75" s="98"/>
      <c r="CXQ75" s="98"/>
      <c r="CXR75" s="98"/>
      <c r="CXS75" s="98"/>
      <c r="CXT75" s="98"/>
      <c r="CXU75" s="98"/>
      <c r="CXV75" s="98"/>
      <c r="CXW75" s="98"/>
      <c r="CXX75" s="98"/>
      <c r="CXY75" s="98"/>
      <c r="CXZ75" s="98"/>
      <c r="CYA75" s="98"/>
      <c r="CYB75" s="98"/>
      <c r="CYC75" s="98"/>
      <c r="CYD75" s="98"/>
      <c r="CYE75" s="98"/>
      <c r="CYF75" s="98"/>
      <c r="CYG75" s="98"/>
      <c r="CYH75" s="98"/>
      <c r="CYI75" s="98"/>
      <c r="CYJ75" s="98"/>
      <c r="CYK75" s="98"/>
      <c r="CYL75" s="98"/>
      <c r="CYM75" s="98"/>
      <c r="CYN75" s="98"/>
      <c r="CYO75" s="98"/>
      <c r="CYP75" s="98"/>
      <c r="CYQ75" s="98"/>
      <c r="CYR75" s="98"/>
      <c r="CYS75" s="98"/>
      <c r="CYT75" s="98"/>
      <c r="CYU75" s="98"/>
      <c r="CYV75" s="98"/>
      <c r="CYW75" s="98"/>
      <c r="CYX75" s="98"/>
      <c r="CYY75" s="98"/>
      <c r="CYZ75" s="98"/>
      <c r="CZA75" s="98"/>
      <c r="CZB75" s="98"/>
      <c r="CZC75" s="98"/>
      <c r="CZD75" s="98"/>
      <c r="CZE75" s="98"/>
      <c r="CZF75" s="98"/>
      <c r="CZG75" s="98"/>
      <c r="CZH75" s="98"/>
      <c r="CZI75" s="98"/>
      <c r="CZJ75" s="98"/>
      <c r="CZK75" s="98"/>
      <c r="CZL75" s="98"/>
      <c r="CZM75" s="98"/>
      <c r="CZN75" s="98"/>
      <c r="CZO75" s="98"/>
      <c r="CZP75" s="98"/>
      <c r="CZQ75" s="98"/>
      <c r="CZR75" s="98"/>
      <c r="CZS75" s="98"/>
      <c r="CZT75" s="98"/>
      <c r="CZU75" s="98"/>
      <c r="CZV75" s="98"/>
      <c r="CZW75" s="98"/>
      <c r="CZX75" s="98"/>
      <c r="CZY75" s="98"/>
      <c r="CZZ75" s="98"/>
      <c r="DAA75" s="98"/>
      <c r="DAB75" s="98"/>
      <c r="DAC75" s="98"/>
      <c r="DAD75" s="98"/>
      <c r="DAE75" s="98"/>
      <c r="DAF75" s="98"/>
      <c r="DAG75" s="98"/>
      <c r="DAH75" s="98"/>
      <c r="DAI75" s="98"/>
      <c r="DAJ75" s="98"/>
      <c r="DAK75" s="98"/>
      <c r="DAL75" s="98"/>
      <c r="DAM75" s="98"/>
      <c r="DAN75" s="98"/>
      <c r="DAO75" s="98"/>
      <c r="DAP75" s="98"/>
      <c r="DAQ75" s="98"/>
      <c r="DAR75" s="98"/>
      <c r="DAS75" s="98"/>
      <c r="DAT75" s="98"/>
      <c r="DAU75" s="98"/>
      <c r="DAV75" s="98"/>
      <c r="DAW75" s="98"/>
      <c r="DAX75" s="98"/>
      <c r="DAY75" s="98"/>
      <c r="DAZ75" s="98"/>
      <c r="DBA75" s="98"/>
      <c r="DBB75" s="98"/>
      <c r="DBC75" s="98"/>
      <c r="DBD75" s="98"/>
      <c r="DBE75" s="98"/>
      <c r="DBF75" s="98"/>
      <c r="DBG75" s="98"/>
      <c r="DBH75" s="98"/>
      <c r="DBI75" s="98"/>
      <c r="DBJ75" s="98"/>
      <c r="DBK75" s="98"/>
      <c r="DBL75" s="98"/>
      <c r="DBM75" s="98"/>
      <c r="DBN75" s="98"/>
      <c r="DBO75" s="98"/>
      <c r="DBP75" s="98"/>
      <c r="DBQ75" s="98"/>
      <c r="DBR75" s="98"/>
      <c r="DBS75" s="98"/>
      <c r="DBT75" s="98"/>
      <c r="DBU75" s="98"/>
      <c r="DBV75" s="98"/>
      <c r="DBW75" s="98"/>
      <c r="DBX75" s="98"/>
      <c r="DBY75" s="98"/>
      <c r="DBZ75" s="98"/>
      <c r="DCA75" s="98"/>
      <c r="DCB75" s="98"/>
      <c r="DCC75" s="98"/>
      <c r="DCD75" s="98"/>
      <c r="DCE75" s="98"/>
      <c r="DCF75" s="98"/>
      <c r="DCG75" s="98"/>
      <c r="DCH75" s="98"/>
      <c r="DCI75" s="98"/>
      <c r="DCJ75" s="98"/>
      <c r="DCK75" s="98"/>
      <c r="DCL75" s="98"/>
      <c r="DCM75" s="98"/>
      <c r="DCN75" s="98"/>
      <c r="DCO75" s="98"/>
      <c r="DCP75" s="98"/>
      <c r="DCQ75" s="98"/>
      <c r="DCR75" s="98"/>
      <c r="DCS75" s="98"/>
      <c r="DCT75" s="98"/>
      <c r="DCU75" s="98"/>
      <c r="DCV75" s="98"/>
      <c r="DCW75" s="98"/>
      <c r="DCX75" s="98"/>
      <c r="DCY75" s="98"/>
      <c r="DCZ75" s="98"/>
      <c r="DDA75" s="98"/>
      <c r="DDB75" s="98"/>
      <c r="DDC75" s="98"/>
      <c r="DDD75" s="98"/>
      <c r="DDE75" s="98"/>
      <c r="DDF75" s="98"/>
      <c r="DDG75" s="98"/>
      <c r="DDH75" s="98"/>
      <c r="DDI75" s="98"/>
      <c r="DDJ75" s="98"/>
      <c r="DDK75" s="98"/>
      <c r="DDL75" s="98"/>
      <c r="DDM75" s="98"/>
      <c r="DDN75" s="98"/>
      <c r="DDO75" s="98"/>
      <c r="DDP75" s="98"/>
      <c r="DDQ75" s="98"/>
      <c r="DDR75" s="98"/>
      <c r="DDS75" s="98"/>
      <c r="DDT75" s="98"/>
      <c r="DDU75" s="98"/>
      <c r="DDV75" s="98"/>
      <c r="DDW75" s="98"/>
      <c r="DDX75" s="98"/>
      <c r="DDY75" s="98"/>
      <c r="DDZ75" s="98"/>
      <c r="DEA75" s="98"/>
      <c r="DEB75" s="98"/>
      <c r="DEC75" s="98"/>
      <c r="DED75" s="98"/>
      <c r="DEE75" s="98"/>
      <c r="DEF75" s="98"/>
      <c r="DEG75" s="98"/>
      <c r="DEH75" s="98"/>
      <c r="DEI75" s="98"/>
      <c r="DEJ75" s="98"/>
      <c r="DEK75" s="98"/>
      <c r="DEL75" s="98"/>
      <c r="DEM75" s="98"/>
      <c r="DEN75" s="98"/>
      <c r="DEO75" s="98"/>
      <c r="DEP75" s="98"/>
      <c r="DEQ75" s="98"/>
      <c r="DER75" s="98"/>
      <c r="DES75" s="98"/>
      <c r="DET75" s="98"/>
      <c r="DEU75" s="98"/>
      <c r="DEV75" s="98"/>
      <c r="DEW75" s="98"/>
      <c r="DEX75" s="98"/>
      <c r="DEY75" s="98"/>
      <c r="DEZ75" s="98"/>
      <c r="DFA75" s="98"/>
      <c r="DFB75" s="98"/>
      <c r="DFC75" s="98"/>
      <c r="DFD75" s="98"/>
      <c r="DFE75" s="98"/>
      <c r="DFF75" s="98"/>
      <c r="DFG75" s="98"/>
      <c r="DFH75" s="98"/>
      <c r="DFI75" s="98"/>
      <c r="DFJ75" s="98"/>
      <c r="DFK75" s="98"/>
      <c r="DFL75" s="98"/>
      <c r="DFM75" s="98"/>
      <c r="DFN75" s="98"/>
      <c r="DFO75" s="98"/>
      <c r="DFP75" s="98"/>
      <c r="DFQ75" s="98"/>
      <c r="DFR75" s="98"/>
      <c r="DFS75" s="98"/>
      <c r="DFT75" s="98"/>
      <c r="DFU75" s="98"/>
      <c r="DFV75" s="98"/>
      <c r="DFW75" s="98"/>
      <c r="DFX75" s="98"/>
      <c r="DFY75" s="98"/>
      <c r="DFZ75" s="98"/>
      <c r="DGA75" s="98"/>
      <c r="DGB75" s="98"/>
      <c r="DGC75" s="98"/>
      <c r="DGD75" s="98"/>
      <c r="DGE75" s="98"/>
      <c r="DGF75" s="98"/>
      <c r="DGG75" s="98"/>
      <c r="DGH75" s="98"/>
      <c r="DGI75" s="98"/>
      <c r="DGJ75" s="98"/>
      <c r="DGK75" s="98"/>
      <c r="DGL75" s="98"/>
      <c r="DGM75" s="98"/>
      <c r="DGN75" s="98"/>
      <c r="DGO75" s="98"/>
      <c r="DGP75" s="98"/>
      <c r="DGQ75" s="98"/>
      <c r="DGR75" s="98"/>
      <c r="DGS75" s="98"/>
      <c r="DGT75" s="98"/>
      <c r="DGU75" s="98"/>
      <c r="DGV75" s="98"/>
      <c r="DGW75" s="98"/>
      <c r="DGX75" s="98"/>
      <c r="DGY75" s="98"/>
      <c r="DGZ75" s="98"/>
      <c r="DHA75" s="98"/>
      <c r="DHB75" s="98"/>
      <c r="DHC75" s="98"/>
      <c r="DHD75" s="98"/>
      <c r="DHE75" s="98"/>
      <c r="DHF75" s="98"/>
      <c r="DHG75" s="98"/>
      <c r="DHH75" s="98"/>
      <c r="DHI75" s="98"/>
      <c r="DHJ75" s="98"/>
      <c r="DHK75" s="98"/>
      <c r="DHL75" s="98"/>
      <c r="DHM75" s="98"/>
      <c r="DHN75" s="98"/>
      <c r="DHO75" s="98"/>
      <c r="DHP75" s="98"/>
      <c r="DHQ75" s="98"/>
      <c r="DHR75" s="98"/>
      <c r="DHS75" s="98"/>
      <c r="DHT75" s="98"/>
      <c r="DHU75" s="98"/>
      <c r="DHV75" s="98"/>
      <c r="DHW75" s="98"/>
      <c r="DHX75" s="98"/>
      <c r="DHY75" s="98"/>
      <c r="DHZ75" s="98"/>
      <c r="DIA75" s="98"/>
      <c r="DIB75" s="98"/>
      <c r="DIC75" s="98"/>
      <c r="DID75" s="98"/>
      <c r="DIE75" s="98"/>
      <c r="DIF75" s="98"/>
      <c r="DIG75" s="98"/>
      <c r="DIH75" s="98"/>
      <c r="DII75" s="98"/>
      <c r="DIJ75" s="98"/>
      <c r="DIK75" s="98"/>
      <c r="DIL75" s="98"/>
      <c r="DIM75" s="98"/>
      <c r="DIN75" s="98"/>
      <c r="DIO75" s="98"/>
      <c r="DIP75" s="98"/>
      <c r="DIQ75" s="98"/>
      <c r="DIR75" s="98"/>
      <c r="DIS75" s="98"/>
      <c r="DIT75" s="98"/>
      <c r="DIU75" s="98"/>
      <c r="DIV75" s="98"/>
      <c r="DIW75" s="98"/>
      <c r="DIX75" s="98"/>
      <c r="DIY75" s="98"/>
      <c r="DIZ75" s="98"/>
      <c r="DJA75" s="98"/>
      <c r="DJB75" s="98"/>
      <c r="DJC75" s="98"/>
      <c r="DJD75" s="98"/>
      <c r="DJE75" s="98"/>
      <c r="DJF75" s="98"/>
      <c r="DJG75" s="98"/>
      <c r="DJH75" s="98"/>
      <c r="DJI75" s="98"/>
      <c r="DJJ75" s="98"/>
      <c r="DJK75" s="98"/>
      <c r="DJL75" s="98"/>
      <c r="DJM75" s="98"/>
      <c r="DJN75" s="98"/>
      <c r="DJO75" s="98"/>
      <c r="DJP75" s="98"/>
      <c r="DJQ75" s="98"/>
      <c r="DJR75" s="98"/>
      <c r="DJS75" s="98"/>
      <c r="DJT75" s="98"/>
      <c r="DJU75" s="98"/>
      <c r="DJV75" s="98"/>
      <c r="DJW75" s="98"/>
      <c r="DJX75" s="98"/>
      <c r="DJY75" s="98"/>
      <c r="DJZ75" s="98"/>
      <c r="DKA75" s="98"/>
      <c r="DKB75" s="98"/>
      <c r="DKC75" s="98"/>
      <c r="DKD75" s="98"/>
      <c r="DKE75" s="98"/>
      <c r="DKF75" s="98"/>
      <c r="DKG75" s="98"/>
      <c r="DKH75" s="98"/>
      <c r="DKI75" s="98"/>
      <c r="DKJ75" s="98"/>
      <c r="DKK75" s="98"/>
      <c r="DKL75" s="98"/>
      <c r="DKM75" s="98"/>
      <c r="DKN75" s="98"/>
      <c r="DKO75" s="98"/>
      <c r="DKP75" s="98"/>
      <c r="DKQ75" s="98"/>
      <c r="DKR75" s="98"/>
      <c r="DKS75" s="98"/>
      <c r="DKT75" s="98"/>
      <c r="DKU75" s="98"/>
      <c r="DKV75" s="98"/>
      <c r="DKW75" s="98"/>
      <c r="DKX75" s="98"/>
      <c r="DKY75" s="98"/>
      <c r="DKZ75" s="98"/>
      <c r="DLA75" s="98"/>
      <c r="DLB75" s="98"/>
      <c r="DLC75" s="98"/>
      <c r="DLD75" s="98"/>
      <c r="DLE75" s="98"/>
      <c r="DLF75" s="98"/>
      <c r="DLG75" s="98"/>
      <c r="DLH75" s="98"/>
      <c r="DLI75" s="98"/>
      <c r="DLJ75" s="98"/>
      <c r="DLK75" s="98"/>
      <c r="DLL75" s="98"/>
      <c r="DLM75" s="98"/>
      <c r="DLN75" s="98"/>
      <c r="DLO75" s="98"/>
      <c r="DLP75" s="98"/>
      <c r="DLQ75" s="98"/>
      <c r="DLR75" s="98"/>
      <c r="DLS75" s="98"/>
      <c r="DLT75" s="98"/>
      <c r="DLU75" s="98"/>
      <c r="DLV75" s="98"/>
      <c r="DLW75" s="98"/>
      <c r="DLX75" s="98"/>
      <c r="DLY75" s="98"/>
      <c r="DLZ75" s="98"/>
      <c r="DMA75" s="98"/>
      <c r="DMB75" s="98"/>
      <c r="DMC75" s="98"/>
      <c r="DMD75" s="98"/>
      <c r="DME75" s="98"/>
      <c r="DMF75" s="98"/>
      <c r="DMG75" s="98"/>
      <c r="DMH75" s="98"/>
      <c r="DMI75" s="98"/>
      <c r="DMJ75" s="98"/>
      <c r="DMK75" s="98"/>
      <c r="DML75" s="98"/>
      <c r="DMM75" s="98"/>
      <c r="DMN75" s="98"/>
      <c r="DMO75" s="98"/>
      <c r="DMP75" s="98"/>
      <c r="DMQ75" s="98"/>
      <c r="DMR75" s="98"/>
      <c r="DMS75" s="98"/>
      <c r="DMT75" s="98"/>
      <c r="DMU75" s="98"/>
      <c r="DMV75" s="98"/>
      <c r="DMW75" s="98"/>
      <c r="DMX75" s="98"/>
      <c r="DMY75" s="98"/>
      <c r="DMZ75" s="98"/>
      <c r="DNA75" s="98"/>
      <c r="DNB75" s="98"/>
      <c r="DNC75" s="98"/>
      <c r="DND75" s="98"/>
      <c r="DNE75" s="98"/>
      <c r="DNF75" s="98"/>
      <c r="DNG75" s="98"/>
      <c r="DNH75" s="98"/>
      <c r="DNI75" s="98"/>
      <c r="DNJ75" s="98"/>
      <c r="DNK75" s="98"/>
      <c r="DNL75" s="98"/>
      <c r="DNM75" s="98"/>
      <c r="DNN75" s="98"/>
      <c r="DNO75" s="98"/>
      <c r="DNP75" s="98"/>
      <c r="DNQ75" s="98"/>
      <c r="DNR75" s="98"/>
      <c r="DNS75" s="98"/>
      <c r="DNT75" s="98"/>
      <c r="DNU75" s="98"/>
      <c r="DNV75" s="98"/>
      <c r="DNW75" s="98"/>
      <c r="DNX75" s="98"/>
      <c r="DNY75" s="98"/>
      <c r="DNZ75" s="98"/>
      <c r="DOA75" s="98"/>
      <c r="DOB75" s="98"/>
      <c r="DOC75" s="98"/>
      <c r="DOD75" s="98"/>
      <c r="DOE75" s="98"/>
      <c r="DOF75" s="98"/>
      <c r="DOG75" s="98"/>
      <c r="DOH75" s="98"/>
      <c r="DOI75" s="98"/>
      <c r="DOJ75" s="98"/>
      <c r="DOK75" s="98"/>
      <c r="DOL75" s="98"/>
      <c r="DOM75" s="98"/>
      <c r="DON75" s="98"/>
      <c r="DOO75" s="98"/>
      <c r="DOP75" s="98"/>
      <c r="DOQ75" s="98"/>
      <c r="DOR75" s="98"/>
      <c r="DOS75" s="98"/>
      <c r="DOT75" s="98"/>
      <c r="DOU75" s="98"/>
      <c r="DOV75" s="98"/>
      <c r="DOW75" s="98"/>
      <c r="DOX75" s="98"/>
      <c r="DOY75" s="98"/>
      <c r="DOZ75" s="98"/>
      <c r="DPA75" s="98"/>
      <c r="DPB75" s="98"/>
      <c r="DPC75" s="98"/>
      <c r="DPD75" s="98"/>
      <c r="DPE75" s="98"/>
      <c r="DPF75" s="98"/>
      <c r="DPG75" s="98"/>
      <c r="DPH75" s="98"/>
      <c r="DPI75" s="98"/>
      <c r="DPJ75" s="98"/>
      <c r="DPK75" s="98"/>
      <c r="DPL75" s="98"/>
      <c r="DPM75" s="98"/>
      <c r="DPN75" s="98"/>
      <c r="DPO75" s="98"/>
      <c r="DPP75" s="98"/>
      <c r="DPQ75" s="98"/>
      <c r="DPR75" s="98"/>
      <c r="DPS75" s="98"/>
      <c r="DPT75" s="98"/>
      <c r="DPU75" s="98"/>
      <c r="DPV75" s="98"/>
      <c r="DPW75" s="98"/>
      <c r="DPX75" s="98"/>
      <c r="DPY75" s="98"/>
      <c r="DPZ75" s="98"/>
      <c r="DQA75" s="98"/>
      <c r="DQB75" s="98"/>
      <c r="DQC75" s="98"/>
      <c r="DQD75" s="98"/>
      <c r="DQE75" s="98"/>
      <c r="DQF75" s="98"/>
      <c r="DQG75" s="98"/>
      <c r="DQH75" s="98"/>
      <c r="DQI75" s="98"/>
      <c r="DQJ75" s="98"/>
      <c r="DQK75" s="98"/>
      <c r="DQL75" s="98"/>
      <c r="DQM75" s="98"/>
      <c r="DQN75" s="98"/>
      <c r="DQO75" s="98"/>
      <c r="DQP75" s="98"/>
      <c r="DQQ75" s="98"/>
      <c r="DQR75" s="98"/>
      <c r="DQS75" s="98"/>
      <c r="DQT75" s="98"/>
      <c r="DQU75" s="98"/>
      <c r="DQV75" s="98"/>
      <c r="DQW75" s="98"/>
      <c r="DQX75" s="98"/>
      <c r="DQY75" s="98"/>
      <c r="DQZ75" s="98"/>
      <c r="DRA75" s="98"/>
      <c r="DRB75" s="98"/>
      <c r="DRC75" s="98"/>
      <c r="DRD75" s="98"/>
      <c r="DRE75" s="98"/>
      <c r="DRF75" s="98"/>
      <c r="DRG75" s="98"/>
      <c r="DRH75" s="98"/>
      <c r="DRI75" s="98"/>
      <c r="DRJ75" s="98"/>
      <c r="DRK75" s="98"/>
      <c r="DRL75" s="98"/>
      <c r="DRM75" s="98"/>
      <c r="DRN75" s="98"/>
      <c r="DRO75" s="98"/>
      <c r="DRP75" s="98"/>
      <c r="DRQ75" s="98"/>
      <c r="DRR75" s="98"/>
      <c r="DRS75" s="98"/>
      <c r="DRT75" s="98"/>
      <c r="DRU75" s="98"/>
      <c r="DRV75" s="98"/>
      <c r="DRW75" s="98"/>
      <c r="DRX75" s="98"/>
      <c r="DRY75" s="98"/>
      <c r="DRZ75" s="98"/>
      <c r="DSA75" s="98"/>
      <c r="DSB75" s="98"/>
      <c r="DSC75" s="98"/>
      <c r="DSD75" s="98"/>
      <c r="DSE75" s="98"/>
      <c r="DSF75" s="98"/>
      <c r="DSG75" s="98"/>
      <c r="DSH75" s="98"/>
      <c r="DSI75" s="98"/>
      <c r="DSJ75" s="98"/>
      <c r="DSK75" s="98"/>
      <c r="DSL75" s="98"/>
      <c r="DSM75" s="98"/>
      <c r="DSN75" s="98"/>
      <c r="DSO75" s="98"/>
      <c r="DSP75" s="98"/>
      <c r="DSQ75" s="98"/>
      <c r="DSR75" s="98"/>
      <c r="DSS75" s="98"/>
      <c r="DST75" s="98"/>
      <c r="DSU75" s="98"/>
      <c r="DSV75" s="98"/>
      <c r="DSW75" s="98"/>
      <c r="DSX75" s="98"/>
      <c r="DSY75" s="98"/>
      <c r="DSZ75" s="98"/>
      <c r="DTA75" s="98"/>
      <c r="DTB75" s="98"/>
      <c r="DTC75" s="98"/>
      <c r="DTD75" s="98"/>
      <c r="DTE75" s="98"/>
      <c r="DTF75" s="98"/>
      <c r="DTG75" s="98"/>
      <c r="DTH75" s="98"/>
      <c r="DTI75" s="98"/>
      <c r="DTJ75" s="98"/>
      <c r="DTK75" s="98"/>
      <c r="DTL75" s="98"/>
      <c r="DTM75" s="98"/>
      <c r="DTN75" s="98"/>
      <c r="DTO75" s="98"/>
      <c r="DTP75" s="98"/>
      <c r="DTQ75" s="98"/>
      <c r="DTR75" s="98"/>
      <c r="DTS75" s="98"/>
      <c r="DTT75" s="98"/>
      <c r="DTU75" s="98"/>
      <c r="DTV75" s="98"/>
      <c r="DTW75" s="98"/>
      <c r="DTX75" s="98"/>
      <c r="DTY75" s="98"/>
      <c r="DTZ75" s="98"/>
      <c r="DUA75" s="98"/>
      <c r="DUB75" s="98"/>
      <c r="DUC75" s="98"/>
      <c r="DUD75" s="98"/>
      <c r="DUE75" s="98"/>
      <c r="DUF75" s="98"/>
      <c r="DUG75" s="98"/>
      <c r="DUH75" s="98"/>
      <c r="DUI75" s="98"/>
      <c r="DUJ75" s="98"/>
      <c r="DUK75" s="98"/>
      <c r="DUL75" s="98"/>
      <c r="DUM75" s="98"/>
      <c r="DUN75" s="98"/>
      <c r="DUO75" s="98"/>
      <c r="DUP75" s="98"/>
      <c r="DUQ75" s="98"/>
      <c r="DUR75" s="98"/>
      <c r="DUS75" s="98"/>
      <c r="DUT75" s="98"/>
      <c r="DUU75" s="98"/>
      <c r="DUV75" s="98"/>
      <c r="DUW75" s="98"/>
      <c r="DUX75" s="98"/>
      <c r="DUY75" s="98"/>
      <c r="DUZ75" s="98"/>
      <c r="DVA75" s="98"/>
      <c r="DVB75" s="98"/>
      <c r="DVC75" s="98"/>
      <c r="DVD75" s="98"/>
      <c r="DVE75" s="98"/>
      <c r="DVF75" s="98"/>
      <c r="DVG75" s="98"/>
      <c r="DVH75" s="98"/>
      <c r="DVI75" s="98"/>
      <c r="DVJ75" s="98"/>
      <c r="DVK75" s="98"/>
      <c r="DVL75" s="98"/>
      <c r="DVM75" s="98"/>
      <c r="DVN75" s="98"/>
      <c r="DVO75" s="98"/>
      <c r="DVP75" s="98"/>
      <c r="DVQ75" s="98"/>
      <c r="DVR75" s="98"/>
      <c r="DVS75" s="98"/>
      <c r="DVT75" s="98"/>
      <c r="DVU75" s="98"/>
      <c r="DVV75" s="98"/>
      <c r="DVW75" s="98"/>
      <c r="DVX75" s="98"/>
      <c r="DVY75" s="98"/>
      <c r="DVZ75" s="98"/>
      <c r="DWA75" s="98"/>
      <c r="DWB75" s="98"/>
      <c r="DWC75" s="98"/>
      <c r="DWD75" s="98"/>
      <c r="DWE75" s="98"/>
      <c r="DWF75" s="98"/>
      <c r="DWG75" s="98"/>
      <c r="DWH75" s="98"/>
      <c r="DWI75" s="98"/>
      <c r="DWJ75" s="98"/>
      <c r="DWK75" s="98"/>
      <c r="DWL75" s="98"/>
      <c r="DWM75" s="98"/>
      <c r="DWN75" s="98"/>
      <c r="DWO75" s="98"/>
      <c r="DWP75" s="98"/>
      <c r="DWQ75" s="98"/>
      <c r="DWR75" s="98"/>
      <c r="DWS75" s="98"/>
      <c r="DWT75" s="98"/>
      <c r="DWU75" s="98"/>
      <c r="DWV75" s="98"/>
      <c r="DWW75" s="98"/>
      <c r="DWX75" s="98"/>
      <c r="DWY75" s="98"/>
      <c r="DWZ75" s="98"/>
      <c r="DXA75" s="98"/>
      <c r="DXB75" s="98"/>
      <c r="DXC75" s="98"/>
      <c r="DXD75" s="98"/>
      <c r="DXE75" s="98"/>
      <c r="DXF75" s="98"/>
      <c r="DXG75" s="98"/>
      <c r="DXH75" s="98"/>
      <c r="DXI75" s="98"/>
      <c r="DXJ75" s="98"/>
      <c r="DXK75" s="98"/>
      <c r="DXL75" s="98"/>
      <c r="DXM75" s="98"/>
      <c r="DXN75" s="98"/>
      <c r="DXO75" s="98"/>
      <c r="DXP75" s="98"/>
      <c r="DXQ75" s="98"/>
      <c r="DXR75" s="98"/>
      <c r="DXS75" s="98"/>
      <c r="DXT75" s="98"/>
      <c r="DXU75" s="98"/>
      <c r="DXV75" s="98"/>
      <c r="DXW75" s="98"/>
      <c r="DXX75" s="98"/>
      <c r="DXY75" s="98"/>
      <c r="DXZ75" s="98"/>
      <c r="DYA75" s="98"/>
      <c r="DYB75" s="98"/>
      <c r="DYC75" s="98"/>
      <c r="DYD75" s="98"/>
      <c r="DYE75" s="98"/>
      <c r="DYF75" s="98"/>
      <c r="DYG75" s="98"/>
      <c r="DYH75" s="98"/>
      <c r="DYI75" s="98"/>
      <c r="DYJ75" s="98"/>
      <c r="DYK75" s="98"/>
      <c r="DYL75" s="98"/>
      <c r="DYM75" s="98"/>
      <c r="DYN75" s="98"/>
      <c r="DYO75" s="98"/>
      <c r="DYP75" s="98"/>
      <c r="DYQ75" s="98"/>
      <c r="DYR75" s="98"/>
      <c r="DYS75" s="98"/>
      <c r="DYT75" s="98"/>
      <c r="DYU75" s="98"/>
      <c r="DYV75" s="98"/>
      <c r="DYW75" s="98"/>
      <c r="DYX75" s="98"/>
      <c r="DYY75" s="98"/>
      <c r="DYZ75" s="98"/>
      <c r="DZA75" s="98"/>
      <c r="DZB75" s="98"/>
      <c r="DZC75" s="98"/>
      <c r="DZD75" s="98"/>
      <c r="DZE75" s="98"/>
      <c r="DZF75" s="98"/>
      <c r="DZG75" s="98"/>
      <c r="DZH75" s="98"/>
      <c r="DZI75" s="98"/>
      <c r="DZJ75" s="98"/>
      <c r="DZK75" s="98"/>
      <c r="DZL75" s="98"/>
      <c r="DZM75" s="98"/>
      <c r="DZN75" s="98"/>
      <c r="DZO75" s="98"/>
      <c r="DZP75" s="98"/>
      <c r="DZQ75" s="98"/>
      <c r="DZR75" s="98"/>
      <c r="DZS75" s="98"/>
      <c r="DZT75" s="98"/>
      <c r="DZU75" s="98"/>
      <c r="DZV75" s="98"/>
      <c r="DZW75" s="98"/>
      <c r="DZX75" s="98"/>
      <c r="DZY75" s="98"/>
      <c r="DZZ75" s="98"/>
      <c r="EAA75" s="98"/>
      <c r="EAB75" s="98"/>
      <c r="EAC75" s="98"/>
      <c r="EAD75" s="98"/>
      <c r="EAE75" s="98"/>
      <c r="EAF75" s="98"/>
      <c r="EAG75" s="98"/>
      <c r="EAH75" s="98"/>
      <c r="EAI75" s="98"/>
      <c r="EAJ75" s="98"/>
      <c r="EAK75" s="98"/>
      <c r="EAL75" s="98"/>
      <c r="EAM75" s="98"/>
      <c r="EAN75" s="98"/>
      <c r="EAO75" s="98"/>
      <c r="EAP75" s="98"/>
      <c r="EAQ75" s="98"/>
      <c r="EAR75" s="98"/>
      <c r="EAS75" s="98"/>
      <c r="EAT75" s="98"/>
      <c r="EAU75" s="98"/>
      <c r="EAV75" s="98"/>
      <c r="EAW75" s="98"/>
      <c r="EAX75" s="98"/>
      <c r="EAY75" s="98"/>
      <c r="EAZ75" s="98"/>
      <c r="EBA75" s="98"/>
      <c r="EBB75" s="98"/>
      <c r="EBC75" s="98"/>
      <c r="EBD75" s="98"/>
      <c r="EBE75" s="98"/>
      <c r="EBF75" s="98"/>
      <c r="EBG75" s="98"/>
      <c r="EBH75" s="98"/>
      <c r="EBI75" s="98"/>
      <c r="EBJ75" s="98"/>
      <c r="EBK75" s="98"/>
      <c r="EBL75" s="98"/>
      <c r="EBM75" s="98"/>
      <c r="EBN75" s="98"/>
      <c r="EBO75" s="98"/>
      <c r="EBP75" s="98"/>
      <c r="EBQ75" s="98"/>
      <c r="EBR75" s="98"/>
      <c r="EBS75" s="98"/>
      <c r="EBT75" s="98"/>
      <c r="EBU75" s="98"/>
      <c r="EBV75" s="98"/>
      <c r="EBW75" s="98"/>
      <c r="EBX75" s="98"/>
      <c r="EBY75" s="98"/>
      <c r="EBZ75" s="98"/>
      <c r="ECA75" s="98"/>
      <c r="ECB75" s="98"/>
      <c r="ECC75" s="98"/>
      <c r="ECD75" s="98"/>
      <c r="ECE75" s="98"/>
      <c r="ECF75" s="98"/>
      <c r="ECG75" s="98"/>
      <c r="ECH75" s="98"/>
      <c r="ECI75" s="98"/>
      <c r="ECJ75" s="98"/>
      <c r="ECK75" s="98"/>
      <c r="ECL75" s="98"/>
      <c r="ECM75" s="98"/>
      <c r="ECN75" s="98"/>
      <c r="ECO75" s="98"/>
      <c r="ECP75" s="98"/>
      <c r="ECQ75" s="98"/>
      <c r="ECR75" s="98"/>
      <c r="ECS75" s="98"/>
      <c r="ECT75" s="98"/>
      <c r="ECU75" s="98"/>
      <c r="ECV75" s="98"/>
      <c r="ECW75" s="98"/>
      <c r="ECX75" s="98"/>
      <c r="ECY75" s="98"/>
      <c r="ECZ75" s="98"/>
      <c r="EDA75" s="98"/>
      <c r="EDB75" s="98"/>
      <c r="EDC75" s="98"/>
      <c r="EDD75" s="98"/>
      <c r="EDE75" s="98"/>
      <c r="EDF75" s="98"/>
      <c r="EDG75" s="98"/>
      <c r="EDH75" s="98"/>
      <c r="EDI75" s="98"/>
      <c r="EDJ75" s="98"/>
      <c r="EDK75" s="98"/>
      <c r="EDL75" s="98"/>
      <c r="EDM75" s="98"/>
      <c r="EDN75" s="98"/>
      <c r="EDO75" s="98"/>
      <c r="EDP75" s="98"/>
      <c r="EDQ75" s="98"/>
      <c r="EDR75" s="98"/>
      <c r="EDS75" s="98"/>
      <c r="EDT75" s="98"/>
      <c r="EDU75" s="98"/>
      <c r="EDV75" s="98"/>
      <c r="EDW75" s="98"/>
      <c r="EDX75" s="98"/>
      <c r="EDY75" s="98"/>
      <c r="EDZ75" s="98"/>
      <c r="EEA75" s="98"/>
      <c r="EEB75" s="98"/>
      <c r="EEC75" s="98"/>
      <c r="EED75" s="98"/>
      <c r="EEE75" s="98"/>
      <c r="EEF75" s="98"/>
      <c r="EEG75" s="98"/>
      <c r="EEH75" s="98"/>
      <c r="EEI75" s="98"/>
      <c r="EEJ75" s="98"/>
      <c r="EEK75" s="98"/>
      <c r="EEL75" s="98"/>
      <c r="EEM75" s="98"/>
      <c r="EEN75" s="98"/>
      <c r="EEO75" s="98"/>
      <c r="EEP75" s="98"/>
      <c r="EEQ75" s="98"/>
      <c r="EER75" s="98"/>
      <c r="EES75" s="98"/>
      <c r="EET75" s="98"/>
      <c r="EEU75" s="98"/>
      <c r="EEV75" s="98"/>
      <c r="EEW75" s="98"/>
      <c r="EEX75" s="98"/>
      <c r="EEY75" s="98"/>
      <c r="EEZ75" s="98"/>
      <c r="EFA75" s="98"/>
      <c r="EFB75" s="98"/>
      <c r="EFC75" s="98"/>
      <c r="EFD75" s="98"/>
      <c r="EFE75" s="98"/>
      <c r="EFF75" s="98"/>
      <c r="EFG75" s="98"/>
      <c r="EFH75" s="98"/>
      <c r="EFI75" s="98"/>
      <c r="EFJ75" s="98"/>
      <c r="EFK75" s="98"/>
      <c r="EFL75" s="98"/>
      <c r="EFM75" s="98"/>
      <c r="EFN75" s="98"/>
      <c r="EFO75" s="98"/>
      <c r="EFP75" s="98"/>
      <c r="EFQ75" s="98"/>
      <c r="EFR75" s="98"/>
      <c r="EFS75" s="98"/>
      <c r="EFT75" s="98"/>
      <c r="EFU75" s="98"/>
      <c r="EFV75" s="98"/>
      <c r="EFW75" s="98"/>
      <c r="EFX75" s="98"/>
      <c r="EFY75" s="98"/>
      <c r="EFZ75" s="98"/>
      <c r="EGA75" s="98"/>
      <c r="EGB75" s="98"/>
      <c r="EGC75" s="98"/>
      <c r="EGD75" s="98"/>
      <c r="EGE75" s="98"/>
      <c r="EGF75" s="98"/>
      <c r="EGG75" s="98"/>
      <c r="EGH75" s="98"/>
      <c r="EGI75" s="98"/>
      <c r="EGJ75" s="98"/>
      <c r="EGK75" s="98"/>
      <c r="EGL75" s="98"/>
      <c r="EGM75" s="98"/>
      <c r="EGN75" s="98"/>
      <c r="EGO75" s="98"/>
      <c r="EGP75" s="98"/>
      <c r="EGQ75" s="98"/>
      <c r="EGR75" s="98"/>
      <c r="EGS75" s="98"/>
      <c r="EGT75" s="98"/>
      <c r="EGU75" s="98"/>
      <c r="EGV75" s="98"/>
      <c r="EGW75" s="98"/>
      <c r="EGX75" s="98"/>
      <c r="EGY75" s="98"/>
      <c r="EGZ75" s="98"/>
      <c r="EHA75" s="98"/>
      <c r="EHB75" s="98"/>
      <c r="EHC75" s="98"/>
      <c r="EHD75" s="98"/>
      <c r="EHE75" s="98"/>
      <c r="EHF75" s="98"/>
      <c r="EHG75" s="98"/>
      <c r="EHH75" s="98"/>
      <c r="EHI75" s="98"/>
      <c r="EHJ75" s="98"/>
      <c r="EHK75" s="98"/>
      <c r="EHL75" s="98"/>
      <c r="EHM75" s="98"/>
      <c r="EHN75" s="98"/>
      <c r="EHO75" s="98"/>
      <c r="EHP75" s="98"/>
      <c r="EHQ75" s="98"/>
      <c r="EHR75" s="98"/>
      <c r="EHS75" s="98"/>
      <c r="EHT75" s="98"/>
      <c r="EHU75" s="98"/>
      <c r="EHV75" s="98"/>
      <c r="EHW75" s="98"/>
      <c r="EHX75" s="98"/>
      <c r="EHY75" s="98"/>
      <c r="EHZ75" s="98"/>
      <c r="EIA75" s="98"/>
      <c r="EIB75" s="98"/>
      <c r="EIC75" s="98"/>
      <c r="EID75" s="98"/>
      <c r="EIE75" s="98"/>
      <c r="EIF75" s="98"/>
      <c r="EIG75" s="98"/>
      <c r="EIH75" s="98"/>
      <c r="EII75" s="98"/>
      <c r="EIJ75" s="98"/>
      <c r="EIK75" s="98"/>
      <c r="EIL75" s="98"/>
      <c r="EIM75" s="98"/>
      <c r="EIN75" s="98"/>
      <c r="EIO75" s="98"/>
      <c r="EIP75" s="98"/>
      <c r="EIQ75" s="98"/>
      <c r="EIR75" s="98"/>
      <c r="EIS75" s="98"/>
      <c r="EIT75" s="98"/>
      <c r="EIU75" s="98"/>
      <c r="EIV75" s="98"/>
      <c r="EIW75" s="98"/>
      <c r="EIX75" s="98"/>
      <c r="EIY75" s="98"/>
      <c r="EIZ75" s="98"/>
      <c r="EJA75" s="98"/>
      <c r="EJB75" s="98"/>
      <c r="EJC75" s="98"/>
      <c r="EJD75" s="98"/>
      <c r="EJE75" s="98"/>
      <c r="EJF75" s="98"/>
      <c r="EJG75" s="98"/>
      <c r="EJH75" s="98"/>
      <c r="EJI75" s="98"/>
      <c r="EJJ75" s="98"/>
      <c r="EJK75" s="98"/>
      <c r="EJL75" s="98"/>
      <c r="EJM75" s="98"/>
      <c r="EJN75" s="98"/>
      <c r="EJO75" s="98"/>
      <c r="EJP75" s="98"/>
      <c r="EJQ75" s="98"/>
      <c r="EJR75" s="98"/>
      <c r="EJS75" s="98"/>
      <c r="EJT75" s="98"/>
      <c r="EJU75" s="98"/>
      <c r="EJV75" s="98"/>
      <c r="EJW75" s="98"/>
      <c r="EJX75" s="98"/>
      <c r="EJY75" s="98"/>
      <c r="EJZ75" s="98"/>
      <c r="EKA75" s="98"/>
      <c r="EKB75" s="98"/>
      <c r="EKC75" s="98"/>
      <c r="EKD75" s="98"/>
      <c r="EKE75" s="98"/>
      <c r="EKF75" s="98"/>
      <c r="EKG75" s="98"/>
      <c r="EKH75" s="98"/>
      <c r="EKI75" s="98"/>
      <c r="EKJ75" s="98"/>
      <c r="EKK75" s="98"/>
      <c r="EKL75" s="98"/>
      <c r="EKM75" s="98"/>
      <c r="EKN75" s="98"/>
      <c r="EKO75" s="98"/>
      <c r="EKP75" s="98"/>
      <c r="EKQ75" s="98"/>
      <c r="EKR75" s="98"/>
      <c r="EKS75" s="98"/>
      <c r="EKT75" s="98"/>
      <c r="EKU75" s="98"/>
      <c r="EKV75" s="98"/>
      <c r="EKW75" s="98"/>
      <c r="EKX75" s="98"/>
      <c r="EKY75" s="98"/>
      <c r="EKZ75" s="98"/>
      <c r="ELA75" s="98"/>
      <c r="ELB75" s="98"/>
      <c r="ELC75" s="98"/>
      <c r="ELD75" s="98"/>
      <c r="ELE75" s="98"/>
      <c r="ELF75" s="98"/>
      <c r="ELG75" s="98"/>
      <c r="ELH75" s="98"/>
      <c r="ELI75" s="98"/>
      <c r="ELJ75" s="98"/>
      <c r="ELK75" s="98"/>
      <c r="ELL75" s="98"/>
      <c r="ELM75" s="98"/>
      <c r="ELN75" s="98"/>
      <c r="ELO75" s="98"/>
      <c r="ELP75" s="98"/>
      <c r="ELQ75" s="98"/>
      <c r="ELR75" s="98"/>
      <c r="ELS75" s="98"/>
      <c r="ELT75" s="98"/>
      <c r="ELU75" s="98"/>
      <c r="ELV75" s="98"/>
      <c r="ELW75" s="98"/>
      <c r="ELX75" s="98"/>
      <c r="ELY75" s="98"/>
      <c r="ELZ75" s="98"/>
      <c r="EMA75" s="98"/>
      <c r="EMB75" s="98"/>
      <c r="EMC75" s="98"/>
      <c r="EMD75" s="98"/>
      <c r="EME75" s="98"/>
      <c r="EMF75" s="98"/>
      <c r="EMG75" s="98"/>
      <c r="EMH75" s="98"/>
      <c r="EMI75" s="98"/>
      <c r="EMJ75" s="98"/>
      <c r="EMK75" s="98"/>
      <c r="EML75" s="98"/>
      <c r="EMM75" s="98"/>
      <c r="EMN75" s="98"/>
      <c r="EMO75" s="98"/>
      <c r="EMP75" s="98"/>
      <c r="EMQ75" s="98"/>
      <c r="EMR75" s="98"/>
      <c r="EMS75" s="98"/>
      <c r="EMT75" s="98"/>
      <c r="EMU75" s="98"/>
      <c r="EMV75" s="98"/>
      <c r="EMW75" s="98"/>
      <c r="EMX75" s="98"/>
      <c r="EMY75" s="98"/>
      <c r="EMZ75" s="98"/>
      <c r="ENA75" s="98"/>
      <c r="ENB75" s="98"/>
      <c r="ENC75" s="98"/>
      <c r="END75" s="98"/>
      <c r="ENE75" s="98"/>
      <c r="ENF75" s="98"/>
      <c r="ENG75" s="98"/>
      <c r="ENH75" s="98"/>
      <c r="ENI75" s="98"/>
      <c r="ENJ75" s="98"/>
      <c r="ENK75" s="98"/>
      <c r="ENL75" s="98"/>
      <c r="ENM75" s="98"/>
      <c r="ENN75" s="98"/>
      <c r="ENO75" s="98"/>
      <c r="ENP75" s="98"/>
      <c r="ENQ75" s="98"/>
      <c r="ENR75" s="98"/>
      <c r="ENS75" s="98"/>
      <c r="ENT75" s="98"/>
      <c r="ENU75" s="98"/>
      <c r="ENV75" s="98"/>
      <c r="ENW75" s="98"/>
      <c r="ENX75" s="98"/>
      <c r="ENY75" s="98"/>
      <c r="ENZ75" s="98"/>
      <c r="EOA75" s="98"/>
      <c r="EOB75" s="98"/>
      <c r="EOC75" s="98"/>
      <c r="EOD75" s="98"/>
      <c r="EOE75" s="98"/>
      <c r="EOF75" s="98"/>
      <c r="EOG75" s="98"/>
      <c r="EOH75" s="98"/>
      <c r="EOI75" s="98"/>
      <c r="EOJ75" s="98"/>
      <c r="EOK75" s="98"/>
      <c r="EOL75" s="98"/>
      <c r="EOM75" s="98"/>
      <c r="EON75" s="98"/>
      <c r="EOO75" s="98"/>
      <c r="EOP75" s="98"/>
      <c r="EOQ75" s="98"/>
      <c r="EOR75" s="98"/>
      <c r="EOS75" s="98"/>
      <c r="EOT75" s="98"/>
      <c r="EOU75" s="98"/>
      <c r="EOV75" s="98"/>
      <c r="EOW75" s="98"/>
      <c r="EOX75" s="98"/>
      <c r="EOY75" s="98"/>
      <c r="EOZ75" s="98"/>
      <c r="EPA75" s="98"/>
      <c r="EPB75" s="98"/>
      <c r="EPC75" s="98"/>
      <c r="EPD75" s="98"/>
      <c r="EPE75" s="98"/>
      <c r="EPF75" s="98"/>
      <c r="EPG75" s="98"/>
      <c r="EPH75" s="98"/>
      <c r="EPI75" s="98"/>
      <c r="EPJ75" s="98"/>
      <c r="EPK75" s="98"/>
      <c r="EPL75" s="98"/>
      <c r="EPM75" s="98"/>
      <c r="EPN75" s="98"/>
      <c r="EPO75" s="98"/>
      <c r="EPP75" s="98"/>
      <c r="EPQ75" s="98"/>
      <c r="EPR75" s="98"/>
      <c r="EPS75" s="98"/>
      <c r="EPT75" s="98"/>
      <c r="EPU75" s="98"/>
      <c r="EPV75" s="98"/>
      <c r="EPW75" s="98"/>
      <c r="EPX75" s="98"/>
      <c r="EPY75" s="98"/>
      <c r="EPZ75" s="98"/>
      <c r="EQA75" s="98"/>
      <c r="EQB75" s="98"/>
      <c r="EQC75" s="98"/>
      <c r="EQD75" s="98"/>
      <c r="EQE75" s="98"/>
      <c r="EQF75" s="98"/>
      <c r="EQG75" s="98"/>
      <c r="EQH75" s="98"/>
      <c r="EQI75" s="98"/>
      <c r="EQJ75" s="98"/>
      <c r="EQK75" s="98"/>
      <c r="EQL75" s="98"/>
      <c r="EQM75" s="98"/>
      <c r="EQN75" s="98"/>
      <c r="EQO75" s="98"/>
      <c r="EQP75" s="98"/>
      <c r="EQQ75" s="98"/>
      <c r="EQR75" s="98"/>
      <c r="EQS75" s="98"/>
      <c r="EQT75" s="98"/>
      <c r="EQU75" s="98"/>
      <c r="EQV75" s="98"/>
      <c r="EQW75" s="98"/>
      <c r="EQX75" s="98"/>
      <c r="EQY75" s="98"/>
      <c r="EQZ75" s="98"/>
      <c r="ERA75" s="98"/>
      <c r="ERB75" s="98"/>
      <c r="ERC75" s="98"/>
      <c r="ERD75" s="98"/>
      <c r="ERE75" s="98"/>
      <c r="ERF75" s="98"/>
      <c r="ERG75" s="98"/>
      <c r="ERH75" s="98"/>
      <c r="ERI75" s="98"/>
      <c r="ERJ75" s="98"/>
      <c r="ERK75" s="98"/>
      <c r="ERL75" s="98"/>
      <c r="ERM75" s="98"/>
      <c r="ERN75" s="98"/>
      <c r="ERO75" s="98"/>
      <c r="ERP75" s="98"/>
      <c r="ERQ75" s="98"/>
      <c r="ERR75" s="98"/>
      <c r="ERS75" s="98"/>
      <c r="ERT75" s="98"/>
      <c r="ERU75" s="98"/>
      <c r="ERV75" s="98"/>
      <c r="ERW75" s="98"/>
      <c r="ERX75" s="98"/>
      <c r="ERY75" s="98"/>
      <c r="ERZ75" s="98"/>
      <c r="ESA75" s="98"/>
      <c r="ESB75" s="98"/>
      <c r="ESC75" s="98"/>
      <c r="ESD75" s="98"/>
      <c r="ESE75" s="98"/>
      <c r="ESF75" s="98"/>
      <c r="ESG75" s="98"/>
      <c r="ESH75" s="98"/>
      <c r="ESI75" s="98"/>
      <c r="ESJ75" s="98"/>
      <c r="ESK75" s="98"/>
      <c r="ESL75" s="98"/>
      <c r="ESM75" s="98"/>
      <c r="ESN75" s="98"/>
      <c r="ESO75" s="98"/>
      <c r="ESP75" s="98"/>
      <c r="ESQ75" s="98"/>
      <c r="ESR75" s="98"/>
      <c r="ESS75" s="98"/>
      <c r="EST75" s="98"/>
      <c r="ESU75" s="98"/>
      <c r="ESV75" s="98"/>
      <c r="ESW75" s="98"/>
      <c r="ESX75" s="98"/>
      <c r="ESY75" s="98"/>
      <c r="ESZ75" s="98"/>
      <c r="ETA75" s="98"/>
      <c r="ETB75" s="98"/>
      <c r="ETC75" s="98"/>
      <c r="ETD75" s="98"/>
      <c r="ETE75" s="98"/>
      <c r="ETF75" s="98"/>
      <c r="ETG75" s="98"/>
      <c r="ETH75" s="98"/>
      <c r="ETI75" s="98"/>
      <c r="ETJ75" s="98"/>
      <c r="ETK75" s="98"/>
      <c r="ETL75" s="98"/>
      <c r="ETM75" s="98"/>
      <c r="ETN75" s="98"/>
      <c r="ETO75" s="98"/>
      <c r="ETP75" s="98"/>
      <c r="ETQ75" s="98"/>
      <c r="ETR75" s="98"/>
      <c r="ETS75" s="98"/>
      <c r="ETT75" s="98"/>
      <c r="ETU75" s="98"/>
      <c r="ETV75" s="98"/>
      <c r="ETW75" s="98"/>
      <c r="ETX75" s="98"/>
      <c r="ETY75" s="98"/>
      <c r="ETZ75" s="98"/>
      <c r="EUA75" s="98"/>
      <c r="EUB75" s="98"/>
      <c r="EUC75" s="98"/>
      <c r="EUD75" s="98"/>
      <c r="EUE75" s="98"/>
      <c r="EUF75" s="98"/>
      <c r="EUG75" s="98"/>
      <c r="EUH75" s="98"/>
      <c r="EUI75" s="98"/>
      <c r="EUJ75" s="98"/>
      <c r="EUK75" s="98"/>
      <c r="EUL75" s="98"/>
      <c r="EUM75" s="98"/>
      <c r="EUN75" s="98"/>
      <c r="EUO75" s="98"/>
      <c r="EUP75" s="98"/>
      <c r="EUQ75" s="98"/>
      <c r="EUR75" s="98"/>
      <c r="EUS75" s="98"/>
      <c r="EUT75" s="98"/>
      <c r="EUU75" s="98"/>
      <c r="EUV75" s="98"/>
      <c r="EUW75" s="98"/>
      <c r="EUX75" s="98"/>
      <c r="EUY75" s="98"/>
      <c r="EUZ75" s="98"/>
      <c r="EVA75" s="98"/>
      <c r="EVB75" s="98"/>
      <c r="EVC75" s="98"/>
      <c r="EVD75" s="98"/>
      <c r="EVE75" s="98"/>
      <c r="EVF75" s="98"/>
      <c r="EVG75" s="98"/>
      <c r="EVH75" s="98"/>
      <c r="EVI75" s="98"/>
      <c r="EVJ75" s="98"/>
      <c r="EVK75" s="98"/>
      <c r="EVL75" s="98"/>
      <c r="EVM75" s="98"/>
      <c r="EVN75" s="98"/>
      <c r="EVO75" s="98"/>
      <c r="EVP75" s="98"/>
      <c r="EVQ75" s="98"/>
      <c r="EVR75" s="98"/>
      <c r="EVS75" s="98"/>
      <c r="EVT75" s="98"/>
      <c r="EVU75" s="98"/>
      <c r="EVV75" s="98"/>
      <c r="EVW75" s="98"/>
      <c r="EVX75" s="98"/>
      <c r="EVY75" s="98"/>
      <c r="EVZ75" s="98"/>
      <c r="EWA75" s="98"/>
      <c r="EWB75" s="98"/>
      <c r="EWC75" s="98"/>
      <c r="EWD75" s="98"/>
      <c r="EWE75" s="98"/>
      <c r="EWF75" s="98"/>
      <c r="EWG75" s="98"/>
      <c r="EWH75" s="98"/>
      <c r="EWI75" s="98"/>
      <c r="EWJ75" s="98"/>
      <c r="EWK75" s="98"/>
      <c r="EWL75" s="98"/>
      <c r="EWM75" s="98"/>
      <c r="EWN75" s="98"/>
      <c r="EWO75" s="98"/>
      <c r="EWP75" s="98"/>
      <c r="EWQ75" s="98"/>
      <c r="EWR75" s="98"/>
      <c r="EWS75" s="98"/>
      <c r="EWT75" s="98"/>
      <c r="EWU75" s="98"/>
      <c r="EWV75" s="98"/>
      <c r="EWW75" s="98"/>
      <c r="EWX75" s="98"/>
      <c r="EWY75" s="98"/>
      <c r="EWZ75" s="98"/>
      <c r="EXA75" s="98"/>
      <c r="EXB75" s="98"/>
      <c r="EXC75" s="98"/>
      <c r="EXD75" s="98"/>
      <c r="EXE75" s="98"/>
      <c r="EXF75" s="98"/>
      <c r="EXG75" s="98"/>
      <c r="EXH75" s="98"/>
      <c r="EXI75" s="98"/>
      <c r="EXJ75" s="98"/>
      <c r="EXK75" s="98"/>
      <c r="EXL75" s="98"/>
      <c r="EXM75" s="98"/>
      <c r="EXN75" s="98"/>
      <c r="EXO75" s="98"/>
      <c r="EXP75" s="98"/>
      <c r="EXQ75" s="98"/>
      <c r="EXR75" s="98"/>
      <c r="EXS75" s="98"/>
      <c r="EXT75" s="98"/>
      <c r="EXU75" s="98"/>
      <c r="EXV75" s="98"/>
      <c r="EXW75" s="98"/>
      <c r="EXX75" s="98"/>
      <c r="EXY75" s="98"/>
      <c r="EXZ75" s="98"/>
      <c r="EYA75" s="98"/>
      <c r="EYB75" s="98"/>
      <c r="EYC75" s="98"/>
      <c r="EYD75" s="98"/>
      <c r="EYE75" s="98"/>
      <c r="EYF75" s="98"/>
      <c r="EYG75" s="98"/>
      <c r="EYH75" s="98"/>
      <c r="EYI75" s="98"/>
      <c r="EYJ75" s="98"/>
      <c r="EYK75" s="98"/>
      <c r="EYL75" s="98"/>
      <c r="EYM75" s="98"/>
      <c r="EYN75" s="98"/>
      <c r="EYO75" s="98"/>
      <c r="EYP75" s="98"/>
      <c r="EYQ75" s="98"/>
      <c r="EYR75" s="98"/>
      <c r="EYS75" s="98"/>
      <c r="EYT75" s="98"/>
      <c r="EYU75" s="98"/>
      <c r="EYV75" s="98"/>
      <c r="EYW75" s="98"/>
      <c r="EYX75" s="98"/>
      <c r="EYY75" s="98"/>
      <c r="EYZ75" s="98"/>
      <c r="EZA75" s="98"/>
      <c r="EZB75" s="98"/>
      <c r="EZC75" s="98"/>
      <c r="EZD75" s="98"/>
      <c r="EZE75" s="98"/>
      <c r="EZF75" s="98"/>
      <c r="EZG75" s="98"/>
      <c r="EZH75" s="98"/>
      <c r="EZI75" s="98"/>
      <c r="EZJ75" s="98"/>
      <c r="EZK75" s="98"/>
      <c r="EZL75" s="98"/>
      <c r="EZM75" s="98"/>
      <c r="EZN75" s="98"/>
      <c r="EZO75" s="98"/>
      <c r="EZP75" s="98"/>
      <c r="EZQ75" s="98"/>
      <c r="EZR75" s="98"/>
      <c r="EZS75" s="98"/>
      <c r="EZT75" s="98"/>
      <c r="EZU75" s="98"/>
      <c r="EZV75" s="98"/>
      <c r="EZW75" s="98"/>
      <c r="EZX75" s="98"/>
      <c r="EZY75" s="98"/>
      <c r="EZZ75" s="98"/>
      <c r="FAA75" s="98"/>
      <c r="FAB75" s="98"/>
      <c r="FAC75" s="98"/>
      <c r="FAD75" s="98"/>
      <c r="FAE75" s="98"/>
      <c r="FAF75" s="98"/>
      <c r="FAG75" s="98"/>
      <c r="FAH75" s="98"/>
      <c r="FAI75" s="98"/>
      <c r="FAJ75" s="98"/>
      <c r="FAK75" s="98"/>
      <c r="FAL75" s="98"/>
      <c r="FAM75" s="98"/>
      <c r="FAN75" s="98"/>
      <c r="FAO75" s="98"/>
      <c r="FAP75" s="98"/>
      <c r="FAQ75" s="98"/>
      <c r="FAR75" s="98"/>
      <c r="FAS75" s="98"/>
      <c r="FAT75" s="98"/>
      <c r="FAU75" s="98"/>
      <c r="FAV75" s="98"/>
      <c r="FAW75" s="98"/>
      <c r="FAX75" s="98"/>
      <c r="FAY75" s="98"/>
      <c r="FAZ75" s="98"/>
      <c r="FBA75" s="98"/>
      <c r="FBB75" s="98"/>
      <c r="FBC75" s="98"/>
      <c r="FBD75" s="98"/>
      <c r="FBE75" s="98"/>
      <c r="FBF75" s="98"/>
      <c r="FBG75" s="98"/>
      <c r="FBH75" s="98"/>
      <c r="FBI75" s="98"/>
      <c r="FBJ75" s="98"/>
      <c r="FBK75" s="98"/>
      <c r="FBL75" s="98"/>
      <c r="FBM75" s="98"/>
      <c r="FBN75" s="98"/>
      <c r="FBO75" s="98"/>
      <c r="FBP75" s="98"/>
      <c r="FBQ75" s="98"/>
      <c r="FBR75" s="98"/>
      <c r="FBS75" s="98"/>
      <c r="FBT75" s="98"/>
      <c r="FBU75" s="98"/>
      <c r="FBV75" s="98"/>
      <c r="FBW75" s="98"/>
      <c r="FBX75" s="98"/>
      <c r="FBY75" s="98"/>
      <c r="FBZ75" s="98"/>
      <c r="FCA75" s="98"/>
      <c r="FCB75" s="98"/>
      <c r="FCC75" s="98"/>
      <c r="FCD75" s="98"/>
      <c r="FCE75" s="98"/>
      <c r="FCF75" s="98"/>
      <c r="FCG75" s="98"/>
      <c r="FCH75" s="98"/>
      <c r="FCI75" s="98"/>
      <c r="FCJ75" s="98"/>
      <c r="FCK75" s="98"/>
      <c r="FCL75" s="98"/>
      <c r="FCM75" s="98"/>
      <c r="FCN75" s="98"/>
      <c r="FCO75" s="98"/>
      <c r="FCP75" s="98"/>
      <c r="FCQ75" s="98"/>
      <c r="FCR75" s="98"/>
      <c r="FCS75" s="98"/>
      <c r="FCT75" s="98"/>
      <c r="FCU75" s="98"/>
      <c r="FCV75" s="98"/>
      <c r="FCW75" s="98"/>
      <c r="FCX75" s="98"/>
      <c r="FCY75" s="98"/>
      <c r="FCZ75" s="98"/>
      <c r="FDA75" s="98"/>
      <c r="FDB75" s="98"/>
      <c r="FDC75" s="98"/>
      <c r="FDD75" s="98"/>
      <c r="FDE75" s="98"/>
      <c r="FDF75" s="98"/>
      <c r="FDG75" s="98"/>
      <c r="FDH75" s="98"/>
      <c r="FDI75" s="98"/>
      <c r="FDJ75" s="98"/>
      <c r="FDK75" s="98"/>
      <c r="FDL75" s="98"/>
      <c r="FDM75" s="98"/>
      <c r="FDN75" s="98"/>
      <c r="FDO75" s="98"/>
      <c r="FDP75" s="98"/>
      <c r="FDQ75" s="98"/>
      <c r="FDR75" s="98"/>
      <c r="FDS75" s="98"/>
      <c r="FDT75" s="98"/>
      <c r="FDU75" s="98"/>
      <c r="FDV75" s="98"/>
      <c r="FDW75" s="98"/>
      <c r="FDX75" s="98"/>
      <c r="FDY75" s="98"/>
      <c r="FDZ75" s="98"/>
      <c r="FEA75" s="98"/>
      <c r="FEB75" s="98"/>
      <c r="FEC75" s="98"/>
      <c r="FED75" s="98"/>
      <c r="FEE75" s="98"/>
      <c r="FEF75" s="98"/>
      <c r="FEG75" s="98"/>
      <c r="FEH75" s="98"/>
      <c r="FEI75" s="98"/>
      <c r="FEJ75" s="98"/>
      <c r="FEK75" s="98"/>
      <c r="FEL75" s="98"/>
      <c r="FEM75" s="98"/>
      <c r="FEN75" s="98"/>
      <c r="FEO75" s="98"/>
      <c r="FEP75" s="98"/>
      <c r="FEQ75" s="98"/>
      <c r="FER75" s="98"/>
      <c r="FES75" s="98"/>
      <c r="FET75" s="98"/>
      <c r="FEU75" s="98"/>
      <c r="FEV75" s="98"/>
      <c r="FEW75" s="98"/>
      <c r="FEX75" s="98"/>
      <c r="FEY75" s="98"/>
      <c r="FEZ75" s="98"/>
      <c r="FFA75" s="98"/>
      <c r="FFB75" s="98"/>
      <c r="FFC75" s="98"/>
      <c r="FFD75" s="98"/>
      <c r="FFE75" s="98"/>
      <c r="FFF75" s="98"/>
      <c r="FFG75" s="98"/>
      <c r="FFH75" s="98"/>
      <c r="FFI75" s="98"/>
      <c r="FFJ75" s="98"/>
      <c r="FFK75" s="98"/>
      <c r="FFL75" s="98"/>
      <c r="FFM75" s="98"/>
      <c r="FFN75" s="98"/>
      <c r="FFO75" s="98"/>
      <c r="FFP75" s="98"/>
      <c r="FFQ75" s="98"/>
      <c r="FFR75" s="98"/>
      <c r="FFS75" s="98"/>
      <c r="FFT75" s="98"/>
      <c r="FFU75" s="98"/>
      <c r="FFV75" s="98"/>
      <c r="FFW75" s="98"/>
      <c r="FFX75" s="98"/>
      <c r="FFY75" s="98"/>
      <c r="FFZ75" s="98"/>
      <c r="FGA75" s="98"/>
      <c r="FGB75" s="98"/>
      <c r="FGC75" s="98"/>
      <c r="FGD75" s="98"/>
      <c r="FGE75" s="98"/>
      <c r="FGF75" s="98"/>
      <c r="FGG75" s="98"/>
      <c r="FGH75" s="98"/>
      <c r="FGI75" s="98"/>
      <c r="FGJ75" s="98"/>
      <c r="FGK75" s="98"/>
      <c r="FGL75" s="98"/>
      <c r="FGM75" s="98"/>
      <c r="FGN75" s="98"/>
      <c r="FGO75" s="98"/>
      <c r="FGP75" s="98"/>
      <c r="FGQ75" s="98"/>
      <c r="FGR75" s="98"/>
      <c r="FGS75" s="98"/>
      <c r="FGT75" s="98"/>
      <c r="FGU75" s="98"/>
      <c r="FGV75" s="98"/>
      <c r="FGW75" s="98"/>
      <c r="FGX75" s="98"/>
      <c r="FGY75" s="98"/>
      <c r="FGZ75" s="98"/>
      <c r="FHA75" s="98"/>
      <c r="FHB75" s="98"/>
      <c r="FHC75" s="98"/>
      <c r="FHD75" s="98"/>
      <c r="FHE75" s="98"/>
      <c r="FHF75" s="98"/>
      <c r="FHG75" s="98"/>
      <c r="FHH75" s="98"/>
      <c r="FHI75" s="98"/>
      <c r="FHJ75" s="98"/>
      <c r="FHK75" s="98"/>
      <c r="FHL75" s="98"/>
      <c r="FHM75" s="98"/>
      <c r="FHN75" s="98"/>
      <c r="FHO75" s="98"/>
      <c r="FHP75" s="98"/>
      <c r="FHQ75" s="98"/>
      <c r="FHR75" s="98"/>
      <c r="FHS75" s="98"/>
      <c r="FHT75" s="98"/>
      <c r="FHU75" s="98"/>
      <c r="FHV75" s="98"/>
      <c r="FHW75" s="98"/>
      <c r="FHX75" s="98"/>
      <c r="FHY75" s="98"/>
      <c r="FHZ75" s="98"/>
      <c r="FIA75" s="98"/>
      <c r="FIB75" s="98"/>
      <c r="FIC75" s="98"/>
      <c r="FID75" s="98"/>
      <c r="FIE75" s="98"/>
      <c r="FIF75" s="98"/>
      <c r="FIG75" s="98"/>
      <c r="FIH75" s="98"/>
      <c r="FII75" s="98"/>
      <c r="FIJ75" s="98"/>
      <c r="FIK75" s="98"/>
      <c r="FIL75" s="98"/>
      <c r="FIM75" s="98"/>
      <c r="FIN75" s="98"/>
      <c r="FIO75" s="98"/>
      <c r="FIP75" s="98"/>
      <c r="FIQ75" s="98"/>
      <c r="FIR75" s="98"/>
      <c r="FIS75" s="98"/>
      <c r="FIT75" s="98"/>
      <c r="FIU75" s="98"/>
      <c r="FIV75" s="98"/>
      <c r="FIW75" s="98"/>
      <c r="FIX75" s="98"/>
      <c r="FIY75" s="98"/>
      <c r="FIZ75" s="98"/>
      <c r="FJA75" s="98"/>
      <c r="FJB75" s="98"/>
      <c r="FJC75" s="98"/>
      <c r="FJD75" s="98"/>
      <c r="FJE75" s="98"/>
      <c r="FJF75" s="98"/>
      <c r="FJG75" s="98"/>
      <c r="FJH75" s="98"/>
      <c r="FJI75" s="98"/>
      <c r="FJJ75" s="98"/>
      <c r="FJK75" s="98"/>
      <c r="FJL75" s="98"/>
      <c r="FJM75" s="98"/>
      <c r="FJN75" s="98"/>
      <c r="FJO75" s="98"/>
      <c r="FJP75" s="98"/>
      <c r="FJQ75" s="98"/>
      <c r="FJR75" s="98"/>
      <c r="FJS75" s="98"/>
      <c r="FJT75" s="98"/>
      <c r="FJU75" s="98"/>
      <c r="FJV75" s="98"/>
      <c r="FJW75" s="98"/>
      <c r="FJX75" s="98"/>
      <c r="FJY75" s="98"/>
      <c r="FJZ75" s="98"/>
      <c r="FKA75" s="98"/>
      <c r="FKB75" s="98"/>
      <c r="FKC75" s="98"/>
      <c r="FKD75" s="98"/>
      <c r="FKE75" s="98"/>
      <c r="FKF75" s="98"/>
      <c r="FKG75" s="98"/>
      <c r="FKH75" s="98"/>
      <c r="FKI75" s="98"/>
      <c r="FKJ75" s="98"/>
      <c r="FKK75" s="98"/>
      <c r="FKL75" s="98"/>
      <c r="FKM75" s="98"/>
      <c r="FKN75" s="98"/>
      <c r="FKO75" s="98"/>
      <c r="FKP75" s="98"/>
      <c r="FKQ75" s="98"/>
      <c r="FKR75" s="98"/>
      <c r="FKS75" s="98"/>
      <c r="FKT75" s="98"/>
      <c r="FKU75" s="98"/>
      <c r="FKV75" s="98"/>
      <c r="FKW75" s="98"/>
      <c r="FKX75" s="98"/>
      <c r="FKY75" s="98"/>
      <c r="FKZ75" s="98"/>
      <c r="FLA75" s="98"/>
      <c r="FLB75" s="98"/>
      <c r="FLC75" s="98"/>
      <c r="FLD75" s="98"/>
      <c r="FLE75" s="98"/>
      <c r="FLF75" s="98"/>
      <c r="FLG75" s="98"/>
      <c r="FLH75" s="98"/>
      <c r="FLI75" s="98"/>
      <c r="FLJ75" s="98"/>
      <c r="FLK75" s="98"/>
      <c r="FLL75" s="98"/>
      <c r="FLM75" s="98"/>
      <c r="FLN75" s="98"/>
      <c r="FLO75" s="98"/>
      <c r="FLP75" s="98"/>
      <c r="FLQ75" s="98"/>
      <c r="FLR75" s="98"/>
      <c r="FLS75" s="98"/>
      <c r="FLT75" s="98"/>
      <c r="FLU75" s="98"/>
      <c r="FLV75" s="98"/>
      <c r="FLW75" s="98"/>
      <c r="FLX75" s="98"/>
      <c r="FLY75" s="98"/>
      <c r="FLZ75" s="98"/>
      <c r="FMA75" s="98"/>
      <c r="FMB75" s="98"/>
      <c r="FMC75" s="98"/>
      <c r="FMD75" s="98"/>
      <c r="FME75" s="98"/>
      <c r="FMF75" s="98"/>
      <c r="FMG75" s="98"/>
      <c r="FMH75" s="98"/>
      <c r="FMI75" s="98"/>
      <c r="FMJ75" s="98"/>
      <c r="FMK75" s="98"/>
      <c r="FML75" s="98"/>
      <c r="FMM75" s="98"/>
      <c r="FMN75" s="98"/>
      <c r="FMO75" s="98"/>
      <c r="FMP75" s="98"/>
      <c r="FMQ75" s="98"/>
      <c r="FMR75" s="98"/>
      <c r="FMS75" s="98"/>
      <c r="FMT75" s="98"/>
      <c r="FMU75" s="98"/>
      <c r="FMV75" s="98"/>
      <c r="FMW75" s="98"/>
      <c r="FMX75" s="98"/>
      <c r="FMY75" s="98"/>
      <c r="FMZ75" s="98"/>
      <c r="FNA75" s="98"/>
      <c r="FNB75" s="98"/>
      <c r="FNC75" s="98"/>
      <c r="FND75" s="98"/>
      <c r="FNE75" s="98"/>
      <c r="FNF75" s="98"/>
      <c r="FNG75" s="98"/>
      <c r="FNH75" s="98"/>
      <c r="FNI75" s="98"/>
      <c r="FNJ75" s="98"/>
      <c r="FNK75" s="98"/>
      <c r="FNL75" s="98"/>
      <c r="FNM75" s="98"/>
      <c r="FNN75" s="98"/>
      <c r="FNO75" s="98"/>
      <c r="FNP75" s="98"/>
      <c r="FNQ75" s="98"/>
      <c r="FNR75" s="98"/>
      <c r="FNS75" s="98"/>
      <c r="FNT75" s="98"/>
      <c r="FNU75" s="98"/>
      <c r="FNV75" s="98"/>
      <c r="FNW75" s="98"/>
      <c r="FNX75" s="98"/>
      <c r="FNY75" s="98"/>
      <c r="FNZ75" s="98"/>
      <c r="FOA75" s="98"/>
      <c r="FOB75" s="98"/>
      <c r="FOC75" s="98"/>
      <c r="FOD75" s="98"/>
      <c r="FOE75" s="98"/>
      <c r="FOF75" s="98"/>
      <c r="FOG75" s="98"/>
      <c r="FOH75" s="98"/>
      <c r="FOI75" s="98"/>
      <c r="FOJ75" s="98"/>
      <c r="FOK75" s="98"/>
      <c r="FOL75" s="98"/>
      <c r="FOM75" s="98"/>
      <c r="FON75" s="98"/>
      <c r="FOO75" s="98"/>
      <c r="FOP75" s="98"/>
      <c r="FOQ75" s="98"/>
      <c r="FOR75" s="98"/>
      <c r="FOS75" s="98"/>
      <c r="FOT75" s="98"/>
      <c r="FOU75" s="98"/>
      <c r="FOV75" s="98"/>
      <c r="FOW75" s="98"/>
      <c r="FOX75" s="98"/>
      <c r="FOY75" s="98"/>
      <c r="FOZ75" s="98"/>
      <c r="FPA75" s="98"/>
      <c r="FPB75" s="98"/>
      <c r="FPC75" s="98"/>
      <c r="FPD75" s="98"/>
      <c r="FPE75" s="98"/>
      <c r="FPF75" s="98"/>
      <c r="FPG75" s="98"/>
      <c r="FPH75" s="98"/>
      <c r="FPI75" s="98"/>
      <c r="FPJ75" s="98"/>
      <c r="FPK75" s="98"/>
      <c r="FPL75" s="98"/>
      <c r="FPM75" s="98"/>
      <c r="FPN75" s="98"/>
      <c r="FPO75" s="98"/>
      <c r="FPP75" s="98"/>
      <c r="FPQ75" s="98"/>
      <c r="FPR75" s="98"/>
      <c r="FPS75" s="98"/>
      <c r="FPT75" s="98"/>
      <c r="FPU75" s="98"/>
      <c r="FPV75" s="98"/>
      <c r="FPW75" s="98"/>
      <c r="FPX75" s="98"/>
      <c r="FPY75" s="98"/>
      <c r="FPZ75" s="98"/>
      <c r="FQA75" s="98"/>
      <c r="FQB75" s="98"/>
      <c r="FQC75" s="98"/>
      <c r="FQD75" s="98"/>
      <c r="FQE75" s="98"/>
      <c r="FQF75" s="98"/>
      <c r="FQG75" s="98"/>
      <c r="FQH75" s="98"/>
      <c r="FQI75" s="98"/>
      <c r="FQJ75" s="98"/>
      <c r="FQK75" s="98"/>
      <c r="FQL75" s="98"/>
      <c r="FQM75" s="98"/>
      <c r="FQN75" s="98"/>
      <c r="FQO75" s="98"/>
      <c r="FQP75" s="98"/>
      <c r="FQQ75" s="98"/>
      <c r="FQR75" s="98"/>
      <c r="FQS75" s="98"/>
      <c r="FQT75" s="98"/>
      <c r="FQU75" s="98"/>
      <c r="FQV75" s="98"/>
      <c r="FQW75" s="98"/>
      <c r="FQX75" s="98"/>
      <c r="FQY75" s="98"/>
      <c r="FQZ75" s="98"/>
      <c r="FRA75" s="98"/>
      <c r="FRB75" s="98"/>
      <c r="FRC75" s="98"/>
      <c r="FRD75" s="98"/>
      <c r="FRE75" s="98"/>
      <c r="FRF75" s="98"/>
      <c r="FRG75" s="98"/>
      <c r="FRH75" s="98"/>
      <c r="FRI75" s="98"/>
      <c r="FRJ75" s="98"/>
      <c r="FRK75" s="98"/>
      <c r="FRL75" s="98"/>
      <c r="FRM75" s="98"/>
      <c r="FRN75" s="98"/>
      <c r="FRO75" s="98"/>
      <c r="FRP75" s="98"/>
      <c r="FRQ75" s="98"/>
      <c r="FRR75" s="98"/>
      <c r="FRS75" s="98"/>
      <c r="FRT75" s="98"/>
      <c r="FRU75" s="98"/>
      <c r="FRV75" s="98"/>
      <c r="FRW75" s="98"/>
      <c r="FRX75" s="98"/>
      <c r="FRY75" s="98"/>
      <c r="FRZ75" s="98"/>
      <c r="FSA75" s="98"/>
      <c r="FSB75" s="98"/>
      <c r="FSC75" s="98"/>
      <c r="FSD75" s="98"/>
      <c r="FSE75" s="98"/>
      <c r="FSF75" s="98"/>
      <c r="FSG75" s="98"/>
      <c r="FSH75" s="98"/>
      <c r="FSI75" s="98"/>
      <c r="FSJ75" s="98"/>
      <c r="FSK75" s="98"/>
      <c r="FSL75" s="98"/>
      <c r="FSM75" s="98"/>
      <c r="FSN75" s="98"/>
      <c r="FSO75" s="98"/>
      <c r="FSP75" s="98"/>
      <c r="FSQ75" s="98"/>
      <c r="FSR75" s="98"/>
      <c r="FSS75" s="98"/>
      <c r="FST75" s="98"/>
      <c r="FSU75" s="98"/>
      <c r="FSV75" s="98"/>
      <c r="FSW75" s="98"/>
      <c r="FSX75" s="98"/>
      <c r="FSY75" s="98"/>
      <c r="FSZ75" s="98"/>
      <c r="FTA75" s="98"/>
      <c r="FTB75" s="98"/>
      <c r="FTC75" s="98"/>
      <c r="FTD75" s="98"/>
      <c r="FTE75" s="98"/>
      <c r="FTF75" s="98"/>
      <c r="FTG75" s="98"/>
      <c r="FTH75" s="98"/>
      <c r="FTI75" s="98"/>
      <c r="FTJ75" s="98"/>
      <c r="FTK75" s="98"/>
      <c r="FTL75" s="98"/>
      <c r="FTM75" s="98"/>
      <c r="FTN75" s="98"/>
      <c r="FTO75" s="98"/>
      <c r="FTP75" s="98"/>
      <c r="FTQ75" s="98"/>
      <c r="FTR75" s="98"/>
      <c r="FTS75" s="98"/>
      <c r="FTT75" s="98"/>
      <c r="FTU75" s="98"/>
      <c r="FTV75" s="98"/>
      <c r="FTW75" s="98"/>
      <c r="FTX75" s="98"/>
      <c r="FTY75" s="98"/>
      <c r="FTZ75" s="98"/>
      <c r="FUA75" s="98"/>
      <c r="FUB75" s="98"/>
      <c r="FUC75" s="98"/>
      <c r="FUD75" s="98"/>
      <c r="FUE75" s="98"/>
      <c r="FUF75" s="98"/>
      <c r="FUG75" s="98"/>
      <c r="FUH75" s="98"/>
      <c r="FUI75" s="98"/>
      <c r="FUJ75" s="98"/>
      <c r="FUK75" s="98"/>
      <c r="FUL75" s="98"/>
      <c r="FUM75" s="98"/>
      <c r="FUN75" s="98"/>
      <c r="FUO75" s="98"/>
      <c r="FUP75" s="98"/>
      <c r="FUQ75" s="98"/>
      <c r="FUR75" s="98"/>
      <c r="FUS75" s="98"/>
      <c r="FUT75" s="98"/>
      <c r="FUU75" s="98"/>
      <c r="FUV75" s="98"/>
      <c r="FUW75" s="98"/>
      <c r="FUX75" s="98"/>
      <c r="FUY75" s="98"/>
      <c r="FUZ75" s="98"/>
      <c r="FVA75" s="98"/>
      <c r="FVB75" s="98"/>
      <c r="FVC75" s="98"/>
      <c r="FVD75" s="98"/>
      <c r="FVE75" s="98"/>
      <c r="FVF75" s="98"/>
      <c r="FVG75" s="98"/>
      <c r="FVH75" s="98"/>
      <c r="FVI75" s="98"/>
      <c r="FVJ75" s="98"/>
      <c r="FVK75" s="98"/>
      <c r="FVL75" s="98"/>
      <c r="FVM75" s="98"/>
      <c r="FVN75" s="98"/>
      <c r="FVO75" s="98"/>
      <c r="FVP75" s="98"/>
      <c r="FVQ75" s="98"/>
      <c r="FVR75" s="98"/>
      <c r="FVS75" s="98"/>
      <c r="FVT75" s="98"/>
      <c r="FVU75" s="98"/>
      <c r="FVV75" s="98"/>
      <c r="FVW75" s="98"/>
      <c r="FVX75" s="98"/>
      <c r="FVY75" s="98"/>
      <c r="FVZ75" s="98"/>
      <c r="FWA75" s="98"/>
      <c r="FWB75" s="98"/>
      <c r="FWC75" s="98"/>
      <c r="FWD75" s="98"/>
      <c r="FWE75" s="98"/>
      <c r="FWF75" s="98"/>
      <c r="FWG75" s="98"/>
      <c r="FWH75" s="98"/>
      <c r="FWI75" s="98"/>
      <c r="FWJ75" s="98"/>
      <c r="FWK75" s="98"/>
      <c r="FWL75" s="98"/>
      <c r="FWM75" s="98"/>
      <c r="FWN75" s="98"/>
      <c r="FWO75" s="98"/>
      <c r="FWP75" s="98"/>
      <c r="FWQ75" s="98"/>
      <c r="FWR75" s="98"/>
      <c r="FWS75" s="98"/>
      <c r="FWT75" s="98"/>
      <c r="FWU75" s="98"/>
      <c r="FWV75" s="98"/>
      <c r="FWW75" s="98"/>
      <c r="FWX75" s="98"/>
      <c r="FWY75" s="98"/>
      <c r="FWZ75" s="98"/>
      <c r="FXA75" s="98"/>
      <c r="FXB75" s="98"/>
      <c r="FXC75" s="98"/>
      <c r="FXD75" s="98"/>
      <c r="FXE75" s="98"/>
      <c r="FXF75" s="98"/>
      <c r="FXG75" s="98"/>
      <c r="FXH75" s="98"/>
      <c r="FXI75" s="98"/>
      <c r="FXJ75" s="98"/>
      <c r="FXK75" s="98"/>
      <c r="FXL75" s="98"/>
      <c r="FXM75" s="98"/>
      <c r="FXN75" s="98"/>
      <c r="FXO75" s="98"/>
      <c r="FXP75" s="98"/>
      <c r="FXQ75" s="98"/>
      <c r="FXR75" s="98"/>
      <c r="FXS75" s="98"/>
      <c r="FXT75" s="98"/>
      <c r="FXU75" s="98"/>
      <c r="FXV75" s="98"/>
      <c r="FXW75" s="98"/>
      <c r="FXX75" s="98"/>
      <c r="FXY75" s="98"/>
      <c r="FXZ75" s="98"/>
      <c r="FYA75" s="98"/>
      <c r="FYB75" s="98"/>
      <c r="FYC75" s="98"/>
      <c r="FYD75" s="98"/>
      <c r="FYE75" s="98"/>
      <c r="FYF75" s="98"/>
      <c r="FYG75" s="98"/>
      <c r="FYH75" s="98"/>
      <c r="FYI75" s="98"/>
      <c r="FYJ75" s="98"/>
      <c r="FYK75" s="98"/>
      <c r="FYL75" s="98"/>
      <c r="FYM75" s="98"/>
      <c r="FYN75" s="98"/>
      <c r="FYO75" s="98"/>
      <c r="FYP75" s="98"/>
      <c r="FYQ75" s="98"/>
      <c r="FYR75" s="98"/>
      <c r="FYS75" s="98"/>
      <c r="FYT75" s="98"/>
      <c r="FYU75" s="98"/>
      <c r="FYV75" s="98"/>
      <c r="FYW75" s="98"/>
      <c r="FYX75" s="98"/>
      <c r="FYY75" s="98"/>
      <c r="FYZ75" s="98"/>
      <c r="FZA75" s="98"/>
      <c r="FZB75" s="98"/>
      <c r="FZC75" s="98"/>
      <c r="FZD75" s="98"/>
      <c r="FZE75" s="98"/>
      <c r="FZF75" s="98"/>
      <c r="FZG75" s="98"/>
      <c r="FZH75" s="98"/>
      <c r="FZI75" s="98"/>
      <c r="FZJ75" s="98"/>
      <c r="FZK75" s="98"/>
      <c r="FZL75" s="98"/>
      <c r="FZM75" s="98"/>
      <c r="FZN75" s="98"/>
      <c r="FZO75" s="98"/>
      <c r="FZP75" s="98"/>
      <c r="FZQ75" s="98"/>
      <c r="FZR75" s="98"/>
      <c r="FZS75" s="98"/>
      <c r="FZT75" s="98"/>
      <c r="FZU75" s="98"/>
      <c r="FZV75" s="98"/>
      <c r="FZW75" s="98"/>
      <c r="FZX75" s="98"/>
      <c r="FZY75" s="98"/>
      <c r="FZZ75" s="98"/>
      <c r="GAA75" s="98"/>
      <c r="GAB75" s="98"/>
      <c r="GAC75" s="98"/>
      <c r="GAD75" s="98"/>
      <c r="GAE75" s="98"/>
      <c r="GAF75" s="98"/>
      <c r="GAG75" s="98"/>
      <c r="GAH75" s="98"/>
      <c r="GAI75" s="98"/>
      <c r="GAJ75" s="98"/>
      <c r="GAK75" s="98"/>
      <c r="GAL75" s="98"/>
      <c r="GAM75" s="98"/>
      <c r="GAN75" s="98"/>
      <c r="GAO75" s="98"/>
      <c r="GAP75" s="98"/>
      <c r="GAQ75" s="98"/>
      <c r="GAR75" s="98"/>
      <c r="GAS75" s="98"/>
      <c r="GAT75" s="98"/>
      <c r="GAU75" s="98"/>
      <c r="GAV75" s="98"/>
      <c r="GAW75" s="98"/>
      <c r="GAX75" s="98"/>
      <c r="GAY75" s="98"/>
      <c r="GAZ75" s="98"/>
      <c r="GBA75" s="98"/>
      <c r="GBB75" s="98"/>
      <c r="GBC75" s="98"/>
      <c r="GBD75" s="98"/>
      <c r="GBE75" s="98"/>
      <c r="GBF75" s="98"/>
      <c r="GBG75" s="98"/>
      <c r="GBH75" s="98"/>
      <c r="GBI75" s="98"/>
      <c r="GBJ75" s="98"/>
      <c r="GBK75" s="98"/>
      <c r="GBL75" s="98"/>
      <c r="GBM75" s="98"/>
      <c r="GBN75" s="98"/>
      <c r="GBO75" s="98"/>
      <c r="GBP75" s="98"/>
      <c r="GBQ75" s="98"/>
      <c r="GBR75" s="98"/>
      <c r="GBS75" s="98"/>
      <c r="GBT75" s="98"/>
      <c r="GBU75" s="98"/>
      <c r="GBV75" s="98"/>
      <c r="GBW75" s="98"/>
      <c r="GBX75" s="98"/>
      <c r="GBY75" s="98"/>
      <c r="GBZ75" s="98"/>
      <c r="GCA75" s="98"/>
      <c r="GCB75" s="98"/>
      <c r="GCC75" s="98"/>
      <c r="GCD75" s="98"/>
      <c r="GCE75" s="98"/>
      <c r="GCF75" s="98"/>
      <c r="GCG75" s="98"/>
      <c r="GCH75" s="98"/>
      <c r="GCI75" s="98"/>
      <c r="GCJ75" s="98"/>
      <c r="GCK75" s="98"/>
      <c r="GCL75" s="98"/>
      <c r="GCM75" s="98"/>
      <c r="GCN75" s="98"/>
      <c r="GCO75" s="98"/>
      <c r="GCP75" s="98"/>
      <c r="GCQ75" s="98"/>
      <c r="GCR75" s="98"/>
      <c r="GCS75" s="98"/>
      <c r="GCT75" s="98"/>
      <c r="GCU75" s="98"/>
      <c r="GCV75" s="98"/>
      <c r="GCW75" s="98"/>
      <c r="GCX75" s="98"/>
      <c r="GCY75" s="98"/>
      <c r="GCZ75" s="98"/>
      <c r="GDA75" s="98"/>
      <c r="GDB75" s="98"/>
      <c r="GDC75" s="98"/>
      <c r="GDD75" s="98"/>
      <c r="GDE75" s="98"/>
      <c r="GDF75" s="98"/>
      <c r="GDG75" s="98"/>
      <c r="GDH75" s="98"/>
      <c r="GDI75" s="98"/>
      <c r="GDJ75" s="98"/>
      <c r="GDK75" s="98"/>
      <c r="GDL75" s="98"/>
      <c r="GDM75" s="98"/>
      <c r="GDN75" s="98"/>
      <c r="GDO75" s="98"/>
      <c r="GDP75" s="98"/>
      <c r="GDQ75" s="98"/>
      <c r="GDR75" s="98"/>
      <c r="GDS75" s="98"/>
      <c r="GDT75" s="98"/>
      <c r="GDU75" s="98"/>
      <c r="GDV75" s="98"/>
      <c r="GDW75" s="98"/>
      <c r="GDX75" s="98"/>
      <c r="GDY75" s="98"/>
      <c r="GDZ75" s="98"/>
      <c r="GEA75" s="98"/>
      <c r="GEB75" s="98"/>
      <c r="GEC75" s="98"/>
      <c r="GED75" s="98"/>
      <c r="GEE75" s="98"/>
      <c r="GEF75" s="98"/>
      <c r="GEG75" s="98"/>
      <c r="GEH75" s="98"/>
      <c r="GEI75" s="98"/>
      <c r="GEJ75" s="98"/>
      <c r="GEK75" s="98"/>
      <c r="GEL75" s="98"/>
      <c r="GEM75" s="98"/>
      <c r="GEN75" s="98"/>
      <c r="GEO75" s="98"/>
      <c r="GEP75" s="98"/>
      <c r="GEQ75" s="98"/>
      <c r="GER75" s="98"/>
      <c r="GES75" s="98"/>
      <c r="GET75" s="98"/>
      <c r="GEU75" s="98"/>
      <c r="GEV75" s="98"/>
      <c r="GEW75" s="98"/>
      <c r="GEX75" s="98"/>
      <c r="GEY75" s="98"/>
      <c r="GEZ75" s="98"/>
      <c r="GFA75" s="98"/>
      <c r="GFB75" s="98"/>
      <c r="GFC75" s="98"/>
      <c r="GFD75" s="98"/>
      <c r="GFE75" s="98"/>
      <c r="GFF75" s="98"/>
      <c r="GFG75" s="98"/>
      <c r="GFH75" s="98"/>
      <c r="GFI75" s="98"/>
      <c r="GFJ75" s="98"/>
      <c r="GFK75" s="98"/>
      <c r="GFL75" s="98"/>
      <c r="GFM75" s="98"/>
      <c r="GFN75" s="98"/>
      <c r="GFO75" s="98"/>
      <c r="GFP75" s="98"/>
      <c r="GFQ75" s="98"/>
      <c r="GFR75" s="98"/>
      <c r="GFS75" s="98"/>
      <c r="GFT75" s="98"/>
      <c r="GFU75" s="98"/>
      <c r="GFV75" s="98"/>
      <c r="GFW75" s="98"/>
      <c r="GFX75" s="98"/>
      <c r="GFY75" s="98"/>
      <c r="GFZ75" s="98"/>
      <c r="GGA75" s="98"/>
      <c r="GGB75" s="98"/>
      <c r="GGC75" s="98"/>
      <c r="GGD75" s="98"/>
      <c r="GGE75" s="98"/>
      <c r="GGF75" s="98"/>
      <c r="GGG75" s="98"/>
      <c r="GGH75" s="98"/>
      <c r="GGI75" s="98"/>
      <c r="GGJ75" s="98"/>
      <c r="GGK75" s="98"/>
      <c r="GGL75" s="98"/>
      <c r="GGM75" s="98"/>
      <c r="GGN75" s="98"/>
      <c r="GGO75" s="98"/>
      <c r="GGP75" s="98"/>
      <c r="GGQ75" s="98"/>
      <c r="GGR75" s="98"/>
      <c r="GGS75" s="98"/>
      <c r="GGT75" s="98"/>
      <c r="GGU75" s="98"/>
      <c r="GGV75" s="98"/>
      <c r="GGW75" s="98"/>
      <c r="GGX75" s="98"/>
      <c r="GGY75" s="98"/>
      <c r="GGZ75" s="98"/>
      <c r="GHA75" s="98"/>
      <c r="GHB75" s="98"/>
      <c r="GHC75" s="98"/>
      <c r="GHD75" s="98"/>
      <c r="GHE75" s="98"/>
      <c r="GHF75" s="98"/>
      <c r="GHG75" s="98"/>
      <c r="GHH75" s="98"/>
      <c r="GHI75" s="98"/>
      <c r="GHJ75" s="98"/>
      <c r="GHK75" s="98"/>
      <c r="GHL75" s="98"/>
      <c r="GHM75" s="98"/>
      <c r="GHN75" s="98"/>
      <c r="GHO75" s="98"/>
      <c r="GHP75" s="98"/>
      <c r="GHQ75" s="98"/>
      <c r="GHR75" s="98"/>
      <c r="GHS75" s="98"/>
      <c r="GHT75" s="98"/>
      <c r="GHU75" s="98"/>
      <c r="GHV75" s="98"/>
      <c r="GHW75" s="98"/>
      <c r="GHX75" s="98"/>
      <c r="GHY75" s="98"/>
      <c r="GHZ75" s="98"/>
      <c r="GIA75" s="98"/>
      <c r="GIB75" s="98"/>
      <c r="GIC75" s="98"/>
      <c r="GID75" s="98"/>
      <c r="GIE75" s="98"/>
      <c r="GIF75" s="98"/>
      <c r="GIG75" s="98"/>
      <c r="GIH75" s="98"/>
      <c r="GII75" s="98"/>
      <c r="GIJ75" s="98"/>
      <c r="GIK75" s="98"/>
      <c r="GIL75" s="98"/>
      <c r="GIM75" s="98"/>
      <c r="GIN75" s="98"/>
      <c r="GIO75" s="98"/>
      <c r="GIP75" s="98"/>
      <c r="GIQ75" s="98"/>
      <c r="GIR75" s="98"/>
      <c r="GIS75" s="98"/>
      <c r="GIT75" s="98"/>
      <c r="GIU75" s="98"/>
      <c r="GIV75" s="98"/>
      <c r="GIW75" s="98"/>
      <c r="GIX75" s="98"/>
      <c r="GIY75" s="98"/>
      <c r="GIZ75" s="98"/>
      <c r="GJA75" s="98"/>
      <c r="GJB75" s="98"/>
      <c r="GJC75" s="98"/>
      <c r="GJD75" s="98"/>
      <c r="GJE75" s="98"/>
      <c r="GJF75" s="98"/>
      <c r="GJG75" s="98"/>
      <c r="GJH75" s="98"/>
      <c r="GJI75" s="98"/>
      <c r="GJJ75" s="98"/>
      <c r="GJK75" s="98"/>
      <c r="GJL75" s="98"/>
      <c r="GJM75" s="98"/>
      <c r="GJN75" s="98"/>
      <c r="GJO75" s="98"/>
      <c r="GJP75" s="98"/>
      <c r="GJQ75" s="98"/>
      <c r="GJR75" s="98"/>
      <c r="GJS75" s="98"/>
      <c r="GJT75" s="98"/>
      <c r="GJU75" s="98"/>
      <c r="GJV75" s="98"/>
      <c r="GJW75" s="98"/>
      <c r="GJX75" s="98"/>
      <c r="GJY75" s="98"/>
      <c r="GJZ75" s="98"/>
      <c r="GKA75" s="98"/>
      <c r="GKB75" s="98"/>
      <c r="GKC75" s="98"/>
      <c r="GKD75" s="98"/>
      <c r="GKE75" s="98"/>
      <c r="GKF75" s="98"/>
      <c r="GKG75" s="98"/>
      <c r="GKH75" s="98"/>
      <c r="GKI75" s="98"/>
      <c r="GKJ75" s="98"/>
      <c r="GKK75" s="98"/>
      <c r="GKL75" s="98"/>
      <c r="GKM75" s="98"/>
      <c r="GKN75" s="98"/>
      <c r="GKO75" s="98"/>
      <c r="GKP75" s="98"/>
      <c r="GKQ75" s="98"/>
      <c r="GKR75" s="98"/>
      <c r="GKS75" s="98"/>
      <c r="GKT75" s="98"/>
      <c r="GKU75" s="98"/>
      <c r="GKV75" s="98"/>
      <c r="GKW75" s="98"/>
      <c r="GKX75" s="98"/>
      <c r="GKY75" s="98"/>
      <c r="GKZ75" s="98"/>
      <c r="GLA75" s="98"/>
      <c r="GLB75" s="98"/>
      <c r="GLC75" s="98"/>
      <c r="GLD75" s="98"/>
      <c r="GLE75" s="98"/>
      <c r="GLF75" s="98"/>
      <c r="GLG75" s="98"/>
      <c r="GLH75" s="98"/>
      <c r="GLI75" s="98"/>
      <c r="GLJ75" s="98"/>
      <c r="GLK75" s="98"/>
      <c r="GLL75" s="98"/>
      <c r="GLM75" s="98"/>
      <c r="GLN75" s="98"/>
      <c r="GLO75" s="98"/>
      <c r="GLP75" s="98"/>
      <c r="GLQ75" s="98"/>
      <c r="GLR75" s="98"/>
      <c r="GLS75" s="98"/>
      <c r="GLT75" s="98"/>
      <c r="GLU75" s="98"/>
      <c r="GLV75" s="98"/>
      <c r="GLW75" s="98"/>
      <c r="GLX75" s="98"/>
      <c r="GLY75" s="98"/>
      <c r="GLZ75" s="98"/>
      <c r="GMA75" s="98"/>
      <c r="GMB75" s="98"/>
      <c r="GMC75" s="98"/>
      <c r="GMD75" s="98"/>
      <c r="GME75" s="98"/>
      <c r="GMF75" s="98"/>
      <c r="GMG75" s="98"/>
      <c r="GMH75" s="98"/>
      <c r="GMI75" s="98"/>
      <c r="GMJ75" s="98"/>
      <c r="GMK75" s="98"/>
      <c r="GML75" s="98"/>
      <c r="GMM75" s="98"/>
      <c r="GMN75" s="98"/>
      <c r="GMO75" s="98"/>
      <c r="GMP75" s="98"/>
      <c r="GMQ75" s="98"/>
      <c r="GMR75" s="98"/>
      <c r="GMS75" s="98"/>
      <c r="GMT75" s="98"/>
      <c r="GMU75" s="98"/>
      <c r="GMV75" s="98"/>
      <c r="GMW75" s="98"/>
      <c r="GMX75" s="98"/>
      <c r="GMY75" s="98"/>
      <c r="GMZ75" s="98"/>
      <c r="GNA75" s="98"/>
      <c r="GNB75" s="98"/>
      <c r="GNC75" s="98"/>
      <c r="GND75" s="98"/>
      <c r="GNE75" s="98"/>
      <c r="GNF75" s="98"/>
      <c r="GNG75" s="98"/>
      <c r="GNH75" s="98"/>
      <c r="GNI75" s="98"/>
      <c r="GNJ75" s="98"/>
      <c r="GNK75" s="98"/>
      <c r="GNL75" s="98"/>
      <c r="GNM75" s="98"/>
      <c r="GNN75" s="98"/>
      <c r="GNO75" s="98"/>
      <c r="GNP75" s="98"/>
      <c r="GNQ75" s="98"/>
      <c r="GNR75" s="98"/>
      <c r="GNS75" s="98"/>
      <c r="GNT75" s="98"/>
      <c r="GNU75" s="98"/>
      <c r="GNV75" s="98"/>
      <c r="GNW75" s="98"/>
      <c r="GNX75" s="98"/>
      <c r="GNY75" s="98"/>
      <c r="GNZ75" s="98"/>
      <c r="GOA75" s="98"/>
      <c r="GOB75" s="98"/>
      <c r="GOC75" s="98"/>
      <c r="GOD75" s="98"/>
      <c r="GOE75" s="98"/>
      <c r="GOF75" s="98"/>
      <c r="GOG75" s="98"/>
      <c r="GOH75" s="98"/>
      <c r="GOI75" s="98"/>
      <c r="GOJ75" s="98"/>
      <c r="GOK75" s="98"/>
      <c r="GOL75" s="98"/>
      <c r="GOM75" s="98"/>
      <c r="GON75" s="98"/>
      <c r="GOO75" s="98"/>
      <c r="GOP75" s="98"/>
      <c r="GOQ75" s="98"/>
      <c r="GOR75" s="98"/>
      <c r="GOS75" s="98"/>
      <c r="GOT75" s="98"/>
      <c r="GOU75" s="98"/>
      <c r="GOV75" s="98"/>
      <c r="GOW75" s="98"/>
      <c r="GOX75" s="98"/>
      <c r="GOY75" s="98"/>
      <c r="GOZ75" s="98"/>
      <c r="GPA75" s="98"/>
      <c r="GPB75" s="98"/>
      <c r="GPC75" s="98"/>
      <c r="GPD75" s="98"/>
      <c r="GPE75" s="98"/>
      <c r="GPF75" s="98"/>
      <c r="GPG75" s="98"/>
      <c r="GPH75" s="98"/>
      <c r="GPI75" s="98"/>
      <c r="GPJ75" s="98"/>
      <c r="GPK75" s="98"/>
      <c r="GPL75" s="98"/>
      <c r="GPM75" s="98"/>
      <c r="GPN75" s="98"/>
      <c r="GPO75" s="98"/>
      <c r="GPP75" s="98"/>
      <c r="GPQ75" s="98"/>
      <c r="GPR75" s="98"/>
      <c r="GPS75" s="98"/>
      <c r="GPT75" s="98"/>
      <c r="GPU75" s="98"/>
      <c r="GPV75" s="98"/>
      <c r="GPW75" s="98"/>
      <c r="GPX75" s="98"/>
      <c r="GPY75" s="98"/>
      <c r="GPZ75" s="98"/>
      <c r="GQA75" s="98"/>
      <c r="GQB75" s="98"/>
      <c r="GQC75" s="98"/>
      <c r="GQD75" s="98"/>
      <c r="GQE75" s="98"/>
      <c r="GQF75" s="98"/>
      <c r="GQG75" s="98"/>
      <c r="GQH75" s="98"/>
      <c r="GQI75" s="98"/>
      <c r="GQJ75" s="98"/>
      <c r="GQK75" s="98"/>
      <c r="GQL75" s="98"/>
      <c r="GQM75" s="98"/>
      <c r="GQN75" s="98"/>
      <c r="GQO75" s="98"/>
      <c r="GQP75" s="98"/>
      <c r="GQQ75" s="98"/>
      <c r="GQR75" s="98"/>
      <c r="GQS75" s="98"/>
      <c r="GQT75" s="98"/>
      <c r="GQU75" s="98"/>
      <c r="GQV75" s="98"/>
      <c r="GQW75" s="98"/>
      <c r="GQX75" s="98"/>
      <c r="GQY75" s="98"/>
      <c r="GQZ75" s="98"/>
      <c r="GRA75" s="98"/>
      <c r="GRB75" s="98"/>
      <c r="GRC75" s="98"/>
      <c r="GRD75" s="98"/>
      <c r="GRE75" s="98"/>
      <c r="GRF75" s="98"/>
      <c r="GRG75" s="98"/>
      <c r="GRH75" s="98"/>
      <c r="GRI75" s="98"/>
      <c r="GRJ75" s="98"/>
      <c r="GRK75" s="98"/>
      <c r="GRL75" s="98"/>
      <c r="GRM75" s="98"/>
      <c r="GRN75" s="98"/>
      <c r="GRO75" s="98"/>
      <c r="GRP75" s="98"/>
      <c r="GRQ75" s="98"/>
      <c r="GRR75" s="98"/>
      <c r="GRS75" s="98"/>
      <c r="GRT75" s="98"/>
      <c r="GRU75" s="98"/>
      <c r="GRV75" s="98"/>
      <c r="GRW75" s="98"/>
      <c r="GRX75" s="98"/>
      <c r="GRY75" s="98"/>
      <c r="GRZ75" s="98"/>
      <c r="GSA75" s="98"/>
      <c r="GSB75" s="98"/>
      <c r="GSC75" s="98"/>
      <c r="GSD75" s="98"/>
      <c r="GSE75" s="98"/>
      <c r="GSF75" s="98"/>
      <c r="GSG75" s="98"/>
      <c r="GSH75" s="98"/>
      <c r="GSI75" s="98"/>
      <c r="GSJ75" s="98"/>
      <c r="GSK75" s="98"/>
      <c r="GSL75" s="98"/>
      <c r="GSM75" s="98"/>
      <c r="GSN75" s="98"/>
      <c r="GSO75" s="98"/>
      <c r="GSP75" s="98"/>
      <c r="GSQ75" s="98"/>
      <c r="GSR75" s="98"/>
      <c r="GSS75" s="98"/>
      <c r="GST75" s="98"/>
      <c r="GSU75" s="98"/>
      <c r="GSV75" s="98"/>
      <c r="GSW75" s="98"/>
      <c r="GSX75" s="98"/>
      <c r="GSY75" s="98"/>
      <c r="GSZ75" s="98"/>
      <c r="GTA75" s="98"/>
      <c r="GTB75" s="98"/>
      <c r="GTC75" s="98"/>
      <c r="GTD75" s="98"/>
      <c r="GTE75" s="98"/>
      <c r="GTF75" s="98"/>
      <c r="GTG75" s="98"/>
      <c r="GTH75" s="98"/>
      <c r="GTI75" s="98"/>
      <c r="GTJ75" s="98"/>
      <c r="GTK75" s="98"/>
      <c r="GTL75" s="98"/>
      <c r="GTM75" s="98"/>
      <c r="GTN75" s="98"/>
      <c r="GTO75" s="98"/>
      <c r="GTP75" s="98"/>
      <c r="GTQ75" s="98"/>
      <c r="GTR75" s="98"/>
      <c r="GTS75" s="98"/>
      <c r="GTT75" s="98"/>
      <c r="GTU75" s="98"/>
      <c r="GTV75" s="98"/>
      <c r="GTW75" s="98"/>
      <c r="GTX75" s="98"/>
      <c r="GTY75" s="98"/>
      <c r="GTZ75" s="98"/>
      <c r="GUA75" s="98"/>
      <c r="GUB75" s="98"/>
      <c r="GUC75" s="98"/>
      <c r="GUD75" s="98"/>
      <c r="GUE75" s="98"/>
      <c r="GUF75" s="98"/>
      <c r="GUG75" s="98"/>
      <c r="GUH75" s="98"/>
      <c r="GUI75" s="98"/>
      <c r="GUJ75" s="98"/>
      <c r="GUK75" s="98"/>
      <c r="GUL75" s="98"/>
      <c r="GUM75" s="98"/>
      <c r="GUN75" s="98"/>
      <c r="GUO75" s="98"/>
      <c r="GUP75" s="98"/>
      <c r="GUQ75" s="98"/>
      <c r="GUR75" s="98"/>
      <c r="GUS75" s="98"/>
      <c r="GUT75" s="98"/>
      <c r="GUU75" s="98"/>
      <c r="GUV75" s="98"/>
      <c r="GUW75" s="98"/>
      <c r="GUX75" s="98"/>
      <c r="GUY75" s="98"/>
      <c r="GUZ75" s="98"/>
      <c r="GVA75" s="98"/>
      <c r="GVB75" s="98"/>
      <c r="GVC75" s="98"/>
      <c r="GVD75" s="98"/>
      <c r="GVE75" s="98"/>
      <c r="GVF75" s="98"/>
      <c r="GVG75" s="98"/>
      <c r="GVH75" s="98"/>
      <c r="GVI75" s="98"/>
      <c r="GVJ75" s="98"/>
      <c r="GVK75" s="98"/>
      <c r="GVL75" s="98"/>
      <c r="GVM75" s="98"/>
      <c r="GVN75" s="98"/>
      <c r="GVO75" s="98"/>
      <c r="GVP75" s="98"/>
      <c r="GVQ75" s="98"/>
      <c r="GVR75" s="98"/>
      <c r="GVS75" s="98"/>
      <c r="GVT75" s="98"/>
      <c r="GVU75" s="98"/>
      <c r="GVV75" s="98"/>
      <c r="GVW75" s="98"/>
      <c r="GVX75" s="98"/>
      <c r="GVY75" s="98"/>
      <c r="GVZ75" s="98"/>
      <c r="GWA75" s="98"/>
      <c r="GWB75" s="98"/>
      <c r="GWC75" s="98"/>
      <c r="GWD75" s="98"/>
      <c r="GWE75" s="98"/>
      <c r="GWF75" s="98"/>
      <c r="GWG75" s="98"/>
      <c r="GWH75" s="98"/>
      <c r="GWI75" s="98"/>
      <c r="GWJ75" s="98"/>
      <c r="GWK75" s="98"/>
      <c r="GWL75" s="98"/>
      <c r="GWM75" s="98"/>
      <c r="GWN75" s="98"/>
      <c r="GWO75" s="98"/>
      <c r="GWP75" s="98"/>
      <c r="GWQ75" s="98"/>
      <c r="GWR75" s="98"/>
      <c r="GWS75" s="98"/>
      <c r="GWT75" s="98"/>
      <c r="GWU75" s="98"/>
      <c r="GWV75" s="98"/>
      <c r="GWW75" s="98"/>
      <c r="GWX75" s="98"/>
      <c r="GWY75" s="98"/>
      <c r="GWZ75" s="98"/>
      <c r="GXA75" s="98"/>
      <c r="GXB75" s="98"/>
      <c r="GXC75" s="98"/>
      <c r="GXD75" s="98"/>
      <c r="GXE75" s="98"/>
      <c r="GXF75" s="98"/>
      <c r="GXG75" s="98"/>
      <c r="GXH75" s="98"/>
      <c r="GXI75" s="98"/>
      <c r="GXJ75" s="98"/>
      <c r="GXK75" s="98"/>
      <c r="GXL75" s="98"/>
      <c r="GXM75" s="98"/>
      <c r="GXN75" s="98"/>
      <c r="GXO75" s="98"/>
      <c r="GXP75" s="98"/>
      <c r="GXQ75" s="98"/>
      <c r="GXR75" s="98"/>
      <c r="GXS75" s="98"/>
      <c r="GXT75" s="98"/>
      <c r="GXU75" s="98"/>
      <c r="GXV75" s="98"/>
      <c r="GXW75" s="98"/>
      <c r="GXX75" s="98"/>
      <c r="GXY75" s="98"/>
      <c r="GXZ75" s="98"/>
      <c r="GYA75" s="98"/>
      <c r="GYB75" s="98"/>
      <c r="GYC75" s="98"/>
      <c r="GYD75" s="98"/>
      <c r="GYE75" s="98"/>
      <c r="GYF75" s="98"/>
      <c r="GYG75" s="98"/>
      <c r="GYH75" s="98"/>
      <c r="GYI75" s="98"/>
      <c r="GYJ75" s="98"/>
      <c r="GYK75" s="98"/>
      <c r="GYL75" s="98"/>
      <c r="GYM75" s="98"/>
      <c r="GYN75" s="98"/>
      <c r="GYO75" s="98"/>
      <c r="GYP75" s="98"/>
      <c r="GYQ75" s="98"/>
      <c r="GYR75" s="98"/>
      <c r="GYS75" s="98"/>
      <c r="GYT75" s="98"/>
      <c r="GYU75" s="98"/>
      <c r="GYV75" s="98"/>
      <c r="GYW75" s="98"/>
      <c r="GYX75" s="98"/>
      <c r="GYY75" s="98"/>
      <c r="GYZ75" s="98"/>
      <c r="GZA75" s="98"/>
      <c r="GZB75" s="98"/>
      <c r="GZC75" s="98"/>
      <c r="GZD75" s="98"/>
      <c r="GZE75" s="98"/>
      <c r="GZF75" s="98"/>
      <c r="GZG75" s="98"/>
      <c r="GZH75" s="98"/>
      <c r="GZI75" s="98"/>
      <c r="GZJ75" s="98"/>
      <c r="GZK75" s="98"/>
      <c r="GZL75" s="98"/>
      <c r="GZM75" s="98"/>
      <c r="GZN75" s="98"/>
      <c r="GZO75" s="98"/>
      <c r="GZP75" s="98"/>
      <c r="GZQ75" s="98"/>
      <c r="GZR75" s="98"/>
      <c r="GZS75" s="98"/>
      <c r="GZT75" s="98"/>
      <c r="GZU75" s="98"/>
      <c r="GZV75" s="98"/>
      <c r="GZW75" s="98"/>
      <c r="GZX75" s="98"/>
      <c r="GZY75" s="98"/>
      <c r="GZZ75" s="98"/>
      <c r="HAA75" s="98"/>
      <c r="HAB75" s="98"/>
      <c r="HAC75" s="98"/>
      <c r="HAD75" s="98"/>
      <c r="HAE75" s="98"/>
      <c r="HAF75" s="98"/>
      <c r="HAG75" s="98"/>
      <c r="HAH75" s="98"/>
      <c r="HAI75" s="98"/>
      <c r="HAJ75" s="98"/>
      <c r="HAK75" s="98"/>
      <c r="HAL75" s="98"/>
      <c r="HAM75" s="98"/>
      <c r="HAN75" s="98"/>
      <c r="HAO75" s="98"/>
      <c r="HAP75" s="98"/>
      <c r="HAQ75" s="98"/>
      <c r="HAR75" s="98"/>
      <c r="HAS75" s="98"/>
      <c r="HAT75" s="98"/>
      <c r="HAU75" s="98"/>
      <c r="HAV75" s="98"/>
      <c r="HAW75" s="98"/>
      <c r="HAX75" s="98"/>
      <c r="HAY75" s="98"/>
      <c r="HAZ75" s="98"/>
      <c r="HBA75" s="98"/>
      <c r="HBB75" s="98"/>
      <c r="HBC75" s="98"/>
      <c r="HBD75" s="98"/>
      <c r="HBE75" s="98"/>
      <c r="HBF75" s="98"/>
      <c r="HBG75" s="98"/>
      <c r="HBH75" s="98"/>
      <c r="HBI75" s="98"/>
      <c r="HBJ75" s="98"/>
      <c r="HBK75" s="98"/>
      <c r="HBL75" s="98"/>
      <c r="HBM75" s="98"/>
      <c r="HBN75" s="98"/>
      <c r="HBO75" s="98"/>
      <c r="HBP75" s="98"/>
      <c r="HBQ75" s="98"/>
      <c r="HBR75" s="98"/>
      <c r="HBS75" s="98"/>
      <c r="HBT75" s="98"/>
      <c r="HBU75" s="98"/>
      <c r="HBV75" s="98"/>
      <c r="HBW75" s="98"/>
      <c r="HBX75" s="98"/>
      <c r="HBY75" s="98"/>
      <c r="HBZ75" s="98"/>
      <c r="HCA75" s="98"/>
      <c r="HCB75" s="98"/>
      <c r="HCC75" s="98"/>
      <c r="HCD75" s="98"/>
      <c r="HCE75" s="98"/>
      <c r="HCF75" s="98"/>
      <c r="HCG75" s="98"/>
      <c r="HCH75" s="98"/>
      <c r="HCI75" s="98"/>
      <c r="HCJ75" s="98"/>
      <c r="HCK75" s="98"/>
      <c r="HCL75" s="98"/>
      <c r="HCM75" s="98"/>
      <c r="HCN75" s="98"/>
      <c r="HCO75" s="98"/>
      <c r="HCP75" s="98"/>
      <c r="HCQ75" s="98"/>
      <c r="HCR75" s="98"/>
      <c r="HCS75" s="98"/>
      <c r="HCT75" s="98"/>
      <c r="HCU75" s="98"/>
      <c r="HCV75" s="98"/>
      <c r="HCW75" s="98"/>
      <c r="HCX75" s="98"/>
      <c r="HCY75" s="98"/>
      <c r="HCZ75" s="98"/>
      <c r="HDA75" s="98"/>
      <c r="HDB75" s="98"/>
      <c r="HDC75" s="98"/>
      <c r="HDD75" s="98"/>
      <c r="HDE75" s="98"/>
      <c r="HDF75" s="98"/>
      <c r="HDG75" s="98"/>
      <c r="HDH75" s="98"/>
      <c r="HDI75" s="98"/>
      <c r="HDJ75" s="98"/>
      <c r="HDK75" s="98"/>
      <c r="HDL75" s="98"/>
      <c r="HDM75" s="98"/>
      <c r="HDN75" s="98"/>
      <c r="HDO75" s="98"/>
      <c r="HDP75" s="98"/>
      <c r="HDQ75" s="98"/>
      <c r="HDR75" s="98"/>
      <c r="HDS75" s="98"/>
      <c r="HDT75" s="98"/>
      <c r="HDU75" s="98"/>
      <c r="HDV75" s="98"/>
      <c r="HDW75" s="98"/>
      <c r="HDX75" s="98"/>
      <c r="HDY75" s="98"/>
      <c r="HDZ75" s="98"/>
      <c r="HEA75" s="98"/>
      <c r="HEB75" s="98"/>
      <c r="HEC75" s="98"/>
      <c r="HED75" s="98"/>
      <c r="HEE75" s="98"/>
      <c r="HEF75" s="98"/>
      <c r="HEG75" s="98"/>
      <c r="HEH75" s="98"/>
      <c r="HEI75" s="98"/>
      <c r="HEJ75" s="98"/>
      <c r="HEK75" s="98"/>
      <c r="HEL75" s="98"/>
      <c r="HEM75" s="98"/>
      <c r="HEN75" s="98"/>
      <c r="HEO75" s="98"/>
      <c r="HEP75" s="98"/>
      <c r="HEQ75" s="98"/>
      <c r="HER75" s="98"/>
      <c r="HES75" s="98"/>
      <c r="HET75" s="98"/>
      <c r="HEU75" s="98"/>
      <c r="HEV75" s="98"/>
      <c r="HEW75" s="98"/>
      <c r="HEX75" s="98"/>
      <c r="HEY75" s="98"/>
      <c r="HEZ75" s="98"/>
      <c r="HFA75" s="98"/>
      <c r="HFB75" s="98"/>
      <c r="HFC75" s="98"/>
      <c r="HFD75" s="98"/>
      <c r="HFE75" s="98"/>
      <c r="HFF75" s="98"/>
      <c r="HFG75" s="98"/>
      <c r="HFH75" s="98"/>
      <c r="HFI75" s="98"/>
      <c r="HFJ75" s="98"/>
      <c r="HFK75" s="98"/>
      <c r="HFL75" s="98"/>
      <c r="HFM75" s="98"/>
      <c r="HFN75" s="98"/>
      <c r="HFO75" s="98"/>
      <c r="HFP75" s="98"/>
      <c r="HFQ75" s="98"/>
      <c r="HFR75" s="98"/>
      <c r="HFS75" s="98"/>
      <c r="HFT75" s="98"/>
      <c r="HFU75" s="98"/>
      <c r="HFV75" s="98"/>
      <c r="HFW75" s="98"/>
      <c r="HFX75" s="98"/>
      <c r="HFY75" s="98"/>
      <c r="HFZ75" s="98"/>
      <c r="HGA75" s="98"/>
      <c r="HGB75" s="98"/>
      <c r="HGC75" s="98"/>
      <c r="HGD75" s="98"/>
      <c r="HGE75" s="98"/>
      <c r="HGF75" s="98"/>
      <c r="HGG75" s="98"/>
      <c r="HGH75" s="98"/>
      <c r="HGI75" s="98"/>
      <c r="HGJ75" s="98"/>
      <c r="HGK75" s="98"/>
      <c r="HGL75" s="98"/>
      <c r="HGM75" s="98"/>
      <c r="HGN75" s="98"/>
      <c r="HGO75" s="98"/>
      <c r="HGP75" s="98"/>
      <c r="HGQ75" s="98"/>
      <c r="HGR75" s="98"/>
      <c r="HGS75" s="98"/>
      <c r="HGT75" s="98"/>
      <c r="HGU75" s="98"/>
      <c r="HGV75" s="98"/>
      <c r="HGW75" s="98"/>
      <c r="HGX75" s="98"/>
      <c r="HGY75" s="98"/>
      <c r="HGZ75" s="98"/>
      <c r="HHA75" s="98"/>
      <c r="HHB75" s="98"/>
      <c r="HHC75" s="98"/>
      <c r="HHD75" s="98"/>
      <c r="HHE75" s="98"/>
      <c r="HHF75" s="98"/>
      <c r="HHG75" s="98"/>
      <c r="HHH75" s="98"/>
      <c r="HHI75" s="98"/>
      <c r="HHJ75" s="98"/>
      <c r="HHK75" s="98"/>
      <c r="HHL75" s="98"/>
      <c r="HHM75" s="98"/>
      <c r="HHN75" s="98"/>
      <c r="HHO75" s="98"/>
      <c r="HHP75" s="98"/>
      <c r="HHQ75" s="98"/>
      <c r="HHR75" s="98"/>
      <c r="HHS75" s="98"/>
      <c r="HHT75" s="98"/>
      <c r="HHU75" s="98"/>
      <c r="HHV75" s="98"/>
      <c r="HHW75" s="98"/>
      <c r="HHX75" s="98"/>
      <c r="HHY75" s="98"/>
      <c r="HHZ75" s="98"/>
      <c r="HIA75" s="98"/>
      <c r="HIB75" s="98"/>
      <c r="HIC75" s="98"/>
      <c r="HID75" s="98"/>
      <c r="HIE75" s="98"/>
      <c r="HIF75" s="98"/>
      <c r="HIG75" s="98"/>
      <c r="HIH75" s="98"/>
      <c r="HII75" s="98"/>
      <c r="HIJ75" s="98"/>
      <c r="HIK75" s="98"/>
      <c r="HIL75" s="98"/>
      <c r="HIM75" s="98"/>
      <c r="HIN75" s="98"/>
      <c r="HIO75" s="98"/>
      <c r="HIP75" s="98"/>
      <c r="HIQ75" s="98"/>
      <c r="HIR75" s="98"/>
      <c r="HIS75" s="98"/>
      <c r="HIT75" s="98"/>
      <c r="HIU75" s="98"/>
      <c r="HIV75" s="98"/>
      <c r="HIW75" s="98"/>
      <c r="HIX75" s="98"/>
      <c r="HIY75" s="98"/>
      <c r="HIZ75" s="98"/>
      <c r="HJA75" s="98"/>
      <c r="HJB75" s="98"/>
      <c r="HJC75" s="98"/>
      <c r="HJD75" s="98"/>
      <c r="HJE75" s="98"/>
      <c r="HJF75" s="98"/>
      <c r="HJG75" s="98"/>
      <c r="HJH75" s="98"/>
      <c r="HJI75" s="98"/>
      <c r="HJJ75" s="98"/>
      <c r="HJK75" s="98"/>
      <c r="HJL75" s="98"/>
      <c r="HJM75" s="98"/>
      <c r="HJN75" s="98"/>
      <c r="HJO75" s="98"/>
      <c r="HJP75" s="98"/>
      <c r="HJQ75" s="98"/>
      <c r="HJR75" s="98"/>
      <c r="HJS75" s="98"/>
      <c r="HJT75" s="98"/>
      <c r="HJU75" s="98"/>
      <c r="HJV75" s="98"/>
      <c r="HJW75" s="98"/>
      <c r="HJX75" s="98"/>
      <c r="HJY75" s="98"/>
      <c r="HJZ75" s="98"/>
      <c r="HKA75" s="98"/>
      <c r="HKB75" s="98"/>
      <c r="HKC75" s="98"/>
      <c r="HKD75" s="98"/>
      <c r="HKE75" s="98"/>
      <c r="HKF75" s="98"/>
      <c r="HKG75" s="98"/>
      <c r="HKH75" s="98"/>
      <c r="HKI75" s="98"/>
      <c r="HKJ75" s="98"/>
      <c r="HKK75" s="98"/>
      <c r="HKL75" s="98"/>
      <c r="HKM75" s="98"/>
      <c r="HKN75" s="98"/>
      <c r="HKO75" s="98"/>
      <c r="HKP75" s="98"/>
      <c r="HKQ75" s="98"/>
      <c r="HKR75" s="98"/>
      <c r="HKS75" s="98"/>
      <c r="HKT75" s="98"/>
      <c r="HKU75" s="98"/>
      <c r="HKV75" s="98"/>
      <c r="HKW75" s="98"/>
      <c r="HKX75" s="98"/>
      <c r="HKY75" s="98"/>
      <c r="HKZ75" s="98"/>
      <c r="HLA75" s="98"/>
      <c r="HLB75" s="98"/>
      <c r="HLC75" s="98"/>
      <c r="HLD75" s="98"/>
      <c r="HLE75" s="98"/>
      <c r="HLF75" s="98"/>
      <c r="HLG75" s="98"/>
      <c r="HLH75" s="98"/>
      <c r="HLI75" s="98"/>
      <c r="HLJ75" s="98"/>
      <c r="HLK75" s="98"/>
      <c r="HLL75" s="98"/>
      <c r="HLM75" s="98"/>
      <c r="HLN75" s="98"/>
      <c r="HLO75" s="98"/>
      <c r="HLP75" s="98"/>
      <c r="HLQ75" s="98"/>
      <c r="HLR75" s="98"/>
      <c r="HLS75" s="98"/>
      <c r="HLT75" s="98"/>
      <c r="HLU75" s="98"/>
      <c r="HLV75" s="98"/>
      <c r="HLW75" s="98"/>
      <c r="HLX75" s="98"/>
      <c r="HLY75" s="98"/>
      <c r="HLZ75" s="98"/>
      <c r="HMA75" s="98"/>
      <c r="HMB75" s="98"/>
      <c r="HMC75" s="98"/>
      <c r="HMD75" s="98"/>
      <c r="HME75" s="98"/>
      <c r="HMF75" s="98"/>
      <c r="HMG75" s="98"/>
      <c r="HMH75" s="98"/>
      <c r="HMI75" s="98"/>
      <c r="HMJ75" s="98"/>
      <c r="HMK75" s="98"/>
      <c r="HML75" s="98"/>
      <c r="HMM75" s="98"/>
      <c r="HMN75" s="98"/>
      <c r="HMO75" s="98"/>
      <c r="HMP75" s="98"/>
      <c r="HMQ75" s="98"/>
      <c r="HMR75" s="98"/>
      <c r="HMS75" s="98"/>
      <c r="HMT75" s="98"/>
      <c r="HMU75" s="98"/>
      <c r="HMV75" s="98"/>
      <c r="HMW75" s="98"/>
      <c r="HMX75" s="98"/>
      <c r="HMY75" s="98"/>
      <c r="HMZ75" s="98"/>
      <c r="HNA75" s="98"/>
      <c r="HNB75" s="98"/>
      <c r="HNC75" s="98"/>
      <c r="HND75" s="98"/>
      <c r="HNE75" s="98"/>
      <c r="HNF75" s="98"/>
      <c r="HNG75" s="98"/>
      <c r="HNH75" s="98"/>
      <c r="HNI75" s="98"/>
      <c r="HNJ75" s="98"/>
      <c r="HNK75" s="98"/>
      <c r="HNL75" s="98"/>
      <c r="HNM75" s="98"/>
      <c r="HNN75" s="98"/>
      <c r="HNO75" s="98"/>
      <c r="HNP75" s="98"/>
      <c r="HNQ75" s="98"/>
      <c r="HNR75" s="98"/>
      <c r="HNS75" s="98"/>
      <c r="HNT75" s="98"/>
      <c r="HNU75" s="98"/>
      <c r="HNV75" s="98"/>
      <c r="HNW75" s="98"/>
      <c r="HNX75" s="98"/>
      <c r="HNY75" s="98"/>
      <c r="HNZ75" s="98"/>
      <c r="HOA75" s="98"/>
      <c r="HOB75" s="98"/>
      <c r="HOC75" s="98"/>
      <c r="HOD75" s="98"/>
      <c r="HOE75" s="98"/>
      <c r="HOF75" s="98"/>
      <c r="HOG75" s="98"/>
      <c r="HOH75" s="98"/>
      <c r="HOI75" s="98"/>
      <c r="HOJ75" s="98"/>
      <c r="HOK75" s="98"/>
      <c r="HOL75" s="98"/>
      <c r="HOM75" s="98"/>
      <c r="HON75" s="98"/>
      <c r="HOO75" s="98"/>
      <c r="HOP75" s="98"/>
      <c r="HOQ75" s="98"/>
      <c r="HOR75" s="98"/>
      <c r="HOS75" s="98"/>
      <c r="HOT75" s="98"/>
      <c r="HOU75" s="98"/>
      <c r="HOV75" s="98"/>
      <c r="HOW75" s="98"/>
      <c r="HOX75" s="98"/>
      <c r="HOY75" s="98"/>
      <c r="HOZ75" s="98"/>
      <c r="HPA75" s="98"/>
      <c r="HPB75" s="98"/>
      <c r="HPC75" s="98"/>
      <c r="HPD75" s="98"/>
      <c r="HPE75" s="98"/>
      <c r="HPF75" s="98"/>
      <c r="HPG75" s="98"/>
      <c r="HPH75" s="98"/>
      <c r="HPI75" s="98"/>
      <c r="HPJ75" s="98"/>
      <c r="HPK75" s="98"/>
      <c r="HPL75" s="98"/>
      <c r="HPM75" s="98"/>
      <c r="HPN75" s="98"/>
      <c r="HPO75" s="98"/>
      <c r="HPP75" s="98"/>
      <c r="HPQ75" s="98"/>
      <c r="HPR75" s="98"/>
      <c r="HPS75" s="98"/>
      <c r="HPT75" s="98"/>
      <c r="HPU75" s="98"/>
      <c r="HPV75" s="98"/>
      <c r="HPW75" s="98"/>
      <c r="HPX75" s="98"/>
      <c r="HPY75" s="98"/>
      <c r="HPZ75" s="98"/>
      <c r="HQA75" s="98"/>
      <c r="HQB75" s="98"/>
      <c r="HQC75" s="98"/>
      <c r="HQD75" s="98"/>
      <c r="HQE75" s="98"/>
      <c r="HQF75" s="98"/>
      <c r="HQG75" s="98"/>
      <c r="HQH75" s="98"/>
      <c r="HQI75" s="98"/>
      <c r="HQJ75" s="98"/>
      <c r="HQK75" s="98"/>
      <c r="HQL75" s="98"/>
      <c r="HQM75" s="98"/>
      <c r="HQN75" s="98"/>
      <c r="HQO75" s="98"/>
      <c r="HQP75" s="98"/>
      <c r="HQQ75" s="98"/>
      <c r="HQR75" s="98"/>
      <c r="HQS75" s="98"/>
      <c r="HQT75" s="98"/>
      <c r="HQU75" s="98"/>
      <c r="HQV75" s="98"/>
      <c r="HQW75" s="98"/>
      <c r="HQX75" s="98"/>
      <c r="HQY75" s="98"/>
      <c r="HQZ75" s="98"/>
      <c r="HRA75" s="98"/>
      <c r="HRB75" s="98"/>
      <c r="HRC75" s="98"/>
      <c r="HRD75" s="98"/>
      <c r="HRE75" s="98"/>
      <c r="HRF75" s="98"/>
      <c r="HRG75" s="98"/>
      <c r="HRH75" s="98"/>
      <c r="HRI75" s="98"/>
      <c r="HRJ75" s="98"/>
      <c r="HRK75" s="98"/>
      <c r="HRL75" s="98"/>
      <c r="HRM75" s="98"/>
      <c r="HRN75" s="98"/>
      <c r="HRO75" s="98"/>
      <c r="HRP75" s="98"/>
      <c r="HRQ75" s="98"/>
      <c r="HRR75" s="98"/>
      <c r="HRS75" s="98"/>
      <c r="HRT75" s="98"/>
      <c r="HRU75" s="98"/>
      <c r="HRV75" s="98"/>
      <c r="HRW75" s="98"/>
      <c r="HRX75" s="98"/>
      <c r="HRY75" s="98"/>
      <c r="HRZ75" s="98"/>
      <c r="HSA75" s="98"/>
      <c r="HSB75" s="98"/>
      <c r="HSC75" s="98"/>
      <c r="HSD75" s="98"/>
      <c r="HSE75" s="98"/>
      <c r="HSF75" s="98"/>
      <c r="HSG75" s="98"/>
      <c r="HSH75" s="98"/>
      <c r="HSI75" s="98"/>
      <c r="HSJ75" s="98"/>
      <c r="HSK75" s="98"/>
      <c r="HSL75" s="98"/>
      <c r="HSM75" s="98"/>
      <c r="HSN75" s="98"/>
      <c r="HSO75" s="98"/>
      <c r="HSP75" s="98"/>
      <c r="HSQ75" s="98"/>
      <c r="HSR75" s="98"/>
      <c r="HSS75" s="98"/>
      <c r="HST75" s="98"/>
      <c r="HSU75" s="98"/>
      <c r="HSV75" s="98"/>
      <c r="HSW75" s="98"/>
      <c r="HSX75" s="98"/>
      <c r="HSY75" s="98"/>
      <c r="HSZ75" s="98"/>
      <c r="HTA75" s="98"/>
      <c r="HTB75" s="98"/>
      <c r="HTC75" s="98"/>
      <c r="HTD75" s="98"/>
      <c r="HTE75" s="98"/>
      <c r="HTF75" s="98"/>
      <c r="HTG75" s="98"/>
      <c r="HTH75" s="98"/>
      <c r="HTI75" s="98"/>
      <c r="HTJ75" s="98"/>
      <c r="HTK75" s="98"/>
      <c r="HTL75" s="98"/>
      <c r="HTM75" s="98"/>
      <c r="HTN75" s="98"/>
      <c r="HTO75" s="98"/>
      <c r="HTP75" s="98"/>
      <c r="HTQ75" s="98"/>
      <c r="HTR75" s="98"/>
      <c r="HTS75" s="98"/>
      <c r="HTT75" s="98"/>
      <c r="HTU75" s="98"/>
      <c r="HTV75" s="98"/>
      <c r="HTW75" s="98"/>
      <c r="HTX75" s="98"/>
      <c r="HTY75" s="98"/>
      <c r="HTZ75" s="98"/>
      <c r="HUA75" s="98"/>
      <c r="HUB75" s="98"/>
      <c r="HUC75" s="98"/>
      <c r="HUD75" s="98"/>
      <c r="HUE75" s="98"/>
      <c r="HUF75" s="98"/>
      <c r="HUG75" s="98"/>
      <c r="HUH75" s="98"/>
      <c r="HUI75" s="98"/>
      <c r="HUJ75" s="98"/>
      <c r="HUK75" s="98"/>
      <c r="HUL75" s="98"/>
      <c r="HUM75" s="98"/>
      <c r="HUN75" s="98"/>
      <c r="HUO75" s="98"/>
      <c r="HUP75" s="98"/>
      <c r="HUQ75" s="98"/>
      <c r="HUR75" s="98"/>
      <c r="HUS75" s="98"/>
      <c r="HUT75" s="98"/>
      <c r="HUU75" s="98"/>
      <c r="HUV75" s="98"/>
      <c r="HUW75" s="98"/>
      <c r="HUX75" s="98"/>
      <c r="HUY75" s="98"/>
      <c r="HUZ75" s="98"/>
      <c r="HVA75" s="98"/>
      <c r="HVB75" s="98"/>
      <c r="HVC75" s="98"/>
      <c r="HVD75" s="98"/>
      <c r="HVE75" s="98"/>
      <c r="HVF75" s="98"/>
      <c r="HVG75" s="98"/>
      <c r="HVH75" s="98"/>
      <c r="HVI75" s="98"/>
      <c r="HVJ75" s="98"/>
      <c r="HVK75" s="98"/>
      <c r="HVL75" s="98"/>
      <c r="HVM75" s="98"/>
      <c r="HVN75" s="98"/>
      <c r="HVO75" s="98"/>
      <c r="HVP75" s="98"/>
      <c r="HVQ75" s="98"/>
      <c r="HVR75" s="98"/>
      <c r="HVS75" s="98"/>
      <c r="HVT75" s="98"/>
      <c r="HVU75" s="98"/>
      <c r="HVV75" s="98"/>
      <c r="HVW75" s="98"/>
      <c r="HVX75" s="98"/>
      <c r="HVY75" s="98"/>
      <c r="HVZ75" s="98"/>
      <c r="HWA75" s="98"/>
      <c r="HWB75" s="98"/>
      <c r="HWC75" s="98"/>
      <c r="HWD75" s="98"/>
      <c r="HWE75" s="98"/>
      <c r="HWF75" s="98"/>
      <c r="HWG75" s="98"/>
      <c r="HWH75" s="98"/>
      <c r="HWI75" s="98"/>
      <c r="HWJ75" s="98"/>
      <c r="HWK75" s="98"/>
      <c r="HWL75" s="98"/>
      <c r="HWM75" s="98"/>
      <c r="HWN75" s="98"/>
      <c r="HWO75" s="98"/>
      <c r="HWP75" s="98"/>
      <c r="HWQ75" s="98"/>
      <c r="HWR75" s="98"/>
      <c r="HWS75" s="98"/>
      <c r="HWT75" s="98"/>
      <c r="HWU75" s="98"/>
      <c r="HWV75" s="98"/>
      <c r="HWW75" s="98"/>
      <c r="HWX75" s="98"/>
      <c r="HWY75" s="98"/>
      <c r="HWZ75" s="98"/>
      <c r="HXA75" s="98"/>
      <c r="HXB75" s="98"/>
      <c r="HXC75" s="98"/>
      <c r="HXD75" s="98"/>
      <c r="HXE75" s="98"/>
      <c r="HXF75" s="98"/>
      <c r="HXG75" s="98"/>
      <c r="HXH75" s="98"/>
      <c r="HXI75" s="98"/>
      <c r="HXJ75" s="98"/>
      <c r="HXK75" s="98"/>
      <c r="HXL75" s="98"/>
      <c r="HXM75" s="98"/>
      <c r="HXN75" s="98"/>
      <c r="HXO75" s="98"/>
      <c r="HXP75" s="98"/>
      <c r="HXQ75" s="98"/>
      <c r="HXR75" s="98"/>
      <c r="HXS75" s="98"/>
      <c r="HXT75" s="98"/>
      <c r="HXU75" s="98"/>
      <c r="HXV75" s="98"/>
      <c r="HXW75" s="98"/>
      <c r="HXX75" s="98"/>
      <c r="HXY75" s="98"/>
      <c r="HXZ75" s="98"/>
      <c r="HYA75" s="98"/>
      <c r="HYB75" s="98"/>
      <c r="HYC75" s="98"/>
      <c r="HYD75" s="98"/>
      <c r="HYE75" s="98"/>
      <c r="HYF75" s="98"/>
      <c r="HYG75" s="98"/>
      <c r="HYH75" s="98"/>
      <c r="HYI75" s="98"/>
      <c r="HYJ75" s="98"/>
      <c r="HYK75" s="98"/>
      <c r="HYL75" s="98"/>
      <c r="HYM75" s="98"/>
      <c r="HYN75" s="98"/>
      <c r="HYO75" s="98"/>
      <c r="HYP75" s="98"/>
      <c r="HYQ75" s="98"/>
      <c r="HYR75" s="98"/>
      <c r="HYS75" s="98"/>
      <c r="HYT75" s="98"/>
      <c r="HYU75" s="98"/>
      <c r="HYV75" s="98"/>
      <c r="HYW75" s="98"/>
      <c r="HYX75" s="98"/>
      <c r="HYY75" s="98"/>
      <c r="HYZ75" s="98"/>
      <c r="HZA75" s="98"/>
      <c r="HZB75" s="98"/>
      <c r="HZC75" s="98"/>
      <c r="HZD75" s="98"/>
      <c r="HZE75" s="98"/>
      <c r="HZF75" s="98"/>
      <c r="HZG75" s="98"/>
      <c r="HZH75" s="98"/>
      <c r="HZI75" s="98"/>
      <c r="HZJ75" s="98"/>
      <c r="HZK75" s="98"/>
      <c r="HZL75" s="98"/>
      <c r="HZM75" s="98"/>
      <c r="HZN75" s="98"/>
      <c r="HZO75" s="98"/>
      <c r="HZP75" s="98"/>
      <c r="HZQ75" s="98"/>
      <c r="HZR75" s="98"/>
      <c r="HZS75" s="98"/>
      <c r="HZT75" s="98"/>
      <c r="HZU75" s="98"/>
      <c r="HZV75" s="98"/>
      <c r="HZW75" s="98"/>
      <c r="HZX75" s="98"/>
      <c r="HZY75" s="98"/>
      <c r="HZZ75" s="98"/>
      <c r="IAA75" s="98"/>
      <c r="IAB75" s="98"/>
      <c r="IAC75" s="98"/>
      <c r="IAD75" s="98"/>
      <c r="IAE75" s="98"/>
      <c r="IAF75" s="98"/>
      <c r="IAG75" s="98"/>
      <c r="IAH75" s="98"/>
      <c r="IAI75" s="98"/>
      <c r="IAJ75" s="98"/>
      <c r="IAK75" s="98"/>
      <c r="IAL75" s="98"/>
      <c r="IAM75" s="98"/>
      <c r="IAN75" s="98"/>
      <c r="IAO75" s="98"/>
      <c r="IAP75" s="98"/>
      <c r="IAQ75" s="98"/>
      <c r="IAR75" s="98"/>
      <c r="IAS75" s="98"/>
      <c r="IAT75" s="98"/>
      <c r="IAU75" s="98"/>
      <c r="IAV75" s="98"/>
      <c r="IAW75" s="98"/>
      <c r="IAX75" s="98"/>
      <c r="IAY75" s="98"/>
      <c r="IAZ75" s="98"/>
      <c r="IBA75" s="98"/>
      <c r="IBB75" s="98"/>
      <c r="IBC75" s="98"/>
      <c r="IBD75" s="98"/>
      <c r="IBE75" s="98"/>
      <c r="IBF75" s="98"/>
      <c r="IBG75" s="98"/>
      <c r="IBH75" s="98"/>
      <c r="IBI75" s="98"/>
      <c r="IBJ75" s="98"/>
      <c r="IBK75" s="98"/>
      <c r="IBL75" s="98"/>
      <c r="IBM75" s="98"/>
      <c r="IBN75" s="98"/>
      <c r="IBO75" s="98"/>
      <c r="IBP75" s="98"/>
      <c r="IBQ75" s="98"/>
      <c r="IBR75" s="98"/>
      <c r="IBS75" s="98"/>
      <c r="IBT75" s="98"/>
      <c r="IBU75" s="98"/>
      <c r="IBV75" s="98"/>
      <c r="IBW75" s="98"/>
      <c r="IBX75" s="98"/>
      <c r="IBY75" s="98"/>
      <c r="IBZ75" s="98"/>
      <c r="ICA75" s="98"/>
      <c r="ICB75" s="98"/>
      <c r="ICC75" s="98"/>
      <c r="ICD75" s="98"/>
      <c r="ICE75" s="98"/>
      <c r="ICF75" s="98"/>
      <c r="ICG75" s="98"/>
      <c r="ICH75" s="98"/>
      <c r="ICI75" s="98"/>
      <c r="ICJ75" s="98"/>
      <c r="ICK75" s="98"/>
      <c r="ICL75" s="98"/>
      <c r="ICM75" s="98"/>
      <c r="ICN75" s="98"/>
      <c r="ICO75" s="98"/>
      <c r="ICP75" s="98"/>
      <c r="ICQ75" s="98"/>
      <c r="ICR75" s="98"/>
      <c r="ICS75" s="98"/>
      <c r="ICT75" s="98"/>
      <c r="ICU75" s="98"/>
      <c r="ICV75" s="98"/>
      <c r="ICW75" s="98"/>
      <c r="ICX75" s="98"/>
      <c r="ICY75" s="98"/>
      <c r="ICZ75" s="98"/>
      <c r="IDA75" s="98"/>
      <c r="IDB75" s="98"/>
      <c r="IDC75" s="98"/>
      <c r="IDD75" s="98"/>
      <c r="IDE75" s="98"/>
      <c r="IDF75" s="98"/>
      <c r="IDG75" s="98"/>
      <c r="IDH75" s="98"/>
      <c r="IDI75" s="98"/>
      <c r="IDJ75" s="98"/>
      <c r="IDK75" s="98"/>
      <c r="IDL75" s="98"/>
      <c r="IDM75" s="98"/>
      <c r="IDN75" s="98"/>
      <c r="IDO75" s="98"/>
      <c r="IDP75" s="98"/>
      <c r="IDQ75" s="98"/>
      <c r="IDR75" s="98"/>
      <c r="IDS75" s="98"/>
      <c r="IDT75" s="98"/>
      <c r="IDU75" s="98"/>
      <c r="IDV75" s="98"/>
      <c r="IDW75" s="98"/>
      <c r="IDX75" s="98"/>
      <c r="IDY75" s="98"/>
      <c r="IDZ75" s="98"/>
      <c r="IEA75" s="98"/>
      <c r="IEB75" s="98"/>
      <c r="IEC75" s="98"/>
      <c r="IED75" s="98"/>
      <c r="IEE75" s="98"/>
      <c r="IEF75" s="98"/>
      <c r="IEG75" s="98"/>
      <c r="IEH75" s="98"/>
      <c r="IEI75" s="98"/>
      <c r="IEJ75" s="98"/>
      <c r="IEK75" s="98"/>
      <c r="IEL75" s="98"/>
      <c r="IEM75" s="98"/>
      <c r="IEN75" s="98"/>
      <c r="IEO75" s="98"/>
      <c r="IEP75" s="98"/>
      <c r="IEQ75" s="98"/>
      <c r="IER75" s="98"/>
      <c r="IES75" s="98"/>
      <c r="IET75" s="98"/>
      <c r="IEU75" s="98"/>
      <c r="IEV75" s="98"/>
      <c r="IEW75" s="98"/>
      <c r="IEX75" s="98"/>
      <c r="IEY75" s="98"/>
      <c r="IEZ75" s="98"/>
      <c r="IFA75" s="98"/>
      <c r="IFB75" s="98"/>
      <c r="IFC75" s="98"/>
      <c r="IFD75" s="98"/>
      <c r="IFE75" s="98"/>
      <c r="IFF75" s="98"/>
      <c r="IFG75" s="98"/>
      <c r="IFH75" s="98"/>
      <c r="IFI75" s="98"/>
      <c r="IFJ75" s="98"/>
      <c r="IFK75" s="98"/>
      <c r="IFL75" s="98"/>
      <c r="IFM75" s="98"/>
      <c r="IFN75" s="98"/>
      <c r="IFO75" s="98"/>
      <c r="IFP75" s="98"/>
      <c r="IFQ75" s="98"/>
      <c r="IFR75" s="98"/>
      <c r="IFS75" s="98"/>
      <c r="IFT75" s="98"/>
      <c r="IFU75" s="98"/>
      <c r="IFV75" s="98"/>
      <c r="IFW75" s="98"/>
      <c r="IFX75" s="98"/>
      <c r="IFY75" s="98"/>
      <c r="IFZ75" s="98"/>
      <c r="IGA75" s="98"/>
      <c r="IGB75" s="98"/>
      <c r="IGC75" s="98"/>
      <c r="IGD75" s="98"/>
      <c r="IGE75" s="98"/>
      <c r="IGF75" s="98"/>
      <c r="IGG75" s="98"/>
      <c r="IGH75" s="98"/>
      <c r="IGI75" s="98"/>
      <c r="IGJ75" s="98"/>
      <c r="IGK75" s="98"/>
      <c r="IGL75" s="98"/>
      <c r="IGM75" s="98"/>
      <c r="IGN75" s="98"/>
      <c r="IGO75" s="98"/>
      <c r="IGP75" s="98"/>
      <c r="IGQ75" s="98"/>
      <c r="IGR75" s="98"/>
      <c r="IGS75" s="98"/>
      <c r="IGT75" s="98"/>
      <c r="IGU75" s="98"/>
      <c r="IGV75" s="98"/>
      <c r="IGW75" s="98"/>
      <c r="IGX75" s="98"/>
      <c r="IGY75" s="98"/>
      <c r="IGZ75" s="98"/>
      <c r="IHA75" s="98"/>
      <c r="IHB75" s="98"/>
      <c r="IHC75" s="98"/>
      <c r="IHD75" s="98"/>
      <c r="IHE75" s="98"/>
      <c r="IHF75" s="98"/>
      <c r="IHG75" s="98"/>
      <c r="IHH75" s="98"/>
      <c r="IHI75" s="98"/>
      <c r="IHJ75" s="98"/>
      <c r="IHK75" s="98"/>
      <c r="IHL75" s="98"/>
      <c r="IHM75" s="98"/>
      <c r="IHN75" s="98"/>
      <c r="IHO75" s="98"/>
      <c r="IHP75" s="98"/>
      <c r="IHQ75" s="98"/>
      <c r="IHR75" s="98"/>
      <c r="IHS75" s="98"/>
      <c r="IHT75" s="98"/>
      <c r="IHU75" s="98"/>
      <c r="IHV75" s="98"/>
      <c r="IHW75" s="98"/>
      <c r="IHX75" s="98"/>
      <c r="IHY75" s="98"/>
      <c r="IHZ75" s="98"/>
      <c r="IIA75" s="98"/>
      <c r="IIB75" s="98"/>
      <c r="IIC75" s="98"/>
      <c r="IID75" s="98"/>
      <c r="IIE75" s="98"/>
      <c r="IIF75" s="98"/>
      <c r="IIG75" s="98"/>
      <c r="IIH75" s="98"/>
      <c r="III75" s="98"/>
      <c r="IIJ75" s="98"/>
      <c r="IIK75" s="98"/>
      <c r="IIL75" s="98"/>
      <c r="IIM75" s="98"/>
      <c r="IIN75" s="98"/>
      <c r="IIO75" s="98"/>
      <c r="IIP75" s="98"/>
      <c r="IIQ75" s="98"/>
      <c r="IIR75" s="98"/>
      <c r="IIS75" s="98"/>
      <c r="IIT75" s="98"/>
      <c r="IIU75" s="98"/>
      <c r="IIV75" s="98"/>
      <c r="IIW75" s="98"/>
      <c r="IIX75" s="98"/>
      <c r="IIY75" s="98"/>
      <c r="IIZ75" s="98"/>
      <c r="IJA75" s="98"/>
      <c r="IJB75" s="98"/>
      <c r="IJC75" s="98"/>
      <c r="IJD75" s="98"/>
      <c r="IJE75" s="98"/>
      <c r="IJF75" s="98"/>
      <c r="IJG75" s="98"/>
      <c r="IJH75" s="98"/>
      <c r="IJI75" s="98"/>
      <c r="IJJ75" s="98"/>
      <c r="IJK75" s="98"/>
      <c r="IJL75" s="98"/>
      <c r="IJM75" s="98"/>
      <c r="IJN75" s="98"/>
      <c r="IJO75" s="98"/>
      <c r="IJP75" s="98"/>
      <c r="IJQ75" s="98"/>
      <c r="IJR75" s="98"/>
      <c r="IJS75" s="98"/>
      <c r="IJT75" s="98"/>
      <c r="IJU75" s="98"/>
      <c r="IJV75" s="98"/>
      <c r="IJW75" s="98"/>
      <c r="IJX75" s="98"/>
      <c r="IJY75" s="98"/>
      <c r="IJZ75" s="98"/>
      <c r="IKA75" s="98"/>
      <c r="IKB75" s="98"/>
      <c r="IKC75" s="98"/>
      <c r="IKD75" s="98"/>
      <c r="IKE75" s="98"/>
      <c r="IKF75" s="98"/>
      <c r="IKG75" s="98"/>
      <c r="IKH75" s="98"/>
      <c r="IKI75" s="98"/>
      <c r="IKJ75" s="98"/>
      <c r="IKK75" s="98"/>
      <c r="IKL75" s="98"/>
      <c r="IKM75" s="98"/>
      <c r="IKN75" s="98"/>
      <c r="IKO75" s="98"/>
      <c r="IKP75" s="98"/>
      <c r="IKQ75" s="98"/>
      <c r="IKR75" s="98"/>
      <c r="IKS75" s="98"/>
      <c r="IKT75" s="98"/>
      <c r="IKU75" s="98"/>
      <c r="IKV75" s="98"/>
      <c r="IKW75" s="98"/>
      <c r="IKX75" s="98"/>
      <c r="IKY75" s="98"/>
      <c r="IKZ75" s="98"/>
      <c r="ILA75" s="98"/>
      <c r="ILB75" s="98"/>
      <c r="ILC75" s="98"/>
      <c r="ILD75" s="98"/>
      <c r="ILE75" s="98"/>
      <c r="ILF75" s="98"/>
      <c r="ILG75" s="98"/>
      <c r="ILH75" s="98"/>
      <c r="ILI75" s="98"/>
      <c r="ILJ75" s="98"/>
      <c r="ILK75" s="98"/>
      <c r="ILL75" s="98"/>
      <c r="ILM75" s="98"/>
      <c r="ILN75" s="98"/>
      <c r="ILO75" s="98"/>
      <c r="ILP75" s="98"/>
      <c r="ILQ75" s="98"/>
      <c r="ILR75" s="98"/>
      <c r="ILS75" s="98"/>
      <c r="ILT75" s="98"/>
      <c r="ILU75" s="98"/>
      <c r="ILV75" s="98"/>
      <c r="ILW75" s="98"/>
      <c r="ILX75" s="98"/>
      <c r="ILY75" s="98"/>
      <c r="ILZ75" s="98"/>
      <c r="IMA75" s="98"/>
      <c r="IMB75" s="98"/>
      <c r="IMC75" s="98"/>
      <c r="IMD75" s="98"/>
      <c r="IME75" s="98"/>
      <c r="IMF75" s="98"/>
      <c r="IMG75" s="98"/>
      <c r="IMH75" s="98"/>
      <c r="IMI75" s="98"/>
      <c r="IMJ75" s="98"/>
      <c r="IMK75" s="98"/>
      <c r="IML75" s="98"/>
      <c r="IMM75" s="98"/>
      <c r="IMN75" s="98"/>
      <c r="IMO75" s="98"/>
      <c r="IMP75" s="98"/>
      <c r="IMQ75" s="98"/>
      <c r="IMR75" s="98"/>
      <c r="IMS75" s="98"/>
      <c r="IMT75" s="98"/>
      <c r="IMU75" s="98"/>
      <c r="IMV75" s="98"/>
      <c r="IMW75" s="98"/>
      <c r="IMX75" s="98"/>
      <c r="IMY75" s="98"/>
      <c r="IMZ75" s="98"/>
      <c r="INA75" s="98"/>
      <c r="INB75" s="98"/>
      <c r="INC75" s="98"/>
      <c r="IND75" s="98"/>
      <c r="INE75" s="98"/>
      <c r="INF75" s="98"/>
      <c r="ING75" s="98"/>
      <c r="INH75" s="98"/>
      <c r="INI75" s="98"/>
      <c r="INJ75" s="98"/>
      <c r="INK75" s="98"/>
      <c r="INL75" s="98"/>
      <c r="INM75" s="98"/>
      <c r="INN75" s="98"/>
      <c r="INO75" s="98"/>
      <c r="INP75" s="98"/>
      <c r="INQ75" s="98"/>
      <c r="INR75" s="98"/>
      <c r="INS75" s="98"/>
      <c r="INT75" s="98"/>
      <c r="INU75" s="98"/>
      <c r="INV75" s="98"/>
      <c r="INW75" s="98"/>
      <c r="INX75" s="98"/>
      <c r="INY75" s="98"/>
      <c r="INZ75" s="98"/>
      <c r="IOA75" s="98"/>
      <c r="IOB75" s="98"/>
      <c r="IOC75" s="98"/>
      <c r="IOD75" s="98"/>
      <c r="IOE75" s="98"/>
      <c r="IOF75" s="98"/>
      <c r="IOG75" s="98"/>
      <c r="IOH75" s="98"/>
      <c r="IOI75" s="98"/>
      <c r="IOJ75" s="98"/>
      <c r="IOK75" s="98"/>
      <c r="IOL75" s="98"/>
      <c r="IOM75" s="98"/>
      <c r="ION75" s="98"/>
      <c r="IOO75" s="98"/>
      <c r="IOP75" s="98"/>
      <c r="IOQ75" s="98"/>
      <c r="IOR75" s="98"/>
      <c r="IOS75" s="98"/>
      <c r="IOT75" s="98"/>
      <c r="IOU75" s="98"/>
      <c r="IOV75" s="98"/>
      <c r="IOW75" s="98"/>
      <c r="IOX75" s="98"/>
      <c r="IOY75" s="98"/>
      <c r="IOZ75" s="98"/>
      <c r="IPA75" s="98"/>
      <c r="IPB75" s="98"/>
      <c r="IPC75" s="98"/>
      <c r="IPD75" s="98"/>
      <c r="IPE75" s="98"/>
      <c r="IPF75" s="98"/>
      <c r="IPG75" s="98"/>
      <c r="IPH75" s="98"/>
      <c r="IPI75" s="98"/>
      <c r="IPJ75" s="98"/>
      <c r="IPK75" s="98"/>
      <c r="IPL75" s="98"/>
      <c r="IPM75" s="98"/>
      <c r="IPN75" s="98"/>
      <c r="IPO75" s="98"/>
      <c r="IPP75" s="98"/>
      <c r="IPQ75" s="98"/>
      <c r="IPR75" s="98"/>
      <c r="IPS75" s="98"/>
      <c r="IPT75" s="98"/>
      <c r="IPU75" s="98"/>
      <c r="IPV75" s="98"/>
      <c r="IPW75" s="98"/>
      <c r="IPX75" s="98"/>
      <c r="IPY75" s="98"/>
      <c r="IPZ75" s="98"/>
      <c r="IQA75" s="98"/>
      <c r="IQB75" s="98"/>
      <c r="IQC75" s="98"/>
      <c r="IQD75" s="98"/>
      <c r="IQE75" s="98"/>
      <c r="IQF75" s="98"/>
      <c r="IQG75" s="98"/>
      <c r="IQH75" s="98"/>
      <c r="IQI75" s="98"/>
      <c r="IQJ75" s="98"/>
      <c r="IQK75" s="98"/>
      <c r="IQL75" s="98"/>
      <c r="IQM75" s="98"/>
      <c r="IQN75" s="98"/>
      <c r="IQO75" s="98"/>
      <c r="IQP75" s="98"/>
      <c r="IQQ75" s="98"/>
      <c r="IQR75" s="98"/>
      <c r="IQS75" s="98"/>
      <c r="IQT75" s="98"/>
      <c r="IQU75" s="98"/>
      <c r="IQV75" s="98"/>
      <c r="IQW75" s="98"/>
      <c r="IQX75" s="98"/>
      <c r="IQY75" s="98"/>
      <c r="IQZ75" s="98"/>
      <c r="IRA75" s="98"/>
      <c r="IRB75" s="98"/>
      <c r="IRC75" s="98"/>
      <c r="IRD75" s="98"/>
      <c r="IRE75" s="98"/>
      <c r="IRF75" s="98"/>
      <c r="IRG75" s="98"/>
      <c r="IRH75" s="98"/>
      <c r="IRI75" s="98"/>
      <c r="IRJ75" s="98"/>
      <c r="IRK75" s="98"/>
      <c r="IRL75" s="98"/>
      <c r="IRM75" s="98"/>
      <c r="IRN75" s="98"/>
      <c r="IRO75" s="98"/>
      <c r="IRP75" s="98"/>
      <c r="IRQ75" s="98"/>
      <c r="IRR75" s="98"/>
      <c r="IRS75" s="98"/>
      <c r="IRT75" s="98"/>
      <c r="IRU75" s="98"/>
      <c r="IRV75" s="98"/>
      <c r="IRW75" s="98"/>
      <c r="IRX75" s="98"/>
      <c r="IRY75" s="98"/>
      <c r="IRZ75" s="98"/>
      <c r="ISA75" s="98"/>
      <c r="ISB75" s="98"/>
      <c r="ISC75" s="98"/>
      <c r="ISD75" s="98"/>
      <c r="ISE75" s="98"/>
      <c r="ISF75" s="98"/>
      <c r="ISG75" s="98"/>
      <c r="ISH75" s="98"/>
      <c r="ISI75" s="98"/>
      <c r="ISJ75" s="98"/>
      <c r="ISK75" s="98"/>
      <c r="ISL75" s="98"/>
      <c r="ISM75" s="98"/>
      <c r="ISN75" s="98"/>
      <c r="ISO75" s="98"/>
      <c r="ISP75" s="98"/>
      <c r="ISQ75" s="98"/>
      <c r="ISR75" s="98"/>
      <c r="ISS75" s="98"/>
      <c r="IST75" s="98"/>
      <c r="ISU75" s="98"/>
      <c r="ISV75" s="98"/>
      <c r="ISW75" s="98"/>
      <c r="ISX75" s="98"/>
      <c r="ISY75" s="98"/>
      <c r="ISZ75" s="98"/>
      <c r="ITA75" s="98"/>
      <c r="ITB75" s="98"/>
      <c r="ITC75" s="98"/>
      <c r="ITD75" s="98"/>
      <c r="ITE75" s="98"/>
      <c r="ITF75" s="98"/>
      <c r="ITG75" s="98"/>
      <c r="ITH75" s="98"/>
      <c r="ITI75" s="98"/>
      <c r="ITJ75" s="98"/>
      <c r="ITK75" s="98"/>
      <c r="ITL75" s="98"/>
      <c r="ITM75" s="98"/>
      <c r="ITN75" s="98"/>
      <c r="ITO75" s="98"/>
      <c r="ITP75" s="98"/>
      <c r="ITQ75" s="98"/>
      <c r="ITR75" s="98"/>
      <c r="ITS75" s="98"/>
      <c r="ITT75" s="98"/>
      <c r="ITU75" s="98"/>
      <c r="ITV75" s="98"/>
      <c r="ITW75" s="98"/>
      <c r="ITX75" s="98"/>
      <c r="ITY75" s="98"/>
      <c r="ITZ75" s="98"/>
      <c r="IUA75" s="98"/>
      <c r="IUB75" s="98"/>
      <c r="IUC75" s="98"/>
      <c r="IUD75" s="98"/>
      <c r="IUE75" s="98"/>
      <c r="IUF75" s="98"/>
      <c r="IUG75" s="98"/>
      <c r="IUH75" s="98"/>
      <c r="IUI75" s="98"/>
      <c r="IUJ75" s="98"/>
      <c r="IUK75" s="98"/>
      <c r="IUL75" s="98"/>
      <c r="IUM75" s="98"/>
      <c r="IUN75" s="98"/>
      <c r="IUO75" s="98"/>
      <c r="IUP75" s="98"/>
      <c r="IUQ75" s="98"/>
      <c r="IUR75" s="98"/>
      <c r="IUS75" s="98"/>
      <c r="IUT75" s="98"/>
      <c r="IUU75" s="98"/>
      <c r="IUV75" s="98"/>
      <c r="IUW75" s="98"/>
      <c r="IUX75" s="98"/>
      <c r="IUY75" s="98"/>
      <c r="IUZ75" s="98"/>
      <c r="IVA75" s="98"/>
      <c r="IVB75" s="98"/>
      <c r="IVC75" s="98"/>
      <c r="IVD75" s="98"/>
      <c r="IVE75" s="98"/>
      <c r="IVF75" s="98"/>
      <c r="IVG75" s="98"/>
      <c r="IVH75" s="98"/>
      <c r="IVI75" s="98"/>
      <c r="IVJ75" s="98"/>
      <c r="IVK75" s="98"/>
      <c r="IVL75" s="98"/>
      <c r="IVM75" s="98"/>
      <c r="IVN75" s="98"/>
      <c r="IVO75" s="98"/>
      <c r="IVP75" s="98"/>
      <c r="IVQ75" s="98"/>
      <c r="IVR75" s="98"/>
      <c r="IVS75" s="98"/>
      <c r="IVT75" s="98"/>
      <c r="IVU75" s="98"/>
      <c r="IVV75" s="98"/>
      <c r="IVW75" s="98"/>
      <c r="IVX75" s="98"/>
      <c r="IVY75" s="98"/>
      <c r="IVZ75" s="98"/>
      <c r="IWA75" s="98"/>
      <c r="IWB75" s="98"/>
      <c r="IWC75" s="98"/>
      <c r="IWD75" s="98"/>
      <c r="IWE75" s="98"/>
      <c r="IWF75" s="98"/>
      <c r="IWG75" s="98"/>
      <c r="IWH75" s="98"/>
      <c r="IWI75" s="98"/>
      <c r="IWJ75" s="98"/>
      <c r="IWK75" s="98"/>
      <c r="IWL75" s="98"/>
      <c r="IWM75" s="98"/>
      <c r="IWN75" s="98"/>
      <c r="IWO75" s="98"/>
      <c r="IWP75" s="98"/>
      <c r="IWQ75" s="98"/>
      <c r="IWR75" s="98"/>
      <c r="IWS75" s="98"/>
      <c r="IWT75" s="98"/>
      <c r="IWU75" s="98"/>
      <c r="IWV75" s="98"/>
      <c r="IWW75" s="98"/>
      <c r="IWX75" s="98"/>
      <c r="IWY75" s="98"/>
      <c r="IWZ75" s="98"/>
      <c r="IXA75" s="98"/>
      <c r="IXB75" s="98"/>
      <c r="IXC75" s="98"/>
      <c r="IXD75" s="98"/>
      <c r="IXE75" s="98"/>
      <c r="IXF75" s="98"/>
      <c r="IXG75" s="98"/>
      <c r="IXH75" s="98"/>
      <c r="IXI75" s="98"/>
      <c r="IXJ75" s="98"/>
      <c r="IXK75" s="98"/>
      <c r="IXL75" s="98"/>
      <c r="IXM75" s="98"/>
      <c r="IXN75" s="98"/>
      <c r="IXO75" s="98"/>
      <c r="IXP75" s="98"/>
      <c r="IXQ75" s="98"/>
      <c r="IXR75" s="98"/>
      <c r="IXS75" s="98"/>
      <c r="IXT75" s="98"/>
      <c r="IXU75" s="98"/>
      <c r="IXV75" s="98"/>
      <c r="IXW75" s="98"/>
      <c r="IXX75" s="98"/>
      <c r="IXY75" s="98"/>
      <c r="IXZ75" s="98"/>
      <c r="IYA75" s="98"/>
      <c r="IYB75" s="98"/>
      <c r="IYC75" s="98"/>
      <c r="IYD75" s="98"/>
      <c r="IYE75" s="98"/>
      <c r="IYF75" s="98"/>
      <c r="IYG75" s="98"/>
      <c r="IYH75" s="98"/>
      <c r="IYI75" s="98"/>
      <c r="IYJ75" s="98"/>
      <c r="IYK75" s="98"/>
      <c r="IYL75" s="98"/>
      <c r="IYM75" s="98"/>
      <c r="IYN75" s="98"/>
      <c r="IYO75" s="98"/>
      <c r="IYP75" s="98"/>
      <c r="IYQ75" s="98"/>
      <c r="IYR75" s="98"/>
      <c r="IYS75" s="98"/>
      <c r="IYT75" s="98"/>
      <c r="IYU75" s="98"/>
      <c r="IYV75" s="98"/>
      <c r="IYW75" s="98"/>
      <c r="IYX75" s="98"/>
      <c r="IYY75" s="98"/>
      <c r="IYZ75" s="98"/>
      <c r="IZA75" s="98"/>
      <c r="IZB75" s="98"/>
      <c r="IZC75" s="98"/>
      <c r="IZD75" s="98"/>
      <c r="IZE75" s="98"/>
      <c r="IZF75" s="98"/>
      <c r="IZG75" s="98"/>
      <c r="IZH75" s="98"/>
      <c r="IZI75" s="98"/>
      <c r="IZJ75" s="98"/>
      <c r="IZK75" s="98"/>
      <c r="IZL75" s="98"/>
      <c r="IZM75" s="98"/>
      <c r="IZN75" s="98"/>
      <c r="IZO75" s="98"/>
      <c r="IZP75" s="98"/>
      <c r="IZQ75" s="98"/>
      <c r="IZR75" s="98"/>
      <c r="IZS75" s="98"/>
      <c r="IZT75" s="98"/>
      <c r="IZU75" s="98"/>
      <c r="IZV75" s="98"/>
      <c r="IZW75" s="98"/>
      <c r="IZX75" s="98"/>
      <c r="IZY75" s="98"/>
      <c r="IZZ75" s="98"/>
      <c r="JAA75" s="98"/>
      <c r="JAB75" s="98"/>
      <c r="JAC75" s="98"/>
      <c r="JAD75" s="98"/>
      <c r="JAE75" s="98"/>
      <c r="JAF75" s="98"/>
      <c r="JAG75" s="98"/>
      <c r="JAH75" s="98"/>
      <c r="JAI75" s="98"/>
      <c r="JAJ75" s="98"/>
      <c r="JAK75" s="98"/>
      <c r="JAL75" s="98"/>
      <c r="JAM75" s="98"/>
      <c r="JAN75" s="98"/>
      <c r="JAO75" s="98"/>
      <c r="JAP75" s="98"/>
      <c r="JAQ75" s="98"/>
      <c r="JAR75" s="98"/>
      <c r="JAS75" s="98"/>
      <c r="JAT75" s="98"/>
      <c r="JAU75" s="98"/>
      <c r="JAV75" s="98"/>
      <c r="JAW75" s="98"/>
      <c r="JAX75" s="98"/>
      <c r="JAY75" s="98"/>
      <c r="JAZ75" s="98"/>
      <c r="JBA75" s="98"/>
      <c r="JBB75" s="98"/>
      <c r="JBC75" s="98"/>
      <c r="JBD75" s="98"/>
      <c r="JBE75" s="98"/>
      <c r="JBF75" s="98"/>
      <c r="JBG75" s="98"/>
      <c r="JBH75" s="98"/>
      <c r="JBI75" s="98"/>
      <c r="JBJ75" s="98"/>
      <c r="JBK75" s="98"/>
      <c r="JBL75" s="98"/>
      <c r="JBM75" s="98"/>
      <c r="JBN75" s="98"/>
      <c r="JBO75" s="98"/>
      <c r="JBP75" s="98"/>
      <c r="JBQ75" s="98"/>
      <c r="JBR75" s="98"/>
      <c r="JBS75" s="98"/>
      <c r="JBT75" s="98"/>
      <c r="JBU75" s="98"/>
      <c r="JBV75" s="98"/>
      <c r="JBW75" s="98"/>
      <c r="JBX75" s="98"/>
      <c r="JBY75" s="98"/>
      <c r="JBZ75" s="98"/>
      <c r="JCA75" s="98"/>
      <c r="JCB75" s="98"/>
      <c r="JCC75" s="98"/>
      <c r="JCD75" s="98"/>
      <c r="JCE75" s="98"/>
      <c r="JCF75" s="98"/>
      <c r="JCG75" s="98"/>
      <c r="JCH75" s="98"/>
      <c r="JCI75" s="98"/>
      <c r="JCJ75" s="98"/>
      <c r="JCK75" s="98"/>
      <c r="JCL75" s="98"/>
      <c r="JCM75" s="98"/>
      <c r="JCN75" s="98"/>
      <c r="JCO75" s="98"/>
      <c r="JCP75" s="98"/>
      <c r="JCQ75" s="98"/>
      <c r="JCR75" s="98"/>
      <c r="JCS75" s="98"/>
      <c r="JCT75" s="98"/>
      <c r="JCU75" s="98"/>
      <c r="JCV75" s="98"/>
      <c r="JCW75" s="98"/>
      <c r="JCX75" s="98"/>
      <c r="JCY75" s="98"/>
      <c r="JCZ75" s="98"/>
      <c r="JDA75" s="98"/>
      <c r="JDB75" s="98"/>
      <c r="JDC75" s="98"/>
      <c r="JDD75" s="98"/>
      <c r="JDE75" s="98"/>
      <c r="JDF75" s="98"/>
      <c r="JDG75" s="98"/>
      <c r="JDH75" s="98"/>
      <c r="JDI75" s="98"/>
      <c r="JDJ75" s="98"/>
      <c r="JDK75" s="98"/>
      <c r="JDL75" s="98"/>
      <c r="JDM75" s="98"/>
      <c r="JDN75" s="98"/>
      <c r="JDO75" s="98"/>
      <c r="JDP75" s="98"/>
      <c r="JDQ75" s="98"/>
      <c r="JDR75" s="98"/>
      <c r="JDS75" s="98"/>
      <c r="JDT75" s="98"/>
      <c r="JDU75" s="98"/>
      <c r="JDV75" s="98"/>
      <c r="JDW75" s="98"/>
      <c r="JDX75" s="98"/>
      <c r="JDY75" s="98"/>
      <c r="JDZ75" s="98"/>
      <c r="JEA75" s="98"/>
      <c r="JEB75" s="98"/>
      <c r="JEC75" s="98"/>
      <c r="JED75" s="98"/>
      <c r="JEE75" s="98"/>
      <c r="JEF75" s="98"/>
      <c r="JEG75" s="98"/>
      <c r="JEH75" s="98"/>
      <c r="JEI75" s="98"/>
      <c r="JEJ75" s="98"/>
      <c r="JEK75" s="98"/>
      <c r="JEL75" s="98"/>
      <c r="JEM75" s="98"/>
      <c r="JEN75" s="98"/>
      <c r="JEO75" s="98"/>
      <c r="JEP75" s="98"/>
      <c r="JEQ75" s="98"/>
      <c r="JER75" s="98"/>
      <c r="JES75" s="98"/>
      <c r="JET75" s="98"/>
      <c r="JEU75" s="98"/>
      <c r="JEV75" s="98"/>
      <c r="JEW75" s="98"/>
      <c r="JEX75" s="98"/>
      <c r="JEY75" s="98"/>
      <c r="JEZ75" s="98"/>
      <c r="JFA75" s="98"/>
      <c r="JFB75" s="98"/>
      <c r="JFC75" s="98"/>
      <c r="JFD75" s="98"/>
      <c r="JFE75" s="98"/>
      <c r="JFF75" s="98"/>
      <c r="JFG75" s="98"/>
      <c r="JFH75" s="98"/>
      <c r="JFI75" s="98"/>
      <c r="JFJ75" s="98"/>
      <c r="JFK75" s="98"/>
      <c r="JFL75" s="98"/>
      <c r="JFM75" s="98"/>
      <c r="JFN75" s="98"/>
      <c r="JFO75" s="98"/>
      <c r="JFP75" s="98"/>
      <c r="JFQ75" s="98"/>
      <c r="JFR75" s="98"/>
      <c r="JFS75" s="98"/>
      <c r="JFT75" s="98"/>
      <c r="JFU75" s="98"/>
      <c r="JFV75" s="98"/>
      <c r="JFW75" s="98"/>
      <c r="JFX75" s="98"/>
      <c r="JFY75" s="98"/>
      <c r="JFZ75" s="98"/>
      <c r="JGA75" s="98"/>
      <c r="JGB75" s="98"/>
      <c r="JGC75" s="98"/>
      <c r="JGD75" s="98"/>
      <c r="JGE75" s="98"/>
      <c r="JGF75" s="98"/>
      <c r="JGG75" s="98"/>
      <c r="JGH75" s="98"/>
      <c r="JGI75" s="98"/>
      <c r="JGJ75" s="98"/>
      <c r="JGK75" s="98"/>
      <c r="JGL75" s="98"/>
      <c r="JGM75" s="98"/>
      <c r="JGN75" s="98"/>
      <c r="JGO75" s="98"/>
      <c r="JGP75" s="98"/>
      <c r="JGQ75" s="98"/>
      <c r="JGR75" s="98"/>
      <c r="JGS75" s="98"/>
      <c r="JGT75" s="98"/>
      <c r="JGU75" s="98"/>
      <c r="JGV75" s="98"/>
      <c r="JGW75" s="98"/>
      <c r="JGX75" s="98"/>
      <c r="JGY75" s="98"/>
      <c r="JGZ75" s="98"/>
      <c r="JHA75" s="98"/>
      <c r="JHB75" s="98"/>
      <c r="JHC75" s="98"/>
      <c r="JHD75" s="98"/>
      <c r="JHE75" s="98"/>
      <c r="JHF75" s="98"/>
      <c r="JHG75" s="98"/>
      <c r="JHH75" s="98"/>
      <c r="JHI75" s="98"/>
      <c r="JHJ75" s="98"/>
      <c r="JHK75" s="98"/>
      <c r="JHL75" s="98"/>
      <c r="JHM75" s="98"/>
      <c r="JHN75" s="98"/>
      <c r="JHO75" s="98"/>
      <c r="JHP75" s="98"/>
      <c r="JHQ75" s="98"/>
      <c r="JHR75" s="98"/>
      <c r="JHS75" s="98"/>
      <c r="JHT75" s="98"/>
      <c r="JHU75" s="98"/>
      <c r="JHV75" s="98"/>
      <c r="JHW75" s="98"/>
      <c r="JHX75" s="98"/>
      <c r="JHY75" s="98"/>
      <c r="JHZ75" s="98"/>
      <c r="JIA75" s="98"/>
      <c r="JIB75" s="98"/>
      <c r="JIC75" s="98"/>
      <c r="JID75" s="98"/>
      <c r="JIE75" s="98"/>
      <c r="JIF75" s="98"/>
      <c r="JIG75" s="98"/>
      <c r="JIH75" s="98"/>
      <c r="JII75" s="98"/>
      <c r="JIJ75" s="98"/>
      <c r="JIK75" s="98"/>
      <c r="JIL75" s="98"/>
      <c r="JIM75" s="98"/>
      <c r="JIN75" s="98"/>
      <c r="JIO75" s="98"/>
      <c r="JIP75" s="98"/>
      <c r="JIQ75" s="98"/>
      <c r="JIR75" s="98"/>
      <c r="JIS75" s="98"/>
      <c r="JIT75" s="98"/>
      <c r="JIU75" s="98"/>
      <c r="JIV75" s="98"/>
      <c r="JIW75" s="98"/>
      <c r="JIX75" s="98"/>
      <c r="JIY75" s="98"/>
      <c r="JIZ75" s="98"/>
      <c r="JJA75" s="98"/>
      <c r="JJB75" s="98"/>
      <c r="JJC75" s="98"/>
      <c r="JJD75" s="98"/>
      <c r="JJE75" s="98"/>
      <c r="JJF75" s="98"/>
      <c r="JJG75" s="98"/>
      <c r="JJH75" s="98"/>
      <c r="JJI75" s="98"/>
      <c r="JJJ75" s="98"/>
      <c r="JJK75" s="98"/>
      <c r="JJL75" s="98"/>
      <c r="JJM75" s="98"/>
      <c r="JJN75" s="98"/>
      <c r="JJO75" s="98"/>
      <c r="JJP75" s="98"/>
      <c r="JJQ75" s="98"/>
      <c r="JJR75" s="98"/>
      <c r="JJS75" s="98"/>
      <c r="JJT75" s="98"/>
      <c r="JJU75" s="98"/>
      <c r="JJV75" s="98"/>
      <c r="JJW75" s="98"/>
      <c r="JJX75" s="98"/>
      <c r="JJY75" s="98"/>
      <c r="JJZ75" s="98"/>
      <c r="JKA75" s="98"/>
      <c r="JKB75" s="98"/>
      <c r="JKC75" s="98"/>
      <c r="JKD75" s="98"/>
      <c r="JKE75" s="98"/>
      <c r="JKF75" s="98"/>
      <c r="JKG75" s="98"/>
      <c r="JKH75" s="98"/>
      <c r="JKI75" s="98"/>
      <c r="JKJ75" s="98"/>
      <c r="JKK75" s="98"/>
      <c r="JKL75" s="98"/>
      <c r="JKM75" s="98"/>
      <c r="JKN75" s="98"/>
      <c r="JKO75" s="98"/>
      <c r="JKP75" s="98"/>
      <c r="JKQ75" s="98"/>
      <c r="JKR75" s="98"/>
      <c r="JKS75" s="98"/>
      <c r="JKT75" s="98"/>
      <c r="JKU75" s="98"/>
      <c r="JKV75" s="98"/>
      <c r="JKW75" s="98"/>
      <c r="JKX75" s="98"/>
      <c r="JKY75" s="98"/>
      <c r="JKZ75" s="98"/>
      <c r="JLA75" s="98"/>
      <c r="JLB75" s="98"/>
      <c r="JLC75" s="98"/>
      <c r="JLD75" s="98"/>
      <c r="JLE75" s="98"/>
      <c r="JLF75" s="98"/>
      <c r="JLG75" s="98"/>
      <c r="JLH75" s="98"/>
      <c r="JLI75" s="98"/>
      <c r="JLJ75" s="98"/>
      <c r="JLK75" s="98"/>
      <c r="JLL75" s="98"/>
      <c r="JLM75" s="98"/>
      <c r="JLN75" s="98"/>
      <c r="JLO75" s="98"/>
      <c r="JLP75" s="98"/>
      <c r="JLQ75" s="98"/>
      <c r="JLR75" s="98"/>
      <c r="JLS75" s="98"/>
      <c r="JLT75" s="98"/>
      <c r="JLU75" s="98"/>
      <c r="JLV75" s="98"/>
      <c r="JLW75" s="98"/>
      <c r="JLX75" s="98"/>
      <c r="JLY75" s="98"/>
      <c r="JLZ75" s="98"/>
      <c r="JMA75" s="98"/>
      <c r="JMB75" s="98"/>
      <c r="JMC75" s="98"/>
      <c r="JMD75" s="98"/>
      <c r="JME75" s="98"/>
      <c r="JMF75" s="98"/>
      <c r="JMG75" s="98"/>
      <c r="JMH75" s="98"/>
      <c r="JMI75" s="98"/>
      <c r="JMJ75" s="98"/>
      <c r="JMK75" s="98"/>
      <c r="JML75" s="98"/>
      <c r="JMM75" s="98"/>
      <c r="JMN75" s="98"/>
      <c r="JMO75" s="98"/>
      <c r="JMP75" s="98"/>
      <c r="JMQ75" s="98"/>
      <c r="JMR75" s="98"/>
      <c r="JMS75" s="98"/>
      <c r="JMT75" s="98"/>
      <c r="JMU75" s="98"/>
      <c r="JMV75" s="98"/>
      <c r="JMW75" s="98"/>
      <c r="JMX75" s="98"/>
      <c r="JMY75" s="98"/>
      <c r="JMZ75" s="98"/>
      <c r="JNA75" s="98"/>
      <c r="JNB75" s="98"/>
      <c r="JNC75" s="98"/>
      <c r="JND75" s="98"/>
      <c r="JNE75" s="98"/>
      <c r="JNF75" s="98"/>
      <c r="JNG75" s="98"/>
      <c r="JNH75" s="98"/>
      <c r="JNI75" s="98"/>
      <c r="JNJ75" s="98"/>
      <c r="JNK75" s="98"/>
      <c r="JNL75" s="98"/>
      <c r="JNM75" s="98"/>
      <c r="JNN75" s="98"/>
      <c r="JNO75" s="98"/>
      <c r="JNP75" s="98"/>
      <c r="JNQ75" s="98"/>
      <c r="JNR75" s="98"/>
      <c r="JNS75" s="98"/>
      <c r="JNT75" s="98"/>
      <c r="JNU75" s="98"/>
      <c r="JNV75" s="98"/>
      <c r="JNW75" s="98"/>
      <c r="JNX75" s="98"/>
      <c r="JNY75" s="98"/>
      <c r="JNZ75" s="98"/>
      <c r="JOA75" s="98"/>
      <c r="JOB75" s="98"/>
      <c r="JOC75" s="98"/>
      <c r="JOD75" s="98"/>
      <c r="JOE75" s="98"/>
      <c r="JOF75" s="98"/>
      <c r="JOG75" s="98"/>
      <c r="JOH75" s="98"/>
      <c r="JOI75" s="98"/>
      <c r="JOJ75" s="98"/>
      <c r="JOK75" s="98"/>
      <c r="JOL75" s="98"/>
      <c r="JOM75" s="98"/>
      <c r="JON75" s="98"/>
      <c r="JOO75" s="98"/>
      <c r="JOP75" s="98"/>
      <c r="JOQ75" s="98"/>
      <c r="JOR75" s="98"/>
      <c r="JOS75" s="98"/>
      <c r="JOT75" s="98"/>
      <c r="JOU75" s="98"/>
      <c r="JOV75" s="98"/>
      <c r="JOW75" s="98"/>
      <c r="JOX75" s="98"/>
      <c r="JOY75" s="98"/>
      <c r="JOZ75" s="98"/>
      <c r="JPA75" s="98"/>
      <c r="JPB75" s="98"/>
      <c r="JPC75" s="98"/>
      <c r="JPD75" s="98"/>
      <c r="JPE75" s="98"/>
      <c r="JPF75" s="98"/>
      <c r="JPG75" s="98"/>
      <c r="JPH75" s="98"/>
      <c r="JPI75" s="98"/>
      <c r="JPJ75" s="98"/>
      <c r="JPK75" s="98"/>
      <c r="JPL75" s="98"/>
      <c r="JPM75" s="98"/>
      <c r="JPN75" s="98"/>
      <c r="JPO75" s="98"/>
      <c r="JPP75" s="98"/>
      <c r="JPQ75" s="98"/>
      <c r="JPR75" s="98"/>
      <c r="JPS75" s="98"/>
      <c r="JPT75" s="98"/>
      <c r="JPU75" s="98"/>
      <c r="JPV75" s="98"/>
      <c r="JPW75" s="98"/>
      <c r="JPX75" s="98"/>
      <c r="JPY75" s="98"/>
      <c r="JPZ75" s="98"/>
      <c r="JQA75" s="98"/>
      <c r="JQB75" s="98"/>
      <c r="JQC75" s="98"/>
      <c r="JQD75" s="98"/>
      <c r="JQE75" s="98"/>
      <c r="JQF75" s="98"/>
      <c r="JQG75" s="98"/>
      <c r="JQH75" s="98"/>
      <c r="JQI75" s="98"/>
      <c r="JQJ75" s="98"/>
      <c r="JQK75" s="98"/>
      <c r="JQL75" s="98"/>
      <c r="JQM75" s="98"/>
      <c r="JQN75" s="98"/>
      <c r="JQO75" s="98"/>
      <c r="JQP75" s="98"/>
      <c r="JQQ75" s="98"/>
      <c r="JQR75" s="98"/>
      <c r="JQS75" s="98"/>
      <c r="JQT75" s="98"/>
      <c r="JQU75" s="98"/>
      <c r="JQV75" s="98"/>
      <c r="JQW75" s="98"/>
      <c r="JQX75" s="98"/>
      <c r="JQY75" s="98"/>
      <c r="JQZ75" s="98"/>
      <c r="JRA75" s="98"/>
      <c r="JRB75" s="98"/>
      <c r="JRC75" s="98"/>
      <c r="JRD75" s="98"/>
      <c r="JRE75" s="98"/>
      <c r="JRF75" s="98"/>
      <c r="JRG75" s="98"/>
      <c r="JRH75" s="98"/>
      <c r="JRI75" s="98"/>
      <c r="JRJ75" s="98"/>
      <c r="JRK75" s="98"/>
      <c r="JRL75" s="98"/>
      <c r="JRM75" s="98"/>
      <c r="JRN75" s="98"/>
      <c r="JRO75" s="98"/>
      <c r="JRP75" s="98"/>
      <c r="JRQ75" s="98"/>
      <c r="JRR75" s="98"/>
      <c r="JRS75" s="98"/>
      <c r="JRT75" s="98"/>
      <c r="JRU75" s="98"/>
      <c r="JRV75" s="98"/>
      <c r="JRW75" s="98"/>
      <c r="JRX75" s="98"/>
      <c r="JRY75" s="98"/>
      <c r="JRZ75" s="98"/>
      <c r="JSA75" s="98"/>
      <c r="JSB75" s="98"/>
      <c r="JSC75" s="98"/>
      <c r="JSD75" s="98"/>
      <c r="JSE75" s="98"/>
      <c r="JSF75" s="98"/>
      <c r="JSG75" s="98"/>
      <c r="JSH75" s="98"/>
      <c r="JSI75" s="98"/>
      <c r="JSJ75" s="98"/>
      <c r="JSK75" s="98"/>
      <c r="JSL75" s="98"/>
      <c r="JSM75" s="98"/>
      <c r="JSN75" s="98"/>
      <c r="JSO75" s="98"/>
      <c r="JSP75" s="98"/>
      <c r="JSQ75" s="98"/>
      <c r="JSR75" s="98"/>
      <c r="JSS75" s="98"/>
      <c r="JST75" s="98"/>
      <c r="JSU75" s="98"/>
      <c r="JSV75" s="98"/>
      <c r="JSW75" s="98"/>
      <c r="JSX75" s="98"/>
      <c r="JSY75" s="98"/>
      <c r="JSZ75" s="98"/>
      <c r="JTA75" s="98"/>
      <c r="JTB75" s="98"/>
      <c r="JTC75" s="98"/>
      <c r="JTD75" s="98"/>
      <c r="JTE75" s="98"/>
      <c r="JTF75" s="98"/>
      <c r="JTG75" s="98"/>
      <c r="JTH75" s="98"/>
      <c r="JTI75" s="98"/>
      <c r="JTJ75" s="98"/>
      <c r="JTK75" s="98"/>
      <c r="JTL75" s="98"/>
      <c r="JTM75" s="98"/>
      <c r="JTN75" s="98"/>
      <c r="JTO75" s="98"/>
      <c r="JTP75" s="98"/>
      <c r="JTQ75" s="98"/>
      <c r="JTR75" s="98"/>
      <c r="JTS75" s="98"/>
      <c r="JTT75" s="98"/>
      <c r="JTU75" s="98"/>
      <c r="JTV75" s="98"/>
      <c r="JTW75" s="98"/>
      <c r="JTX75" s="98"/>
      <c r="JTY75" s="98"/>
      <c r="JTZ75" s="98"/>
      <c r="JUA75" s="98"/>
      <c r="JUB75" s="98"/>
      <c r="JUC75" s="98"/>
      <c r="JUD75" s="98"/>
      <c r="JUE75" s="98"/>
      <c r="JUF75" s="98"/>
      <c r="JUG75" s="98"/>
      <c r="JUH75" s="98"/>
      <c r="JUI75" s="98"/>
      <c r="JUJ75" s="98"/>
      <c r="JUK75" s="98"/>
      <c r="JUL75" s="98"/>
      <c r="JUM75" s="98"/>
      <c r="JUN75" s="98"/>
      <c r="JUO75" s="98"/>
      <c r="JUP75" s="98"/>
      <c r="JUQ75" s="98"/>
      <c r="JUR75" s="98"/>
      <c r="JUS75" s="98"/>
      <c r="JUT75" s="98"/>
      <c r="JUU75" s="98"/>
      <c r="JUV75" s="98"/>
      <c r="JUW75" s="98"/>
      <c r="JUX75" s="98"/>
      <c r="JUY75" s="98"/>
      <c r="JUZ75" s="98"/>
      <c r="JVA75" s="98"/>
      <c r="JVB75" s="98"/>
      <c r="JVC75" s="98"/>
      <c r="JVD75" s="98"/>
      <c r="JVE75" s="98"/>
      <c r="JVF75" s="98"/>
      <c r="JVG75" s="98"/>
      <c r="JVH75" s="98"/>
      <c r="JVI75" s="98"/>
      <c r="JVJ75" s="98"/>
      <c r="JVK75" s="98"/>
      <c r="JVL75" s="98"/>
      <c r="JVM75" s="98"/>
      <c r="JVN75" s="98"/>
      <c r="JVO75" s="98"/>
      <c r="JVP75" s="98"/>
      <c r="JVQ75" s="98"/>
      <c r="JVR75" s="98"/>
      <c r="JVS75" s="98"/>
      <c r="JVT75" s="98"/>
      <c r="JVU75" s="98"/>
      <c r="JVV75" s="98"/>
      <c r="JVW75" s="98"/>
      <c r="JVX75" s="98"/>
      <c r="JVY75" s="98"/>
      <c r="JVZ75" s="98"/>
      <c r="JWA75" s="98"/>
      <c r="JWB75" s="98"/>
      <c r="JWC75" s="98"/>
      <c r="JWD75" s="98"/>
      <c r="JWE75" s="98"/>
      <c r="JWF75" s="98"/>
      <c r="JWG75" s="98"/>
      <c r="JWH75" s="98"/>
      <c r="JWI75" s="98"/>
      <c r="JWJ75" s="98"/>
      <c r="JWK75" s="98"/>
      <c r="JWL75" s="98"/>
      <c r="JWM75" s="98"/>
      <c r="JWN75" s="98"/>
      <c r="JWO75" s="98"/>
      <c r="JWP75" s="98"/>
      <c r="JWQ75" s="98"/>
      <c r="JWR75" s="98"/>
      <c r="JWS75" s="98"/>
      <c r="JWT75" s="98"/>
      <c r="JWU75" s="98"/>
      <c r="JWV75" s="98"/>
      <c r="JWW75" s="98"/>
      <c r="JWX75" s="98"/>
      <c r="JWY75" s="98"/>
      <c r="JWZ75" s="98"/>
      <c r="JXA75" s="98"/>
      <c r="JXB75" s="98"/>
      <c r="JXC75" s="98"/>
      <c r="JXD75" s="98"/>
      <c r="JXE75" s="98"/>
      <c r="JXF75" s="98"/>
      <c r="JXG75" s="98"/>
      <c r="JXH75" s="98"/>
      <c r="JXI75" s="98"/>
      <c r="JXJ75" s="98"/>
      <c r="JXK75" s="98"/>
      <c r="JXL75" s="98"/>
      <c r="JXM75" s="98"/>
      <c r="JXN75" s="98"/>
      <c r="JXO75" s="98"/>
      <c r="JXP75" s="98"/>
      <c r="JXQ75" s="98"/>
      <c r="JXR75" s="98"/>
      <c r="JXS75" s="98"/>
      <c r="JXT75" s="98"/>
      <c r="JXU75" s="98"/>
      <c r="JXV75" s="98"/>
      <c r="JXW75" s="98"/>
      <c r="JXX75" s="98"/>
      <c r="JXY75" s="98"/>
      <c r="JXZ75" s="98"/>
      <c r="JYA75" s="98"/>
      <c r="JYB75" s="98"/>
      <c r="JYC75" s="98"/>
      <c r="JYD75" s="98"/>
      <c r="JYE75" s="98"/>
      <c r="JYF75" s="98"/>
      <c r="JYG75" s="98"/>
      <c r="JYH75" s="98"/>
      <c r="JYI75" s="98"/>
      <c r="JYJ75" s="98"/>
      <c r="JYK75" s="98"/>
      <c r="JYL75" s="98"/>
      <c r="JYM75" s="98"/>
      <c r="JYN75" s="98"/>
      <c r="JYO75" s="98"/>
      <c r="JYP75" s="98"/>
      <c r="JYQ75" s="98"/>
      <c r="JYR75" s="98"/>
      <c r="JYS75" s="98"/>
      <c r="JYT75" s="98"/>
      <c r="JYU75" s="98"/>
      <c r="JYV75" s="98"/>
      <c r="JYW75" s="98"/>
      <c r="JYX75" s="98"/>
      <c r="JYY75" s="98"/>
      <c r="JYZ75" s="98"/>
      <c r="JZA75" s="98"/>
      <c r="JZB75" s="98"/>
      <c r="JZC75" s="98"/>
      <c r="JZD75" s="98"/>
      <c r="JZE75" s="98"/>
      <c r="JZF75" s="98"/>
      <c r="JZG75" s="98"/>
      <c r="JZH75" s="98"/>
      <c r="JZI75" s="98"/>
      <c r="JZJ75" s="98"/>
      <c r="JZK75" s="98"/>
      <c r="JZL75" s="98"/>
      <c r="JZM75" s="98"/>
      <c r="JZN75" s="98"/>
      <c r="JZO75" s="98"/>
      <c r="JZP75" s="98"/>
      <c r="JZQ75" s="98"/>
      <c r="JZR75" s="98"/>
      <c r="JZS75" s="98"/>
      <c r="JZT75" s="98"/>
      <c r="JZU75" s="98"/>
      <c r="JZV75" s="98"/>
      <c r="JZW75" s="98"/>
      <c r="JZX75" s="98"/>
      <c r="JZY75" s="98"/>
      <c r="JZZ75" s="98"/>
      <c r="KAA75" s="98"/>
      <c r="KAB75" s="98"/>
      <c r="KAC75" s="98"/>
      <c r="KAD75" s="98"/>
      <c r="KAE75" s="98"/>
      <c r="KAF75" s="98"/>
      <c r="KAG75" s="98"/>
      <c r="KAH75" s="98"/>
      <c r="KAI75" s="98"/>
      <c r="KAJ75" s="98"/>
      <c r="KAK75" s="98"/>
      <c r="KAL75" s="98"/>
      <c r="KAM75" s="98"/>
      <c r="KAN75" s="98"/>
      <c r="KAO75" s="98"/>
      <c r="KAP75" s="98"/>
      <c r="KAQ75" s="98"/>
      <c r="KAR75" s="98"/>
      <c r="KAS75" s="98"/>
      <c r="KAT75" s="98"/>
      <c r="KAU75" s="98"/>
      <c r="KAV75" s="98"/>
      <c r="KAW75" s="98"/>
      <c r="KAX75" s="98"/>
      <c r="KAY75" s="98"/>
      <c r="KAZ75" s="98"/>
      <c r="KBA75" s="98"/>
      <c r="KBB75" s="98"/>
      <c r="KBC75" s="98"/>
      <c r="KBD75" s="98"/>
      <c r="KBE75" s="98"/>
      <c r="KBF75" s="98"/>
      <c r="KBG75" s="98"/>
      <c r="KBH75" s="98"/>
      <c r="KBI75" s="98"/>
      <c r="KBJ75" s="98"/>
      <c r="KBK75" s="98"/>
      <c r="KBL75" s="98"/>
      <c r="KBM75" s="98"/>
      <c r="KBN75" s="98"/>
      <c r="KBO75" s="98"/>
      <c r="KBP75" s="98"/>
      <c r="KBQ75" s="98"/>
      <c r="KBR75" s="98"/>
      <c r="KBS75" s="98"/>
      <c r="KBT75" s="98"/>
      <c r="KBU75" s="98"/>
      <c r="KBV75" s="98"/>
      <c r="KBW75" s="98"/>
      <c r="KBX75" s="98"/>
      <c r="KBY75" s="98"/>
      <c r="KBZ75" s="98"/>
      <c r="KCA75" s="98"/>
      <c r="KCB75" s="98"/>
      <c r="KCC75" s="98"/>
      <c r="KCD75" s="98"/>
      <c r="KCE75" s="98"/>
      <c r="KCF75" s="98"/>
      <c r="KCG75" s="98"/>
      <c r="KCH75" s="98"/>
      <c r="KCI75" s="98"/>
      <c r="KCJ75" s="98"/>
      <c r="KCK75" s="98"/>
      <c r="KCL75" s="98"/>
      <c r="KCM75" s="98"/>
      <c r="KCN75" s="98"/>
      <c r="KCO75" s="98"/>
      <c r="KCP75" s="98"/>
      <c r="KCQ75" s="98"/>
      <c r="KCR75" s="98"/>
      <c r="KCS75" s="98"/>
      <c r="KCT75" s="98"/>
      <c r="KCU75" s="98"/>
      <c r="KCV75" s="98"/>
      <c r="KCW75" s="98"/>
      <c r="KCX75" s="98"/>
      <c r="KCY75" s="98"/>
      <c r="KCZ75" s="98"/>
      <c r="KDA75" s="98"/>
      <c r="KDB75" s="98"/>
      <c r="KDC75" s="98"/>
      <c r="KDD75" s="98"/>
      <c r="KDE75" s="98"/>
      <c r="KDF75" s="98"/>
      <c r="KDG75" s="98"/>
      <c r="KDH75" s="98"/>
      <c r="KDI75" s="98"/>
      <c r="KDJ75" s="98"/>
      <c r="KDK75" s="98"/>
      <c r="KDL75" s="98"/>
      <c r="KDM75" s="98"/>
      <c r="KDN75" s="98"/>
      <c r="KDO75" s="98"/>
      <c r="KDP75" s="98"/>
      <c r="KDQ75" s="98"/>
      <c r="KDR75" s="98"/>
      <c r="KDS75" s="98"/>
      <c r="KDT75" s="98"/>
      <c r="KDU75" s="98"/>
      <c r="KDV75" s="98"/>
      <c r="KDW75" s="98"/>
      <c r="KDX75" s="98"/>
      <c r="KDY75" s="98"/>
      <c r="KDZ75" s="98"/>
      <c r="KEA75" s="98"/>
      <c r="KEB75" s="98"/>
      <c r="KEC75" s="98"/>
      <c r="KED75" s="98"/>
      <c r="KEE75" s="98"/>
      <c r="KEF75" s="98"/>
      <c r="KEG75" s="98"/>
      <c r="KEH75" s="98"/>
      <c r="KEI75" s="98"/>
      <c r="KEJ75" s="98"/>
      <c r="KEK75" s="98"/>
      <c r="KEL75" s="98"/>
      <c r="KEM75" s="98"/>
      <c r="KEN75" s="98"/>
      <c r="KEO75" s="98"/>
      <c r="KEP75" s="98"/>
      <c r="KEQ75" s="98"/>
      <c r="KER75" s="98"/>
      <c r="KES75" s="98"/>
      <c r="KET75" s="98"/>
      <c r="KEU75" s="98"/>
      <c r="KEV75" s="98"/>
      <c r="KEW75" s="98"/>
      <c r="KEX75" s="98"/>
      <c r="KEY75" s="98"/>
      <c r="KEZ75" s="98"/>
      <c r="KFA75" s="98"/>
      <c r="KFB75" s="98"/>
      <c r="KFC75" s="98"/>
      <c r="KFD75" s="98"/>
      <c r="KFE75" s="98"/>
      <c r="KFF75" s="98"/>
      <c r="KFG75" s="98"/>
      <c r="KFH75" s="98"/>
      <c r="KFI75" s="98"/>
      <c r="KFJ75" s="98"/>
      <c r="KFK75" s="98"/>
      <c r="KFL75" s="98"/>
      <c r="KFM75" s="98"/>
      <c r="KFN75" s="98"/>
      <c r="KFO75" s="98"/>
      <c r="KFP75" s="98"/>
      <c r="KFQ75" s="98"/>
      <c r="KFR75" s="98"/>
      <c r="KFS75" s="98"/>
      <c r="KFT75" s="98"/>
      <c r="KFU75" s="98"/>
      <c r="KFV75" s="98"/>
      <c r="KFW75" s="98"/>
      <c r="KFX75" s="98"/>
      <c r="KFY75" s="98"/>
      <c r="KFZ75" s="98"/>
      <c r="KGA75" s="98"/>
      <c r="KGB75" s="98"/>
      <c r="KGC75" s="98"/>
      <c r="KGD75" s="98"/>
      <c r="KGE75" s="98"/>
      <c r="KGF75" s="98"/>
      <c r="KGG75" s="98"/>
      <c r="KGH75" s="98"/>
      <c r="KGI75" s="98"/>
      <c r="KGJ75" s="98"/>
      <c r="KGK75" s="98"/>
      <c r="KGL75" s="98"/>
      <c r="KGM75" s="98"/>
      <c r="KGN75" s="98"/>
      <c r="KGO75" s="98"/>
      <c r="KGP75" s="98"/>
      <c r="KGQ75" s="98"/>
      <c r="KGR75" s="98"/>
      <c r="KGS75" s="98"/>
      <c r="KGT75" s="98"/>
      <c r="KGU75" s="98"/>
      <c r="KGV75" s="98"/>
      <c r="KGW75" s="98"/>
      <c r="KGX75" s="98"/>
      <c r="KGY75" s="98"/>
      <c r="KGZ75" s="98"/>
      <c r="KHA75" s="98"/>
      <c r="KHB75" s="98"/>
      <c r="KHC75" s="98"/>
      <c r="KHD75" s="98"/>
      <c r="KHE75" s="98"/>
      <c r="KHF75" s="98"/>
      <c r="KHG75" s="98"/>
      <c r="KHH75" s="98"/>
      <c r="KHI75" s="98"/>
      <c r="KHJ75" s="98"/>
      <c r="KHK75" s="98"/>
      <c r="KHL75" s="98"/>
      <c r="KHM75" s="98"/>
      <c r="KHN75" s="98"/>
      <c r="KHO75" s="98"/>
      <c r="KHP75" s="98"/>
      <c r="KHQ75" s="98"/>
      <c r="KHR75" s="98"/>
      <c r="KHS75" s="98"/>
      <c r="KHT75" s="98"/>
      <c r="KHU75" s="98"/>
      <c r="KHV75" s="98"/>
      <c r="KHW75" s="98"/>
      <c r="KHX75" s="98"/>
      <c r="KHY75" s="98"/>
      <c r="KHZ75" s="98"/>
      <c r="KIA75" s="98"/>
      <c r="KIB75" s="98"/>
      <c r="KIC75" s="98"/>
      <c r="KID75" s="98"/>
      <c r="KIE75" s="98"/>
      <c r="KIF75" s="98"/>
      <c r="KIG75" s="98"/>
      <c r="KIH75" s="98"/>
      <c r="KII75" s="98"/>
      <c r="KIJ75" s="98"/>
      <c r="KIK75" s="98"/>
      <c r="KIL75" s="98"/>
      <c r="KIM75" s="98"/>
      <c r="KIN75" s="98"/>
      <c r="KIO75" s="98"/>
      <c r="KIP75" s="98"/>
      <c r="KIQ75" s="98"/>
      <c r="KIR75" s="98"/>
      <c r="KIS75" s="98"/>
      <c r="KIT75" s="98"/>
      <c r="KIU75" s="98"/>
      <c r="KIV75" s="98"/>
      <c r="KIW75" s="98"/>
      <c r="KIX75" s="98"/>
      <c r="KIY75" s="98"/>
      <c r="KIZ75" s="98"/>
      <c r="KJA75" s="98"/>
      <c r="KJB75" s="98"/>
      <c r="KJC75" s="98"/>
      <c r="KJD75" s="98"/>
      <c r="KJE75" s="98"/>
      <c r="KJF75" s="98"/>
      <c r="KJG75" s="98"/>
      <c r="KJH75" s="98"/>
      <c r="KJI75" s="98"/>
      <c r="KJJ75" s="98"/>
      <c r="KJK75" s="98"/>
      <c r="KJL75" s="98"/>
      <c r="KJM75" s="98"/>
      <c r="KJN75" s="98"/>
      <c r="KJO75" s="98"/>
      <c r="KJP75" s="98"/>
      <c r="KJQ75" s="98"/>
      <c r="KJR75" s="98"/>
      <c r="KJS75" s="98"/>
      <c r="KJT75" s="98"/>
      <c r="KJU75" s="98"/>
      <c r="KJV75" s="98"/>
      <c r="KJW75" s="98"/>
      <c r="KJX75" s="98"/>
      <c r="KJY75" s="98"/>
      <c r="KJZ75" s="98"/>
      <c r="KKA75" s="98"/>
      <c r="KKB75" s="98"/>
      <c r="KKC75" s="98"/>
      <c r="KKD75" s="98"/>
      <c r="KKE75" s="98"/>
      <c r="KKF75" s="98"/>
      <c r="KKG75" s="98"/>
      <c r="KKH75" s="98"/>
      <c r="KKI75" s="98"/>
      <c r="KKJ75" s="98"/>
      <c r="KKK75" s="98"/>
      <c r="KKL75" s="98"/>
      <c r="KKM75" s="98"/>
      <c r="KKN75" s="98"/>
      <c r="KKO75" s="98"/>
      <c r="KKP75" s="98"/>
      <c r="KKQ75" s="98"/>
      <c r="KKR75" s="98"/>
      <c r="KKS75" s="98"/>
      <c r="KKT75" s="98"/>
      <c r="KKU75" s="98"/>
      <c r="KKV75" s="98"/>
      <c r="KKW75" s="98"/>
      <c r="KKX75" s="98"/>
      <c r="KKY75" s="98"/>
      <c r="KKZ75" s="98"/>
      <c r="KLA75" s="98"/>
      <c r="KLB75" s="98"/>
      <c r="KLC75" s="98"/>
      <c r="KLD75" s="98"/>
      <c r="KLE75" s="98"/>
      <c r="KLF75" s="98"/>
      <c r="KLG75" s="98"/>
      <c r="KLH75" s="98"/>
      <c r="KLI75" s="98"/>
      <c r="KLJ75" s="98"/>
      <c r="KLK75" s="98"/>
      <c r="KLL75" s="98"/>
      <c r="KLM75" s="98"/>
      <c r="KLN75" s="98"/>
      <c r="KLO75" s="98"/>
      <c r="KLP75" s="98"/>
      <c r="KLQ75" s="98"/>
      <c r="KLR75" s="98"/>
      <c r="KLS75" s="98"/>
      <c r="KLT75" s="98"/>
      <c r="KLU75" s="98"/>
      <c r="KLV75" s="98"/>
      <c r="KLW75" s="98"/>
      <c r="KLX75" s="98"/>
      <c r="KLY75" s="98"/>
      <c r="KLZ75" s="98"/>
      <c r="KMA75" s="98"/>
      <c r="KMB75" s="98"/>
      <c r="KMC75" s="98"/>
      <c r="KMD75" s="98"/>
      <c r="KME75" s="98"/>
      <c r="KMF75" s="98"/>
      <c r="KMG75" s="98"/>
      <c r="KMH75" s="98"/>
      <c r="KMI75" s="98"/>
      <c r="KMJ75" s="98"/>
      <c r="KMK75" s="98"/>
      <c r="KML75" s="98"/>
      <c r="KMM75" s="98"/>
      <c r="KMN75" s="98"/>
      <c r="KMO75" s="98"/>
      <c r="KMP75" s="98"/>
      <c r="KMQ75" s="98"/>
      <c r="KMR75" s="98"/>
      <c r="KMS75" s="98"/>
      <c r="KMT75" s="98"/>
      <c r="KMU75" s="98"/>
      <c r="KMV75" s="98"/>
      <c r="KMW75" s="98"/>
      <c r="KMX75" s="98"/>
      <c r="KMY75" s="98"/>
      <c r="KMZ75" s="98"/>
      <c r="KNA75" s="98"/>
      <c r="KNB75" s="98"/>
      <c r="KNC75" s="98"/>
      <c r="KND75" s="98"/>
      <c r="KNE75" s="98"/>
      <c r="KNF75" s="98"/>
      <c r="KNG75" s="98"/>
      <c r="KNH75" s="98"/>
      <c r="KNI75" s="98"/>
      <c r="KNJ75" s="98"/>
      <c r="KNK75" s="98"/>
      <c r="KNL75" s="98"/>
      <c r="KNM75" s="98"/>
      <c r="KNN75" s="98"/>
      <c r="KNO75" s="98"/>
      <c r="KNP75" s="98"/>
      <c r="KNQ75" s="98"/>
      <c r="KNR75" s="98"/>
      <c r="KNS75" s="98"/>
      <c r="KNT75" s="98"/>
      <c r="KNU75" s="98"/>
      <c r="KNV75" s="98"/>
      <c r="KNW75" s="98"/>
      <c r="KNX75" s="98"/>
      <c r="KNY75" s="98"/>
      <c r="KNZ75" s="98"/>
      <c r="KOA75" s="98"/>
      <c r="KOB75" s="98"/>
      <c r="KOC75" s="98"/>
      <c r="KOD75" s="98"/>
      <c r="KOE75" s="98"/>
      <c r="KOF75" s="98"/>
      <c r="KOG75" s="98"/>
      <c r="KOH75" s="98"/>
      <c r="KOI75" s="98"/>
      <c r="KOJ75" s="98"/>
      <c r="KOK75" s="98"/>
      <c r="KOL75" s="98"/>
      <c r="KOM75" s="98"/>
      <c r="KON75" s="98"/>
      <c r="KOO75" s="98"/>
      <c r="KOP75" s="98"/>
      <c r="KOQ75" s="98"/>
      <c r="KOR75" s="98"/>
      <c r="KOS75" s="98"/>
      <c r="KOT75" s="98"/>
      <c r="KOU75" s="98"/>
      <c r="KOV75" s="98"/>
      <c r="KOW75" s="98"/>
      <c r="KOX75" s="98"/>
      <c r="KOY75" s="98"/>
      <c r="KOZ75" s="98"/>
      <c r="KPA75" s="98"/>
      <c r="KPB75" s="98"/>
      <c r="KPC75" s="98"/>
      <c r="KPD75" s="98"/>
      <c r="KPE75" s="98"/>
      <c r="KPF75" s="98"/>
      <c r="KPG75" s="98"/>
      <c r="KPH75" s="98"/>
      <c r="KPI75" s="98"/>
      <c r="KPJ75" s="98"/>
      <c r="KPK75" s="98"/>
      <c r="KPL75" s="98"/>
      <c r="KPM75" s="98"/>
      <c r="KPN75" s="98"/>
      <c r="KPO75" s="98"/>
      <c r="KPP75" s="98"/>
      <c r="KPQ75" s="98"/>
      <c r="KPR75" s="98"/>
      <c r="KPS75" s="98"/>
      <c r="KPT75" s="98"/>
      <c r="KPU75" s="98"/>
      <c r="KPV75" s="98"/>
      <c r="KPW75" s="98"/>
      <c r="KPX75" s="98"/>
      <c r="KPY75" s="98"/>
      <c r="KPZ75" s="98"/>
      <c r="KQA75" s="98"/>
      <c r="KQB75" s="98"/>
      <c r="KQC75" s="98"/>
      <c r="KQD75" s="98"/>
      <c r="KQE75" s="98"/>
      <c r="KQF75" s="98"/>
      <c r="KQG75" s="98"/>
      <c r="KQH75" s="98"/>
      <c r="KQI75" s="98"/>
      <c r="KQJ75" s="98"/>
      <c r="KQK75" s="98"/>
      <c r="KQL75" s="98"/>
      <c r="KQM75" s="98"/>
      <c r="KQN75" s="98"/>
      <c r="KQO75" s="98"/>
      <c r="KQP75" s="98"/>
      <c r="KQQ75" s="98"/>
      <c r="KQR75" s="98"/>
      <c r="KQS75" s="98"/>
      <c r="KQT75" s="98"/>
      <c r="KQU75" s="98"/>
      <c r="KQV75" s="98"/>
      <c r="KQW75" s="98"/>
      <c r="KQX75" s="98"/>
      <c r="KQY75" s="98"/>
      <c r="KQZ75" s="98"/>
      <c r="KRA75" s="98"/>
      <c r="KRB75" s="98"/>
      <c r="KRC75" s="98"/>
      <c r="KRD75" s="98"/>
      <c r="KRE75" s="98"/>
      <c r="KRF75" s="98"/>
      <c r="KRG75" s="98"/>
      <c r="KRH75" s="98"/>
      <c r="KRI75" s="98"/>
      <c r="KRJ75" s="98"/>
      <c r="KRK75" s="98"/>
      <c r="KRL75" s="98"/>
      <c r="KRM75" s="98"/>
      <c r="KRN75" s="98"/>
      <c r="KRO75" s="98"/>
      <c r="KRP75" s="98"/>
      <c r="KRQ75" s="98"/>
      <c r="KRR75" s="98"/>
      <c r="KRS75" s="98"/>
      <c r="KRT75" s="98"/>
      <c r="KRU75" s="98"/>
      <c r="KRV75" s="98"/>
      <c r="KRW75" s="98"/>
      <c r="KRX75" s="98"/>
      <c r="KRY75" s="98"/>
      <c r="KRZ75" s="98"/>
      <c r="KSA75" s="98"/>
      <c r="KSB75" s="98"/>
      <c r="KSC75" s="98"/>
      <c r="KSD75" s="98"/>
      <c r="KSE75" s="98"/>
      <c r="KSF75" s="98"/>
      <c r="KSG75" s="98"/>
      <c r="KSH75" s="98"/>
      <c r="KSI75" s="98"/>
      <c r="KSJ75" s="98"/>
      <c r="KSK75" s="98"/>
      <c r="KSL75" s="98"/>
      <c r="KSM75" s="98"/>
      <c r="KSN75" s="98"/>
      <c r="KSO75" s="98"/>
      <c r="KSP75" s="98"/>
      <c r="KSQ75" s="98"/>
      <c r="KSR75" s="98"/>
      <c r="KSS75" s="98"/>
      <c r="KST75" s="98"/>
      <c r="KSU75" s="98"/>
      <c r="KSV75" s="98"/>
      <c r="KSW75" s="98"/>
      <c r="KSX75" s="98"/>
      <c r="KSY75" s="98"/>
      <c r="KSZ75" s="98"/>
      <c r="KTA75" s="98"/>
      <c r="KTB75" s="98"/>
      <c r="KTC75" s="98"/>
      <c r="KTD75" s="98"/>
      <c r="KTE75" s="98"/>
      <c r="KTF75" s="98"/>
      <c r="KTG75" s="98"/>
      <c r="KTH75" s="98"/>
      <c r="KTI75" s="98"/>
      <c r="KTJ75" s="98"/>
      <c r="KTK75" s="98"/>
      <c r="KTL75" s="98"/>
      <c r="KTM75" s="98"/>
      <c r="KTN75" s="98"/>
      <c r="KTO75" s="98"/>
      <c r="KTP75" s="98"/>
      <c r="KTQ75" s="98"/>
      <c r="KTR75" s="98"/>
      <c r="KTS75" s="98"/>
      <c r="KTT75" s="98"/>
      <c r="KTU75" s="98"/>
      <c r="KTV75" s="98"/>
      <c r="KTW75" s="98"/>
      <c r="KTX75" s="98"/>
      <c r="KTY75" s="98"/>
      <c r="KTZ75" s="98"/>
      <c r="KUA75" s="98"/>
      <c r="KUB75" s="98"/>
      <c r="KUC75" s="98"/>
      <c r="KUD75" s="98"/>
      <c r="KUE75" s="98"/>
      <c r="KUF75" s="98"/>
      <c r="KUG75" s="98"/>
      <c r="KUH75" s="98"/>
      <c r="KUI75" s="98"/>
      <c r="KUJ75" s="98"/>
      <c r="KUK75" s="98"/>
      <c r="KUL75" s="98"/>
      <c r="KUM75" s="98"/>
      <c r="KUN75" s="98"/>
      <c r="KUO75" s="98"/>
      <c r="KUP75" s="98"/>
      <c r="KUQ75" s="98"/>
      <c r="KUR75" s="98"/>
      <c r="KUS75" s="98"/>
      <c r="KUT75" s="98"/>
      <c r="KUU75" s="98"/>
      <c r="KUV75" s="98"/>
      <c r="KUW75" s="98"/>
      <c r="KUX75" s="98"/>
      <c r="KUY75" s="98"/>
      <c r="KUZ75" s="98"/>
      <c r="KVA75" s="98"/>
      <c r="KVB75" s="98"/>
      <c r="KVC75" s="98"/>
      <c r="KVD75" s="98"/>
      <c r="KVE75" s="98"/>
      <c r="KVF75" s="98"/>
      <c r="KVG75" s="98"/>
      <c r="KVH75" s="98"/>
      <c r="KVI75" s="98"/>
      <c r="KVJ75" s="98"/>
      <c r="KVK75" s="98"/>
      <c r="KVL75" s="98"/>
      <c r="KVM75" s="98"/>
      <c r="KVN75" s="98"/>
      <c r="KVO75" s="98"/>
      <c r="KVP75" s="98"/>
      <c r="KVQ75" s="98"/>
      <c r="KVR75" s="98"/>
      <c r="KVS75" s="98"/>
      <c r="KVT75" s="98"/>
      <c r="KVU75" s="98"/>
      <c r="KVV75" s="98"/>
      <c r="KVW75" s="98"/>
      <c r="KVX75" s="98"/>
      <c r="KVY75" s="98"/>
      <c r="KVZ75" s="98"/>
      <c r="KWA75" s="98"/>
      <c r="KWB75" s="98"/>
      <c r="KWC75" s="98"/>
      <c r="KWD75" s="98"/>
      <c r="KWE75" s="98"/>
      <c r="KWF75" s="98"/>
      <c r="KWG75" s="98"/>
      <c r="KWH75" s="98"/>
      <c r="KWI75" s="98"/>
      <c r="KWJ75" s="98"/>
      <c r="KWK75" s="98"/>
      <c r="KWL75" s="98"/>
      <c r="KWM75" s="98"/>
      <c r="KWN75" s="98"/>
      <c r="KWO75" s="98"/>
      <c r="KWP75" s="98"/>
      <c r="KWQ75" s="98"/>
      <c r="KWR75" s="98"/>
      <c r="KWS75" s="98"/>
      <c r="KWT75" s="98"/>
      <c r="KWU75" s="98"/>
      <c r="KWV75" s="98"/>
      <c r="KWW75" s="98"/>
      <c r="KWX75" s="98"/>
      <c r="KWY75" s="98"/>
      <c r="KWZ75" s="98"/>
      <c r="KXA75" s="98"/>
      <c r="KXB75" s="98"/>
      <c r="KXC75" s="98"/>
      <c r="KXD75" s="98"/>
      <c r="KXE75" s="98"/>
      <c r="KXF75" s="98"/>
      <c r="KXG75" s="98"/>
      <c r="KXH75" s="98"/>
      <c r="KXI75" s="98"/>
      <c r="KXJ75" s="98"/>
      <c r="KXK75" s="98"/>
      <c r="KXL75" s="98"/>
      <c r="KXM75" s="98"/>
      <c r="KXN75" s="98"/>
      <c r="KXO75" s="98"/>
      <c r="KXP75" s="98"/>
      <c r="KXQ75" s="98"/>
      <c r="KXR75" s="98"/>
      <c r="KXS75" s="98"/>
      <c r="KXT75" s="98"/>
      <c r="KXU75" s="98"/>
      <c r="KXV75" s="98"/>
      <c r="KXW75" s="98"/>
      <c r="KXX75" s="98"/>
      <c r="KXY75" s="98"/>
      <c r="KXZ75" s="98"/>
      <c r="KYA75" s="98"/>
      <c r="KYB75" s="98"/>
      <c r="KYC75" s="98"/>
      <c r="KYD75" s="98"/>
      <c r="KYE75" s="98"/>
      <c r="KYF75" s="98"/>
      <c r="KYG75" s="98"/>
      <c r="KYH75" s="98"/>
      <c r="KYI75" s="98"/>
      <c r="KYJ75" s="98"/>
      <c r="KYK75" s="98"/>
      <c r="KYL75" s="98"/>
      <c r="KYM75" s="98"/>
      <c r="KYN75" s="98"/>
      <c r="KYO75" s="98"/>
      <c r="KYP75" s="98"/>
      <c r="KYQ75" s="98"/>
      <c r="KYR75" s="98"/>
      <c r="KYS75" s="98"/>
      <c r="KYT75" s="98"/>
      <c r="KYU75" s="98"/>
      <c r="KYV75" s="98"/>
      <c r="KYW75" s="98"/>
      <c r="KYX75" s="98"/>
      <c r="KYY75" s="98"/>
      <c r="KYZ75" s="98"/>
      <c r="KZA75" s="98"/>
      <c r="KZB75" s="98"/>
      <c r="KZC75" s="98"/>
      <c r="KZD75" s="98"/>
      <c r="KZE75" s="98"/>
      <c r="KZF75" s="98"/>
      <c r="KZG75" s="98"/>
      <c r="KZH75" s="98"/>
      <c r="KZI75" s="98"/>
      <c r="KZJ75" s="98"/>
      <c r="KZK75" s="98"/>
      <c r="KZL75" s="98"/>
      <c r="KZM75" s="98"/>
      <c r="KZN75" s="98"/>
      <c r="KZO75" s="98"/>
      <c r="KZP75" s="98"/>
      <c r="KZQ75" s="98"/>
      <c r="KZR75" s="98"/>
      <c r="KZS75" s="98"/>
      <c r="KZT75" s="98"/>
      <c r="KZU75" s="98"/>
      <c r="KZV75" s="98"/>
      <c r="KZW75" s="98"/>
      <c r="KZX75" s="98"/>
      <c r="KZY75" s="98"/>
      <c r="KZZ75" s="98"/>
      <c r="LAA75" s="98"/>
      <c r="LAB75" s="98"/>
      <c r="LAC75" s="98"/>
      <c r="LAD75" s="98"/>
      <c r="LAE75" s="98"/>
      <c r="LAF75" s="98"/>
      <c r="LAG75" s="98"/>
      <c r="LAH75" s="98"/>
      <c r="LAI75" s="98"/>
      <c r="LAJ75" s="98"/>
      <c r="LAK75" s="98"/>
      <c r="LAL75" s="98"/>
      <c r="LAM75" s="98"/>
      <c r="LAN75" s="98"/>
      <c r="LAO75" s="98"/>
      <c r="LAP75" s="98"/>
      <c r="LAQ75" s="98"/>
      <c r="LAR75" s="98"/>
      <c r="LAS75" s="98"/>
      <c r="LAT75" s="98"/>
      <c r="LAU75" s="98"/>
      <c r="LAV75" s="98"/>
      <c r="LAW75" s="98"/>
      <c r="LAX75" s="98"/>
      <c r="LAY75" s="98"/>
      <c r="LAZ75" s="98"/>
      <c r="LBA75" s="98"/>
      <c r="LBB75" s="98"/>
      <c r="LBC75" s="98"/>
      <c r="LBD75" s="98"/>
      <c r="LBE75" s="98"/>
      <c r="LBF75" s="98"/>
      <c r="LBG75" s="98"/>
      <c r="LBH75" s="98"/>
      <c r="LBI75" s="98"/>
      <c r="LBJ75" s="98"/>
      <c r="LBK75" s="98"/>
      <c r="LBL75" s="98"/>
      <c r="LBM75" s="98"/>
      <c r="LBN75" s="98"/>
      <c r="LBO75" s="98"/>
      <c r="LBP75" s="98"/>
      <c r="LBQ75" s="98"/>
      <c r="LBR75" s="98"/>
      <c r="LBS75" s="98"/>
      <c r="LBT75" s="98"/>
      <c r="LBU75" s="98"/>
      <c r="LBV75" s="98"/>
      <c r="LBW75" s="98"/>
      <c r="LBX75" s="98"/>
      <c r="LBY75" s="98"/>
      <c r="LBZ75" s="98"/>
      <c r="LCA75" s="98"/>
      <c r="LCB75" s="98"/>
      <c r="LCC75" s="98"/>
      <c r="LCD75" s="98"/>
      <c r="LCE75" s="98"/>
      <c r="LCF75" s="98"/>
      <c r="LCG75" s="98"/>
      <c r="LCH75" s="98"/>
      <c r="LCI75" s="98"/>
      <c r="LCJ75" s="98"/>
      <c r="LCK75" s="98"/>
      <c r="LCL75" s="98"/>
      <c r="LCM75" s="98"/>
      <c r="LCN75" s="98"/>
      <c r="LCO75" s="98"/>
      <c r="LCP75" s="98"/>
      <c r="LCQ75" s="98"/>
      <c r="LCR75" s="98"/>
      <c r="LCS75" s="98"/>
      <c r="LCT75" s="98"/>
      <c r="LCU75" s="98"/>
      <c r="LCV75" s="98"/>
      <c r="LCW75" s="98"/>
      <c r="LCX75" s="98"/>
      <c r="LCY75" s="98"/>
      <c r="LCZ75" s="98"/>
      <c r="LDA75" s="98"/>
      <c r="LDB75" s="98"/>
      <c r="LDC75" s="98"/>
      <c r="LDD75" s="98"/>
      <c r="LDE75" s="98"/>
      <c r="LDF75" s="98"/>
      <c r="LDG75" s="98"/>
      <c r="LDH75" s="98"/>
      <c r="LDI75" s="98"/>
      <c r="LDJ75" s="98"/>
      <c r="LDK75" s="98"/>
      <c r="LDL75" s="98"/>
      <c r="LDM75" s="98"/>
      <c r="LDN75" s="98"/>
      <c r="LDO75" s="98"/>
      <c r="LDP75" s="98"/>
      <c r="LDQ75" s="98"/>
      <c r="LDR75" s="98"/>
      <c r="LDS75" s="98"/>
      <c r="LDT75" s="98"/>
      <c r="LDU75" s="98"/>
      <c r="LDV75" s="98"/>
      <c r="LDW75" s="98"/>
      <c r="LDX75" s="98"/>
      <c r="LDY75" s="98"/>
      <c r="LDZ75" s="98"/>
      <c r="LEA75" s="98"/>
      <c r="LEB75" s="98"/>
      <c r="LEC75" s="98"/>
      <c r="LED75" s="98"/>
      <c r="LEE75" s="98"/>
      <c r="LEF75" s="98"/>
      <c r="LEG75" s="98"/>
      <c r="LEH75" s="98"/>
      <c r="LEI75" s="98"/>
      <c r="LEJ75" s="98"/>
      <c r="LEK75" s="98"/>
      <c r="LEL75" s="98"/>
      <c r="LEM75" s="98"/>
      <c r="LEN75" s="98"/>
      <c r="LEO75" s="98"/>
      <c r="LEP75" s="98"/>
      <c r="LEQ75" s="98"/>
      <c r="LER75" s="98"/>
      <c r="LES75" s="98"/>
      <c r="LET75" s="98"/>
      <c r="LEU75" s="98"/>
      <c r="LEV75" s="98"/>
      <c r="LEW75" s="98"/>
      <c r="LEX75" s="98"/>
      <c r="LEY75" s="98"/>
      <c r="LEZ75" s="98"/>
      <c r="LFA75" s="98"/>
      <c r="LFB75" s="98"/>
      <c r="LFC75" s="98"/>
      <c r="LFD75" s="98"/>
      <c r="LFE75" s="98"/>
      <c r="LFF75" s="98"/>
      <c r="LFG75" s="98"/>
      <c r="LFH75" s="98"/>
      <c r="LFI75" s="98"/>
      <c r="LFJ75" s="98"/>
      <c r="LFK75" s="98"/>
      <c r="LFL75" s="98"/>
      <c r="LFM75" s="98"/>
      <c r="LFN75" s="98"/>
      <c r="LFO75" s="98"/>
      <c r="LFP75" s="98"/>
      <c r="LFQ75" s="98"/>
      <c r="LFR75" s="98"/>
      <c r="LFS75" s="98"/>
      <c r="LFT75" s="98"/>
      <c r="LFU75" s="98"/>
      <c r="LFV75" s="98"/>
      <c r="LFW75" s="98"/>
      <c r="LFX75" s="98"/>
      <c r="LFY75" s="98"/>
      <c r="LFZ75" s="98"/>
      <c r="LGA75" s="98"/>
      <c r="LGB75" s="98"/>
      <c r="LGC75" s="98"/>
      <c r="LGD75" s="98"/>
      <c r="LGE75" s="98"/>
      <c r="LGF75" s="98"/>
      <c r="LGG75" s="98"/>
      <c r="LGH75" s="98"/>
      <c r="LGI75" s="98"/>
      <c r="LGJ75" s="98"/>
      <c r="LGK75" s="98"/>
      <c r="LGL75" s="98"/>
      <c r="LGM75" s="98"/>
      <c r="LGN75" s="98"/>
      <c r="LGO75" s="98"/>
      <c r="LGP75" s="98"/>
      <c r="LGQ75" s="98"/>
      <c r="LGR75" s="98"/>
      <c r="LGS75" s="98"/>
      <c r="LGT75" s="98"/>
      <c r="LGU75" s="98"/>
      <c r="LGV75" s="98"/>
      <c r="LGW75" s="98"/>
      <c r="LGX75" s="98"/>
      <c r="LGY75" s="98"/>
      <c r="LGZ75" s="98"/>
      <c r="LHA75" s="98"/>
      <c r="LHB75" s="98"/>
      <c r="LHC75" s="98"/>
      <c r="LHD75" s="98"/>
      <c r="LHE75" s="98"/>
      <c r="LHF75" s="98"/>
      <c r="LHG75" s="98"/>
      <c r="LHH75" s="98"/>
      <c r="LHI75" s="98"/>
      <c r="LHJ75" s="98"/>
      <c r="LHK75" s="98"/>
      <c r="LHL75" s="98"/>
      <c r="LHM75" s="98"/>
      <c r="LHN75" s="98"/>
      <c r="LHO75" s="98"/>
      <c r="LHP75" s="98"/>
      <c r="LHQ75" s="98"/>
      <c r="LHR75" s="98"/>
      <c r="LHS75" s="98"/>
      <c r="LHT75" s="98"/>
      <c r="LHU75" s="98"/>
      <c r="LHV75" s="98"/>
      <c r="LHW75" s="98"/>
      <c r="LHX75" s="98"/>
      <c r="LHY75" s="98"/>
      <c r="LHZ75" s="98"/>
      <c r="LIA75" s="98"/>
      <c r="LIB75" s="98"/>
      <c r="LIC75" s="98"/>
      <c r="LID75" s="98"/>
      <c r="LIE75" s="98"/>
      <c r="LIF75" s="98"/>
      <c r="LIG75" s="98"/>
      <c r="LIH75" s="98"/>
      <c r="LII75" s="98"/>
      <c r="LIJ75" s="98"/>
      <c r="LIK75" s="98"/>
      <c r="LIL75" s="98"/>
      <c r="LIM75" s="98"/>
      <c r="LIN75" s="98"/>
      <c r="LIO75" s="98"/>
      <c r="LIP75" s="98"/>
      <c r="LIQ75" s="98"/>
      <c r="LIR75" s="98"/>
      <c r="LIS75" s="98"/>
      <c r="LIT75" s="98"/>
      <c r="LIU75" s="98"/>
      <c r="LIV75" s="98"/>
      <c r="LIW75" s="98"/>
      <c r="LIX75" s="98"/>
      <c r="LIY75" s="98"/>
      <c r="LIZ75" s="98"/>
      <c r="LJA75" s="98"/>
      <c r="LJB75" s="98"/>
      <c r="LJC75" s="98"/>
      <c r="LJD75" s="98"/>
      <c r="LJE75" s="98"/>
      <c r="LJF75" s="98"/>
      <c r="LJG75" s="98"/>
      <c r="LJH75" s="98"/>
      <c r="LJI75" s="98"/>
      <c r="LJJ75" s="98"/>
      <c r="LJK75" s="98"/>
      <c r="LJL75" s="98"/>
      <c r="LJM75" s="98"/>
      <c r="LJN75" s="98"/>
      <c r="LJO75" s="98"/>
      <c r="LJP75" s="98"/>
      <c r="LJQ75" s="98"/>
      <c r="LJR75" s="98"/>
      <c r="LJS75" s="98"/>
      <c r="LJT75" s="98"/>
      <c r="LJU75" s="98"/>
      <c r="LJV75" s="98"/>
      <c r="LJW75" s="98"/>
      <c r="LJX75" s="98"/>
      <c r="LJY75" s="98"/>
      <c r="LJZ75" s="98"/>
      <c r="LKA75" s="98"/>
      <c r="LKB75" s="98"/>
      <c r="LKC75" s="98"/>
      <c r="LKD75" s="98"/>
      <c r="LKE75" s="98"/>
      <c r="LKF75" s="98"/>
      <c r="LKG75" s="98"/>
      <c r="LKH75" s="98"/>
      <c r="LKI75" s="98"/>
      <c r="LKJ75" s="98"/>
      <c r="LKK75" s="98"/>
      <c r="LKL75" s="98"/>
      <c r="LKM75" s="98"/>
      <c r="LKN75" s="98"/>
      <c r="LKO75" s="98"/>
      <c r="LKP75" s="98"/>
      <c r="LKQ75" s="98"/>
      <c r="LKR75" s="98"/>
      <c r="LKS75" s="98"/>
      <c r="LKT75" s="98"/>
      <c r="LKU75" s="98"/>
      <c r="LKV75" s="98"/>
      <c r="LKW75" s="98"/>
      <c r="LKX75" s="98"/>
      <c r="LKY75" s="98"/>
      <c r="LKZ75" s="98"/>
      <c r="LLA75" s="98"/>
      <c r="LLB75" s="98"/>
      <c r="LLC75" s="98"/>
      <c r="LLD75" s="98"/>
      <c r="LLE75" s="98"/>
      <c r="LLF75" s="98"/>
      <c r="LLG75" s="98"/>
      <c r="LLH75" s="98"/>
      <c r="LLI75" s="98"/>
      <c r="LLJ75" s="98"/>
      <c r="LLK75" s="98"/>
      <c r="LLL75" s="98"/>
      <c r="LLM75" s="98"/>
      <c r="LLN75" s="98"/>
      <c r="LLO75" s="98"/>
      <c r="LLP75" s="98"/>
      <c r="LLQ75" s="98"/>
      <c r="LLR75" s="98"/>
      <c r="LLS75" s="98"/>
      <c r="LLT75" s="98"/>
      <c r="LLU75" s="98"/>
      <c r="LLV75" s="98"/>
      <c r="LLW75" s="98"/>
      <c r="LLX75" s="98"/>
      <c r="LLY75" s="98"/>
      <c r="LLZ75" s="98"/>
      <c r="LMA75" s="98"/>
      <c r="LMB75" s="98"/>
      <c r="LMC75" s="98"/>
      <c r="LMD75" s="98"/>
      <c r="LME75" s="98"/>
      <c r="LMF75" s="98"/>
      <c r="LMG75" s="98"/>
      <c r="LMH75" s="98"/>
      <c r="LMI75" s="98"/>
      <c r="LMJ75" s="98"/>
      <c r="LMK75" s="98"/>
      <c r="LML75" s="98"/>
      <c r="LMM75" s="98"/>
      <c r="LMN75" s="98"/>
      <c r="LMO75" s="98"/>
      <c r="LMP75" s="98"/>
      <c r="LMQ75" s="98"/>
      <c r="LMR75" s="98"/>
      <c r="LMS75" s="98"/>
      <c r="LMT75" s="98"/>
      <c r="LMU75" s="98"/>
      <c r="LMV75" s="98"/>
      <c r="LMW75" s="98"/>
      <c r="LMX75" s="98"/>
      <c r="LMY75" s="98"/>
      <c r="LMZ75" s="98"/>
      <c r="LNA75" s="98"/>
      <c r="LNB75" s="98"/>
      <c r="LNC75" s="98"/>
      <c r="LND75" s="98"/>
      <c r="LNE75" s="98"/>
      <c r="LNF75" s="98"/>
      <c r="LNG75" s="98"/>
      <c r="LNH75" s="98"/>
      <c r="LNI75" s="98"/>
      <c r="LNJ75" s="98"/>
      <c r="LNK75" s="98"/>
      <c r="LNL75" s="98"/>
      <c r="LNM75" s="98"/>
      <c r="LNN75" s="98"/>
      <c r="LNO75" s="98"/>
      <c r="LNP75" s="98"/>
      <c r="LNQ75" s="98"/>
      <c r="LNR75" s="98"/>
      <c r="LNS75" s="98"/>
      <c r="LNT75" s="98"/>
      <c r="LNU75" s="98"/>
      <c r="LNV75" s="98"/>
      <c r="LNW75" s="98"/>
      <c r="LNX75" s="98"/>
      <c r="LNY75" s="98"/>
      <c r="LNZ75" s="98"/>
      <c r="LOA75" s="98"/>
      <c r="LOB75" s="98"/>
      <c r="LOC75" s="98"/>
      <c r="LOD75" s="98"/>
      <c r="LOE75" s="98"/>
      <c r="LOF75" s="98"/>
      <c r="LOG75" s="98"/>
      <c r="LOH75" s="98"/>
      <c r="LOI75" s="98"/>
      <c r="LOJ75" s="98"/>
      <c r="LOK75" s="98"/>
      <c r="LOL75" s="98"/>
      <c r="LOM75" s="98"/>
      <c r="LON75" s="98"/>
      <c r="LOO75" s="98"/>
      <c r="LOP75" s="98"/>
      <c r="LOQ75" s="98"/>
      <c r="LOR75" s="98"/>
      <c r="LOS75" s="98"/>
      <c r="LOT75" s="98"/>
      <c r="LOU75" s="98"/>
      <c r="LOV75" s="98"/>
      <c r="LOW75" s="98"/>
      <c r="LOX75" s="98"/>
      <c r="LOY75" s="98"/>
      <c r="LOZ75" s="98"/>
      <c r="LPA75" s="98"/>
      <c r="LPB75" s="98"/>
      <c r="LPC75" s="98"/>
      <c r="LPD75" s="98"/>
      <c r="LPE75" s="98"/>
      <c r="LPF75" s="98"/>
      <c r="LPG75" s="98"/>
      <c r="LPH75" s="98"/>
      <c r="LPI75" s="98"/>
      <c r="LPJ75" s="98"/>
      <c r="LPK75" s="98"/>
      <c r="LPL75" s="98"/>
      <c r="LPM75" s="98"/>
      <c r="LPN75" s="98"/>
      <c r="LPO75" s="98"/>
      <c r="LPP75" s="98"/>
      <c r="LPQ75" s="98"/>
      <c r="LPR75" s="98"/>
      <c r="LPS75" s="98"/>
      <c r="LPT75" s="98"/>
      <c r="LPU75" s="98"/>
      <c r="LPV75" s="98"/>
      <c r="LPW75" s="98"/>
      <c r="LPX75" s="98"/>
      <c r="LPY75" s="98"/>
      <c r="LPZ75" s="98"/>
      <c r="LQA75" s="98"/>
      <c r="LQB75" s="98"/>
      <c r="LQC75" s="98"/>
      <c r="LQD75" s="98"/>
      <c r="LQE75" s="98"/>
      <c r="LQF75" s="98"/>
      <c r="LQG75" s="98"/>
      <c r="LQH75" s="98"/>
      <c r="LQI75" s="98"/>
      <c r="LQJ75" s="98"/>
      <c r="LQK75" s="98"/>
      <c r="LQL75" s="98"/>
      <c r="LQM75" s="98"/>
      <c r="LQN75" s="98"/>
      <c r="LQO75" s="98"/>
      <c r="LQP75" s="98"/>
      <c r="LQQ75" s="98"/>
      <c r="LQR75" s="98"/>
      <c r="LQS75" s="98"/>
      <c r="LQT75" s="98"/>
      <c r="LQU75" s="98"/>
      <c r="LQV75" s="98"/>
      <c r="LQW75" s="98"/>
      <c r="LQX75" s="98"/>
      <c r="LQY75" s="98"/>
      <c r="LQZ75" s="98"/>
      <c r="LRA75" s="98"/>
      <c r="LRB75" s="98"/>
      <c r="LRC75" s="98"/>
      <c r="LRD75" s="98"/>
      <c r="LRE75" s="98"/>
      <c r="LRF75" s="98"/>
      <c r="LRG75" s="98"/>
      <c r="LRH75" s="98"/>
      <c r="LRI75" s="98"/>
      <c r="LRJ75" s="98"/>
      <c r="LRK75" s="98"/>
      <c r="LRL75" s="98"/>
      <c r="LRM75" s="98"/>
      <c r="LRN75" s="98"/>
      <c r="LRO75" s="98"/>
      <c r="LRP75" s="98"/>
      <c r="LRQ75" s="98"/>
      <c r="LRR75" s="98"/>
      <c r="LRS75" s="98"/>
      <c r="LRT75" s="98"/>
      <c r="LRU75" s="98"/>
      <c r="LRV75" s="98"/>
      <c r="LRW75" s="98"/>
      <c r="LRX75" s="98"/>
      <c r="LRY75" s="98"/>
      <c r="LRZ75" s="98"/>
      <c r="LSA75" s="98"/>
      <c r="LSB75" s="98"/>
      <c r="LSC75" s="98"/>
      <c r="LSD75" s="98"/>
      <c r="LSE75" s="98"/>
      <c r="LSF75" s="98"/>
      <c r="LSG75" s="98"/>
      <c r="LSH75" s="98"/>
      <c r="LSI75" s="98"/>
      <c r="LSJ75" s="98"/>
      <c r="LSK75" s="98"/>
      <c r="LSL75" s="98"/>
      <c r="LSM75" s="98"/>
      <c r="LSN75" s="98"/>
      <c r="LSO75" s="98"/>
      <c r="LSP75" s="98"/>
      <c r="LSQ75" s="98"/>
      <c r="LSR75" s="98"/>
      <c r="LSS75" s="98"/>
      <c r="LST75" s="98"/>
      <c r="LSU75" s="98"/>
      <c r="LSV75" s="98"/>
      <c r="LSW75" s="98"/>
      <c r="LSX75" s="98"/>
      <c r="LSY75" s="98"/>
      <c r="LSZ75" s="98"/>
      <c r="LTA75" s="98"/>
      <c r="LTB75" s="98"/>
      <c r="LTC75" s="98"/>
      <c r="LTD75" s="98"/>
      <c r="LTE75" s="98"/>
      <c r="LTF75" s="98"/>
      <c r="LTG75" s="98"/>
      <c r="LTH75" s="98"/>
      <c r="LTI75" s="98"/>
      <c r="LTJ75" s="98"/>
      <c r="LTK75" s="98"/>
      <c r="LTL75" s="98"/>
      <c r="LTM75" s="98"/>
      <c r="LTN75" s="98"/>
      <c r="LTO75" s="98"/>
      <c r="LTP75" s="98"/>
      <c r="LTQ75" s="98"/>
      <c r="LTR75" s="98"/>
      <c r="LTS75" s="98"/>
      <c r="LTT75" s="98"/>
      <c r="LTU75" s="98"/>
      <c r="LTV75" s="98"/>
      <c r="LTW75" s="98"/>
      <c r="LTX75" s="98"/>
      <c r="LTY75" s="98"/>
      <c r="LTZ75" s="98"/>
      <c r="LUA75" s="98"/>
      <c r="LUB75" s="98"/>
      <c r="LUC75" s="98"/>
      <c r="LUD75" s="98"/>
      <c r="LUE75" s="98"/>
      <c r="LUF75" s="98"/>
      <c r="LUG75" s="98"/>
      <c r="LUH75" s="98"/>
      <c r="LUI75" s="98"/>
      <c r="LUJ75" s="98"/>
      <c r="LUK75" s="98"/>
      <c r="LUL75" s="98"/>
      <c r="LUM75" s="98"/>
      <c r="LUN75" s="98"/>
      <c r="LUO75" s="98"/>
      <c r="LUP75" s="98"/>
      <c r="LUQ75" s="98"/>
      <c r="LUR75" s="98"/>
      <c r="LUS75" s="98"/>
      <c r="LUT75" s="98"/>
      <c r="LUU75" s="98"/>
      <c r="LUV75" s="98"/>
      <c r="LUW75" s="98"/>
      <c r="LUX75" s="98"/>
      <c r="LUY75" s="98"/>
      <c r="LUZ75" s="98"/>
      <c r="LVA75" s="98"/>
      <c r="LVB75" s="98"/>
      <c r="LVC75" s="98"/>
      <c r="LVD75" s="98"/>
      <c r="LVE75" s="98"/>
      <c r="LVF75" s="98"/>
      <c r="LVG75" s="98"/>
      <c r="LVH75" s="98"/>
      <c r="LVI75" s="98"/>
      <c r="LVJ75" s="98"/>
      <c r="LVK75" s="98"/>
      <c r="LVL75" s="98"/>
      <c r="LVM75" s="98"/>
      <c r="LVN75" s="98"/>
      <c r="LVO75" s="98"/>
      <c r="LVP75" s="98"/>
      <c r="LVQ75" s="98"/>
      <c r="LVR75" s="98"/>
      <c r="LVS75" s="98"/>
      <c r="LVT75" s="98"/>
      <c r="LVU75" s="98"/>
      <c r="LVV75" s="98"/>
      <c r="LVW75" s="98"/>
      <c r="LVX75" s="98"/>
      <c r="LVY75" s="98"/>
      <c r="LVZ75" s="98"/>
      <c r="LWA75" s="98"/>
      <c r="LWB75" s="98"/>
      <c r="LWC75" s="98"/>
      <c r="LWD75" s="98"/>
      <c r="LWE75" s="98"/>
      <c r="LWF75" s="98"/>
      <c r="LWG75" s="98"/>
      <c r="LWH75" s="98"/>
      <c r="LWI75" s="98"/>
      <c r="LWJ75" s="98"/>
      <c r="LWK75" s="98"/>
      <c r="LWL75" s="98"/>
      <c r="LWM75" s="98"/>
      <c r="LWN75" s="98"/>
      <c r="LWO75" s="98"/>
      <c r="LWP75" s="98"/>
      <c r="LWQ75" s="98"/>
      <c r="LWR75" s="98"/>
      <c r="LWS75" s="98"/>
      <c r="LWT75" s="98"/>
      <c r="LWU75" s="98"/>
      <c r="LWV75" s="98"/>
      <c r="LWW75" s="98"/>
      <c r="LWX75" s="98"/>
      <c r="LWY75" s="98"/>
      <c r="LWZ75" s="98"/>
      <c r="LXA75" s="98"/>
      <c r="LXB75" s="98"/>
      <c r="LXC75" s="98"/>
      <c r="LXD75" s="98"/>
      <c r="LXE75" s="98"/>
      <c r="LXF75" s="98"/>
      <c r="LXG75" s="98"/>
      <c r="LXH75" s="98"/>
      <c r="LXI75" s="98"/>
      <c r="LXJ75" s="98"/>
      <c r="LXK75" s="98"/>
      <c r="LXL75" s="98"/>
      <c r="LXM75" s="98"/>
      <c r="LXN75" s="98"/>
      <c r="LXO75" s="98"/>
      <c r="LXP75" s="98"/>
      <c r="LXQ75" s="98"/>
      <c r="LXR75" s="98"/>
      <c r="LXS75" s="98"/>
      <c r="LXT75" s="98"/>
      <c r="LXU75" s="98"/>
      <c r="LXV75" s="98"/>
      <c r="LXW75" s="98"/>
      <c r="LXX75" s="98"/>
      <c r="LXY75" s="98"/>
      <c r="LXZ75" s="98"/>
      <c r="LYA75" s="98"/>
      <c r="LYB75" s="98"/>
      <c r="LYC75" s="98"/>
      <c r="LYD75" s="98"/>
      <c r="LYE75" s="98"/>
      <c r="LYF75" s="98"/>
      <c r="LYG75" s="98"/>
      <c r="LYH75" s="98"/>
      <c r="LYI75" s="98"/>
      <c r="LYJ75" s="98"/>
      <c r="LYK75" s="98"/>
      <c r="LYL75" s="98"/>
      <c r="LYM75" s="98"/>
      <c r="LYN75" s="98"/>
      <c r="LYO75" s="98"/>
      <c r="LYP75" s="98"/>
      <c r="LYQ75" s="98"/>
      <c r="LYR75" s="98"/>
      <c r="LYS75" s="98"/>
      <c r="LYT75" s="98"/>
      <c r="LYU75" s="98"/>
      <c r="LYV75" s="98"/>
      <c r="LYW75" s="98"/>
      <c r="LYX75" s="98"/>
      <c r="LYY75" s="98"/>
      <c r="LYZ75" s="98"/>
      <c r="LZA75" s="98"/>
      <c r="LZB75" s="98"/>
      <c r="LZC75" s="98"/>
      <c r="LZD75" s="98"/>
      <c r="LZE75" s="98"/>
      <c r="LZF75" s="98"/>
      <c r="LZG75" s="98"/>
      <c r="LZH75" s="98"/>
      <c r="LZI75" s="98"/>
      <c r="LZJ75" s="98"/>
      <c r="LZK75" s="98"/>
      <c r="LZL75" s="98"/>
      <c r="LZM75" s="98"/>
      <c r="LZN75" s="98"/>
      <c r="LZO75" s="98"/>
      <c r="LZP75" s="98"/>
      <c r="LZQ75" s="98"/>
      <c r="LZR75" s="98"/>
      <c r="LZS75" s="98"/>
      <c r="LZT75" s="98"/>
      <c r="LZU75" s="98"/>
      <c r="LZV75" s="98"/>
      <c r="LZW75" s="98"/>
      <c r="LZX75" s="98"/>
      <c r="LZY75" s="98"/>
      <c r="LZZ75" s="98"/>
      <c r="MAA75" s="98"/>
      <c r="MAB75" s="98"/>
      <c r="MAC75" s="98"/>
      <c r="MAD75" s="98"/>
      <c r="MAE75" s="98"/>
      <c r="MAF75" s="98"/>
      <c r="MAG75" s="98"/>
      <c r="MAH75" s="98"/>
      <c r="MAI75" s="98"/>
      <c r="MAJ75" s="98"/>
      <c r="MAK75" s="98"/>
      <c r="MAL75" s="98"/>
      <c r="MAM75" s="98"/>
      <c r="MAN75" s="98"/>
      <c r="MAO75" s="98"/>
      <c r="MAP75" s="98"/>
      <c r="MAQ75" s="98"/>
      <c r="MAR75" s="98"/>
      <c r="MAS75" s="98"/>
      <c r="MAT75" s="98"/>
      <c r="MAU75" s="98"/>
      <c r="MAV75" s="98"/>
      <c r="MAW75" s="98"/>
      <c r="MAX75" s="98"/>
      <c r="MAY75" s="98"/>
      <c r="MAZ75" s="98"/>
      <c r="MBA75" s="98"/>
      <c r="MBB75" s="98"/>
      <c r="MBC75" s="98"/>
      <c r="MBD75" s="98"/>
      <c r="MBE75" s="98"/>
      <c r="MBF75" s="98"/>
      <c r="MBG75" s="98"/>
      <c r="MBH75" s="98"/>
      <c r="MBI75" s="98"/>
      <c r="MBJ75" s="98"/>
      <c r="MBK75" s="98"/>
      <c r="MBL75" s="98"/>
      <c r="MBM75" s="98"/>
      <c r="MBN75" s="98"/>
      <c r="MBO75" s="98"/>
      <c r="MBP75" s="98"/>
      <c r="MBQ75" s="98"/>
      <c r="MBR75" s="98"/>
      <c r="MBS75" s="98"/>
      <c r="MBT75" s="98"/>
      <c r="MBU75" s="98"/>
      <c r="MBV75" s="98"/>
      <c r="MBW75" s="98"/>
      <c r="MBX75" s="98"/>
      <c r="MBY75" s="98"/>
      <c r="MBZ75" s="98"/>
      <c r="MCA75" s="98"/>
      <c r="MCB75" s="98"/>
      <c r="MCC75" s="98"/>
      <c r="MCD75" s="98"/>
      <c r="MCE75" s="98"/>
      <c r="MCF75" s="98"/>
      <c r="MCG75" s="98"/>
      <c r="MCH75" s="98"/>
      <c r="MCI75" s="98"/>
      <c r="MCJ75" s="98"/>
      <c r="MCK75" s="98"/>
      <c r="MCL75" s="98"/>
      <c r="MCM75" s="98"/>
      <c r="MCN75" s="98"/>
      <c r="MCO75" s="98"/>
      <c r="MCP75" s="98"/>
      <c r="MCQ75" s="98"/>
      <c r="MCR75" s="98"/>
      <c r="MCS75" s="98"/>
      <c r="MCT75" s="98"/>
      <c r="MCU75" s="98"/>
      <c r="MCV75" s="98"/>
      <c r="MCW75" s="98"/>
      <c r="MCX75" s="98"/>
      <c r="MCY75" s="98"/>
      <c r="MCZ75" s="98"/>
      <c r="MDA75" s="98"/>
      <c r="MDB75" s="98"/>
      <c r="MDC75" s="98"/>
      <c r="MDD75" s="98"/>
      <c r="MDE75" s="98"/>
      <c r="MDF75" s="98"/>
      <c r="MDG75" s="98"/>
      <c r="MDH75" s="98"/>
      <c r="MDI75" s="98"/>
      <c r="MDJ75" s="98"/>
      <c r="MDK75" s="98"/>
      <c r="MDL75" s="98"/>
      <c r="MDM75" s="98"/>
      <c r="MDN75" s="98"/>
      <c r="MDO75" s="98"/>
      <c r="MDP75" s="98"/>
      <c r="MDQ75" s="98"/>
      <c r="MDR75" s="98"/>
      <c r="MDS75" s="98"/>
      <c r="MDT75" s="98"/>
      <c r="MDU75" s="98"/>
      <c r="MDV75" s="98"/>
      <c r="MDW75" s="98"/>
      <c r="MDX75" s="98"/>
      <c r="MDY75" s="98"/>
      <c r="MDZ75" s="98"/>
      <c r="MEA75" s="98"/>
      <c r="MEB75" s="98"/>
      <c r="MEC75" s="98"/>
      <c r="MED75" s="98"/>
      <c r="MEE75" s="98"/>
      <c r="MEF75" s="98"/>
      <c r="MEG75" s="98"/>
      <c r="MEH75" s="98"/>
      <c r="MEI75" s="98"/>
      <c r="MEJ75" s="98"/>
      <c r="MEK75" s="98"/>
      <c r="MEL75" s="98"/>
      <c r="MEM75" s="98"/>
      <c r="MEN75" s="98"/>
      <c r="MEO75" s="98"/>
      <c r="MEP75" s="98"/>
      <c r="MEQ75" s="98"/>
      <c r="MER75" s="98"/>
      <c r="MES75" s="98"/>
      <c r="MET75" s="98"/>
      <c r="MEU75" s="98"/>
      <c r="MEV75" s="98"/>
      <c r="MEW75" s="98"/>
      <c r="MEX75" s="98"/>
      <c r="MEY75" s="98"/>
      <c r="MEZ75" s="98"/>
      <c r="MFA75" s="98"/>
      <c r="MFB75" s="98"/>
      <c r="MFC75" s="98"/>
      <c r="MFD75" s="98"/>
      <c r="MFE75" s="98"/>
      <c r="MFF75" s="98"/>
      <c r="MFG75" s="98"/>
      <c r="MFH75" s="98"/>
      <c r="MFI75" s="98"/>
      <c r="MFJ75" s="98"/>
      <c r="MFK75" s="98"/>
      <c r="MFL75" s="98"/>
      <c r="MFM75" s="98"/>
      <c r="MFN75" s="98"/>
      <c r="MFO75" s="98"/>
      <c r="MFP75" s="98"/>
      <c r="MFQ75" s="98"/>
      <c r="MFR75" s="98"/>
      <c r="MFS75" s="98"/>
      <c r="MFT75" s="98"/>
      <c r="MFU75" s="98"/>
      <c r="MFV75" s="98"/>
      <c r="MFW75" s="98"/>
      <c r="MFX75" s="98"/>
      <c r="MFY75" s="98"/>
      <c r="MFZ75" s="98"/>
      <c r="MGA75" s="98"/>
      <c r="MGB75" s="98"/>
      <c r="MGC75" s="98"/>
      <c r="MGD75" s="98"/>
      <c r="MGE75" s="98"/>
      <c r="MGF75" s="98"/>
      <c r="MGG75" s="98"/>
      <c r="MGH75" s="98"/>
      <c r="MGI75" s="98"/>
      <c r="MGJ75" s="98"/>
      <c r="MGK75" s="98"/>
      <c r="MGL75" s="98"/>
      <c r="MGM75" s="98"/>
      <c r="MGN75" s="98"/>
      <c r="MGO75" s="98"/>
      <c r="MGP75" s="98"/>
      <c r="MGQ75" s="98"/>
      <c r="MGR75" s="98"/>
      <c r="MGS75" s="98"/>
      <c r="MGT75" s="98"/>
      <c r="MGU75" s="98"/>
      <c r="MGV75" s="98"/>
      <c r="MGW75" s="98"/>
      <c r="MGX75" s="98"/>
      <c r="MGY75" s="98"/>
      <c r="MGZ75" s="98"/>
      <c r="MHA75" s="98"/>
      <c r="MHB75" s="98"/>
      <c r="MHC75" s="98"/>
      <c r="MHD75" s="98"/>
      <c r="MHE75" s="98"/>
      <c r="MHF75" s="98"/>
      <c r="MHG75" s="98"/>
      <c r="MHH75" s="98"/>
      <c r="MHI75" s="98"/>
      <c r="MHJ75" s="98"/>
      <c r="MHK75" s="98"/>
      <c r="MHL75" s="98"/>
      <c r="MHM75" s="98"/>
      <c r="MHN75" s="98"/>
      <c r="MHO75" s="98"/>
      <c r="MHP75" s="98"/>
      <c r="MHQ75" s="98"/>
      <c r="MHR75" s="98"/>
      <c r="MHS75" s="98"/>
      <c r="MHT75" s="98"/>
      <c r="MHU75" s="98"/>
      <c r="MHV75" s="98"/>
      <c r="MHW75" s="98"/>
      <c r="MHX75" s="98"/>
      <c r="MHY75" s="98"/>
      <c r="MHZ75" s="98"/>
      <c r="MIA75" s="98"/>
      <c r="MIB75" s="98"/>
      <c r="MIC75" s="98"/>
      <c r="MID75" s="98"/>
      <c r="MIE75" s="98"/>
      <c r="MIF75" s="98"/>
      <c r="MIG75" s="98"/>
      <c r="MIH75" s="98"/>
      <c r="MII75" s="98"/>
      <c r="MIJ75" s="98"/>
      <c r="MIK75" s="98"/>
      <c r="MIL75" s="98"/>
      <c r="MIM75" s="98"/>
      <c r="MIN75" s="98"/>
      <c r="MIO75" s="98"/>
      <c r="MIP75" s="98"/>
      <c r="MIQ75" s="98"/>
      <c r="MIR75" s="98"/>
      <c r="MIS75" s="98"/>
      <c r="MIT75" s="98"/>
      <c r="MIU75" s="98"/>
      <c r="MIV75" s="98"/>
      <c r="MIW75" s="98"/>
      <c r="MIX75" s="98"/>
      <c r="MIY75" s="98"/>
      <c r="MIZ75" s="98"/>
      <c r="MJA75" s="98"/>
      <c r="MJB75" s="98"/>
      <c r="MJC75" s="98"/>
      <c r="MJD75" s="98"/>
      <c r="MJE75" s="98"/>
      <c r="MJF75" s="98"/>
      <c r="MJG75" s="98"/>
      <c r="MJH75" s="98"/>
      <c r="MJI75" s="98"/>
      <c r="MJJ75" s="98"/>
      <c r="MJK75" s="98"/>
      <c r="MJL75" s="98"/>
      <c r="MJM75" s="98"/>
      <c r="MJN75" s="98"/>
      <c r="MJO75" s="98"/>
      <c r="MJP75" s="98"/>
      <c r="MJQ75" s="98"/>
      <c r="MJR75" s="98"/>
      <c r="MJS75" s="98"/>
      <c r="MJT75" s="98"/>
      <c r="MJU75" s="98"/>
      <c r="MJV75" s="98"/>
      <c r="MJW75" s="98"/>
      <c r="MJX75" s="98"/>
      <c r="MJY75" s="98"/>
      <c r="MJZ75" s="98"/>
      <c r="MKA75" s="98"/>
      <c r="MKB75" s="98"/>
      <c r="MKC75" s="98"/>
      <c r="MKD75" s="98"/>
      <c r="MKE75" s="98"/>
      <c r="MKF75" s="98"/>
      <c r="MKG75" s="98"/>
      <c r="MKH75" s="98"/>
      <c r="MKI75" s="98"/>
      <c r="MKJ75" s="98"/>
      <c r="MKK75" s="98"/>
      <c r="MKL75" s="98"/>
      <c r="MKM75" s="98"/>
      <c r="MKN75" s="98"/>
      <c r="MKO75" s="98"/>
      <c r="MKP75" s="98"/>
      <c r="MKQ75" s="98"/>
      <c r="MKR75" s="98"/>
      <c r="MKS75" s="98"/>
      <c r="MKT75" s="98"/>
      <c r="MKU75" s="98"/>
      <c r="MKV75" s="98"/>
      <c r="MKW75" s="98"/>
      <c r="MKX75" s="98"/>
      <c r="MKY75" s="98"/>
      <c r="MKZ75" s="98"/>
      <c r="MLA75" s="98"/>
      <c r="MLB75" s="98"/>
      <c r="MLC75" s="98"/>
      <c r="MLD75" s="98"/>
      <c r="MLE75" s="98"/>
      <c r="MLF75" s="98"/>
      <c r="MLG75" s="98"/>
      <c r="MLH75" s="98"/>
      <c r="MLI75" s="98"/>
      <c r="MLJ75" s="98"/>
      <c r="MLK75" s="98"/>
      <c r="MLL75" s="98"/>
      <c r="MLM75" s="98"/>
      <c r="MLN75" s="98"/>
      <c r="MLO75" s="98"/>
      <c r="MLP75" s="98"/>
      <c r="MLQ75" s="98"/>
      <c r="MLR75" s="98"/>
      <c r="MLS75" s="98"/>
      <c r="MLT75" s="98"/>
      <c r="MLU75" s="98"/>
      <c r="MLV75" s="98"/>
      <c r="MLW75" s="98"/>
      <c r="MLX75" s="98"/>
      <c r="MLY75" s="98"/>
      <c r="MLZ75" s="98"/>
      <c r="MMA75" s="98"/>
      <c r="MMB75" s="98"/>
      <c r="MMC75" s="98"/>
      <c r="MMD75" s="98"/>
      <c r="MME75" s="98"/>
      <c r="MMF75" s="98"/>
      <c r="MMG75" s="98"/>
      <c r="MMH75" s="98"/>
      <c r="MMI75" s="98"/>
      <c r="MMJ75" s="98"/>
      <c r="MMK75" s="98"/>
      <c r="MML75" s="98"/>
      <c r="MMM75" s="98"/>
      <c r="MMN75" s="98"/>
      <c r="MMO75" s="98"/>
      <c r="MMP75" s="98"/>
      <c r="MMQ75" s="98"/>
      <c r="MMR75" s="98"/>
      <c r="MMS75" s="98"/>
      <c r="MMT75" s="98"/>
      <c r="MMU75" s="98"/>
      <c r="MMV75" s="98"/>
      <c r="MMW75" s="98"/>
      <c r="MMX75" s="98"/>
      <c r="MMY75" s="98"/>
      <c r="MMZ75" s="98"/>
      <c r="MNA75" s="98"/>
      <c r="MNB75" s="98"/>
      <c r="MNC75" s="98"/>
      <c r="MND75" s="98"/>
      <c r="MNE75" s="98"/>
      <c r="MNF75" s="98"/>
      <c r="MNG75" s="98"/>
      <c r="MNH75" s="98"/>
      <c r="MNI75" s="98"/>
      <c r="MNJ75" s="98"/>
      <c r="MNK75" s="98"/>
      <c r="MNL75" s="98"/>
      <c r="MNM75" s="98"/>
      <c r="MNN75" s="98"/>
      <c r="MNO75" s="98"/>
      <c r="MNP75" s="98"/>
      <c r="MNQ75" s="98"/>
      <c r="MNR75" s="98"/>
      <c r="MNS75" s="98"/>
      <c r="MNT75" s="98"/>
      <c r="MNU75" s="98"/>
      <c r="MNV75" s="98"/>
      <c r="MNW75" s="98"/>
      <c r="MNX75" s="98"/>
      <c r="MNY75" s="98"/>
      <c r="MNZ75" s="98"/>
      <c r="MOA75" s="98"/>
      <c r="MOB75" s="98"/>
      <c r="MOC75" s="98"/>
      <c r="MOD75" s="98"/>
      <c r="MOE75" s="98"/>
      <c r="MOF75" s="98"/>
      <c r="MOG75" s="98"/>
      <c r="MOH75" s="98"/>
      <c r="MOI75" s="98"/>
      <c r="MOJ75" s="98"/>
      <c r="MOK75" s="98"/>
      <c r="MOL75" s="98"/>
      <c r="MOM75" s="98"/>
      <c r="MON75" s="98"/>
      <c r="MOO75" s="98"/>
      <c r="MOP75" s="98"/>
      <c r="MOQ75" s="98"/>
      <c r="MOR75" s="98"/>
      <c r="MOS75" s="98"/>
      <c r="MOT75" s="98"/>
      <c r="MOU75" s="98"/>
      <c r="MOV75" s="98"/>
      <c r="MOW75" s="98"/>
      <c r="MOX75" s="98"/>
      <c r="MOY75" s="98"/>
      <c r="MOZ75" s="98"/>
      <c r="MPA75" s="98"/>
      <c r="MPB75" s="98"/>
      <c r="MPC75" s="98"/>
      <c r="MPD75" s="98"/>
      <c r="MPE75" s="98"/>
      <c r="MPF75" s="98"/>
      <c r="MPG75" s="98"/>
      <c r="MPH75" s="98"/>
      <c r="MPI75" s="98"/>
      <c r="MPJ75" s="98"/>
      <c r="MPK75" s="98"/>
      <c r="MPL75" s="98"/>
      <c r="MPM75" s="98"/>
      <c r="MPN75" s="98"/>
      <c r="MPO75" s="98"/>
      <c r="MPP75" s="98"/>
      <c r="MPQ75" s="98"/>
      <c r="MPR75" s="98"/>
      <c r="MPS75" s="98"/>
      <c r="MPT75" s="98"/>
      <c r="MPU75" s="98"/>
      <c r="MPV75" s="98"/>
      <c r="MPW75" s="98"/>
      <c r="MPX75" s="98"/>
      <c r="MPY75" s="98"/>
      <c r="MPZ75" s="98"/>
      <c r="MQA75" s="98"/>
      <c r="MQB75" s="98"/>
      <c r="MQC75" s="98"/>
      <c r="MQD75" s="98"/>
      <c r="MQE75" s="98"/>
      <c r="MQF75" s="98"/>
      <c r="MQG75" s="98"/>
      <c r="MQH75" s="98"/>
      <c r="MQI75" s="98"/>
      <c r="MQJ75" s="98"/>
      <c r="MQK75" s="98"/>
      <c r="MQL75" s="98"/>
      <c r="MQM75" s="98"/>
      <c r="MQN75" s="98"/>
      <c r="MQO75" s="98"/>
      <c r="MQP75" s="98"/>
      <c r="MQQ75" s="98"/>
      <c r="MQR75" s="98"/>
      <c r="MQS75" s="98"/>
      <c r="MQT75" s="98"/>
      <c r="MQU75" s="98"/>
      <c r="MQV75" s="98"/>
      <c r="MQW75" s="98"/>
      <c r="MQX75" s="98"/>
      <c r="MQY75" s="98"/>
      <c r="MQZ75" s="98"/>
      <c r="MRA75" s="98"/>
      <c r="MRB75" s="98"/>
      <c r="MRC75" s="98"/>
      <c r="MRD75" s="98"/>
      <c r="MRE75" s="98"/>
      <c r="MRF75" s="98"/>
      <c r="MRG75" s="98"/>
      <c r="MRH75" s="98"/>
      <c r="MRI75" s="98"/>
      <c r="MRJ75" s="98"/>
      <c r="MRK75" s="98"/>
      <c r="MRL75" s="98"/>
      <c r="MRM75" s="98"/>
      <c r="MRN75" s="98"/>
      <c r="MRO75" s="98"/>
      <c r="MRP75" s="98"/>
      <c r="MRQ75" s="98"/>
      <c r="MRR75" s="98"/>
      <c r="MRS75" s="98"/>
      <c r="MRT75" s="98"/>
      <c r="MRU75" s="98"/>
      <c r="MRV75" s="98"/>
      <c r="MRW75" s="98"/>
      <c r="MRX75" s="98"/>
      <c r="MRY75" s="98"/>
      <c r="MRZ75" s="98"/>
      <c r="MSA75" s="98"/>
      <c r="MSB75" s="98"/>
      <c r="MSC75" s="98"/>
      <c r="MSD75" s="98"/>
      <c r="MSE75" s="98"/>
      <c r="MSF75" s="98"/>
      <c r="MSG75" s="98"/>
      <c r="MSH75" s="98"/>
      <c r="MSI75" s="98"/>
      <c r="MSJ75" s="98"/>
      <c r="MSK75" s="98"/>
      <c r="MSL75" s="98"/>
      <c r="MSM75" s="98"/>
      <c r="MSN75" s="98"/>
      <c r="MSO75" s="98"/>
      <c r="MSP75" s="98"/>
      <c r="MSQ75" s="98"/>
      <c r="MSR75" s="98"/>
      <c r="MSS75" s="98"/>
      <c r="MST75" s="98"/>
      <c r="MSU75" s="98"/>
      <c r="MSV75" s="98"/>
      <c r="MSW75" s="98"/>
      <c r="MSX75" s="98"/>
      <c r="MSY75" s="98"/>
      <c r="MSZ75" s="98"/>
      <c r="MTA75" s="98"/>
      <c r="MTB75" s="98"/>
      <c r="MTC75" s="98"/>
      <c r="MTD75" s="98"/>
      <c r="MTE75" s="98"/>
      <c r="MTF75" s="98"/>
      <c r="MTG75" s="98"/>
      <c r="MTH75" s="98"/>
      <c r="MTI75" s="98"/>
      <c r="MTJ75" s="98"/>
      <c r="MTK75" s="98"/>
      <c r="MTL75" s="98"/>
      <c r="MTM75" s="98"/>
      <c r="MTN75" s="98"/>
      <c r="MTO75" s="98"/>
      <c r="MTP75" s="98"/>
      <c r="MTQ75" s="98"/>
      <c r="MTR75" s="98"/>
      <c r="MTS75" s="98"/>
      <c r="MTT75" s="98"/>
      <c r="MTU75" s="98"/>
      <c r="MTV75" s="98"/>
      <c r="MTW75" s="98"/>
      <c r="MTX75" s="98"/>
      <c r="MTY75" s="98"/>
      <c r="MTZ75" s="98"/>
      <c r="MUA75" s="98"/>
      <c r="MUB75" s="98"/>
      <c r="MUC75" s="98"/>
      <c r="MUD75" s="98"/>
      <c r="MUE75" s="98"/>
      <c r="MUF75" s="98"/>
      <c r="MUG75" s="98"/>
      <c r="MUH75" s="98"/>
      <c r="MUI75" s="98"/>
      <c r="MUJ75" s="98"/>
      <c r="MUK75" s="98"/>
      <c r="MUL75" s="98"/>
      <c r="MUM75" s="98"/>
      <c r="MUN75" s="98"/>
      <c r="MUO75" s="98"/>
      <c r="MUP75" s="98"/>
      <c r="MUQ75" s="98"/>
      <c r="MUR75" s="98"/>
      <c r="MUS75" s="98"/>
      <c r="MUT75" s="98"/>
      <c r="MUU75" s="98"/>
      <c r="MUV75" s="98"/>
      <c r="MUW75" s="98"/>
      <c r="MUX75" s="98"/>
      <c r="MUY75" s="98"/>
      <c r="MUZ75" s="98"/>
      <c r="MVA75" s="98"/>
      <c r="MVB75" s="98"/>
      <c r="MVC75" s="98"/>
      <c r="MVD75" s="98"/>
      <c r="MVE75" s="98"/>
      <c r="MVF75" s="98"/>
      <c r="MVG75" s="98"/>
      <c r="MVH75" s="98"/>
      <c r="MVI75" s="98"/>
      <c r="MVJ75" s="98"/>
      <c r="MVK75" s="98"/>
      <c r="MVL75" s="98"/>
      <c r="MVM75" s="98"/>
      <c r="MVN75" s="98"/>
      <c r="MVO75" s="98"/>
      <c r="MVP75" s="98"/>
      <c r="MVQ75" s="98"/>
      <c r="MVR75" s="98"/>
      <c r="MVS75" s="98"/>
      <c r="MVT75" s="98"/>
      <c r="MVU75" s="98"/>
      <c r="MVV75" s="98"/>
      <c r="MVW75" s="98"/>
      <c r="MVX75" s="98"/>
      <c r="MVY75" s="98"/>
      <c r="MVZ75" s="98"/>
      <c r="MWA75" s="98"/>
      <c r="MWB75" s="98"/>
      <c r="MWC75" s="98"/>
      <c r="MWD75" s="98"/>
      <c r="MWE75" s="98"/>
      <c r="MWF75" s="98"/>
      <c r="MWG75" s="98"/>
      <c r="MWH75" s="98"/>
      <c r="MWI75" s="98"/>
      <c r="MWJ75" s="98"/>
      <c r="MWK75" s="98"/>
      <c r="MWL75" s="98"/>
      <c r="MWM75" s="98"/>
      <c r="MWN75" s="98"/>
      <c r="MWO75" s="98"/>
      <c r="MWP75" s="98"/>
      <c r="MWQ75" s="98"/>
      <c r="MWR75" s="98"/>
      <c r="MWS75" s="98"/>
      <c r="MWT75" s="98"/>
      <c r="MWU75" s="98"/>
      <c r="MWV75" s="98"/>
      <c r="MWW75" s="98"/>
      <c r="MWX75" s="98"/>
      <c r="MWY75" s="98"/>
      <c r="MWZ75" s="98"/>
      <c r="MXA75" s="98"/>
      <c r="MXB75" s="98"/>
      <c r="MXC75" s="98"/>
      <c r="MXD75" s="98"/>
      <c r="MXE75" s="98"/>
      <c r="MXF75" s="98"/>
      <c r="MXG75" s="98"/>
      <c r="MXH75" s="98"/>
      <c r="MXI75" s="98"/>
      <c r="MXJ75" s="98"/>
      <c r="MXK75" s="98"/>
      <c r="MXL75" s="98"/>
      <c r="MXM75" s="98"/>
      <c r="MXN75" s="98"/>
      <c r="MXO75" s="98"/>
      <c r="MXP75" s="98"/>
      <c r="MXQ75" s="98"/>
      <c r="MXR75" s="98"/>
      <c r="MXS75" s="98"/>
      <c r="MXT75" s="98"/>
      <c r="MXU75" s="98"/>
      <c r="MXV75" s="98"/>
      <c r="MXW75" s="98"/>
      <c r="MXX75" s="98"/>
      <c r="MXY75" s="98"/>
      <c r="MXZ75" s="98"/>
      <c r="MYA75" s="98"/>
      <c r="MYB75" s="98"/>
      <c r="MYC75" s="98"/>
      <c r="MYD75" s="98"/>
      <c r="MYE75" s="98"/>
      <c r="MYF75" s="98"/>
      <c r="MYG75" s="98"/>
      <c r="MYH75" s="98"/>
      <c r="MYI75" s="98"/>
      <c r="MYJ75" s="98"/>
      <c r="MYK75" s="98"/>
      <c r="MYL75" s="98"/>
      <c r="MYM75" s="98"/>
      <c r="MYN75" s="98"/>
      <c r="MYO75" s="98"/>
      <c r="MYP75" s="98"/>
      <c r="MYQ75" s="98"/>
      <c r="MYR75" s="98"/>
      <c r="MYS75" s="98"/>
      <c r="MYT75" s="98"/>
      <c r="MYU75" s="98"/>
      <c r="MYV75" s="98"/>
      <c r="MYW75" s="98"/>
      <c r="MYX75" s="98"/>
      <c r="MYY75" s="98"/>
      <c r="MYZ75" s="98"/>
      <c r="MZA75" s="98"/>
      <c r="MZB75" s="98"/>
      <c r="MZC75" s="98"/>
      <c r="MZD75" s="98"/>
      <c r="MZE75" s="98"/>
      <c r="MZF75" s="98"/>
      <c r="MZG75" s="98"/>
      <c r="MZH75" s="98"/>
      <c r="MZI75" s="98"/>
      <c r="MZJ75" s="98"/>
      <c r="MZK75" s="98"/>
      <c r="MZL75" s="98"/>
      <c r="MZM75" s="98"/>
      <c r="MZN75" s="98"/>
      <c r="MZO75" s="98"/>
      <c r="MZP75" s="98"/>
      <c r="MZQ75" s="98"/>
      <c r="MZR75" s="98"/>
      <c r="MZS75" s="98"/>
      <c r="MZT75" s="98"/>
      <c r="MZU75" s="98"/>
      <c r="MZV75" s="98"/>
      <c r="MZW75" s="98"/>
      <c r="MZX75" s="98"/>
      <c r="MZY75" s="98"/>
      <c r="MZZ75" s="98"/>
      <c r="NAA75" s="98"/>
      <c r="NAB75" s="98"/>
      <c r="NAC75" s="98"/>
      <c r="NAD75" s="98"/>
      <c r="NAE75" s="98"/>
      <c r="NAF75" s="98"/>
      <c r="NAG75" s="98"/>
      <c r="NAH75" s="98"/>
      <c r="NAI75" s="98"/>
      <c r="NAJ75" s="98"/>
      <c r="NAK75" s="98"/>
      <c r="NAL75" s="98"/>
      <c r="NAM75" s="98"/>
      <c r="NAN75" s="98"/>
      <c r="NAO75" s="98"/>
      <c r="NAP75" s="98"/>
      <c r="NAQ75" s="98"/>
      <c r="NAR75" s="98"/>
      <c r="NAS75" s="98"/>
      <c r="NAT75" s="98"/>
      <c r="NAU75" s="98"/>
      <c r="NAV75" s="98"/>
      <c r="NAW75" s="98"/>
      <c r="NAX75" s="98"/>
      <c r="NAY75" s="98"/>
      <c r="NAZ75" s="98"/>
      <c r="NBA75" s="98"/>
      <c r="NBB75" s="98"/>
      <c r="NBC75" s="98"/>
      <c r="NBD75" s="98"/>
      <c r="NBE75" s="98"/>
      <c r="NBF75" s="98"/>
      <c r="NBG75" s="98"/>
      <c r="NBH75" s="98"/>
      <c r="NBI75" s="98"/>
      <c r="NBJ75" s="98"/>
      <c r="NBK75" s="98"/>
      <c r="NBL75" s="98"/>
      <c r="NBM75" s="98"/>
      <c r="NBN75" s="98"/>
      <c r="NBO75" s="98"/>
      <c r="NBP75" s="98"/>
      <c r="NBQ75" s="98"/>
      <c r="NBR75" s="98"/>
      <c r="NBS75" s="98"/>
      <c r="NBT75" s="98"/>
      <c r="NBU75" s="98"/>
      <c r="NBV75" s="98"/>
      <c r="NBW75" s="98"/>
      <c r="NBX75" s="98"/>
      <c r="NBY75" s="98"/>
      <c r="NBZ75" s="98"/>
      <c r="NCA75" s="98"/>
      <c r="NCB75" s="98"/>
      <c r="NCC75" s="98"/>
      <c r="NCD75" s="98"/>
      <c r="NCE75" s="98"/>
      <c r="NCF75" s="98"/>
      <c r="NCG75" s="98"/>
      <c r="NCH75" s="98"/>
      <c r="NCI75" s="98"/>
      <c r="NCJ75" s="98"/>
      <c r="NCK75" s="98"/>
      <c r="NCL75" s="98"/>
      <c r="NCM75" s="98"/>
      <c r="NCN75" s="98"/>
      <c r="NCO75" s="98"/>
      <c r="NCP75" s="98"/>
      <c r="NCQ75" s="98"/>
      <c r="NCR75" s="98"/>
      <c r="NCS75" s="98"/>
      <c r="NCT75" s="98"/>
      <c r="NCU75" s="98"/>
      <c r="NCV75" s="98"/>
      <c r="NCW75" s="98"/>
      <c r="NCX75" s="98"/>
      <c r="NCY75" s="98"/>
      <c r="NCZ75" s="98"/>
      <c r="NDA75" s="98"/>
      <c r="NDB75" s="98"/>
      <c r="NDC75" s="98"/>
      <c r="NDD75" s="98"/>
      <c r="NDE75" s="98"/>
      <c r="NDF75" s="98"/>
      <c r="NDG75" s="98"/>
      <c r="NDH75" s="98"/>
      <c r="NDI75" s="98"/>
      <c r="NDJ75" s="98"/>
      <c r="NDK75" s="98"/>
      <c r="NDL75" s="98"/>
      <c r="NDM75" s="98"/>
      <c r="NDN75" s="98"/>
      <c r="NDO75" s="98"/>
      <c r="NDP75" s="98"/>
      <c r="NDQ75" s="98"/>
      <c r="NDR75" s="98"/>
      <c r="NDS75" s="98"/>
      <c r="NDT75" s="98"/>
      <c r="NDU75" s="98"/>
      <c r="NDV75" s="98"/>
      <c r="NDW75" s="98"/>
      <c r="NDX75" s="98"/>
      <c r="NDY75" s="98"/>
      <c r="NDZ75" s="98"/>
      <c r="NEA75" s="98"/>
      <c r="NEB75" s="98"/>
      <c r="NEC75" s="98"/>
      <c r="NED75" s="98"/>
      <c r="NEE75" s="98"/>
      <c r="NEF75" s="98"/>
      <c r="NEG75" s="98"/>
      <c r="NEH75" s="98"/>
      <c r="NEI75" s="98"/>
      <c r="NEJ75" s="98"/>
      <c r="NEK75" s="98"/>
      <c r="NEL75" s="98"/>
      <c r="NEM75" s="98"/>
      <c r="NEN75" s="98"/>
      <c r="NEO75" s="98"/>
      <c r="NEP75" s="98"/>
      <c r="NEQ75" s="98"/>
      <c r="NER75" s="98"/>
      <c r="NES75" s="98"/>
      <c r="NET75" s="98"/>
      <c r="NEU75" s="98"/>
      <c r="NEV75" s="98"/>
      <c r="NEW75" s="98"/>
      <c r="NEX75" s="98"/>
      <c r="NEY75" s="98"/>
      <c r="NEZ75" s="98"/>
      <c r="NFA75" s="98"/>
      <c r="NFB75" s="98"/>
      <c r="NFC75" s="98"/>
      <c r="NFD75" s="98"/>
      <c r="NFE75" s="98"/>
      <c r="NFF75" s="98"/>
      <c r="NFG75" s="98"/>
      <c r="NFH75" s="98"/>
      <c r="NFI75" s="98"/>
      <c r="NFJ75" s="98"/>
      <c r="NFK75" s="98"/>
      <c r="NFL75" s="98"/>
      <c r="NFM75" s="98"/>
      <c r="NFN75" s="98"/>
      <c r="NFO75" s="98"/>
      <c r="NFP75" s="98"/>
      <c r="NFQ75" s="98"/>
      <c r="NFR75" s="98"/>
      <c r="NFS75" s="98"/>
      <c r="NFT75" s="98"/>
      <c r="NFU75" s="98"/>
      <c r="NFV75" s="98"/>
      <c r="NFW75" s="98"/>
      <c r="NFX75" s="98"/>
      <c r="NFY75" s="98"/>
      <c r="NFZ75" s="98"/>
      <c r="NGA75" s="98"/>
      <c r="NGB75" s="98"/>
      <c r="NGC75" s="98"/>
      <c r="NGD75" s="98"/>
      <c r="NGE75" s="98"/>
      <c r="NGF75" s="98"/>
      <c r="NGG75" s="98"/>
      <c r="NGH75" s="98"/>
      <c r="NGI75" s="98"/>
      <c r="NGJ75" s="98"/>
      <c r="NGK75" s="98"/>
      <c r="NGL75" s="98"/>
      <c r="NGM75" s="98"/>
      <c r="NGN75" s="98"/>
      <c r="NGO75" s="98"/>
      <c r="NGP75" s="98"/>
      <c r="NGQ75" s="98"/>
      <c r="NGR75" s="98"/>
      <c r="NGS75" s="98"/>
      <c r="NGT75" s="98"/>
      <c r="NGU75" s="98"/>
      <c r="NGV75" s="98"/>
      <c r="NGW75" s="98"/>
      <c r="NGX75" s="98"/>
      <c r="NGY75" s="98"/>
      <c r="NGZ75" s="98"/>
      <c r="NHA75" s="98"/>
      <c r="NHB75" s="98"/>
      <c r="NHC75" s="98"/>
      <c r="NHD75" s="98"/>
      <c r="NHE75" s="98"/>
      <c r="NHF75" s="98"/>
      <c r="NHG75" s="98"/>
      <c r="NHH75" s="98"/>
      <c r="NHI75" s="98"/>
      <c r="NHJ75" s="98"/>
      <c r="NHK75" s="98"/>
      <c r="NHL75" s="98"/>
      <c r="NHM75" s="98"/>
      <c r="NHN75" s="98"/>
      <c r="NHO75" s="98"/>
      <c r="NHP75" s="98"/>
      <c r="NHQ75" s="98"/>
      <c r="NHR75" s="98"/>
      <c r="NHS75" s="98"/>
      <c r="NHT75" s="98"/>
      <c r="NHU75" s="98"/>
      <c r="NHV75" s="98"/>
      <c r="NHW75" s="98"/>
      <c r="NHX75" s="98"/>
      <c r="NHY75" s="98"/>
      <c r="NHZ75" s="98"/>
      <c r="NIA75" s="98"/>
      <c r="NIB75" s="98"/>
      <c r="NIC75" s="98"/>
      <c r="NID75" s="98"/>
      <c r="NIE75" s="98"/>
      <c r="NIF75" s="98"/>
      <c r="NIG75" s="98"/>
      <c r="NIH75" s="98"/>
      <c r="NII75" s="98"/>
      <c r="NIJ75" s="98"/>
      <c r="NIK75" s="98"/>
      <c r="NIL75" s="98"/>
      <c r="NIM75" s="98"/>
      <c r="NIN75" s="98"/>
      <c r="NIO75" s="98"/>
      <c r="NIP75" s="98"/>
      <c r="NIQ75" s="98"/>
      <c r="NIR75" s="98"/>
      <c r="NIS75" s="98"/>
      <c r="NIT75" s="98"/>
      <c r="NIU75" s="98"/>
      <c r="NIV75" s="98"/>
      <c r="NIW75" s="98"/>
      <c r="NIX75" s="98"/>
      <c r="NIY75" s="98"/>
      <c r="NIZ75" s="98"/>
      <c r="NJA75" s="98"/>
      <c r="NJB75" s="98"/>
      <c r="NJC75" s="98"/>
      <c r="NJD75" s="98"/>
      <c r="NJE75" s="98"/>
      <c r="NJF75" s="98"/>
      <c r="NJG75" s="98"/>
      <c r="NJH75" s="98"/>
      <c r="NJI75" s="98"/>
      <c r="NJJ75" s="98"/>
      <c r="NJK75" s="98"/>
      <c r="NJL75" s="98"/>
      <c r="NJM75" s="98"/>
      <c r="NJN75" s="98"/>
      <c r="NJO75" s="98"/>
      <c r="NJP75" s="98"/>
      <c r="NJQ75" s="98"/>
      <c r="NJR75" s="98"/>
      <c r="NJS75" s="98"/>
      <c r="NJT75" s="98"/>
      <c r="NJU75" s="98"/>
      <c r="NJV75" s="98"/>
      <c r="NJW75" s="98"/>
      <c r="NJX75" s="98"/>
      <c r="NJY75" s="98"/>
      <c r="NJZ75" s="98"/>
      <c r="NKA75" s="98"/>
      <c r="NKB75" s="98"/>
      <c r="NKC75" s="98"/>
      <c r="NKD75" s="98"/>
      <c r="NKE75" s="98"/>
      <c r="NKF75" s="98"/>
      <c r="NKG75" s="98"/>
      <c r="NKH75" s="98"/>
      <c r="NKI75" s="98"/>
      <c r="NKJ75" s="98"/>
      <c r="NKK75" s="98"/>
      <c r="NKL75" s="98"/>
      <c r="NKM75" s="98"/>
      <c r="NKN75" s="98"/>
      <c r="NKO75" s="98"/>
      <c r="NKP75" s="98"/>
      <c r="NKQ75" s="98"/>
      <c r="NKR75" s="98"/>
      <c r="NKS75" s="98"/>
      <c r="NKT75" s="98"/>
      <c r="NKU75" s="98"/>
      <c r="NKV75" s="98"/>
      <c r="NKW75" s="98"/>
      <c r="NKX75" s="98"/>
      <c r="NKY75" s="98"/>
      <c r="NKZ75" s="98"/>
      <c r="NLA75" s="98"/>
      <c r="NLB75" s="98"/>
      <c r="NLC75" s="98"/>
      <c r="NLD75" s="98"/>
      <c r="NLE75" s="98"/>
      <c r="NLF75" s="98"/>
      <c r="NLG75" s="98"/>
      <c r="NLH75" s="98"/>
      <c r="NLI75" s="98"/>
      <c r="NLJ75" s="98"/>
      <c r="NLK75" s="98"/>
      <c r="NLL75" s="98"/>
      <c r="NLM75" s="98"/>
      <c r="NLN75" s="98"/>
      <c r="NLO75" s="98"/>
      <c r="NLP75" s="98"/>
      <c r="NLQ75" s="98"/>
      <c r="NLR75" s="98"/>
      <c r="NLS75" s="98"/>
      <c r="NLT75" s="98"/>
      <c r="NLU75" s="98"/>
      <c r="NLV75" s="98"/>
      <c r="NLW75" s="98"/>
      <c r="NLX75" s="98"/>
      <c r="NLY75" s="98"/>
      <c r="NLZ75" s="98"/>
      <c r="NMA75" s="98"/>
      <c r="NMB75" s="98"/>
      <c r="NMC75" s="98"/>
      <c r="NMD75" s="98"/>
      <c r="NME75" s="98"/>
      <c r="NMF75" s="98"/>
      <c r="NMG75" s="98"/>
      <c r="NMH75" s="98"/>
      <c r="NMI75" s="98"/>
      <c r="NMJ75" s="98"/>
      <c r="NMK75" s="98"/>
      <c r="NML75" s="98"/>
      <c r="NMM75" s="98"/>
      <c r="NMN75" s="98"/>
      <c r="NMO75" s="98"/>
      <c r="NMP75" s="98"/>
      <c r="NMQ75" s="98"/>
      <c r="NMR75" s="98"/>
      <c r="NMS75" s="98"/>
      <c r="NMT75" s="98"/>
      <c r="NMU75" s="98"/>
      <c r="NMV75" s="98"/>
      <c r="NMW75" s="98"/>
      <c r="NMX75" s="98"/>
      <c r="NMY75" s="98"/>
      <c r="NMZ75" s="98"/>
      <c r="NNA75" s="98"/>
      <c r="NNB75" s="98"/>
      <c r="NNC75" s="98"/>
      <c r="NND75" s="98"/>
      <c r="NNE75" s="98"/>
      <c r="NNF75" s="98"/>
      <c r="NNG75" s="98"/>
      <c r="NNH75" s="98"/>
      <c r="NNI75" s="98"/>
      <c r="NNJ75" s="98"/>
      <c r="NNK75" s="98"/>
      <c r="NNL75" s="98"/>
      <c r="NNM75" s="98"/>
      <c r="NNN75" s="98"/>
      <c r="NNO75" s="98"/>
      <c r="NNP75" s="98"/>
      <c r="NNQ75" s="98"/>
      <c r="NNR75" s="98"/>
      <c r="NNS75" s="98"/>
      <c r="NNT75" s="98"/>
      <c r="NNU75" s="98"/>
      <c r="NNV75" s="98"/>
      <c r="NNW75" s="98"/>
      <c r="NNX75" s="98"/>
      <c r="NNY75" s="98"/>
      <c r="NNZ75" s="98"/>
      <c r="NOA75" s="98"/>
      <c r="NOB75" s="98"/>
      <c r="NOC75" s="98"/>
      <c r="NOD75" s="98"/>
      <c r="NOE75" s="98"/>
      <c r="NOF75" s="98"/>
      <c r="NOG75" s="98"/>
      <c r="NOH75" s="98"/>
      <c r="NOI75" s="98"/>
      <c r="NOJ75" s="98"/>
      <c r="NOK75" s="98"/>
      <c r="NOL75" s="98"/>
      <c r="NOM75" s="98"/>
      <c r="NON75" s="98"/>
      <c r="NOO75" s="98"/>
      <c r="NOP75" s="98"/>
      <c r="NOQ75" s="98"/>
      <c r="NOR75" s="98"/>
      <c r="NOS75" s="98"/>
      <c r="NOT75" s="98"/>
      <c r="NOU75" s="98"/>
      <c r="NOV75" s="98"/>
      <c r="NOW75" s="98"/>
      <c r="NOX75" s="98"/>
      <c r="NOY75" s="98"/>
      <c r="NOZ75" s="98"/>
      <c r="NPA75" s="98"/>
      <c r="NPB75" s="98"/>
      <c r="NPC75" s="98"/>
      <c r="NPD75" s="98"/>
      <c r="NPE75" s="98"/>
      <c r="NPF75" s="98"/>
      <c r="NPG75" s="98"/>
      <c r="NPH75" s="98"/>
      <c r="NPI75" s="98"/>
      <c r="NPJ75" s="98"/>
      <c r="NPK75" s="98"/>
      <c r="NPL75" s="98"/>
      <c r="NPM75" s="98"/>
      <c r="NPN75" s="98"/>
      <c r="NPO75" s="98"/>
      <c r="NPP75" s="98"/>
      <c r="NPQ75" s="98"/>
      <c r="NPR75" s="98"/>
      <c r="NPS75" s="98"/>
      <c r="NPT75" s="98"/>
      <c r="NPU75" s="98"/>
      <c r="NPV75" s="98"/>
      <c r="NPW75" s="98"/>
      <c r="NPX75" s="98"/>
      <c r="NPY75" s="98"/>
      <c r="NPZ75" s="98"/>
      <c r="NQA75" s="98"/>
      <c r="NQB75" s="98"/>
      <c r="NQC75" s="98"/>
      <c r="NQD75" s="98"/>
      <c r="NQE75" s="98"/>
      <c r="NQF75" s="98"/>
      <c r="NQG75" s="98"/>
      <c r="NQH75" s="98"/>
      <c r="NQI75" s="98"/>
      <c r="NQJ75" s="98"/>
      <c r="NQK75" s="98"/>
      <c r="NQL75" s="98"/>
      <c r="NQM75" s="98"/>
      <c r="NQN75" s="98"/>
      <c r="NQO75" s="98"/>
      <c r="NQP75" s="98"/>
      <c r="NQQ75" s="98"/>
      <c r="NQR75" s="98"/>
      <c r="NQS75" s="98"/>
      <c r="NQT75" s="98"/>
      <c r="NQU75" s="98"/>
      <c r="NQV75" s="98"/>
      <c r="NQW75" s="98"/>
      <c r="NQX75" s="98"/>
      <c r="NQY75" s="98"/>
      <c r="NQZ75" s="98"/>
      <c r="NRA75" s="98"/>
      <c r="NRB75" s="98"/>
      <c r="NRC75" s="98"/>
      <c r="NRD75" s="98"/>
      <c r="NRE75" s="98"/>
      <c r="NRF75" s="98"/>
      <c r="NRG75" s="98"/>
      <c r="NRH75" s="98"/>
      <c r="NRI75" s="98"/>
      <c r="NRJ75" s="98"/>
      <c r="NRK75" s="98"/>
      <c r="NRL75" s="98"/>
      <c r="NRM75" s="98"/>
      <c r="NRN75" s="98"/>
      <c r="NRO75" s="98"/>
      <c r="NRP75" s="98"/>
      <c r="NRQ75" s="98"/>
      <c r="NRR75" s="98"/>
      <c r="NRS75" s="98"/>
      <c r="NRT75" s="98"/>
      <c r="NRU75" s="98"/>
      <c r="NRV75" s="98"/>
      <c r="NRW75" s="98"/>
      <c r="NRX75" s="98"/>
      <c r="NRY75" s="98"/>
      <c r="NRZ75" s="98"/>
      <c r="NSA75" s="98"/>
      <c r="NSB75" s="98"/>
      <c r="NSC75" s="98"/>
      <c r="NSD75" s="98"/>
      <c r="NSE75" s="98"/>
      <c r="NSF75" s="98"/>
      <c r="NSG75" s="98"/>
      <c r="NSH75" s="98"/>
      <c r="NSI75" s="98"/>
      <c r="NSJ75" s="98"/>
      <c r="NSK75" s="98"/>
      <c r="NSL75" s="98"/>
      <c r="NSM75" s="98"/>
      <c r="NSN75" s="98"/>
      <c r="NSO75" s="98"/>
      <c r="NSP75" s="98"/>
      <c r="NSQ75" s="98"/>
      <c r="NSR75" s="98"/>
      <c r="NSS75" s="98"/>
      <c r="NST75" s="98"/>
      <c r="NSU75" s="98"/>
      <c r="NSV75" s="98"/>
      <c r="NSW75" s="98"/>
      <c r="NSX75" s="98"/>
      <c r="NSY75" s="98"/>
      <c r="NSZ75" s="98"/>
      <c r="NTA75" s="98"/>
      <c r="NTB75" s="98"/>
      <c r="NTC75" s="98"/>
      <c r="NTD75" s="98"/>
      <c r="NTE75" s="98"/>
      <c r="NTF75" s="98"/>
      <c r="NTG75" s="98"/>
      <c r="NTH75" s="98"/>
      <c r="NTI75" s="98"/>
      <c r="NTJ75" s="98"/>
      <c r="NTK75" s="98"/>
      <c r="NTL75" s="98"/>
      <c r="NTM75" s="98"/>
      <c r="NTN75" s="98"/>
      <c r="NTO75" s="98"/>
      <c r="NTP75" s="98"/>
      <c r="NTQ75" s="98"/>
      <c r="NTR75" s="98"/>
      <c r="NTS75" s="98"/>
      <c r="NTT75" s="98"/>
      <c r="NTU75" s="98"/>
      <c r="NTV75" s="98"/>
      <c r="NTW75" s="98"/>
      <c r="NTX75" s="98"/>
      <c r="NTY75" s="98"/>
      <c r="NTZ75" s="98"/>
      <c r="NUA75" s="98"/>
      <c r="NUB75" s="98"/>
      <c r="NUC75" s="98"/>
      <c r="NUD75" s="98"/>
      <c r="NUE75" s="98"/>
      <c r="NUF75" s="98"/>
      <c r="NUG75" s="98"/>
      <c r="NUH75" s="98"/>
      <c r="NUI75" s="98"/>
      <c r="NUJ75" s="98"/>
      <c r="NUK75" s="98"/>
      <c r="NUL75" s="98"/>
      <c r="NUM75" s="98"/>
      <c r="NUN75" s="98"/>
      <c r="NUO75" s="98"/>
      <c r="NUP75" s="98"/>
      <c r="NUQ75" s="98"/>
      <c r="NUR75" s="98"/>
      <c r="NUS75" s="98"/>
      <c r="NUT75" s="98"/>
      <c r="NUU75" s="98"/>
      <c r="NUV75" s="98"/>
      <c r="NUW75" s="98"/>
      <c r="NUX75" s="98"/>
      <c r="NUY75" s="98"/>
      <c r="NUZ75" s="98"/>
      <c r="NVA75" s="98"/>
      <c r="NVB75" s="98"/>
      <c r="NVC75" s="98"/>
      <c r="NVD75" s="98"/>
      <c r="NVE75" s="98"/>
      <c r="NVF75" s="98"/>
      <c r="NVG75" s="98"/>
      <c r="NVH75" s="98"/>
      <c r="NVI75" s="98"/>
      <c r="NVJ75" s="98"/>
      <c r="NVK75" s="98"/>
      <c r="NVL75" s="98"/>
      <c r="NVM75" s="98"/>
      <c r="NVN75" s="98"/>
      <c r="NVO75" s="98"/>
      <c r="NVP75" s="98"/>
      <c r="NVQ75" s="98"/>
      <c r="NVR75" s="98"/>
      <c r="NVS75" s="98"/>
      <c r="NVT75" s="98"/>
      <c r="NVU75" s="98"/>
      <c r="NVV75" s="98"/>
      <c r="NVW75" s="98"/>
      <c r="NVX75" s="98"/>
      <c r="NVY75" s="98"/>
      <c r="NVZ75" s="98"/>
      <c r="NWA75" s="98"/>
      <c r="NWB75" s="98"/>
      <c r="NWC75" s="98"/>
      <c r="NWD75" s="98"/>
      <c r="NWE75" s="98"/>
      <c r="NWF75" s="98"/>
      <c r="NWG75" s="98"/>
      <c r="NWH75" s="98"/>
      <c r="NWI75" s="98"/>
      <c r="NWJ75" s="98"/>
      <c r="NWK75" s="98"/>
      <c r="NWL75" s="98"/>
      <c r="NWM75" s="98"/>
      <c r="NWN75" s="98"/>
      <c r="NWO75" s="98"/>
      <c r="NWP75" s="98"/>
      <c r="NWQ75" s="98"/>
      <c r="NWR75" s="98"/>
      <c r="NWS75" s="98"/>
      <c r="NWT75" s="98"/>
      <c r="NWU75" s="98"/>
      <c r="NWV75" s="98"/>
      <c r="NWW75" s="98"/>
      <c r="NWX75" s="98"/>
      <c r="NWY75" s="98"/>
      <c r="NWZ75" s="98"/>
      <c r="NXA75" s="98"/>
      <c r="NXB75" s="98"/>
      <c r="NXC75" s="98"/>
      <c r="NXD75" s="98"/>
      <c r="NXE75" s="98"/>
      <c r="NXF75" s="98"/>
      <c r="NXG75" s="98"/>
      <c r="NXH75" s="98"/>
      <c r="NXI75" s="98"/>
      <c r="NXJ75" s="98"/>
      <c r="NXK75" s="98"/>
      <c r="NXL75" s="98"/>
      <c r="NXM75" s="98"/>
      <c r="NXN75" s="98"/>
      <c r="NXO75" s="98"/>
      <c r="NXP75" s="98"/>
      <c r="NXQ75" s="98"/>
      <c r="NXR75" s="98"/>
      <c r="NXS75" s="98"/>
      <c r="NXT75" s="98"/>
      <c r="NXU75" s="98"/>
      <c r="NXV75" s="98"/>
      <c r="NXW75" s="98"/>
      <c r="NXX75" s="98"/>
      <c r="NXY75" s="98"/>
      <c r="NXZ75" s="98"/>
      <c r="NYA75" s="98"/>
      <c r="NYB75" s="98"/>
      <c r="NYC75" s="98"/>
      <c r="NYD75" s="98"/>
      <c r="NYE75" s="98"/>
      <c r="NYF75" s="98"/>
      <c r="NYG75" s="98"/>
      <c r="NYH75" s="98"/>
      <c r="NYI75" s="98"/>
      <c r="NYJ75" s="98"/>
      <c r="NYK75" s="98"/>
      <c r="NYL75" s="98"/>
      <c r="NYM75" s="98"/>
      <c r="NYN75" s="98"/>
      <c r="NYO75" s="98"/>
      <c r="NYP75" s="98"/>
      <c r="NYQ75" s="98"/>
      <c r="NYR75" s="98"/>
      <c r="NYS75" s="98"/>
      <c r="NYT75" s="98"/>
      <c r="NYU75" s="98"/>
      <c r="NYV75" s="98"/>
      <c r="NYW75" s="98"/>
      <c r="NYX75" s="98"/>
      <c r="NYY75" s="98"/>
      <c r="NYZ75" s="98"/>
      <c r="NZA75" s="98"/>
      <c r="NZB75" s="98"/>
      <c r="NZC75" s="98"/>
      <c r="NZD75" s="98"/>
      <c r="NZE75" s="98"/>
      <c r="NZF75" s="98"/>
      <c r="NZG75" s="98"/>
      <c r="NZH75" s="98"/>
      <c r="NZI75" s="98"/>
      <c r="NZJ75" s="98"/>
      <c r="NZK75" s="98"/>
      <c r="NZL75" s="98"/>
      <c r="NZM75" s="98"/>
      <c r="NZN75" s="98"/>
      <c r="NZO75" s="98"/>
      <c r="NZP75" s="98"/>
      <c r="NZQ75" s="98"/>
      <c r="NZR75" s="98"/>
      <c r="NZS75" s="98"/>
      <c r="NZT75" s="98"/>
      <c r="NZU75" s="98"/>
      <c r="NZV75" s="98"/>
      <c r="NZW75" s="98"/>
      <c r="NZX75" s="98"/>
      <c r="NZY75" s="98"/>
      <c r="NZZ75" s="98"/>
      <c r="OAA75" s="98"/>
      <c r="OAB75" s="98"/>
      <c r="OAC75" s="98"/>
      <c r="OAD75" s="98"/>
      <c r="OAE75" s="98"/>
      <c r="OAF75" s="98"/>
      <c r="OAG75" s="98"/>
      <c r="OAH75" s="98"/>
      <c r="OAI75" s="98"/>
      <c r="OAJ75" s="98"/>
      <c r="OAK75" s="98"/>
      <c r="OAL75" s="98"/>
      <c r="OAM75" s="98"/>
      <c r="OAN75" s="98"/>
      <c r="OAO75" s="98"/>
      <c r="OAP75" s="98"/>
      <c r="OAQ75" s="98"/>
      <c r="OAR75" s="98"/>
      <c r="OAS75" s="98"/>
      <c r="OAT75" s="98"/>
      <c r="OAU75" s="98"/>
      <c r="OAV75" s="98"/>
      <c r="OAW75" s="98"/>
      <c r="OAX75" s="98"/>
      <c r="OAY75" s="98"/>
      <c r="OAZ75" s="98"/>
      <c r="OBA75" s="98"/>
      <c r="OBB75" s="98"/>
      <c r="OBC75" s="98"/>
      <c r="OBD75" s="98"/>
      <c r="OBE75" s="98"/>
      <c r="OBF75" s="98"/>
      <c r="OBG75" s="98"/>
      <c r="OBH75" s="98"/>
      <c r="OBI75" s="98"/>
      <c r="OBJ75" s="98"/>
      <c r="OBK75" s="98"/>
      <c r="OBL75" s="98"/>
      <c r="OBM75" s="98"/>
      <c r="OBN75" s="98"/>
      <c r="OBO75" s="98"/>
      <c r="OBP75" s="98"/>
      <c r="OBQ75" s="98"/>
      <c r="OBR75" s="98"/>
      <c r="OBS75" s="98"/>
      <c r="OBT75" s="98"/>
      <c r="OBU75" s="98"/>
      <c r="OBV75" s="98"/>
      <c r="OBW75" s="98"/>
      <c r="OBX75" s="98"/>
      <c r="OBY75" s="98"/>
      <c r="OBZ75" s="98"/>
      <c r="OCA75" s="98"/>
      <c r="OCB75" s="98"/>
      <c r="OCC75" s="98"/>
      <c r="OCD75" s="98"/>
      <c r="OCE75" s="98"/>
      <c r="OCF75" s="98"/>
      <c r="OCG75" s="98"/>
      <c r="OCH75" s="98"/>
      <c r="OCI75" s="98"/>
      <c r="OCJ75" s="98"/>
      <c r="OCK75" s="98"/>
      <c r="OCL75" s="98"/>
      <c r="OCM75" s="98"/>
      <c r="OCN75" s="98"/>
      <c r="OCO75" s="98"/>
      <c r="OCP75" s="98"/>
      <c r="OCQ75" s="98"/>
      <c r="OCR75" s="98"/>
      <c r="OCS75" s="98"/>
      <c r="OCT75" s="98"/>
      <c r="OCU75" s="98"/>
      <c r="OCV75" s="98"/>
      <c r="OCW75" s="98"/>
      <c r="OCX75" s="98"/>
      <c r="OCY75" s="98"/>
      <c r="OCZ75" s="98"/>
      <c r="ODA75" s="98"/>
      <c r="ODB75" s="98"/>
      <c r="ODC75" s="98"/>
      <c r="ODD75" s="98"/>
      <c r="ODE75" s="98"/>
      <c r="ODF75" s="98"/>
      <c r="ODG75" s="98"/>
      <c r="ODH75" s="98"/>
      <c r="ODI75" s="98"/>
      <c r="ODJ75" s="98"/>
      <c r="ODK75" s="98"/>
      <c r="ODL75" s="98"/>
      <c r="ODM75" s="98"/>
      <c r="ODN75" s="98"/>
      <c r="ODO75" s="98"/>
      <c r="ODP75" s="98"/>
      <c r="ODQ75" s="98"/>
      <c r="ODR75" s="98"/>
      <c r="ODS75" s="98"/>
      <c r="ODT75" s="98"/>
      <c r="ODU75" s="98"/>
      <c r="ODV75" s="98"/>
      <c r="ODW75" s="98"/>
      <c r="ODX75" s="98"/>
      <c r="ODY75" s="98"/>
      <c r="ODZ75" s="98"/>
      <c r="OEA75" s="98"/>
      <c r="OEB75" s="98"/>
      <c r="OEC75" s="98"/>
      <c r="OED75" s="98"/>
      <c r="OEE75" s="98"/>
      <c r="OEF75" s="98"/>
      <c r="OEG75" s="98"/>
      <c r="OEH75" s="98"/>
      <c r="OEI75" s="98"/>
      <c r="OEJ75" s="98"/>
      <c r="OEK75" s="98"/>
      <c r="OEL75" s="98"/>
      <c r="OEM75" s="98"/>
      <c r="OEN75" s="98"/>
      <c r="OEO75" s="98"/>
      <c r="OEP75" s="98"/>
      <c r="OEQ75" s="98"/>
      <c r="OER75" s="98"/>
      <c r="OES75" s="98"/>
      <c r="OET75" s="98"/>
      <c r="OEU75" s="98"/>
      <c r="OEV75" s="98"/>
      <c r="OEW75" s="98"/>
      <c r="OEX75" s="98"/>
      <c r="OEY75" s="98"/>
      <c r="OEZ75" s="98"/>
      <c r="OFA75" s="98"/>
      <c r="OFB75" s="98"/>
      <c r="OFC75" s="98"/>
      <c r="OFD75" s="98"/>
      <c r="OFE75" s="98"/>
      <c r="OFF75" s="98"/>
      <c r="OFG75" s="98"/>
      <c r="OFH75" s="98"/>
      <c r="OFI75" s="98"/>
      <c r="OFJ75" s="98"/>
      <c r="OFK75" s="98"/>
      <c r="OFL75" s="98"/>
      <c r="OFM75" s="98"/>
      <c r="OFN75" s="98"/>
      <c r="OFO75" s="98"/>
      <c r="OFP75" s="98"/>
      <c r="OFQ75" s="98"/>
      <c r="OFR75" s="98"/>
      <c r="OFS75" s="98"/>
      <c r="OFT75" s="98"/>
      <c r="OFU75" s="98"/>
      <c r="OFV75" s="98"/>
      <c r="OFW75" s="98"/>
      <c r="OFX75" s="98"/>
      <c r="OFY75" s="98"/>
      <c r="OFZ75" s="98"/>
      <c r="OGA75" s="98"/>
      <c r="OGB75" s="98"/>
      <c r="OGC75" s="98"/>
      <c r="OGD75" s="98"/>
      <c r="OGE75" s="98"/>
      <c r="OGF75" s="98"/>
      <c r="OGG75" s="98"/>
      <c r="OGH75" s="98"/>
      <c r="OGI75" s="98"/>
      <c r="OGJ75" s="98"/>
      <c r="OGK75" s="98"/>
      <c r="OGL75" s="98"/>
      <c r="OGM75" s="98"/>
      <c r="OGN75" s="98"/>
      <c r="OGO75" s="98"/>
      <c r="OGP75" s="98"/>
      <c r="OGQ75" s="98"/>
      <c r="OGR75" s="98"/>
      <c r="OGS75" s="98"/>
      <c r="OGT75" s="98"/>
      <c r="OGU75" s="98"/>
      <c r="OGV75" s="98"/>
      <c r="OGW75" s="98"/>
      <c r="OGX75" s="98"/>
      <c r="OGY75" s="98"/>
      <c r="OGZ75" s="98"/>
      <c r="OHA75" s="98"/>
      <c r="OHB75" s="98"/>
      <c r="OHC75" s="98"/>
      <c r="OHD75" s="98"/>
      <c r="OHE75" s="98"/>
      <c r="OHF75" s="98"/>
      <c r="OHG75" s="98"/>
      <c r="OHH75" s="98"/>
      <c r="OHI75" s="98"/>
      <c r="OHJ75" s="98"/>
      <c r="OHK75" s="98"/>
      <c r="OHL75" s="98"/>
      <c r="OHM75" s="98"/>
      <c r="OHN75" s="98"/>
      <c r="OHO75" s="98"/>
      <c r="OHP75" s="98"/>
      <c r="OHQ75" s="98"/>
      <c r="OHR75" s="98"/>
      <c r="OHS75" s="98"/>
      <c r="OHT75" s="98"/>
      <c r="OHU75" s="98"/>
      <c r="OHV75" s="98"/>
      <c r="OHW75" s="98"/>
      <c r="OHX75" s="98"/>
      <c r="OHY75" s="98"/>
      <c r="OHZ75" s="98"/>
      <c r="OIA75" s="98"/>
      <c r="OIB75" s="98"/>
      <c r="OIC75" s="98"/>
      <c r="OID75" s="98"/>
      <c r="OIE75" s="98"/>
      <c r="OIF75" s="98"/>
      <c r="OIG75" s="98"/>
      <c r="OIH75" s="98"/>
      <c r="OII75" s="98"/>
      <c r="OIJ75" s="98"/>
      <c r="OIK75" s="98"/>
      <c r="OIL75" s="98"/>
      <c r="OIM75" s="98"/>
      <c r="OIN75" s="98"/>
      <c r="OIO75" s="98"/>
      <c r="OIP75" s="98"/>
      <c r="OIQ75" s="98"/>
      <c r="OIR75" s="98"/>
      <c r="OIS75" s="98"/>
      <c r="OIT75" s="98"/>
      <c r="OIU75" s="98"/>
      <c r="OIV75" s="98"/>
      <c r="OIW75" s="98"/>
      <c r="OIX75" s="98"/>
      <c r="OIY75" s="98"/>
      <c r="OIZ75" s="98"/>
      <c r="OJA75" s="98"/>
      <c r="OJB75" s="98"/>
      <c r="OJC75" s="98"/>
      <c r="OJD75" s="98"/>
      <c r="OJE75" s="98"/>
      <c r="OJF75" s="98"/>
      <c r="OJG75" s="98"/>
      <c r="OJH75" s="98"/>
      <c r="OJI75" s="98"/>
      <c r="OJJ75" s="98"/>
      <c r="OJK75" s="98"/>
      <c r="OJL75" s="98"/>
      <c r="OJM75" s="98"/>
      <c r="OJN75" s="98"/>
      <c r="OJO75" s="98"/>
      <c r="OJP75" s="98"/>
      <c r="OJQ75" s="98"/>
      <c r="OJR75" s="98"/>
      <c r="OJS75" s="98"/>
      <c r="OJT75" s="98"/>
      <c r="OJU75" s="98"/>
      <c r="OJV75" s="98"/>
      <c r="OJW75" s="98"/>
      <c r="OJX75" s="98"/>
      <c r="OJY75" s="98"/>
      <c r="OJZ75" s="98"/>
      <c r="OKA75" s="98"/>
      <c r="OKB75" s="98"/>
      <c r="OKC75" s="98"/>
      <c r="OKD75" s="98"/>
      <c r="OKE75" s="98"/>
      <c r="OKF75" s="98"/>
      <c r="OKG75" s="98"/>
      <c r="OKH75" s="98"/>
      <c r="OKI75" s="98"/>
      <c r="OKJ75" s="98"/>
      <c r="OKK75" s="98"/>
      <c r="OKL75" s="98"/>
      <c r="OKM75" s="98"/>
      <c r="OKN75" s="98"/>
      <c r="OKO75" s="98"/>
      <c r="OKP75" s="98"/>
      <c r="OKQ75" s="98"/>
      <c r="OKR75" s="98"/>
      <c r="OKS75" s="98"/>
      <c r="OKT75" s="98"/>
      <c r="OKU75" s="98"/>
      <c r="OKV75" s="98"/>
      <c r="OKW75" s="98"/>
      <c r="OKX75" s="98"/>
      <c r="OKY75" s="98"/>
      <c r="OKZ75" s="98"/>
      <c r="OLA75" s="98"/>
      <c r="OLB75" s="98"/>
      <c r="OLC75" s="98"/>
      <c r="OLD75" s="98"/>
      <c r="OLE75" s="98"/>
      <c r="OLF75" s="98"/>
      <c r="OLG75" s="98"/>
      <c r="OLH75" s="98"/>
      <c r="OLI75" s="98"/>
      <c r="OLJ75" s="98"/>
      <c r="OLK75" s="98"/>
      <c r="OLL75" s="98"/>
      <c r="OLM75" s="98"/>
      <c r="OLN75" s="98"/>
      <c r="OLO75" s="98"/>
      <c r="OLP75" s="98"/>
      <c r="OLQ75" s="98"/>
      <c r="OLR75" s="98"/>
      <c r="OLS75" s="98"/>
      <c r="OLT75" s="98"/>
      <c r="OLU75" s="98"/>
      <c r="OLV75" s="98"/>
      <c r="OLW75" s="98"/>
      <c r="OLX75" s="98"/>
      <c r="OLY75" s="98"/>
      <c r="OLZ75" s="98"/>
      <c r="OMA75" s="98"/>
      <c r="OMB75" s="98"/>
      <c r="OMC75" s="98"/>
      <c r="OMD75" s="98"/>
      <c r="OME75" s="98"/>
      <c r="OMF75" s="98"/>
      <c r="OMG75" s="98"/>
      <c r="OMH75" s="98"/>
      <c r="OMI75" s="98"/>
      <c r="OMJ75" s="98"/>
      <c r="OMK75" s="98"/>
      <c r="OML75" s="98"/>
      <c r="OMM75" s="98"/>
      <c r="OMN75" s="98"/>
      <c r="OMO75" s="98"/>
      <c r="OMP75" s="98"/>
      <c r="OMQ75" s="98"/>
      <c r="OMR75" s="98"/>
      <c r="OMS75" s="98"/>
      <c r="OMT75" s="98"/>
      <c r="OMU75" s="98"/>
      <c r="OMV75" s="98"/>
      <c r="OMW75" s="98"/>
      <c r="OMX75" s="98"/>
      <c r="OMY75" s="98"/>
      <c r="OMZ75" s="98"/>
      <c r="ONA75" s="98"/>
      <c r="ONB75" s="98"/>
      <c r="ONC75" s="98"/>
      <c r="OND75" s="98"/>
      <c r="ONE75" s="98"/>
      <c r="ONF75" s="98"/>
      <c r="ONG75" s="98"/>
      <c r="ONH75" s="98"/>
      <c r="ONI75" s="98"/>
      <c r="ONJ75" s="98"/>
      <c r="ONK75" s="98"/>
      <c r="ONL75" s="98"/>
      <c r="ONM75" s="98"/>
      <c r="ONN75" s="98"/>
      <c r="ONO75" s="98"/>
      <c r="ONP75" s="98"/>
      <c r="ONQ75" s="98"/>
      <c r="ONR75" s="98"/>
      <c r="ONS75" s="98"/>
      <c r="ONT75" s="98"/>
      <c r="ONU75" s="98"/>
      <c r="ONV75" s="98"/>
      <c r="ONW75" s="98"/>
      <c r="ONX75" s="98"/>
      <c r="ONY75" s="98"/>
      <c r="ONZ75" s="98"/>
      <c r="OOA75" s="98"/>
      <c r="OOB75" s="98"/>
      <c r="OOC75" s="98"/>
      <c r="OOD75" s="98"/>
      <c r="OOE75" s="98"/>
      <c r="OOF75" s="98"/>
      <c r="OOG75" s="98"/>
      <c r="OOH75" s="98"/>
      <c r="OOI75" s="98"/>
      <c r="OOJ75" s="98"/>
      <c r="OOK75" s="98"/>
      <c r="OOL75" s="98"/>
      <c r="OOM75" s="98"/>
      <c r="OON75" s="98"/>
      <c r="OOO75" s="98"/>
      <c r="OOP75" s="98"/>
      <c r="OOQ75" s="98"/>
      <c r="OOR75" s="98"/>
      <c r="OOS75" s="98"/>
      <c r="OOT75" s="98"/>
      <c r="OOU75" s="98"/>
      <c r="OOV75" s="98"/>
      <c r="OOW75" s="98"/>
      <c r="OOX75" s="98"/>
      <c r="OOY75" s="98"/>
      <c r="OOZ75" s="98"/>
      <c r="OPA75" s="98"/>
      <c r="OPB75" s="98"/>
      <c r="OPC75" s="98"/>
      <c r="OPD75" s="98"/>
      <c r="OPE75" s="98"/>
      <c r="OPF75" s="98"/>
      <c r="OPG75" s="98"/>
      <c r="OPH75" s="98"/>
      <c r="OPI75" s="98"/>
      <c r="OPJ75" s="98"/>
      <c r="OPK75" s="98"/>
      <c r="OPL75" s="98"/>
      <c r="OPM75" s="98"/>
      <c r="OPN75" s="98"/>
      <c r="OPO75" s="98"/>
      <c r="OPP75" s="98"/>
      <c r="OPQ75" s="98"/>
      <c r="OPR75" s="98"/>
      <c r="OPS75" s="98"/>
      <c r="OPT75" s="98"/>
      <c r="OPU75" s="98"/>
      <c r="OPV75" s="98"/>
      <c r="OPW75" s="98"/>
      <c r="OPX75" s="98"/>
      <c r="OPY75" s="98"/>
      <c r="OPZ75" s="98"/>
      <c r="OQA75" s="98"/>
      <c r="OQB75" s="98"/>
      <c r="OQC75" s="98"/>
      <c r="OQD75" s="98"/>
      <c r="OQE75" s="98"/>
      <c r="OQF75" s="98"/>
      <c r="OQG75" s="98"/>
      <c r="OQH75" s="98"/>
      <c r="OQI75" s="98"/>
      <c r="OQJ75" s="98"/>
      <c r="OQK75" s="98"/>
      <c r="OQL75" s="98"/>
      <c r="OQM75" s="98"/>
      <c r="OQN75" s="98"/>
      <c r="OQO75" s="98"/>
      <c r="OQP75" s="98"/>
      <c r="OQQ75" s="98"/>
      <c r="OQR75" s="98"/>
      <c r="OQS75" s="98"/>
      <c r="OQT75" s="98"/>
      <c r="OQU75" s="98"/>
      <c r="OQV75" s="98"/>
      <c r="OQW75" s="98"/>
      <c r="OQX75" s="98"/>
      <c r="OQY75" s="98"/>
      <c r="OQZ75" s="98"/>
      <c r="ORA75" s="98"/>
      <c r="ORB75" s="98"/>
      <c r="ORC75" s="98"/>
      <c r="ORD75" s="98"/>
      <c r="ORE75" s="98"/>
      <c r="ORF75" s="98"/>
      <c r="ORG75" s="98"/>
      <c r="ORH75" s="98"/>
      <c r="ORI75" s="98"/>
      <c r="ORJ75" s="98"/>
      <c r="ORK75" s="98"/>
      <c r="ORL75" s="98"/>
      <c r="ORM75" s="98"/>
      <c r="ORN75" s="98"/>
      <c r="ORO75" s="98"/>
      <c r="ORP75" s="98"/>
      <c r="ORQ75" s="98"/>
      <c r="ORR75" s="98"/>
      <c r="ORS75" s="98"/>
      <c r="ORT75" s="98"/>
      <c r="ORU75" s="98"/>
      <c r="ORV75" s="98"/>
      <c r="ORW75" s="98"/>
      <c r="ORX75" s="98"/>
      <c r="ORY75" s="98"/>
      <c r="ORZ75" s="98"/>
      <c r="OSA75" s="98"/>
      <c r="OSB75" s="98"/>
      <c r="OSC75" s="98"/>
      <c r="OSD75" s="98"/>
      <c r="OSE75" s="98"/>
      <c r="OSF75" s="98"/>
      <c r="OSG75" s="98"/>
      <c r="OSH75" s="98"/>
      <c r="OSI75" s="98"/>
      <c r="OSJ75" s="98"/>
      <c r="OSK75" s="98"/>
      <c r="OSL75" s="98"/>
      <c r="OSM75" s="98"/>
      <c r="OSN75" s="98"/>
      <c r="OSO75" s="98"/>
      <c r="OSP75" s="98"/>
      <c r="OSQ75" s="98"/>
      <c r="OSR75" s="98"/>
      <c r="OSS75" s="98"/>
      <c r="OST75" s="98"/>
      <c r="OSU75" s="98"/>
      <c r="OSV75" s="98"/>
      <c r="OSW75" s="98"/>
      <c r="OSX75" s="98"/>
      <c r="OSY75" s="98"/>
      <c r="OSZ75" s="98"/>
      <c r="OTA75" s="98"/>
      <c r="OTB75" s="98"/>
      <c r="OTC75" s="98"/>
      <c r="OTD75" s="98"/>
      <c r="OTE75" s="98"/>
      <c r="OTF75" s="98"/>
      <c r="OTG75" s="98"/>
      <c r="OTH75" s="98"/>
      <c r="OTI75" s="98"/>
      <c r="OTJ75" s="98"/>
      <c r="OTK75" s="98"/>
      <c r="OTL75" s="98"/>
      <c r="OTM75" s="98"/>
      <c r="OTN75" s="98"/>
      <c r="OTO75" s="98"/>
      <c r="OTP75" s="98"/>
      <c r="OTQ75" s="98"/>
      <c r="OTR75" s="98"/>
      <c r="OTS75" s="98"/>
      <c r="OTT75" s="98"/>
      <c r="OTU75" s="98"/>
      <c r="OTV75" s="98"/>
      <c r="OTW75" s="98"/>
      <c r="OTX75" s="98"/>
      <c r="OTY75" s="98"/>
      <c r="OTZ75" s="98"/>
      <c r="OUA75" s="98"/>
      <c r="OUB75" s="98"/>
      <c r="OUC75" s="98"/>
      <c r="OUD75" s="98"/>
      <c r="OUE75" s="98"/>
      <c r="OUF75" s="98"/>
      <c r="OUG75" s="98"/>
      <c r="OUH75" s="98"/>
      <c r="OUI75" s="98"/>
      <c r="OUJ75" s="98"/>
      <c r="OUK75" s="98"/>
      <c r="OUL75" s="98"/>
      <c r="OUM75" s="98"/>
      <c r="OUN75" s="98"/>
      <c r="OUO75" s="98"/>
      <c r="OUP75" s="98"/>
      <c r="OUQ75" s="98"/>
      <c r="OUR75" s="98"/>
      <c r="OUS75" s="98"/>
      <c r="OUT75" s="98"/>
      <c r="OUU75" s="98"/>
      <c r="OUV75" s="98"/>
      <c r="OUW75" s="98"/>
      <c r="OUX75" s="98"/>
      <c r="OUY75" s="98"/>
      <c r="OUZ75" s="98"/>
      <c r="OVA75" s="98"/>
      <c r="OVB75" s="98"/>
      <c r="OVC75" s="98"/>
      <c r="OVD75" s="98"/>
      <c r="OVE75" s="98"/>
      <c r="OVF75" s="98"/>
      <c r="OVG75" s="98"/>
      <c r="OVH75" s="98"/>
      <c r="OVI75" s="98"/>
      <c r="OVJ75" s="98"/>
      <c r="OVK75" s="98"/>
      <c r="OVL75" s="98"/>
      <c r="OVM75" s="98"/>
      <c r="OVN75" s="98"/>
      <c r="OVO75" s="98"/>
      <c r="OVP75" s="98"/>
      <c r="OVQ75" s="98"/>
      <c r="OVR75" s="98"/>
      <c r="OVS75" s="98"/>
      <c r="OVT75" s="98"/>
      <c r="OVU75" s="98"/>
      <c r="OVV75" s="98"/>
      <c r="OVW75" s="98"/>
      <c r="OVX75" s="98"/>
      <c r="OVY75" s="98"/>
      <c r="OVZ75" s="98"/>
      <c r="OWA75" s="98"/>
      <c r="OWB75" s="98"/>
      <c r="OWC75" s="98"/>
      <c r="OWD75" s="98"/>
      <c r="OWE75" s="98"/>
      <c r="OWF75" s="98"/>
      <c r="OWG75" s="98"/>
      <c r="OWH75" s="98"/>
      <c r="OWI75" s="98"/>
      <c r="OWJ75" s="98"/>
      <c r="OWK75" s="98"/>
      <c r="OWL75" s="98"/>
      <c r="OWM75" s="98"/>
      <c r="OWN75" s="98"/>
      <c r="OWO75" s="98"/>
      <c r="OWP75" s="98"/>
      <c r="OWQ75" s="98"/>
      <c r="OWR75" s="98"/>
      <c r="OWS75" s="98"/>
      <c r="OWT75" s="98"/>
      <c r="OWU75" s="98"/>
      <c r="OWV75" s="98"/>
      <c r="OWW75" s="98"/>
      <c r="OWX75" s="98"/>
      <c r="OWY75" s="98"/>
      <c r="OWZ75" s="98"/>
      <c r="OXA75" s="98"/>
      <c r="OXB75" s="98"/>
      <c r="OXC75" s="98"/>
      <c r="OXD75" s="98"/>
      <c r="OXE75" s="98"/>
      <c r="OXF75" s="98"/>
      <c r="OXG75" s="98"/>
      <c r="OXH75" s="98"/>
      <c r="OXI75" s="98"/>
      <c r="OXJ75" s="98"/>
      <c r="OXK75" s="98"/>
      <c r="OXL75" s="98"/>
      <c r="OXM75" s="98"/>
      <c r="OXN75" s="98"/>
      <c r="OXO75" s="98"/>
      <c r="OXP75" s="98"/>
      <c r="OXQ75" s="98"/>
      <c r="OXR75" s="98"/>
      <c r="OXS75" s="98"/>
      <c r="OXT75" s="98"/>
      <c r="OXU75" s="98"/>
      <c r="OXV75" s="98"/>
      <c r="OXW75" s="98"/>
      <c r="OXX75" s="98"/>
      <c r="OXY75" s="98"/>
      <c r="OXZ75" s="98"/>
      <c r="OYA75" s="98"/>
      <c r="OYB75" s="98"/>
      <c r="OYC75" s="98"/>
      <c r="OYD75" s="98"/>
      <c r="OYE75" s="98"/>
      <c r="OYF75" s="98"/>
      <c r="OYG75" s="98"/>
      <c r="OYH75" s="98"/>
      <c r="OYI75" s="98"/>
      <c r="OYJ75" s="98"/>
      <c r="OYK75" s="98"/>
      <c r="OYL75" s="98"/>
      <c r="OYM75" s="98"/>
      <c r="OYN75" s="98"/>
      <c r="OYO75" s="98"/>
      <c r="OYP75" s="98"/>
      <c r="OYQ75" s="98"/>
      <c r="OYR75" s="98"/>
      <c r="OYS75" s="98"/>
      <c r="OYT75" s="98"/>
      <c r="OYU75" s="98"/>
      <c r="OYV75" s="98"/>
      <c r="OYW75" s="98"/>
      <c r="OYX75" s="98"/>
      <c r="OYY75" s="98"/>
      <c r="OYZ75" s="98"/>
      <c r="OZA75" s="98"/>
      <c r="OZB75" s="98"/>
      <c r="OZC75" s="98"/>
      <c r="OZD75" s="98"/>
      <c r="OZE75" s="98"/>
      <c r="OZF75" s="98"/>
      <c r="OZG75" s="98"/>
      <c r="OZH75" s="98"/>
      <c r="OZI75" s="98"/>
      <c r="OZJ75" s="98"/>
      <c r="OZK75" s="98"/>
      <c r="OZL75" s="98"/>
      <c r="OZM75" s="98"/>
      <c r="OZN75" s="98"/>
      <c r="OZO75" s="98"/>
      <c r="OZP75" s="98"/>
      <c r="OZQ75" s="98"/>
      <c r="OZR75" s="98"/>
      <c r="OZS75" s="98"/>
      <c r="OZT75" s="98"/>
      <c r="OZU75" s="98"/>
      <c r="OZV75" s="98"/>
      <c r="OZW75" s="98"/>
      <c r="OZX75" s="98"/>
      <c r="OZY75" s="98"/>
      <c r="OZZ75" s="98"/>
      <c r="PAA75" s="98"/>
      <c r="PAB75" s="98"/>
      <c r="PAC75" s="98"/>
      <c r="PAD75" s="98"/>
      <c r="PAE75" s="98"/>
      <c r="PAF75" s="98"/>
      <c r="PAG75" s="98"/>
      <c r="PAH75" s="98"/>
      <c r="PAI75" s="98"/>
      <c r="PAJ75" s="98"/>
      <c r="PAK75" s="98"/>
      <c r="PAL75" s="98"/>
      <c r="PAM75" s="98"/>
      <c r="PAN75" s="98"/>
      <c r="PAO75" s="98"/>
      <c r="PAP75" s="98"/>
      <c r="PAQ75" s="98"/>
      <c r="PAR75" s="98"/>
      <c r="PAS75" s="98"/>
      <c r="PAT75" s="98"/>
      <c r="PAU75" s="98"/>
      <c r="PAV75" s="98"/>
      <c r="PAW75" s="98"/>
      <c r="PAX75" s="98"/>
      <c r="PAY75" s="98"/>
      <c r="PAZ75" s="98"/>
      <c r="PBA75" s="98"/>
      <c r="PBB75" s="98"/>
      <c r="PBC75" s="98"/>
      <c r="PBD75" s="98"/>
      <c r="PBE75" s="98"/>
      <c r="PBF75" s="98"/>
      <c r="PBG75" s="98"/>
      <c r="PBH75" s="98"/>
      <c r="PBI75" s="98"/>
      <c r="PBJ75" s="98"/>
      <c r="PBK75" s="98"/>
      <c r="PBL75" s="98"/>
      <c r="PBM75" s="98"/>
      <c r="PBN75" s="98"/>
      <c r="PBO75" s="98"/>
      <c r="PBP75" s="98"/>
      <c r="PBQ75" s="98"/>
      <c r="PBR75" s="98"/>
      <c r="PBS75" s="98"/>
      <c r="PBT75" s="98"/>
      <c r="PBU75" s="98"/>
      <c r="PBV75" s="98"/>
      <c r="PBW75" s="98"/>
      <c r="PBX75" s="98"/>
      <c r="PBY75" s="98"/>
      <c r="PBZ75" s="98"/>
      <c r="PCA75" s="98"/>
      <c r="PCB75" s="98"/>
      <c r="PCC75" s="98"/>
      <c r="PCD75" s="98"/>
      <c r="PCE75" s="98"/>
      <c r="PCF75" s="98"/>
      <c r="PCG75" s="98"/>
      <c r="PCH75" s="98"/>
      <c r="PCI75" s="98"/>
      <c r="PCJ75" s="98"/>
      <c r="PCK75" s="98"/>
      <c r="PCL75" s="98"/>
      <c r="PCM75" s="98"/>
      <c r="PCN75" s="98"/>
      <c r="PCO75" s="98"/>
      <c r="PCP75" s="98"/>
      <c r="PCQ75" s="98"/>
      <c r="PCR75" s="98"/>
      <c r="PCS75" s="98"/>
      <c r="PCT75" s="98"/>
      <c r="PCU75" s="98"/>
      <c r="PCV75" s="98"/>
      <c r="PCW75" s="98"/>
      <c r="PCX75" s="98"/>
      <c r="PCY75" s="98"/>
      <c r="PCZ75" s="98"/>
      <c r="PDA75" s="98"/>
      <c r="PDB75" s="98"/>
      <c r="PDC75" s="98"/>
      <c r="PDD75" s="98"/>
      <c r="PDE75" s="98"/>
      <c r="PDF75" s="98"/>
      <c r="PDG75" s="98"/>
      <c r="PDH75" s="98"/>
      <c r="PDI75" s="98"/>
      <c r="PDJ75" s="98"/>
      <c r="PDK75" s="98"/>
      <c r="PDL75" s="98"/>
      <c r="PDM75" s="98"/>
      <c r="PDN75" s="98"/>
      <c r="PDO75" s="98"/>
      <c r="PDP75" s="98"/>
      <c r="PDQ75" s="98"/>
      <c r="PDR75" s="98"/>
      <c r="PDS75" s="98"/>
      <c r="PDT75" s="98"/>
      <c r="PDU75" s="98"/>
      <c r="PDV75" s="98"/>
      <c r="PDW75" s="98"/>
      <c r="PDX75" s="98"/>
      <c r="PDY75" s="98"/>
      <c r="PDZ75" s="98"/>
      <c r="PEA75" s="98"/>
      <c r="PEB75" s="98"/>
      <c r="PEC75" s="98"/>
      <c r="PED75" s="98"/>
      <c r="PEE75" s="98"/>
      <c r="PEF75" s="98"/>
      <c r="PEG75" s="98"/>
      <c r="PEH75" s="98"/>
      <c r="PEI75" s="98"/>
      <c r="PEJ75" s="98"/>
      <c r="PEK75" s="98"/>
      <c r="PEL75" s="98"/>
      <c r="PEM75" s="98"/>
      <c r="PEN75" s="98"/>
      <c r="PEO75" s="98"/>
      <c r="PEP75" s="98"/>
      <c r="PEQ75" s="98"/>
      <c r="PER75" s="98"/>
      <c r="PES75" s="98"/>
      <c r="PET75" s="98"/>
      <c r="PEU75" s="98"/>
      <c r="PEV75" s="98"/>
      <c r="PEW75" s="98"/>
      <c r="PEX75" s="98"/>
      <c r="PEY75" s="98"/>
      <c r="PEZ75" s="98"/>
      <c r="PFA75" s="98"/>
      <c r="PFB75" s="98"/>
      <c r="PFC75" s="98"/>
      <c r="PFD75" s="98"/>
      <c r="PFE75" s="98"/>
      <c r="PFF75" s="98"/>
      <c r="PFG75" s="98"/>
      <c r="PFH75" s="98"/>
      <c r="PFI75" s="98"/>
      <c r="PFJ75" s="98"/>
      <c r="PFK75" s="98"/>
      <c r="PFL75" s="98"/>
      <c r="PFM75" s="98"/>
      <c r="PFN75" s="98"/>
      <c r="PFO75" s="98"/>
      <c r="PFP75" s="98"/>
      <c r="PFQ75" s="98"/>
      <c r="PFR75" s="98"/>
      <c r="PFS75" s="98"/>
      <c r="PFT75" s="98"/>
      <c r="PFU75" s="98"/>
      <c r="PFV75" s="98"/>
      <c r="PFW75" s="98"/>
      <c r="PFX75" s="98"/>
      <c r="PFY75" s="98"/>
      <c r="PFZ75" s="98"/>
      <c r="PGA75" s="98"/>
      <c r="PGB75" s="98"/>
      <c r="PGC75" s="98"/>
      <c r="PGD75" s="98"/>
      <c r="PGE75" s="98"/>
      <c r="PGF75" s="98"/>
      <c r="PGG75" s="98"/>
      <c r="PGH75" s="98"/>
      <c r="PGI75" s="98"/>
      <c r="PGJ75" s="98"/>
      <c r="PGK75" s="98"/>
      <c r="PGL75" s="98"/>
      <c r="PGM75" s="98"/>
      <c r="PGN75" s="98"/>
      <c r="PGO75" s="98"/>
      <c r="PGP75" s="98"/>
      <c r="PGQ75" s="98"/>
      <c r="PGR75" s="98"/>
      <c r="PGS75" s="98"/>
      <c r="PGT75" s="98"/>
      <c r="PGU75" s="98"/>
      <c r="PGV75" s="98"/>
      <c r="PGW75" s="98"/>
      <c r="PGX75" s="98"/>
      <c r="PGY75" s="98"/>
      <c r="PGZ75" s="98"/>
      <c r="PHA75" s="98"/>
      <c r="PHB75" s="98"/>
      <c r="PHC75" s="98"/>
      <c r="PHD75" s="98"/>
      <c r="PHE75" s="98"/>
      <c r="PHF75" s="98"/>
      <c r="PHG75" s="98"/>
      <c r="PHH75" s="98"/>
      <c r="PHI75" s="98"/>
      <c r="PHJ75" s="98"/>
      <c r="PHK75" s="98"/>
      <c r="PHL75" s="98"/>
      <c r="PHM75" s="98"/>
      <c r="PHN75" s="98"/>
      <c r="PHO75" s="98"/>
      <c r="PHP75" s="98"/>
      <c r="PHQ75" s="98"/>
      <c r="PHR75" s="98"/>
      <c r="PHS75" s="98"/>
      <c r="PHT75" s="98"/>
      <c r="PHU75" s="98"/>
      <c r="PHV75" s="98"/>
      <c r="PHW75" s="98"/>
      <c r="PHX75" s="98"/>
      <c r="PHY75" s="98"/>
      <c r="PHZ75" s="98"/>
      <c r="PIA75" s="98"/>
      <c r="PIB75" s="98"/>
      <c r="PIC75" s="98"/>
      <c r="PID75" s="98"/>
      <c r="PIE75" s="98"/>
      <c r="PIF75" s="98"/>
      <c r="PIG75" s="98"/>
      <c r="PIH75" s="98"/>
      <c r="PII75" s="98"/>
      <c r="PIJ75" s="98"/>
      <c r="PIK75" s="98"/>
      <c r="PIL75" s="98"/>
      <c r="PIM75" s="98"/>
      <c r="PIN75" s="98"/>
      <c r="PIO75" s="98"/>
      <c r="PIP75" s="98"/>
      <c r="PIQ75" s="98"/>
      <c r="PIR75" s="98"/>
      <c r="PIS75" s="98"/>
      <c r="PIT75" s="98"/>
      <c r="PIU75" s="98"/>
      <c r="PIV75" s="98"/>
      <c r="PIW75" s="98"/>
      <c r="PIX75" s="98"/>
      <c r="PIY75" s="98"/>
      <c r="PIZ75" s="98"/>
      <c r="PJA75" s="98"/>
      <c r="PJB75" s="98"/>
      <c r="PJC75" s="98"/>
      <c r="PJD75" s="98"/>
      <c r="PJE75" s="98"/>
      <c r="PJF75" s="98"/>
      <c r="PJG75" s="98"/>
      <c r="PJH75" s="98"/>
      <c r="PJI75" s="98"/>
      <c r="PJJ75" s="98"/>
      <c r="PJK75" s="98"/>
      <c r="PJL75" s="98"/>
      <c r="PJM75" s="98"/>
      <c r="PJN75" s="98"/>
      <c r="PJO75" s="98"/>
      <c r="PJP75" s="98"/>
      <c r="PJQ75" s="98"/>
      <c r="PJR75" s="98"/>
      <c r="PJS75" s="98"/>
      <c r="PJT75" s="98"/>
      <c r="PJU75" s="98"/>
      <c r="PJV75" s="98"/>
      <c r="PJW75" s="98"/>
      <c r="PJX75" s="98"/>
      <c r="PJY75" s="98"/>
      <c r="PJZ75" s="98"/>
      <c r="PKA75" s="98"/>
      <c r="PKB75" s="98"/>
      <c r="PKC75" s="98"/>
      <c r="PKD75" s="98"/>
      <c r="PKE75" s="98"/>
      <c r="PKF75" s="98"/>
      <c r="PKG75" s="98"/>
      <c r="PKH75" s="98"/>
      <c r="PKI75" s="98"/>
      <c r="PKJ75" s="98"/>
      <c r="PKK75" s="98"/>
      <c r="PKL75" s="98"/>
      <c r="PKM75" s="98"/>
      <c r="PKN75" s="98"/>
      <c r="PKO75" s="98"/>
      <c r="PKP75" s="98"/>
      <c r="PKQ75" s="98"/>
      <c r="PKR75" s="98"/>
      <c r="PKS75" s="98"/>
      <c r="PKT75" s="98"/>
      <c r="PKU75" s="98"/>
      <c r="PKV75" s="98"/>
      <c r="PKW75" s="98"/>
      <c r="PKX75" s="98"/>
      <c r="PKY75" s="98"/>
      <c r="PKZ75" s="98"/>
      <c r="PLA75" s="98"/>
      <c r="PLB75" s="98"/>
      <c r="PLC75" s="98"/>
      <c r="PLD75" s="98"/>
      <c r="PLE75" s="98"/>
      <c r="PLF75" s="98"/>
      <c r="PLG75" s="98"/>
      <c r="PLH75" s="98"/>
      <c r="PLI75" s="98"/>
      <c r="PLJ75" s="98"/>
      <c r="PLK75" s="98"/>
      <c r="PLL75" s="98"/>
      <c r="PLM75" s="98"/>
      <c r="PLN75" s="98"/>
      <c r="PLO75" s="98"/>
      <c r="PLP75" s="98"/>
      <c r="PLQ75" s="98"/>
      <c r="PLR75" s="98"/>
      <c r="PLS75" s="98"/>
      <c r="PLT75" s="98"/>
      <c r="PLU75" s="98"/>
      <c r="PLV75" s="98"/>
      <c r="PLW75" s="98"/>
      <c r="PLX75" s="98"/>
      <c r="PLY75" s="98"/>
      <c r="PLZ75" s="98"/>
      <c r="PMA75" s="98"/>
      <c r="PMB75" s="98"/>
      <c r="PMC75" s="98"/>
      <c r="PMD75" s="98"/>
      <c r="PME75" s="98"/>
      <c r="PMF75" s="98"/>
      <c r="PMG75" s="98"/>
      <c r="PMH75" s="98"/>
      <c r="PMI75" s="98"/>
      <c r="PMJ75" s="98"/>
      <c r="PMK75" s="98"/>
      <c r="PML75" s="98"/>
      <c r="PMM75" s="98"/>
      <c r="PMN75" s="98"/>
      <c r="PMO75" s="98"/>
      <c r="PMP75" s="98"/>
      <c r="PMQ75" s="98"/>
      <c r="PMR75" s="98"/>
      <c r="PMS75" s="98"/>
      <c r="PMT75" s="98"/>
      <c r="PMU75" s="98"/>
      <c r="PMV75" s="98"/>
      <c r="PMW75" s="98"/>
      <c r="PMX75" s="98"/>
      <c r="PMY75" s="98"/>
      <c r="PMZ75" s="98"/>
      <c r="PNA75" s="98"/>
      <c r="PNB75" s="98"/>
      <c r="PNC75" s="98"/>
      <c r="PND75" s="98"/>
      <c r="PNE75" s="98"/>
      <c r="PNF75" s="98"/>
      <c r="PNG75" s="98"/>
      <c r="PNH75" s="98"/>
      <c r="PNI75" s="98"/>
      <c r="PNJ75" s="98"/>
      <c r="PNK75" s="98"/>
      <c r="PNL75" s="98"/>
      <c r="PNM75" s="98"/>
      <c r="PNN75" s="98"/>
      <c r="PNO75" s="98"/>
      <c r="PNP75" s="98"/>
      <c r="PNQ75" s="98"/>
      <c r="PNR75" s="98"/>
      <c r="PNS75" s="98"/>
      <c r="PNT75" s="98"/>
      <c r="PNU75" s="98"/>
      <c r="PNV75" s="98"/>
      <c r="PNW75" s="98"/>
      <c r="PNX75" s="98"/>
      <c r="PNY75" s="98"/>
      <c r="PNZ75" s="98"/>
      <c r="POA75" s="98"/>
      <c r="POB75" s="98"/>
      <c r="POC75" s="98"/>
      <c r="POD75" s="98"/>
      <c r="POE75" s="98"/>
      <c r="POF75" s="98"/>
      <c r="POG75" s="98"/>
      <c r="POH75" s="98"/>
      <c r="POI75" s="98"/>
      <c r="POJ75" s="98"/>
      <c r="POK75" s="98"/>
      <c r="POL75" s="98"/>
      <c r="POM75" s="98"/>
      <c r="PON75" s="98"/>
      <c r="POO75" s="98"/>
      <c r="POP75" s="98"/>
      <c r="POQ75" s="98"/>
      <c r="POR75" s="98"/>
      <c r="POS75" s="98"/>
      <c r="POT75" s="98"/>
      <c r="POU75" s="98"/>
      <c r="POV75" s="98"/>
      <c r="POW75" s="98"/>
      <c r="POX75" s="98"/>
      <c r="POY75" s="98"/>
      <c r="POZ75" s="98"/>
      <c r="PPA75" s="98"/>
      <c r="PPB75" s="98"/>
      <c r="PPC75" s="98"/>
      <c r="PPD75" s="98"/>
      <c r="PPE75" s="98"/>
      <c r="PPF75" s="98"/>
      <c r="PPG75" s="98"/>
      <c r="PPH75" s="98"/>
      <c r="PPI75" s="98"/>
      <c r="PPJ75" s="98"/>
      <c r="PPK75" s="98"/>
      <c r="PPL75" s="98"/>
      <c r="PPM75" s="98"/>
      <c r="PPN75" s="98"/>
      <c r="PPO75" s="98"/>
      <c r="PPP75" s="98"/>
      <c r="PPQ75" s="98"/>
      <c r="PPR75" s="98"/>
      <c r="PPS75" s="98"/>
      <c r="PPT75" s="98"/>
      <c r="PPU75" s="98"/>
      <c r="PPV75" s="98"/>
      <c r="PPW75" s="98"/>
      <c r="PPX75" s="98"/>
      <c r="PPY75" s="98"/>
      <c r="PPZ75" s="98"/>
      <c r="PQA75" s="98"/>
      <c r="PQB75" s="98"/>
      <c r="PQC75" s="98"/>
      <c r="PQD75" s="98"/>
      <c r="PQE75" s="98"/>
      <c r="PQF75" s="98"/>
      <c r="PQG75" s="98"/>
      <c r="PQH75" s="98"/>
      <c r="PQI75" s="98"/>
      <c r="PQJ75" s="98"/>
      <c r="PQK75" s="98"/>
      <c r="PQL75" s="98"/>
      <c r="PQM75" s="98"/>
      <c r="PQN75" s="98"/>
      <c r="PQO75" s="98"/>
      <c r="PQP75" s="98"/>
      <c r="PQQ75" s="98"/>
      <c r="PQR75" s="98"/>
      <c r="PQS75" s="98"/>
      <c r="PQT75" s="98"/>
      <c r="PQU75" s="98"/>
      <c r="PQV75" s="98"/>
      <c r="PQW75" s="98"/>
      <c r="PQX75" s="98"/>
      <c r="PQY75" s="98"/>
      <c r="PQZ75" s="98"/>
      <c r="PRA75" s="98"/>
      <c r="PRB75" s="98"/>
      <c r="PRC75" s="98"/>
      <c r="PRD75" s="98"/>
      <c r="PRE75" s="98"/>
      <c r="PRF75" s="98"/>
      <c r="PRG75" s="98"/>
      <c r="PRH75" s="98"/>
      <c r="PRI75" s="98"/>
      <c r="PRJ75" s="98"/>
      <c r="PRK75" s="98"/>
      <c r="PRL75" s="98"/>
      <c r="PRM75" s="98"/>
      <c r="PRN75" s="98"/>
      <c r="PRO75" s="98"/>
      <c r="PRP75" s="98"/>
      <c r="PRQ75" s="98"/>
      <c r="PRR75" s="98"/>
      <c r="PRS75" s="98"/>
      <c r="PRT75" s="98"/>
      <c r="PRU75" s="98"/>
      <c r="PRV75" s="98"/>
      <c r="PRW75" s="98"/>
      <c r="PRX75" s="98"/>
      <c r="PRY75" s="98"/>
      <c r="PRZ75" s="98"/>
      <c r="PSA75" s="98"/>
      <c r="PSB75" s="98"/>
      <c r="PSC75" s="98"/>
      <c r="PSD75" s="98"/>
      <c r="PSE75" s="98"/>
      <c r="PSF75" s="98"/>
      <c r="PSG75" s="98"/>
      <c r="PSH75" s="98"/>
      <c r="PSI75" s="98"/>
      <c r="PSJ75" s="98"/>
      <c r="PSK75" s="98"/>
      <c r="PSL75" s="98"/>
      <c r="PSM75" s="98"/>
      <c r="PSN75" s="98"/>
      <c r="PSO75" s="98"/>
      <c r="PSP75" s="98"/>
      <c r="PSQ75" s="98"/>
      <c r="PSR75" s="98"/>
      <c r="PSS75" s="98"/>
      <c r="PST75" s="98"/>
      <c r="PSU75" s="98"/>
      <c r="PSV75" s="98"/>
      <c r="PSW75" s="98"/>
      <c r="PSX75" s="98"/>
      <c r="PSY75" s="98"/>
      <c r="PSZ75" s="98"/>
      <c r="PTA75" s="98"/>
      <c r="PTB75" s="98"/>
      <c r="PTC75" s="98"/>
      <c r="PTD75" s="98"/>
      <c r="PTE75" s="98"/>
      <c r="PTF75" s="98"/>
      <c r="PTG75" s="98"/>
      <c r="PTH75" s="98"/>
      <c r="PTI75" s="98"/>
      <c r="PTJ75" s="98"/>
      <c r="PTK75" s="98"/>
      <c r="PTL75" s="98"/>
      <c r="PTM75" s="98"/>
      <c r="PTN75" s="98"/>
      <c r="PTO75" s="98"/>
      <c r="PTP75" s="98"/>
      <c r="PTQ75" s="98"/>
      <c r="PTR75" s="98"/>
      <c r="PTS75" s="98"/>
      <c r="PTT75" s="98"/>
      <c r="PTU75" s="98"/>
      <c r="PTV75" s="98"/>
      <c r="PTW75" s="98"/>
      <c r="PTX75" s="98"/>
      <c r="PTY75" s="98"/>
      <c r="PTZ75" s="98"/>
      <c r="PUA75" s="98"/>
      <c r="PUB75" s="98"/>
      <c r="PUC75" s="98"/>
      <c r="PUD75" s="98"/>
      <c r="PUE75" s="98"/>
      <c r="PUF75" s="98"/>
      <c r="PUG75" s="98"/>
      <c r="PUH75" s="98"/>
      <c r="PUI75" s="98"/>
      <c r="PUJ75" s="98"/>
      <c r="PUK75" s="98"/>
      <c r="PUL75" s="98"/>
      <c r="PUM75" s="98"/>
      <c r="PUN75" s="98"/>
      <c r="PUO75" s="98"/>
      <c r="PUP75" s="98"/>
      <c r="PUQ75" s="98"/>
      <c r="PUR75" s="98"/>
      <c r="PUS75" s="98"/>
      <c r="PUT75" s="98"/>
      <c r="PUU75" s="98"/>
      <c r="PUV75" s="98"/>
      <c r="PUW75" s="98"/>
      <c r="PUX75" s="98"/>
      <c r="PUY75" s="98"/>
      <c r="PUZ75" s="98"/>
      <c r="PVA75" s="98"/>
      <c r="PVB75" s="98"/>
      <c r="PVC75" s="98"/>
      <c r="PVD75" s="98"/>
      <c r="PVE75" s="98"/>
      <c r="PVF75" s="98"/>
      <c r="PVG75" s="98"/>
      <c r="PVH75" s="98"/>
      <c r="PVI75" s="98"/>
      <c r="PVJ75" s="98"/>
      <c r="PVK75" s="98"/>
      <c r="PVL75" s="98"/>
      <c r="PVM75" s="98"/>
      <c r="PVN75" s="98"/>
      <c r="PVO75" s="98"/>
      <c r="PVP75" s="98"/>
      <c r="PVQ75" s="98"/>
      <c r="PVR75" s="98"/>
      <c r="PVS75" s="98"/>
      <c r="PVT75" s="98"/>
      <c r="PVU75" s="98"/>
      <c r="PVV75" s="98"/>
      <c r="PVW75" s="98"/>
      <c r="PVX75" s="98"/>
      <c r="PVY75" s="98"/>
      <c r="PVZ75" s="98"/>
      <c r="PWA75" s="98"/>
      <c r="PWB75" s="98"/>
      <c r="PWC75" s="98"/>
      <c r="PWD75" s="98"/>
      <c r="PWE75" s="98"/>
      <c r="PWF75" s="98"/>
      <c r="PWG75" s="98"/>
      <c r="PWH75" s="98"/>
      <c r="PWI75" s="98"/>
      <c r="PWJ75" s="98"/>
      <c r="PWK75" s="98"/>
      <c r="PWL75" s="98"/>
      <c r="PWM75" s="98"/>
      <c r="PWN75" s="98"/>
      <c r="PWO75" s="98"/>
      <c r="PWP75" s="98"/>
      <c r="PWQ75" s="98"/>
      <c r="PWR75" s="98"/>
      <c r="PWS75" s="98"/>
      <c r="PWT75" s="98"/>
      <c r="PWU75" s="98"/>
      <c r="PWV75" s="98"/>
      <c r="PWW75" s="98"/>
      <c r="PWX75" s="98"/>
      <c r="PWY75" s="98"/>
      <c r="PWZ75" s="98"/>
      <c r="PXA75" s="98"/>
      <c r="PXB75" s="98"/>
      <c r="PXC75" s="98"/>
      <c r="PXD75" s="98"/>
      <c r="PXE75" s="98"/>
      <c r="PXF75" s="98"/>
      <c r="PXG75" s="98"/>
      <c r="PXH75" s="98"/>
      <c r="PXI75" s="98"/>
      <c r="PXJ75" s="98"/>
      <c r="PXK75" s="98"/>
      <c r="PXL75" s="98"/>
      <c r="PXM75" s="98"/>
      <c r="PXN75" s="98"/>
      <c r="PXO75" s="98"/>
      <c r="PXP75" s="98"/>
      <c r="PXQ75" s="98"/>
      <c r="PXR75" s="98"/>
      <c r="PXS75" s="98"/>
      <c r="PXT75" s="98"/>
      <c r="PXU75" s="98"/>
      <c r="PXV75" s="98"/>
      <c r="PXW75" s="98"/>
      <c r="PXX75" s="98"/>
      <c r="PXY75" s="98"/>
      <c r="PXZ75" s="98"/>
      <c r="PYA75" s="98"/>
      <c r="PYB75" s="98"/>
      <c r="PYC75" s="98"/>
      <c r="PYD75" s="98"/>
      <c r="PYE75" s="98"/>
      <c r="PYF75" s="98"/>
      <c r="PYG75" s="98"/>
      <c r="PYH75" s="98"/>
      <c r="PYI75" s="98"/>
      <c r="PYJ75" s="98"/>
      <c r="PYK75" s="98"/>
      <c r="PYL75" s="98"/>
      <c r="PYM75" s="98"/>
      <c r="PYN75" s="98"/>
      <c r="PYO75" s="98"/>
      <c r="PYP75" s="98"/>
      <c r="PYQ75" s="98"/>
      <c r="PYR75" s="98"/>
      <c r="PYS75" s="98"/>
      <c r="PYT75" s="98"/>
      <c r="PYU75" s="98"/>
      <c r="PYV75" s="98"/>
      <c r="PYW75" s="98"/>
      <c r="PYX75" s="98"/>
      <c r="PYY75" s="98"/>
      <c r="PYZ75" s="98"/>
      <c r="PZA75" s="98"/>
      <c r="PZB75" s="98"/>
      <c r="PZC75" s="98"/>
      <c r="PZD75" s="98"/>
      <c r="PZE75" s="98"/>
      <c r="PZF75" s="98"/>
      <c r="PZG75" s="98"/>
      <c r="PZH75" s="98"/>
      <c r="PZI75" s="98"/>
      <c r="PZJ75" s="98"/>
      <c r="PZK75" s="98"/>
      <c r="PZL75" s="98"/>
      <c r="PZM75" s="98"/>
      <c r="PZN75" s="98"/>
      <c r="PZO75" s="98"/>
      <c r="PZP75" s="98"/>
      <c r="PZQ75" s="98"/>
      <c r="PZR75" s="98"/>
      <c r="PZS75" s="98"/>
      <c r="PZT75" s="98"/>
      <c r="PZU75" s="98"/>
      <c r="PZV75" s="98"/>
      <c r="PZW75" s="98"/>
      <c r="PZX75" s="98"/>
      <c r="PZY75" s="98"/>
      <c r="PZZ75" s="98"/>
      <c r="QAA75" s="98"/>
      <c r="QAB75" s="98"/>
      <c r="QAC75" s="98"/>
      <c r="QAD75" s="98"/>
      <c r="QAE75" s="98"/>
      <c r="QAF75" s="98"/>
      <c r="QAG75" s="98"/>
      <c r="QAH75" s="98"/>
      <c r="QAI75" s="98"/>
      <c r="QAJ75" s="98"/>
      <c r="QAK75" s="98"/>
      <c r="QAL75" s="98"/>
      <c r="QAM75" s="98"/>
      <c r="QAN75" s="98"/>
      <c r="QAO75" s="98"/>
      <c r="QAP75" s="98"/>
      <c r="QAQ75" s="98"/>
      <c r="QAR75" s="98"/>
      <c r="QAS75" s="98"/>
      <c r="QAT75" s="98"/>
      <c r="QAU75" s="98"/>
      <c r="QAV75" s="98"/>
      <c r="QAW75" s="98"/>
      <c r="QAX75" s="98"/>
      <c r="QAY75" s="98"/>
      <c r="QAZ75" s="98"/>
      <c r="QBA75" s="98"/>
      <c r="QBB75" s="98"/>
      <c r="QBC75" s="98"/>
      <c r="QBD75" s="98"/>
      <c r="QBE75" s="98"/>
      <c r="QBF75" s="98"/>
      <c r="QBG75" s="98"/>
      <c r="QBH75" s="98"/>
      <c r="QBI75" s="98"/>
      <c r="QBJ75" s="98"/>
      <c r="QBK75" s="98"/>
      <c r="QBL75" s="98"/>
      <c r="QBM75" s="98"/>
      <c r="QBN75" s="98"/>
      <c r="QBO75" s="98"/>
      <c r="QBP75" s="98"/>
      <c r="QBQ75" s="98"/>
      <c r="QBR75" s="98"/>
      <c r="QBS75" s="98"/>
      <c r="QBT75" s="98"/>
      <c r="QBU75" s="98"/>
      <c r="QBV75" s="98"/>
      <c r="QBW75" s="98"/>
      <c r="QBX75" s="98"/>
      <c r="QBY75" s="98"/>
      <c r="QBZ75" s="98"/>
      <c r="QCA75" s="98"/>
      <c r="QCB75" s="98"/>
      <c r="QCC75" s="98"/>
      <c r="QCD75" s="98"/>
      <c r="QCE75" s="98"/>
      <c r="QCF75" s="98"/>
      <c r="QCG75" s="98"/>
      <c r="QCH75" s="98"/>
      <c r="QCI75" s="98"/>
      <c r="QCJ75" s="98"/>
      <c r="QCK75" s="98"/>
      <c r="QCL75" s="98"/>
      <c r="QCM75" s="98"/>
      <c r="QCN75" s="98"/>
      <c r="QCO75" s="98"/>
      <c r="QCP75" s="98"/>
      <c r="QCQ75" s="98"/>
      <c r="QCR75" s="98"/>
      <c r="QCS75" s="98"/>
      <c r="QCT75" s="98"/>
      <c r="QCU75" s="98"/>
      <c r="QCV75" s="98"/>
      <c r="QCW75" s="98"/>
      <c r="QCX75" s="98"/>
      <c r="QCY75" s="98"/>
      <c r="QCZ75" s="98"/>
      <c r="QDA75" s="98"/>
      <c r="QDB75" s="98"/>
      <c r="QDC75" s="98"/>
      <c r="QDD75" s="98"/>
      <c r="QDE75" s="98"/>
      <c r="QDF75" s="98"/>
      <c r="QDG75" s="98"/>
      <c r="QDH75" s="98"/>
      <c r="QDI75" s="98"/>
      <c r="QDJ75" s="98"/>
      <c r="QDK75" s="98"/>
      <c r="QDL75" s="98"/>
      <c r="QDM75" s="98"/>
      <c r="QDN75" s="98"/>
      <c r="QDO75" s="98"/>
      <c r="QDP75" s="98"/>
      <c r="QDQ75" s="98"/>
      <c r="QDR75" s="98"/>
      <c r="QDS75" s="98"/>
      <c r="QDT75" s="98"/>
      <c r="QDU75" s="98"/>
      <c r="QDV75" s="98"/>
      <c r="QDW75" s="98"/>
      <c r="QDX75" s="98"/>
      <c r="QDY75" s="98"/>
      <c r="QDZ75" s="98"/>
      <c r="QEA75" s="98"/>
      <c r="QEB75" s="98"/>
      <c r="QEC75" s="98"/>
      <c r="QED75" s="98"/>
      <c r="QEE75" s="98"/>
      <c r="QEF75" s="98"/>
      <c r="QEG75" s="98"/>
      <c r="QEH75" s="98"/>
      <c r="QEI75" s="98"/>
      <c r="QEJ75" s="98"/>
      <c r="QEK75" s="98"/>
      <c r="QEL75" s="98"/>
      <c r="QEM75" s="98"/>
      <c r="QEN75" s="98"/>
      <c r="QEO75" s="98"/>
      <c r="QEP75" s="98"/>
      <c r="QEQ75" s="98"/>
      <c r="QER75" s="98"/>
      <c r="QES75" s="98"/>
      <c r="QET75" s="98"/>
      <c r="QEU75" s="98"/>
      <c r="QEV75" s="98"/>
      <c r="QEW75" s="98"/>
      <c r="QEX75" s="98"/>
      <c r="QEY75" s="98"/>
      <c r="QEZ75" s="98"/>
      <c r="QFA75" s="98"/>
      <c r="QFB75" s="98"/>
      <c r="QFC75" s="98"/>
      <c r="QFD75" s="98"/>
      <c r="QFE75" s="98"/>
      <c r="QFF75" s="98"/>
      <c r="QFG75" s="98"/>
      <c r="QFH75" s="98"/>
      <c r="QFI75" s="98"/>
      <c r="QFJ75" s="98"/>
      <c r="QFK75" s="98"/>
      <c r="QFL75" s="98"/>
      <c r="QFM75" s="98"/>
      <c r="QFN75" s="98"/>
      <c r="QFO75" s="98"/>
      <c r="QFP75" s="98"/>
      <c r="QFQ75" s="98"/>
      <c r="QFR75" s="98"/>
      <c r="QFS75" s="98"/>
      <c r="QFT75" s="98"/>
      <c r="QFU75" s="98"/>
      <c r="QFV75" s="98"/>
      <c r="QFW75" s="98"/>
      <c r="QFX75" s="98"/>
      <c r="QFY75" s="98"/>
      <c r="QFZ75" s="98"/>
      <c r="QGA75" s="98"/>
      <c r="QGB75" s="98"/>
      <c r="QGC75" s="98"/>
      <c r="QGD75" s="98"/>
      <c r="QGE75" s="98"/>
      <c r="QGF75" s="98"/>
      <c r="QGG75" s="98"/>
      <c r="QGH75" s="98"/>
      <c r="QGI75" s="98"/>
      <c r="QGJ75" s="98"/>
      <c r="QGK75" s="98"/>
      <c r="QGL75" s="98"/>
      <c r="QGM75" s="98"/>
      <c r="QGN75" s="98"/>
      <c r="QGO75" s="98"/>
      <c r="QGP75" s="98"/>
      <c r="QGQ75" s="98"/>
      <c r="QGR75" s="98"/>
      <c r="QGS75" s="98"/>
      <c r="QGT75" s="98"/>
      <c r="QGU75" s="98"/>
      <c r="QGV75" s="98"/>
      <c r="QGW75" s="98"/>
      <c r="QGX75" s="98"/>
      <c r="QGY75" s="98"/>
      <c r="QGZ75" s="98"/>
      <c r="QHA75" s="98"/>
      <c r="QHB75" s="98"/>
      <c r="QHC75" s="98"/>
      <c r="QHD75" s="98"/>
      <c r="QHE75" s="98"/>
      <c r="QHF75" s="98"/>
      <c r="QHG75" s="98"/>
      <c r="QHH75" s="98"/>
      <c r="QHI75" s="98"/>
      <c r="QHJ75" s="98"/>
      <c r="QHK75" s="98"/>
      <c r="QHL75" s="98"/>
      <c r="QHM75" s="98"/>
      <c r="QHN75" s="98"/>
      <c r="QHO75" s="98"/>
      <c r="QHP75" s="98"/>
      <c r="QHQ75" s="98"/>
      <c r="QHR75" s="98"/>
      <c r="QHS75" s="98"/>
      <c r="QHT75" s="98"/>
      <c r="QHU75" s="98"/>
      <c r="QHV75" s="98"/>
      <c r="QHW75" s="98"/>
      <c r="QHX75" s="98"/>
      <c r="QHY75" s="98"/>
      <c r="QHZ75" s="98"/>
      <c r="QIA75" s="98"/>
      <c r="QIB75" s="98"/>
      <c r="QIC75" s="98"/>
      <c r="QID75" s="98"/>
      <c r="QIE75" s="98"/>
      <c r="QIF75" s="98"/>
      <c r="QIG75" s="98"/>
      <c r="QIH75" s="98"/>
      <c r="QII75" s="98"/>
      <c r="QIJ75" s="98"/>
      <c r="QIK75" s="98"/>
      <c r="QIL75" s="98"/>
      <c r="QIM75" s="98"/>
      <c r="QIN75" s="98"/>
      <c r="QIO75" s="98"/>
      <c r="QIP75" s="98"/>
      <c r="QIQ75" s="98"/>
      <c r="QIR75" s="98"/>
      <c r="QIS75" s="98"/>
      <c r="QIT75" s="98"/>
      <c r="QIU75" s="98"/>
      <c r="QIV75" s="98"/>
      <c r="QIW75" s="98"/>
      <c r="QIX75" s="98"/>
      <c r="QIY75" s="98"/>
      <c r="QIZ75" s="98"/>
      <c r="QJA75" s="98"/>
      <c r="QJB75" s="98"/>
      <c r="QJC75" s="98"/>
      <c r="QJD75" s="98"/>
      <c r="QJE75" s="98"/>
      <c r="QJF75" s="98"/>
      <c r="QJG75" s="98"/>
      <c r="QJH75" s="98"/>
      <c r="QJI75" s="98"/>
      <c r="QJJ75" s="98"/>
      <c r="QJK75" s="98"/>
      <c r="QJL75" s="98"/>
      <c r="QJM75" s="98"/>
      <c r="QJN75" s="98"/>
      <c r="QJO75" s="98"/>
      <c r="QJP75" s="98"/>
      <c r="QJQ75" s="98"/>
      <c r="QJR75" s="98"/>
      <c r="QJS75" s="98"/>
      <c r="QJT75" s="98"/>
      <c r="QJU75" s="98"/>
      <c r="QJV75" s="98"/>
      <c r="QJW75" s="98"/>
      <c r="QJX75" s="98"/>
      <c r="QJY75" s="98"/>
      <c r="QJZ75" s="98"/>
      <c r="QKA75" s="98"/>
      <c r="QKB75" s="98"/>
      <c r="QKC75" s="98"/>
      <c r="QKD75" s="98"/>
      <c r="QKE75" s="98"/>
      <c r="QKF75" s="98"/>
      <c r="QKG75" s="98"/>
      <c r="QKH75" s="98"/>
      <c r="QKI75" s="98"/>
      <c r="QKJ75" s="98"/>
      <c r="QKK75" s="98"/>
      <c r="QKL75" s="98"/>
      <c r="QKM75" s="98"/>
      <c r="QKN75" s="98"/>
      <c r="QKO75" s="98"/>
      <c r="QKP75" s="98"/>
      <c r="QKQ75" s="98"/>
      <c r="QKR75" s="98"/>
      <c r="QKS75" s="98"/>
      <c r="QKT75" s="98"/>
      <c r="QKU75" s="98"/>
      <c r="QKV75" s="98"/>
      <c r="QKW75" s="98"/>
      <c r="QKX75" s="98"/>
      <c r="QKY75" s="98"/>
      <c r="QKZ75" s="98"/>
      <c r="QLA75" s="98"/>
      <c r="QLB75" s="98"/>
      <c r="QLC75" s="98"/>
      <c r="QLD75" s="98"/>
      <c r="QLE75" s="98"/>
      <c r="QLF75" s="98"/>
      <c r="QLG75" s="98"/>
      <c r="QLH75" s="98"/>
      <c r="QLI75" s="98"/>
      <c r="QLJ75" s="98"/>
      <c r="QLK75" s="98"/>
      <c r="QLL75" s="98"/>
      <c r="QLM75" s="98"/>
      <c r="QLN75" s="98"/>
      <c r="QLO75" s="98"/>
      <c r="QLP75" s="98"/>
      <c r="QLQ75" s="98"/>
      <c r="QLR75" s="98"/>
      <c r="QLS75" s="98"/>
      <c r="QLT75" s="98"/>
      <c r="QLU75" s="98"/>
      <c r="QLV75" s="98"/>
      <c r="QLW75" s="98"/>
      <c r="QLX75" s="98"/>
      <c r="QLY75" s="98"/>
      <c r="QLZ75" s="98"/>
      <c r="QMA75" s="98"/>
      <c r="QMB75" s="98"/>
      <c r="QMC75" s="98"/>
      <c r="QMD75" s="98"/>
      <c r="QME75" s="98"/>
      <c r="QMF75" s="98"/>
      <c r="QMG75" s="98"/>
      <c r="QMH75" s="98"/>
      <c r="QMI75" s="98"/>
      <c r="QMJ75" s="98"/>
      <c r="QMK75" s="98"/>
      <c r="QML75" s="98"/>
      <c r="QMM75" s="98"/>
      <c r="QMN75" s="98"/>
      <c r="QMO75" s="98"/>
      <c r="QMP75" s="98"/>
      <c r="QMQ75" s="98"/>
      <c r="QMR75" s="98"/>
      <c r="QMS75" s="98"/>
      <c r="QMT75" s="98"/>
      <c r="QMU75" s="98"/>
      <c r="QMV75" s="98"/>
      <c r="QMW75" s="98"/>
      <c r="QMX75" s="98"/>
      <c r="QMY75" s="98"/>
      <c r="QMZ75" s="98"/>
      <c r="QNA75" s="98"/>
      <c r="QNB75" s="98"/>
      <c r="QNC75" s="98"/>
      <c r="QND75" s="98"/>
      <c r="QNE75" s="98"/>
      <c r="QNF75" s="98"/>
      <c r="QNG75" s="98"/>
      <c r="QNH75" s="98"/>
      <c r="QNI75" s="98"/>
      <c r="QNJ75" s="98"/>
      <c r="QNK75" s="98"/>
      <c r="QNL75" s="98"/>
      <c r="QNM75" s="98"/>
      <c r="QNN75" s="98"/>
      <c r="QNO75" s="98"/>
      <c r="QNP75" s="98"/>
      <c r="QNQ75" s="98"/>
      <c r="QNR75" s="98"/>
      <c r="QNS75" s="98"/>
      <c r="QNT75" s="98"/>
      <c r="QNU75" s="98"/>
      <c r="QNV75" s="98"/>
      <c r="QNW75" s="98"/>
      <c r="QNX75" s="98"/>
      <c r="QNY75" s="98"/>
      <c r="QNZ75" s="98"/>
      <c r="QOA75" s="98"/>
      <c r="QOB75" s="98"/>
      <c r="QOC75" s="98"/>
      <c r="QOD75" s="98"/>
      <c r="QOE75" s="98"/>
      <c r="QOF75" s="98"/>
      <c r="QOG75" s="98"/>
      <c r="QOH75" s="98"/>
      <c r="QOI75" s="98"/>
      <c r="QOJ75" s="98"/>
      <c r="QOK75" s="98"/>
      <c r="QOL75" s="98"/>
      <c r="QOM75" s="98"/>
      <c r="QON75" s="98"/>
      <c r="QOO75" s="98"/>
      <c r="QOP75" s="98"/>
      <c r="QOQ75" s="98"/>
      <c r="QOR75" s="98"/>
      <c r="QOS75" s="98"/>
      <c r="QOT75" s="98"/>
      <c r="QOU75" s="98"/>
      <c r="QOV75" s="98"/>
      <c r="QOW75" s="98"/>
      <c r="QOX75" s="98"/>
      <c r="QOY75" s="98"/>
      <c r="QOZ75" s="98"/>
      <c r="QPA75" s="98"/>
      <c r="QPB75" s="98"/>
      <c r="QPC75" s="98"/>
      <c r="QPD75" s="98"/>
      <c r="QPE75" s="98"/>
      <c r="QPF75" s="98"/>
      <c r="QPG75" s="98"/>
      <c r="QPH75" s="98"/>
      <c r="QPI75" s="98"/>
      <c r="QPJ75" s="98"/>
      <c r="QPK75" s="98"/>
      <c r="QPL75" s="98"/>
      <c r="QPM75" s="98"/>
      <c r="QPN75" s="98"/>
      <c r="QPO75" s="98"/>
      <c r="QPP75" s="98"/>
      <c r="QPQ75" s="98"/>
      <c r="QPR75" s="98"/>
      <c r="QPS75" s="98"/>
      <c r="QPT75" s="98"/>
      <c r="QPU75" s="98"/>
      <c r="QPV75" s="98"/>
      <c r="QPW75" s="98"/>
      <c r="QPX75" s="98"/>
      <c r="QPY75" s="98"/>
      <c r="QPZ75" s="98"/>
      <c r="QQA75" s="98"/>
      <c r="QQB75" s="98"/>
      <c r="QQC75" s="98"/>
      <c r="QQD75" s="98"/>
      <c r="QQE75" s="98"/>
      <c r="QQF75" s="98"/>
      <c r="QQG75" s="98"/>
      <c r="QQH75" s="98"/>
      <c r="QQI75" s="98"/>
      <c r="QQJ75" s="98"/>
      <c r="QQK75" s="98"/>
      <c r="QQL75" s="98"/>
      <c r="QQM75" s="98"/>
      <c r="QQN75" s="98"/>
      <c r="QQO75" s="98"/>
      <c r="QQP75" s="98"/>
      <c r="QQQ75" s="98"/>
      <c r="QQR75" s="98"/>
      <c r="QQS75" s="98"/>
      <c r="QQT75" s="98"/>
      <c r="QQU75" s="98"/>
      <c r="QQV75" s="98"/>
      <c r="QQW75" s="98"/>
      <c r="QQX75" s="98"/>
      <c r="QQY75" s="98"/>
      <c r="QQZ75" s="98"/>
      <c r="QRA75" s="98"/>
      <c r="QRB75" s="98"/>
      <c r="QRC75" s="98"/>
      <c r="QRD75" s="98"/>
      <c r="QRE75" s="98"/>
      <c r="QRF75" s="98"/>
      <c r="QRG75" s="98"/>
      <c r="QRH75" s="98"/>
      <c r="QRI75" s="98"/>
      <c r="QRJ75" s="98"/>
      <c r="QRK75" s="98"/>
      <c r="QRL75" s="98"/>
      <c r="QRM75" s="98"/>
      <c r="QRN75" s="98"/>
      <c r="QRO75" s="98"/>
      <c r="QRP75" s="98"/>
      <c r="QRQ75" s="98"/>
      <c r="QRR75" s="98"/>
      <c r="QRS75" s="98"/>
      <c r="QRT75" s="98"/>
      <c r="QRU75" s="98"/>
      <c r="QRV75" s="98"/>
      <c r="QRW75" s="98"/>
      <c r="QRX75" s="98"/>
      <c r="QRY75" s="98"/>
      <c r="QRZ75" s="98"/>
      <c r="QSA75" s="98"/>
      <c r="QSB75" s="98"/>
      <c r="QSC75" s="98"/>
      <c r="QSD75" s="98"/>
      <c r="QSE75" s="98"/>
      <c r="QSF75" s="98"/>
      <c r="QSG75" s="98"/>
      <c r="QSH75" s="98"/>
      <c r="QSI75" s="98"/>
      <c r="QSJ75" s="98"/>
      <c r="QSK75" s="98"/>
      <c r="QSL75" s="98"/>
      <c r="QSM75" s="98"/>
      <c r="QSN75" s="98"/>
      <c r="QSO75" s="98"/>
      <c r="QSP75" s="98"/>
      <c r="QSQ75" s="98"/>
      <c r="QSR75" s="98"/>
      <c r="QSS75" s="98"/>
      <c r="QST75" s="98"/>
      <c r="QSU75" s="98"/>
      <c r="QSV75" s="98"/>
      <c r="QSW75" s="98"/>
      <c r="QSX75" s="98"/>
      <c r="QSY75" s="98"/>
      <c r="QSZ75" s="98"/>
      <c r="QTA75" s="98"/>
      <c r="QTB75" s="98"/>
      <c r="QTC75" s="98"/>
      <c r="QTD75" s="98"/>
      <c r="QTE75" s="98"/>
      <c r="QTF75" s="98"/>
      <c r="QTG75" s="98"/>
      <c r="QTH75" s="98"/>
      <c r="QTI75" s="98"/>
      <c r="QTJ75" s="98"/>
      <c r="QTK75" s="98"/>
      <c r="QTL75" s="98"/>
      <c r="QTM75" s="98"/>
      <c r="QTN75" s="98"/>
      <c r="QTO75" s="98"/>
      <c r="QTP75" s="98"/>
      <c r="QTQ75" s="98"/>
      <c r="QTR75" s="98"/>
      <c r="QTS75" s="98"/>
      <c r="QTT75" s="98"/>
      <c r="QTU75" s="98"/>
      <c r="QTV75" s="98"/>
      <c r="QTW75" s="98"/>
      <c r="QTX75" s="98"/>
      <c r="QTY75" s="98"/>
      <c r="QTZ75" s="98"/>
      <c r="QUA75" s="98"/>
      <c r="QUB75" s="98"/>
      <c r="QUC75" s="98"/>
      <c r="QUD75" s="98"/>
      <c r="QUE75" s="98"/>
      <c r="QUF75" s="98"/>
      <c r="QUG75" s="98"/>
      <c r="QUH75" s="98"/>
      <c r="QUI75" s="98"/>
      <c r="QUJ75" s="98"/>
      <c r="QUK75" s="98"/>
      <c r="QUL75" s="98"/>
      <c r="QUM75" s="98"/>
      <c r="QUN75" s="98"/>
      <c r="QUO75" s="98"/>
      <c r="QUP75" s="98"/>
      <c r="QUQ75" s="98"/>
      <c r="QUR75" s="98"/>
      <c r="QUS75" s="98"/>
      <c r="QUT75" s="98"/>
      <c r="QUU75" s="98"/>
      <c r="QUV75" s="98"/>
      <c r="QUW75" s="98"/>
      <c r="QUX75" s="98"/>
      <c r="QUY75" s="98"/>
      <c r="QUZ75" s="98"/>
      <c r="QVA75" s="98"/>
      <c r="QVB75" s="98"/>
      <c r="QVC75" s="98"/>
      <c r="QVD75" s="98"/>
      <c r="QVE75" s="98"/>
      <c r="QVF75" s="98"/>
      <c r="QVG75" s="98"/>
      <c r="QVH75" s="98"/>
      <c r="QVI75" s="98"/>
      <c r="QVJ75" s="98"/>
      <c r="QVK75" s="98"/>
      <c r="QVL75" s="98"/>
      <c r="QVM75" s="98"/>
      <c r="QVN75" s="98"/>
      <c r="QVO75" s="98"/>
      <c r="QVP75" s="98"/>
      <c r="QVQ75" s="98"/>
      <c r="QVR75" s="98"/>
      <c r="QVS75" s="98"/>
      <c r="QVT75" s="98"/>
      <c r="QVU75" s="98"/>
      <c r="QVV75" s="98"/>
      <c r="QVW75" s="98"/>
      <c r="QVX75" s="98"/>
      <c r="QVY75" s="98"/>
      <c r="QVZ75" s="98"/>
      <c r="QWA75" s="98"/>
      <c r="QWB75" s="98"/>
      <c r="QWC75" s="98"/>
      <c r="QWD75" s="98"/>
      <c r="QWE75" s="98"/>
      <c r="QWF75" s="98"/>
      <c r="QWG75" s="98"/>
      <c r="QWH75" s="98"/>
      <c r="QWI75" s="98"/>
      <c r="QWJ75" s="98"/>
      <c r="QWK75" s="98"/>
      <c r="QWL75" s="98"/>
      <c r="QWM75" s="98"/>
      <c r="QWN75" s="98"/>
      <c r="QWO75" s="98"/>
      <c r="QWP75" s="98"/>
      <c r="QWQ75" s="98"/>
      <c r="QWR75" s="98"/>
      <c r="QWS75" s="98"/>
      <c r="QWT75" s="98"/>
      <c r="QWU75" s="98"/>
      <c r="QWV75" s="98"/>
      <c r="QWW75" s="98"/>
      <c r="QWX75" s="98"/>
      <c r="QWY75" s="98"/>
      <c r="QWZ75" s="98"/>
      <c r="QXA75" s="98"/>
      <c r="QXB75" s="98"/>
      <c r="QXC75" s="98"/>
      <c r="QXD75" s="98"/>
      <c r="QXE75" s="98"/>
      <c r="QXF75" s="98"/>
      <c r="QXG75" s="98"/>
      <c r="QXH75" s="98"/>
      <c r="QXI75" s="98"/>
      <c r="QXJ75" s="98"/>
      <c r="QXK75" s="98"/>
      <c r="QXL75" s="98"/>
      <c r="QXM75" s="98"/>
      <c r="QXN75" s="98"/>
      <c r="QXO75" s="98"/>
      <c r="QXP75" s="98"/>
      <c r="QXQ75" s="98"/>
      <c r="QXR75" s="98"/>
      <c r="QXS75" s="98"/>
      <c r="QXT75" s="98"/>
      <c r="QXU75" s="98"/>
      <c r="QXV75" s="98"/>
      <c r="QXW75" s="98"/>
      <c r="QXX75" s="98"/>
      <c r="QXY75" s="98"/>
      <c r="QXZ75" s="98"/>
      <c r="QYA75" s="98"/>
      <c r="QYB75" s="98"/>
      <c r="QYC75" s="98"/>
      <c r="QYD75" s="98"/>
      <c r="QYE75" s="98"/>
      <c r="QYF75" s="98"/>
      <c r="QYG75" s="98"/>
      <c r="QYH75" s="98"/>
      <c r="QYI75" s="98"/>
      <c r="QYJ75" s="98"/>
      <c r="QYK75" s="98"/>
      <c r="QYL75" s="98"/>
      <c r="QYM75" s="98"/>
      <c r="QYN75" s="98"/>
      <c r="QYO75" s="98"/>
      <c r="QYP75" s="98"/>
      <c r="QYQ75" s="98"/>
      <c r="QYR75" s="98"/>
      <c r="QYS75" s="98"/>
      <c r="QYT75" s="98"/>
      <c r="QYU75" s="98"/>
      <c r="QYV75" s="98"/>
      <c r="QYW75" s="98"/>
      <c r="QYX75" s="98"/>
      <c r="QYY75" s="98"/>
      <c r="QYZ75" s="98"/>
      <c r="QZA75" s="98"/>
      <c r="QZB75" s="98"/>
      <c r="QZC75" s="98"/>
      <c r="QZD75" s="98"/>
      <c r="QZE75" s="98"/>
      <c r="QZF75" s="98"/>
      <c r="QZG75" s="98"/>
      <c r="QZH75" s="98"/>
      <c r="QZI75" s="98"/>
      <c r="QZJ75" s="98"/>
      <c r="QZK75" s="98"/>
      <c r="QZL75" s="98"/>
      <c r="QZM75" s="98"/>
      <c r="QZN75" s="98"/>
      <c r="QZO75" s="98"/>
      <c r="QZP75" s="98"/>
      <c r="QZQ75" s="98"/>
      <c r="QZR75" s="98"/>
      <c r="QZS75" s="98"/>
      <c r="QZT75" s="98"/>
      <c r="QZU75" s="98"/>
      <c r="QZV75" s="98"/>
      <c r="QZW75" s="98"/>
      <c r="QZX75" s="98"/>
      <c r="QZY75" s="98"/>
      <c r="QZZ75" s="98"/>
      <c r="RAA75" s="98"/>
      <c r="RAB75" s="98"/>
      <c r="RAC75" s="98"/>
      <c r="RAD75" s="98"/>
      <c r="RAE75" s="98"/>
      <c r="RAF75" s="98"/>
      <c r="RAG75" s="98"/>
      <c r="RAH75" s="98"/>
      <c r="RAI75" s="98"/>
      <c r="RAJ75" s="98"/>
      <c r="RAK75" s="98"/>
      <c r="RAL75" s="98"/>
      <c r="RAM75" s="98"/>
      <c r="RAN75" s="98"/>
      <c r="RAO75" s="98"/>
      <c r="RAP75" s="98"/>
      <c r="RAQ75" s="98"/>
      <c r="RAR75" s="98"/>
      <c r="RAS75" s="98"/>
      <c r="RAT75" s="98"/>
      <c r="RAU75" s="98"/>
      <c r="RAV75" s="98"/>
      <c r="RAW75" s="98"/>
      <c r="RAX75" s="98"/>
      <c r="RAY75" s="98"/>
      <c r="RAZ75" s="98"/>
      <c r="RBA75" s="98"/>
      <c r="RBB75" s="98"/>
      <c r="RBC75" s="98"/>
      <c r="RBD75" s="98"/>
      <c r="RBE75" s="98"/>
      <c r="RBF75" s="98"/>
      <c r="RBG75" s="98"/>
      <c r="RBH75" s="98"/>
      <c r="RBI75" s="98"/>
      <c r="RBJ75" s="98"/>
      <c r="RBK75" s="98"/>
      <c r="RBL75" s="98"/>
      <c r="RBM75" s="98"/>
      <c r="RBN75" s="98"/>
      <c r="RBO75" s="98"/>
      <c r="RBP75" s="98"/>
      <c r="RBQ75" s="98"/>
      <c r="RBR75" s="98"/>
      <c r="RBS75" s="98"/>
      <c r="RBT75" s="98"/>
      <c r="RBU75" s="98"/>
      <c r="RBV75" s="98"/>
      <c r="RBW75" s="98"/>
      <c r="RBX75" s="98"/>
      <c r="RBY75" s="98"/>
      <c r="RBZ75" s="98"/>
      <c r="RCA75" s="98"/>
      <c r="RCB75" s="98"/>
      <c r="RCC75" s="98"/>
      <c r="RCD75" s="98"/>
      <c r="RCE75" s="98"/>
      <c r="RCF75" s="98"/>
      <c r="RCG75" s="98"/>
      <c r="RCH75" s="98"/>
      <c r="RCI75" s="98"/>
      <c r="RCJ75" s="98"/>
      <c r="RCK75" s="98"/>
      <c r="RCL75" s="98"/>
      <c r="RCM75" s="98"/>
      <c r="RCN75" s="98"/>
      <c r="RCO75" s="98"/>
      <c r="RCP75" s="98"/>
      <c r="RCQ75" s="98"/>
      <c r="RCR75" s="98"/>
      <c r="RCS75" s="98"/>
      <c r="RCT75" s="98"/>
      <c r="RCU75" s="98"/>
      <c r="RCV75" s="98"/>
      <c r="RCW75" s="98"/>
      <c r="RCX75" s="98"/>
      <c r="RCY75" s="98"/>
      <c r="RCZ75" s="98"/>
      <c r="RDA75" s="98"/>
      <c r="RDB75" s="98"/>
      <c r="RDC75" s="98"/>
      <c r="RDD75" s="98"/>
      <c r="RDE75" s="98"/>
      <c r="RDF75" s="98"/>
      <c r="RDG75" s="98"/>
      <c r="RDH75" s="98"/>
      <c r="RDI75" s="98"/>
      <c r="RDJ75" s="98"/>
      <c r="RDK75" s="98"/>
      <c r="RDL75" s="98"/>
      <c r="RDM75" s="98"/>
      <c r="RDN75" s="98"/>
      <c r="RDO75" s="98"/>
      <c r="RDP75" s="98"/>
      <c r="RDQ75" s="98"/>
      <c r="RDR75" s="98"/>
      <c r="RDS75" s="98"/>
      <c r="RDT75" s="98"/>
      <c r="RDU75" s="98"/>
      <c r="RDV75" s="98"/>
      <c r="RDW75" s="98"/>
      <c r="RDX75" s="98"/>
      <c r="RDY75" s="98"/>
      <c r="RDZ75" s="98"/>
      <c r="REA75" s="98"/>
      <c r="REB75" s="98"/>
      <c r="REC75" s="98"/>
      <c r="RED75" s="98"/>
      <c r="REE75" s="98"/>
      <c r="REF75" s="98"/>
      <c r="REG75" s="98"/>
      <c r="REH75" s="98"/>
      <c r="REI75" s="98"/>
      <c r="REJ75" s="98"/>
      <c r="REK75" s="98"/>
      <c r="REL75" s="98"/>
      <c r="REM75" s="98"/>
      <c r="REN75" s="98"/>
      <c r="REO75" s="98"/>
      <c r="REP75" s="98"/>
      <c r="REQ75" s="98"/>
      <c r="RER75" s="98"/>
      <c r="RES75" s="98"/>
      <c r="RET75" s="98"/>
      <c r="REU75" s="98"/>
      <c r="REV75" s="98"/>
      <c r="REW75" s="98"/>
      <c r="REX75" s="98"/>
      <c r="REY75" s="98"/>
      <c r="REZ75" s="98"/>
      <c r="RFA75" s="98"/>
      <c r="RFB75" s="98"/>
      <c r="RFC75" s="98"/>
      <c r="RFD75" s="98"/>
      <c r="RFE75" s="98"/>
      <c r="RFF75" s="98"/>
      <c r="RFG75" s="98"/>
      <c r="RFH75" s="98"/>
      <c r="RFI75" s="98"/>
      <c r="RFJ75" s="98"/>
      <c r="RFK75" s="98"/>
      <c r="RFL75" s="98"/>
      <c r="RFM75" s="98"/>
      <c r="RFN75" s="98"/>
      <c r="RFO75" s="98"/>
      <c r="RFP75" s="98"/>
      <c r="RFQ75" s="98"/>
      <c r="RFR75" s="98"/>
      <c r="RFS75" s="98"/>
      <c r="RFT75" s="98"/>
      <c r="RFU75" s="98"/>
      <c r="RFV75" s="98"/>
      <c r="RFW75" s="98"/>
      <c r="RFX75" s="98"/>
      <c r="RFY75" s="98"/>
      <c r="RFZ75" s="98"/>
      <c r="RGA75" s="98"/>
      <c r="RGB75" s="98"/>
      <c r="RGC75" s="98"/>
      <c r="RGD75" s="98"/>
      <c r="RGE75" s="98"/>
      <c r="RGF75" s="98"/>
      <c r="RGG75" s="98"/>
      <c r="RGH75" s="98"/>
      <c r="RGI75" s="98"/>
      <c r="RGJ75" s="98"/>
      <c r="RGK75" s="98"/>
      <c r="RGL75" s="98"/>
      <c r="RGM75" s="98"/>
      <c r="RGN75" s="98"/>
      <c r="RGO75" s="98"/>
      <c r="RGP75" s="98"/>
      <c r="RGQ75" s="98"/>
      <c r="RGR75" s="98"/>
      <c r="RGS75" s="98"/>
      <c r="RGT75" s="98"/>
      <c r="RGU75" s="98"/>
      <c r="RGV75" s="98"/>
      <c r="RGW75" s="98"/>
      <c r="RGX75" s="98"/>
      <c r="RGY75" s="98"/>
      <c r="RGZ75" s="98"/>
      <c r="RHA75" s="98"/>
      <c r="RHB75" s="98"/>
      <c r="RHC75" s="98"/>
      <c r="RHD75" s="98"/>
      <c r="RHE75" s="98"/>
      <c r="RHF75" s="98"/>
      <c r="RHG75" s="98"/>
      <c r="RHH75" s="98"/>
      <c r="RHI75" s="98"/>
      <c r="RHJ75" s="98"/>
      <c r="RHK75" s="98"/>
      <c r="RHL75" s="98"/>
      <c r="RHM75" s="98"/>
      <c r="RHN75" s="98"/>
      <c r="RHO75" s="98"/>
      <c r="RHP75" s="98"/>
      <c r="RHQ75" s="98"/>
      <c r="RHR75" s="98"/>
      <c r="RHS75" s="98"/>
      <c r="RHT75" s="98"/>
      <c r="RHU75" s="98"/>
      <c r="RHV75" s="98"/>
      <c r="RHW75" s="98"/>
      <c r="RHX75" s="98"/>
      <c r="RHY75" s="98"/>
      <c r="RHZ75" s="98"/>
      <c r="RIA75" s="98"/>
      <c r="RIB75" s="98"/>
      <c r="RIC75" s="98"/>
      <c r="RID75" s="98"/>
      <c r="RIE75" s="98"/>
      <c r="RIF75" s="98"/>
      <c r="RIG75" s="98"/>
      <c r="RIH75" s="98"/>
      <c r="RII75" s="98"/>
      <c r="RIJ75" s="98"/>
      <c r="RIK75" s="98"/>
      <c r="RIL75" s="98"/>
      <c r="RIM75" s="98"/>
      <c r="RIN75" s="98"/>
      <c r="RIO75" s="98"/>
      <c r="RIP75" s="98"/>
      <c r="RIQ75" s="98"/>
      <c r="RIR75" s="98"/>
      <c r="RIS75" s="98"/>
      <c r="RIT75" s="98"/>
      <c r="RIU75" s="98"/>
      <c r="RIV75" s="98"/>
      <c r="RIW75" s="98"/>
      <c r="RIX75" s="98"/>
      <c r="RIY75" s="98"/>
      <c r="RIZ75" s="98"/>
      <c r="RJA75" s="98"/>
      <c r="RJB75" s="98"/>
      <c r="RJC75" s="98"/>
      <c r="RJD75" s="98"/>
      <c r="RJE75" s="98"/>
      <c r="RJF75" s="98"/>
      <c r="RJG75" s="98"/>
      <c r="RJH75" s="98"/>
      <c r="RJI75" s="98"/>
      <c r="RJJ75" s="98"/>
      <c r="RJK75" s="98"/>
      <c r="RJL75" s="98"/>
      <c r="RJM75" s="98"/>
      <c r="RJN75" s="98"/>
      <c r="RJO75" s="98"/>
      <c r="RJP75" s="98"/>
      <c r="RJQ75" s="98"/>
      <c r="RJR75" s="98"/>
      <c r="RJS75" s="98"/>
      <c r="RJT75" s="98"/>
      <c r="RJU75" s="98"/>
      <c r="RJV75" s="98"/>
      <c r="RJW75" s="98"/>
      <c r="RJX75" s="98"/>
      <c r="RJY75" s="98"/>
      <c r="RJZ75" s="98"/>
      <c r="RKA75" s="98"/>
      <c r="RKB75" s="98"/>
      <c r="RKC75" s="98"/>
      <c r="RKD75" s="98"/>
      <c r="RKE75" s="98"/>
      <c r="RKF75" s="98"/>
      <c r="RKG75" s="98"/>
      <c r="RKH75" s="98"/>
      <c r="RKI75" s="98"/>
      <c r="RKJ75" s="98"/>
      <c r="RKK75" s="98"/>
      <c r="RKL75" s="98"/>
      <c r="RKM75" s="98"/>
      <c r="RKN75" s="98"/>
      <c r="RKO75" s="98"/>
      <c r="RKP75" s="98"/>
      <c r="RKQ75" s="98"/>
      <c r="RKR75" s="98"/>
      <c r="RKS75" s="98"/>
      <c r="RKT75" s="98"/>
      <c r="RKU75" s="98"/>
      <c r="RKV75" s="98"/>
      <c r="RKW75" s="98"/>
      <c r="RKX75" s="98"/>
      <c r="RKY75" s="98"/>
      <c r="RKZ75" s="98"/>
      <c r="RLA75" s="98"/>
      <c r="RLB75" s="98"/>
      <c r="RLC75" s="98"/>
      <c r="RLD75" s="98"/>
      <c r="RLE75" s="98"/>
      <c r="RLF75" s="98"/>
      <c r="RLG75" s="98"/>
      <c r="RLH75" s="98"/>
      <c r="RLI75" s="98"/>
      <c r="RLJ75" s="98"/>
      <c r="RLK75" s="98"/>
      <c r="RLL75" s="98"/>
      <c r="RLM75" s="98"/>
      <c r="RLN75" s="98"/>
      <c r="RLO75" s="98"/>
      <c r="RLP75" s="98"/>
      <c r="RLQ75" s="98"/>
      <c r="RLR75" s="98"/>
      <c r="RLS75" s="98"/>
      <c r="RLT75" s="98"/>
      <c r="RLU75" s="98"/>
      <c r="RLV75" s="98"/>
      <c r="RLW75" s="98"/>
      <c r="RLX75" s="98"/>
      <c r="RLY75" s="98"/>
      <c r="RLZ75" s="98"/>
      <c r="RMA75" s="98"/>
      <c r="RMB75" s="98"/>
      <c r="RMC75" s="98"/>
      <c r="RMD75" s="98"/>
      <c r="RME75" s="98"/>
      <c r="RMF75" s="98"/>
      <c r="RMG75" s="98"/>
      <c r="RMH75" s="98"/>
      <c r="RMI75" s="98"/>
      <c r="RMJ75" s="98"/>
      <c r="RMK75" s="98"/>
      <c r="RML75" s="98"/>
      <c r="RMM75" s="98"/>
      <c r="RMN75" s="98"/>
      <c r="RMO75" s="98"/>
      <c r="RMP75" s="98"/>
      <c r="RMQ75" s="98"/>
      <c r="RMR75" s="98"/>
      <c r="RMS75" s="98"/>
      <c r="RMT75" s="98"/>
      <c r="RMU75" s="98"/>
      <c r="RMV75" s="98"/>
      <c r="RMW75" s="98"/>
      <c r="RMX75" s="98"/>
      <c r="RMY75" s="98"/>
      <c r="RMZ75" s="98"/>
      <c r="RNA75" s="98"/>
      <c r="RNB75" s="98"/>
      <c r="RNC75" s="98"/>
      <c r="RND75" s="98"/>
      <c r="RNE75" s="98"/>
      <c r="RNF75" s="98"/>
      <c r="RNG75" s="98"/>
      <c r="RNH75" s="98"/>
      <c r="RNI75" s="98"/>
      <c r="RNJ75" s="98"/>
      <c r="RNK75" s="98"/>
      <c r="RNL75" s="98"/>
      <c r="RNM75" s="98"/>
      <c r="RNN75" s="98"/>
      <c r="RNO75" s="98"/>
      <c r="RNP75" s="98"/>
      <c r="RNQ75" s="98"/>
      <c r="RNR75" s="98"/>
      <c r="RNS75" s="98"/>
      <c r="RNT75" s="98"/>
      <c r="RNU75" s="98"/>
      <c r="RNV75" s="98"/>
      <c r="RNW75" s="98"/>
      <c r="RNX75" s="98"/>
      <c r="RNY75" s="98"/>
      <c r="RNZ75" s="98"/>
      <c r="ROA75" s="98"/>
      <c r="ROB75" s="98"/>
      <c r="ROC75" s="98"/>
      <c r="ROD75" s="98"/>
      <c r="ROE75" s="98"/>
      <c r="ROF75" s="98"/>
      <c r="ROG75" s="98"/>
      <c r="ROH75" s="98"/>
      <c r="ROI75" s="98"/>
      <c r="ROJ75" s="98"/>
      <c r="ROK75" s="98"/>
      <c r="ROL75" s="98"/>
      <c r="ROM75" s="98"/>
      <c r="RON75" s="98"/>
      <c r="ROO75" s="98"/>
      <c r="ROP75" s="98"/>
      <c r="ROQ75" s="98"/>
      <c r="ROR75" s="98"/>
      <c r="ROS75" s="98"/>
      <c r="ROT75" s="98"/>
      <c r="ROU75" s="98"/>
      <c r="ROV75" s="98"/>
      <c r="ROW75" s="98"/>
      <c r="ROX75" s="98"/>
      <c r="ROY75" s="98"/>
      <c r="ROZ75" s="98"/>
      <c r="RPA75" s="98"/>
      <c r="RPB75" s="98"/>
      <c r="RPC75" s="98"/>
      <c r="RPD75" s="98"/>
      <c r="RPE75" s="98"/>
      <c r="RPF75" s="98"/>
      <c r="RPG75" s="98"/>
      <c r="RPH75" s="98"/>
      <c r="RPI75" s="98"/>
      <c r="RPJ75" s="98"/>
      <c r="RPK75" s="98"/>
      <c r="RPL75" s="98"/>
      <c r="RPM75" s="98"/>
      <c r="RPN75" s="98"/>
      <c r="RPO75" s="98"/>
      <c r="RPP75" s="98"/>
      <c r="RPQ75" s="98"/>
      <c r="RPR75" s="98"/>
      <c r="RPS75" s="98"/>
      <c r="RPT75" s="98"/>
      <c r="RPU75" s="98"/>
      <c r="RPV75" s="98"/>
      <c r="RPW75" s="98"/>
      <c r="RPX75" s="98"/>
      <c r="RPY75" s="98"/>
      <c r="RPZ75" s="98"/>
      <c r="RQA75" s="98"/>
      <c r="RQB75" s="98"/>
      <c r="RQC75" s="98"/>
      <c r="RQD75" s="98"/>
      <c r="RQE75" s="98"/>
      <c r="RQF75" s="98"/>
      <c r="RQG75" s="98"/>
      <c r="RQH75" s="98"/>
      <c r="RQI75" s="98"/>
      <c r="RQJ75" s="98"/>
      <c r="RQK75" s="98"/>
      <c r="RQL75" s="98"/>
      <c r="RQM75" s="98"/>
      <c r="RQN75" s="98"/>
      <c r="RQO75" s="98"/>
      <c r="RQP75" s="98"/>
      <c r="RQQ75" s="98"/>
      <c r="RQR75" s="98"/>
      <c r="RQS75" s="98"/>
      <c r="RQT75" s="98"/>
      <c r="RQU75" s="98"/>
      <c r="RQV75" s="98"/>
      <c r="RQW75" s="98"/>
      <c r="RQX75" s="98"/>
      <c r="RQY75" s="98"/>
      <c r="RQZ75" s="98"/>
      <c r="RRA75" s="98"/>
      <c r="RRB75" s="98"/>
      <c r="RRC75" s="98"/>
      <c r="RRD75" s="98"/>
      <c r="RRE75" s="98"/>
      <c r="RRF75" s="98"/>
      <c r="RRG75" s="98"/>
      <c r="RRH75" s="98"/>
      <c r="RRI75" s="98"/>
      <c r="RRJ75" s="98"/>
      <c r="RRK75" s="98"/>
      <c r="RRL75" s="98"/>
      <c r="RRM75" s="98"/>
      <c r="RRN75" s="98"/>
      <c r="RRO75" s="98"/>
      <c r="RRP75" s="98"/>
      <c r="RRQ75" s="98"/>
      <c r="RRR75" s="98"/>
      <c r="RRS75" s="98"/>
      <c r="RRT75" s="98"/>
      <c r="RRU75" s="98"/>
      <c r="RRV75" s="98"/>
      <c r="RRW75" s="98"/>
      <c r="RRX75" s="98"/>
      <c r="RRY75" s="98"/>
      <c r="RRZ75" s="98"/>
      <c r="RSA75" s="98"/>
      <c r="RSB75" s="98"/>
      <c r="RSC75" s="98"/>
      <c r="RSD75" s="98"/>
      <c r="RSE75" s="98"/>
      <c r="RSF75" s="98"/>
      <c r="RSG75" s="98"/>
      <c r="RSH75" s="98"/>
      <c r="RSI75" s="98"/>
      <c r="RSJ75" s="98"/>
      <c r="RSK75" s="98"/>
      <c r="RSL75" s="98"/>
      <c r="RSM75" s="98"/>
      <c r="RSN75" s="98"/>
      <c r="RSO75" s="98"/>
      <c r="RSP75" s="98"/>
      <c r="RSQ75" s="98"/>
      <c r="RSR75" s="98"/>
      <c r="RSS75" s="98"/>
      <c r="RST75" s="98"/>
      <c r="RSU75" s="98"/>
      <c r="RSV75" s="98"/>
      <c r="RSW75" s="98"/>
      <c r="RSX75" s="98"/>
      <c r="RSY75" s="98"/>
      <c r="RSZ75" s="98"/>
      <c r="RTA75" s="98"/>
      <c r="RTB75" s="98"/>
      <c r="RTC75" s="98"/>
      <c r="RTD75" s="98"/>
      <c r="RTE75" s="98"/>
      <c r="RTF75" s="98"/>
      <c r="RTG75" s="98"/>
      <c r="RTH75" s="98"/>
      <c r="RTI75" s="98"/>
      <c r="RTJ75" s="98"/>
      <c r="RTK75" s="98"/>
      <c r="RTL75" s="98"/>
      <c r="RTM75" s="98"/>
      <c r="RTN75" s="98"/>
      <c r="RTO75" s="98"/>
      <c r="RTP75" s="98"/>
      <c r="RTQ75" s="98"/>
      <c r="RTR75" s="98"/>
      <c r="RTS75" s="98"/>
      <c r="RTT75" s="98"/>
      <c r="RTU75" s="98"/>
      <c r="RTV75" s="98"/>
      <c r="RTW75" s="98"/>
      <c r="RTX75" s="98"/>
      <c r="RTY75" s="98"/>
      <c r="RTZ75" s="98"/>
      <c r="RUA75" s="98"/>
      <c r="RUB75" s="98"/>
      <c r="RUC75" s="98"/>
      <c r="RUD75" s="98"/>
      <c r="RUE75" s="98"/>
      <c r="RUF75" s="98"/>
      <c r="RUG75" s="98"/>
      <c r="RUH75" s="98"/>
      <c r="RUI75" s="98"/>
      <c r="RUJ75" s="98"/>
      <c r="RUK75" s="98"/>
      <c r="RUL75" s="98"/>
      <c r="RUM75" s="98"/>
      <c r="RUN75" s="98"/>
      <c r="RUO75" s="98"/>
      <c r="RUP75" s="98"/>
      <c r="RUQ75" s="98"/>
      <c r="RUR75" s="98"/>
      <c r="RUS75" s="98"/>
      <c r="RUT75" s="98"/>
      <c r="RUU75" s="98"/>
      <c r="RUV75" s="98"/>
      <c r="RUW75" s="98"/>
      <c r="RUX75" s="98"/>
      <c r="RUY75" s="98"/>
      <c r="RUZ75" s="98"/>
      <c r="RVA75" s="98"/>
      <c r="RVB75" s="98"/>
      <c r="RVC75" s="98"/>
      <c r="RVD75" s="98"/>
      <c r="RVE75" s="98"/>
      <c r="RVF75" s="98"/>
      <c r="RVG75" s="98"/>
      <c r="RVH75" s="98"/>
      <c r="RVI75" s="98"/>
      <c r="RVJ75" s="98"/>
      <c r="RVK75" s="98"/>
      <c r="RVL75" s="98"/>
      <c r="RVM75" s="98"/>
      <c r="RVN75" s="98"/>
      <c r="RVO75" s="98"/>
      <c r="RVP75" s="98"/>
      <c r="RVQ75" s="98"/>
      <c r="RVR75" s="98"/>
      <c r="RVS75" s="98"/>
      <c r="RVT75" s="98"/>
      <c r="RVU75" s="98"/>
      <c r="RVV75" s="98"/>
      <c r="RVW75" s="98"/>
      <c r="RVX75" s="98"/>
      <c r="RVY75" s="98"/>
      <c r="RVZ75" s="98"/>
      <c r="RWA75" s="98"/>
      <c r="RWB75" s="98"/>
      <c r="RWC75" s="98"/>
      <c r="RWD75" s="98"/>
      <c r="RWE75" s="98"/>
      <c r="RWF75" s="98"/>
      <c r="RWG75" s="98"/>
      <c r="RWH75" s="98"/>
      <c r="RWI75" s="98"/>
      <c r="RWJ75" s="98"/>
      <c r="RWK75" s="98"/>
      <c r="RWL75" s="98"/>
      <c r="RWM75" s="98"/>
      <c r="RWN75" s="98"/>
      <c r="RWO75" s="98"/>
      <c r="RWP75" s="98"/>
      <c r="RWQ75" s="98"/>
      <c r="RWR75" s="98"/>
      <c r="RWS75" s="98"/>
      <c r="RWT75" s="98"/>
      <c r="RWU75" s="98"/>
      <c r="RWV75" s="98"/>
      <c r="RWW75" s="98"/>
      <c r="RWX75" s="98"/>
      <c r="RWY75" s="98"/>
      <c r="RWZ75" s="98"/>
      <c r="RXA75" s="98"/>
      <c r="RXB75" s="98"/>
      <c r="RXC75" s="98"/>
      <c r="RXD75" s="98"/>
      <c r="RXE75" s="98"/>
      <c r="RXF75" s="98"/>
      <c r="RXG75" s="98"/>
      <c r="RXH75" s="98"/>
      <c r="RXI75" s="98"/>
      <c r="RXJ75" s="98"/>
      <c r="RXK75" s="98"/>
      <c r="RXL75" s="98"/>
      <c r="RXM75" s="98"/>
      <c r="RXN75" s="98"/>
      <c r="RXO75" s="98"/>
      <c r="RXP75" s="98"/>
      <c r="RXQ75" s="98"/>
      <c r="RXR75" s="98"/>
      <c r="RXS75" s="98"/>
      <c r="RXT75" s="98"/>
      <c r="RXU75" s="98"/>
      <c r="RXV75" s="98"/>
      <c r="RXW75" s="98"/>
      <c r="RXX75" s="98"/>
      <c r="RXY75" s="98"/>
      <c r="RXZ75" s="98"/>
      <c r="RYA75" s="98"/>
      <c r="RYB75" s="98"/>
      <c r="RYC75" s="98"/>
      <c r="RYD75" s="98"/>
      <c r="RYE75" s="98"/>
      <c r="RYF75" s="98"/>
      <c r="RYG75" s="98"/>
      <c r="RYH75" s="98"/>
      <c r="RYI75" s="98"/>
      <c r="RYJ75" s="98"/>
      <c r="RYK75" s="98"/>
      <c r="RYL75" s="98"/>
      <c r="RYM75" s="98"/>
      <c r="RYN75" s="98"/>
      <c r="RYO75" s="98"/>
      <c r="RYP75" s="98"/>
      <c r="RYQ75" s="98"/>
      <c r="RYR75" s="98"/>
      <c r="RYS75" s="98"/>
      <c r="RYT75" s="98"/>
      <c r="RYU75" s="98"/>
      <c r="RYV75" s="98"/>
      <c r="RYW75" s="98"/>
      <c r="RYX75" s="98"/>
      <c r="RYY75" s="98"/>
      <c r="RYZ75" s="98"/>
      <c r="RZA75" s="98"/>
      <c r="RZB75" s="98"/>
      <c r="RZC75" s="98"/>
      <c r="RZD75" s="98"/>
      <c r="RZE75" s="98"/>
      <c r="RZF75" s="98"/>
      <c r="RZG75" s="98"/>
      <c r="RZH75" s="98"/>
      <c r="RZI75" s="98"/>
      <c r="RZJ75" s="98"/>
      <c r="RZK75" s="98"/>
      <c r="RZL75" s="98"/>
      <c r="RZM75" s="98"/>
      <c r="RZN75" s="98"/>
      <c r="RZO75" s="98"/>
      <c r="RZP75" s="98"/>
      <c r="RZQ75" s="98"/>
      <c r="RZR75" s="98"/>
      <c r="RZS75" s="98"/>
      <c r="RZT75" s="98"/>
      <c r="RZU75" s="98"/>
      <c r="RZV75" s="98"/>
      <c r="RZW75" s="98"/>
      <c r="RZX75" s="98"/>
      <c r="RZY75" s="98"/>
      <c r="RZZ75" s="98"/>
      <c r="SAA75" s="98"/>
      <c r="SAB75" s="98"/>
      <c r="SAC75" s="98"/>
      <c r="SAD75" s="98"/>
      <c r="SAE75" s="98"/>
      <c r="SAF75" s="98"/>
      <c r="SAG75" s="98"/>
      <c r="SAH75" s="98"/>
      <c r="SAI75" s="98"/>
      <c r="SAJ75" s="98"/>
      <c r="SAK75" s="98"/>
      <c r="SAL75" s="98"/>
      <c r="SAM75" s="98"/>
      <c r="SAN75" s="98"/>
      <c r="SAO75" s="98"/>
      <c r="SAP75" s="98"/>
      <c r="SAQ75" s="98"/>
      <c r="SAR75" s="98"/>
      <c r="SAS75" s="98"/>
      <c r="SAT75" s="98"/>
      <c r="SAU75" s="98"/>
      <c r="SAV75" s="98"/>
      <c r="SAW75" s="98"/>
      <c r="SAX75" s="98"/>
      <c r="SAY75" s="98"/>
      <c r="SAZ75" s="98"/>
      <c r="SBA75" s="98"/>
      <c r="SBB75" s="98"/>
      <c r="SBC75" s="98"/>
      <c r="SBD75" s="98"/>
      <c r="SBE75" s="98"/>
      <c r="SBF75" s="98"/>
      <c r="SBG75" s="98"/>
      <c r="SBH75" s="98"/>
      <c r="SBI75" s="98"/>
      <c r="SBJ75" s="98"/>
      <c r="SBK75" s="98"/>
      <c r="SBL75" s="98"/>
      <c r="SBM75" s="98"/>
      <c r="SBN75" s="98"/>
      <c r="SBO75" s="98"/>
      <c r="SBP75" s="98"/>
      <c r="SBQ75" s="98"/>
      <c r="SBR75" s="98"/>
      <c r="SBS75" s="98"/>
      <c r="SBT75" s="98"/>
      <c r="SBU75" s="98"/>
      <c r="SBV75" s="98"/>
      <c r="SBW75" s="98"/>
      <c r="SBX75" s="98"/>
      <c r="SBY75" s="98"/>
      <c r="SBZ75" s="98"/>
      <c r="SCA75" s="98"/>
      <c r="SCB75" s="98"/>
      <c r="SCC75" s="98"/>
      <c r="SCD75" s="98"/>
      <c r="SCE75" s="98"/>
      <c r="SCF75" s="98"/>
      <c r="SCG75" s="98"/>
      <c r="SCH75" s="98"/>
      <c r="SCI75" s="98"/>
      <c r="SCJ75" s="98"/>
      <c r="SCK75" s="98"/>
      <c r="SCL75" s="98"/>
      <c r="SCM75" s="98"/>
      <c r="SCN75" s="98"/>
      <c r="SCO75" s="98"/>
      <c r="SCP75" s="98"/>
      <c r="SCQ75" s="98"/>
      <c r="SCR75" s="98"/>
      <c r="SCS75" s="98"/>
      <c r="SCT75" s="98"/>
      <c r="SCU75" s="98"/>
      <c r="SCV75" s="98"/>
      <c r="SCW75" s="98"/>
      <c r="SCX75" s="98"/>
      <c r="SCY75" s="98"/>
      <c r="SCZ75" s="98"/>
      <c r="SDA75" s="98"/>
      <c r="SDB75" s="98"/>
      <c r="SDC75" s="98"/>
      <c r="SDD75" s="98"/>
      <c r="SDE75" s="98"/>
      <c r="SDF75" s="98"/>
      <c r="SDG75" s="98"/>
      <c r="SDH75" s="98"/>
      <c r="SDI75" s="98"/>
      <c r="SDJ75" s="98"/>
      <c r="SDK75" s="98"/>
      <c r="SDL75" s="98"/>
      <c r="SDM75" s="98"/>
      <c r="SDN75" s="98"/>
      <c r="SDO75" s="98"/>
      <c r="SDP75" s="98"/>
      <c r="SDQ75" s="98"/>
      <c r="SDR75" s="98"/>
      <c r="SDS75" s="98"/>
      <c r="SDT75" s="98"/>
      <c r="SDU75" s="98"/>
      <c r="SDV75" s="98"/>
      <c r="SDW75" s="98"/>
      <c r="SDX75" s="98"/>
      <c r="SDY75" s="98"/>
      <c r="SDZ75" s="98"/>
      <c r="SEA75" s="98"/>
      <c r="SEB75" s="98"/>
      <c r="SEC75" s="98"/>
      <c r="SED75" s="98"/>
      <c r="SEE75" s="98"/>
      <c r="SEF75" s="98"/>
      <c r="SEG75" s="98"/>
      <c r="SEH75" s="98"/>
      <c r="SEI75" s="98"/>
      <c r="SEJ75" s="98"/>
      <c r="SEK75" s="98"/>
      <c r="SEL75" s="98"/>
      <c r="SEM75" s="98"/>
      <c r="SEN75" s="98"/>
      <c r="SEO75" s="98"/>
      <c r="SEP75" s="98"/>
      <c r="SEQ75" s="98"/>
      <c r="SER75" s="98"/>
      <c r="SES75" s="98"/>
      <c r="SET75" s="98"/>
      <c r="SEU75" s="98"/>
      <c r="SEV75" s="98"/>
      <c r="SEW75" s="98"/>
      <c r="SEX75" s="98"/>
      <c r="SEY75" s="98"/>
      <c r="SEZ75" s="98"/>
      <c r="SFA75" s="98"/>
      <c r="SFB75" s="98"/>
      <c r="SFC75" s="98"/>
      <c r="SFD75" s="98"/>
      <c r="SFE75" s="98"/>
      <c r="SFF75" s="98"/>
      <c r="SFG75" s="98"/>
      <c r="SFH75" s="98"/>
      <c r="SFI75" s="98"/>
      <c r="SFJ75" s="98"/>
      <c r="SFK75" s="98"/>
      <c r="SFL75" s="98"/>
      <c r="SFM75" s="98"/>
      <c r="SFN75" s="98"/>
      <c r="SFO75" s="98"/>
      <c r="SFP75" s="98"/>
      <c r="SFQ75" s="98"/>
      <c r="SFR75" s="98"/>
      <c r="SFS75" s="98"/>
      <c r="SFT75" s="98"/>
      <c r="SFU75" s="98"/>
      <c r="SFV75" s="98"/>
      <c r="SFW75" s="98"/>
      <c r="SFX75" s="98"/>
      <c r="SFY75" s="98"/>
      <c r="SFZ75" s="98"/>
      <c r="SGA75" s="98"/>
      <c r="SGB75" s="98"/>
      <c r="SGC75" s="98"/>
      <c r="SGD75" s="98"/>
      <c r="SGE75" s="98"/>
      <c r="SGF75" s="98"/>
      <c r="SGG75" s="98"/>
      <c r="SGH75" s="98"/>
      <c r="SGI75" s="98"/>
      <c r="SGJ75" s="98"/>
      <c r="SGK75" s="98"/>
      <c r="SGL75" s="98"/>
      <c r="SGM75" s="98"/>
      <c r="SGN75" s="98"/>
      <c r="SGO75" s="98"/>
      <c r="SGP75" s="98"/>
      <c r="SGQ75" s="98"/>
      <c r="SGR75" s="98"/>
      <c r="SGS75" s="98"/>
      <c r="SGT75" s="98"/>
      <c r="SGU75" s="98"/>
      <c r="SGV75" s="98"/>
      <c r="SGW75" s="98"/>
      <c r="SGX75" s="98"/>
      <c r="SGY75" s="98"/>
      <c r="SGZ75" s="98"/>
      <c r="SHA75" s="98"/>
      <c r="SHB75" s="98"/>
      <c r="SHC75" s="98"/>
      <c r="SHD75" s="98"/>
      <c r="SHE75" s="98"/>
      <c r="SHF75" s="98"/>
      <c r="SHG75" s="98"/>
      <c r="SHH75" s="98"/>
      <c r="SHI75" s="98"/>
      <c r="SHJ75" s="98"/>
      <c r="SHK75" s="98"/>
      <c r="SHL75" s="98"/>
      <c r="SHM75" s="98"/>
      <c r="SHN75" s="98"/>
      <c r="SHO75" s="98"/>
      <c r="SHP75" s="98"/>
      <c r="SHQ75" s="98"/>
      <c r="SHR75" s="98"/>
      <c r="SHS75" s="98"/>
      <c r="SHT75" s="98"/>
      <c r="SHU75" s="98"/>
      <c r="SHV75" s="98"/>
      <c r="SHW75" s="98"/>
      <c r="SHX75" s="98"/>
      <c r="SHY75" s="98"/>
      <c r="SHZ75" s="98"/>
      <c r="SIA75" s="98"/>
      <c r="SIB75" s="98"/>
      <c r="SIC75" s="98"/>
      <c r="SID75" s="98"/>
      <c r="SIE75" s="98"/>
      <c r="SIF75" s="98"/>
      <c r="SIG75" s="98"/>
      <c r="SIH75" s="98"/>
      <c r="SII75" s="98"/>
      <c r="SIJ75" s="98"/>
      <c r="SIK75" s="98"/>
      <c r="SIL75" s="98"/>
      <c r="SIM75" s="98"/>
      <c r="SIN75" s="98"/>
      <c r="SIO75" s="98"/>
      <c r="SIP75" s="98"/>
      <c r="SIQ75" s="98"/>
      <c r="SIR75" s="98"/>
      <c r="SIS75" s="98"/>
      <c r="SIT75" s="98"/>
      <c r="SIU75" s="98"/>
      <c r="SIV75" s="98"/>
      <c r="SIW75" s="98"/>
      <c r="SIX75" s="98"/>
      <c r="SIY75" s="98"/>
      <c r="SIZ75" s="98"/>
      <c r="SJA75" s="98"/>
      <c r="SJB75" s="98"/>
      <c r="SJC75" s="98"/>
      <c r="SJD75" s="98"/>
      <c r="SJE75" s="98"/>
      <c r="SJF75" s="98"/>
      <c r="SJG75" s="98"/>
      <c r="SJH75" s="98"/>
      <c r="SJI75" s="98"/>
      <c r="SJJ75" s="98"/>
      <c r="SJK75" s="98"/>
      <c r="SJL75" s="98"/>
      <c r="SJM75" s="98"/>
      <c r="SJN75" s="98"/>
      <c r="SJO75" s="98"/>
      <c r="SJP75" s="98"/>
      <c r="SJQ75" s="98"/>
      <c r="SJR75" s="98"/>
      <c r="SJS75" s="98"/>
      <c r="SJT75" s="98"/>
      <c r="SJU75" s="98"/>
      <c r="SJV75" s="98"/>
      <c r="SJW75" s="98"/>
      <c r="SJX75" s="98"/>
      <c r="SJY75" s="98"/>
      <c r="SJZ75" s="98"/>
      <c r="SKA75" s="98"/>
      <c r="SKB75" s="98"/>
      <c r="SKC75" s="98"/>
      <c r="SKD75" s="98"/>
      <c r="SKE75" s="98"/>
      <c r="SKF75" s="98"/>
      <c r="SKG75" s="98"/>
      <c r="SKH75" s="98"/>
      <c r="SKI75" s="98"/>
      <c r="SKJ75" s="98"/>
      <c r="SKK75" s="98"/>
      <c r="SKL75" s="98"/>
      <c r="SKM75" s="98"/>
      <c r="SKN75" s="98"/>
      <c r="SKO75" s="98"/>
      <c r="SKP75" s="98"/>
      <c r="SKQ75" s="98"/>
      <c r="SKR75" s="98"/>
      <c r="SKS75" s="98"/>
      <c r="SKT75" s="98"/>
      <c r="SKU75" s="98"/>
      <c r="SKV75" s="98"/>
      <c r="SKW75" s="98"/>
      <c r="SKX75" s="98"/>
      <c r="SKY75" s="98"/>
      <c r="SKZ75" s="98"/>
      <c r="SLA75" s="98"/>
      <c r="SLB75" s="98"/>
      <c r="SLC75" s="98"/>
      <c r="SLD75" s="98"/>
      <c r="SLE75" s="98"/>
      <c r="SLF75" s="98"/>
      <c r="SLG75" s="98"/>
      <c r="SLH75" s="98"/>
      <c r="SLI75" s="98"/>
      <c r="SLJ75" s="98"/>
      <c r="SLK75" s="98"/>
      <c r="SLL75" s="98"/>
      <c r="SLM75" s="98"/>
      <c r="SLN75" s="98"/>
      <c r="SLO75" s="98"/>
      <c r="SLP75" s="98"/>
      <c r="SLQ75" s="98"/>
      <c r="SLR75" s="98"/>
      <c r="SLS75" s="98"/>
      <c r="SLT75" s="98"/>
      <c r="SLU75" s="98"/>
      <c r="SLV75" s="98"/>
      <c r="SLW75" s="98"/>
      <c r="SLX75" s="98"/>
      <c r="SLY75" s="98"/>
      <c r="SLZ75" s="98"/>
      <c r="SMA75" s="98"/>
      <c r="SMB75" s="98"/>
      <c r="SMC75" s="98"/>
      <c r="SMD75" s="98"/>
      <c r="SME75" s="98"/>
      <c r="SMF75" s="98"/>
      <c r="SMG75" s="98"/>
      <c r="SMH75" s="98"/>
      <c r="SMI75" s="98"/>
      <c r="SMJ75" s="98"/>
      <c r="SMK75" s="98"/>
      <c r="SML75" s="98"/>
      <c r="SMM75" s="98"/>
      <c r="SMN75" s="98"/>
      <c r="SMO75" s="98"/>
      <c r="SMP75" s="98"/>
      <c r="SMQ75" s="98"/>
      <c r="SMR75" s="98"/>
      <c r="SMS75" s="98"/>
      <c r="SMT75" s="98"/>
      <c r="SMU75" s="98"/>
      <c r="SMV75" s="98"/>
      <c r="SMW75" s="98"/>
      <c r="SMX75" s="98"/>
      <c r="SMY75" s="98"/>
      <c r="SMZ75" s="98"/>
      <c r="SNA75" s="98"/>
      <c r="SNB75" s="98"/>
      <c r="SNC75" s="98"/>
      <c r="SND75" s="98"/>
      <c r="SNE75" s="98"/>
      <c r="SNF75" s="98"/>
      <c r="SNG75" s="98"/>
      <c r="SNH75" s="98"/>
      <c r="SNI75" s="98"/>
      <c r="SNJ75" s="98"/>
      <c r="SNK75" s="98"/>
      <c r="SNL75" s="98"/>
      <c r="SNM75" s="98"/>
      <c r="SNN75" s="98"/>
      <c r="SNO75" s="98"/>
      <c r="SNP75" s="98"/>
      <c r="SNQ75" s="98"/>
      <c r="SNR75" s="98"/>
      <c r="SNS75" s="98"/>
      <c r="SNT75" s="98"/>
      <c r="SNU75" s="98"/>
      <c r="SNV75" s="98"/>
      <c r="SNW75" s="98"/>
      <c r="SNX75" s="98"/>
      <c r="SNY75" s="98"/>
      <c r="SNZ75" s="98"/>
      <c r="SOA75" s="98"/>
      <c r="SOB75" s="98"/>
      <c r="SOC75" s="98"/>
      <c r="SOD75" s="98"/>
      <c r="SOE75" s="98"/>
      <c r="SOF75" s="98"/>
      <c r="SOG75" s="98"/>
      <c r="SOH75" s="98"/>
      <c r="SOI75" s="98"/>
      <c r="SOJ75" s="98"/>
      <c r="SOK75" s="98"/>
      <c r="SOL75" s="98"/>
      <c r="SOM75" s="98"/>
      <c r="SON75" s="98"/>
      <c r="SOO75" s="98"/>
      <c r="SOP75" s="98"/>
      <c r="SOQ75" s="98"/>
      <c r="SOR75" s="98"/>
      <c r="SOS75" s="98"/>
      <c r="SOT75" s="98"/>
      <c r="SOU75" s="98"/>
      <c r="SOV75" s="98"/>
      <c r="SOW75" s="98"/>
      <c r="SOX75" s="98"/>
      <c r="SOY75" s="98"/>
      <c r="SOZ75" s="98"/>
      <c r="SPA75" s="98"/>
      <c r="SPB75" s="98"/>
      <c r="SPC75" s="98"/>
      <c r="SPD75" s="98"/>
      <c r="SPE75" s="98"/>
      <c r="SPF75" s="98"/>
      <c r="SPG75" s="98"/>
      <c r="SPH75" s="98"/>
      <c r="SPI75" s="98"/>
      <c r="SPJ75" s="98"/>
      <c r="SPK75" s="98"/>
      <c r="SPL75" s="98"/>
      <c r="SPM75" s="98"/>
      <c r="SPN75" s="98"/>
      <c r="SPO75" s="98"/>
      <c r="SPP75" s="98"/>
      <c r="SPQ75" s="98"/>
      <c r="SPR75" s="98"/>
      <c r="SPS75" s="98"/>
      <c r="SPT75" s="98"/>
      <c r="SPU75" s="98"/>
      <c r="SPV75" s="98"/>
      <c r="SPW75" s="98"/>
      <c r="SPX75" s="98"/>
      <c r="SPY75" s="98"/>
      <c r="SPZ75" s="98"/>
      <c r="SQA75" s="98"/>
      <c r="SQB75" s="98"/>
      <c r="SQC75" s="98"/>
      <c r="SQD75" s="98"/>
      <c r="SQE75" s="98"/>
      <c r="SQF75" s="98"/>
      <c r="SQG75" s="98"/>
      <c r="SQH75" s="98"/>
      <c r="SQI75" s="98"/>
      <c r="SQJ75" s="98"/>
      <c r="SQK75" s="98"/>
      <c r="SQL75" s="98"/>
      <c r="SQM75" s="98"/>
      <c r="SQN75" s="98"/>
      <c r="SQO75" s="98"/>
      <c r="SQP75" s="98"/>
      <c r="SQQ75" s="98"/>
      <c r="SQR75" s="98"/>
      <c r="SQS75" s="98"/>
      <c r="SQT75" s="98"/>
      <c r="SQU75" s="98"/>
      <c r="SQV75" s="98"/>
      <c r="SQW75" s="98"/>
      <c r="SQX75" s="98"/>
      <c r="SQY75" s="98"/>
      <c r="SQZ75" s="98"/>
      <c r="SRA75" s="98"/>
      <c r="SRB75" s="98"/>
      <c r="SRC75" s="98"/>
      <c r="SRD75" s="98"/>
      <c r="SRE75" s="98"/>
      <c r="SRF75" s="98"/>
      <c r="SRG75" s="98"/>
      <c r="SRH75" s="98"/>
      <c r="SRI75" s="98"/>
      <c r="SRJ75" s="98"/>
      <c r="SRK75" s="98"/>
      <c r="SRL75" s="98"/>
      <c r="SRM75" s="98"/>
      <c r="SRN75" s="98"/>
      <c r="SRO75" s="98"/>
      <c r="SRP75" s="98"/>
      <c r="SRQ75" s="98"/>
      <c r="SRR75" s="98"/>
      <c r="SRS75" s="98"/>
      <c r="SRT75" s="98"/>
      <c r="SRU75" s="98"/>
      <c r="SRV75" s="98"/>
      <c r="SRW75" s="98"/>
      <c r="SRX75" s="98"/>
      <c r="SRY75" s="98"/>
      <c r="SRZ75" s="98"/>
      <c r="SSA75" s="98"/>
      <c r="SSB75" s="98"/>
      <c r="SSC75" s="98"/>
      <c r="SSD75" s="98"/>
      <c r="SSE75" s="98"/>
      <c r="SSF75" s="98"/>
      <c r="SSG75" s="98"/>
      <c r="SSH75" s="98"/>
      <c r="SSI75" s="98"/>
      <c r="SSJ75" s="98"/>
      <c r="SSK75" s="98"/>
      <c r="SSL75" s="98"/>
      <c r="SSM75" s="98"/>
      <c r="SSN75" s="98"/>
      <c r="SSO75" s="98"/>
      <c r="SSP75" s="98"/>
      <c r="SSQ75" s="98"/>
      <c r="SSR75" s="98"/>
      <c r="SSS75" s="98"/>
      <c r="SST75" s="98"/>
      <c r="SSU75" s="98"/>
      <c r="SSV75" s="98"/>
      <c r="SSW75" s="98"/>
      <c r="SSX75" s="98"/>
      <c r="SSY75" s="98"/>
      <c r="SSZ75" s="98"/>
      <c r="STA75" s="98"/>
      <c r="STB75" s="98"/>
      <c r="STC75" s="98"/>
      <c r="STD75" s="98"/>
      <c r="STE75" s="98"/>
      <c r="STF75" s="98"/>
      <c r="STG75" s="98"/>
      <c r="STH75" s="98"/>
      <c r="STI75" s="98"/>
      <c r="STJ75" s="98"/>
      <c r="STK75" s="98"/>
      <c r="STL75" s="98"/>
      <c r="STM75" s="98"/>
      <c r="STN75" s="98"/>
      <c r="STO75" s="98"/>
      <c r="STP75" s="98"/>
      <c r="STQ75" s="98"/>
      <c r="STR75" s="98"/>
      <c r="STS75" s="98"/>
      <c r="STT75" s="98"/>
      <c r="STU75" s="98"/>
      <c r="STV75" s="98"/>
      <c r="STW75" s="98"/>
      <c r="STX75" s="98"/>
      <c r="STY75" s="98"/>
      <c r="STZ75" s="98"/>
      <c r="SUA75" s="98"/>
      <c r="SUB75" s="98"/>
      <c r="SUC75" s="98"/>
      <c r="SUD75" s="98"/>
      <c r="SUE75" s="98"/>
      <c r="SUF75" s="98"/>
      <c r="SUG75" s="98"/>
      <c r="SUH75" s="98"/>
      <c r="SUI75" s="98"/>
      <c r="SUJ75" s="98"/>
      <c r="SUK75" s="98"/>
      <c r="SUL75" s="98"/>
      <c r="SUM75" s="98"/>
      <c r="SUN75" s="98"/>
      <c r="SUO75" s="98"/>
      <c r="SUP75" s="98"/>
      <c r="SUQ75" s="98"/>
      <c r="SUR75" s="98"/>
      <c r="SUS75" s="98"/>
      <c r="SUT75" s="98"/>
      <c r="SUU75" s="98"/>
      <c r="SUV75" s="98"/>
      <c r="SUW75" s="98"/>
      <c r="SUX75" s="98"/>
      <c r="SUY75" s="98"/>
      <c r="SUZ75" s="98"/>
      <c r="SVA75" s="98"/>
      <c r="SVB75" s="98"/>
      <c r="SVC75" s="98"/>
      <c r="SVD75" s="98"/>
      <c r="SVE75" s="98"/>
      <c r="SVF75" s="98"/>
      <c r="SVG75" s="98"/>
      <c r="SVH75" s="98"/>
      <c r="SVI75" s="98"/>
      <c r="SVJ75" s="98"/>
      <c r="SVK75" s="98"/>
      <c r="SVL75" s="98"/>
      <c r="SVM75" s="98"/>
      <c r="SVN75" s="98"/>
      <c r="SVO75" s="98"/>
      <c r="SVP75" s="98"/>
      <c r="SVQ75" s="98"/>
      <c r="SVR75" s="98"/>
      <c r="SVS75" s="98"/>
      <c r="SVT75" s="98"/>
      <c r="SVU75" s="98"/>
      <c r="SVV75" s="98"/>
      <c r="SVW75" s="98"/>
      <c r="SVX75" s="98"/>
      <c r="SVY75" s="98"/>
      <c r="SVZ75" s="98"/>
      <c r="SWA75" s="98"/>
      <c r="SWB75" s="98"/>
      <c r="SWC75" s="98"/>
      <c r="SWD75" s="98"/>
      <c r="SWE75" s="98"/>
      <c r="SWF75" s="98"/>
      <c r="SWG75" s="98"/>
      <c r="SWH75" s="98"/>
      <c r="SWI75" s="98"/>
      <c r="SWJ75" s="98"/>
      <c r="SWK75" s="98"/>
      <c r="SWL75" s="98"/>
      <c r="SWM75" s="98"/>
      <c r="SWN75" s="98"/>
      <c r="SWO75" s="98"/>
      <c r="SWP75" s="98"/>
      <c r="SWQ75" s="98"/>
      <c r="SWR75" s="98"/>
      <c r="SWS75" s="98"/>
      <c r="SWT75" s="98"/>
      <c r="SWU75" s="98"/>
      <c r="SWV75" s="98"/>
      <c r="SWW75" s="98"/>
      <c r="SWX75" s="98"/>
      <c r="SWY75" s="98"/>
      <c r="SWZ75" s="98"/>
      <c r="SXA75" s="98"/>
      <c r="SXB75" s="98"/>
      <c r="SXC75" s="98"/>
      <c r="SXD75" s="98"/>
      <c r="SXE75" s="98"/>
      <c r="SXF75" s="98"/>
      <c r="SXG75" s="98"/>
      <c r="SXH75" s="98"/>
      <c r="SXI75" s="98"/>
      <c r="SXJ75" s="98"/>
      <c r="SXK75" s="98"/>
      <c r="SXL75" s="98"/>
      <c r="SXM75" s="98"/>
      <c r="SXN75" s="98"/>
      <c r="SXO75" s="98"/>
      <c r="SXP75" s="98"/>
      <c r="SXQ75" s="98"/>
      <c r="SXR75" s="98"/>
      <c r="SXS75" s="98"/>
      <c r="SXT75" s="98"/>
      <c r="SXU75" s="98"/>
      <c r="SXV75" s="98"/>
      <c r="SXW75" s="98"/>
      <c r="SXX75" s="98"/>
      <c r="SXY75" s="98"/>
      <c r="SXZ75" s="98"/>
      <c r="SYA75" s="98"/>
      <c r="SYB75" s="98"/>
      <c r="SYC75" s="98"/>
      <c r="SYD75" s="98"/>
      <c r="SYE75" s="98"/>
      <c r="SYF75" s="98"/>
      <c r="SYG75" s="98"/>
      <c r="SYH75" s="98"/>
      <c r="SYI75" s="98"/>
      <c r="SYJ75" s="98"/>
      <c r="SYK75" s="98"/>
      <c r="SYL75" s="98"/>
      <c r="SYM75" s="98"/>
      <c r="SYN75" s="98"/>
      <c r="SYO75" s="98"/>
      <c r="SYP75" s="98"/>
      <c r="SYQ75" s="98"/>
      <c r="SYR75" s="98"/>
      <c r="SYS75" s="98"/>
      <c r="SYT75" s="98"/>
      <c r="SYU75" s="98"/>
      <c r="SYV75" s="98"/>
      <c r="SYW75" s="98"/>
      <c r="SYX75" s="98"/>
      <c r="SYY75" s="98"/>
      <c r="SYZ75" s="98"/>
      <c r="SZA75" s="98"/>
      <c r="SZB75" s="98"/>
      <c r="SZC75" s="98"/>
      <c r="SZD75" s="98"/>
      <c r="SZE75" s="98"/>
      <c r="SZF75" s="98"/>
      <c r="SZG75" s="98"/>
      <c r="SZH75" s="98"/>
      <c r="SZI75" s="98"/>
      <c r="SZJ75" s="98"/>
      <c r="SZK75" s="98"/>
      <c r="SZL75" s="98"/>
      <c r="SZM75" s="98"/>
      <c r="SZN75" s="98"/>
      <c r="SZO75" s="98"/>
      <c r="SZP75" s="98"/>
      <c r="SZQ75" s="98"/>
      <c r="SZR75" s="98"/>
      <c r="SZS75" s="98"/>
      <c r="SZT75" s="98"/>
      <c r="SZU75" s="98"/>
      <c r="SZV75" s="98"/>
      <c r="SZW75" s="98"/>
      <c r="SZX75" s="98"/>
      <c r="SZY75" s="98"/>
      <c r="SZZ75" s="98"/>
      <c r="TAA75" s="98"/>
      <c r="TAB75" s="98"/>
      <c r="TAC75" s="98"/>
      <c r="TAD75" s="98"/>
      <c r="TAE75" s="98"/>
      <c r="TAF75" s="98"/>
      <c r="TAG75" s="98"/>
      <c r="TAH75" s="98"/>
      <c r="TAI75" s="98"/>
      <c r="TAJ75" s="98"/>
      <c r="TAK75" s="98"/>
      <c r="TAL75" s="98"/>
      <c r="TAM75" s="98"/>
      <c r="TAN75" s="98"/>
      <c r="TAO75" s="98"/>
      <c r="TAP75" s="98"/>
      <c r="TAQ75" s="98"/>
      <c r="TAR75" s="98"/>
      <c r="TAS75" s="98"/>
      <c r="TAT75" s="98"/>
      <c r="TAU75" s="98"/>
      <c r="TAV75" s="98"/>
      <c r="TAW75" s="98"/>
      <c r="TAX75" s="98"/>
      <c r="TAY75" s="98"/>
      <c r="TAZ75" s="98"/>
      <c r="TBA75" s="98"/>
      <c r="TBB75" s="98"/>
      <c r="TBC75" s="98"/>
      <c r="TBD75" s="98"/>
      <c r="TBE75" s="98"/>
      <c r="TBF75" s="98"/>
      <c r="TBG75" s="98"/>
      <c r="TBH75" s="98"/>
      <c r="TBI75" s="98"/>
      <c r="TBJ75" s="98"/>
      <c r="TBK75" s="98"/>
      <c r="TBL75" s="98"/>
      <c r="TBM75" s="98"/>
      <c r="TBN75" s="98"/>
      <c r="TBO75" s="98"/>
      <c r="TBP75" s="98"/>
      <c r="TBQ75" s="98"/>
      <c r="TBR75" s="98"/>
      <c r="TBS75" s="98"/>
      <c r="TBT75" s="98"/>
      <c r="TBU75" s="98"/>
      <c r="TBV75" s="98"/>
      <c r="TBW75" s="98"/>
      <c r="TBX75" s="98"/>
      <c r="TBY75" s="98"/>
      <c r="TBZ75" s="98"/>
      <c r="TCA75" s="98"/>
      <c r="TCB75" s="98"/>
      <c r="TCC75" s="98"/>
      <c r="TCD75" s="98"/>
      <c r="TCE75" s="98"/>
      <c r="TCF75" s="98"/>
      <c r="TCG75" s="98"/>
      <c r="TCH75" s="98"/>
      <c r="TCI75" s="98"/>
      <c r="TCJ75" s="98"/>
      <c r="TCK75" s="98"/>
      <c r="TCL75" s="98"/>
      <c r="TCM75" s="98"/>
      <c r="TCN75" s="98"/>
      <c r="TCO75" s="98"/>
      <c r="TCP75" s="98"/>
      <c r="TCQ75" s="98"/>
      <c r="TCR75" s="98"/>
      <c r="TCS75" s="98"/>
      <c r="TCT75" s="98"/>
      <c r="TCU75" s="98"/>
      <c r="TCV75" s="98"/>
      <c r="TCW75" s="98"/>
      <c r="TCX75" s="98"/>
      <c r="TCY75" s="98"/>
      <c r="TCZ75" s="98"/>
      <c r="TDA75" s="98"/>
      <c r="TDB75" s="98"/>
      <c r="TDC75" s="98"/>
      <c r="TDD75" s="98"/>
      <c r="TDE75" s="98"/>
      <c r="TDF75" s="98"/>
      <c r="TDG75" s="98"/>
      <c r="TDH75" s="98"/>
      <c r="TDI75" s="98"/>
      <c r="TDJ75" s="98"/>
      <c r="TDK75" s="98"/>
      <c r="TDL75" s="98"/>
      <c r="TDM75" s="98"/>
      <c r="TDN75" s="98"/>
      <c r="TDO75" s="98"/>
      <c r="TDP75" s="98"/>
      <c r="TDQ75" s="98"/>
      <c r="TDR75" s="98"/>
      <c r="TDS75" s="98"/>
      <c r="TDT75" s="98"/>
      <c r="TDU75" s="98"/>
      <c r="TDV75" s="98"/>
      <c r="TDW75" s="98"/>
      <c r="TDX75" s="98"/>
      <c r="TDY75" s="98"/>
      <c r="TDZ75" s="98"/>
      <c r="TEA75" s="98"/>
      <c r="TEB75" s="98"/>
      <c r="TEC75" s="98"/>
      <c r="TED75" s="98"/>
      <c r="TEE75" s="98"/>
      <c r="TEF75" s="98"/>
      <c r="TEG75" s="98"/>
      <c r="TEH75" s="98"/>
      <c r="TEI75" s="98"/>
      <c r="TEJ75" s="98"/>
      <c r="TEK75" s="98"/>
      <c r="TEL75" s="98"/>
      <c r="TEM75" s="98"/>
      <c r="TEN75" s="98"/>
      <c r="TEO75" s="98"/>
      <c r="TEP75" s="98"/>
      <c r="TEQ75" s="98"/>
      <c r="TER75" s="98"/>
      <c r="TES75" s="98"/>
      <c r="TET75" s="98"/>
      <c r="TEU75" s="98"/>
      <c r="TEV75" s="98"/>
      <c r="TEW75" s="98"/>
      <c r="TEX75" s="98"/>
      <c r="TEY75" s="98"/>
      <c r="TEZ75" s="98"/>
      <c r="TFA75" s="98"/>
      <c r="TFB75" s="98"/>
      <c r="TFC75" s="98"/>
      <c r="TFD75" s="98"/>
      <c r="TFE75" s="98"/>
      <c r="TFF75" s="98"/>
      <c r="TFG75" s="98"/>
      <c r="TFH75" s="98"/>
      <c r="TFI75" s="98"/>
      <c r="TFJ75" s="98"/>
      <c r="TFK75" s="98"/>
      <c r="TFL75" s="98"/>
      <c r="TFM75" s="98"/>
      <c r="TFN75" s="98"/>
      <c r="TFO75" s="98"/>
      <c r="TFP75" s="98"/>
      <c r="TFQ75" s="98"/>
      <c r="TFR75" s="98"/>
      <c r="TFS75" s="98"/>
      <c r="TFT75" s="98"/>
      <c r="TFU75" s="98"/>
      <c r="TFV75" s="98"/>
      <c r="TFW75" s="98"/>
      <c r="TFX75" s="98"/>
      <c r="TFY75" s="98"/>
      <c r="TFZ75" s="98"/>
      <c r="TGA75" s="98"/>
      <c r="TGB75" s="98"/>
      <c r="TGC75" s="98"/>
      <c r="TGD75" s="98"/>
      <c r="TGE75" s="98"/>
      <c r="TGF75" s="98"/>
      <c r="TGG75" s="98"/>
      <c r="TGH75" s="98"/>
      <c r="TGI75" s="98"/>
      <c r="TGJ75" s="98"/>
      <c r="TGK75" s="98"/>
      <c r="TGL75" s="98"/>
      <c r="TGM75" s="98"/>
      <c r="TGN75" s="98"/>
      <c r="TGO75" s="98"/>
      <c r="TGP75" s="98"/>
      <c r="TGQ75" s="98"/>
      <c r="TGR75" s="98"/>
      <c r="TGS75" s="98"/>
      <c r="TGT75" s="98"/>
      <c r="TGU75" s="98"/>
      <c r="TGV75" s="98"/>
      <c r="TGW75" s="98"/>
      <c r="TGX75" s="98"/>
      <c r="TGY75" s="98"/>
      <c r="TGZ75" s="98"/>
      <c r="THA75" s="98"/>
      <c r="THB75" s="98"/>
      <c r="THC75" s="98"/>
      <c r="THD75" s="98"/>
      <c r="THE75" s="98"/>
      <c r="THF75" s="98"/>
      <c r="THG75" s="98"/>
      <c r="THH75" s="98"/>
      <c r="THI75" s="98"/>
      <c r="THJ75" s="98"/>
      <c r="THK75" s="98"/>
      <c r="THL75" s="98"/>
      <c r="THM75" s="98"/>
      <c r="THN75" s="98"/>
      <c r="THO75" s="98"/>
      <c r="THP75" s="98"/>
      <c r="THQ75" s="98"/>
      <c r="THR75" s="98"/>
      <c r="THS75" s="98"/>
      <c r="THT75" s="98"/>
      <c r="THU75" s="98"/>
      <c r="THV75" s="98"/>
      <c r="THW75" s="98"/>
      <c r="THX75" s="98"/>
      <c r="THY75" s="98"/>
      <c r="THZ75" s="98"/>
      <c r="TIA75" s="98"/>
      <c r="TIB75" s="98"/>
      <c r="TIC75" s="98"/>
      <c r="TID75" s="98"/>
      <c r="TIE75" s="98"/>
      <c r="TIF75" s="98"/>
      <c r="TIG75" s="98"/>
      <c r="TIH75" s="98"/>
      <c r="TII75" s="98"/>
      <c r="TIJ75" s="98"/>
      <c r="TIK75" s="98"/>
      <c r="TIL75" s="98"/>
      <c r="TIM75" s="98"/>
      <c r="TIN75" s="98"/>
      <c r="TIO75" s="98"/>
      <c r="TIP75" s="98"/>
      <c r="TIQ75" s="98"/>
      <c r="TIR75" s="98"/>
      <c r="TIS75" s="98"/>
      <c r="TIT75" s="98"/>
      <c r="TIU75" s="98"/>
      <c r="TIV75" s="98"/>
      <c r="TIW75" s="98"/>
      <c r="TIX75" s="98"/>
      <c r="TIY75" s="98"/>
      <c r="TIZ75" s="98"/>
      <c r="TJA75" s="98"/>
      <c r="TJB75" s="98"/>
      <c r="TJC75" s="98"/>
      <c r="TJD75" s="98"/>
      <c r="TJE75" s="98"/>
      <c r="TJF75" s="98"/>
      <c r="TJG75" s="98"/>
      <c r="TJH75" s="98"/>
      <c r="TJI75" s="98"/>
      <c r="TJJ75" s="98"/>
      <c r="TJK75" s="98"/>
      <c r="TJL75" s="98"/>
      <c r="TJM75" s="98"/>
      <c r="TJN75" s="98"/>
      <c r="TJO75" s="98"/>
      <c r="TJP75" s="98"/>
      <c r="TJQ75" s="98"/>
      <c r="TJR75" s="98"/>
      <c r="TJS75" s="98"/>
      <c r="TJT75" s="98"/>
      <c r="TJU75" s="98"/>
      <c r="TJV75" s="98"/>
      <c r="TJW75" s="98"/>
      <c r="TJX75" s="98"/>
      <c r="TJY75" s="98"/>
      <c r="TJZ75" s="98"/>
      <c r="TKA75" s="98"/>
      <c r="TKB75" s="98"/>
      <c r="TKC75" s="98"/>
      <c r="TKD75" s="98"/>
      <c r="TKE75" s="98"/>
      <c r="TKF75" s="98"/>
      <c r="TKG75" s="98"/>
      <c r="TKH75" s="98"/>
      <c r="TKI75" s="98"/>
      <c r="TKJ75" s="98"/>
      <c r="TKK75" s="98"/>
      <c r="TKL75" s="98"/>
      <c r="TKM75" s="98"/>
      <c r="TKN75" s="98"/>
      <c r="TKO75" s="98"/>
      <c r="TKP75" s="98"/>
      <c r="TKQ75" s="98"/>
      <c r="TKR75" s="98"/>
      <c r="TKS75" s="98"/>
      <c r="TKT75" s="98"/>
      <c r="TKU75" s="98"/>
      <c r="TKV75" s="98"/>
      <c r="TKW75" s="98"/>
      <c r="TKX75" s="98"/>
      <c r="TKY75" s="98"/>
      <c r="TKZ75" s="98"/>
      <c r="TLA75" s="98"/>
      <c r="TLB75" s="98"/>
      <c r="TLC75" s="98"/>
      <c r="TLD75" s="98"/>
      <c r="TLE75" s="98"/>
      <c r="TLF75" s="98"/>
      <c r="TLG75" s="98"/>
      <c r="TLH75" s="98"/>
      <c r="TLI75" s="98"/>
      <c r="TLJ75" s="98"/>
      <c r="TLK75" s="98"/>
      <c r="TLL75" s="98"/>
      <c r="TLM75" s="98"/>
      <c r="TLN75" s="98"/>
      <c r="TLO75" s="98"/>
      <c r="TLP75" s="98"/>
      <c r="TLQ75" s="98"/>
      <c r="TLR75" s="98"/>
      <c r="TLS75" s="98"/>
      <c r="TLT75" s="98"/>
      <c r="TLU75" s="98"/>
      <c r="TLV75" s="98"/>
      <c r="TLW75" s="98"/>
      <c r="TLX75" s="98"/>
      <c r="TLY75" s="98"/>
      <c r="TLZ75" s="98"/>
      <c r="TMA75" s="98"/>
      <c r="TMB75" s="98"/>
      <c r="TMC75" s="98"/>
      <c r="TMD75" s="98"/>
      <c r="TME75" s="98"/>
      <c r="TMF75" s="98"/>
      <c r="TMG75" s="98"/>
      <c r="TMH75" s="98"/>
      <c r="TMI75" s="98"/>
      <c r="TMJ75" s="98"/>
      <c r="TMK75" s="98"/>
      <c r="TML75" s="98"/>
      <c r="TMM75" s="98"/>
      <c r="TMN75" s="98"/>
      <c r="TMO75" s="98"/>
      <c r="TMP75" s="98"/>
      <c r="TMQ75" s="98"/>
      <c r="TMR75" s="98"/>
      <c r="TMS75" s="98"/>
      <c r="TMT75" s="98"/>
      <c r="TMU75" s="98"/>
      <c r="TMV75" s="98"/>
      <c r="TMW75" s="98"/>
      <c r="TMX75" s="98"/>
      <c r="TMY75" s="98"/>
      <c r="TMZ75" s="98"/>
      <c r="TNA75" s="98"/>
      <c r="TNB75" s="98"/>
      <c r="TNC75" s="98"/>
      <c r="TND75" s="98"/>
      <c r="TNE75" s="98"/>
      <c r="TNF75" s="98"/>
      <c r="TNG75" s="98"/>
      <c r="TNH75" s="98"/>
      <c r="TNI75" s="98"/>
      <c r="TNJ75" s="98"/>
      <c r="TNK75" s="98"/>
      <c r="TNL75" s="98"/>
      <c r="TNM75" s="98"/>
      <c r="TNN75" s="98"/>
      <c r="TNO75" s="98"/>
      <c r="TNP75" s="98"/>
      <c r="TNQ75" s="98"/>
      <c r="TNR75" s="98"/>
      <c r="TNS75" s="98"/>
      <c r="TNT75" s="98"/>
      <c r="TNU75" s="98"/>
      <c r="TNV75" s="98"/>
      <c r="TNW75" s="98"/>
      <c r="TNX75" s="98"/>
      <c r="TNY75" s="98"/>
      <c r="TNZ75" s="98"/>
      <c r="TOA75" s="98"/>
      <c r="TOB75" s="98"/>
      <c r="TOC75" s="98"/>
      <c r="TOD75" s="98"/>
      <c r="TOE75" s="98"/>
      <c r="TOF75" s="98"/>
      <c r="TOG75" s="98"/>
      <c r="TOH75" s="98"/>
      <c r="TOI75" s="98"/>
      <c r="TOJ75" s="98"/>
      <c r="TOK75" s="98"/>
      <c r="TOL75" s="98"/>
      <c r="TOM75" s="98"/>
      <c r="TON75" s="98"/>
      <c r="TOO75" s="98"/>
      <c r="TOP75" s="98"/>
      <c r="TOQ75" s="98"/>
      <c r="TOR75" s="98"/>
      <c r="TOS75" s="98"/>
      <c r="TOT75" s="98"/>
      <c r="TOU75" s="98"/>
      <c r="TOV75" s="98"/>
      <c r="TOW75" s="98"/>
      <c r="TOX75" s="98"/>
      <c r="TOY75" s="98"/>
      <c r="TOZ75" s="98"/>
      <c r="TPA75" s="98"/>
      <c r="TPB75" s="98"/>
      <c r="TPC75" s="98"/>
      <c r="TPD75" s="98"/>
      <c r="TPE75" s="98"/>
      <c r="TPF75" s="98"/>
      <c r="TPG75" s="98"/>
      <c r="TPH75" s="98"/>
      <c r="TPI75" s="98"/>
      <c r="TPJ75" s="98"/>
      <c r="TPK75" s="98"/>
      <c r="TPL75" s="98"/>
      <c r="TPM75" s="98"/>
      <c r="TPN75" s="98"/>
      <c r="TPO75" s="98"/>
      <c r="TPP75" s="98"/>
      <c r="TPQ75" s="98"/>
      <c r="TPR75" s="98"/>
      <c r="TPS75" s="98"/>
      <c r="TPT75" s="98"/>
      <c r="TPU75" s="98"/>
      <c r="TPV75" s="98"/>
      <c r="TPW75" s="98"/>
      <c r="TPX75" s="98"/>
      <c r="TPY75" s="98"/>
      <c r="TPZ75" s="98"/>
      <c r="TQA75" s="98"/>
      <c r="TQB75" s="98"/>
      <c r="TQC75" s="98"/>
      <c r="TQD75" s="98"/>
      <c r="TQE75" s="98"/>
      <c r="TQF75" s="98"/>
      <c r="TQG75" s="98"/>
      <c r="TQH75" s="98"/>
      <c r="TQI75" s="98"/>
      <c r="TQJ75" s="98"/>
      <c r="TQK75" s="98"/>
      <c r="TQL75" s="98"/>
      <c r="TQM75" s="98"/>
      <c r="TQN75" s="98"/>
      <c r="TQO75" s="98"/>
      <c r="TQP75" s="98"/>
      <c r="TQQ75" s="98"/>
      <c r="TQR75" s="98"/>
      <c r="TQS75" s="98"/>
      <c r="TQT75" s="98"/>
      <c r="TQU75" s="98"/>
      <c r="TQV75" s="98"/>
      <c r="TQW75" s="98"/>
      <c r="TQX75" s="98"/>
      <c r="TQY75" s="98"/>
      <c r="TQZ75" s="98"/>
      <c r="TRA75" s="98"/>
      <c r="TRB75" s="98"/>
      <c r="TRC75" s="98"/>
      <c r="TRD75" s="98"/>
      <c r="TRE75" s="98"/>
      <c r="TRF75" s="98"/>
      <c r="TRG75" s="98"/>
      <c r="TRH75" s="98"/>
      <c r="TRI75" s="98"/>
      <c r="TRJ75" s="98"/>
      <c r="TRK75" s="98"/>
      <c r="TRL75" s="98"/>
      <c r="TRM75" s="98"/>
      <c r="TRN75" s="98"/>
      <c r="TRO75" s="98"/>
      <c r="TRP75" s="98"/>
      <c r="TRQ75" s="98"/>
      <c r="TRR75" s="98"/>
      <c r="TRS75" s="98"/>
      <c r="TRT75" s="98"/>
      <c r="TRU75" s="98"/>
      <c r="TRV75" s="98"/>
      <c r="TRW75" s="98"/>
      <c r="TRX75" s="98"/>
      <c r="TRY75" s="98"/>
      <c r="TRZ75" s="98"/>
      <c r="TSA75" s="98"/>
      <c r="TSB75" s="98"/>
      <c r="TSC75" s="98"/>
      <c r="TSD75" s="98"/>
      <c r="TSE75" s="98"/>
      <c r="TSF75" s="98"/>
      <c r="TSG75" s="98"/>
      <c r="TSH75" s="98"/>
      <c r="TSI75" s="98"/>
      <c r="TSJ75" s="98"/>
      <c r="TSK75" s="98"/>
      <c r="TSL75" s="98"/>
      <c r="TSM75" s="98"/>
      <c r="TSN75" s="98"/>
      <c r="TSO75" s="98"/>
      <c r="TSP75" s="98"/>
      <c r="TSQ75" s="98"/>
      <c r="TSR75" s="98"/>
      <c r="TSS75" s="98"/>
      <c r="TST75" s="98"/>
      <c r="TSU75" s="98"/>
      <c r="TSV75" s="98"/>
      <c r="TSW75" s="98"/>
      <c r="TSX75" s="98"/>
      <c r="TSY75" s="98"/>
      <c r="TSZ75" s="98"/>
      <c r="TTA75" s="98"/>
      <c r="TTB75" s="98"/>
      <c r="TTC75" s="98"/>
      <c r="TTD75" s="98"/>
      <c r="TTE75" s="98"/>
      <c r="TTF75" s="98"/>
      <c r="TTG75" s="98"/>
      <c r="TTH75" s="98"/>
      <c r="TTI75" s="98"/>
      <c r="TTJ75" s="98"/>
      <c r="TTK75" s="98"/>
      <c r="TTL75" s="98"/>
      <c r="TTM75" s="98"/>
      <c r="TTN75" s="98"/>
      <c r="TTO75" s="98"/>
      <c r="TTP75" s="98"/>
      <c r="TTQ75" s="98"/>
      <c r="TTR75" s="98"/>
      <c r="TTS75" s="98"/>
      <c r="TTT75" s="98"/>
      <c r="TTU75" s="98"/>
      <c r="TTV75" s="98"/>
      <c r="TTW75" s="98"/>
      <c r="TTX75" s="98"/>
      <c r="TTY75" s="98"/>
      <c r="TTZ75" s="98"/>
      <c r="TUA75" s="98"/>
      <c r="TUB75" s="98"/>
      <c r="TUC75" s="98"/>
      <c r="TUD75" s="98"/>
      <c r="TUE75" s="98"/>
      <c r="TUF75" s="98"/>
      <c r="TUG75" s="98"/>
      <c r="TUH75" s="98"/>
      <c r="TUI75" s="98"/>
      <c r="TUJ75" s="98"/>
      <c r="TUK75" s="98"/>
      <c r="TUL75" s="98"/>
      <c r="TUM75" s="98"/>
      <c r="TUN75" s="98"/>
      <c r="TUO75" s="98"/>
      <c r="TUP75" s="98"/>
      <c r="TUQ75" s="98"/>
      <c r="TUR75" s="98"/>
      <c r="TUS75" s="98"/>
      <c r="TUT75" s="98"/>
      <c r="TUU75" s="98"/>
      <c r="TUV75" s="98"/>
      <c r="TUW75" s="98"/>
      <c r="TUX75" s="98"/>
      <c r="TUY75" s="98"/>
      <c r="TUZ75" s="98"/>
      <c r="TVA75" s="98"/>
      <c r="TVB75" s="98"/>
      <c r="TVC75" s="98"/>
      <c r="TVD75" s="98"/>
      <c r="TVE75" s="98"/>
      <c r="TVF75" s="98"/>
      <c r="TVG75" s="98"/>
      <c r="TVH75" s="98"/>
      <c r="TVI75" s="98"/>
      <c r="TVJ75" s="98"/>
      <c r="TVK75" s="98"/>
      <c r="TVL75" s="98"/>
      <c r="TVM75" s="98"/>
      <c r="TVN75" s="98"/>
      <c r="TVO75" s="98"/>
      <c r="TVP75" s="98"/>
      <c r="TVQ75" s="98"/>
      <c r="TVR75" s="98"/>
      <c r="TVS75" s="98"/>
      <c r="TVT75" s="98"/>
      <c r="TVU75" s="98"/>
      <c r="TVV75" s="98"/>
      <c r="TVW75" s="98"/>
      <c r="TVX75" s="98"/>
      <c r="TVY75" s="98"/>
      <c r="TVZ75" s="98"/>
      <c r="TWA75" s="98"/>
      <c r="TWB75" s="98"/>
      <c r="TWC75" s="98"/>
      <c r="TWD75" s="98"/>
      <c r="TWE75" s="98"/>
      <c r="TWF75" s="98"/>
      <c r="TWG75" s="98"/>
      <c r="TWH75" s="98"/>
      <c r="TWI75" s="98"/>
      <c r="TWJ75" s="98"/>
      <c r="TWK75" s="98"/>
      <c r="TWL75" s="98"/>
      <c r="TWM75" s="98"/>
      <c r="TWN75" s="98"/>
      <c r="TWO75" s="98"/>
      <c r="TWP75" s="98"/>
      <c r="TWQ75" s="98"/>
      <c r="TWR75" s="98"/>
      <c r="TWS75" s="98"/>
      <c r="TWT75" s="98"/>
      <c r="TWU75" s="98"/>
      <c r="TWV75" s="98"/>
      <c r="TWW75" s="98"/>
      <c r="TWX75" s="98"/>
      <c r="TWY75" s="98"/>
      <c r="TWZ75" s="98"/>
      <c r="TXA75" s="98"/>
      <c r="TXB75" s="98"/>
      <c r="TXC75" s="98"/>
      <c r="TXD75" s="98"/>
      <c r="TXE75" s="98"/>
      <c r="TXF75" s="98"/>
      <c r="TXG75" s="98"/>
      <c r="TXH75" s="98"/>
      <c r="TXI75" s="98"/>
      <c r="TXJ75" s="98"/>
      <c r="TXK75" s="98"/>
      <c r="TXL75" s="98"/>
      <c r="TXM75" s="98"/>
      <c r="TXN75" s="98"/>
      <c r="TXO75" s="98"/>
      <c r="TXP75" s="98"/>
      <c r="TXQ75" s="98"/>
      <c r="TXR75" s="98"/>
      <c r="TXS75" s="98"/>
      <c r="TXT75" s="98"/>
      <c r="TXU75" s="98"/>
      <c r="TXV75" s="98"/>
      <c r="TXW75" s="98"/>
      <c r="TXX75" s="98"/>
      <c r="TXY75" s="98"/>
      <c r="TXZ75" s="98"/>
      <c r="TYA75" s="98"/>
      <c r="TYB75" s="98"/>
      <c r="TYC75" s="98"/>
      <c r="TYD75" s="98"/>
      <c r="TYE75" s="98"/>
      <c r="TYF75" s="98"/>
      <c r="TYG75" s="98"/>
      <c r="TYH75" s="98"/>
      <c r="TYI75" s="98"/>
      <c r="TYJ75" s="98"/>
      <c r="TYK75" s="98"/>
      <c r="TYL75" s="98"/>
      <c r="TYM75" s="98"/>
      <c r="TYN75" s="98"/>
      <c r="TYO75" s="98"/>
      <c r="TYP75" s="98"/>
      <c r="TYQ75" s="98"/>
      <c r="TYR75" s="98"/>
      <c r="TYS75" s="98"/>
      <c r="TYT75" s="98"/>
      <c r="TYU75" s="98"/>
      <c r="TYV75" s="98"/>
      <c r="TYW75" s="98"/>
      <c r="TYX75" s="98"/>
      <c r="TYY75" s="98"/>
      <c r="TYZ75" s="98"/>
      <c r="TZA75" s="98"/>
      <c r="TZB75" s="98"/>
      <c r="TZC75" s="98"/>
      <c r="TZD75" s="98"/>
      <c r="TZE75" s="98"/>
      <c r="TZF75" s="98"/>
      <c r="TZG75" s="98"/>
      <c r="TZH75" s="98"/>
      <c r="TZI75" s="98"/>
      <c r="TZJ75" s="98"/>
      <c r="TZK75" s="98"/>
      <c r="TZL75" s="98"/>
      <c r="TZM75" s="98"/>
      <c r="TZN75" s="98"/>
      <c r="TZO75" s="98"/>
      <c r="TZP75" s="98"/>
      <c r="TZQ75" s="98"/>
      <c r="TZR75" s="98"/>
      <c r="TZS75" s="98"/>
      <c r="TZT75" s="98"/>
      <c r="TZU75" s="98"/>
      <c r="TZV75" s="98"/>
      <c r="TZW75" s="98"/>
      <c r="TZX75" s="98"/>
      <c r="TZY75" s="98"/>
      <c r="TZZ75" s="98"/>
      <c r="UAA75" s="98"/>
      <c r="UAB75" s="98"/>
      <c r="UAC75" s="98"/>
      <c r="UAD75" s="98"/>
      <c r="UAE75" s="98"/>
      <c r="UAF75" s="98"/>
      <c r="UAG75" s="98"/>
      <c r="UAH75" s="98"/>
      <c r="UAI75" s="98"/>
      <c r="UAJ75" s="98"/>
      <c r="UAK75" s="98"/>
      <c r="UAL75" s="98"/>
      <c r="UAM75" s="98"/>
      <c r="UAN75" s="98"/>
      <c r="UAO75" s="98"/>
      <c r="UAP75" s="98"/>
      <c r="UAQ75" s="98"/>
      <c r="UAR75" s="98"/>
      <c r="UAS75" s="98"/>
      <c r="UAT75" s="98"/>
      <c r="UAU75" s="98"/>
      <c r="UAV75" s="98"/>
      <c r="UAW75" s="98"/>
      <c r="UAX75" s="98"/>
      <c r="UAY75" s="98"/>
      <c r="UAZ75" s="98"/>
      <c r="UBA75" s="98"/>
      <c r="UBB75" s="98"/>
      <c r="UBC75" s="98"/>
      <c r="UBD75" s="98"/>
      <c r="UBE75" s="98"/>
      <c r="UBF75" s="98"/>
      <c r="UBG75" s="98"/>
      <c r="UBH75" s="98"/>
      <c r="UBI75" s="98"/>
      <c r="UBJ75" s="98"/>
      <c r="UBK75" s="98"/>
      <c r="UBL75" s="98"/>
      <c r="UBM75" s="98"/>
      <c r="UBN75" s="98"/>
      <c r="UBO75" s="98"/>
      <c r="UBP75" s="98"/>
      <c r="UBQ75" s="98"/>
      <c r="UBR75" s="98"/>
      <c r="UBS75" s="98"/>
      <c r="UBT75" s="98"/>
      <c r="UBU75" s="98"/>
      <c r="UBV75" s="98"/>
      <c r="UBW75" s="98"/>
      <c r="UBX75" s="98"/>
      <c r="UBY75" s="98"/>
      <c r="UBZ75" s="98"/>
      <c r="UCA75" s="98"/>
      <c r="UCB75" s="98"/>
      <c r="UCC75" s="98"/>
      <c r="UCD75" s="98"/>
      <c r="UCE75" s="98"/>
      <c r="UCF75" s="98"/>
      <c r="UCG75" s="98"/>
      <c r="UCH75" s="98"/>
      <c r="UCI75" s="98"/>
      <c r="UCJ75" s="98"/>
      <c r="UCK75" s="98"/>
      <c r="UCL75" s="98"/>
      <c r="UCM75" s="98"/>
      <c r="UCN75" s="98"/>
      <c r="UCO75" s="98"/>
      <c r="UCP75" s="98"/>
      <c r="UCQ75" s="98"/>
      <c r="UCR75" s="98"/>
      <c r="UCS75" s="98"/>
      <c r="UCT75" s="98"/>
      <c r="UCU75" s="98"/>
      <c r="UCV75" s="98"/>
      <c r="UCW75" s="98"/>
      <c r="UCX75" s="98"/>
      <c r="UCY75" s="98"/>
      <c r="UCZ75" s="98"/>
      <c r="UDA75" s="98"/>
      <c r="UDB75" s="98"/>
      <c r="UDC75" s="98"/>
      <c r="UDD75" s="98"/>
      <c r="UDE75" s="98"/>
      <c r="UDF75" s="98"/>
      <c r="UDG75" s="98"/>
      <c r="UDH75" s="98"/>
      <c r="UDI75" s="98"/>
      <c r="UDJ75" s="98"/>
      <c r="UDK75" s="98"/>
      <c r="UDL75" s="98"/>
      <c r="UDM75" s="98"/>
      <c r="UDN75" s="98"/>
      <c r="UDO75" s="98"/>
      <c r="UDP75" s="98"/>
      <c r="UDQ75" s="98"/>
      <c r="UDR75" s="98"/>
      <c r="UDS75" s="98"/>
      <c r="UDT75" s="98"/>
      <c r="UDU75" s="98"/>
      <c r="UDV75" s="98"/>
      <c r="UDW75" s="98"/>
      <c r="UDX75" s="98"/>
      <c r="UDY75" s="98"/>
      <c r="UDZ75" s="98"/>
      <c r="UEA75" s="98"/>
      <c r="UEB75" s="98"/>
      <c r="UEC75" s="98"/>
      <c r="UED75" s="98"/>
      <c r="UEE75" s="98"/>
      <c r="UEF75" s="98"/>
      <c r="UEG75" s="98"/>
      <c r="UEH75" s="98"/>
      <c r="UEI75" s="98"/>
      <c r="UEJ75" s="98"/>
      <c r="UEK75" s="98"/>
      <c r="UEL75" s="98"/>
      <c r="UEM75" s="98"/>
      <c r="UEN75" s="98"/>
      <c r="UEO75" s="98"/>
      <c r="UEP75" s="98"/>
      <c r="UEQ75" s="98"/>
      <c r="UER75" s="98"/>
      <c r="UES75" s="98"/>
      <c r="UET75" s="98"/>
      <c r="UEU75" s="98"/>
      <c r="UEV75" s="98"/>
      <c r="UEW75" s="98"/>
      <c r="UEX75" s="98"/>
      <c r="UEY75" s="98"/>
      <c r="UEZ75" s="98"/>
      <c r="UFA75" s="98"/>
      <c r="UFB75" s="98"/>
      <c r="UFC75" s="98"/>
      <c r="UFD75" s="98"/>
      <c r="UFE75" s="98"/>
      <c r="UFF75" s="98"/>
      <c r="UFG75" s="98"/>
      <c r="UFH75" s="98"/>
      <c r="UFI75" s="98"/>
      <c r="UFJ75" s="98"/>
      <c r="UFK75" s="98"/>
      <c r="UFL75" s="98"/>
      <c r="UFM75" s="98"/>
      <c r="UFN75" s="98"/>
      <c r="UFO75" s="98"/>
      <c r="UFP75" s="98"/>
      <c r="UFQ75" s="98"/>
      <c r="UFR75" s="98"/>
      <c r="UFS75" s="98"/>
      <c r="UFT75" s="98"/>
      <c r="UFU75" s="98"/>
      <c r="UFV75" s="98"/>
      <c r="UFW75" s="98"/>
      <c r="UFX75" s="98"/>
      <c r="UFY75" s="98"/>
      <c r="UFZ75" s="98"/>
      <c r="UGA75" s="98"/>
      <c r="UGB75" s="98"/>
      <c r="UGC75" s="98"/>
      <c r="UGD75" s="98"/>
      <c r="UGE75" s="98"/>
      <c r="UGF75" s="98"/>
      <c r="UGG75" s="98"/>
      <c r="UGH75" s="98"/>
      <c r="UGI75" s="98"/>
      <c r="UGJ75" s="98"/>
      <c r="UGK75" s="98"/>
      <c r="UGL75" s="98"/>
      <c r="UGM75" s="98"/>
      <c r="UGN75" s="98"/>
      <c r="UGO75" s="98"/>
      <c r="UGP75" s="98"/>
      <c r="UGQ75" s="98"/>
      <c r="UGR75" s="98"/>
      <c r="UGS75" s="98"/>
      <c r="UGT75" s="98"/>
      <c r="UGU75" s="98"/>
      <c r="UGV75" s="98"/>
      <c r="UGW75" s="98"/>
      <c r="UGX75" s="98"/>
      <c r="UGY75" s="98"/>
      <c r="UGZ75" s="98"/>
      <c r="UHA75" s="98"/>
      <c r="UHB75" s="98"/>
      <c r="UHC75" s="98"/>
      <c r="UHD75" s="98"/>
      <c r="UHE75" s="98"/>
      <c r="UHF75" s="98"/>
      <c r="UHG75" s="98"/>
      <c r="UHH75" s="98"/>
      <c r="UHI75" s="98"/>
      <c r="UHJ75" s="98"/>
      <c r="UHK75" s="98"/>
      <c r="UHL75" s="98"/>
      <c r="UHM75" s="98"/>
      <c r="UHN75" s="98"/>
      <c r="UHO75" s="98"/>
      <c r="UHP75" s="98"/>
      <c r="UHQ75" s="98"/>
      <c r="UHR75" s="98"/>
      <c r="UHS75" s="98"/>
      <c r="UHT75" s="98"/>
      <c r="UHU75" s="98"/>
      <c r="UHV75" s="98"/>
      <c r="UHW75" s="98"/>
      <c r="UHX75" s="98"/>
      <c r="UHY75" s="98"/>
      <c r="UHZ75" s="98"/>
      <c r="UIA75" s="98"/>
      <c r="UIB75" s="98"/>
      <c r="UIC75" s="98"/>
      <c r="UID75" s="98"/>
      <c r="UIE75" s="98"/>
      <c r="UIF75" s="98"/>
      <c r="UIG75" s="98"/>
      <c r="UIH75" s="98"/>
      <c r="UII75" s="98"/>
      <c r="UIJ75" s="98"/>
      <c r="UIK75" s="98"/>
      <c r="UIL75" s="98"/>
      <c r="UIM75" s="98"/>
      <c r="UIN75" s="98"/>
      <c r="UIO75" s="98"/>
      <c r="UIP75" s="98"/>
      <c r="UIQ75" s="98"/>
      <c r="UIR75" s="98"/>
      <c r="UIS75" s="98"/>
      <c r="UIT75" s="98"/>
      <c r="UIU75" s="98"/>
      <c r="UIV75" s="98"/>
      <c r="UIW75" s="98"/>
      <c r="UIX75" s="98"/>
      <c r="UIY75" s="98"/>
      <c r="UIZ75" s="98"/>
      <c r="UJA75" s="98"/>
      <c r="UJB75" s="98"/>
      <c r="UJC75" s="98"/>
      <c r="UJD75" s="98"/>
      <c r="UJE75" s="98"/>
      <c r="UJF75" s="98"/>
      <c r="UJG75" s="98"/>
      <c r="UJH75" s="98"/>
      <c r="UJI75" s="98"/>
      <c r="UJJ75" s="98"/>
      <c r="UJK75" s="98"/>
      <c r="UJL75" s="98"/>
      <c r="UJM75" s="98"/>
      <c r="UJN75" s="98"/>
      <c r="UJO75" s="98"/>
      <c r="UJP75" s="98"/>
      <c r="UJQ75" s="98"/>
      <c r="UJR75" s="98"/>
      <c r="UJS75" s="98"/>
      <c r="UJT75" s="98"/>
      <c r="UJU75" s="98"/>
      <c r="UJV75" s="98"/>
      <c r="UJW75" s="98"/>
      <c r="UJX75" s="98"/>
      <c r="UJY75" s="98"/>
      <c r="UJZ75" s="98"/>
      <c r="UKA75" s="98"/>
      <c r="UKB75" s="98"/>
      <c r="UKC75" s="98"/>
      <c r="UKD75" s="98"/>
      <c r="UKE75" s="98"/>
      <c r="UKF75" s="98"/>
      <c r="UKG75" s="98"/>
      <c r="UKH75" s="98"/>
      <c r="UKI75" s="98"/>
      <c r="UKJ75" s="98"/>
      <c r="UKK75" s="98"/>
      <c r="UKL75" s="98"/>
      <c r="UKM75" s="98"/>
      <c r="UKN75" s="98"/>
      <c r="UKO75" s="98"/>
      <c r="UKP75" s="98"/>
      <c r="UKQ75" s="98"/>
      <c r="UKR75" s="98"/>
      <c r="UKS75" s="98"/>
      <c r="UKT75" s="98"/>
      <c r="UKU75" s="98"/>
      <c r="UKV75" s="98"/>
      <c r="UKW75" s="98"/>
      <c r="UKX75" s="98"/>
      <c r="UKY75" s="98"/>
      <c r="UKZ75" s="98"/>
      <c r="ULA75" s="98"/>
      <c r="ULB75" s="98"/>
      <c r="ULC75" s="98"/>
      <c r="ULD75" s="98"/>
      <c r="ULE75" s="98"/>
      <c r="ULF75" s="98"/>
      <c r="ULG75" s="98"/>
      <c r="ULH75" s="98"/>
      <c r="ULI75" s="98"/>
      <c r="ULJ75" s="98"/>
      <c r="ULK75" s="98"/>
      <c r="ULL75" s="98"/>
      <c r="ULM75" s="98"/>
      <c r="ULN75" s="98"/>
      <c r="ULO75" s="98"/>
      <c r="ULP75" s="98"/>
      <c r="ULQ75" s="98"/>
      <c r="ULR75" s="98"/>
      <c r="ULS75" s="98"/>
      <c r="ULT75" s="98"/>
      <c r="ULU75" s="98"/>
      <c r="ULV75" s="98"/>
      <c r="ULW75" s="98"/>
      <c r="ULX75" s="98"/>
      <c r="ULY75" s="98"/>
      <c r="ULZ75" s="98"/>
      <c r="UMA75" s="98"/>
      <c r="UMB75" s="98"/>
      <c r="UMC75" s="98"/>
      <c r="UMD75" s="98"/>
      <c r="UME75" s="98"/>
      <c r="UMF75" s="98"/>
      <c r="UMG75" s="98"/>
      <c r="UMH75" s="98"/>
      <c r="UMI75" s="98"/>
      <c r="UMJ75" s="98"/>
      <c r="UMK75" s="98"/>
      <c r="UML75" s="98"/>
      <c r="UMM75" s="98"/>
      <c r="UMN75" s="98"/>
      <c r="UMO75" s="98"/>
      <c r="UMP75" s="98"/>
      <c r="UMQ75" s="98"/>
      <c r="UMR75" s="98"/>
      <c r="UMS75" s="98"/>
      <c r="UMT75" s="98"/>
      <c r="UMU75" s="98"/>
      <c r="UMV75" s="98"/>
      <c r="UMW75" s="98"/>
      <c r="UMX75" s="98"/>
      <c r="UMY75" s="98"/>
      <c r="UMZ75" s="98"/>
      <c r="UNA75" s="98"/>
      <c r="UNB75" s="98"/>
      <c r="UNC75" s="98"/>
      <c r="UND75" s="98"/>
      <c r="UNE75" s="98"/>
      <c r="UNF75" s="98"/>
      <c r="UNG75" s="98"/>
      <c r="UNH75" s="98"/>
      <c r="UNI75" s="98"/>
      <c r="UNJ75" s="98"/>
      <c r="UNK75" s="98"/>
      <c r="UNL75" s="98"/>
      <c r="UNM75" s="98"/>
      <c r="UNN75" s="98"/>
      <c r="UNO75" s="98"/>
      <c r="UNP75" s="98"/>
      <c r="UNQ75" s="98"/>
      <c r="UNR75" s="98"/>
      <c r="UNS75" s="98"/>
      <c r="UNT75" s="98"/>
      <c r="UNU75" s="98"/>
      <c r="UNV75" s="98"/>
      <c r="UNW75" s="98"/>
      <c r="UNX75" s="98"/>
      <c r="UNY75" s="98"/>
      <c r="UNZ75" s="98"/>
      <c r="UOA75" s="98"/>
      <c r="UOB75" s="98"/>
      <c r="UOC75" s="98"/>
      <c r="UOD75" s="98"/>
      <c r="UOE75" s="98"/>
      <c r="UOF75" s="98"/>
      <c r="UOG75" s="98"/>
      <c r="UOH75" s="98"/>
      <c r="UOI75" s="98"/>
      <c r="UOJ75" s="98"/>
      <c r="UOK75" s="98"/>
      <c r="UOL75" s="98"/>
      <c r="UOM75" s="98"/>
      <c r="UON75" s="98"/>
      <c r="UOO75" s="98"/>
      <c r="UOP75" s="98"/>
      <c r="UOQ75" s="98"/>
      <c r="UOR75" s="98"/>
      <c r="UOS75" s="98"/>
      <c r="UOT75" s="98"/>
      <c r="UOU75" s="98"/>
      <c r="UOV75" s="98"/>
      <c r="UOW75" s="98"/>
      <c r="UOX75" s="98"/>
      <c r="UOY75" s="98"/>
      <c r="UOZ75" s="98"/>
      <c r="UPA75" s="98"/>
      <c r="UPB75" s="98"/>
      <c r="UPC75" s="98"/>
      <c r="UPD75" s="98"/>
      <c r="UPE75" s="98"/>
      <c r="UPF75" s="98"/>
      <c r="UPG75" s="98"/>
      <c r="UPH75" s="98"/>
      <c r="UPI75" s="98"/>
      <c r="UPJ75" s="98"/>
      <c r="UPK75" s="98"/>
      <c r="UPL75" s="98"/>
      <c r="UPM75" s="98"/>
      <c r="UPN75" s="98"/>
      <c r="UPO75" s="98"/>
      <c r="UPP75" s="98"/>
      <c r="UPQ75" s="98"/>
      <c r="UPR75" s="98"/>
      <c r="UPS75" s="98"/>
      <c r="UPT75" s="98"/>
      <c r="UPU75" s="98"/>
      <c r="UPV75" s="98"/>
      <c r="UPW75" s="98"/>
      <c r="UPX75" s="98"/>
      <c r="UPY75" s="98"/>
      <c r="UPZ75" s="98"/>
      <c r="UQA75" s="98"/>
      <c r="UQB75" s="98"/>
      <c r="UQC75" s="98"/>
      <c r="UQD75" s="98"/>
      <c r="UQE75" s="98"/>
      <c r="UQF75" s="98"/>
      <c r="UQG75" s="98"/>
      <c r="UQH75" s="98"/>
      <c r="UQI75" s="98"/>
      <c r="UQJ75" s="98"/>
      <c r="UQK75" s="98"/>
      <c r="UQL75" s="98"/>
      <c r="UQM75" s="98"/>
      <c r="UQN75" s="98"/>
      <c r="UQO75" s="98"/>
      <c r="UQP75" s="98"/>
      <c r="UQQ75" s="98"/>
      <c r="UQR75" s="98"/>
      <c r="UQS75" s="98"/>
      <c r="UQT75" s="98"/>
      <c r="UQU75" s="98"/>
      <c r="UQV75" s="98"/>
      <c r="UQW75" s="98"/>
      <c r="UQX75" s="98"/>
      <c r="UQY75" s="98"/>
      <c r="UQZ75" s="98"/>
      <c r="URA75" s="98"/>
      <c r="URB75" s="98"/>
      <c r="URC75" s="98"/>
      <c r="URD75" s="98"/>
      <c r="URE75" s="98"/>
      <c r="URF75" s="98"/>
      <c r="URG75" s="98"/>
      <c r="URH75" s="98"/>
      <c r="URI75" s="98"/>
      <c r="URJ75" s="98"/>
      <c r="URK75" s="98"/>
      <c r="URL75" s="98"/>
      <c r="URM75" s="98"/>
      <c r="URN75" s="98"/>
      <c r="URO75" s="98"/>
      <c r="URP75" s="98"/>
      <c r="URQ75" s="98"/>
      <c r="URR75" s="98"/>
      <c r="URS75" s="98"/>
      <c r="URT75" s="98"/>
      <c r="URU75" s="98"/>
      <c r="URV75" s="98"/>
      <c r="URW75" s="98"/>
      <c r="URX75" s="98"/>
      <c r="URY75" s="98"/>
      <c r="URZ75" s="98"/>
      <c r="USA75" s="98"/>
      <c r="USB75" s="98"/>
      <c r="USC75" s="98"/>
      <c r="USD75" s="98"/>
      <c r="USE75" s="98"/>
      <c r="USF75" s="98"/>
      <c r="USG75" s="98"/>
      <c r="USH75" s="98"/>
      <c r="USI75" s="98"/>
      <c r="USJ75" s="98"/>
      <c r="USK75" s="98"/>
      <c r="USL75" s="98"/>
      <c r="USM75" s="98"/>
      <c r="USN75" s="98"/>
      <c r="USO75" s="98"/>
      <c r="USP75" s="98"/>
      <c r="USQ75" s="98"/>
      <c r="USR75" s="98"/>
      <c r="USS75" s="98"/>
      <c r="UST75" s="98"/>
      <c r="USU75" s="98"/>
      <c r="USV75" s="98"/>
      <c r="USW75" s="98"/>
      <c r="USX75" s="98"/>
      <c r="USY75" s="98"/>
      <c r="USZ75" s="98"/>
      <c r="UTA75" s="98"/>
      <c r="UTB75" s="98"/>
      <c r="UTC75" s="98"/>
      <c r="UTD75" s="98"/>
      <c r="UTE75" s="98"/>
      <c r="UTF75" s="98"/>
      <c r="UTG75" s="98"/>
      <c r="UTH75" s="98"/>
      <c r="UTI75" s="98"/>
      <c r="UTJ75" s="98"/>
      <c r="UTK75" s="98"/>
      <c r="UTL75" s="98"/>
      <c r="UTM75" s="98"/>
      <c r="UTN75" s="98"/>
      <c r="UTO75" s="98"/>
      <c r="UTP75" s="98"/>
      <c r="UTQ75" s="98"/>
      <c r="UTR75" s="98"/>
      <c r="UTS75" s="98"/>
      <c r="UTT75" s="98"/>
      <c r="UTU75" s="98"/>
      <c r="UTV75" s="98"/>
      <c r="UTW75" s="98"/>
      <c r="UTX75" s="98"/>
      <c r="UTY75" s="98"/>
      <c r="UTZ75" s="98"/>
      <c r="UUA75" s="98"/>
      <c r="UUB75" s="98"/>
      <c r="UUC75" s="98"/>
      <c r="UUD75" s="98"/>
      <c r="UUE75" s="98"/>
      <c r="UUF75" s="98"/>
      <c r="UUG75" s="98"/>
      <c r="UUH75" s="98"/>
      <c r="UUI75" s="98"/>
      <c r="UUJ75" s="98"/>
      <c r="UUK75" s="98"/>
      <c r="UUL75" s="98"/>
      <c r="UUM75" s="98"/>
      <c r="UUN75" s="98"/>
      <c r="UUO75" s="98"/>
      <c r="UUP75" s="98"/>
      <c r="UUQ75" s="98"/>
      <c r="UUR75" s="98"/>
      <c r="UUS75" s="98"/>
      <c r="UUT75" s="98"/>
      <c r="UUU75" s="98"/>
      <c r="UUV75" s="98"/>
      <c r="UUW75" s="98"/>
      <c r="UUX75" s="98"/>
      <c r="UUY75" s="98"/>
      <c r="UUZ75" s="98"/>
      <c r="UVA75" s="98"/>
      <c r="UVB75" s="98"/>
      <c r="UVC75" s="98"/>
      <c r="UVD75" s="98"/>
      <c r="UVE75" s="98"/>
      <c r="UVF75" s="98"/>
      <c r="UVG75" s="98"/>
      <c r="UVH75" s="98"/>
      <c r="UVI75" s="98"/>
      <c r="UVJ75" s="98"/>
      <c r="UVK75" s="98"/>
      <c r="UVL75" s="98"/>
      <c r="UVM75" s="98"/>
      <c r="UVN75" s="98"/>
      <c r="UVO75" s="98"/>
      <c r="UVP75" s="98"/>
      <c r="UVQ75" s="98"/>
      <c r="UVR75" s="98"/>
      <c r="UVS75" s="98"/>
      <c r="UVT75" s="98"/>
      <c r="UVU75" s="98"/>
      <c r="UVV75" s="98"/>
      <c r="UVW75" s="98"/>
      <c r="UVX75" s="98"/>
      <c r="UVY75" s="98"/>
      <c r="UVZ75" s="98"/>
      <c r="UWA75" s="98"/>
      <c r="UWB75" s="98"/>
      <c r="UWC75" s="98"/>
      <c r="UWD75" s="98"/>
      <c r="UWE75" s="98"/>
      <c r="UWF75" s="98"/>
      <c r="UWG75" s="98"/>
      <c r="UWH75" s="98"/>
      <c r="UWI75" s="98"/>
      <c r="UWJ75" s="98"/>
      <c r="UWK75" s="98"/>
      <c r="UWL75" s="98"/>
      <c r="UWM75" s="98"/>
      <c r="UWN75" s="98"/>
      <c r="UWO75" s="98"/>
      <c r="UWP75" s="98"/>
      <c r="UWQ75" s="98"/>
      <c r="UWR75" s="98"/>
      <c r="UWS75" s="98"/>
      <c r="UWT75" s="98"/>
      <c r="UWU75" s="98"/>
      <c r="UWV75" s="98"/>
      <c r="UWW75" s="98"/>
      <c r="UWX75" s="98"/>
      <c r="UWY75" s="98"/>
      <c r="UWZ75" s="98"/>
      <c r="UXA75" s="98"/>
      <c r="UXB75" s="98"/>
      <c r="UXC75" s="98"/>
      <c r="UXD75" s="98"/>
      <c r="UXE75" s="98"/>
      <c r="UXF75" s="98"/>
      <c r="UXG75" s="98"/>
      <c r="UXH75" s="98"/>
      <c r="UXI75" s="98"/>
      <c r="UXJ75" s="98"/>
      <c r="UXK75" s="98"/>
      <c r="UXL75" s="98"/>
      <c r="UXM75" s="98"/>
      <c r="UXN75" s="98"/>
      <c r="UXO75" s="98"/>
      <c r="UXP75" s="98"/>
      <c r="UXQ75" s="98"/>
      <c r="UXR75" s="98"/>
      <c r="UXS75" s="98"/>
      <c r="UXT75" s="98"/>
      <c r="UXU75" s="98"/>
      <c r="UXV75" s="98"/>
      <c r="UXW75" s="98"/>
      <c r="UXX75" s="98"/>
      <c r="UXY75" s="98"/>
      <c r="UXZ75" s="98"/>
      <c r="UYA75" s="98"/>
      <c r="UYB75" s="98"/>
      <c r="UYC75" s="98"/>
      <c r="UYD75" s="98"/>
      <c r="UYE75" s="98"/>
      <c r="UYF75" s="98"/>
      <c r="UYG75" s="98"/>
      <c r="UYH75" s="98"/>
      <c r="UYI75" s="98"/>
      <c r="UYJ75" s="98"/>
      <c r="UYK75" s="98"/>
      <c r="UYL75" s="98"/>
      <c r="UYM75" s="98"/>
      <c r="UYN75" s="98"/>
      <c r="UYO75" s="98"/>
      <c r="UYP75" s="98"/>
      <c r="UYQ75" s="98"/>
      <c r="UYR75" s="98"/>
      <c r="UYS75" s="98"/>
      <c r="UYT75" s="98"/>
      <c r="UYU75" s="98"/>
      <c r="UYV75" s="98"/>
      <c r="UYW75" s="98"/>
      <c r="UYX75" s="98"/>
      <c r="UYY75" s="98"/>
      <c r="UYZ75" s="98"/>
      <c r="UZA75" s="98"/>
      <c r="UZB75" s="98"/>
      <c r="UZC75" s="98"/>
      <c r="UZD75" s="98"/>
      <c r="UZE75" s="98"/>
      <c r="UZF75" s="98"/>
      <c r="UZG75" s="98"/>
      <c r="UZH75" s="98"/>
      <c r="UZI75" s="98"/>
      <c r="UZJ75" s="98"/>
      <c r="UZK75" s="98"/>
      <c r="UZL75" s="98"/>
      <c r="UZM75" s="98"/>
      <c r="UZN75" s="98"/>
      <c r="UZO75" s="98"/>
      <c r="UZP75" s="98"/>
      <c r="UZQ75" s="98"/>
      <c r="UZR75" s="98"/>
      <c r="UZS75" s="98"/>
      <c r="UZT75" s="98"/>
      <c r="UZU75" s="98"/>
      <c r="UZV75" s="98"/>
      <c r="UZW75" s="98"/>
      <c r="UZX75" s="98"/>
      <c r="UZY75" s="98"/>
      <c r="UZZ75" s="98"/>
      <c r="VAA75" s="98"/>
      <c r="VAB75" s="98"/>
      <c r="VAC75" s="98"/>
      <c r="VAD75" s="98"/>
      <c r="VAE75" s="98"/>
      <c r="VAF75" s="98"/>
      <c r="VAG75" s="98"/>
      <c r="VAH75" s="98"/>
      <c r="VAI75" s="98"/>
      <c r="VAJ75" s="98"/>
      <c r="VAK75" s="98"/>
      <c r="VAL75" s="98"/>
      <c r="VAM75" s="98"/>
      <c r="VAN75" s="98"/>
      <c r="VAO75" s="98"/>
      <c r="VAP75" s="98"/>
      <c r="VAQ75" s="98"/>
      <c r="VAR75" s="98"/>
      <c r="VAS75" s="98"/>
      <c r="VAT75" s="98"/>
      <c r="VAU75" s="98"/>
      <c r="VAV75" s="98"/>
      <c r="VAW75" s="98"/>
      <c r="VAX75" s="98"/>
      <c r="VAY75" s="98"/>
      <c r="VAZ75" s="98"/>
      <c r="VBA75" s="98"/>
      <c r="VBB75" s="98"/>
      <c r="VBC75" s="98"/>
      <c r="VBD75" s="98"/>
      <c r="VBE75" s="98"/>
      <c r="VBF75" s="98"/>
      <c r="VBG75" s="98"/>
      <c r="VBH75" s="98"/>
      <c r="VBI75" s="98"/>
      <c r="VBJ75" s="98"/>
      <c r="VBK75" s="98"/>
      <c r="VBL75" s="98"/>
      <c r="VBM75" s="98"/>
      <c r="VBN75" s="98"/>
      <c r="VBO75" s="98"/>
      <c r="VBP75" s="98"/>
      <c r="VBQ75" s="98"/>
      <c r="VBR75" s="98"/>
      <c r="VBS75" s="98"/>
      <c r="VBT75" s="98"/>
      <c r="VBU75" s="98"/>
      <c r="VBV75" s="98"/>
      <c r="VBW75" s="98"/>
      <c r="VBX75" s="98"/>
      <c r="VBY75" s="98"/>
      <c r="VBZ75" s="98"/>
      <c r="VCA75" s="98"/>
      <c r="VCB75" s="98"/>
      <c r="VCC75" s="98"/>
      <c r="VCD75" s="98"/>
      <c r="VCE75" s="98"/>
      <c r="VCF75" s="98"/>
      <c r="VCG75" s="98"/>
      <c r="VCH75" s="98"/>
      <c r="VCI75" s="98"/>
      <c r="VCJ75" s="98"/>
      <c r="VCK75" s="98"/>
      <c r="VCL75" s="98"/>
      <c r="VCM75" s="98"/>
      <c r="VCN75" s="98"/>
      <c r="VCO75" s="98"/>
      <c r="VCP75" s="98"/>
      <c r="VCQ75" s="98"/>
      <c r="VCR75" s="98"/>
      <c r="VCS75" s="98"/>
      <c r="VCT75" s="98"/>
      <c r="VCU75" s="98"/>
      <c r="VCV75" s="98"/>
      <c r="VCW75" s="98"/>
      <c r="VCX75" s="98"/>
      <c r="VCY75" s="98"/>
      <c r="VCZ75" s="98"/>
      <c r="VDA75" s="98"/>
      <c r="VDB75" s="98"/>
      <c r="VDC75" s="98"/>
      <c r="VDD75" s="98"/>
      <c r="VDE75" s="98"/>
      <c r="VDF75" s="98"/>
      <c r="VDG75" s="98"/>
      <c r="VDH75" s="98"/>
      <c r="VDI75" s="98"/>
      <c r="VDJ75" s="98"/>
      <c r="VDK75" s="98"/>
      <c r="VDL75" s="98"/>
      <c r="VDM75" s="98"/>
      <c r="VDN75" s="98"/>
      <c r="VDO75" s="98"/>
      <c r="VDP75" s="98"/>
      <c r="VDQ75" s="98"/>
      <c r="VDR75" s="98"/>
      <c r="VDS75" s="98"/>
      <c r="VDT75" s="98"/>
      <c r="VDU75" s="98"/>
      <c r="VDV75" s="98"/>
      <c r="VDW75" s="98"/>
      <c r="VDX75" s="98"/>
      <c r="VDY75" s="98"/>
      <c r="VDZ75" s="98"/>
      <c r="VEA75" s="98"/>
      <c r="VEB75" s="98"/>
      <c r="VEC75" s="98"/>
      <c r="VED75" s="98"/>
      <c r="VEE75" s="98"/>
      <c r="VEF75" s="98"/>
      <c r="VEG75" s="98"/>
      <c r="VEH75" s="98"/>
      <c r="VEI75" s="98"/>
      <c r="VEJ75" s="98"/>
      <c r="VEK75" s="98"/>
      <c r="VEL75" s="98"/>
      <c r="VEM75" s="98"/>
      <c r="VEN75" s="98"/>
      <c r="VEO75" s="98"/>
      <c r="VEP75" s="98"/>
      <c r="VEQ75" s="98"/>
      <c r="VER75" s="98"/>
      <c r="VES75" s="98"/>
      <c r="VET75" s="98"/>
      <c r="VEU75" s="98"/>
      <c r="VEV75" s="98"/>
      <c r="VEW75" s="98"/>
      <c r="VEX75" s="98"/>
      <c r="VEY75" s="98"/>
      <c r="VEZ75" s="98"/>
      <c r="VFA75" s="98"/>
      <c r="VFB75" s="98"/>
      <c r="VFC75" s="98"/>
      <c r="VFD75" s="98"/>
      <c r="VFE75" s="98"/>
      <c r="VFF75" s="98"/>
      <c r="VFG75" s="98"/>
      <c r="VFH75" s="98"/>
      <c r="VFI75" s="98"/>
      <c r="VFJ75" s="98"/>
      <c r="VFK75" s="98"/>
      <c r="VFL75" s="98"/>
      <c r="VFM75" s="98"/>
      <c r="VFN75" s="98"/>
      <c r="VFO75" s="98"/>
      <c r="VFP75" s="98"/>
      <c r="VFQ75" s="98"/>
      <c r="VFR75" s="98"/>
      <c r="VFS75" s="98"/>
      <c r="VFT75" s="98"/>
      <c r="VFU75" s="98"/>
      <c r="VFV75" s="98"/>
      <c r="VFW75" s="98"/>
      <c r="VFX75" s="98"/>
      <c r="VFY75" s="98"/>
      <c r="VFZ75" s="98"/>
      <c r="VGA75" s="98"/>
      <c r="VGB75" s="98"/>
      <c r="VGC75" s="98"/>
      <c r="VGD75" s="98"/>
      <c r="VGE75" s="98"/>
      <c r="VGF75" s="98"/>
      <c r="VGG75" s="98"/>
      <c r="VGH75" s="98"/>
      <c r="VGI75" s="98"/>
      <c r="VGJ75" s="98"/>
      <c r="VGK75" s="98"/>
      <c r="VGL75" s="98"/>
      <c r="VGM75" s="98"/>
      <c r="VGN75" s="98"/>
      <c r="VGO75" s="98"/>
      <c r="VGP75" s="98"/>
      <c r="VGQ75" s="98"/>
      <c r="VGR75" s="98"/>
      <c r="VGS75" s="98"/>
      <c r="VGT75" s="98"/>
      <c r="VGU75" s="98"/>
      <c r="VGV75" s="98"/>
      <c r="VGW75" s="98"/>
      <c r="VGX75" s="98"/>
      <c r="VGY75" s="98"/>
      <c r="VGZ75" s="98"/>
      <c r="VHA75" s="98"/>
      <c r="VHB75" s="98"/>
      <c r="VHC75" s="98"/>
      <c r="VHD75" s="98"/>
      <c r="VHE75" s="98"/>
      <c r="VHF75" s="98"/>
      <c r="VHG75" s="98"/>
      <c r="VHH75" s="98"/>
      <c r="VHI75" s="98"/>
      <c r="VHJ75" s="98"/>
      <c r="VHK75" s="98"/>
      <c r="VHL75" s="98"/>
      <c r="VHM75" s="98"/>
      <c r="VHN75" s="98"/>
      <c r="VHO75" s="98"/>
      <c r="VHP75" s="98"/>
      <c r="VHQ75" s="98"/>
      <c r="VHR75" s="98"/>
      <c r="VHS75" s="98"/>
      <c r="VHT75" s="98"/>
      <c r="VHU75" s="98"/>
      <c r="VHV75" s="98"/>
      <c r="VHW75" s="98"/>
      <c r="VHX75" s="98"/>
      <c r="VHY75" s="98"/>
      <c r="VHZ75" s="98"/>
      <c r="VIA75" s="98"/>
      <c r="VIB75" s="98"/>
      <c r="VIC75" s="98"/>
      <c r="VID75" s="98"/>
      <c r="VIE75" s="98"/>
      <c r="VIF75" s="98"/>
      <c r="VIG75" s="98"/>
      <c r="VIH75" s="98"/>
      <c r="VII75" s="98"/>
      <c r="VIJ75" s="98"/>
      <c r="VIK75" s="98"/>
      <c r="VIL75" s="98"/>
      <c r="VIM75" s="98"/>
      <c r="VIN75" s="98"/>
      <c r="VIO75" s="98"/>
      <c r="VIP75" s="98"/>
      <c r="VIQ75" s="98"/>
      <c r="VIR75" s="98"/>
      <c r="VIS75" s="98"/>
      <c r="VIT75" s="98"/>
      <c r="VIU75" s="98"/>
      <c r="VIV75" s="98"/>
      <c r="VIW75" s="98"/>
      <c r="VIX75" s="98"/>
      <c r="VIY75" s="98"/>
      <c r="VIZ75" s="98"/>
      <c r="VJA75" s="98"/>
      <c r="VJB75" s="98"/>
      <c r="VJC75" s="98"/>
      <c r="VJD75" s="98"/>
      <c r="VJE75" s="98"/>
      <c r="VJF75" s="98"/>
      <c r="VJG75" s="98"/>
      <c r="VJH75" s="98"/>
      <c r="VJI75" s="98"/>
      <c r="VJJ75" s="98"/>
      <c r="VJK75" s="98"/>
      <c r="VJL75" s="98"/>
      <c r="VJM75" s="98"/>
      <c r="VJN75" s="98"/>
      <c r="VJO75" s="98"/>
      <c r="VJP75" s="98"/>
      <c r="VJQ75" s="98"/>
      <c r="VJR75" s="98"/>
      <c r="VJS75" s="98"/>
      <c r="VJT75" s="98"/>
      <c r="VJU75" s="98"/>
      <c r="VJV75" s="98"/>
      <c r="VJW75" s="98"/>
      <c r="VJX75" s="98"/>
      <c r="VJY75" s="98"/>
      <c r="VJZ75" s="98"/>
      <c r="VKA75" s="98"/>
      <c r="VKB75" s="98"/>
      <c r="VKC75" s="98"/>
      <c r="VKD75" s="98"/>
      <c r="VKE75" s="98"/>
      <c r="VKF75" s="98"/>
      <c r="VKG75" s="98"/>
      <c r="VKH75" s="98"/>
      <c r="VKI75" s="98"/>
      <c r="VKJ75" s="98"/>
      <c r="VKK75" s="98"/>
      <c r="VKL75" s="98"/>
      <c r="VKM75" s="98"/>
      <c r="VKN75" s="98"/>
      <c r="VKO75" s="98"/>
      <c r="VKP75" s="98"/>
      <c r="VKQ75" s="98"/>
      <c r="VKR75" s="98"/>
      <c r="VKS75" s="98"/>
      <c r="VKT75" s="98"/>
      <c r="VKU75" s="98"/>
      <c r="VKV75" s="98"/>
      <c r="VKW75" s="98"/>
      <c r="VKX75" s="98"/>
      <c r="VKY75" s="98"/>
      <c r="VKZ75" s="98"/>
      <c r="VLA75" s="98"/>
      <c r="VLB75" s="98"/>
      <c r="VLC75" s="98"/>
      <c r="VLD75" s="98"/>
      <c r="VLE75" s="98"/>
      <c r="VLF75" s="98"/>
      <c r="VLG75" s="98"/>
      <c r="VLH75" s="98"/>
      <c r="VLI75" s="98"/>
      <c r="VLJ75" s="98"/>
      <c r="VLK75" s="98"/>
      <c r="VLL75" s="98"/>
      <c r="VLM75" s="98"/>
      <c r="VLN75" s="98"/>
      <c r="VLO75" s="98"/>
      <c r="VLP75" s="98"/>
      <c r="VLQ75" s="98"/>
      <c r="VLR75" s="98"/>
      <c r="VLS75" s="98"/>
      <c r="VLT75" s="98"/>
      <c r="VLU75" s="98"/>
      <c r="VLV75" s="98"/>
      <c r="VLW75" s="98"/>
      <c r="VLX75" s="98"/>
      <c r="VLY75" s="98"/>
      <c r="VLZ75" s="98"/>
      <c r="VMA75" s="98"/>
      <c r="VMB75" s="98"/>
      <c r="VMC75" s="98"/>
      <c r="VMD75" s="98"/>
      <c r="VME75" s="98"/>
      <c r="VMF75" s="98"/>
      <c r="VMG75" s="98"/>
      <c r="VMH75" s="98"/>
      <c r="VMI75" s="98"/>
      <c r="VMJ75" s="98"/>
      <c r="VMK75" s="98"/>
      <c r="VML75" s="98"/>
      <c r="VMM75" s="98"/>
      <c r="VMN75" s="98"/>
      <c r="VMO75" s="98"/>
      <c r="VMP75" s="98"/>
      <c r="VMQ75" s="98"/>
      <c r="VMR75" s="98"/>
      <c r="VMS75" s="98"/>
      <c r="VMT75" s="98"/>
      <c r="VMU75" s="98"/>
      <c r="VMV75" s="98"/>
      <c r="VMW75" s="98"/>
      <c r="VMX75" s="98"/>
      <c r="VMY75" s="98"/>
      <c r="VMZ75" s="98"/>
      <c r="VNA75" s="98"/>
      <c r="VNB75" s="98"/>
      <c r="VNC75" s="98"/>
      <c r="VND75" s="98"/>
      <c r="VNE75" s="98"/>
      <c r="VNF75" s="98"/>
      <c r="VNG75" s="98"/>
      <c r="VNH75" s="98"/>
      <c r="VNI75" s="98"/>
      <c r="VNJ75" s="98"/>
      <c r="VNK75" s="98"/>
      <c r="VNL75" s="98"/>
      <c r="VNM75" s="98"/>
      <c r="VNN75" s="98"/>
      <c r="VNO75" s="98"/>
      <c r="VNP75" s="98"/>
      <c r="VNQ75" s="98"/>
      <c r="VNR75" s="98"/>
      <c r="VNS75" s="98"/>
      <c r="VNT75" s="98"/>
      <c r="VNU75" s="98"/>
      <c r="VNV75" s="98"/>
      <c r="VNW75" s="98"/>
      <c r="VNX75" s="98"/>
      <c r="VNY75" s="98"/>
      <c r="VNZ75" s="98"/>
      <c r="VOA75" s="98"/>
      <c r="VOB75" s="98"/>
      <c r="VOC75" s="98"/>
      <c r="VOD75" s="98"/>
      <c r="VOE75" s="98"/>
      <c r="VOF75" s="98"/>
      <c r="VOG75" s="98"/>
      <c r="VOH75" s="98"/>
      <c r="VOI75" s="98"/>
      <c r="VOJ75" s="98"/>
      <c r="VOK75" s="98"/>
      <c r="VOL75" s="98"/>
      <c r="VOM75" s="98"/>
      <c r="VON75" s="98"/>
      <c r="VOO75" s="98"/>
      <c r="VOP75" s="98"/>
      <c r="VOQ75" s="98"/>
      <c r="VOR75" s="98"/>
      <c r="VOS75" s="98"/>
      <c r="VOT75" s="98"/>
      <c r="VOU75" s="98"/>
      <c r="VOV75" s="98"/>
      <c r="VOW75" s="98"/>
      <c r="VOX75" s="98"/>
      <c r="VOY75" s="98"/>
      <c r="VOZ75" s="98"/>
      <c r="VPA75" s="98"/>
      <c r="VPB75" s="98"/>
      <c r="VPC75" s="98"/>
      <c r="VPD75" s="98"/>
      <c r="VPE75" s="98"/>
      <c r="VPF75" s="98"/>
      <c r="VPG75" s="98"/>
      <c r="VPH75" s="98"/>
      <c r="VPI75" s="98"/>
      <c r="VPJ75" s="98"/>
      <c r="VPK75" s="98"/>
      <c r="VPL75" s="98"/>
      <c r="VPM75" s="98"/>
      <c r="VPN75" s="98"/>
      <c r="VPO75" s="98"/>
      <c r="VPP75" s="98"/>
      <c r="VPQ75" s="98"/>
      <c r="VPR75" s="98"/>
      <c r="VPS75" s="98"/>
      <c r="VPT75" s="98"/>
      <c r="VPU75" s="98"/>
      <c r="VPV75" s="98"/>
      <c r="VPW75" s="98"/>
      <c r="VPX75" s="98"/>
      <c r="VPY75" s="98"/>
      <c r="VPZ75" s="98"/>
      <c r="VQA75" s="98"/>
      <c r="VQB75" s="98"/>
      <c r="VQC75" s="98"/>
      <c r="VQD75" s="98"/>
      <c r="VQE75" s="98"/>
      <c r="VQF75" s="98"/>
      <c r="VQG75" s="98"/>
      <c r="VQH75" s="98"/>
      <c r="VQI75" s="98"/>
      <c r="VQJ75" s="98"/>
      <c r="VQK75" s="98"/>
      <c r="VQL75" s="98"/>
      <c r="VQM75" s="98"/>
      <c r="VQN75" s="98"/>
      <c r="VQO75" s="98"/>
      <c r="VQP75" s="98"/>
      <c r="VQQ75" s="98"/>
      <c r="VQR75" s="98"/>
      <c r="VQS75" s="98"/>
      <c r="VQT75" s="98"/>
      <c r="VQU75" s="98"/>
      <c r="VQV75" s="98"/>
      <c r="VQW75" s="98"/>
      <c r="VQX75" s="98"/>
      <c r="VQY75" s="98"/>
      <c r="VQZ75" s="98"/>
      <c r="VRA75" s="98"/>
      <c r="VRB75" s="98"/>
      <c r="VRC75" s="98"/>
      <c r="VRD75" s="98"/>
      <c r="VRE75" s="98"/>
      <c r="VRF75" s="98"/>
      <c r="VRG75" s="98"/>
      <c r="VRH75" s="98"/>
      <c r="VRI75" s="98"/>
      <c r="VRJ75" s="98"/>
      <c r="VRK75" s="98"/>
      <c r="VRL75" s="98"/>
      <c r="VRM75" s="98"/>
      <c r="VRN75" s="98"/>
      <c r="VRO75" s="98"/>
      <c r="VRP75" s="98"/>
      <c r="VRQ75" s="98"/>
      <c r="VRR75" s="98"/>
      <c r="VRS75" s="98"/>
      <c r="VRT75" s="98"/>
      <c r="VRU75" s="98"/>
      <c r="VRV75" s="98"/>
      <c r="VRW75" s="98"/>
      <c r="VRX75" s="98"/>
      <c r="VRY75" s="98"/>
      <c r="VRZ75" s="98"/>
      <c r="VSA75" s="98"/>
      <c r="VSB75" s="98"/>
      <c r="VSC75" s="98"/>
      <c r="VSD75" s="98"/>
      <c r="VSE75" s="98"/>
      <c r="VSF75" s="98"/>
      <c r="VSG75" s="98"/>
      <c r="VSH75" s="98"/>
      <c r="VSI75" s="98"/>
      <c r="VSJ75" s="98"/>
      <c r="VSK75" s="98"/>
      <c r="VSL75" s="98"/>
      <c r="VSM75" s="98"/>
      <c r="VSN75" s="98"/>
      <c r="VSO75" s="98"/>
      <c r="VSP75" s="98"/>
      <c r="VSQ75" s="98"/>
      <c r="VSR75" s="98"/>
      <c r="VSS75" s="98"/>
      <c r="VST75" s="98"/>
      <c r="VSU75" s="98"/>
      <c r="VSV75" s="98"/>
      <c r="VSW75" s="98"/>
      <c r="VSX75" s="98"/>
      <c r="VSY75" s="98"/>
      <c r="VSZ75" s="98"/>
      <c r="VTA75" s="98"/>
      <c r="VTB75" s="98"/>
      <c r="VTC75" s="98"/>
      <c r="VTD75" s="98"/>
      <c r="VTE75" s="98"/>
      <c r="VTF75" s="98"/>
      <c r="VTG75" s="98"/>
      <c r="VTH75" s="98"/>
      <c r="VTI75" s="98"/>
      <c r="VTJ75" s="98"/>
      <c r="VTK75" s="98"/>
      <c r="VTL75" s="98"/>
      <c r="VTM75" s="98"/>
      <c r="VTN75" s="98"/>
      <c r="VTO75" s="98"/>
      <c r="VTP75" s="98"/>
      <c r="VTQ75" s="98"/>
      <c r="VTR75" s="98"/>
      <c r="VTS75" s="98"/>
      <c r="VTT75" s="98"/>
      <c r="VTU75" s="98"/>
      <c r="VTV75" s="98"/>
      <c r="VTW75" s="98"/>
      <c r="VTX75" s="98"/>
      <c r="VTY75" s="98"/>
      <c r="VTZ75" s="98"/>
      <c r="VUA75" s="98"/>
      <c r="VUB75" s="98"/>
      <c r="VUC75" s="98"/>
      <c r="VUD75" s="98"/>
      <c r="VUE75" s="98"/>
      <c r="VUF75" s="98"/>
      <c r="VUG75" s="98"/>
      <c r="VUH75" s="98"/>
      <c r="VUI75" s="98"/>
      <c r="VUJ75" s="98"/>
      <c r="VUK75" s="98"/>
      <c r="VUL75" s="98"/>
      <c r="VUM75" s="98"/>
      <c r="VUN75" s="98"/>
      <c r="VUO75" s="98"/>
      <c r="VUP75" s="98"/>
      <c r="VUQ75" s="98"/>
      <c r="VUR75" s="98"/>
      <c r="VUS75" s="98"/>
      <c r="VUT75" s="98"/>
      <c r="VUU75" s="98"/>
      <c r="VUV75" s="98"/>
      <c r="VUW75" s="98"/>
      <c r="VUX75" s="98"/>
      <c r="VUY75" s="98"/>
      <c r="VUZ75" s="98"/>
      <c r="VVA75" s="98"/>
      <c r="VVB75" s="98"/>
      <c r="VVC75" s="98"/>
      <c r="VVD75" s="98"/>
      <c r="VVE75" s="98"/>
      <c r="VVF75" s="98"/>
      <c r="VVG75" s="98"/>
      <c r="VVH75" s="98"/>
      <c r="VVI75" s="98"/>
      <c r="VVJ75" s="98"/>
      <c r="VVK75" s="98"/>
      <c r="VVL75" s="98"/>
      <c r="VVM75" s="98"/>
      <c r="VVN75" s="98"/>
      <c r="VVO75" s="98"/>
      <c r="VVP75" s="98"/>
      <c r="VVQ75" s="98"/>
      <c r="VVR75" s="98"/>
      <c r="VVS75" s="98"/>
      <c r="VVT75" s="98"/>
      <c r="VVU75" s="98"/>
      <c r="VVV75" s="98"/>
      <c r="VVW75" s="98"/>
      <c r="VVX75" s="98"/>
      <c r="VVY75" s="98"/>
      <c r="VVZ75" s="98"/>
      <c r="VWA75" s="98"/>
      <c r="VWB75" s="98"/>
      <c r="VWC75" s="98"/>
      <c r="VWD75" s="98"/>
      <c r="VWE75" s="98"/>
      <c r="VWF75" s="98"/>
      <c r="VWG75" s="98"/>
      <c r="VWH75" s="98"/>
      <c r="VWI75" s="98"/>
      <c r="VWJ75" s="98"/>
      <c r="VWK75" s="98"/>
      <c r="VWL75" s="98"/>
      <c r="VWM75" s="98"/>
      <c r="VWN75" s="98"/>
      <c r="VWO75" s="98"/>
      <c r="VWP75" s="98"/>
      <c r="VWQ75" s="98"/>
      <c r="VWR75" s="98"/>
      <c r="VWS75" s="98"/>
      <c r="VWT75" s="98"/>
      <c r="VWU75" s="98"/>
      <c r="VWV75" s="98"/>
      <c r="VWW75" s="98"/>
      <c r="VWX75" s="98"/>
      <c r="VWY75" s="98"/>
      <c r="VWZ75" s="98"/>
      <c r="VXA75" s="98"/>
      <c r="VXB75" s="98"/>
      <c r="VXC75" s="98"/>
      <c r="VXD75" s="98"/>
      <c r="VXE75" s="98"/>
      <c r="VXF75" s="98"/>
      <c r="VXG75" s="98"/>
      <c r="VXH75" s="98"/>
      <c r="VXI75" s="98"/>
      <c r="VXJ75" s="98"/>
      <c r="VXK75" s="98"/>
      <c r="VXL75" s="98"/>
      <c r="VXM75" s="98"/>
      <c r="VXN75" s="98"/>
      <c r="VXO75" s="98"/>
      <c r="VXP75" s="98"/>
      <c r="VXQ75" s="98"/>
      <c r="VXR75" s="98"/>
      <c r="VXS75" s="98"/>
      <c r="VXT75" s="98"/>
      <c r="VXU75" s="98"/>
      <c r="VXV75" s="98"/>
      <c r="VXW75" s="98"/>
      <c r="VXX75" s="98"/>
      <c r="VXY75" s="98"/>
      <c r="VXZ75" s="98"/>
      <c r="VYA75" s="98"/>
      <c r="VYB75" s="98"/>
      <c r="VYC75" s="98"/>
      <c r="VYD75" s="98"/>
      <c r="VYE75" s="98"/>
      <c r="VYF75" s="98"/>
      <c r="VYG75" s="98"/>
      <c r="VYH75" s="98"/>
      <c r="VYI75" s="98"/>
      <c r="VYJ75" s="98"/>
      <c r="VYK75" s="98"/>
      <c r="VYL75" s="98"/>
      <c r="VYM75" s="98"/>
      <c r="VYN75" s="98"/>
      <c r="VYO75" s="98"/>
      <c r="VYP75" s="98"/>
      <c r="VYQ75" s="98"/>
      <c r="VYR75" s="98"/>
      <c r="VYS75" s="98"/>
      <c r="VYT75" s="98"/>
      <c r="VYU75" s="98"/>
      <c r="VYV75" s="98"/>
      <c r="VYW75" s="98"/>
      <c r="VYX75" s="98"/>
      <c r="VYY75" s="98"/>
      <c r="VYZ75" s="98"/>
      <c r="VZA75" s="98"/>
      <c r="VZB75" s="98"/>
      <c r="VZC75" s="98"/>
      <c r="VZD75" s="98"/>
      <c r="VZE75" s="98"/>
      <c r="VZF75" s="98"/>
      <c r="VZG75" s="98"/>
      <c r="VZH75" s="98"/>
      <c r="VZI75" s="98"/>
      <c r="VZJ75" s="98"/>
      <c r="VZK75" s="98"/>
      <c r="VZL75" s="98"/>
      <c r="VZM75" s="98"/>
      <c r="VZN75" s="98"/>
      <c r="VZO75" s="98"/>
      <c r="VZP75" s="98"/>
      <c r="VZQ75" s="98"/>
      <c r="VZR75" s="98"/>
      <c r="VZS75" s="98"/>
      <c r="VZT75" s="98"/>
      <c r="VZU75" s="98"/>
      <c r="VZV75" s="98"/>
      <c r="VZW75" s="98"/>
      <c r="VZX75" s="98"/>
      <c r="VZY75" s="98"/>
      <c r="VZZ75" s="98"/>
      <c r="WAA75" s="98"/>
      <c r="WAB75" s="98"/>
      <c r="WAC75" s="98"/>
      <c r="WAD75" s="98"/>
      <c r="WAE75" s="98"/>
      <c r="WAF75" s="98"/>
      <c r="WAG75" s="98"/>
      <c r="WAH75" s="98"/>
      <c r="WAI75" s="98"/>
      <c r="WAJ75" s="98"/>
      <c r="WAK75" s="98"/>
      <c r="WAL75" s="98"/>
      <c r="WAM75" s="98"/>
      <c r="WAN75" s="98"/>
      <c r="WAO75" s="98"/>
      <c r="WAP75" s="98"/>
      <c r="WAQ75" s="98"/>
      <c r="WAR75" s="98"/>
      <c r="WAS75" s="98"/>
      <c r="WAT75" s="98"/>
      <c r="WAU75" s="98"/>
      <c r="WAV75" s="98"/>
      <c r="WAW75" s="98"/>
      <c r="WAX75" s="98"/>
      <c r="WAY75" s="98"/>
      <c r="WAZ75" s="98"/>
      <c r="WBA75" s="98"/>
      <c r="WBB75" s="98"/>
      <c r="WBC75" s="98"/>
      <c r="WBD75" s="98"/>
      <c r="WBE75" s="98"/>
      <c r="WBF75" s="98"/>
      <c r="WBG75" s="98"/>
      <c r="WBH75" s="98"/>
      <c r="WBI75" s="98"/>
      <c r="WBJ75" s="98"/>
      <c r="WBK75" s="98"/>
      <c r="WBL75" s="98"/>
      <c r="WBM75" s="98"/>
      <c r="WBN75" s="98"/>
      <c r="WBO75" s="98"/>
      <c r="WBP75" s="98"/>
      <c r="WBQ75" s="98"/>
      <c r="WBR75" s="98"/>
      <c r="WBS75" s="98"/>
      <c r="WBT75" s="98"/>
      <c r="WBU75" s="98"/>
      <c r="WBV75" s="98"/>
      <c r="WBW75" s="98"/>
      <c r="WBX75" s="98"/>
      <c r="WBY75" s="98"/>
      <c r="WBZ75" s="98"/>
      <c r="WCA75" s="98"/>
      <c r="WCB75" s="98"/>
      <c r="WCC75" s="98"/>
      <c r="WCD75" s="98"/>
      <c r="WCE75" s="98"/>
      <c r="WCF75" s="98"/>
      <c r="WCG75" s="98"/>
      <c r="WCH75" s="98"/>
      <c r="WCI75" s="98"/>
      <c r="WCJ75" s="98"/>
      <c r="WCK75" s="98"/>
      <c r="WCL75" s="98"/>
      <c r="WCM75" s="98"/>
      <c r="WCN75" s="98"/>
      <c r="WCO75" s="98"/>
      <c r="WCP75" s="98"/>
      <c r="WCQ75" s="98"/>
      <c r="WCR75" s="98"/>
      <c r="WCS75" s="98"/>
      <c r="WCT75" s="98"/>
      <c r="WCU75" s="98"/>
      <c r="WCV75" s="98"/>
      <c r="WCW75" s="98"/>
      <c r="WCX75" s="98"/>
      <c r="WCY75" s="98"/>
      <c r="WCZ75" s="98"/>
      <c r="WDA75" s="98"/>
      <c r="WDB75" s="98"/>
      <c r="WDC75" s="98"/>
      <c r="WDD75" s="98"/>
      <c r="WDE75" s="98"/>
      <c r="WDF75" s="98"/>
      <c r="WDG75" s="98"/>
      <c r="WDH75" s="98"/>
      <c r="WDI75" s="98"/>
      <c r="WDJ75" s="98"/>
      <c r="WDK75" s="98"/>
      <c r="WDL75" s="98"/>
      <c r="WDM75" s="98"/>
      <c r="WDN75" s="98"/>
      <c r="WDO75" s="98"/>
      <c r="WDP75" s="98"/>
      <c r="WDQ75" s="98"/>
      <c r="WDR75" s="98"/>
      <c r="WDS75" s="98"/>
      <c r="WDT75" s="98"/>
      <c r="WDU75" s="98"/>
      <c r="WDV75" s="98"/>
      <c r="WDW75" s="98"/>
      <c r="WDX75" s="98"/>
      <c r="WDY75" s="98"/>
      <c r="WDZ75" s="98"/>
      <c r="WEA75" s="98"/>
      <c r="WEB75" s="98"/>
      <c r="WEC75" s="98"/>
      <c r="WED75" s="98"/>
      <c r="WEE75" s="98"/>
      <c r="WEF75" s="98"/>
      <c r="WEG75" s="98"/>
      <c r="WEH75" s="98"/>
      <c r="WEI75" s="98"/>
      <c r="WEJ75" s="98"/>
      <c r="WEK75" s="98"/>
      <c r="WEL75" s="98"/>
      <c r="WEM75" s="98"/>
      <c r="WEN75" s="98"/>
      <c r="WEO75" s="98"/>
      <c r="WEP75" s="98"/>
      <c r="WEQ75" s="98"/>
      <c r="WER75" s="98"/>
      <c r="WES75" s="98"/>
      <c r="WET75" s="98"/>
      <c r="WEU75" s="98"/>
      <c r="WEV75" s="98"/>
      <c r="WEW75" s="98"/>
      <c r="WEX75" s="98"/>
      <c r="WEY75" s="98"/>
      <c r="WEZ75" s="98"/>
      <c r="WFA75" s="98"/>
      <c r="WFB75" s="98"/>
      <c r="WFC75" s="98"/>
      <c r="WFD75" s="98"/>
      <c r="WFE75" s="98"/>
      <c r="WFF75" s="98"/>
      <c r="WFG75" s="98"/>
      <c r="WFH75" s="98"/>
      <c r="WFI75" s="98"/>
      <c r="WFJ75" s="98"/>
      <c r="WFK75" s="98"/>
      <c r="WFL75" s="98"/>
      <c r="WFM75" s="98"/>
      <c r="WFN75" s="98"/>
      <c r="WFO75" s="98"/>
      <c r="WFP75" s="98"/>
      <c r="WFQ75" s="98"/>
      <c r="WFR75" s="98"/>
      <c r="WFS75" s="98"/>
      <c r="WFT75" s="98"/>
      <c r="WFU75" s="98"/>
      <c r="WFV75" s="98"/>
      <c r="WFW75" s="98"/>
      <c r="WFX75" s="98"/>
      <c r="WFY75" s="98"/>
      <c r="WFZ75" s="98"/>
      <c r="WGA75" s="98"/>
      <c r="WGB75" s="98"/>
      <c r="WGC75" s="98"/>
      <c r="WGD75" s="98"/>
      <c r="WGE75" s="98"/>
      <c r="WGF75" s="98"/>
      <c r="WGG75" s="98"/>
      <c r="WGH75" s="98"/>
      <c r="WGI75" s="98"/>
      <c r="WGJ75" s="98"/>
      <c r="WGK75" s="98"/>
      <c r="WGL75" s="98"/>
      <c r="WGM75" s="98"/>
      <c r="WGN75" s="98"/>
      <c r="WGO75" s="98"/>
      <c r="WGP75" s="98"/>
      <c r="WGQ75" s="98"/>
      <c r="WGR75" s="98"/>
      <c r="WGS75" s="98"/>
      <c r="WGT75" s="98"/>
      <c r="WGU75" s="98"/>
      <c r="WGV75" s="98"/>
      <c r="WGW75" s="98"/>
      <c r="WGX75" s="98"/>
      <c r="WGY75" s="98"/>
      <c r="WGZ75" s="98"/>
      <c r="WHA75" s="98"/>
      <c r="WHB75" s="98"/>
      <c r="WHC75" s="98"/>
      <c r="WHD75" s="98"/>
      <c r="WHE75" s="98"/>
      <c r="WHF75" s="98"/>
      <c r="WHG75" s="98"/>
      <c r="WHH75" s="98"/>
      <c r="WHI75" s="98"/>
      <c r="WHJ75" s="98"/>
      <c r="WHK75" s="98"/>
      <c r="WHL75" s="98"/>
      <c r="WHM75" s="98"/>
      <c r="WHN75" s="98"/>
      <c r="WHO75" s="98"/>
      <c r="WHP75" s="98"/>
      <c r="WHQ75" s="98"/>
      <c r="WHR75" s="98"/>
      <c r="WHS75" s="98"/>
      <c r="WHT75" s="98"/>
      <c r="WHU75" s="98"/>
      <c r="WHV75" s="98"/>
      <c r="WHW75" s="98"/>
      <c r="WHX75" s="98"/>
      <c r="WHY75" s="98"/>
      <c r="WHZ75" s="98"/>
      <c r="WIA75" s="98"/>
      <c r="WIB75" s="98"/>
      <c r="WIC75" s="98"/>
      <c r="WID75" s="98"/>
      <c r="WIE75" s="98"/>
      <c r="WIF75" s="98"/>
      <c r="WIG75" s="98"/>
      <c r="WIH75" s="98"/>
      <c r="WII75" s="98"/>
      <c r="WIJ75" s="98"/>
      <c r="WIK75" s="98"/>
      <c r="WIL75" s="98"/>
      <c r="WIM75" s="98"/>
      <c r="WIN75" s="98"/>
      <c r="WIO75" s="98"/>
      <c r="WIP75" s="98"/>
      <c r="WIQ75" s="98"/>
      <c r="WIR75" s="98"/>
      <c r="WIS75" s="98"/>
      <c r="WIT75" s="98"/>
      <c r="WIU75" s="98"/>
      <c r="WIV75" s="98"/>
      <c r="WIW75" s="98"/>
      <c r="WIX75" s="98"/>
      <c r="WIY75" s="98"/>
      <c r="WIZ75" s="98"/>
      <c r="WJA75" s="98"/>
      <c r="WJB75" s="98"/>
      <c r="WJC75" s="98"/>
      <c r="WJD75" s="98"/>
      <c r="WJE75" s="98"/>
      <c r="WJF75" s="98"/>
      <c r="WJG75" s="98"/>
      <c r="WJH75" s="98"/>
      <c r="WJI75" s="98"/>
      <c r="WJJ75" s="98"/>
      <c r="WJK75" s="98"/>
      <c r="WJL75" s="98"/>
      <c r="WJM75" s="98"/>
      <c r="WJN75" s="98"/>
      <c r="WJO75" s="98"/>
      <c r="WJP75" s="98"/>
      <c r="WJQ75" s="98"/>
      <c r="WJR75" s="98"/>
      <c r="WJS75" s="98"/>
      <c r="WJT75" s="98"/>
      <c r="WJU75" s="98"/>
      <c r="WJV75" s="98"/>
      <c r="WJW75" s="98"/>
      <c r="WJX75" s="98"/>
      <c r="WJY75" s="98"/>
      <c r="WJZ75" s="98"/>
      <c r="WKA75" s="98"/>
      <c r="WKB75" s="98"/>
      <c r="WKC75" s="98"/>
      <c r="WKD75" s="98"/>
      <c r="WKE75" s="98"/>
      <c r="WKF75" s="98"/>
      <c r="WKG75" s="98"/>
      <c r="WKH75" s="98"/>
      <c r="WKI75" s="98"/>
      <c r="WKJ75" s="98"/>
      <c r="WKK75" s="98"/>
      <c r="WKL75" s="98"/>
      <c r="WKM75" s="98"/>
      <c r="WKN75" s="98"/>
      <c r="WKO75" s="98"/>
      <c r="WKP75" s="98"/>
      <c r="WKQ75" s="98"/>
      <c r="WKR75" s="98"/>
      <c r="WKS75" s="98"/>
      <c r="WKT75" s="98"/>
      <c r="WKU75" s="98"/>
      <c r="WKV75" s="98"/>
      <c r="WKW75" s="98"/>
      <c r="WKX75" s="98"/>
      <c r="WKY75" s="98"/>
      <c r="WKZ75" s="98"/>
      <c r="WLA75" s="98"/>
      <c r="WLB75" s="98"/>
      <c r="WLC75" s="98"/>
      <c r="WLD75" s="98"/>
      <c r="WLE75" s="98"/>
      <c r="WLF75" s="98"/>
      <c r="WLG75" s="98"/>
      <c r="WLH75" s="98"/>
      <c r="WLI75" s="98"/>
      <c r="WLJ75" s="98"/>
      <c r="WLK75" s="98"/>
      <c r="WLL75" s="98"/>
      <c r="WLM75" s="98"/>
      <c r="WLN75" s="98"/>
      <c r="WLO75" s="98"/>
      <c r="WLP75" s="98"/>
      <c r="WLQ75" s="98"/>
      <c r="WLR75" s="98"/>
      <c r="WLS75" s="98"/>
      <c r="WLT75" s="98"/>
      <c r="WLU75" s="98"/>
      <c r="WLV75" s="98"/>
      <c r="WLW75" s="98"/>
      <c r="WLX75" s="98"/>
      <c r="WLY75" s="98"/>
      <c r="WLZ75" s="98"/>
      <c r="WMA75" s="98"/>
      <c r="WMB75" s="98"/>
      <c r="WMC75" s="98"/>
      <c r="WMD75" s="98"/>
      <c r="WME75" s="98"/>
      <c r="WMF75" s="98"/>
      <c r="WMG75" s="98"/>
      <c r="WMH75" s="98"/>
      <c r="WMI75" s="98"/>
      <c r="WMJ75" s="98"/>
      <c r="WMK75" s="98"/>
      <c r="WML75" s="98"/>
      <c r="WMM75" s="98"/>
      <c r="WMN75" s="98"/>
      <c r="WMO75" s="98"/>
      <c r="WMP75" s="98"/>
      <c r="WMQ75" s="98"/>
      <c r="WMR75" s="98"/>
      <c r="WMS75" s="98"/>
      <c r="WMT75" s="98"/>
      <c r="WMU75" s="98"/>
      <c r="WMV75" s="98"/>
      <c r="WMW75" s="98"/>
      <c r="WMX75" s="98"/>
      <c r="WMY75" s="98"/>
      <c r="WMZ75" s="98"/>
      <c r="WNA75" s="98"/>
      <c r="WNB75" s="98"/>
      <c r="WNC75" s="98"/>
      <c r="WND75" s="98"/>
      <c r="WNE75" s="98"/>
      <c r="WNF75" s="98"/>
      <c r="WNG75" s="98"/>
      <c r="WNH75" s="98"/>
      <c r="WNI75" s="98"/>
      <c r="WNJ75" s="98"/>
      <c r="WNK75" s="98"/>
      <c r="WNL75" s="98"/>
      <c r="WNM75" s="98"/>
      <c r="WNN75" s="98"/>
      <c r="WNO75" s="98"/>
      <c r="WNP75" s="98"/>
      <c r="WNQ75" s="98"/>
      <c r="WNR75" s="98"/>
      <c r="WNS75" s="98"/>
      <c r="WNT75" s="98"/>
      <c r="WNU75" s="98"/>
      <c r="WNV75" s="98"/>
      <c r="WNW75" s="98"/>
      <c r="WNX75" s="98"/>
      <c r="WNY75" s="98"/>
      <c r="WNZ75" s="98"/>
      <c r="WOA75" s="98"/>
      <c r="WOB75" s="98"/>
      <c r="WOC75" s="98"/>
      <c r="WOD75" s="98"/>
      <c r="WOE75" s="98"/>
      <c r="WOF75" s="98"/>
      <c r="WOG75" s="98"/>
      <c r="WOH75" s="98"/>
      <c r="WOI75" s="98"/>
      <c r="WOJ75" s="98"/>
      <c r="WOK75" s="98"/>
      <c r="WOL75" s="98"/>
      <c r="WOM75" s="98"/>
      <c r="WON75" s="98"/>
      <c r="WOO75" s="98"/>
      <c r="WOP75" s="98"/>
      <c r="WOQ75" s="98"/>
      <c r="WOR75" s="98"/>
      <c r="WOS75" s="98"/>
      <c r="WOT75" s="98"/>
      <c r="WOU75" s="98"/>
      <c r="WOV75" s="98"/>
      <c r="WOW75" s="98"/>
      <c r="WOX75" s="98"/>
      <c r="WOY75" s="98"/>
      <c r="WOZ75" s="98"/>
      <c r="WPA75" s="98"/>
      <c r="WPB75" s="98"/>
      <c r="WPC75" s="98"/>
      <c r="WPD75" s="98"/>
      <c r="WPE75" s="98"/>
      <c r="WPF75" s="98"/>
      <c r="WPG75" s="98"/>
      <c r="WPH75" s="98"/>
      <c r="WPI75" s="98"/>
      <c r="WPJ75" s="98"/>
      <c r="WPK75" s="98"/>
      <c r="WPL75" s="98"/>
      <c r="WPM75" s="98"/>
      <c r="WPN75" s="98"/>
      <c r="WPO75" s="98"/>
      <c r="WPP75" s="98"/>
      <c r="WPQ75" s="98"/>
      <c r="WPR75" s="98"/>
      <c r="WPS75" s="98"/>
      <c r="WPT75" s="98"/>
      <c r="WPU75" s="98"/>
      <c r="WPV75" s="98"/>
      <c r="WPW75" s="98"/>
      <c r="WPX75" s="98"/>
      <c r="WPY75" s="98"/>
      <c r="WPZ75" s="98"/>
      <c r="WQA75" s="98"/>
      <c r="WQB75" s="98"/>
      <c r="WQC75" s="98"/>
      <c r="WQD75" s="98"/>
      <c r="WQE75" s="98"/>
      <c r="WQF75" s="98"/>
      <c r="WQG75" s="98"/>
      <c r="WQH75" s="98"/>
      <c r="WQI75" s="98"/>
      <c r="WQJ75" s="98"/>
      <c r="WQK75" s="98"/>
      <c r="WQL75" s="98"/>
      <c r="WQM75" s="98"/>
      <c r="WQN75" s="98"/>
      <c r="WQO75" s="98"/>
      <c r="WQP75" s="98"/>
      <c r="WQQ75" s="98"/>
      <c r="WQR75" s="98"/>
      <c r="WQS75" s="98"/>
      <c r="WQT75" s="98"/>
      <c r="WQU75" s="98"/>
      <c r="WQV75" s="98"/>
      <c r="WQW75" s="98"/>
      <c r="WQX75" s="98"/>
      <c r="WQY75" s="98"/>
      <c r="WQZ75" s="98"/>
      <c r="WRA75" s="98"/>
      <c r="WRB75" s="98"/>
      <c r="WRC75" s="98"/>
      <c r="WRD75" s="98"/>
      <c r="WRE75" s="98"/>
      <c r="WRF75" s="98"/>
      <c r="WRG75" s="98"/>
      <c r="WRH75" s="98"/>
      <c r="WRI75" s="98"/>
      <c r="WRJ75" s="98"/>
      <c r="WRK75" s="98"/>
      <c r="WRL75" s="98"/>
      <c r="WRM75" s="98"/>
      <c r="WRN75" s="98"/>
      <c r="WRO75" s="98"/>
      <c r="WRP75" s="98"/>
      <c r="WRQ75" s="98"/>
      <c r="WRR75" s="98"/>
      <c r="WRS75" s="98"/>
      <c r="WRT75" s="98"/>
      <c r="WRU75" s="98"/>
      <c r="WRV75" s="98"/>
      <c r="WRW75" s="98"/>
      <c r="WRX75" s="98"/>
      <c r="WRY75" s="98"/>
      <c r="WRZ75" s="98"/>
      <c r="WSA75" s="98"/>
      <c r="WSB75" s="98"/>
      <c r="WSC75" s="98"/>
      <c r="WSD75" s="98"/>
      <c r="WSE75" s="98"/>
      <c r="WSF75" s="98"/>
      <c r="WSG75" s="98"/>
      <c r="WSH75" s="98"/>
      <c r="WSI75" s="98"/>
      <c r="WSJ75" s="98"/>
      <c r="WSK75" s="98"/>
      <c r="WSL75" s="98"/>
      <c r="WSM75" s="98"/>
      <c r="WSN75" s="98"/>
      <c r="WSO75" s="98"/>
      <c r="WSP75" s="98"/>
      <c r="WSQ75" s="98"/>
      <c r="WSR75" s="98"/>
      <c r="WSS75" s="98"/>
      <c r="WST75" s="98"/>
      <c r="WSU75" s="98"/>
      <c r="WSV75" s="98"/>
      <c r="WSW75" s="98"/>
      <c r="WSX75" s="98"/>
      <c r="WSY75" s="98"/>
      <c r="WSZ75" s="98"/>
      <c r="WTA75" s="98"/>
      <c r="WTB75" s="98"/>
      <c r="WTC75" s="98"/>
      <c r="WTD75" s="98"/>
      <c r="WTE75" s="98"/>
      <c r="WTF75" s="98"/>
      <c r="WTG75" s="98"/>
      <c r="WTH75" s="98"/>
      <c r="WTI75" s="98"/>
      <c r="WTJ75" s="98"/>
      <c r="WTK75" s="98"/>
      <c r="WTL75" s="98"/>
      <c r="WTM75" s="98"/>
      <c r="WTN75" s="98"/>
      <c r="WTO75" s="98"/>
      <c r="WTP75" s="98"/>
      <c r="WTQ75" s="98"/>
      <c r="WTR75" s="98"/>
      <c r="WTS75" s="98"/>
      <c r="WTT75" s="98"/>
      <c r="WTU75" s="98"/>
      <c r="WTV75" s="98"/>
      <c r="WTW75" s="98"/>
      <c r="WTX75" s="98"/>
      <c r="WTY75" s="98"/>
      <c r="WTZ75" s="98"/>
      <c r="WUA75" s="98"/>
      <c r="WUB75" s="98"/>
      <c r="WUC75" s="98"/>
      <c r="WUD75" s="98"/>
      <c r="WUE75" s="98"/>
      <c r="WUF75" s="98"/>
      <c r="WUG75" s="98"/>
      <c r="WUH75" s="98"/>
      <c r="WUI75" s="98"/>
      <c r="WUJ75" s="98"/>
      <c r="WUK75" s="98"/>
      <c r="WUL75" s="98"/>
      <c r="WUM75" s="98"/>
      <c r="WUN75" s="98"/>
      <c r="WUO75" s="98"/>
      <c r="WUP75" s="98"/>
      <c r="WUQ75" s="98"/>
      <c r="WUR75" s="98"/>
      <c r="WUS75" s="98"/>
      <c r="WUT75" s="98"/>
      <c r="WUU75" s="98"/>
      <c r="WUV75" s="98"/>
      <c r="WUW75" s="98"/>
      <c r="WUX75" s="98"/>
      <c r="WUY75" s="98"/>
      <c r="WUZ75" s="98"/>
      <c r="WVA75" s="98"/>
      <c r="WVB75" s="98"/>
      <c r="WVC75" s="98"/>
      <c r="WVD75" s="98"/>
      <c r="WVE75" s="98"/>
      <c r="WVF75" s="98"/>
      <c r="WVG75" s="98"/>
      <c r="WVH75" s="98"/>
      <c r="WVI75" s="98"/>
      <c r="WVJ75" s="98"/>
      <c r="WVK75" s="98"/>
      <c r="WVL75" s="98"/>
      <c r="WVM75" s="98"/>
      <c r="WVN75" s="98"/>
      <c r="WVO75" s="98"/>
      <c r="WVP75" s="98"/>
      <c r="WVQ75" s="98"/>
      <c r="WVR75" s="98"/>
      <c r="WVS75" s="98"/>
      <c r="WVT75" s="98"/>
      <c r="WVU75" s="98"/>
      <c r="WVV75" s="98"/>
      <c r="WVW75" s="98"/>
      <c r="WVX75" s="98"/>
      <c r="WVY75" s="98"/>
      <c r="WVZ75" s="98"/>
      <c r="WWA75" s="98"/>
      <c r="WWB75" s="98"/>
      <c r="WWC75" s="98"/>
      <c r="WWD75" s="98"/>
      <c r="WWE75" s="98"/>
      <c r="WWF75" s="98"/>
      <c r="WWG75" s="98"/>
      <c r="WWH75" s="98"/>
      <c r="WWI75" s="98"/>
      <c r="WWJ75" s="98"/>
      <c r="WWK75" s="98"/>
      <c r="WWL75" s="98"/>
      <c r="WWM75" s="98"/>
      <c r="WWN75" s="98"/>
      <c r="WWO75" s="98"/>
      <c r="WWP75" s="98"/>
      <c r="WWQ75" s="98"/>
      <c r="WWR75" s="98"/>
      <c r="WWS75" s="98"/>
      <c r="WWT75" s="98"/>
      <c r="WWU75" s="98"/>
      <c r="WWV75" s="98"/>
      <c r="WWW75" s="98"/>
      <c r="WWX75" s="98"/>
      <c r="WWY75" s="98"/>
      <c r="WWZ75" s="98"/>
      <c r="WXA75" s="98"/>
      <c r="WXB75" s="98"/>
      <c r="WXC75" s="98"/>
      <c r="WXD75" s="98"/>
      <c r="WXE75" s="98"/>
      <c r="WXF75" s="98"/>
      <c r="WXG75" s="98"/>
      <c r="WXH75" s="98"/>
      <c r="WXI75" s="98"/>
      <c r="WXJ75" s="98"/>
      <c r="WXK75" s="98"/>
      <c r="WXL75" s="98"/>
      <c r="WXM75" s="98"/>
      <c r="WXN75" s="98"/>
      <c r="WXO75" s="98"/>
      <c r="WXP75" s="98"/>
      <c r="WXQ75" s="98"/>
      <c r="WXR75" s="98"/>
      <c r="WXS75" s="98"/>
      <c r="WXT75" s="98"/>
      <c r="WXU75" s="98"/>
      <c r="WXV75" s="98"/>
      <c r="WXW75" s="98"/>
      <c r="WXX75" s="98"/>
      <c r="WXY75" s="98"/>
      <c r="WXZ75" s="98"/>
      <c r="WYA75" s="98"/>
      <c r="WYB75" s="98"/>
      <c r="WYC75" s="98"/>
      <c r="WYD75" s="98"/>
      <c r="WYE75" s="98"/>
      <c r="WYF75" s="98"/>
      <c r="WYG75" s="98"/>
      <c r="WYH75" s="98"/>
      <c r="WYI75" s="98"/>
      <c r="WYJ75" s="98"/>
      <c r="WYK75" s="98"/>
      <c r="WYL75" s="98"/>
      <c r="WYM75" s="98"/>
      <c r="WYN75" s="98"/>
      <c r="WYO75" s="98"/>
      <c r="WYP75" s="98"/>
      <c r="WYQ75" s="98"/>
      <c r="WYR75" s="98"/>
      <c r="WYS75" s="98"/>
      <c r="WYT75" s="98"/>
      <c r="WYU75" s="98"/>
      <c r="WYV75" s="98"/>
      <c r="WYW75" s="98"/>
      <c r="WYX75" s="98"/>
      <c r="WYY75" s="98"/>
      <c r="WYZ75" s="98"/>
      <c r="WZA75" s="98"/>
      <c r="WZB75" s="98"/>
      <c r="WZC75" s="98"/>
      <c r="WZD75" s="98"/>
      <c r="WZE75" s="98"/>
      <c r="WZF75" s="98"/>
      <c r="WZG75" s="98"/>
      <c r="WZH75" s="98"/>
      <c r="WZI75" s="98"/>
      <c r="WZJ75" s="98"/>
      <c r="WZK75" s="98"/>
      <c r="WZL75" s="98"/>
      <c r="WZM75" s="98"/>
      <c r="WZN75" s="98"/>
      <c r="WZO75" s="98"/>
      <c r="WZP75" s="98"/>
      <c r="WZQ75" s="98"/>
      <c r="WZR75" s="98"/>
      <c r="WZS75" s="98"/>
      <c r="WZT75" s="98"/>
      <c r="WZU75" s="98"/>
      <c r="WZV75" s="98"/>
      <c r="WZW75" s="98"/>
      <c r="WZX75" s="98"/>
      <c r="WZY75" s="98"/>
      <c r="WZZ75" s="98"/>
      <c r="XAA75" s="98"/>
      <c r="XAB75" s="98"/>
      <c r="XAC75" s="98"/>
      <c r="XAD75" s="98"/>
      <c r="XAE75" s="98"/>
      <c r="XAF75" s="98"/>
      <c r="XAG75" s="98"/>
      <c r="XAH75" s="98"/>
      <c r="XAI75" s="98"/>
      <c r="XAJ75" s="98"/>
      <c r="XAK75" s="98"/>
      <c r="XAL75" s="98"/>
      <c r="XAM75" s="98"/>
      <c r="XAN75" s="98"/>
      <c r="XAO75" s="98"/>
      <c r="XAP75" s="98"/>
      <c r="XAQ75" s="98"/>
      <c r="XAR75" s="98"/>
      <c r="XAS75" s="98"/>
      <c r="XAT75" s="98"/>
      <c r="XAU75" s="98"/>
      <c r="XAV75" s="98"/>
      <c r="XAW75" s="98"/>
      <c r="XAX75" s="98"/>
      <c r="XAY75" s="98"/>
      <c r="XAZ75" s="98"/>
      <c r="XBA75" s="98"/>
      <c r="XBB75" s="98"/>
      <c r="XBC75" s="98"/>
      <c r="XBD75" s="98"/>
      <c r="XBE75" s="98"/>
      <c r="XBF75" s="98"/>
      <c r="XBG75" s="98"/>
      <c r="XBH75" s="98"/>
      <c r="XBI75" s="98"/>
      <c r="XBJ75" s="98"/>
      <c r="XBK75" s="98"/>
      <c r="XBL75" s="98"/>
      <c r="XBM75" s="98"/>
      <c r="XBN75" s="98"/>
      <c r="XBO75" s="98"/>
      <c r="XBP75" s="98"/>
      <c r="XBQ75" s="98"/>
      <c r="XBR75" s="98"/>
      <c r="XBS75" s="98"/>
      <c r="XBT75" s="98"/>
      <c r="XBU75" s="98"/>
      <c r="XBV75" s="98"/>
      <c r="XBW75" s="98"/>
      <c r="XBX75" s="98"/>
      <c r="XBY75" s="98"/>
      <c r="XBZ75" s="98"/>
      <c r="XCA75" s="98"/>
      <c r="XCB75" s="98"/>
      <c r="XCC75" s="98"/>
      <c r="XCD75" s="98"/>
      <c r="XCE75" s="98"/>
      <c r="XCF75" s="98"/>
      <c r="XCG75" s="98"/>
      <c r="XCH75" s="98"/>
      <c r="XCI75" s="98"/>
      <c r="XCJ75" s="98"/>
      <c r="XCK75" s="98"/>
      <c r="XCL75" s="98"/>
      <c r="XCM75" s="98"/>
      <c r="XCN75" s="98"/>
      <c r="XCO75" s="98"/>
      <c r="XCP75" s="98"/>
      <c r="XCQ75" s="98"/>
      <c r="XCR75" s="98"/>
      <c r="XCS75" s="98"/>
      <c r="XCT75" s="98"/>
      <c r="XCU75" s="98"/>
      <c r="XCV75" s="98"/>
      <c r="XCW75" s="98"/>
      <c r="XCX75" s="98"/>
      <c r="XCY75" s="98"/>
      <c r="XCZ75" s="98"/>
      <c r="XDA75" s="98"/>
      <c r="XDB75" s="98"/>
      <c r="XDC75" s="98"/>
      <c r="XDD75" s="98"/>
      <c r="XDE75" s="98"/>
      <c r="XDF75" s="98"/>
      <c r="XDG75" s="98"/>
      <c r="XDH75" s="98"/>
      <c r="XDI75" s="98"/>
      <c r="XDJ75" s="98"/>
      <c r="XDK75" s="98"/>
      <c r="XDL75" s="98"/>
      <c r="XDM75" s="98"/>
      <c r="XDN75" s="98"/>
      <c r="XDO75" s="98"/>
      <c r="XDP75" s="98"/>
      <c r="XDQ75" s="98"/>
      <c r="XDR75" s="98"/>
      <c r="XDS75" s="98"/>
      <c r="XDT75" s="98"/>
      <c r="XDU75" s="98"/>
      <c r="XDV75" s="98"/>
      <c r="XDW75" s="98"/>
      <c r="XDX75" s="98"/>
      <c r="XDY75" s="98"/>
      <c r="XDZ75" s="98"/>
      <c r="XEA75" s="98"/>
      <c r="XEB75" s="98"/>
      <c r="XEC75" s="98"/>
      <c r="XED75" s="98"/>
      <c r="XEE75" s="98"/>
      <c r="XEF75" s="98"/>
      <c r="XEG75" s="98"/>
      <c r="XEH75" s="98"/>
      <c r="XEI75" s="98"/>
      <c r="XEJ75" s="98"/>
      <c r="XEK75" s="98"/>
      <c r="XEL75" s="98"/>
      <c r="XEM75" s="98"/>
      <c r="XEN75" s="98"/>
      <c r="XEO75" s="98"/>
      <c r="XEP75" s="98"/>
      <c r="XEQ75" s="98"/>
      <c r="XER75" s="98"/>
      <c r="XES75" s="98"/>
      <c r="XET75" s="98"/>
      <c r="XEU75" s="98"/>
      <c r="XEV75" s="98"/>
      <c r="XEW75" s="98"/>
      <c r="XEX75" s="98"/>
    </row>
    <row r="76" spans="1:16378" s="87" customFormat="1" ht="57" x14ac:dyDescent="0.2">
      <c r="A76" s="91">
        <v>69</v>
      </c>
      <c r="B76" s="416">
        <v>120073.02</v>
      </c>
      <c r="C76" s="485" t="s">
        <v>7193</v>
      </c>
      <c r="D76" s="416" t="s">
        <v>7016</v>
      </c>
      <c r="E76" s="416" t="s">
        <v>7017</v>
      </c>
      <c r="F76" s="972" t="s">
        <v>976</v>
      </c>
      <c r="G76" s="416" t="s">
        <v>6276</v>
      </c>
      <c r="H76" s="416" t="s">
        <v>839</v>
      </c>
      <c r="I76" s="459" t="s">
        <v>5711</v>
      </c>
      <c r="J76" s="418" t="s">
        <v>976</v>
      </c>
      <c r="K76" s="418" t="s">
        <v>6863</v>
      </c>
      <c r="L76" s="364" t="s">
        <v>5913</v>
      </c>
      <c r="M76" s="366" t="s">
        <v>4308</v>
      </c>
      <c r="N76" s="418"/>
      <c r="O76" s="98"/>
      <c r="P76" s="98"/>
      <c r="Q76" s="98"/>
      <c r="R76" s="98"/>
      <c r="S76" s="98"/>
      <c r="T76" s="98"/>
      <c r="U76" s="98"/>
      <c r="V76" s="98"/>
      <c r="W76" s="98"/>
      <c r="X76" s="98"/>
      <c r="Y76" s="98"/>
      <c r="Z76" s="98"/>
      <c r="AA76" s="98"/>
      <c r="AB76" s="98"/>
      <c r="AC76" s="98"/>
      <c r="AD76" s="98"/>
      <c r="AE76" s="98"/>
      <c r="AF76" s="98"/>
      <c r="AG76" s="98"/>
      <c r="AH76" s="98"/>
      <c r="AI76" s="98"/>
      <c r="AJ76" s="98"/>
      <c r="AK76" s="98"/>
      <c r="AL76" s="98"/>
      <c r="AM76" s="98"/>
      <c r="AN76" s="98"/>
      <c r="AO76" s="98"/>
      <c r="AP76" s="98"/>
      <c r="AQ76" s="98"/>
      <c r="AR76" s="98"/>
      <c r="AS76" s="98"/>
      <c r="AT76" s="98"/>
      <c r="AU76" s="98"/>
      <c r="AV76" s="98"/>
      <c r="AW76" s="98"/>
      <c r="AX76" s="98"/>
      <c r="AY76" s="98"/>
      <c r="AZ76" s="98"/>
      <c r="BA76" s="98"/>
      <c r="BB76" s="98"/>
      <c r="BC76" s="98"/>
      <c r="BD76" s="98"/>
      <c r="BE76" s="98"/>
      <c r="BF76" s="98"/>
      <c r="BG76" s="98"/>
      <c r="BH76" s="98"/>
      <c r="BI76" s="98"/>
      <c r="BJ76" s="98"/>
      <c r="BK76" s="98"/>
      <c r="BL76" s="98"/>
      <c r="BM76" s="98"/>
      <c r="BN76" s="98"/>
      <c r="BO76" s="98"/>
      <c r="BP76" s="98"/>
      <c r="BQ76" s="98"/>
      <c r="BR76" s="98"/>
      <c r="BS76" s="98"/>
      <c r="BT76" s="98"/>
      <c r="BU76" s="98"/>
      <c r="BV76" s="98"/>
      <c r="BW76" s="98"/>
      <c r="BX76" s="98"/>
      <c r="BY76" s="98"/>
      <c r="BZ76" s="98"/>
      <c r="CA76" s="98"/>
      <c r="CB76" s="98"/>
      <c r="CC76" s="98"/>
      <c r="CD76" s="98"/>
      <c r="CE76" s="98"/>
      <c r="CF76" s="98"/>
      <c r="CG76" s="98"/>
      <c r="CH76" s="98"/>
      <c r="CI76" s="98"/>
      <c r="CJ76" s="98"/>
      <c r="CK76" s="98"/>
      <c r="CL76" s="98"/>
      <c r="CM76" s="98"/>
      <c r="CN76" s="98"/>
      <c r="CO76" s="98"/>
      <c r="CP76" s="98"/>
      <c r="CQ76" s="98"/>
      <c r="CR76" s="98"/>
      <c r="CS76" s="98"/>
      <c r="CT76" s="98"/>
      <c r="CU76" s="98"/>
      <c r="CV76" s="98"/>
      <c r="CW76" s="98"/>
      <c r="CX76" s="98"/>
      <c r="CY76" s="98"/>
      <c r="CZ76" s="98"/>
      <c r="DA76" s="98"/>
      <c r="DB76" s="98"/>
      <c r="DC76" s="98"/>
      <c r="DD76" s="98"/>
      <c r="DE76" s="98"/>
      <c r="DF76" s="98"/>
      <c r="DG76" s="98"/>
      <c r="DH76" s="98"/>
      <c r="DI76" s="98"/>
      <c r="DJ76" s="98"/>
      <c r="DK76" s="98"/>
      <c r="DL76" s="98"/>
      <c r="DM76" s="98"/>
      <c r="DN76" s="98"/>
      <c r="DO76" s="98"/>
      <c r="DP76" s="98"/>
      <c r="DQ76" s="98"/>
      <c r="DR76" s="98"/>
      <c r="DS76" s="98"/>
      <c r="DT76" s="98"/>
      <c r="DU76" s="98"/>
      <c r="DV76" s="98"/>
      <c r="DW76" s="98"/>
      <c r="DX76" s="98"/>
      <c r="DY76" s="98"/>
      <c r="DZ76" s="98"/>
      <c r="EA76" s="98"/>
      <c r="EB76" s="98"/>
      <c r="EC76" s="98"/>
      <c r="ED76" s="98"/>
      <c r="EE76" s="98"/>
      <c r="EF76" s="98"/>
      <c r="EG76" s="98"/>
      <c r="EH76" s="98"/>
      <c r="EI76" s="98"/>
      <c r="EJ76" s="98"/>
      <c r="EK76" s="98"/>
      <c r="EL76" s="98"/>
      <c r="EM76" s="98"/>
      <c r="EN76" s="98"/>
      <c r="EO76" s="98"/>
      <c r="EP76" s="98"/>
      <c r="EQ76" s="98"/>
      <c r="ER76" s="98"/>
      <c r="ES76" s="98"/>
      <c r="ET76" s="98"/>
      <c r="EU76" s="98"/>
      <c r="EV76" s="98"/>
      <c r="EW76" s="98"/>
      <c r="EX76" s="98"/>
      <c r="EY76" s="98"/>
      <c r="EZ76" s="98"/>
      <c r="FA76" s="98"/>
      <c r="FB76" s="98"/>
      <c r="FC76" s="98"/>
      <c r="FD76" s="98"/>
      <c r="FE76" s="98"/>
      <c r="FF76" s="98"/>
      <c r="FG76" s="98"/>
      <c r="FH76" s="98"/>
      <c r="FI76" s="98"/>
      <c r="FJ76" s="98"/>
      <c r="FK76" s="98"/>
      <c r="FL76" s="98"/>
      <c r="FM76" s="98"/>
      <c r="FN76" s="98"/>
      <c r="FO76" s="98"/>
      <c r="FP76" s="98"/>
      <c r="FQ76" s="98"/>
      <c r="FR76" s="98"/>
      <c r="FS76" s="98"/>
      <c r="FT76" s="98"/>
      <c r="FU76" s="98"/>
      <c r="FV76" s="98"/>
      <c r="FW76" s="98"/>
      <c r="FX76" s="98"/>
      <c r="FY76" s="98"/>
      <c r="FZ76" s="98"/>
      <c r="GA76" s="98"/>
      <c r="GB76" s="98"/>
      <c r="GC76" s="98"/>
      <c r="GD76" s="98"/>
      <c r="GE76" s="98"/>
      <c r="GF76" s="98"/>
      <c r="GG76" s="98"/>
      <c r="GH76" s="98"/>
      <c r="GI76" s="98"/>
      <c r="GJ76" s="98"/>
      <c r="GK76" s="98"/>
      <c r="GL76" s="98"/>
      <c r="GM76" s="98"/>
      <c r="GN76" s="98"/>
      <c r="GO76" s="98"/>
      <c r="GP76" s="98"/>
      <c r="GQ76" s="98"/>
      <c r="GR76" s="98"/>
      <c r="GS76" s="98"/>
      <c r="GT76" s="98"/>
      <c r="GU76" s="98"/>
      <c r="GV76" s="98"/>
      <c r="GW76" s="98"/>
      <c r="GX76" s="98"/>
      <c r="GY76" s="98"/>
      <c r="GZ76" s="98"/>
      <c r="HA76" s="98"/>
      <c r="HB76" s="98"/>
      <c r="HC76" s="98"/>
      <c r="HD76" s="98"/>
      <c r="HE76" s="98"/>
      <c r="HF76" s="98"/>
      <c r="HG76" s="98"/>
      <c r="HH76" s="98"/>
      <c r="HI76" s="98"/>
      <c r="HJ76" s="98"/>
      <c r="HK76" s="98"/>
      <c r="HL76" s="98"/>
      <c r="HM76" s="98"/>
      <c r="HN76" s="98"/>
      <c r="HO76" s="98"/>
      <c r="HP76" s="98"/>
      <c r="HQ76" s="98"/>
      <c r="HR76" s="98"/>
      <c r="HS76" s="98"/>
      <c r="HT76" s="98"/>
      <c r="HU76" s="98"/>
      <c r="HV76" s="98"/>
      <c r="HW76" s="98"/>
      <c r="HX76" s="98"/>
      <c r="HY76" s="98"/>
      <c r="HZ76" s="98"/>
      <c r="IA76" s="98"/>
      <c r="IB76" s="98"/>
      <c r="IC76" s="98"/>
      <c r="ID76" s="98"/>
      <c r="IE76" s="98"/>
      <c r="IF76" s="98"/>
      <c r="IG76" s="98"/>
      <c r="IH76" s="98"/>
      <c r="II76" s="98"/>
      <c r="IJ76" s="98"/>
      <c r="IK76" s="98"/>
      <c r="IL76" s="98"/>
      <c r="IM76" s="98"/>
      <c r="IN76" s="98"/>
      <c r="IO76" s="98"/>
      <c r="IP76" s="98"/>
      <c r="IQ76" s="98"/>
      <c r="IR76" s="98"/>
      <c r="IS76" s="98"/>
      <c r="IT76" s="98"/>
      <c r="IU76" s="98"/>
      <c r="IV76" s="98"/>
      <c r="IW76" s="98"/>
      <c r="IX76" s="98"/>
      <c r="IY76" s="98"/>
      <c r="IZ76" s="98"/>
      <c r="JA76" s="98"/>
      <c r="JB76" s="98"/>
      <c r="JC76" s="98"/>
      <c r="JD76" s="98"/>
      <c r="JE76" s="98"/>
      <c r="JF76" s="98"/>
      <c r="JG76" s="98"/>
      <c r="JH76" s="98"/>
      <c r="JI76" s="98"/>
      <c r="JJ76" s="98"/>
      <c r="JK76" s="98"/>
      <c r="JL76" s="98"/>
      <c r="JM76" s="98"/>
      <c r="JN76" s="98"/>
      <c r="JO76" s="98"/>
      <c r="JP76" s="98"/>
      <c r="JQ76" s="98"/>
      <c r="JR76" s="98"/>
      <c r="JS76" s="98"/>
      <c r="JT76" s="98"/>
      <c r="JU76" s="98"/>
      <c r="JV76" s="98"/>
      <c r="JW76" s="98"/>
      <c r="JX76" s="98"/>
      <c r="JY76" s="98"/>
      <c r="JZ76" s="98"/>
      <c r="KA76" s="98"/>
      <c r="KB76" s="98"/>
      <c r="KC76" s="98"/>
      <c r="KD76" s="98"/>
      <c r="KE76" s="98"/>
      <c r="KF76" s="98"/>
      <c r="KG76" s="98"/>
      <c r="KH76" s="98"/>
      <c r="KI76" s="98"/>
      <c r="KJ76" s="98"/>
      <c r="KK76" s="98"/>
      <c r="KL76" s="98"/>
      <c r="KM76" s="98"/>
      <c r="KN76" s="98"/>
      <c r="KO76" s="98"/>
      <c r="KP76" s="98"/>
      <c r="KQ76" s="98"/>
      <c r="KR76" s="98"/>
      <c r="KS76" s="98"/>
      <c r="KT76" s="98"/>
      <c r="KU76" s="98"/>
      <c r="KV76" s="98"/>
      <c r="KW76" s="98"/>
      <c r="KX76" s="98"/>
      <c r="KY76" s="98"/>
      <c r="KZ76" s="98"/>
      <c r="LA76" s="98"/>
      <c r="LB76" s="98"/>
      <c r="LC76" s="98"/>
      <c r="LD76" s="98"/>
      <c r="LE76" s="98"/>
      <c r="LF76" s="98"/>
      <c r="LG76" s="98"/>
      <c r="LH76" s="98"/>
      <c r="LI76" s="98"/>
      <c r="LJ76" s="98"/>
      <c r="LK76" s="98"/>
      <c r="LL76" s="98"/>
      <c r="LM76" s="98"/>
      <c r="LN76" s="98"/>
      <c r="LO76" s="98"/>
      <c r="LP76" s="98"/>
      <c r="LQ76" s="98"/>
      <c r="LR76" s="98"/>
      <c r="LS76" s="98"/>
      <c r="LT76" s="98"/>
      <c r="LU76" s="98"/>
      <c r="LV76" s="98"/>
      <c r="LW76" s="98"/>
      <c r="LX76" s="98"/>
      <c r="LY76" s="98"/>
      <c r="LZ76" s="98"/>
      <c r="MA76" s="98"/>
      <c r="MB76" s="98"/>
      <c r="MC76" s="98"/>
      <c r="MD76" s="98"/>
      <c r="ME76" s="98"/>
      <c r="MF76" s="98"/>
      <c r="MG76" s="98"/>
      <c r="MH76" s="98"/>
      <c r="MI76" s="98"/>
      <c r="MJ76" s="98"/>
      <c r="MK76" s="98"/>
      <c r="ML76" s="98"/>
      <c r="MM76" s="98"/>
      <c r="MN76" s="98"/>
      <c r="MO76" s="98"/>
      <c r="MP76" s="98"/>
      <c r="MQ76" s="98"/>
      <c r="MR76" s="98"/>
      <c r="MS76" s="98"/>
      <c r="MT76" s="98"/>
      <c r="MU76" s="98"/>
      <c r="MV76" s="98"/>
      <c r="MW76" s="98"/>
      <c r="MX76" s="98"/>
      <c r="MY76" s="98"/>
      <c r="MZ76" s="98"/>
      <c r="NA76" s="98"/>
      <c r="NB76" s="98"/>
      <c r="NC76" s="98"/>
      <c r="ND76" s="98"/>
      <c r="NE76" s="98"/>
      <c r="NF76" s="98"/>
      <c r="NG76" s="98"/>
      <c r="NH76" s="98"/>
      <c r="NI76" s="98"/>
      <c r="NJ76" s="98"/>
      <c r="NK76" s="98"/>
      <c r="NL76" s="98"/>
      <c r="NM76" s="98"/>
      <c r="NN76" s="98"/>
      <c r="NO76" s="98"/>
      <c r="NP76" s="98"/>
      <c r="NQ76" s="98"/>
      <c r="NR76" s="98"/>
      <c r="NS76" s="98"/>
      <c r="NT76" s="98"/>
      <c r="NU76" s="98"/>
      <c r="NV76" s="98"/>
      <c r="NW76" s="98"/>
      <c r="NX76" s="98"/>
      <c r="NY76" s="98"/>
      <c r="NZ76" s="98"/>
      <c r="OA76" s="98"/>
      <c r="OB76" s="98"/>
      <c r="OC76" s="98"/>
      <c r="OD76" s="98"/>
      <c r="OE76" s="98"/>
      <c r="OF76" s="98"/>
      <c r="OG76" s="98"/>
      <c r="OH76" s="98"/>
      <c r="OI76" s="98"/>
      <c r="OJ76" s="98"/>
      <c r="OK76" s="98"/>
      <c r="OL76" s="98"/>
      <c r="OM76" s="98"/>
      <c r="ON76" s="98"/>
      <c r="OO76" s="98"/>
      <c r="OP76" s="98"/>
      <c r="OQ76" s="98"/>
      <c r="OR76" s="98"/>
      <c r="OS76" s="98"/>
      <c r="OT76" s="98"/>
      <c r="OU76" s="98"/>
      <c r="OV76" s="98"/>
      <c r="OW76" s="98"/>
      <c r="OX76" s="98"/>
      <c r="OY76" s="98"/>
      <c r="OZ76" s="98"/>
      <c r="PA76" s="98"/>
      <c r="PB76" s="98"/>
      <c r="PC76" s="98"/>
      <c r="PD76" s="98"/>
      <c r="PE76" s="98"/>
      <c r="PF76" s="98"/>
      <c r="PG76" s="98"/>
      <c r="PH76" s="98"/>
      <c r="PI76" s="98"/>
      <c r="PJ76" s="98"/>
      <c r="PK76" s="98"/>
      <c r="PL76" s="98"/>
      <c r="PM76" s="98"/>
      <c r="PN76" s="98"/>
      <c r="PO76" s="98"/>
      <c r="PP76" s="98"/>
      <c r="PQ76" s="98"/>
      <c r="PR76" s="98"/>
      <c r="PS76" s="98"/>
      <c r="PT76" s="98"/>
      <c r="PU76" s="98"/>
      <c r="PV76" s="98"/>
      <c r="PW76" s="98"/>
      <c r="PX76" s="98"/>
      <c r="PY76" s="98"/>
      <c r="PZ76" s="98"/>
      <c r="QA76" s="98"/>
      <c r="QB76" s="98"/>
      <c r="QC76" s="98"/>
      <c r="QD76" s="98"/>
      <c r="QE76" s="98"/>
      <c r="QF76" s="98"/>
      <c r="QG76" s="98"/>
      <c r="QH76" s="98"/>
      <c r="QI76" s="98"/>
      <c r="QJ76" s="98"/>
      <c r="QK76" s="98"/>
      <c r="QL76" s="98"/>
      <c r="QM76" s="98"/>
      <c r="QN76" s="98"/>
      <c r="QO76" s="98"/>
      <c r="QP76" s="98"/>
      <c r="QQ76" s="98"/>
      <c r="QR76" s="98"/>
      <c r="QS76" s="98"/>
      <c r="QT76" s="98"/>
      <c r="QU76" s="98"/>
      <c r="QV76" s="98"/>
      <c r="QW76" s="98"/>
      <c r="QX76" s="98"/>
      <c r="QY76" s="98"/>
      <c r="QZ76" s="98"/>
      <c r="RA76" s="98"/>
      <c r="RB76" s="98"/>
      <c r="RC76" s="98"/>
      <c r="RD76" s="98"/>
      <c r="RE76" s="98"/>
      <c r="RF76" s="98"/>
      <c r="RG76" s="98"/>
      <c r="RH76" s="98"/>
      <c r="RI76" s="98"/>
      <c r="RJ76" s="98"/>
      <c r="RK76" s="98"/>
      <c r="RL76" s="98"/>
      <c r="RM76" s="98"/>
      <c r="RN76" s="98"/>
      <c r="RO76" s="98"/>
      <c r="RP76" s="98"/>
      <c r="RQ76" s="98"/>
      <c r="RR76" s="98"/>
      <c r="RS76" s="98"/>
      <c r="RT76" s="98"/>
      <c r="RU76" s="98"/>
      <c r="RV76" s="98"/>
      <c r="RW76" s="98"/>
      <c r="RX76" s="98"/>
      <c r="RY76" s="98"/>
      <c r="RZ76" s="98"/>
      <c r="SA76" s="98"/>
      <c r="SB76" s="98"/>
      <c r="SC76" s="98"/>
      <c r="SD76" s="98"/>
      <c r="SE76" s="98"/>
      <c r="SF76" s="98"/>
      <c r="SG76" s="98"/>
      <c r="SH76" s="98"/>
      <c r="SI76" s="98"/>
      <c r="SJ76" s="98"/>
      <c r="SK76" s="98"/>
      <c r="SL76" s="98"/>
      <c r="SM76" s="98"/>
      <c r="SN76" s="98"/>
      <c r="SO76" s="98"/>
      <c r="SP76" s="98"/>
      <c r="SQ76" s="98"/>
      <c r="SR76" s="98"/>
      <c r="SS76" s="98"/>
      <c r="ST76" s="98"/>
      <c r="SU76" s="98"/>
      <c r="SV76" s="98"/>
      <c r="SW76" s="98"/>
      <c r="SX76" s="98"/>
      <c r="SY76" s="98"/>
      <c r="SZ76" s="98"/>
      <c r="TA76" s="98"/>
      <c r="TB76" s="98"/>
      <c r="TC76" s="98"/>
      <c r="TD76" s="98"/>
      <c r="TE76" s="98"/>
      <c r="TF76" s="98"/>
      <c r="TG76" s="98"/>
      <c r="TH76" s="98"/>
      <c r="TI76" s="98"/>
      <c r="TJ76" s="98"/>
      <c r="TK76" s="98"/>
      <c r="TL76" s="98"/>
      <c r="TM76" s="98"/>
      <c r="TN76" s="98"/>
      <c r="TO76" s="98"/>
      <c r="TP76" s="98"/>
      <c r="TQ76" s="98"/>
      <c r="TR76" s="98"/>
      <c r="TS76" s="98"/>
      <c r="TT76" s="98"/>
      <c r="TU76" s="98"/>
      <c r="TV76" s="98"/>
      <c r="TW76" s="98"/>
      <c r="TX76" s="98"/>
      <c r="TY76" s="98"/>
      <c r="TZ76" s="98"/>
      <c r="UA76" s="98"/>
      <c r="UB76" s="98"/>
      <c r="UC76" s="98"/>
      <c r="UD76" s="98"/>
      <c r="UE76" s="98"/>
      <c r="UF76" s="98"/>
      <c r="UG76" s="98"/>
      <c r="UH76" s="98"/>
      <c r="UI76" s="98"/>
      <c r="UJ76" s="98"/>
      <c r="UK76" s="98"/>
      <c r="UL76" s="98"/>
      <c r="UM76" s="98"/>
      <c r="UN76" s="98"/>
      <c r="UO76" s="98"/>
      <c r="UP76" s="98"/>
      <c r="UQ76" s="98"/>
      <c r="UR76" s="98"/>
      <c r="US76" s="98"/>
      <c r="UT76" s="98"/>
      <c r="UU76" s="98"/>
      <c r="UV76" s="98"/>
      <c r="UW76" s="98"/>
      <c r="UX76" s="98"/>
      <c r="UY76" s="98"/>
      <c r="UZ76" s="98"/>
      <c r="VA76" s="98"/>
      <c r="VB76" s="98"/>
      <c r="VC76" s="98"/>
      <c r="VD76" s="98"/>
      <c r="VE76" s="98"/>
      <c r="VF76" s="98"/>
      <c r="VG76" s="98"/>
      <c r="VH76" s="98"/>
      <c r="VI76" s="98"/>
      <c r="VJ76" s="98"/>
      <c r="VK76" s="98"/>
      <c r="VL76" s="98"/>
      <c r="VM76" s="98"/>
      <c r="VN76" s="98"/>
      <c r="VO76" s="98"/>
      <c r="VP76" s="98"/>
      <c r="VQ76" s="98"/>
      <c r="VR76" s="98"/>
      <c r="VS76" s="98"/>
      <c r="VT76" s="98"/>
      <c r="VU76" s="98"/>
      <c r="VV76" s="98"/>
      <c r="VW76" s="98"/>
      <c r="VX76" s="98"/>
      <c r="VY76" s="98"/>
      <c r="VZ76" s="98"/>
      <c r="WA76" s="98"/>
      <c r="WB76" s="98"/>
      <c r="WC76" s="98"/>
      <c r="WD76" s="98"/>
      <c r="WE76" s="98"/>
      <c r="WF76" s="98"/>
      <c r="WG76" s="98"/>
      <c r="WH76" s="98"/>
      <c r="WI76" s="98"/>
      <c r="WJ76" s="98"/>
      <c r="WK76" s="98"/>
      <c r="WL76" s="98"/>
      <c r="WM76" s="98"/>
      <c r="WN76" s="98"/>
      <c r="WO76" s="98"/>
      <c r="WP76" s="98"/>
      <c r="WQ76" s="98"/>
      <c r="WR76" s="98"/>
      <c r="WS76" s="98"/>
      <c r="WT76" s="98"/>
      <c r="WU76" s="98"/>
      <c r="WV76" s="98"/>
      <c r="WW76" s="98"/>
      <c r="WX76" s="98"/>
      <c r="WY76" s="98"/>
      <c r="WZ76" s="98"/>
      <c r="XA76" s="98"/>
      <c r="XB76" s="98"/>
      <c r="XC76" s="98"/>
      <c r="XD76" s="98"/>
      <c r="XE76" s="98"/>
      <c r="XF76" s="98"/>
      <c r="XG76" s="98"/>
      <c r="XH76" s="98"/>
      <c r="XI76" s="98"/>
      <c r="XJ76" s="98"/>
      <c r="XK76" s="98"/>
      <c r="XL76" s="98"/>
      <c r="XM76" s="98"/>
      <c r="XN76" s="98"/>
      <c r="XO76" s="98"/>
      <c r="XP76" s="98"/>
      <c r="XQ76" s="98"/>
      <c r="XR76" s="98"/>
      <c r="XS76" s="98"/>
      <c r="XT76" s="98"/>
      <c r="XU76" s="98"/>
      <c r="XV76" s="98"/>
      <c r="XW76" s="98"/>
      <c r="XX76" s="98"/>
      <c r="XY76" s="98"/>
      <c r="XZ76" s="98"/>
      <c r="YA76" s="98"/>
      <c r="YB76" s="98"/>
      <c r="YC76" s="98"/>
      <c r="YD76" s="98"/>
      <c r="YE76" s="98"/>
      <c r="YF76" s="98"/>
      <c r="YG76" s="98"/>
      <c r="YH76" s="98"/>
      <c r="YI76" s="98"/>
      <c r="YJ76" s="98"/>
      <c r="YK76" s="98"/>
      <c r="YL76" s="98"/>
      <c r="YM76" s="98"/>
      <c r="YN76" s="98"/>
      <c r="YO76" s="98"/>
      <c r="YP76" s="98"/>
      <c r="YQ76" s="98"/>
      <c r="YR76" s="98"/>
      <c r="YS76" s="98"/>
      <c r="YT76" s="98"/>
      <c r="YU76" s="98"/>
      <c r="YV76" s="98"/>
      <c r="YW76" s="98"/>
      <c r="YX76" s="98"/>
      <c r="YY76" s="98"/>
      <c r="YZ76" s="98"/>
      <c r="ZA76" s="98"/>
      <c r="ZB76" s="98"/>
      <c r="ZC76" s="98"/>
      <c r="ZD76" s="98"/>
      <c r="ZE76" s="98"/>
      <c r="ZF76" s="98"/>
      <c r="ZG76" s="98"/>
      <c r="ZH76" s="98"/>
      <c r="ZI76" s="98"/>
      <c r="ZJ76" s="98"/>
      <c r="ZK76" s="98"/>
      <c r="ZL76" s="98"/>
      <c r="ZM76" s="98"/>
      <c r="ZN76" s="98"/>
      <c r="ZO76" s="98"/>
      <c r="ZP76" s="98"/>
      <c r="ZQ76" s="98"/>
      <c r="ZR76" s="98"/>
      <c r="ZS76" s="98"/>
      <c r="ZT76" s="98"/>
      <c r="ZU76" s="98"/>
      <c r="ZV76" s="98"/>
      <c r="ZW76" s="98"/>
      <c r="ZX76" s="98"/>
      <c r="ZY76" s="98"/>
      <c r="ZZ76" s="98"/>
      <c r="AAA76" s="98"/>
      <c r="AAB76" s="98"/>
      <c r="AAC76" s="98"/>
      <c r="AAD76" s="98"/>
      <c r="AAE76" s="98"/>
      <c r="AAF76" s="98"/>
      <c r="AAG76" s="98"/>
      <c r="AAH76" s="98"/>
      <c r="AAI76" s="98"/>
      <c r="AAJ76" s="98"/>
      <c r="AAK76" s="98"/>
      <c r="AAL76" s="98"/>
      <c r="AAM76" s="98"/>
      <c r="AAN76" s="98"/>
      <c r="AAO76" s="98"/>
      <c r="AAP76" s="98"/>
      <c r="AAQ76" s="98"/>
      <c r="AAR76" s="98"/>
      <c r="AAS76" s="98"/>
      <c r="AAT76" s="98"/>
      <c r="AAU76" s="98"/>
      <c r="AAV76" s="98"/>
      <c r="AAW76" s="98"/>
      <c r="AAX76" s="98"/>
      <c r="AAY76" s="98"/>
      <c r="AAZ76" s="98"/>
      <c r="ABA76" s="98"/>
      <c r="ABB76" s="98"/>
      <c r="ABC76" s="98"/>
      <c r="ABD76" s="98"/>
      <c r="ABE76" s="98"/>
      <c r="ABF76" s="98"/>
      <c r="ABG76" s="98"/>
      <c r="ABH76" s="98"/>
      <c r="ABI76" s="98"/>
      <c r="ABJ76" s="98"/>
      <c r="ABK76" s="98"/>
      <c r="ABL76" s="98"/>
      <c r="ABM76" s="98"/>
      <c r="ABN76" s="98"/>
      <c r="ABO76" s="98"/>
      <c r="ABP76" s="98"/>
      <c r="ABQ76" s="98"/>
      <c r="ABR76" s="98"/>
      <c r="ABS76" s="98"/>
      <c r="ABT76" s="98"/>
      <c r="ABU76" s="98"/>
      <c r="ABV76" s="98"/>
      <c r="ABW76" s="98"/>
      <c r="ABX76" s="98"/>
      <c r="ABY76" s="98"/>
      <c r="ABZ76" s="98"/>
      <c r="ACA76" s="98"/>
      <c r="ACB76" s="98"/>
      <c r="ACC76" s="98"/>
      <c r="ACD76" s="98"/>
      <c r="ACE76" s="98"/>
      <c r="ACF76" s="98"/>
      <c r="ACG76" s="98"/>
      <c r="ACH76" s="98"/>
      <c r="ACI76" s="98"/>
      <c r="ACJ76" s="98"/>
      <c r="ACK76" s="98"/>
      <c r="ACL76" s="98"/>
      <c r="ACM76" s="98"/>
      <c r="ACN76" s="98"/>
      <c r="ACO76" s="98"/>
      <c r="ACP76" s="98"/>
      <c r="ACQ76" s="98"/>
      <c r="ACR76" s="98"/>
      <c r="ACS76" s="98"/>
      <c r="ACT76" s="98"/>
      <c r="ACU76" s="98"/>
      <c r="ACV76" s="98"/>
      <c r="ACW76" s="98"/>
      <c r="ACX76" s="98"/>
      <c r="ACY76" s="98"/>
      <c r="ACZ76" s="98"/>
      <c r="ADA76" s="98"/>
      <c r="ADB76" s="98"/>
      <c r="ADC76" s="98"/>
      <c r="ADD76" s="98"/>
      <c r="ADE76" s="98"/>
      <c r="ADF76" s="98"/>
      <c r="ADG76" s="98"/>
      <c r="ADH76" s="98"/>
      <c r="ADI76" s="98"/>
      <c r="ADJ76" s="98"/>
      <c r="ADK76" s="98"/>
      <c r="ADL76" s="98"/>
      <c r="ADM76" s="98"/>
      <c r="ADN76" s="98"/>
      <c r="ADO76" s="98"/>
      <c r="ADP76" s="98"/>
      <c r="ADQ76" s="98"/>
      <c r="ADR76" s="98"/>
      <c r="ADS76" s="98"/>
      <c r="ADT76" s="98"/>
      <c r="ADU76" s="98"/>
      <c r="ADV76" s="98"/>
      <c r="ADW76" s="98"/>
      <c r="ADX76" s="98"/>
      <c r="ADY76" s="98"/>
      <c r="ADZ76" s="98"/>
      <c r="AEA76" s="98"/>
      <c r="AEB76" s="98"/>
      <c r="AEC76" s="98"/>
      <c r="AED76" s="98"/>
      <c r="AEE76" s="98"/>
      <c r="AEF76" s="98"/>
      <c r="AEG76" s="98"/>
      <c r="AEH76" s="98"/>
      <c r="AEI76" s="98"/>
      <c r="AEJ76" s="98"/>
      <c r="AEK76" s="98"/>
      <c r="AEL76" s="98"/>
      <c r="AEM76" s="98"/>
      <c r="AEN76" s="98"/>
      <c r="AEO76" s="98"/>
      <c r="AEP76" s="98"/>
      <c r="AEQ76" s="98"/>
      <c r="AER76" s="98"/>
      <c r="AES76" s="98"/>
      <c r="AET76" s="98"/>
      <c r="AEU76" s="98"/>
      <c r="AEV76" s="98"/>
      <c r="AEW76" s="98"/>
      <c r="AEX76" s="98"/>
      <c r="AEY76" s="98"/>
      <c r="AEZ76" s="98"/>
      <c r="AFA76" s="98"/>
      <c r="AFB76" s="98"/>
      <c r="AFC76" s="98"/>
      <c r="AFD76" s="98"/>
      <c r="AFE76" s="98"/>
      <c r="AFF76" s="98"/>
      <c r="AFG76" s="98"/>
      <c r="AFH76" s="98"/>
      <c r="AFI76" s="98"/>
      <c r="AFJ76" s="98"/>
      <c r="AFK76" s="98"/>
      <c r="AFL76" s="98"/>
      <c r="AFM76" s="98"/>
      <c r="AFN76" s="98"/>
      <c r="AFO76" s="98"/>
      <c r="AFP76" s="98"/>
      <c r="AFQ76" s="98"/>
      <c r="AFR76" s="98"/>
      <c r="AFS76" s="98"/>
      <c r="AFT76" s="98"/>
      <c r="AFU76" s="98"/>
      <c r="AFV76" s="98"/>
      <c r="AFW76" s="98"/>
      <c r="AFX76" s="98"/>
      <c r="AFY76" s="98"/>
      <c r="AFZ76" s="98"/>
      <c r="AGA76" s="98"/>
      <c r="AGB76" s="98"/>
      <c r="AGC76" s="98"/>
      <c r="AGD76" s="98"/>
      <c r="AGE76" s="98"/>
      <c r="AGF76" s="98"/>
      <c r="AGG76" s="98"/>
      <c r="AGH76" s="98"/>
      <c r="AGI76" s="98"/>
      <c r="AGJ76" s="98"/>
      <c r="AGK76" s="98"/>
      <c r="AGL76" s="98"/>
      <c r="AGM76" s="98"/>
      <c r="AGN76" s="98"/>
      <c r="AGO76" s="98"/>
      <c r="AGP76" s="98"/>
      <c r="AGQ76" s="98"/>
      <c r="AGR76" s="98"/>
      <c r="AGS76" s="98"/>
      <c r="AGT76" s="98"/>
      <c r="AGU76" s="98"/>
      <c r="AGV76" s="98"/>
      <c r="AGW76" s="98"/>
      <c r="AGX76" s="98"/>
      <c r="AGY76" s="98"/>
      <c r="AGZ76" s="98"/>
      <c r="AHA76" s="98"/>
      <c r="AHB76" s="98"/>
      <c r="AHC76" s="98"/>
      <c r="AHD76" s="98"/>
      <c r="AHE76" s="98"/>
      <c r="AHF76" s="98"/>
      <c r="AHG76" s="98"/>
      <c r="AHH76" s="98"/>
      <c r="AHI76" s="98"/>
      <c r="AHJ76" s="98"/>
      <c r="AHK76" s="98"/>
      <c r="AHL76" s="98"/>
      <c r="AHM76" s="98"/>
      <c r="AHN76" s="98"/>
      <c r="AHO76" s="98"/>
      <c r="AHP76" s="98"/>
      <c r="AHQ76" s="98"/>
      <c r="AHR76" s="98"/>
      <c r="AHS76" s="98"/>
      <c r="AHT76" s="98"/>
      <c r="AHU76" s="98"/>
      <c r="AHV76" s="98"/>
      <c r="AHW76" s="98"/>
      <c r="AHX76" s="98"/>
      <c r="AHY76" s="98"/>
      <c r="AHZ76" s="98"/>
      <c r="AIA76" s="98"/>
      <c r="AIB76" s="98"/>
      <c r="AIC76" s="98"/>
      <c r="AID76" s="98"/>
      <c r="AIE76" s="98"/>
      <c r="AIF76" s="98"/>
      <c r="AIG76" s="98"/>
      <c r="AIH76" s="98"/>
      <c r="AII76" s="98"/>
      <c r="AIJ76" s="98"/>
      <c r="AIK76" s="98"/>
      <c r="AIL76" s="98"/>
      <c r="AIM76" s="98"/>
      <c r="AIN76" s="98"/>
      <c r="AIO76" s="98"/>
      <c r="AIP76" s="98"/>
      <c r="AIQ76" s="98"/>
      <c r="AIR76" s="98"/>
      <c r="AIS76" s="98"/>
      <c r="AIT76" s="98"/>
      <c r="AIU76" s="98"/>
      <c r="AIV76" s="98"/>
      <c r="AIW76" s="98"/>
      <c r="AIX76" s="98"/>
      <c r="AIY76" s="98"/>
      <c r="AIZ76" s="98"/>
      <c r="AJA76" s="98"/>
      <c r="AJB76" s="98"/>
      <c r="AJC76" s="98"/>
      <c r="AJD76" s="98"/>
      <c r="AJE76" s="98"/>
      <c r="AJF76" s="98"/>
      <c r="AJG76" s="98"/>
      <c r="AJH76" s="98"/>
      <c r="AJI76" s="98"/>
      <c r="AJJ76" s="98"/>
      <c r="AJK76" s="98"/>
      <c r="AJL76" s="98"/>
      <c r="AJM76" s="98"/>
      <c r="AJN76" s="98"/>
      <c r="AJO76" s="98"/>
      <c r="AJP76" s="98"/>
      <c r="AJQ76" s="98"/>
      <c r="AJR76" s="98"/>
      <c r="AJS76" s="98"/>
      <c r="AJT76" s="98"/>
      <c r="AJU76" s="98"/>
      <c r="AJV76" s="98"/>
      <c r="AJW76" s="98"/>
      <c r="AJX76" s="98"/>
      <c r="AJY76" s="98"/>
      <c r="AJZ76" s="98"/>
      <c r="AKA76" s="98"/>
      <c r="AKB76" s="98"/>
      <c r="AKC76" s="98"/>
      <c r="AKD76" s="98"/>
      <c r="AKE76" s="98"/>
      <c r="AKF76" s="98"/>
      <c r="AKG76" s="98"/>
      <c r="AKH76" s="98"/>
      <c r="AKI76" s="98"/>
      <c r="AKJ76" s="98"/>
      <c r="AKK76" s="98"/>
      <c r="AKL76" s="98"/>
      <c r="AKM76" s="98"/>
      <c r="AKN76" s="98"/>
      <c r="AKO76" s="98"/>
      <c r="AKP76" s="98"/>
      <c r="AKQ76" s="98"/>
      <c r="AKR76" s="98"/>
      <c r="AKS76" s="98"/>
      <c r="AKT76" s="98"/>
      <c r="AKU76" s="98"/>
      <c r="AKV76" s="98"/>
      <c r="AKW76" s="98"/>
      <c r="AKX76" s="98"/>
      <c r="AKY76" s="98"/>
      <c r="AKZ76" s="98"/>
      <c r="ALA76" s="98"/>
      <c r="ALB76" s="98"/>
      <c r="ALC76" s="98"/>
      <c r="ALD76" s="98"/>
      <c r="ALE76" s="98"/>
      <c r="ALF76" s="98"/>
      <c r="ALG76" s="98"/>
      <c r="ALH76" s="98"/>
      <c r="ALI76" s="98"/>
      <c r="ALJ76" s="98"/>
      <c r="ALK76" s="98"/>
      <c r="ALL76" s="98"/>
      <c r="ALM76" s="98"/>
      <c r="ALN76" s="98"/>
      <c r="ALO76" s="98"/>
      <c r="ALP76" s="98"/>
      <c r="ALQ76" s="98"/>
      <c r="ALR76" s="98"/>
      <c r="ALS76" s="98"/>
      <c r="ALT76" s="98"/>
      <c r="ALU76" s="98"/>
      <c r="ALV76" s="98"/>
      <c r="ALW76" s="98"/>
      <c r="ALX76" s="98"/>
      <c r="ALY76" s="98"/>
      <c r="ALZ76" s="98"/>
      <c r="AMA76" s="98"/>
      <c r="AMB76" s="98"/>
      <c r="AMC76" s="98"/>
      <c r="AMD76" s="98"/>
      <c r="AME76" s="98"/>
      <c r="AMF76" s="98"/>
      <c r="AMG76" s="98"/>
      <c r="AMH76" s="98"/>
      <c r="AMI76" s="98"/>
      <c r="AMJ76" s="98"/>
      <c r="AMK76" s="98"/>
      <c r="AML76" s="98"/>
      <c r="AMM76" s="98"/>
      <c r="AMN76" s="98"/>
      <c r="AMO76" s="98"/>
      <c r="AMP76" s="98"/>
      <c r="AMQ76" s="98"/>
      <c r="AMR76" s="98"/>
      <c r="AMS76" s="98"/>
      <c r="AMT76" s="98"/>
      <c r="AMU76" s="98"/>
      <c r="AMV76" s="98"/>
      <c r="AMW76" s="98"/>
      <c r="AMX76" s="98"/>
      <c r="AMY76" s="98"/>
      <c r="AMZ76" s="98"/>
      <c r="ANA76" s="98"/>
      <c r="ANB76" s="98"/>
      <c r="ANC76" s="98"/>
      <c r="AND76" s="98"/>
      <c r="ANE76" s="98"/>
      <c r="ANF76" s="98"/>
      <c r="ANG76" s="98"/>
      <c r="ANH76" s="98"/>
      <c r="ANI76" s="98"/>
      <c r="ANJ76" s="98"/>
      <c r="ANK76" s="98"/>
      <c r="ANL76" s="98"/>
      <c r="ANM76" s="98"/>
      <c r="ANN76" s="98"/>
      <c r="ANO76" s="98"/>
      <c r="ANP76" s="98"/>
      <c r="ANQ76" s="98"/>
      <c r="ANR76" s="98"/>
      <c r="ANS76" s="98"/>
      <c r="ANT76" s="98"/>
      <c r="ANU76" s="98"/>
      <c r="ANV76" s="98"/>
      <c r="ANW76" s="98"/>
      <c r="ANX76" s="98"/>
      <c r="ANY76" s="98"/>
      <c r="ANZ76" s="98"/>
      <c r="AOA76" s="98"/>
      <c r="AOB76" s="98"/>
      <c r="AOC76" s="98"/>
      <c r="AOD76" s="98"/>
      <c r="AOE76" s="98"/>
      <c r="AOF76" s="98"/>
      <c r="AOG76" s="98"/>
      <c r="AOH76" s="98"/>
      <c r="AOI76" s="98"/>
      <c r="AOJ76" s="98"/>
      <c r="AOK76" s="98"/>
      <c r="AOL76" s="98"/>
      <c r="AOM76" s="98"/>
      <c r="AON76" s="98"/>
      <c r="AOO76" s="98"/>
      <c r="AOP76" s="98"/>
      <c r="AOQ76" s="98"/>
      <c r="AOR76" s="98"/>
      <c r="AOS76" s="98"/>
      <c r="AOT76" s="98"/>
      <c r="AOU76" s="98"/>
      <c r="AOV76" s="98"/>
      <c r="AOW76" s="98"/>
      <c r="AOX76" s="98"/>
      <c r="AOY76" s="98"/>
      <c r="AOZ76" s="98"/>
      <c r="APA76" s="98"/>
      <c r="APB76" s="98"/>
      <c r="APC76" s="98"/>
      <c r="APD76" s="98"/>
      <c r="APE76" s="98"/>
      <c r="APF76" s="98"/>
      <c r="APG76" s="98"/>
      <c r="APH76" s="98"/>
      <c r="API76" s="98"/>
      <c r="APJ76" s="98"/>
      <c r="APK76" s="98"/>
      <c r="APL76" s="98"/>
      <c r="APM76" s="98"/>
      <c r="APN76" s="98"/>
      <c r="APO76" s="98"/>
      <c r="APP76" s="98"/>
      <c r="APQ76" s="98"/>
      <c r="APR76" s="98"/>
      <c r="APS76" s="98"/>
      <c r="APT76" s="98"/>
      <c r="APU76" s="98"/>
      <c r="APV76" s="98"/>
      <c r="APW76" s="98"/>
      <c r="APX76" s="98"/>
      <c r="APY76" s="98"/>
      <c r="APZ76" s="98"/>
      <c r="AQA76" s="98"/>
      <c r="AQB76" s="98"/>
      <c r="AQC76" s="98"/>
      <c r="AQD76" s="98"/>
      <c r="AQE76" s="98"/>
      <c r="AQF76" s="98"/>
      <c r="AQG76" s="98"/>
      <c r="AQH76" s="98"/>
      <c r="AQI76" s="98"/>
      <c r="AQJ76" s="98"/>
      <c r="AQK76" s="98"/>
      <c r="AQL76" s="98"/>
      <c r="AQM76" s="98"/>
      <c r="AQN76" s="98"/>
      <c r="AQO76" s="98"/>
      <c r="AQP76" s="98"/>
      <c r="AQQ76" s="98"/>
      <c r="AQR76" s="98"/>
      <c r="AQS76" s="98"/>
      <c r="AQT76" s="98"/>
      <c r="AQU76" s="98"/>
      <c r="AQV76" s="98"/>
      <c r="AQW76" s="98"/>
      <c r="AQX76" s="98"/>
      <c r="AQY76" s="98"/>
      <c r="AQZ76" s="98"/>
      <c r="ARA76" s="98"/>
      <c r="ARB76" s="98"/>
      <c r="ARC76" s="98"/>
      <c r="ARD76" s="98"/>
      <c r="ARE76" s="98"/>
      <c r="ARF76" s="98"/>
      <c r="ARG76" s="98"/>
      <c r="ARH76" s="98"/>
      <c r="ARI76" s="98"/>
      <c r="ARJ76" s="98"/>
      <c r="ARK76" s="98"/>
      <c r="ARL76" s="98"/>
      <c r="ARM76" s="98"/>
      <c r="ARN76" s="98"/>
      <c r="ARO76" s="98"/>
      <c r="ARP76" s="98"/>
      <c r="ARQ76" s="98"/>
      <c r="ARR76" s="98"/>
      <c r="ARS76" s="98"/>
      <c r="ART76" s="98"/>
      <c r="ARU76" s="98"/>
      <c r="ARV76" s="98"/>
      <c r="ARW76" s="98"/>
      <c r="ARX76" s="98"/>
      <c r="ARY76" s="98"/>
      <c r="ARZ76" s="98"/>
      <c r="ASA76" s="98"/>
      <c r="ASB76" s="98"/>
      <c r="ASC76" s="98"/>
      <c r="ASD76" s="98"/>
      <c r="ASE76" s="98"/>
      <c r="ASF76" s="98"/>
      <c r="ASG76" s="98"/>
      <c r="ASH76" s="98"/>
      <c r="ASI76" s="98"/>
      <c r="ASJ76" s="98"/>
      <c r="ASK76" s="98"/>
      <c r="ASL76" s="98"/>
      <c r="ASM76" s="98"/>
      <c r="ASN76" s="98"/>
      <c r="ASO76" s="98"/>
      <c r="ASP76" s="98"/>
      <c r="ASQ76" s="98"/>
      <c r="ASR76" s="98"/>
      <c r="ASS76" s="98"/>
      <c r="AST76" s="98"/>
      <c r="ASU76" s="98"/>
      <c r="ASV76" s="98"/>
      <c r="ASW76" s="98"/>
      <c r="ASX76" s="98"/>
      <c r="ASY76" s="98"/>
      <c r="ASZ76" s="98"/>
      <c r="ATA76" s="98"/>
      <c r="ATB76" s="98"/>
      <c r="ATC76" s="98"/>
      <c r="ATD76" s="98"/>
      <c r="ATE76" s="98"/>
      <c r="ATF76" s="98"/>
      <c r="ATG76" s="98"/>
      <c r="ATH76" s="98"/>
      <c r="ATI76" s="98"/>
      <c r="ATJ76" s="98"/>
      <c r="ATK76" s="98"/>
      <c r="ATL76" s="98"/>
      <c r="ATM76" s="98"/>
      <c r="ATN76" s="98"/>
      <c r="ATO76" s="98"/>
      <c r="ATP76" s="98"/>
      <c r="ATQ76" s="98"/>
      <c r="ATR76" s="98"/>
      <c r="ATS76" s="98"/>
      <c r="ATT76" s="98"/>
      <c r="ATU76" s="98"/>
      <c r="ATV76" s="98"/>
      <c r="ATW76" s="98"/>
      <c r="ATX76" s="98"/>
      <c r="ATY76" s="98"/>
      <c r="ATZ76" s="98"/>
      <c r="AUA76" s="98"/>
      <c r="AUB76" s="98"/>
      <c r="AUC76" s="98"/>
      <c r="AUD76" s="98"/>
      <c r="AUE76" s="98"/>
      <c r="AUF76" s="98"/>
      <c r="AUG76" s="98"/>
      <c r="AUH76" s="98"/>
      <c r="AUI76" s="98"/>
      <c r="AUJ76" s="98"/>
      <c r="AUK76" s="98"/>
      <c r="AUL76" s="98"/>
      <c r="AUM76" s="98"/>
      <c r="AUN76" s="98"/>
      <c r="AUO76" s="98"/>
      <c r="AUP76" s="98"/>
      <c r="AUQ76" s="98"/>
      <c r="AUR76" s="98"/>
      <c r="AUS76" s="98"/>
      <c r="AUT76" s="98"/>
      <c r="AUU76" s="98"/>
      <c r="AUV76" s="98"/>
      <c r="AUW76" s="98"/>
      <c r="AUX76" s="98"/>
      <c r="AUY76" s="98"/>
      <c r="AUZ76" s="98"/>
      <c r="AVA76" s="98"/>
      <c r="AVB76" s="98"/>
      <c r="AVC76" s="98"/>
      <c r="AVD76" s="98"/>
      <c r="AVE76" s="98"/>
      <c r="AVF76" s="98"/>
      <c r="AVG76" s="98"/>
      <c r="AVH76" s="98"/>
      <c r="AVI76" s="98"/>
      <c r="AVJ76" s="98"/>
      <c r="AVK76" s="98"/>
      <c r="AVL76" s="98"/>
      <c r="AVM76" s="98"/>
      <c r="AVN76" s="98"/>
      <c r="AVO76" s="98"/>
      <c r="AVP76" s="98"/>
      <c r="AVQ76" s="98"/>
      <c r="AVR76" s="98"/>
      <c r="AVS76" s="98"/>
      <c r="AVT76" s="98"/>
      <c r="AVU76" s="98"/>
      <c r="AVV76" s="98"/>
      <c r="AVW76" s="98"/>
      <c r="AVX76" s="98"/>
      <c r="AVY76" s="98"/>
      <c r="AVZ76" s="98"/>
      <c r="AWA76" s="98"/>
      <c r="AWB76" s="98"/>
      <c r="AWC76" s="98"/>
      <c r="AWD76" s="98"/>
      <c r="AWE76" s="98"/>
      <c r="AWF76" s="98"/>
      <c r="AWG76" s="98"/>
      <c r="AWH76" s="98"/>
      <c r="AWI76" s="98"/>
      <c r="AWJ76" s="98"/>
      <c r="AWK76" s="98"/>
      <c r="AWL76" s="98"/>
      <c r="AWM76" s="98"/>
      <c r="AWN76" s="98"/>
      <c r="AWO76" s="98"/>
      <c r="AWP76" s="98"/>
      <c r="AWQ76" s="98"/>
      <c r="AWR76" s="98"/>
      <c r="AWS76" s="98"/>
      <c r="AWT76" s="98"/>
      <c r="AWU76" s="98"/>
      <c r="AWV76" s="98"/>
      <c r="AWW76" s="98"/>
      <c r="AWX76" s="98"/>
      <c r="AWY76" s="98"/>
      <c r="AWZ76" s="98"/>
      <c r="AXA76" s="98"/>
      <c r="AXB76" s="98"/>
      <c r="AXC76" s="98"/>
      <c r="AXD76" s="98"/>
      <c r="AXE76" s="98"/>
      <c r="AXF76" s="98"/>
      <c r="AXG76" s="98"/>
      <c r="AXH76" s="98"/>
      <c r="AXI76" s="98"/>
      <c r="AXJ76" s="98"/>
      <c r="AXK76" s="98"/>
      <c r="AXL76" s="98"/>
      <c r="AXM76" s="98"/>
      <c r="AXN76" s="98"/>
      <c r="AXO76" s="98"/>
      <c r="AXP76" s="98"/>
      <c r="AXQ76" s="98"/>
      <c r="AXR76" s="98"/>
      <c r="AXS76" s="98"/>
      <c r="AXT76" s="98"/>
      <c r="AXU76" s="98"/>
      <c r="AXV76" s="98"/>
      <c r="AXW76" s="98"/>
      <c r="AXX76" s="98"/>
      <c r="AXY76" s="98"/>
      <c r="AXZ76" s="98"/>
      <c r="AYA76" s="98"/>
      <c r="AYB76" s="98"/>
      <c r="AYC76" s="98"/>
      <c r="AYD76" s="98"/>
      <c r="AYE76" s="98"/>
      <c r="AYF76" s="98"/>
      <c r="AYG76" s="98"/>
      <c r="AYH76" s="98"/>
      <c r="AYI76" s="98"/>
      <c r="AYJ76" s="98"/>
      <c r="AYK76" s="98"/>
      <c r="AYL76" s="98"/>
      <c r="AYM76" s="98"/>
      <c r="AYN76" s="98"/>
      <c r="AYO76" s="98"/>
      <c r="AYP76" s="98"/>
      <c r="AYQ76" s="98"/>
      <c r="AYR76" s="98"/>
      <c r="AYS76" s="98"/>
      <c r="AYT76" s="98"/>
      <c r="AYU76" s="98"/>
      <c r="AYV76" s="98"/>
      <c r="AYW76" s="98"/>
      <c r="AYX76" s="98"/>
      <c r="AYY76" s="98"/>
      <c r="AYZ76" s="98"/>
      <c r="AZA76" s="98"/>
      <c r="AZB76" s="98"/>
      <c r="AZC76" s="98"/>
      <c r="AZD76" s="98"/>
      <c r="AZE76" s="98"/>
      <c r="AZF76" s="98"/>
      <c r="AZG76" s="98"/>
      <c r="AZH76" s="98"/>
      <c r="AZI76" s="98"/>
      <c r="AZJ76" s="98"/>
      <c r="AZK76" s="98"/>
      <c r="AZL76" s="98"/>
      <c r="AZM76" s="98"/>
      <c r="AZN76" s="98"/>
      <c r="AZO76" s="98"/>
      <c r="AZP76" s="98"/>
      <c r="AZQ76" s="98"/>
      <c r="AZR76" s="98"/>
      <c r="AZS76" s="98"/>
      <c r="AZT76" s="98"/>
      <c r="AZU76" s="98"/>
      <c r="AZV76" s="98"/>
      <c r="AZW76" s="98"/>
      <c r="AZX76" s="98"/>
      <c r="AZY76" s="98"/>
      <c r="AZZ76" s="98"/>
      <c r="BAA76" s="98"/>
      <c r="BAB76" s="98"/>
      <c r="BAC76" s="98"/>
      <c r="BAD76" s="98"/>
      <c r="BAE76" s="98"/>
      <c r="BAF76" s="98"/>
      <c r="BAG76" s="98"/>
      <c r="BAH76" s="98"/>
      <c r="BAI76" s="98"/>
      <c r="BAJ76" s="98"/>
      <c r="BAK76" s="98"/>
      <c r="BAL76" s="98"/>
      <c r="BAM76" s="98"/>
      <c r="BAN76" s="98"/>
      <c r="BAO76" s="98"/>
      <c r="BAP76" s="98"/>
      <c r="BAQ76" s="98"/>
      <c r="BAR76" s="98"/>
      <c r="BAS76" s="98"/>
      <c r="BAT76" s="98"/>
      <c r="BAU76" s="98"/>
      <c r="BAV76" s="98"/>
      <c r="BAW76" s="98"/>
      <c r="BAX76" s="98"/>
      <c r="BAY76" s="98"/>
      <c r="BAZ76" s="98"/>
      <c r="BBA76" s="98"/>
      <c r="BBB76" s="98"/>
      <c r="BBC76" s="98"/>
      <c r="BBD76" s="98"/>
      <c r="BBE76" s="98"/>
      <c r="BBF76" s="98"/>
      <c r="BBG76" s="98"/>
      <c r="BBH76" s="98"/>
      <c r="BBI76" s="98"/>
      <c r="BBJ76" s="98"/>
      <c r="BBK76" s="98"/>
      <c r="BBL76" s="98"/>
      <c r="BBM76" s="98"/>
      <c r="BBN76" s="98"/>
      <c r="BBO76" s="98"/>
      <c r="BBP76" s="98"/>
      <c r="BBQ76" s="98"/>
      <c r="BBR76" s="98"/>
      <c r="BBS76" s="98"/>
      <c r="BBT76" s="98"/>
      <c r="BBU76" s="98"/>
      <c r="BBV76" s="98"/>
      <c r="BBW76" s="98"/>
      <c r="BBX76" s="98"/>
      <c r="BBY76" s="98"/>
      <c r="BBZ76" s="98"/>
      <c r="BCA76" s="98"/>
      <c r="BCB76" s="98"/>
      <c r="BCC76" s="98"/>
      <c r="BCD76" s="98"/>
      <c r="BCE76" s="98"/>
      <c r="BCF76" s="98"/>
      <c r="BCG76" s="98"/>
      <c r="BCH76" s="98"/>
      <c r="BCI76" s="98"/>
      <c r="BCJ76" s="98"/>
      <c r="BCK76" s="98"/>
      <c r="BCL76" s="98"/>
      <c r="BCM76" s="98"/>
      <c r="BCN76" s="98"/>
      <c r="BCO76" s="98"/>
      <c r="BCP76" s="98"/>
      <c r="BCQ76" s="98"/>
      <c r="BCR76" s="98"/>
      <c r="BCS76" s="98"/>
      <c r="BCT76" s="98"/>
      <c r="BCU76" s="98"/>
      <c r="BCV76" s="98"/>
      <c r="BCW76" s="98"/>
      <c r="BCX76" s="98"/>
      <c r="BCY76" s="98"/>
      <c r="BCZ76" s="98"/>
      <c r="BDA76" s="98"/>
      <c r="BDB76" s="98"/>
      <c r="BDC76" s="98"/>
      <c r="BDD76" s="98"/>
      <c r="BDE76" s="98"/>
      <c r="BDF76" s="98"/>
      <c r="BDG76" s="98"/>
      <c r="BDH76" s="98"/>
      <c r="BDI76" s="98"/>
      <c r="BDJ76" s="98"/>
      <c r="BDK76" s="98"/>
      <c r="BDL76" s="98"/>
      <c r="BDM76" s="98"/>
      <c r="BDN76" s="98"/>
      <c r="BDO76" s="98"/>
      <c r="BDP76" s="98"/>
      <c r="BDQ76" s="98"/>
      <c r="BDR76" s="98"/>
      <c r="BDS76" s="98"/>
      <c r="BDT76" s="98"/>
      <c r="BDU76" s="98"/>
      <c r="BDV76" s="98"/>
      <c r="BDW76" s="98"/>
      <c r="BDX76" s="98"/>
      <c r="BDY76" s="98"/>
      <c r="BDZ76" s="98"/>
      <c r="BEA76" s="98"/>
      <c r="BEB76" s="98"/>
      <c r="BEC76" s="98"/>
      <c r="BED76" s="98"/>
      <c r="BEE76" s="98"/>
      <c r="BEF76" s="98"/>
      <c r="BEG76" s="98"/>
      <c r="BEH76" s="98"/>
      <c r="BEI76" s="98"/>
      <c r="BEJ76" s="98"/>
      <c r="BEK76" s="98"/>
      <c r="BEL76" s="98"/>
      <c r="BEM76" s="98"/>
      <c r="BEN76" s="98"/>
      <c r="BEO76" s="98"/>
      <c r="BEP76" s="98"/>
      <c r="BEQ76" s="98"/>
      <c r="BER76" s="98"/>
      <c r="BES76" s="98"/>
      <c r="BET76" s="98"/>
      <c r="BEU76" s="98"/>
      <c r="BEV76" s="98"/>
      <c r="BEW76" s="98"/>
      <c r="BEX76" s="98"/>
      <c r="BEY76" s="98"/>
      <c r="BEZ76" s="98"/>
      <c r="BFA76" s="98"/>
      <c r="BFB76" s="98"/>
      <c r="BFC76" s="98"/>
      <c r="BFD76" s="98"/>
      <c r="BFE76" s="98"/>
      <c r="BFF76" s="98"/>
      <c r="BFG76" s="98"/>
      <c r="BFH76" s="98"/>
      <c r="BFI76" s="98"/>
      <c r="BFJ76" s="98"/>
      <c r="BFK76" s="98"/>
      <c r="BFL76" s="98"/>
      <c r="BFM76" s="98"/>
      <c r="BFN76" s="98"/>
      <c r="BFO76" s="98"/>
      <c r="BFP76" s="98"/>
      <c r="BFQ76" s="98"/>
      <c r="BFR76" s="98"/>
      <c r="BFS76" s="98"/>
      <c r="BFT76" s="98"/>
      <c r="BFU76" s="98"/>
      <c r="BFV76" s="98"/>
      <c r="BFW76" s="98"/>
      <c r="BFX76" s="98"/>
      <c r="BFY76" s="98"/>
      <c r="BFZ76" s="98"/>
      <c r="BGA76" s="98"/>
      <c r="BGB76" s="98"/>
      <c r="BGC76" s="98"/>
      <c r="BGD76" s="98"/>
      <c r="BGE76" s="98"/>
      <c r="BGF76" s="98"/>
      <c r="BGG76" s="98"/>
      <c r="BGH76" s="98"/>
      <c r="BGI76" s="98"/>
      <c r="BGJ76" s="98"/>
      <c r="BGK76" s="98"/>
      <c r="BGL76" s="98"/>
      <c r="BGM76" s="98"/>
      <c r="BGN76" s="98"/>
      <c r="BGO76" s="98"/>
      <c r="BGP76" s="98"/>
      <c r="BGQ76" s="98"/>
      <c r="BGR76" s="98"/>
      <c r="BGS76" s="98"/>
      <c r="BGT76" s="98"/>
      <c r="BGU76" s="98"/>
      <c r="BGV76" s="98"/>
      <c r="BGW76" s="98"/>
      <c r="BGX76" s="98"/>
      <c r="BGY76" s="98"/>
      <c r="BGZ76" s="98"/>
      <c r="BHA76" s="98"/>
      <c r="BHB76" s="98"/>
      <c r="BHC76" s="98"/>
      <c r="BHD76" s="98"/>
      <c r="BHE76" s="98"/>
      <c r="BHF76" s="98"/>
      <c r="BHG76" s="98"/>
      <c r="BHH76" s="98"/>
      <c r="BHI76" s="98"/>
      <c r="BHJ76" s="98"/>
      <c r="BHK76" s="98"/>
      <c r="BHL76" s="98"/>
      <c r="BHM76" s="98"/>
      <c r="BHN76" s="98"/>
      <c r="BHO76" s="98"/>
      <c r="BHP76" s="98"/>
      <c r="BHQ76" s="98"/>
      <c r="BHR76" s="98"/>
      <c r="BHS76" s="98"/>
      <c r="BHT76" s="98"/>
      <c r="BHU76" s="98"/>
      <c r="BHV76" s="98"/>
      <c r="BHW76" s="98"/>
      <c r="BHX76" s="98"/>
      <c r="BHY76" s="98"/>
      <c r="BHZ76" s="98"/>
      <c r="BIA76" s="98"/>
      <c r="BIB76" s="98"/>
      <c r="BIC76" s="98"/>
      <c r="BID76" s="98"/>
      <c r="BIE76" s="98"/>
      <c r="BIF76" s="98"/>
      <c r="BIG76" s="98"/>
      <c r="BIH76" s="98"/>
      <c r="BII76" s="98"/>
      <c r="BIJ76" s="98"/>
      <c r="BIK76" s="98"/>
      <c r="BIL76" s="98"/>
      <c r="BIM76" s="98"/>
      <c r="BIN76" s="98"/>
      <c r="BIO76" s="98"/>
      <c r="BIP76" s="98"/>
      <c r="BIQ76" s="98"/>
      <c r="BIR76" s="98"/>
      <c r="BIS76" s="98"/>
      <c r="BIT76" s="98"/>
      <c r="BIU76" s="98"/>
      <c r="BIV76" s="98"/>
      <c r="BIW76" s="98"/>
      <c r="BIX76" s="98"/>
      <c r="BIY76" s="98"/>
      <c r="BIZ76" s="98"/>
      <c r="BJA76" s="98"/>
      <c r="BJB76" s="98"/>
      <c r="BJC76" s="98"/>
      <c r="BJD76" s="98"/>
      <c r="BJE76" s="98"/>
      <c r="BJF76" s="98"/>
      <c r="BJG76" s="98"/>
      <c r="BJH76" s="98"/>
      <c r="BJI76" s="98"/>
      <c r="BJJ76" s="98"/>
      <c r="BJK76" s="98"/>
      <c r="BJL76" s="98"/>
      <c r="BJM76" s="98"/>
      <c r="BJN76" s="98"/>
      <c r="BJO76" s="98"/>
      <c r="BJP76" s="98"/>
      <c r="BJQ76" s="98"/>
      <c r="BJR76" s="98"/>
      <c r="BJS76" s="98"/>
      <c r="BJT76" s="98"/>
      <c r="BJU76" s="98"/>
      <c r="BJV76" s="98"/>
      <c r="BJW76" s="98"/>
      <c r="BJX76" s="98"/>
      <c r="BJY76" s="98"/>
      <c r="BJZ76" s="98"/>
      <c r="BKA76" s="98"/>
      <c r="BKB76" s="98"/>
      <c r="BKC76" s="98"/>
      <c r="BKD76" s="98"/>
      <c r="BKE76" s="98"/>
      <c r="BKF76" s="98"/>
      <c r="BKG76" s="98"/>
      <c r="BKH76" s="98"/>
      <c r="BKI76" s="98"/>
      <c r="BKJ76" s="98"/>
      <c r="BKK76" s="98"/>
      <c r="BKL76" s="98"/>
      <c r="BKM76" s="98"/>
      <c r="BKN76" s="98"/>
      <c r="BKO76" s="98"/>
      <c r="BKP76" s="98"/>
      <c r="BKQ76" s="98"/>
      <c r="BKR76" s="98"/>
      <c r="BKS76" s="98"/>
      <c r="BKT76" s="98"/>
      <c r="BKU76" s="98"/>
      <c r="BKV76" s="98"/>
      <c r="BKW76" s="98"/>
      <c r="BKX76" s="98"/>
      <c r="BKY76" s="98"/>
      <c r="BKZ76" s="98"/>
      <c r="BLA76" s="98"/>
      <c r="BLB76" s="98"/>
      <c r="BLC76" s="98"/>
      <c r="BLD76" s="98"/>
      <c r="BLE76" s="98"/>
      <c r="BLF76" s="98"/>
      <c r="BLG76" s="98"/>
      <c r="BLH76" s="98"/>
      <c r="BLI76" s="98"/>
      <c r="BLJ76" s="98"/>
      <c r="BLK76" s="98"/>
      <c r="BLL76" s="98"/>
      <c r="BLM76" s="98"/>
      <c r="BLN76" s="98"/>
      <c r="BLO76" s="98"/>
      <c r="BLP76" s="98"/>
      <c r="BLQ76" s="98"/>
      <c r="BLR76" s="98"/>
      <c r="BLS76" s="98"/>
      <c r="BLT76" s="98"/>
      <c r="BLU76" s="98"/>
      <c r="BLV76" s="98"/>
      <c r="BLW76" s="98"/>
      <c r="BLX76" s="98"/>
      <c r="BLY76" s="98"/>
      <c r="BLZ76" s="98"/>
      <c r="BMA76" s="98"/>
      <c r="BMB76" s="98"/>
      <c r="BMC76" s="98"/>
      <c r="BMD76" s="98"/>
      <c r="BME76" s="98"/>
      <c r="BMF76" s="98"/>
      <c r="BMG76" s="98"/>
      <c r="BMH76" s="98"/>
      <c r="BMI76" s="98"/>
      <c r="BMJ76" s="98"/>
      <c r="BMK76" s="98"/>
      <c r="BML76" s="98"/>
      <c r="BMM76" s="98"/>
      <c r="BMN76" s="98"/>
      <c r="BMO76" s="98"/>
      <c r="BMP76" s="98"/>
      <c r="BMQ76" s="98"/>
      <c r="BMR76" s="98"/>
      <c r="BMS76" s="98"/>
      <c r="BMT76" s="98"/>
      <c r="BMU76" s="98"/>
      <c r="BMV76" s="98"/>
      <c r="BMW76" s="98"/>
      <c r="BMX76" s="98"/>
      <c r="BMY76" s="98"/>
      <c r="BMZ76" s="98"/>
      <c r="BNA76" s="98"/>
      <c r="BNB76" s="98"/>
      <c r="BNC76" s="98"/>
      <c r="BND76" s="98"/>
      <c r="BNE76" s="98"/>
      <c r="BNF76" s="98"/>
      <c r="BNG76" s="98"/>
      <c r="BNH76" s="98"/>
      <c r="BNI76" s="98"/>
      <c r="BNJ76" s="98"/>
      <c r="BNK76" s="98"/>
      <c r="BNL76" s="98"/>
      <c r="BNM76" s="98"/>
      <c r="BNN76" s="98"/>
      <c r="BNO76" s="98"/>
      <c r="BNP76" s="98"/>
      <c r="BNQ76" s="98"/>
      <c r="BNR76" s="98"/>
      <c r="BNS76" s="98"/>
      <c r="BNT76" s="98"/>
      <c r="BNU76" s="98"/>
      <c r="BNV76" s="98"/>
      <c r="BNW76" s="98"/>
      <c r="BNX76" s="98"/>
      <c r="BNY76" s="98"/>
      <c r="BNZ76" s="98"/>
      <c r="BOA76" s="98"/>
      <c r="BOB76" s="98"/>
      <c r="BOC76" s="98"/>
      <c r="BOD76" s="98"/>
      <c r="BOE76" s="98"/>
      <c r="BOF76" s="98"/>
      <c r="BOG76" s="98"/>
      <c r="BOH76" s="98"/>
      <c r="BOI76" s="98"/>
      <c r="BOJ76" s="98"/>
      <c r="BOK76" s="98"/>
      <c r="BOL76" s="98"/>
      <c r="BOM76" s="98"/>
      <c r="BON76" s="98"/>
      <c r="BOO76" s="98"/>
      <c r="BOP76" s="98"/>
      <c r="BOQ76" s="98"/>
      <c r="BOR76" s="98"/>
      <c r="BOS76" s="98"/>
      <c r="BOT76" s="98"/>
      <c r="BOU76" s="98"/>
      <c r="BOV76" s="98"/>
      <c r="BOW76" s="98"/>
      <c r="BOX76" s="98"/>
      <c r="BOY76" s="98"/>
      <c r="BOZ76" s="98"/>
      <c r="BPA76" s="98"/>
      <c r="BPB76" s="98"/>
      <c r="BPC76" s="98"/>
      <c r="BPD76" s="98"/>
      <c r="BPE76" s="98"/>
      <c r="BPF76" s="98"/>
      <c r="BPG76" s="98"/>
      <c r="BPH76" s="98"/>
      <c r="BPI76" s="98"/>
      <c r="BPJ76" s="98"/>
      <c r="BPK76" s="98"/>
      <c r="BPL76" s="98"/>
      <c r="BPM76" s="98"/>
      <c r="BPN76" s="98"/>
      <c r="BPO76" s="98"/>
      <c r="BPP76" s="98"/>
      <c r="BPQ76" s="98"/>
      <c r="BPR76" s="98"/>
      <c r="BPS76" s="98"/>
      <c r="BPT76" s="98"/>
      <c r="BPU76" s="98"/>
      <c r="BPV76" s="98"/>
      <c r="BPW76" s="98"/>
      <c r="BPX76" s="98"/>
      <c r="BPY76" s="98"/>
      <c r="BPZ76" s="98"/>
      <c r="BQA76" s="98"/>
      <c r="BQB76" s="98"/>
      <c r="BQC76" s="98"/>
      <c r="BQD76" s="98"/>
      <c r="BQE76" s="98"/>
      <c r="BQF76" s="98"/>
      <c r="BQG76" s="98"/>
      <c r="BQH76" s="98"/>
      <c r="BQI76" s="98"/>
      <c r="BQJ76" s="98"/>
      <c r="BQK76" s="98"/>
      <c r="BQL76" s="98"/>
      <c r="BQM76" s="98"/>
      <c r="BQN76" s="98"/>
      <c r="BQO76" s="98"/>
      <c r="BQP76" s="98"/>
      <c r="BQQ76" s="98"/>
      <c r="BQR76" s="98"/>
      <c r="BQS76" s="98"/>
      <c r="BQT76" s="98"/>
      <c r="BQU76" s="98"/>
      <c r="BQV76" s="98"/>
      <c r="BQW76" s="98"/>
      <c r="BQX76" s="98"/>
      <c r="BQY76" s="98"/>
      <c r="BQZ76" s="98"/>
      <c r="BRA76" s="98"/>
      <c r="BRB76" s="98"/>
      <c r="BRC76" s="98"/>
      <c r="BRD76" s="98"/>
      <c r="BRE76" s="98"/>
      <c r="BRF76" s="98"/>
      <c r="BRG76" s="98"/>
      <c r="BRH76" s="98"/>
      <c r="BRI76" s="98"/>
      <c r="BRJ76" s="98"/>
      <c r="BRK76" s="98"/>
      <c r="BRL76" s="98"/>
      <c r="BRM76" s="98"/>
      <c r="BRN76" s="98"/>
      <c r="BRO76" s="98"/>
      <c r="BRP76" s="98"/>
      <c r="BRQ76" s="98"/>
      <c r="BRR76" s="98"/>
      <c r="BRS76" s="98"/>
      <c r="BRT76" s="98"/>
      <c r="BRU76" s="98"/>
      <c r="BRV76" s="98"/>
      <c r="BRW76" s="98"/>
      <c r="BRX76" s="98"/>
      <c r="BRY76" s="98"/>
      <c r="BRZ76" s="98"/>
      <c r="BSA76" s="98"/>
      <c r="BSB76" s="98"/>
      <c r="BSC76" s="98"/>
      <c r="BSD76" s="98"/>
      <c r="BSE76" s="98"/>
      <c r="BSF76" s="98"/>
      <c r="BSG76" s="98"/>
      <c r="BSH76" s="98"/>
      <c r="BSI76" s="98"/>
      <c r="BSJ76" s="98"/>
      <c r="BSK76" s="98"/>
      <c r="BSL76" s="98"/>
      <c r="BSM76" s="98"/>
      <c r="BSN76" s="98"/>
      <c r="BSO76" s="98"/>
      <c r="BSP76" s="98"/>
      <c r="BSQ76" s="98"/>
      <c r="BSR76" s="98"/>
      <c r="BSS76" s="98"/>
      <c r="BST76" s="98"/>
      <c r="BSU76" s="98"/>
      <c r="BSV76" s="98"/>
      <c r="BSW76" s="98"/>
      <c r="BSX76" s="98"/>
      <c r="BSY76" s="98"/>
      <c r="BSZ76" s="98"/>
      <c r="BTA76" s="98"/>
      <c r="BTB76" s="98"/>
      <c r="BTC76" s="98"/>
      <c r="BTD76" s="98"/>
      <c r="BTE76" s="98"/>
      <c r="BTF76" s="98"/>
      <c r="BTG76" s="98"/>
      <c r="BTH76" s="98"/>
      <c r="BTI76" s="98"/>
      <c r="BTJ76" s="98"/>
      <c r="BTK76" s="98"/>
      <c r="BTL76" s="98"/>
      <c r="BTM76" s="98"/>
      <c r="BTN76" s="98"/>
      <c r="BTO76" s="98"/>
      <c r="BTP76" s="98"/>
      <c r="BTQ76" s="98"/>
      <c r="BTR76" s="98"/>
      <c r="BTS76" s="98"/>
      <c r="BTT76" s="98"/>
      <c r="BTU76" s="98"/>
      <c r="BTV76" s="98"/>
      <c r="BTW76" s="98"/>
      <c r="BTX76" s="98"/>
      <c r="BTY76" s="98"/>
      <c r="BTZ76" s="98"/>
      <c r="BUA76" s="98"/>
      <c r="BUB76" s="98"/>
      <c r="BUC76" s="98"/>
      <c r="BUD76" s="98"/>
      <c r="BUE76" s="98"/>
      <c r="BUF76" s="98"/>
      <c r="BUG76" s="98"/>
      <c r="BUH76" s="98"/>
      <c r="BUI76" s="98"/>
      <c r="BUJ76" s="98"/>
      <c r="BUK76" s="98"/>
      <c r="BUL76" s="98"/>
      <c r="BUM76" s="98"/>
      <c r="BUN76" s="98"/>
      <c r="BUO76" s="98"/>
      <c r="BUP76" s="98"/>
      <c r="BUQ76" s="98"/>
      <c r="BUR76" s="98"/>
      <c r="BUS76" s="98"/>
      <c r="BUT76" s="98"/>
      <c r="BUU76" s="98"/>
      <c r="BUV76" s="98"/>
      <c r="BUW76" s="98"/>
      <c r="BUX76" s="98"/>
      <c r="BUY76" s="98"/>
      <c r="BUZ76" s="98"/>
      <c r="BVA76" s="98"/>
      <c r="BVB76" s="98"/>
      <c r="BVC76" s="98"/>
      <c r="BVD76" s="98"/>
      <c r="BVE76" s="98"/>
      <c r="BVF76" s="98"/>
      <c r="BVG76" s="98"/>
      <c r="BVH76" s="98"/>
      <c r="BVI76" s="98"/>
      <c r="BVJ76" s="98"/>
      <c r="BVK76" s="98"/>
      <c r="BVL76" s="98"/>
      <c r="BVM76" s="98"/>
      <c r="BVN76" s="98"/>
      <c r="BVO76" s="98"/>
      <c r="BVP76" s="98"/>
      <c r="BVQ76" s="98"/>
      <c r="BVR76" s="98"/>
      <c r="BVS76" s="98"/>
      <c r="BVT76" s="98"/>
      <c r="BVU76" s="98"/>
      <c r="BVV76" s="98"/>
      <c r="BVW76" s="98"/>
      <c r="BVX76" s="98"/>
      <c r="BVY76" s="98"/>
      <c r="BVZ76" s="98"/>
      <c r="BWA76" s="98"/>
      <c r="BWB76" s="98"/>
      <c r="BWC76" s="98"/>
      <c r="BWD76" s="98"/>
      <c r="BWE76" s="98"/>
      <c r="BWF76" s="98"/>
      <c r="BWG76" s="98"/>
      <c r="BWH76" s="98"/>
      <c r="BWI76" s="98"/>
      <c r="BWJ76" s="98"/>
      <c r="BWK76" s="98"/>
      <c r="BWL76" s="98"/>
      <c r="BWM76" s="98"/>
      <c r="BWN76" s="98"/>
      <c r="BWO76" s="98"/>
      <c r="BWP76" s="98"/>
      <c r="BWQ76" s="98"/>
      <c r="BWR76" s="98"/>
      <c r="BWS76" s="98"/>
      <c r="BWT76" s="98"/>
      <c r="BWU76" s="98"/>
      <c r="BWV76" s="98"/>
      <c r="BWW76" s="98"/>
      <c r="BWX76" s="98"/>
      <c r="BWY76" s="98"/>
      <c r="BWZ76" s="98"/>
      <c r="BXA76" s="98"/>
      <c r="BXB76" s="98"/>
      <c r="BXC76" s="98"/>
      <c r="BXD76" s="98"/>
      <c r="BXE76" s="98"/>
      <c r="BXF76" s="98"/>
      <c r="BXG76" s="98"/>
      <c r="BXH76" s="98"/>
      <c r="BXI76" s="98"/>
      <c r="BXJ76" s="98"/>
      <c r="BXK76" s="98"/>
      <c r="BXL76" s="98"/>
      <c r="BXM76" s="98"/>
      <c r="BXN76" s="98"/>
      <c r="BXO76" s="98"/>
      <c r="BXP76" s="98"/>
      <c r="BXQ76" s="98"/>
      <c r="BXR76" s="98"/>
      <c r="BXS76" s="98"/>
      <c r="BXT76" s="98"/>
      <c r="BXU76" s="98"/>
      <c r="BXV76" s="98"/>
      <c r="BXW76" s="98"/>
      <c r="BXX76" s="98"/>
      <c r="BXY76" s="98"/>
      <c r="BXZ76" s="98"/>
      <c r="BYA76" s="98"/>
      <c r="BYB76" s="98"/>
      <c r="BYC76" s="98"/>
      <c r="BYD76" s="98"/>
      <c r="BYE76" s="98"/>
      <c r="BYF76" s="98"/>
      <c r="BYG76" s="98"/>
      <c r="BYH76" s="98"/>
      <c r="BYI76" s="98"/>
      <c r="BYJ76" s="98"/>
      <c r="BYK76" s="98"/>
      <c r="BYL76" s="98"/>
      <c r="BYM76" s="98"/>
      <c r="BYN76" s="98"/>
      <c r="BYO76" s="98"/>
      <c r="BYP76" s="98"/>
      <c r="BYQ76" s="98"/>
      <c r="BYR76" s="98"/>
      <c r="BYS76" s="98"/>
      <c r="BYT76" s="98"/>
      <c r="BYU76" s="98"/>
      <c r="BYV76" s="98"/>
      <c r="BYW76" s="98"/>
      <c r="BYX76" s="98"/>
      <c r="BYY76" s="98"/>
      <c r="BYZ76" s="98"/>
      <c r="BZA76" s="98"/>
      <c r="BZB76" s="98"/>
      <c r="BZC76" s="98"/>
      <c r="BZD76" s="98"/>
      <c r="BZE76" s="98"/>
      <c r="BZF76" s="98"/>
      <c r="BZG76" s="98"/>
      <c r="BZH76" s="98"/>
      <c r="BZI76" s="98"/>
      <c r="BZJ76" s="98"/>
      <c r="BZK76" s="98"/>
      <c r="BZL76" s="98"/>
      <c r="BZM76" s="98"/>
      <c r="BZN76" s="98"/>
      <c r="BZO76" s="98"/>
      <c r="BZP76" s="98"/>
      <c r="BZQ76" s="98"/>
      <c r="BZR76" s="98"/>
      <c r="BZS76" s="98"/>
      <c r="BZT76" s="98"/>
      <c r="BZU76" s="98"/>
      <c r="BZV76" s="98"/>
      <c r="BZW76" s="98"/>
      <c r="BZX76" s="98"/>
      <c r="BZY76" s="98"/>
      <c r="BZZ76" s="98"/>
      <c r="CAA76" s="98"/>
      <c r="CAB76" s="98"/>
      <c r="CAC76" s="98"/>
      <c r="CAD76" s="98"/>
      <c r="CAE76" s="98"/>
      <c r="CAF76" s="98"/>
      <c r="CAG76" s="98"/>
      <c r="CAH76" s="98"/>
      <c r="CAI76" s="98"/>
      <c r="CAJ76" s="98"/>
      <c r="CAK76" s="98"/>
      <c r="CAL76" s="98"/>
      <c r="CAM76" s="98"/>
      <c r="CAN76" s="98"/>
      <c r="CAO76" s="98"/>
      <c r="CAP76" s="98"/>
      <c r="CAQ76" s="98"/>
      <c r="CAR76" s="98"/>
      <c r="CAS76" s="98"/>
      <c r="CAT76" s="98"/>
      <c r="CAU76" s="98"/>
      <c r="CAV76" s="98"/>
      <c r="CAW76" s="98"/>
      <c r="CAX76" s="98"/>
      <c r="CAY76" s="98"/>
      <c r="CAZ76" s="98"/>
      <c r="CBA76" s="98"/>
      <c r="CBB76" s="98"/>
      <c r="CBC76" s="98"/>
      <c r="CBD76" s="98"/>
      <c r="CBE76" s="98"/>
      <c r="CBF76" s="98"/>
      <c r="CBG76" s="98"/>
      <c r="CBH76" s="98"/>
      <c r="CBI76" s="98"/>
      <c r="CBJ76" s="98"/>
      <c r="CBK76" s="98"/>
      <c r="CBL76" s="98"/>
      <c r="CBM76" s="98"/>
      <c r="CBN76" s="98"/>
      <c r="CBO76" s="98"/>
      <c r="CBP76" s="98"/>
      <c r="CBQ76" s="98"/>
      <c r="CBR76" s="98"/>
      <c r="CBS76" s="98"/>
      <c r="CBT76" s="98"/>
      <c r="CBU76" s="98"/>
      <c r="CBV76" s="98"/>
      <c r="CBW76" s="98"/>
      <c r="CBX76" s="98"/>
      <c r="CBY76" s="98"/>
      <c r="CBZ76" s="98"/>
      <c r="CCA76" s="98"/>
      <c r="CCB76" s="98"/>
      <c r="CCC76" s="98"/>
      <c r="CCD76" s="98"/>
      <c r="CCE76" s="98"/>
      <c r="CCF76" s="98"/>
      <c r="CCG76" s="98"/>
      <c r="CCH76" s="98"/>
      <c r="CCI76" s="98"/>
      <c r="CCJ76" s="98"/>
      <c r="CCK76" s="98"/>
      <c r="CCL76" s="98"/>
      <c r="CCM76" s="98"/>
      <c r="CCN76" s="98"/>
      <c r="CCO76" s="98"/>
      <c r="CCP76" s="98"/>
      <c r="CCQ76" s="98"/>
      <c r="CCR76" s="98"/>
      <c r="CCS76" s="98"/>
      <c r="CCT76" s="98"/>
      <c r="CCU76" s="98"/>
      <c r="CCV76" s="98"/>
      <c r="CCW76" s="98"/>
      <c r="CCX76" s="98"/>
      <c r="CCY76" s="98"/>
      <c r="CCZ76" s="98"/>
      <c r="CDA76" s="98"/>
      <c r="CDB76" s="98"/>
      <c r="CDC76" s="98"/>
      <c r="CDD76" s="98"/>
      <c r="CDE76" s="98"/>
      <c r="CDF76" s="98"/>
      <c r="CDG76" s="98"/>
      <c r="CDH76" s="98"/>
      <c r="CDI76" s="98"/>
      <c r="CDJ76" s="98"/>
      <c r="CDK76" s="98"/>
      <c r="CDL76" s="98"/>
      <c r="CDM76" s="98"/>
      <c r="CDN76" s="98"/>
      <c r="CDO76" s="98"/>
      <c r="CDP76" s="98"/>
      <c r="CDQ76" s="98"/>
      <c r="CDR76" s="98"/>
      <c r="CDS76" s="98"/>
      <c r="CDT76" s="98"/>
      <c r="CDU76" s="98"/>
      <c r="CDV76" s="98"/>
      <c r="CDW76" s="98"/>
      <c r="CDX76" s="98"/>
      <c r="CDY76" s="98"/>
      <c r="CDZ76" s="98"/>
      <c r="CEA76" s="98"/>
      <c r="CEB76" s="98"/>
      <c r="CEC76" s="98"/>
      <c r="CED76" s="98"/>
      <c r="CEE76" s="98"/>
      <c r="CEF76" s="98"/>
      <c r="CEG76" s="98"/>
      <c r="CEH76" s="98"/>
      <c r="CEI76" s="98"/>
      <c r="CEJ76" s="98"/>
      <c r="CEK76" s="98"/>
      <c r="CEL76" s="98"/>
      <c r="CEM76" s="98"/>
      <c r="CEN76" s="98"/>
      <c r="CEO76" s="98"/>
      <c r="CEP76" s="98"/>
      <c r="CEQ76" s="98"/>
      <c r="CER76" s="98"/>
      <c r="CES76" s="98"/>
      <c r="CET76" s="98"/>
      <c r="CEU76" s="98"/>
      <c r="CEV76" s="98"/>
      <c r="CEW76" s="98"/>
      <c r="CEX76" s="98"/>
      <c r="CEY76" s="98"/>
      <c r="CEZ76" s="98"/>
      <c r="CFA76" s="98"/>
      <c r="CFB76" s="98"/>
      <c r="CFC76" s="98"/>
      <c r="CFD76" s="98"/>
      <c r="CFE76" s="98"/>
      <c r="CFF76" s="98"/>
      <c r="CFG76" s="98"/>
      <c r="CFH76" s="98"/>
      <c r="CFI76" s="98"/>
      <c r="CFJ76" s="98"/>
      <c r="CFK76" s="98"/>
      <c r="CFL76" s="98"/>
      <c r="CFM76" s="98"/>
      <c r="CFN76" s="98"/>
      <c r="CFO76" s="98"/>
      <c r="CFP76" s="98"/>
      <c r="CFQ76" s="98"/>
      <c r="CFR76" s="98"/>
      <c r="CFS76" s="98"/>
      <c r="CFT76" s="98"/>
      <c r="CFU76" s="98"/>
      <c r="CFV76" s="98"/>
      <c r="CFW76" s="98"/>
      <c r="CFX76" s="98"/>
      <c r="CFY76" s="98"/>
      <c r="CFZ76" s="98"/>
      <c r="CGA76" s="98"/>
      <c r="CGB76" s="98"/>
      <c r="CGC76" s="98"/>
      <c r="CGD76" s="98"/>
      <c r="CGE76" s="98"/>
      <c r="CGF76" s="98"/>
      <c r="CGG76" s="98"/>
      <c r="CGH76" s="98"/>
      <c r="CGI76" s="98"/>
      <c r="CGJ76" s="98"/>
      <c r="CGK76" s="98"/>
      <c r="CGL76" s="98"/>
      <c r="CGM76" s="98"/>
      <c r="CGN76" s="98"/>
      <c r="CGO76" s="98"/>
      <c r="CGP76" s="98"/>
      <c r="CGQ76" s="98"/>
      <c r="CGR76" s="98"/>
      <c r="CGS76" s="98"/>
      <c r="CGT76" s="98"/>
      <c r="CGU76" s="98"/>
      <c r="CGV76" s="98"/>
      <c r="CGW76" s="98"/>
      <c r="CGX76" s="98"/>
      <c r="CGY76" s="98"/>
      <c r="CGZ76" s="98"/>
      <c r="CHA76" s="98"/>
      <c r="CHB76" s="98"/>
      <c r="CHC76" s="98"/>
      <c r="CHD76" s="98"/>
      <c r="CHE76" s="98"/>
      <c r="CHF76" s="98"/>
      <c r="CHG76" s="98"/>
      <c r="CHH76" s="98"/>
      <c r="CHI76" s="98"/>
      <c r="CHJ76" s="98"/>
      <c r="CHK76" s="98"/>
      <c r="CHL76" s="98"/>
      <c r="CHM76" s="98"/>
      <c r="CHN76" s="98"/>
      <c r="CHO76" s="98"/>
      <c r="CHP76" s="98"/>
      <c r="CHQ76" s="98"/>
      <c r="CHR76" s="98"/>
      <c r="CHS76" s="98"/>
      <c r="CHT76" s="98"/>
      <c r="CHU76" s="98"/>
      <c r="CHV76" s="98"/>
      <c r="CHW76" s="98"/>
      <c r="CHX76" s="98"/>
      <c r="CHY76" s="98"/>
      <c r="CHZ76" s="98"/>
      <c r="CIA76" s="98"/>
      <c r="CIB76" s="98"/>
      <c r="CIC76" s="98"/>
      <c r="CID76" s="98"/>
      <c r="CIE76" s="98"/>
      <c r="CIF76" s="98"/>
      <c r="CIG76" s="98"/>
      <c r="CIH76" s="98"/>
      <c r="CII76" s="98"/>
      <c r="CIJ76" s="98"/>
      <c r="CIK76" s="98"/>
      <c r="CIL76" s="98"/>
      <c r="CIM76" s="98"/>
      <c r="CIN76" s="98"/>
      <c r="CIO76" s="98"/>
      <c r="CIP76" s="98"/>
      <c r="CIQ76" s="98"/>
      <c r="CIR76" s="98"/>
      <c r="CIS76" s="98"/>
      <c r="CIT76" s="98"/>
      <c r="CIU76" s="98"/>
      <c r="CIV76" s="98"/>
      <c r="CIW76" s="98"/>
      <c r="CIX76" s="98"/>
      <c r="CIY76" s="98"/>
      <c r="CIZ76" s="98"/>
      <c r="CJA76" s="98"/>
      <c r="CJB76" s="98"/>
      <c r="CJC76" s="98"/>
      <c r="CJD76" s="98"/>
      <c r="CJE76" s="98"/>
      <c r="CJF76" s="98"/>
      <c r="CJG76" s="98"/>
      <c r="CJH76" s="98"/>
      <c r="CJI76" s="98"/>
      <c r="CJJ76" s="98"/>
      <c r="CJK76" s="98"/>
      <c r="CJL76" s="98"/>
      <c r="CJM76" s="98"/>
      <c r="CJN76" s="98"/>
      <c r="CJO76" s="98"/>
      <c r="CJP76" s="98"/>
      <c r="CJQ76" s="98"/>
      <c r="CJR76" s="98"/>
      <c r="CJS76" s="98"/>
      <c r="CJT76" s="98"/>
      <c r="CJU76" s="98"/>
      <c r="CJV76" s="98"/>
      <c r="CJW76" s="98"/>
      <c r="CJX76" s="98"/>
      <c r="CJY76" s="98"/>
      <c r="CJZ76" s="98"/>
      <c r="CKA76" s="98"/>
      <c r="CKB76" s="98"/>
      <c r="CKC76" s="98"/>
      <c r="CKD76" s="98"/>
      <c r="CKE76" s="98"/>
      <c r="CKF76" s="98"/>
      <c r="CKG76" s="98"/>
      <c r="CKH76" s="98"/>
      <c r="CKI76" s="98"/>
      <c r="CKJ76" s="98"/>
      <c r="CKK76" s="98"/>
      <c r="CKL76" s="98"/>
      <c r="CKM76" s="98"/>
      <c r="CKN76" s="98"/>
      <c r="CKO76" s="98"/>
      <c r="CKP76" s="98"/>
      <c r="CKQ76" s="98"/>
      <c r="CKR76" s="98"/>
      <c r="CKS76" s="98"/>
      <c r="CKT76" s="98"/>
      <c r="CKU76" s="98"/>
      <c r="CKV76" s="98"/>
      <c r="CKW76" s="98"/>
      <c r="CKX76" s="98"/>
      <c r="CKY76" s="98"/>
      <c r="CKZ76" s="98"/>
      <c r="CLA76" s="98"/>
      <c r="CLB76" s="98"/>
      <c r="CLC76" s="98"/>
      <c r="CLD76" s="98"/>
      <c r="CLE76" s="98"/>
      <c r="CLF76" s="98"/>
      <c r="CLG76" s="98"/>
      <c r="CLH76" s="98"/>
      <c r="CLI76" s="98"/>
      <c r="CLJ76" s="98"/>
      <c r="CLK76" s="98"/>
      <c r="CLL76" s="98"/>
      <c r="CLM76" s="98"/>
      <c r="CLN76" s="98"/>
      <c r="CLO76" s="98"/>
      <c r="CLP76" s="98"/>
      <c r="CLQ76" s="98"/>
      <c r="CLR76" s="98"/>
      <c r="CLS76" s="98"/>
      <c r="CLT76" s="98"/>
      <c r="CLU76" s="98"/>
      <c r="CLV76" s="98"/>
      <c r="CLW76" s="98"/>
      <c r="CLX76" s="98"/>
      <c r="CLY76" s="98"/>
      <c r="CLZ76" s="98"/>
      <c r="CMA76" s="98"/>
      <c r="CMB76" s="98"/>
      <c r="CMC76" s="98"/>
      <c r="CMD76" s="98"/>
      <c r="CME76" s="98"/>
      <c r="CMF76" s="98"/>
      <c r="CMG76" s="98"/>
      <c r="CMH76" s="98"/>
      <c r="CMI76" s="98"/>
      <c r="CMJ76" s="98"/>
      <c r="CMK76" s="98"/>
      <c r="CML76" s="98"/>
      <c r="CMM76" s="98"/>
      <c r="CMN76" s="98"/>
      <c r="CMO76" s="98"/>
      <c r="CMP76" s="98"/>
      <c r="CMQ76" s="98"/>
      <c r="CMR76" s="98"/>
      <c r="CMS76" s="98"/>
      <c r="CMT76" s="98"/>
      <c r="CMU76" s="98"/>
      <c r="CMV76" s="98"/>
      <c r="CMW76" s="98"/>
      <c r="CMX76" s="98"/>
      <c r="CMY76" s="98"/>
      <c r="CMZ76" s="98"/>
      <c r="CNA76" s="98"/>
      <c r="CNB76" s="98"/>
      <c r="CNC76" s="98"/>
      <c r="CND76" s="98"/>
      <c r="CNE76" s="98"/>
      <c r="CNF76" s="98"/>
      <c r="CNG76" s="98"/>
      <c r="CNH76" s="98"/>
      <c r="CNI76" s="98"/>
      <c r="CNJ76" s="98"/>
      <c r="CNK76" s="98"/>
      <c r="CNL76" s="98"/>
      <c r="CNM76" s="98"/>
      <c r="CNN76" s="98"/>
      <c r="CNO76" s="98"/>
      <c r="CNP76" s="98"/>
      <c r="CNQ76" s="98"/>
      <c r="CNR76" s="98"/>
      <c r="CNS76" s="98"/>
      <c r="CNT76" s="98"/>
      <c r="CNU76" s="98"/>
      <c r="CNV76" s="98"/>
      <c r="CNW76" s="98"/>
      <c r="CNX76" s="98"/>
      <c r="CNY76" s="98"/>
      <c r="CNZ76" s="98"/>
      <c r="COA76" s="98"/>
      <c r="COB76" s="98"/>
      <c r="COC76" s="98"/>
      <c r="COD76" s="98"/>
      <c r="COE76" s="98"/>
      <c r="COF76" s="98"/>
      <c r="COG76" s="98"/>
      <c r="COH76" s="98"/>
      <c r="COI76" s="98"/>
      <c r="COJ76" s="98"/>
      <c r="COK76" s="98"/>
      <c r="COL76" s="98"/>
      <c r="COM76" s="98"/>
      <c r="CON76" s="98"/>
      <c r="COO76" s="98"/>
      <c r="COP76" s="98"/>
      <c r="COQ76" s="98"/>
      <c r="COR76" s="98"/>
      <c r="COS76" s="98"/>
      <c r="COT76" s="98"/>
      <c r="COU76" s="98"/>
      <c r="COV76" s="98"/>
      <c r="COW76" s="98"/>
      <c r="COX76" s="98"/>
      <c r="COY76" s="98"/>
      <c r="COZ76" s="98"/>
      <c r="CPA76" s="98"/>
      <c r="CPB76" s="98"/>
      <c r="CPC76" s="98"/>
      <c r="CPD76" s="98"/>
      <c r="CPE76" s="98"/>
      <c r="CPF76" s="98"/>
      <c r="CPG76" s="98"/>
      <c r="CPH76" s="98"/>
      <c r="CPI76" s="98"/>
      <c r="CPJ76" s="98"/>
      <c r="CPK76" s="98"/>
      <c r="CPL76" s="98"/>
      <c r="CPM76" s="98"/>
      <c r="CPN76" s="98"/>
      <c r="CPO76" s="98"/>
      <c r="CPP76" s="98"/>
      <c r="CPQ76" s="98"/>
      <c r="CPR76" s="98"/>
      <c r="CPS76" s="98"/>
      <c r="CPT76" s="98"/>
      <c r="CPU76" s="98"/>
      <c r="CPV76" s="98"/>
      <c r="CPW76" s="98"/>
      <c r="CPX76" s="98"/>
      <c r="CPY76" s="98"/>
      <c r="CPZ76" s="98"/>
      <c r="CQA76" s="98"/>
      <c r="CQB76" s="98"/>
      <c r="CQC76" s="98"/>
      <c r="CQD76" s="98"/>
      <c r="CQE76" s="98"/>
      <c r="CQF76" s="98"/>
      <c r="CQG76" s="98"/>
      <c r="CQH76" s="98"/>
      <c r="CQI76" s="98"/>
      <c r="CQJ76" s="98"/>
      <c r="CQK76" s="98"/>
      <c r="CQL76" s="98"/>
      <c r="CQM76" s="98"/>
      <c r="CQN76" s="98"/>
      <c r="CQO76" s="98"/>
      <c r="CQP76" s="98"/>
      <c r="CQQ76" s="98"/>
      <c r="CQR76" s="98"/>
      <c r="CQS76" s="98"/>
      <c r="CQT76" s="98"/>
      <c r="CQU76" s="98"/>
      <c r="CQV76" s="98"/>
      <c r="CQW76" s="98"/>
      <c r="CQX76" s="98"/>
      <c r="CQY76" s="98"/>
      <c r="CQZ76" s="98"/>
      <c r="CRA76" s="98"/>
      <c r="CRB76" s="98"/>
      <c r="CRC76" s="98"/>
      <c r="CRD76" s="98"/>
      <c r="CRE76" s="98"/>
      <c r="CRF76" s="98"/>
      <c r="CRG76" s="98"/>
      <c r="CRH76" s="98"/>
      <c r="CRI76" s="98"/>
      <c r="CRJ76" s="98"/>
      <c r="CRK76" s="98"/>
      <c r="CRL76" s="98"/>
      <c r="CRM76" s="98"/>
      <c r="CRN76" s="98"/>
      <c r="CRO76" s="98"/>
      <c r="CRP76" s="98"/>
      <c r="CRQ76" s="98"/>
      <c r="CRR76" s="98"/>
      <c r="CRS76" s="98"/>
      <c r="CRT76" s="98"/>
      <c r="CRU76" s="98"/>
      <c r="CRV76" s="98"/>
      <c r="CRW76" s="98"/>
      <c r="CRX76" s="98"/>
      <c r="CRY76" s="98"/>
      <c r="CRZ76" s="98"/>
      <c r="CSA76" s="98"/>
      <c r="CSB76" s="98"/>
      <c r="CSC76" s="98"/>
      <c r="CSD76" s="98"/>
      <c r="CSE76" s="98"/>
      <c r="CSF76" s="98"/>
      <c r="CSG76" s="98"/>
      <c r="CSH76" s="98"/>
      <c r="CSI76" s="98"/>
      <c r="CSJ76" s="98"/>
      <c r="CSK76" s="98"/>
      <c r="CSL76" s="98"/>
      <c r="CSM76" s="98"/>
      <c r="CSN76" s="98"/>
      <c r="CSO76" s="98"/>
      <c r="CSP76" s="98"/>
      <c r="CSQ76" s="98"/>
      <c r="CSR76" s="98"/>
      <c r="CSS76" s="98"/>
      <c r="CST76" s="98"/>
      <c r="CSU76" s="98"/>
      <c r="CSV76" s="98"/>
      <c r="CSW76" s="98"/>
      <c r="CSX76" s="98"/>
      <c r="CSY76" s="98"/>
      <c r="CSZ76" s="98"/>
      <c r="CTA76" s="98"/>
      <c r="CTB76" s="98"/>
      <c r="CTC76" s="98"/>
      <c r="CTD76" s="98"/>
      <c r="CTE76" s="98"/>
      <c r="CTF76" s="98"/>
      <c r="CTG76" s="98"/>
      <c r="CTH76" s="98"/>
      <c r="CTI76" s="98"/>
      <c r="CTJ76" s="98"/>
      <c r="CTK76" s="98"/>
      <c r="CTL76" s="98"/>
      <c r="CTM76" s="98"/>
      <c r="CTN76" s="98"/>
      <c r="CTO76" s="98"/>
      <c r="CTP76" s="98"/>
      <c r="CTQ76" s="98"/>
      <c r="CTR76" s="98"/>
      <c r="CTS76" s="98"/>
      <c r="CTT76" s="98"/>
      <c r="CTU76" s="98"/>
      <c r="CTV76" s="98"/>
      <c r="CTW76" s="98"/>
      <c r="CTX76" s="98"/>
      <c r="CTY76" s="98"/>
      <c r="CTZ76" s="98"/>
      <c r="CUA76" s="98"/>
      <c r="CUB76" s="98"/>
      <c r="CUC76" s="98"/>
      <c r="CUD76" s="98"/>
      <c r="CUE76" s="98"/>
      <c r="CUF76" s="98"/>
      <c r="CUG76" s="98"/>
      <c r="CUH76" s="98"/>
      <c r="CUI76" s="98"/>
      <c r="CUJ76" s="98"/>
      <c r="CUK76" s="98"/>
      <c r="CUL76" s="98"/>
      <c r="CUM76" s="98"/>
      <c r="CUN76" s="98"/>
      <c r="CUO76" s="98"/>
      <c r="CUP76" s="98"/>
      <c r="CUQ76" s="98"/>
      <c r="CUR76" s="98"/>
      <c r="CUS76" s="98"/>
      <c r="CUT76" s="98"/>
      <c r="CUU76" s="98"/>
      <c r="CUV76" s="98"/>
      <c r="CUW76" s="98"/>
      <c r="CUX76" s="98"/>
      <c r="CUY76" s="98"/>
      <c r="CUZ76" s="98"/>
      <c r="CVA76" s="98"/>
      <c r="CVB76" s="98"/>
      <c r="CVC76" s="98"/>
      <c r="CVD76" s="98"/>
      <c r="CVE76" s="98"/>
      <c r="CVF76" s="98"/>
      <c r="CVG76" s="98"/>
      <c r="CVH76" s="98"/>
      <c r="CVI76" s="98"/>
      <c r="CVJ76" s="98"/>
      <c r="CVK76" s="98"/>
      <c r="CVL76" s="98"/>
      <c r="CVM76" s="98"/>
      <c r="CVN76" s="98"/>
      <c r="CVO76" s="98"/>
      <c r="CVP76" s="98"/>
      <c r="CVQ76" s="98"/>
      <c r="CVR76" s="98"/>
      <c r="CVS76" s="98"/>
      <c r="CVT76" s="98"/>
      <c r="CVU76" s="98"/>
      <c r="CVV76" s="98"/>
      <c r="CVW76" s="98"/>
      <c r="CVX76" s="98"/>
      <c r="CVY76" s="98"/>
      <c r="CVZ76" s="98"/>
      <c r="CWA76" s="98"/>
      <c r="CWB76" s="98"/>
      <c r="CWC76" s="98"/>
      <c r="CWD76" s="98"/>
      <c r="CWE76" s="98"/>
      <c r="CWF76" s="98"/>
      <c r="CWG76" s="98"/>
      <c r="CWH76" s="98"/>
      <c r="CWI76" s="98"/>
      <c r="CWJ76" s="98"/>
      <c r="CWK76" s="98"/>
      <c r="CWL76" s="98"/>
      <c r="CWM76" s="98"/>
      <c r="CWN76" s="98"/>
      <c r="CWO76" s="98"/>
      <c r="CWP76" s="98"/>
      <c r="CWQ76" s="98"/>
      <c r="CWR76" s="98"/>
      <c r="CWS76" s="98"/>
      <c r="CWT76" s="98"/>
      <c r="CWU76" s="98"/>
      <c r="CWV76" s="98"/>
      <c r="CWW76" s="98"/>
      <c r="CWX76" s="98"/>
      <c r="CWY76" s="98"/>
      <c r="CWZ76" s="98"/>
      <c r="CXA76" s="98"/>
      <c r="CXB76" s="98"/>
      <c r="CXC76" s="98"/>
      <c r="CXD76" s="98"/>
      <c r="CXE76" s="98"/>
      <c r="CXF76" s="98"/>
      <c r="CXG76" s="98"/>
      <c r="CXH76" s="98"/>
      <c r="CXI76" s="98"/>
      <c r="CXJ76" s="98"/>
      <c r="CXK76" s="98"/>
      <c r="CXL76" s="98"/>
      <c r="CXM76" s="98"/>
      <c r="CXN76" s="98"/>
      <c r="CXO76" s="98"/>
      <c r="CXP76" s="98"/>
      <c r="CXQ76" s="98"/>
      <c r="CXR76" s="98"/>
      <c r="CXS76" s="98"/>
      <c r="CXT76" s="98"/>
      <c r="CXU76" s="98"/>
      <c r="CXV76" s="98"/>
      <c r="CXW76" s="98"/>
      <c r="CXX76" s="98"/>
      <c r="CXY76" s="98"/>
      <c r="CXZ76" s="98"/>
      <c r="CYA76" s="98"/>
      <c r="CYB76" s="98"/>
      <c r="CYC76" s="98"/>
      <c r="CYD76" s="98"/>
      <c r="CYE76" s="98"/>
      <c r="CYF76" s="98"/>
      <c r="CYG76" s="98"/>
      <c r="CYH76" s="98"/>
      <c r="CYI76" s="98"/>
      <c r="CYJ76" s="98"/>
      <c r="CYK76" s="98"/>
      <c r="CYL76" s="98"/>
      <c r="CYM76" s="98"/>
      <c r="CYN76" s="98"/>
      <c r="CYO76" s="98"/>
      <c r="CYP76" s="98"/>
      <c r="CYQ76" s="98"/>
      <c r="CYR76" s="98"/>
      <c r="CYS76" s="98"/>
      <c r="CYT76" s="98"/>
      <c r="CYU76" s="98"/>
      <c r="CYV76" s="98"/>
      <c r="CYW76" s="98"/>
      <c r="CYX76" s="98"/>
      <c r="CYY76" s="98"/>
      <c r="CYZ76" s="98"/>
      <c r="CZA76" s="98"/>
      <c r="CZB76" s="98"/>
      <c r="CZC76" s="98"/>
      <c r="CZD76" s="98"/>
      <c r="CZE76" s="98"/>
      <c r="CZF76" s="98"/>
      <c r="CZG76" s="98"/>
      <c r="CZH76" s="98"/>
      <c r="CZI76" s="98"/>
      <c r="CZJ76" s="98"/>
      <c r="CZK76" s="98"/>
      <c r="CZL76" s="98"/>
      <c r="CZM76" s="98"/>
      <c r="CZN76" s="98"/>
      <c r="CZO76" s="98"/>
      <c r="CZP76" s="98"/>
      <c r="CZQ76" s="98"/>
      <c r="CZR76" s="98"/>
      <c r="CZS76" s="98"/>
      <c r="CZT76" s="98"/>
      <c r="CZU76" s="98"/>
      <c r="CZV76" s="98"/>
      <c r="CZW76" s="98"/>
      <c r="CZX76" s="98"/>
      <c r="CZY76" s="98"/>
      <c r="CZZ76" s="98"/>
      <c r="DAA76" s="98"/>
      <c r="DAB76" s="98"/>
      <c r="DAC76" s="98"/>
      <c r="DAD76" s="98"/>
      <c r="DAE76" s="98"/>
      <c r="DAF76" s="98"/>
      <c r="DAG76" s="98"/>
      <c r="DAH76" s="98"/>
      <c r="DAI76" s="98"/>
      <c r="DAJ76" s="98"/>
      <c r="DAK76" s="98"/>
      <c r="DAL76" s="98"/>
      <c r="DAM76" s="98"/>
      <c r="DAN76" s="98"/>
      <c r="DAO76" s="98"/>
      <c r="DAP76" s="98"/>
      <c r="DAQ76" s="98"/>
      <c r="DAR76" s="98"/>
      <c r="DAS76" s="98"/>
      <c r="DAT76" s="98"/>
      <c r="DAU76" s="98"/>
      <c r="DAV76" s="98"/>
      <c r="DAW76" s="98"/>
      <c r="DAX76" s="98"/>
      <c r="DAY76" s="98"/>
      <c r="DAZ76" s="98"/>
      <c r="DBA76" s="98"/>
      <c r="DBB76" s="98"/>
      <c r="DBC76" s="98"/>
      <c r="DBD76" s="98"/>
      <c r="DBE76" s="98"/>
      <c r="DBF76" s="98"/>
      <c r="DBG76" s="98"/>
      <c r="DBH76" s="98"/>
      <c r="DBI76" s="98"/>
      <c r="DBJ76" s="98"/>
      <c r="DBK76" s="98"/>
      <c r="DBL76" s="98"/>
      <c r="DBM76" s="98"/>
      <c r="DBN76" s="98"/>
      <c r="DBO76" s="98"/>
      <c r="DBP76" s="98"/>
      <c r="DBQ76" s="98"/>
      <c r="DBR76" s="98"/>
      <c r="DBS76" s="98"/>
      <c r="DBT76" s="98"/>
      <c r="DBU76" s="98"/>
      <c r="DBV76" s="98"/>
      <c r="DBW76" s="98"/>
      <c r="DBX76" s="98"/>
      <c r="DBY76" s="98"/>
      <c r="DBZ76" s="98"/>
      <c r="DCA76" s="98"/>
      <c r="DCB76" s="98"/>
      <c r="DCC76" s="98"/>
      <c r="DCD76" s="98"/>
      <c r="DCE76" s="98"/>
      <c r="DCF76" s="98"/>
      <c r="DCG76" s="98"/>
      <c r="DCH76" s="98"/>
      <c r="DCI76" s="98"/>
      <c r="DCJ76" s="98"/>
      <c r="DCK76" s="98"/>
      <c r="DCL76" s="98"/>
      <c r="DCM76" s="98"/>
      <c r="DCN76" s="98"/>
      <c r="DCO76" s="98"/>
      <c r="DCP76" s="98"/>
      <c r="DCQ76" s="98"/>
      <c r="DCR76" s="98"/>
      <c r="DCS76" s="98"/>
      <c r="DCT76" s="98"/>
      <c r="DCU76" s="98"/>
      <c r="DCV76" s="98"/>
      <c r="DCW76" s="98"/>
      <c r="DCX76" s="98"/>
      <c r="DCY76" s="98"/>
      <c r="DCZ76" s="98"/>
      <c r="DDA76" s="98"/>
      <c r="DDB76" s="98"/>
      <c r="DDC76" s="98"/>
      <c r="DDD76" s="98"/>
      <c r="DDE76" s="98"/>
      <c r="DDF76" s="98"/>
      <c r="DDG76" s="98"/>
      <c r="DDH76" s="98"/>
      <c r="DDI76" s="98"/>
      <c r="DDJ76" s="98"/>
      <c r="DDK76" s="98"/>
      <c r="DDL76" s="98"/>
      <c r="DDM76" s="98"/>
      <c r="DDN76" s="98"/>
      <c r="DDO76" s="98"/>
      <c r="DDP76" s="98"/>
      <c r="DDQ76" s="98"/>
      <c r="DDR76" s="98"/>
      <c r="DDS76" s="98"/>
      <c r="DDT76" s="98"/>
      <c r="DDU76" s="98"/>
      <c r="DDV76" s="98"/>
      <c r="DDW76" s="98"/>
      <c r="DDX76" s="98"/>
      <c r="DDY76" s="98"/>
      <c r="DDZ76" s="98"/>
      <c r="DEA76" s="98"/>
      <c r="DEB76" s="98"/>
      <c r="DEC76" s="98"/>
      <c r="DED76" s="98"/>
      <c r="DEE76" s="98"/>
      <c r="DEF76" s="98"/>
      <c r="DEG76" s="98"/>
      <c r="DEH76" s="98"/>
      <c r="DEI76" s="98"/>
      <c r="DEJ76" s="98"/>
      <c r="DEK76" s="98"/>
      <c r="DEL76" s="98"/>
      <c r="DEM76" s="98"/>
      <c r="DEN76" s="98"/>
      <c r="DEO76" s="98"/>
      <c r="DEP76" s="98"/>
      <c r="DEQ76" s="98"/>
      <c r="DER76" s="98"/>
      <c r="DES76" s="98"/>
      <c r="DET76" s="98"/>
      <c r="DEU76" s="98"/>
      <c r="DEV76" s="98"/>
      <c r="DEW76" s="98"/>
      <c r="DEX76" s="98"/>
      <c r="DEY76" s="98"/>
      <c r="DEZ76" s="98"/>
      <c r="DFA76" s="98"/>
      <c r="DFB76" s="98"/>
      <c r="DFC76" s="98"/>
      <c r="DFD76" s="98"/>
      <c r="DFE76" s="98"/>
      <c r="DFF76" s="98"/>
      <c r="DFG76" s="98"/>
      <c r="DFH76" s="98"/>
      <c r="DFI76" s="98"/>
      <c r="DFJ76" s="98"/>
      <c r="DFK76" s="98"/>
      <c r="DFL76" s="98"/>
      <c r="DFM76" s="98"/>
      <c r="DFN76" s="98"/>
      <c r="DFO76" s="98"/>
      <c r="DFP76" s="98"/>
      <c r="DFQ76" s="98"/>
      <c r="DFR76" s="98"/>
      <c r="DFS76" s="98"/>
      <c r="DFT76" s="98"/>
      <c r="DFU76" s="98"/>
      <c r="DFV76" s="98"/>
      <c r="DFW76" s="98"/>
      <c r="DFX76" s="98"/>
      <c r="DFY76" s="98"/>
      <c r="DFZ76" s="98"/>
      <c r="DGA76" s="98"/>
      <c r="DGB76" s="98"/>
      <c r="DGC76" s="98"/>
      <c r="DGD76" s="98"/>
      <c r="DGE76" s="98"/>
      <c r="DGF76" s="98"/>
      <c r="DGG76" s="98"/>
      <c r="DGH76" s="98"/>
      <c r="DGI76" s="98"/>
      <c r="DGJ76" s="98"/>
      <c r="DGK76" s="98"/>
      <c r="DGL76" s="98"/>
      <c r="DGM76" s="98"/>
      <c r="DGN76" s="98"/>
      <c r="DGO76" s="98"/>
      <c r="DGP76" s="98"/>
      <c r="DGQ76" s="98"/>
      <c r="DGR76" s="98"/>
      <c r="DGS76" s="98"/>
      <c r="DGT76" s="98"/>
      <c r="DGU76" s="98"/>
      <c r="DGV76" s="98"/>
      <c r="DGW76" s="98"/>
      <c r="DGX76" s="98"/>
      <c r="DGY76" s="98"/>
      <c r="DGZ76" s="98"/>
      <c r="DHA76" s="98"/>
      <c r="DHB76" s="98"/>
      <c r="DHC76" s="98"/>
      <c r="DHD76" s="98"/>
      <c r="DHE76" s="98"/>
      <c r="DHF76" s="98"/>
      <c r="DHG76" s="98"/>
      <c r="DHH76" s="98"/>
      <c r="DHI76" s="98"/>
      <c r="DHJ76" s="98"/>
      <c r="DHK76" s="98"/>
      <c r="DHL76" s="98"/>
      <c r="DHM76" s="98"/>
      <c r="DHN76" s="98"/>
      <c r="DHO76" s="98"/>
      <c r="DHP76" s="98"/>
      <c r="DHQ76" s="98"/>
      <c r="DHR76" s="98"/>
      <c r="DHS76" s="98"/>
      <c r="DHT76" s="98"/>
      <c r="DHU76" s="98"/>
      <c r="DHV76" s="98"/>
      <c r="DHW76" s="98"/>
      <c r="DHX76" s="98"/>
      <c r="DHY76" s="98"/>
      <c r="DHZ76" s="98"/>
      <c r="DIA76" s="98"/>
      <c r="DIB76" s="98"/>
      <c r="DIC76" s="98"/>
      <c r="DID76" s="98"/>
      <c r="DIE76" s="98"/>
      <c r="DIF76" s="98"/>
      <c r="DIG76" s="98"/>
      <c r="DIH76" s="98"/>
      <c r="DII76" s="98"/>
      <c r="DIJ76" s="98"/>
      <c r="DIK76" s="98"/>
      <c r="DIL76" s="98"/>
      <c r="DIM76" s="98"/>
      <c r="DIN76" s="98"/>
      <c r="DIO76" s="98"/>
      <c r="DIP76" s="98"/>
      <c r="DIQ76" s="98"/>
      <c r="DIR76" s="98"/>
      <c r="DIS76" s="98"/>
      <c r="DIT76" s="98"/>
      <c r="DIU76" s="98"/>
      <c r="DIV76" s="98"/>
      <c r="DIW76" s="98"/>
      <c r="DIX76" s="98"/>
      <c r="DIY76" s="98"/>
      <c r="DIZ76" s="98"/>
      <c r="DJA76" s="98"/>
      <c r="DJB76" s="98"/>
      <c r="DJC76" s="98"/>
      <c r="DJD76" s="98"/>
      <c r="DJE76" s="98"/>
      <c r="DJF76" s="98"/>
      <c r="DJG76" s="98"/>
      <c r="DJH76" s="98"/>
      <c r="DJI76" s="98"/>
      <c r="DJJ76" s="98"/>
      <c r="DJK76" s="98"/>
      <c r="DJL76" s="98"/>
      <c r="DJM76" s="98"/>
      <c r="DJN76" s="98"/>
      <c r="DJO76" s="98"/>
      <c r="DJP76" s="98"/>
      <c r="DJQ76" s="98"/>
      <c r="DJR76" s="98"/>
      <c r="DJS76" s="98"/>
      <c r="DJT76" s="98"/>
      <c r="DJU76" s="98"/>
      <c r="DJV76" s="98"/>
      <c r="DJW76" s="98"/>
      <c r="DJX76" s="98"/>
      <c r="DJY76" s="98"/>
      <c r="DJZ76" s="98"/>
      <c r="DKA76" s="98"/>
      <c r="DKB76" s="98"/>
      <c r="DKC76" s="98"/>
      <c r="DKD76" s="98"/>
      <c r="DKE76" s="98"/>
      <c r="DKF76" s="98"/>
      <c r="DKG76" s="98"/>
      <c r="DKH76" s="98"/>
      <c r="DKI76" s="98"/>
      <c r="DKJ76" s="98"/>
      <c r="DKK76" s="98"/>
      <c r="DKL76" s="98"/>
      <c r="DKM76" s="98"/>
      <c r="DKN76" s="98"/>
      <c r="DKO76" s="98"/>
      <c r="DKP76" s="98"/>
      <c r="DKQ76" s="98"/>
      <c r="DKR76" s="98"/>
      <c r="DKS76" s="98"/>
      <c r="DKT76" s="98"/>
      <c r="DKU76" s="98"/>
      <c r="DKV76" s="98"/>
      <c r="DKW76" s="98"/>
      <c r="DKX76" s="98"/>
      <c r="DKY76" s="98"/>
      <c r="DKZ76" s="98"/>
      <c r="DLA76" s="98"/>
      <c r="DLB76" s="98"/>
      <c r="DLC76" s="98"/>
      <c r="DLD76" s="98"/>
      <c r="DLE76" s="98"/>
      <c r="DLF76" s="98"/>
      <c r="DLG76" s="98"/>
      <c r="DLH76" s="98"/>
      <c r="DLI76" s="98"/>
      <c r="DLJ76" s="98"/>
      <c r="DLK76" s="98"/>
      <c r="DLL76" s="98"/>
      <c r="DLM76" s="98"/>
      <c r="DLN76" s="98"/>
      <c r="DLO76" s="98"/>
      <c r="DLP76" s="98"/>
      <c r="DLQ76" s="98"/>
      <c r="DLR76" s="98"/>
      <c r="DLS76" s="98"/>
      <c r="DLT76" s="98"/>
      <c r="DLU76" s="98"/>
      <c r="DLV76" s="98"/>
      <c r="DLW76" s="98"/>
      <c r="DLX76" s="98"/>
      <c r="DLY76" s="98"/>
      <c r="DLZ76" s="98"/>
      <c r="DMA76" s="98"/>
      <c r="DMB76" s="98"/>
      <c r="DMC76" s="98"/>
      <c r="DMD76" s="98"/>
      <c r="DME76" s="98"/>
      <c r="DMF76" s="98"/>
      <c r="DMG76" s="98"/>
      <c r="DMH76" s="98"/>
      <c r="DMI76" s="98"/>
      <c r="DMJ76" s="98"/>
      <c r="DMK76" s="98"/>
      <c r="DML76" s="98"/>
      <c r="DMM76" s="98"/>
      <c r="DMN76" s="98"/>
      <c r="DMO76" s="98"/>
      <c r="DMP76" s="98"/>
      <c r="DMQ76" s="98"/>
      <c r="DMR76" s="98"/>
      <c r="DMS76" s="98"/>
      <c r="DMT76" s="98"/>
      <c r="DMU76" s="98"/>
      <c r="DMV76" s="98"/>
      <c r="DMW76" s="98"/>
      <c r="DMX76" s="98"/>
      <c r="DMY76" s="98"/>
      <c r="DMZ76" s="98"/>
      <c r="DNA76" s="98"/>
      <c r="DNB76" s="98"/>
      <c r="DNC76" s="98"/>
      <c r="DND76" s="98"/>
      <c r="DNE76" s="98"/>
      <c r="DNF76" s="98"/>
      <c r="DNG76" s="98"/>
      <c r="DNH76" s="98"/>
      <c r="DNI76" s="98"/>
      <c r="DNJ76" s="98"/>
      <c r="DNK76" s="98"/>
      <c r="DNL76" s="98"/>
      <c r="DNM76" s="98"/>
      <c r="DNN76" s="98"/>
      <c r="DNO76" s="98"/>
      <c r="DNP76" s="98"/>
      <c r="DNQ76" s="98"/>
      <c r="DNR76" s="98"/>
      <c r="DNS76" s="98"/>
      <c r="DNT76" s="98"/>
      <c r="DNU76" s="98"/>
      <c r="DNV76" s="98"/>
      <c r="DNW76" s="98"/>
      <c r="DNX76" s="98"/>
      <c r="DNY76" s="98"/>
      <c r="DNZ76" s="98"/>
      <c r="DOA76" s="98"/>
      <c r="DOB76" s="98"/>
      <c r="DOC76" s="98"/>
      <c r="DOD76" s="98"/>
      <c r="DOE76" s="98"/>
      <c r="DOF76" s="98"/>
      <c r="DOG76" s="98"/>
      <c r="DOH76" s="98"/>
      <c r="DOI76" s="98"/>
      <c r="DOJ76" s="98"/>
      <c r="DOK76" s="98"/>
      <c r="DOL76" s="98"/>
      <c r="DOM76" s="98"/>
      <c r="DON76" s="98"/>
      <c r="DOO76" s="98"/>
      <c r="DOP76" s="98"/>
      <c r="DOQ76" s="98"/>
      <c r="DOR76" s="98"/>
      <c r="DOS76" s="98"/>
      <c r="DOT76" s="98"/>
      <c r="DOU76" s="98"/>
      <c r="DOV76" s="98"/>
      <c r="DOW76" s="98"/>
      <c r="DOX76" s="98"/>
      <c r="DOY76" s="98"/>
      <c r="DOZ76" s="98"/>
      <c r="DPA76" s="98"/>
      <c r="DPB76" s="98"/>
      <c r="DPC76" s="98"/>
      <c r="DPD76" s="98"/>
      <c r="DPE76" s="98"/>
      <c r="DPF76" s="98"/>
      <c r="DPG76" s="98"/>
      <c r="DPH76" s="98"/>
      <c r="DPI76" s="98"/>
      <c r="DPJ76" s="98"/>
      <c r="DPK76" s="98"/>
      <c r="DPL76" s="98"/>
      <c r="DPM76" s="98"/>
      <c r="DPN76" s="98"/>
      <c r="DPO76" s="98"/>
      <c r="DPP76" s="98"/>
      <c r="DPQ76" s="98"/>
      <c r="DPR76" s="98"/>
      <c r="DPS76" s="98"/>
      <c r="DPT76" s="98"/>
      <c r="DPU76" s="98"/>
      <c r="DPV76" s="98"/>
      <c r="DPW76" s="98"/>
      <c r="DPX76" s="98"/>
      <c r="DPY76" s="98"/>
      <c r="DPZ76" s="98"/>
      <c r="DQA76" s="98"/>
      <c r="DQB76" s="98"/>
      <c r="DQC76" s="98"/>
      <c r="DQD76" s="98"/>
      <c r="DQE76" s="98"/>
      <c r="DQF76" s="98"/>
      <c r="DQG76" s="98"/>
      <c r="DQH76" s="98"/>
      <c r="DQI76" s="98"/>
      <c r="DQJ76" s="98"/>
      <c r="DQK76" s="98"/>
      <c r="DQL76" s="98"/>
      <c r="DQM76" s="98"/>
      <c r="DQN76" s="98"/>
      <c r="DQO76" s="98"/>
      <c r="DQP76" s="98"/>
      <c r="DQQ76" s="98"/>
      <c r="DQR76" s="98"/>
      <c r="DQS76" s="98"/>
      <c r="DQT76" s="98"/>
      <c r="DQU76" s="98"/>
      <c r="DQV76" s="98"/>
      <c r="DQW76" s="98"/>
      <c r="DQX76" s="98"/>
      <c r="DQY76" s="98"/>
      <c r="DQZ76" s="98"/>
      <c r="DRA76" s="98"/>
      <c r="DRB76" s="98"/>
      <c r="DRC76" s="98"/>
      <c r="DRD76" s="98"/>
      <c r="DRE76" s="98"/>
      <c r="DRF76" s="98"/>
      <c r="DRG76" s="98"/>
      <c r="DRH76" s="98"/>
      <c r="DRI76" s="98"/>
      <c r="DRJ76" s="98"/>
      <c r="DRK76" s="98"/>
      <c r="DRL76" s="98"/>
      <c r="DRM76" s="98"/>
      <c r="DRN76" s="98"/>
      <c r="DRO76" s="98"/>
      <c r="DRP76" s="98"/>
      <c r="DRQ76" s="98"/>
      <c r="DRR76" s="98"/>
      <c r="DRS76" s="98"/>
      <c r="DRT76" s="98"/>
      <c r="DRU76" s="98"/>
      <c r="DRV76" s="98"/>
      <c r="DRW76" s="98"/>
      <c r="DRX76" s="98"/>
      <c r="DRY76" s="98"/>
      <c r="DRZ76" s="98"/>
      <c r="DSA76" s="98"/>
      <c r="DSB76" s="98"/>
      <c r="DSC76" s="98"/>
      <c r="DSD76" s="98"/>
      <c r="DSE76" s="98"/>
      <c r="DSF76" s="98"/>
      <c r="DSG76" s="98"/>
      <c r="DSH76" s="98"/>
      <c r="DSI76" s="98"/>
      <c r="DSJ76" s="98"/>
      <c r="DSK76" s="98"/>
      <c r="DSL76" s="98"/>
      <c r="DSM76" s="98"/>
      <c r="DSN76" s="98"/>
      <c r="DSO76" s="98"/>
      <c r="DSP76" s="98"/>
      <c r="DSQ76" s="98"/>
      <c r="DSR76" s="98"/>
      <c r="DSS76" s="98"/>
      <c r="DST76" s="98"/>
      <c r="DSU76" s="98"/>
      <c r="DSV76" s="98"/>
      <c r="DSW76" s="98"/>
      <c r="DSX76" s="98"/>
      <c r="DSY76" s="98"/>
      <c r="DSZ76" s="98"/>
      <c r="DTA76" s="98"/>
      <c r="DTB76" s="98"/>
      <c r="DTC76" s="98"/>
      <c r="DTD76" s="98"/>
      <c r="DTE76" s="98"/>
      <c r="DTF76" s="98"/>
      <c r="DTG76" s="98"/>
      <c r="DTH76" s="98"/>
      <c r="DTI76" s="98"/>
      <c r="DTJ76" s="98"/>
      <c r="DTK76" s="98"/>
      <c r="DTL76" s="98"/>
      <c r="DTM76" s="98"/>
      <c r="DTN76" s="98"/>
      <c r="DTO76" s="98"/>
      <c r="DTP76" s="98"/>
      <c r="DTQ76" s="98"/>
      <c r="DTR76" s="98"/>
      <c r="DTS76" s="98"/>
      <c r="DTT76" s="98"/>
      <c r="DTU76" s="98"/>
      <c r="DTV76" s="98"/>
      <c r="DTW76" s="98"/>
      <c r="DTX76" s="98"/>
      <c r="DTY76" s="98"/>
      <c r="DTZ76" s="98"/>
      <c r="DUA76" s="98"/>
      <c r="DUB76" s="98"/>
      <c r="DUC76" s="98"/>
      <c r="DUD76" s="98"/>
      <c r="DUE76" s="98"/>
      <c r="DUF76" s="98"/>
      <c r="DUG76" s="98"/>
      <c r="DUH76" s="98"/>
      <c r="DUI76" s="98"/>
      <c r="DUJ76" s="98"/>
      <c r="DUK76" s="98"/>
      <c r="DUL76" s="98"/>
      <c r="DUM76" s="98"/>
      <c r="DUN76" s="98"/>
      <c r="DUO76" s="98"/>
      <c r="DUP76" s="98"/>
      <c r="DUQ76" s="98"/>
      <c r="DUR76" s="98"/>
      <c r="DUS76" s="98"/>
      <c r="DUT76" s="98"/>
      <c r="DUU76" s="98"/>
      <c r="DUV76" s="98"/>
      <c r="DUW76" s="98"/>
      <c r="DUX76" s="98"/>
      <c r="DUY76" s="98"/>
      <c r="DUZ76" s="98"/>
      <c r="DVA76" s="98"/>
      <c r="DVB76" s="98"/>
      <c r="DVC76" s="98"/>
      <c r="DVD76" s="98"/>
      <c r="DVE76" s="98"/>
      <c r="DVF76" s="98"/>
      <c r="DVG76" s="98"/>
      <c r="DVH76" s="98"/>
      <c r="DVI76" s="98"/>
      <c r="DVJ76" s="98"/>
      <c r="DVK76" s="98"/>
      <c r="DVL76" s="98"/>
      <c r="DVM76" s="98"/>
      <c r="DVN76" s="98"/>
      <c r="DVO76" s="98"/>
      <c r="DVP76" s="98"/>
      <c r="DVQ76" s="98"/>
      <c r="DVR76" s="98"/>
      <c r="DVS76" s="98"/>
      <c r="DVT76" s="98"/>
      <c r="DVU76" s="98"/>
      <c r="DVV76" s="98"/>
      <c r="DVW76" s="98"/>
      <c r="DVX76" s="98"/>
      <c r="DVY76" s="98"/>
      <c r="DVZ76" s="98"/>
      <c r="DWA76" s="98"/>
      <c r="DWB76" s="98"/>
      <c r="DWC76" s="98"/>
      <c r="DWD76" s="98"/>
      <c r="DWE76" s="98"/>
      <c r="DWF76" s="98"/>
      <c r="DWG76" s="98"/>
      <c r="DWH76" s="98"/>
      <c r="DWI76" s="98"/>
      <c r="DWJ76" s="98"/>
      <c r="DWK76" s="98"/>
      <c r="DWL76" s="98"/>
      <c r="DWM76" s="98"/>
      <c r="DWN76" s="98"/>
      <c r="DWO76" s="98"/>
      <c r="DWP76" s="98"/>
      <c r="DWQ76" s="98"/>
      <c r="DWR76" s="98"/>
      <c r="DWS76" s="98"/>
      <c r="DWT76" s="98"/>
      <c r="DWU76" s="98"/>
      <c r="DWV76" s="98"/>
      <c r="DWW76" s="98"/>
      <c r="DWX76" s="98"/>
      <c r="DWY76" s="98"/>
      <c r="DWZ76" s="98"/>
      <c r="DXA76" s="98"/>
      <c r="DXB76" s="98"/>
      <c r="DXC76" s="98"/>
      <c r="DXD76" s="98"/>
      <c r="DXE76" s="98"/>
      <c r="DXF76" s="98"/>
      <c r="DXG76" s="98"/>
      <c r="DXH76" s="98"/>
      <c r="DXI76" s="98"/>
      <c r="DXJ76" s="98"/>
      <c r="DXK76" s="98"/>
      <c r="DXL76" s="98"/>
      <c r="DXM76" s="98"/>
      <c r="DXN76" s="98"/>
      <c r="DXO76" s="98"/>
      <c r="DXP76" s="98"/>
      <c r="DXQ76" s="98"/>
      <c r="DXR76" s="98"/>
      <c r="DXS76" s="98"/>
      <c r="DXT76" s="98"/>
      <c r="DXU76" s="98"/>
      <c r="DXV76" s="98"/>
      <c r="DXW76" s="98"/>
      <c r="DXX76" s="98"/>
      <c r="DXY76" s="98"/>
      <c r="DXZ76" s="98"/>
      <c r="DYA76" s="98"/>
      <c r="DYB76" s="98"/>
      <c r="DYC76" s="98"/>
      <c r="DYD76" s="98"/>
      <c r="DYE76" s="98"/>
      <c r="DYF76" s="98"/>
      <c r="DYG76" s="98"/>
      <c r="DYH76" s="98"/>
      <c r="DYI76" s="98"/>
      <c r="DYJ76" s="98"/>
      <c r="DYK76" s="98"/>
      <c r="DYL76" s="98"/>
      <c r="DYM76" s="98"/>
      <c r="DYN76" s="98"/>
      <c r="DYO76" s="98"/>
      <c r="DYP76" s="98"/>
      <c r="DYQ76" s="98"/>
      <c r="DYR76" s="98"/>
      <c r="DYS76" s="98"/>
      <c r="DYT76" s="98"/>
      <c r="DYU76" s="98"/>
      <c r="DYV76" s="98"/>
      <c r="DYW76" s="98"/>
      <c r="DYX76" s="98"/>
      <c r="DYY76" s="98"/>
      <c r="DYZ76" s="98"/>
      <c r="DZA76" s="98"/>
      <c r="DZB76" s="98"/>
      <c r="DZC76" s="98"/>
      <c r="DZD76" s="98"/>
      <c r="DZE76" s="98"/>
      <c r="DZF76" s="98"/>
      <c r="DZG76" s="98"/>
      <c r="DZH76" s="98"/>
      <c r="DZI76" s="98"/>
      <c r="DZJ76" s="98"/>
      <c r="DZK76" s="98"/>
      <c r="DZL76" s="98"/>
      <c r="DZM76" s="98"/>
      <c r="DZN76" s="98"/>
      <c r="DZO76" s="98"/>
      <c r="DZP76" s="98"/>
      <c r="DZQ76" s="98"/>
      <c r="DZR76" s="98"/>
      <c r="DZS76" s="98"/>
      <c r="DZT76" s="98"/>
      <c r="DZU76" s="98"/>
      <c r="DZV76" s="98"/>
      <c r="DZW76" s="98"/>
      <c r="DZX76" s="98"/>
      <c r="DZY76" s="98"/>
      <c r="DZZ76" s="98"/>
      <c r="EAA76" s="98"/>
      <c r="EAB76" s="98"/>
      <c r="EAC76" s="98"/>
      <c r="EAD76" s="98"/>
      <c r="EAE76" s="98"/>
      <c r="EAF76" s="98"/>
      <c r="EAG76" s="98"/>
      <c r="EAH76" s="98"/>
      <c r="EAI76" s="98"/>
      <c r="EAJ76" s="98"/>
      <c r="EAK76" s="98"/>
      <c r="EAL76" s="98"/>
      <c r="EAM76" s="98"/>
      <c r="EAN76" s="98"/>
      <c r="EAO76" s="98"/>
      <c r="EAP76" s="98"/>
      <c r="EAQ76" s="98"/>
      <c r="EAR76" s="98"/>
      <c r="EAS76" s="98"/>
      <c r="EAT76" s="98"/>
      <c r="EAU76" s="98"/>
      <c r="EAV76" s="98"/>
      <c r="EAW76" s="98"/>
      <c r="EAX76" s="98"/>
      <c r="EAY76" s="98"/>
      <c r="EAZ76" s="98"/>
      <c r="EBA76" s="98"/>
      <c r="EBB76" s="98"/>
      <c r="EBC76" s="98"/>
      <c r="EBD76" s="98"/>
      <c r="EBE76" s="98"/>
      <c r="EBF76" s="98"/>
      <c r="EBG76" s="98"/>
      <c r="EBH76" s="98"/>
      <c r="EBI76" s="98"/>
      <c r="EBJ76" s="98"/>
      <c r="EBK76" s="98"/>
      <c r="EBL76" s="98"/>
      <c r="EBM76" s="98"/>
      <c r="EBN76" s="98"/>
      <c r="EBO76" s="98"/>
      <c r="EBP76" s="98"/>
      <c r="EBQ76" s="98"/>
      <c r="EBR76" s="98"/>
      <c r="EBS76" s="98"/>
      <c r="EBT76" s="98"/>
      <c r="EBU76" s="98"/>
      <c r="EBV76" s="98"/>
      <c r="EBW76" s="98"/>
      <c r="EBX76" s="98"/>
      <c r="EBY76" s="98"/>
      <c r="EBZ76" s="98"/>
      <c r="ECA76" s="98"/>
      <c r="ECB76" s="98"/>
      <c r="ECC76" s="98"/>
      <c r="ECD76" s="98"/>
      <c r="ECE76" s="98"/>
      <c r="ECF76" s="98"/>
      <c r="ECG76" s="98"/>
      <c r="ECH76" s="98"/>
      <c r="ECI76" s="98"/>
      <c r="ECJ76" s="98"/>
      <c r="ECK76" s="98"/>
      <c r="ECL76" s="98"/>
      <c r="ECM76" s="98"/>
      <c r="ECN76" s="98"/>
      <c r="ECO76" s="98"/>
      <c r="ECP76" s="98"/>
      <c r="ECQ76" s="98"/>
      <c r="ECR76" s="98"/>
      <c r="ECS76" s="98"/>
      <c r="ECT76" s="98"/>
      <c r="ECU76" s="98"/>
      <c r="ECV76" s="98"/>
      <c r="ECW76" s="98"/>
      <c r="ECX76" s="98"/>
      <c r="ECY76" s="98"/>
      <c r="ECZ76" s="98"/>
      <c r="EDA76" s="98"/>
      <c r="EDB76" s="98"/>
      <c r="EDC76" s="98"/>
      <c r="EDD76" s="98"/>
      <c r="EDE76" s="98"/>
      <c r="EDF76" s="98"/>
      <c r="EDG76" s="98"/>
      <c r="EDH76" s="98"/>
      <c r="EDI76" s="98"/>
      <c r="EDJ76" s="98"/>
      <c r="EDK76" s="98"/>
      <c r="EDL76" s="98"/>
      <c r="EDM76" s="98"/>
      <c r="EDN76" s="98"/>
      <c r="EDO76" s="98"/>
      <c r="EDP76" s="98"/>
      <c r="EDQ76" s="98"/>
      <c r="EDR76" s="98"/>
      <c r="EDS76" s="98"/>
      <c r="EDT76" s="98"/>
      <c r="EDU76" s="98"/>
      <c r="EDV76" s="98"/>
      <c r="EDW76" s="98"/>
      <c r="EDX76" s="98"/>
      <c r="EDY76" s="98"/>
      <c r="EDZ76" s="98"/>
      <c r="EEA76" s="98"/>
      <c r="EEB76" s="98"/>
      <c r="EEC76" s="98"/>
      <c r="EED76" s="98"/>
      <c r="EEE76" s="98"/>
      <c r="EEF76" s="98"/>
      <c r="EEG76" s="98"/>
      <c r="EEH76" s="98"/>
      <c r="EEI76" s="98"/>
      <c r="EEJ76" s="98"/>
      <c r="EEK76" s="98"/>
      <c r="EEL76" s="98"/>
      <c r="EEM76" s="98"/>
      <c r="EEN76" s="98"/>
      <c r="EEO76" s="98"/>
      <c r="EEP76" s="98"/>
      <c r="EEQ76" s="98"/>
      <c r="EER76" s="98"/>
      <c r="EES76" s="98"/>
      <c r="EET76" s="98"/>
      <c r="EEU76" s="98"/>
      <c r="EEV76" s="98"/>
      <c r="EEW76" s="98"/>
      <c r="EEX76" s="98"/>
      <c r="EEY76" s="98"/>
      <c r="EEZ76" s="98"/>
      <c r="EFA76" s="98"/>
      <c r="EFB76" s="98"/>
      <c r="EFC76" s="98"/>
      <c r="EFD76" s="98"/>
      <c r="EFE76" s="98"/>
      <c r="EFF76" s="98"/>
      <c r="EFG76" s="98"/>
      <c r="EFH76" s="98"/>
      <c r="EFI76" s="98"/>
      <c r="EFJ76" s="98"/>
      <c r="EFK76" s="98"/>
      <c r="EFL76" s="98"/>
      <c r="EFM76" s="98"/>
      <c r="EFN76" s="98"/>
      <c r="EFO76" s="98"/>
      <c r="EFP76" s="98"/>
      <c r="EFQ76" s="98"/>
      <c r="EFR76" s="98"/>
      <c r="EFS76" s="98"/>
      <c r="EFT76" s="98"/>
      <c r="EFU76" s="98"/>
      <c r="EFV76" s="98"/>
      <c r="EFW76" s="98"/>
      <c r="EFX76" s="98"/>
      <c r="EFY76" s="98"/>
      <c r="EFZ76" s="98"/>
      <c r="EGA76" s="98"/>
      <c r="EGB76" s="98"/>
      <c r="EGC76" s="98"/>
      <c r="EGD76" s="98"/>
      <c r="EGE76" s="98"/>
      <c r="EGF76" s="98"/>
      <c r="EGG76" s="98"/>
      <c r="EGH76" s="98"/>
      <c r="EGI76" s="98"/>
      <c r="EGJ76" s="98"/>
      <c r="EGK76" s="98"/>
      <c r="EGL76" s="98"/>
      <c r="EGM76" s="98"/>
      <c r="EGN76" s="98"/>
      <c r="EGO76" s="98"/>
      <c r="EGP76" s="98"/>
      <c r="EGQ76" s="98"/>
      <c r="EGR76" s="98"/>
      <c r="EGS76" s="98"/>
      <c r="EGT76" s="98"/>
      <c r="EGU76" s="98"/>
      <c r="EGV76" s="98"/>
      <c r="EGW76" s="98"/>
      <c r="EGX76" s="98"/>
      <c r="EGY76" s="98"/>
      <c r="EGZ76" s="98"/>
      <c r="EHA76" s="98"/>
      <c r="EHB76" s="98"/>
      <c r="EHC76" s="98"/>
      <c r="EHD76" s="98"/>
      <c r="EHE76" s="98"/>
      <c r="EHF76" s="98"/>
      <c r="EHG76" s="98"/>
      <c r="EHH76" s="98"/>
      <c r="EHI76" s="98"/>
      <c r="EHJ76" s="98"/>
      <c r="EHK76" s="98"/>
      <c r="EHL76" s="98"/>
      <c r="EHM76" s="98"/>
      <c r="EHN76" s="98"/>
      <c r="EHO76" s="98"/>
      <c r="EHP76" s="98"/>
      <c r="EHQ76" s="98"/>
      <c r="EHR76" s="98"/>
      <c r="EHS76" s="98"/>
      <c r="EHT76" s="98"/>
      <c r="EHU76" s="98"/>
      <c r="EHV76" s="98"/>
      <c r="EHW76" s="98"/>
      <c r="EHX76" s="98"/>
      <c r="EHY76" s="98"/>
      <c r="EHZ76" s="98"/>
      <c r="EIA76" s="98"/>
      <c r="EIB76" s="98"/>
      <c r="EIC76" s="98"/>
      <c r="EID76" s="98"/>
      <c r="EIE76" s="98"/>
      <c r="EIF76" s="98"/>
      <c r="EIG76" s="98"/>
      <c r="EIH76" s="98"/>
      <c r="EII76" s="98"/>
      <c r="EIJ76" s="98"/>
      <c r="EIK76" s="98"/>
      <c r="EIL76" s="98"/>
      <c r="EIM76" s="98"/>
      <c r="EIN76" s="98"/>
      <c r="EIO76" s="98"/>
      <c r="EIP76" s="98"/>
      <c r="EIQ76" s="98"/>
      <c r="EIR76" s="98"/>
      <c r="EIS76" s="98"/>
      <c r="EIT76" s="98"/>
      <c r="EIU76" s="98"/>
      <c r="EIV76" s="98"/>
      <c r="EIW76" s="98"/>
      <c r="EIX76" s="98"/>
      <c r="EIY76" s="98"/>
      <c r="EIZ76" s="98"/>
      <c r="EJA76" s="98"/>
      <c r="EJB76" s="98"/>
      <c r="EJC76" s="98"/>
      <c r="EJD76" s="98"/>
      <c r="EJE76" s="98"/>
      <c r="EJF76" s="98"/>
      <c r="EJG76" s="98"/>
      <c r="EJH76" s="98"/>
      <c r="EJI76" s="98"/>
      <c r="EJJ76" s="98"/>
      <c r="EJK76" s="98"/>
      <c r="EJL76" s="98"/>
      <c r="EJM76" s="98"/>
      <c r="EJN76" s="98"/>
      <c r="EJO76" s="98"/>
      <c r="EJP76" s="98"/>
      <c r="EJQ76" s="98"/>
      <c r="EJR76" s="98"/>
      <c r="EJS76" s="98"/>
      <c r="EJT76" s="98"/>
      <c r="EJU76" s="98"/>
      <c r="EJV76" s="98"/>
      <c r="EJW76" s="98"/>
      <c r="EJX76" s="98"/>
      <c r="EJY76" s="98"/>
      <c r="EJZ76" s="98"/>
      <c r="EKA76" s="98"/>
      <c r="EKB76" s="98"/>
      <c r="EKC76" s="98"/>
      <c r="EKD76" s="98"/>
      <c r="EKE76" s="98"/>
      <c r="EKF76" s="98"/>
      <c r="EKG76" s="98"/>
      <c r="EKH76" s="98"/>
      <c r="EKI76" s="98"/>
      <c r="EKJ76" s="98"/>
      <c r="EKK76" s="98"/>
      <c r="EKL76" s="98"/>
      <c r="EKM76" s="98"/>
      <c r="EKN76" s="98"/>
      <c r="EKO76" s="98"/>
      <c r="EKP76" s="98"/>
      <c r="EKQ76" s="98"/>
      <c r="EKR76" s="98"/>
      <c r="EKS76" s="98"/>
      <c r="EKT76" s="98"/>
      <c r="EKU76" s="98"/>
      <c r="EKV76" s="98"/>
      <c r="EKW76" s="98"/>
      <c r="EKX76" s="98"/>
      <c r="EKY76" s="98"/>
      <c r="EKZ76" s="98"/>
      <c r="ELA76" s="98"/>
      <c r="ELB76" s="98"/>
      <c r="ELC76" s="98"/>
      <c r="ELD76" s="98"/>
      <c r="ELE76" s="98"/>
      <c r="ELF76" s="98"/>
      <c r="ELG76" s="98"/>
      <c r="ELH76" s="98"/>
      <c r="ELI76" s="98"/>
      <c r="ELJ76" s="98"/>
      <c r="ELK76" s="98"/>
      <c r="ELL76" s="98"/>
      <c r="ELM76" s="98"/>
      <c r="ELN76" s="98"/>
      <c r="ELO76" s="98"/>
      <c r="ELP76" s="98"/>
      <c r="ELQ76" s="98"/>
      <c r="ELR76" s="98"/>
      <c r="ELS76" s="98"/>
      <c r="ELT76" s="98"/>
      <c r="ELU76" s="98"/>
      <c r="ELV76" s="98"/>
      <c r="ELW76" s="98"/>
      <c r="ELX76" s="98"/>
      <c r="ELY76" s="98"/>
      <c r="ELZ76" s="98"/>
      <c r="EMA76" s="98"/>
      <c r="EMB76" s="98"/>
      <c r="EMC76" s="98"/>
      <c r="EMD76" s="98"/>
      <c r="EME76" s="98"/>
      <c r="EMF76" s="98"/>
      <c r="EMG76" s="98"/>
      <c r="EMH76" s="98"/>
      <c r="EMI76" s="98"/>
      <c r="EMJ76" s="98"/>
      <c r="EMK76" s="98"/>
      <c r="EML76" s="98"/>
      <c r="EMM76" s="98"/>
      <c r="EMN76" s="98"/>
      <c r="EMO76" s="98"/>
      <c r="EMP76" s="98"/>
      <c r="EMQ76" s="98"/>
      <c r="EMR76" s="98"/>
      <c r="EMS76" s="98"/>
      <c r="EMT76" s="98"/>
      <c r="EMU76" s="98"/>
      <c r="EMV76" s="98"/>
      <c r="EMW76" s="98"/>
      <c r="EMX76" s="98"/>
      <c r="EMY76" s="98"/>
      <c r="EMZ76" s="98"/>
      <c r="ENA76" s="98"/>
      <c r="ENB76" s="98"/>
      <c r="ENC76" s="98"/>
      <c r="END76" s="98"/>
      <c r="ENE76" s="98"/>
      <c r="ENF76" s="98"/>
      <c r="ENG76" s="98"/>
      <c r="ENH76" s="98"/>
      <c r="ENI76" s="98"/>
      <c r="ENJ76" s="98"/>
      <c r="ENK76" s="98"/>
      <c r="ENL76" s="98"/>
      <c r="ENM76" s="98"/>
      <c r="ENN76" s="98"/>
      <c r="ENO76" s="98"/>
      <c r="ENP76" s="98"/>
      <c r="ENQ76" s="98"/>
      <c r="ENR76" s="98"/>
      <c r="ENS76" s="98"/>
      <c r="ENT76" s="98"/>
      <c r="ENU76" s="98"/>
      <c r="ENV76" s="98"/>
      <c r="ENW76" s="98"/>
      <c r="ENX76" s="98"/>
      <c r="ENY76" s="98"/>
      <c r="ENZ76" s="98"/>
      <c r="EOA76" s="98"/>
      <c r="EOB76" s="98"/>
      <c r="EOC76" s="98"/>
      <c r="EOD76" s="98"/>
      <c r="EOE76" s="98"/>
      <c r="EOF76" s="98"/>
      <c r="EOG76" s="98"/>
      <c r="EOH76" s="98"/>
      <c r="EOI76" s="98"/>
      <c r="EOJ76" s="98"/>
      <c r="EOK76" s="98"/>
      <c r="EOL76" s="98"/>
      <c r="EOM76" s="98"/>
      <c r="EON76" s="98"/>
      <c r="EOO76" s="98"/>
      <c r="EOP76" s="98"/>
      <c r="EOQ76" s="98"/>
      <c r="EOR76" s="98"/>
      <c r="EOS76" s="98"/>
      <c r="EOT76" s="98"/>
      <c r="EOU76" s="98"/>
      <c r="EOV76" s="98"/>
      <c r="EOW76" s="98"/>
      <c r="EOX76" s="98"/>
      <c r="EOY76" s="98"/>
      <c r="EOZ76" s="98"/>
      <c r="EPA76" s="98"/>
      <c r="EPB76" s="98"/>
      <c r="EPC76" s="98"/>
      <c r="EPD76" s="98"/>
      <c r="EPE76" s="98"/>
      <c r="EPF76" s="98"/>
      <c r="EPG76" s="98"/>
      <c r="EPH76" s="98"/>
      <c r="EPI76" s="98"/>
      <c r="EPJ76" s="98"/>
      <c r="EPK76" s="98"/>
      <c r="EPL76" s="98"/>
      <c r="EPM76" s="98"/>
      <c r="EPN76" s="98"/>
      <c r="EPO76" s="98"/>
      <c r="EPP76" s="98"/>
      <c r="EPQ76" s="98"/>
      <c r="EPR76" s="98"/>
      <c r="EPS76" s="98"/>
      <c r="EPT76" s="98"/>
      <c r="EPU76" s="98"/>
      <c r="EPV76" s="98"/>
      <c r="EPW76" s="98"/>
      <c r="EPX76" s="98"/>
      <c r="EPY76" s="98"/>
      <c r="EPZ76" s="98"/>
      <c r="EQA76" s="98"/>
      <c r="EQB76" s="98"/>
      <c r="EQC76" s="98"/>
      <c r="EQD76" s="98"/>
      <c r="EQE76" s="98"/>
      <c r="EQF76" s="98"/>
      <c r="EQG76" s="98"/>
      <c r="EQH76" s="98"/>
      <c r="EQI76" s="98"/>
      <c r="EQJ76" s="98"/>
      <c r="EQK76" s="98"/>
      <c r="EQL76" s="98"/>
      <c r="EQM76" s="98"/>
      <c r="EQN76" s="98"/>
      <c r="EQO76" s="98"/>
      <c r="EQP76" s="98"/>
      <c r="EQQ76" s="98"/>
      <c r="EQR76" s="98"/>
      <c r="EQS76" s="98"/>
      <c r="EQT76" s="98"/>
      <c r="EQU76" s="98"/>
      <c r="EQV76" s="98"/>
      <c r="EQW76" s="98"/>
      <c r="EQX76" s="98"/>
      <c r="EQY76" s="98"/>
      <c r="EQZ76" s="98"/>
      <c r="ERA76" s="98"/>
      <c r="ERB76" s="98"/>
      <c r="ERC76" s="98"/>
      <c r="ERD76" s="98"/>
      <c r="ERE76" s="98"/>
      <c r="ERF76" s="98"/>
      <c r="ERG76" s="98"/>
      <c r="ERH76" s="98"/>
      <c r="ERI76" s="98"/>
      <c r="ERJ76" s="98"/>
      <c r="ERK76" s="98"/>
      <c r="ERL76" s="98"/>
      <c r="ERM76" s="98"/>
      <c r="ERN76" s="98"/>
      <c r="ERO76" s="98"/>
      <c r="ERP76" s="98"/>
      <c r="ERQ76" s="98"/>
      <c r="ERR76" s="98"/>
      <c r="ERS76" s="98"/>
      <c r="ERT76" s="98"/>
      <c r="ERU76" s="98"/>
      <c r="ERV76" s="98"/>
      <c r="ERW76" s="98"/>
      <c r="ERX76" s="98"/>
      <c r="ERY76" s="98"/>
      <c r="ERZ76" s="98"/>
      <c r="ESA76" s="98"/>
      <c r="ESB76" s="98"/>
      <c r="ESC76" s="98"/>
      <c r="ESD76" s="98"/>
      <c r="ESE76" s="98"/>
      <c r="ESF76" s="98"/>
      <c r="ESG76" s="98"/>
      <c r="ESH76" s="98"/>
      <c r="ESI76" s="98"/>
      <c r="ESJ76" s="98"/>
      <c r="ESK76" s="98"/>
      <c r="ESL76" s="98"/>
      <c r="ESM76" s="98"/>
      <c r="ESN76" s="98"/>
      <c r="ESO76" s="98"/>
      <c r="ESP76" s="98"/>
      <c r="ESQ76" s="98"/>
      <c r="ESR76" s="98"/>
      <c r="ESS76" s="98"/>
      <c r="EST76" s="98"/>
      <c r="ESU76" s="98"/>
      <c r="ESV76" s="98"/>
      <c r="ESW76" s="98"/>
      <c r="ESX76" s="98"/>
      <c r="ESY76" s="98"/>
      <c r="ESZ76" s="98"/>
      <c r="ETA76" s="98"/>
      <c r="ETB76" s="98"/>
      <c r="ETC76" s="98"/>
      <c r="ETD76" s="98"/>
      <c r="ETE76" s="98"/>
      <c r="ETF76" s="98"/>
      <c r="ETG76" s="98"/>
      <c r="ETH76" s="98"/>
      <c r="ETI76" s="98"/>
      <c r="ETJ76" s="98"/>
      <c r="ETK76" s="98"/>
      <c r="ETL76" s="98"/>
      <c r="ETM76" s="98"/>
      <c r="ETN76" s="98"/>
      <c r="ETO76" s="98"/>
      <c r="ETP76" s="98"/>
      <c r="ETQ76" s="98"/>
      <c r="ETR76" s="98"/>
      <c r="ETS76" s="98"/>
      <c r="ETT76" s="98"/>
      <c r="ETU76" s="98"/>
      <c r="ETV76" s="98"/>
      <c r="ETW76" s="98"/>
      <c r="ETX76" s="98"/>
      <c r="ETY76" s="98"/>
      <c r="ETZ76" s="98"/>
      <c r="EUA76" s="98"/>
      <c r="EUB76" s="98"/>
      <c r="EUC76" s="98"/>
      <c r="EUD76" s="98"/>
      <c r="EUE76" s="98"/>
      <c r="EUF76" s="98"/>
      <c r="EUG76" s="98"/>
      <c r="EUH76" s="98"/>
      <c r="EUI76" s="98"/>
      <c r="EUJ76" s="98"/>
      <c r="EUK76" s="98"/>
      <c r="EUL76" s="98"/>
      <c r="EUM76" s="98"/>
      <c r="EUN76" s="98"/>
      <c r="EUO76" s="98"/>
      <c r="EUP76" s="98"/>
      <c r="EUQ76" s="98"/>
      <c r="EUR76" s="98"/>
      <c r="EUS76" s="98"/>
      <c r="EUT76" s="98"/>
      <c r="EUU76" s="98"/>
      <c r="EUV76" s="98"/>
      <c r="EUW76" s="98"/>
      <c r="EUX76" s="98"/>
      <c r="EUY76" s="98"/>
      <c r="EUZ76" s="98"/>
      <c r="EVA76" s="98"/>
      <c r="EVB76" s="98"/>
      <c r="EVC76" s="98"/>
      <c r="EVD76" s="98"/>
      <c r="EVE76" s="98"/>
      <c r="EVF76" s="98"/>
      <c r="EVG76" s="98"/>
      <c r="EVH76" s="98"/>
      <c r="EVI76" s="98"/>
      <c r="EVJ76" s="98"/>
      <c r="EVK76" s="98"/>
      <c r="EVL76" s="98"/>
      <c r="EVM76" s="98"/>
      <c r="EVN76" s="98"/>
      <c r="EVO76" s="98"/>
      <c r="EVP76" s="98"/>
      <c r="EVQ76" s="98"/>
      <c r="EVR76" s="98"/>
      <c r="EVS76" s="98"/>
      <c r="EVT76" s="98"/>
      <c r="EVU76" s="98"/>
      <c r="EVV76" s="98"/>
      <c r="EVW76" s="98"/>
      <c r="EVX76" s="98"/>
      <c r="EVY76" s="98"/>
      <c r="EVZ76" s="98"/>
      <c r="EWA76" s="98"/>
      <c r="EWB76" s="98"/>
      <c r="EWC76" s="98"/>
      <c r="EWD76" s="98"/>
      <c r="EWE76" s="98"/>
      <c r="EWF76" s="98"/>
      <c r="EWG76" s="98"/>
      <c r="EWH76" s="98"/>
      <c r="EWI76" s="98"/>
      <c r="EWJ76" s="98"/>
      <c r="EWK76" s="98"/>
      <c r="EWL76" s="98"/>
      <c r="EWM76" s="98"/>
      <c r="EWN76" s="98"/>
      <c r="EWO76" s="98"/>
      <c r="EWP76" s="98"/>
      <c r="EWQ76" s="98"/>
      <c r="EWR76" s="98"/>
      <c r="EWS76" s="98"/>
      <c r="EWT76" s="98"/>
      <c r="EWU76" s="98"/>
      <c r="EWV76" s="98"/>
      <c r="EWW76" s="98"/>
      <c r="EWX76" s="98"/>
      <c r="EWY76" s="98"/>
      <c r="EWZ76" s="98"/>
      <c r="EXA76" s="98"/>
      <c r="EXB76" s="98"/>
      <c r="EXC76" s="98"/>
      <c r="EXD76" s="98"/>
      <c r="EXE76" s="98"/>
      <c r="EXF76" s="98"/>
      <c r="EXG76" s="98"/>
      <c r="EXH76" s="98"/>
      <c r="EXI76" s="98"/>
      <c r="EXJ76" s="98"/>
      <c r="EXK76" s="98"/>
      <c r="EXL76" s="98"/>
      <c r="EXM76" s="98"/>
      <c r="EXN76" s="98"/>
      <c r="EXO76" s="98"/>
      <c r="EXP76" s="98"/>
      <c r="EXQ76" s="98"/>
      <c r="EXR76" s="98"/>
      <c r="EXS76" s="98"/>
      <c r="EXT76" s="98"/>
      <c r="EXU76" s="98"/>
      <c r="EXV76" s="98"/>
      <c r="EXW76" s="98"/>
      <c r="EXX76" s="98"/>
      <c r="EXY76" s="98"/>
      <c r="EXZ76" s="98"/>
      <c r="EYA76" s="98"/>
      <c r="EYB76" s="98"/>
      <c r="EYC76" s="98"/>
      <c r="EYD76" s="98"/>
      <c r="EYE76" s="98"/>
      <c r="EYF76" s="98"/>
      <c r="EYG76" s="98"/>
      <c r="EYH76" s="98"/>
      <c r="EYI76" s="98"/>
      <c r="EYJ76" s="98"/>
      <c r="EYK76" s="98"/>
      <c r="EYL76" s="98"/>
      <c r="EYM76" s="98"/>
      <c r="EYN76" s="98"/>
      <c r="EYO76" s="98"/>
      <c r="EYP76" s="98"/>
      <c r="EYQ76" s="98"/>
      <c r="EYR76" s="98"/>
      <c r="EYS76" s="98"/>
      <c r="EYT76" s="98"/>
      <c r="EYU76" s="98"/>
      <c r="EYV76" s="98"/>
      <c r="EYW76" s="98"/>
      <c r="EYX76" s="98"/>
      <c r="EYY76" s="98"/>
      <c r="EYZ76" s="98"/>
      <c r="EZA76" s="98"/>
      <c r="EZB76" s="98"/>
      <c r="EZC76" s="98"/>
      <c r="EZD76" s="98"/>
      <c r="EZE76" s="98"/>
      <c r="EZF76" s="98"/>
      <c r="EZG76" s="98"/>
      <c r="EZH76" s="98"/>
      <c r="EZI76" s="98"/>
      <c r="EZJ76" s="98"/>
      <c r="EZK76" s="98"/>
      <c r="EZL76" s="98"/>
      <c r="EZM76" s="98"/>
      <c r="EZN76" s="98"/>
      <c r="EZO76" s="98"/>
      <c r="EZP76" s="98"/>
      <c r="EZQ76" s="98"/>
      <c r="EZR76" s="98"/>
      <c r="EZS76" s="98"/>
      <c r="EZT76" s="98"/>
      <c r="EZU76" s="98"/>
      <c r="EZV76" s="98"/>
      <c r="EZW76" s="98"/>
      <c r="EZX76" s="98"/>
      <c r="EZY76" s="98"/>
      <c r="EZZ76" s="98"/>
      <c r="FAA76" s="98"/>
      <c r="FAB76" s="98"/>
      <c r="FAC76" s="98"/>
      <c r="FAD76" s="98"/>
      <c r="FAE76" s="98"/>
      <c r="FAF76" s="98"/>
      <c r="FAG76" s="98"/>
      <c r="FAH76" s="98"/>
      <c r="FAI76" s="98"/>
      <c r="FAJ76" s="98"/>
      <c r="FAK76" s="98"/>
      <c r="FAL76" s="98"/>
      <c r="FAM76" s="98"/>
      <c r="FAN76" s="98"/>
      <c r="FAO76" s="98"/>
      <c r="FAP76" s="98"/>
      <c r="FAQ76" s="98"/>
      <c r="FAR76" s="98"/>
      <c r="FAS76" s="98"/>
      <c r="FAT76" s="98"/>
      <c r="FAU76" s="98"/>
      <c r="FAV76" s="98"/>
      <c r="FAW76" s="98"/>
      <c r="FAX76" s="98"/>
      <c r="FAY76" s="98"/>
      <c r="FAZ76" s="98"/>
      <c r="FBA76" s="98"/>
      <c r="FBB76" s="98"/>
      <c r="FBC76" s="98"/>
      <c r="FBD76" s="98"/>
      <c r="FBE76" s="98"/>
      <c r="FBF76" s="98"/>
      <c r="FBG76" s="98"/>
      <c r="FBH76" s="98"/>
      <c r="FBI76" s="98"/>
      <c r="FBJ76" s="98"/>
      <c r="FBK76" s="98"/>
      <c r="FBL76" s="98"/>
      <c r="FBM76" s="98"/>
      <c r="FBN76" s="98"/>
      <c r="FBO76" s="98"/>
      <c r="FBP76" s="98"/>
      <c r="FBQ76" s="98"/>
      <c r="FBR76" s="98"/>
      <c r="FBS76" s="98"/>
      <c r="FBT76" s="98"/>
      <c r="FBU76" s="98"/>
      <c r="FBV76" s="98"/>
      <c r="FBW76" s="98"/>
      <c r="FBX76" s="98"/>
      <c r="FBY76" s="98"/>
      <c r="FBZ76" s="98"/>
      <c r="FCA76" s="98"/>
      <c r="FCB76" s="98"/>
      <c r="FCC76" s="98"/>
      <c r="FCD76" s="98"/>
      <c r="FCE76" s="98"/>
      <c r="FCF76" s="98"/>
      <c r="FCG76" s="98"/>
      <c r="FCH76" s="98"/>
      <c r="FCI76" s="98"/>
      <c r="FCJ76" s="98"/>
      <c r="FCK76" s="98"/>
      <c r="FCL76" s="98"/>
      <c r="FCM76" s="98"/>
      <c r="FCN76" s="98"/>
      <c r="FCO76" s="98"/>
      <c r="FCP76" s="98"/>
      <c r="FCQ76" s="98"/>
      <c r="FCR76" s="98"/>
      <c r="FCS76" s="98"/>
      <c r="FCT76" s="98"/>
      <c r="FCU76" s="98"/>
      <c r="FCV76" s="98"/>
      <c r="FCW76" s="98"/>
      <c r="FCX76" s="98"/>
      <c r="FCY76" s="98"/>
      <c r="FCZ76" s="98"/>
      <c r="FDA76" s="98"/>
      <c r="FDB76" s="98"/>
      <c r="FDC76" s="98"/>
      <c r="FDD76" s="98"/>
      <c r="FDE76" s="98"/>
      <c r="FDF76" s="98"/>
      <c r="FDG76" s="98"/>
      <c r="FDH76" s="98"/>
      <c r="FDI76" s="98"/>
      <c r="FDJ76" s="98"/>
      <c r="FDK76" s="98"/>
      <c r="FDL76" s="98"/>
      <c r="FDM76" s="98"/>
      <c r="FDN76" s="98"/>
      <c r="FDO76" s="98"/>
      <c r="FDP76" s="98"/>
      <c r="FDQ76" s="98"/>
      <c r="FDR76" s="98"/>
      <c r="FDS76" s="98"/>
      <c r="FDT76" s="98"/>
      <c r="FDU76" s="98"/>
      <c r="FDV76" s="98"/>
      <c r="FDW76" s="98"/>
      <c r="FDX76" s="98"/>
      <c r="FDY76" s="98"/>
      <c r="FDZ76" s="98"/>
      <c r="FEA76" s="98"/>
      <c r="FEB76" s="98"/>
      <c r="FEC76" s="98"/>
      <c r="FED76" s="98"/>
      <c r="FEE76" s="98"/>
      <c r="FEF76" s="98"/>
      <c r="FEG76" s="98"/>
      <c r="FEH76" s="98"/>
      <c r="FEI76" s="98"/>
      <c r="FEJ76" s="98"/>
      <c r="FEK76" s="98"/>
      <c r="FEL76" s="98"/>
      <c r="FEM76" s="98"/>
      <c r="FEN76" s="98"/>
      <c r="FEO76" s="98"/>
      <c r="FEP76" s="98"/>
      <c r="FEQ76" s="98"/>
      <c r="FER76" s="98"/>
      <c r="FES76" s="98"/>
      <c r="FET76" s="98"/>
      <c r="FEU76" s="98"/>
      <c r="FEV76" s="98"/>
      <c r="FEW76" s="98"/>
      <c r="FEX76" s="98"/>
      <c r="FEY76" s="98"/>
      <c r="FEZ76" s="98"/>
      <c r="FFA76" s="98"/>
      <c r="FFB76" s="98"/>
      <c r="FFC76" s="98"/>
      <c r="FFD76" s="98"/>
      <c r="FFE76" s="98"/>
      <c r="FFF76" s="98"/>
      <c r="FFG76" s="98"/>
      <c r="FFH76" s="98"/>
      <c r="FFI76" s="98"/>
      <c r="FFJ76" s="98"/>
      <c r="FFK76" s="98"/>
      <c r="FFL76" s="98"/>
      <c r="FFM76" s="98"/>
      <c r="FFN76" s="98"/>
      <c r="FFO76" s="98"/>
      <c r="FFP76" s="98"/>
      <c r="FFQ76" s="98"/>
      <c r="FFR76" s="98"/>
      <c r="FFS76" s="98"/>
      <c r="FFT76" s="98"/>
      <c r="FFU76" s="98"/>
      <c r="FFV76" s="98"/>
      <c r="FFW76" s="98"/>
      <c r="FFX76" s="98"/>
      <c r="FFY76" s="98"/>
      <c r="FFZ76" s="98"/>
      <c r="FGA76" s="98"/>
      <c r="FGB76" s="98"/>
      <c r="FGC76" s="98"/>
      <c r="FGD76" s="98"/>
      <c r="FGE76" s="98"/>
      <c r="FGF76" s="98"/>
      <c r="FGG76" s="98"/>
      <c r="FGH76" s="98"/>
      <c r="FGI76" s="98"/>
      <c r="FGJ76" s="98"/>
      <c r="FGK76" s="98"/>
      <c r="FGL76" s="98"/>
      <c r="FGM76" s="98"/>
      <c r="FGN76" s="98"/>
      <c r="FGO76" s="98"/>
      <c r="FGP76" s="98"/>
      <c r="FGQ76" s="98"/>
      <c r="FGR76" s="98"/>
      <c r="FGS76" s="98"/>
      <c r="FGT76" s="98"/>
      <c r="FGU76" s="98"/>
      <c r="FGV76" s="98"/>
      <c r="FGW76" s="98"/>
      <c r="FGX76" s="98"/>
      <c r="FGY76" s="98"/>
      <c r="FGZ76" s="98"/>
      <c r="FHA76" s="98"/>
      <c r="FHB76" s="98"/>
      <c r="FHC76" s="98"/>
      <c r="FHD76" s="98"/>
      <c r="FHE76" s="98"/>
      <c r="FHF76" s="98"/>
      <c r="FHG76" s="98"/>
      <c r="FHH76" s="98"/>
      <c r="FHI76" s="98"/>
      <c r="FHJ76" s="98"/>
      <c r="FHK76" s="98"/>
      <c r="FHL76" s="98"/>
      <c r="FHM76" s="98"/>
      <c r="FHN76" s="98"/>
      <c r="FHO76" s="98"/>
      <c r="FHP76" s="98"/>
      <c r="FHQ76" s="98"/>
      <c r="FHR76" s="98"/>
      <c r="FHS76" s="98"/>
      <c r="FHT76" s="98"/>
      <c r="FHU76" s="98"/>
      <c r="FHV76" s="98"/>
      <c r="FHW76" s="98"/>
      <c r="FHX76" s="98"/>
      <c r="FHY76" s="98"/>
      <c r="FHZ76" s="98"/>
      <c r="FIA76" s="98"/>
      <c r="FIB76" s="98"/>
      <c r="FIC76" s="98"/>
      <c r="FID76" s="98"/>
      <c r="FIE76" s="98"/>
      <c r="FIF76" s="98"/>
      <c r="FIG76" s="98"/>
      <c r="FIH76" s="98"/>
      <c r="FII76" s="98"/>
      <c r="FIJ76" s="98"/>
      <c r="FIK76" s="98"/>
      <c r="FIL76" s="98"/>
      <c r="FIM76" s="98"/>
      <c r="FIN76" s="98"/>
      <c r="FIO76" s="98"/>
      <c r="FIP76" s="98"/>
      <c r="FIQ76" s="98"/>
      <c r="FIR76" s="98"/>
      <c r="FIS76" s="98"/>
      <c r="FIT76" s="98"/>
      <c r="FIU76" s="98"/>
      <c r="FIV76" s="98"/>
      <c r="FIW76" s="98"/>
      <c r="FIX76" s="98"/>
      <c r="FIY76" s="98"/>
      <c r="FIZ76" s="98"/>
      <c r="FJA76" s="98"/>
      <c r="FJB76" s="98"/>
      <c r="FJC76" s="98"/>
      <c r="FJD76" s="98"/>
      <c r="FJE76" s="98"/>
      <c r="FJF76" s="98"/>
      <c r="FJG76" s="98"/>
      <c r="FJH76" s="98"/>
      <c r="FJI76" s="98"/>
      <c r="FJJ76" s="98"/>
      <c r="FJK76" s="98"/>
      <c r="FJL76" s="98"/>
      <c r="FJM76" s="98"/>
      <c r="FJN76" s="98"/>
      <c r="FJO76" s="98"/>
      <c r="FJP76" s="98"/>
      <c r="FJQ76" s="98"/>
      <c r="FJR76" s="98"/>
      <c r="FJS76" s="98"/>
      <c r="FJT76" s="98"/>
      <c r="FJU76" s="98"/>
      <c r="FJV76" s="98"/>
      <c r="FJW76" s="98"/>
      <c r="FJX76" s="98"/>
      <c r="FJY76" s="98"/>
      <c r="FJZ76" s="98"/>
      <c r="FKA76" s="98"/>
      <c r="FKB76" s="98"/>
      <c r="FKC76" s="98"/>
      <c r="FKD76" s="98"/>
      <c r="FKE76" s="98"/>
      <c r="FKF76" s="98"/>
      <c r="FKG76" s="98"/>
      <c r="FKH76" s="98"/>
      <c r="FKI76" s="98"/>
      <c r="FKJ76" s="98"/>
      <c r="FKK76" s="98"/>
      <c r="FKL76" s="98"/>
      <c r="FKM76" s="98"/>
      <c r="FKN76" s="98"/>
      <c r="FKO76" s="98"/>
      <c r="FKP76" s="98"/>
      <c r="FKQ76" s="98"/>
      <c r="FKR76" s="98"/>
      <c r="FKS76" s="98"/>
      <c r="FKT76" s="98"/>
      <c r="FKU76" s="98"/>
      <c r="FKV76" s="98"/>
      <c r="FKW76" s="98"/>
      <c r="FKX76" s="98"/>
      <c r="FKY76" s="98"/>
      <c r="FKZ76" s="98"/>
      <c r="FLA76" s="98"/>
      <c r="FLB76" s="98"/>
      <c r="FLC76" s="98"/>
      <c r="FLD76" s="98"/>
      <c r="FLE76" s="98"/>
      <c r="FLF76" s="98"/>
      <c r="FLG76" s="98"/>
      <c r="FLH76" s="98"/>
      <c r="FLI76" s="98"/>
      <c r="FLJ76" s="98"/>
      <c r="FLK76" s="98"/>
      <c r="FLL76" s="98"/>
      <c r="FLM76" s="98"/>
      <c r="FLN76" s="98"/>
      <c r="FLO76" s="98"/>
      <c r="FLP76" s="98"/>
      <c r="FLQ76" s="98"/>
      <c r="FLR76" s="98"/>
      <c r="FLS76" s="98"/>
      <c r="FLT76" s="98"/>
      <c r="FLU76" s="98"/>
      <c r="FLV76" s="98"/>
      <c r="FLW76" s="98"/>
      <c r="FLX76" s="98"/>
      <c r="FLY76" s="98"/>
      <c r="FLZ76" s="98"/>
      <c r="FMA76" s="98"/>
      <c r="FMB76" s="98"/>
      <c r="FMC76" s="98"/>
      <c r="FMD76" s="98"/>
      <c r="FME76" s="98"/>
      <c r="FMF76" s="98"/>
      <c r="FMG76" s="98"/>
      <c r="FMH76" s="98"/>
      <c r="FMI76" s="98"/>
      <c r="FMJ76" s="98"/>
      <c r="FMK76" s="98"/>
      <c r="FML76" s="98"/>
      <c r="FMM76" s="98"/>
      <c r="FMN76" s="98"/>
      <c r="FMO76" s="98"/>
      <c r="FMP76" s="98"/>
      <c r="FMQ76" s="98"/>
      <c r="FMR76" s="98"/>
      <c r="FMS76" s="98"/>
      <c r="FMT76" s="98"/>
      <c r="FMU76" s="98"/>
      <c r="FMV76" s="98"/>
      <c r="FMW76" s="98"/>
      <c r="FMX76" s="98"/>
      <c r="FMY76" s="98"/>
      <c r="FMZ76" s="98"/>
      <c r="FNA76" s="98"/>
      <c r="FNB76" s="98"/>
      <c r="FNC76" s="98"/>
      <c r="FND76" s="98"/>
      <c r="FNE76" s="98"/>
      <c r="FNF76" s="98"/>
      <c r="FNG76" s="98"/>
      <c r="FNH76" s="98"/>
      <c r="FNI76" s="98"/>
      <c r="FNJ76" s="98"/>
      <c r="FNK76" s="98"/>
      <c r="FNL76" s="98"/>
      <c r="FNM76" s="98"/>
      <c r="FNN76" s="98"/>
      <c r="FNO76" s="98"/>
      <c r="FNP76" s="98"/>
      <c r="FNQ76" s="98"/>
      <c r="FNR76" s="98"/>
      <c r="FNS76" s="98"/>
      <c r="FNT76" s="98"/>
      <c r="FNU76" s="98"/>
      <c r="FNV76" s="98"/>
      <c r="FNW76" s="98"/>
      <c r="FNX76" s="98"/>
      <c r="FNY76" s="98"/>
      <c r="FNZ76" s="98"/>
      <c r="FOA76" s="98"/>
      <c r="FOB76" s="98"/>
      <c r="FOC76" s="98"/>
      <c r="FOD76" s="98"/>
      <c r="FOE76" s="98"/>
      <c r="FOF76" s="98"/>
      <c r="FOG76" s="98"/>
      <c r="FOH76" s="98"/>
      <c r="FOI76" s="98"/>
      <c r="FOJ76" s="98"/>
      <c r="FOK76" s="98"/>
      <c r="FOL76" s="98"/>
      <c r="FOM76" s="98"/>
      <c r="FON76" s="98"/>
      <c r="FOO76" s="98"/>
      <c r="FOP76" s="98"/>
      <c r="FOQ76" s="98"/>
      <c r="FOR76" s="98"/>
      <c r="FOS76" s="98"/>
      <c r="FOT76" s="98"/>
      <c r="FOU76" s="98"/>
      <c r="FOV76" s="98"/>
      <c r="FOW76" s="98"/>
      <c r="FOX76" s="98"/>
      <c r="FOY76" s="98"/>
      <c r="FOZ76" s="98"/>
      <c r="FPA76" s="98"/>
      <c r="FPB76" s="98"/>
      <c r="FPC76" s="98"/>
      <c r="FPD76" s="98"/>
      <c r="FPE76" s="98"/>
      <c r="FPF76" s="98"/>
      <c r="FPG76" s="98"/>
      <c r="FPH76" s="98"/>
      <c r="FPI76" s="98"/>
      <c r="FPJ76" s="98"/>
      <c r="FPK76" s="98"/>
      <c r="FPL76" s="98"/>
      <c r="FPM76" s="98"/>
      <c r="FPN76" s="98"/>
      <c r="FPO76" s="98"/>
      <c r="FPP76" s="98"/>
      <c r="FPQ76" s="98"/>
      <c r="FPR76" s="98"/>
      <c r="FPS76" s="98"/>
      <c r="FPT76" s="98"/>
      <c r="FPU76" s="98"/>
      <c r="FPV76" s="98"/>
      <c r="FPW76" s="98"/>
      <c r="FPX76" s="98"/>
      <c r="FPY76" s="98"/>
      <c r="FPZ76" s="98"/>
      <c r="FQA76" s="98"/>
      <c r="FQB76" s="98"/>
      <c r="FQC76" s="98"/>
      <c r="FQD76" s="98"/>
      <c r="FQE76" s="98"/>
      <c r="FQF76" s="98"/>
      <c r="FQG76" s="98"/>
      <c r="FQH76" s="98"/>
      <c r="FQI76" s="98"/>
      <c r="FQJ76" s="98"/>
      <c r="FQK76" s="98"/>
      <c r="FQL76" s="98"/>
      <c r="FQM76" s="98"/>
      <c r="FQN76" s="98"/>
      <c r="FQO76" s="98"/>
      <c r="FQP76" s="98"/>
      <c r="FQQ76" s="98"/>
      <c r="FQR76" s="98"/>
      <c r="FQS76" s="98"/>
      <c r="FQT76" s="98"/>
      <c r="FQU76" s="98"/>
      <c r="FQV76" s="98"/>
      <c r="FQW76" s="98"/>
      <c r="FQX76" s="98"/>
      <c r="FQY76" s="98"/>
      <c r="FQZ76" s="98"/>
      <c r="FRA76" s="98"/>
      <c r="FRB76" s="98"/>
      <c r="FRC76" s="98"/>
      <c r="FRD76" s="98"/>
      <c r="FRE76" s="98"/>
      <c r="FRF76" s="98"/>
      <c r="FRG76" s="98"/>
      <c r="FRH76" s="98"/>
      <c r="FRI76" s="98"/>
      <c r="FRJ76" s="98"/>
      <c r="FRK76" s="98"/>
      <c r="FRL76" s="98"/>
      <c r="FRM76" s="98"/>
      <c r="FRN76" s="98"/>
      <c r="FRO76" s="98"/>
      <c r="FRP76" s="98"/>
      <c r="FRQ76" s="98"/>
      <c r="FRR76" s="98"/>
      <c r="FRS76" s="98"/>
      <c r="FRT76" s="98"/>
      <c r="FRU76" s="98"/>
      <c r="FRV76" s="98"/>
      <c r="FRW76" s="98"/>
      <c r="FRX76" s="98"/>
      <c r="FRY76" s="98"/>
      <c r="FRZ76" s="98"/>
      <c r="FSA76" s="98"/>
      <c r="FSB76" s="98"/>
      <c r="FSC76" s="98"/>
      <c r="FSD76" s="98"/>
      <c r="FSE76" s="98"/>
      <c r="FSF76" s="98"/>
      <c r="FSG76" s="98"/>
      <c r="FSH76" s="98"/>
      <c r="FSI76" s="98"/>
      <c r="FSJ76" s="98"/>
      <c r="FSK76" s="98"/>
      <c r="FSL76" s="98"/>
      <c r="FSM76" s="98"/>
      <c r="FSN76" s="98"/>
      <c r="FSO76" s="98"/>
      <c r="FSP76" s="98"/>
      <c r="FSQ76" s="98"/>
      <c r="FSR76" s="98"/>
      <c r="FSS76" s="98"/>
      <c r="FST76" s="98"/>
      <c r="FSU76" s="98"/>
      <c r="FSV76" s="98"/>
      <c r="FSW76" s="98"/>
      <c r="FSX76" s="98"/>
      <c r="FSY76" s="98"/>
      <c r="FSZ76" s="98"/>
      <c r="FTA76" s="98"/>
      <c r="FTB76" s="98"/>
      <c r="FTC76" s="98"/>
      <c r="FTD76" s="98"/>
      <c r="FTE76" s="98"/>
      <c r="FTF76" s="98"/>
      <c r="FTG76" s="98"/>
      <c r="FTH76" s="98"/>
      <c r="FTI76" s="98"/>
      <c r="FTJ76" s="98"/>
      <c r="FTK76" s="98"/>
      <c r="FTL76" s="98"/>
      <c r="FTM76" s="98"/>
      <c r="FTN76" s="98"/>
      <c r="FTO76" s="98"/>
      <c r="FTP76" s="98"/>
      <c r="FTQ76" s="98"/>
      <c r="FTR76" s="98"/>
      <c r="FTS76" s="98"/>
      <c r="FTT76" s="98"/>
      <c r="FTU76" s="98"/>
      <c r="FTV76" s="98"/>
      <c r="FTW76" s="98"/>
      <c r="FTX76" s="98"/>
      <c r="FTY76" s="98"/>
      <c r="FTZ76" s="98"/>
      <c r="FUA76" s="98"/>
      <c r="FUB76" s="98"/>
      <c r="FUC76" s="98"/>
      <c r="FUD76" s="98"/>
      <c r="FUE76" s="98"/>
      <c r="FUF76" s="98"/>
      <c r="FUG76" s="98"/>
      <c r="FUH76" s="98"/>
      <c r="FUI76" s="98"/>
      <c r="FUJ76" s="98"/>
      <c r="FUK76" s="98"/>
      <c r="FUL76" s="98"/>
      <c r="FUM76" s="98"/>
      <c r="FUN76" s="98"/>
      <c r="FUO76" s="98"/>
      <c r="FUP76" s="98"/>
      <c r="FUQ76" s="98"/>
      <c r="FUR76" s="98"/>
      <c r="FUS76" s="98"/>
      <c r="FUT76" s="98"/>
      <c r="FUU76" s="98"/>
      <c r="FUV76" s="98"/>
      <c r="FUW76" s="98"/>
      <c r="FUX76" s="98"/>
      <c r="FUY76" s="98"/>
      <c r="FUZ76" s="98"/>
      <c r="FVA76" s="98"/>
      <c r="FVB76" s="98"/>
      <c r="FVC76" s="98"/>
      <c r="FVD76" s="98"/>
      <c r="FVE76" s="98"/>
      <c r="FVF76" s="98"/>
      <c r="FVG76" s="98"/>
      <c r="FVH76" s="98"/>
      <c r="FVI76" s="98"/>
      <c r="FVJ76" s="98"/>
      <c r="FVK76" s="98"/>
      <c r="FVL76" s="98"/>
      <c r="FVM76" s="98"/>
      <c r="FVN76" s="98"/>
      <c r="FVO76" s="98"/>
      <c r="FVP76" s="98"/>
      <c r="FVQ76" s="98"/>
      <c r="FVR76" s="98"/>
      <c r="FVS76" s="98"/>
      <c r="FVT76" s="98"/>
      <c r="FVU76" s="98"/>
      <c r="FVV76" s="98"/>
      <c r="FVW76" s="98"/>
      <c r="FVX76" s="98"/>
      <c r="FVY76" s="98"/>
      <c r="FVZ76" s="98"/>
      <c r="FWA76" s="98"/>
      <c r="FWB76" s="98"/>
      <c r="FWC76" s="98"/>
      <c r="FWD76" s="98"/>
      <c r="FWE76" s="98"/>
      <c r="FWF76" s="98"/>
      <c r="FWG76" s="98"/>
      <c r="FWH76" s="98"/>
      <c r="FWI76" s="98"/>
      <c r="FWJ76" s="98"/>
      <c r="FWK76" s="98"/>
      <c r="FWL76" s="98"/>
      <c r="FWM76" s="98"/>
      <c r="FWN76" s="98"/>
      <c r="FWO76" s="98"/>
      <c r="FWP76" s="98"/>
      <c r="FWQ76" s="98"/>
      <c r="FWR76" s="98"/>
      <c r="FWS76" s="98"/>
      <c r="FWT76" s="98"/>
      <c r="FWU76" s="98"/>
      <c r="FWV76" s="98"/>
      <c r="FWW76" s="98"/>
      <c r="FWX76" s="98"/>
      <c r="FWY76" s="98"/>
      <c r="FWZ76" s="98"/>
      <c r="FXA76" s="98"/>
      <c r="FXB76" s="98"/>
      <c r="FXC76" s="98"/>
      <c r="FXD76" s="98"/>
      <c r="FXE76" s="98"/>
      <c r="FXF76" s="98"/>
      <c r="FXG76" s="98"/>
      <c r="FXH76" s="98"/>
      <c r="FXI76" s="98"/>
      <c r="FXJ76" s="98"/>
      <c r="FXK76" s="98"/>
      <c r="FXL76" s="98"/>
      <c r="FXM76" s="98"/>
      <c r="FXN76" s="98"/>
      <c r="FXO76" s="98"/>
      <c r="FXP76" s="98"/>
      <c r="FXQ76" s="98"/>
      <c r="FXR76" s="98"/>
      <c r="FXS76" s="98"/>
      <c r="FXT76" s="98"/>
      <c r="FXU76" s="98"/>
      <c r="FXV76" s="98"/>
      <c r="FXW76" s="98"/>
      <c r="FXX76" s="98"/>
      <c r="FXY76" s="98"/>
      <c r="FXZ76" s="98"/>
      <c r="FYA76" s="98"/>
      <c r="FYB76" s="98"/>
      <c r="FYC76" s="98"/>
      <c r="FYD76" s="98"/>
      <c r="FYE76" s="98"/>
      <c r="FYF76" s="98"/>
      <c r="FYG76" s="98"/>
      <c r="FYH76" s="98"/>
      <c r="FYI76" s="98"/>
      <c r="FYJ76" s="98"/>
      <c r="FYK76" s="98"/>
      <c r="FYL76" s="98"/>
      <c r="FYM76" s="98"/>
      <c r="FYN76" s="98"/>
      <c r="FYO76" s="98"/>
      <c r="FYP76" s="98"/>
      <c r="FYQ76" s="98"/>
      <c r="FYR76" s="98"/>
      <c r="FYS76" s="98"/>
      <c r="FYT76" s="98"/>
      <c r="FYU76" s="98"/>
      <c r="FYV76" s="98"/>
      <c r="FYW76" s="98"/>
      <c r="FYX76" s="98"/>
      <c r="FYY76" s="98"/>
      <c r="FYZ76" s="98"/>
      <c r="FZA76" s="98"/>
      <c r="FZB76" s="98"/>
      <c r="FZC76" s="98"/>
      <c r="FZD76" s="98"/>
      <c r="FZE76" s="98"/>
      <c r="FZF76" s="98"/>
      <c r="FZG76" s="98"/>
      <c r="FZH76" s="98"/>
      <c r="FZI76" s="98"/>
      <c r="FZJ76" s="98"/>
      <c r="FZK76" s="98"/>
      <c r="FZL76" s="98"/>
      <c r="FZM76" s="98"/>
      <c r="FZN76" s="98"/>
      <c r="FZO76" s="98"/>
      <c r="FZP76" s="98"/>
      <c r="FZQ76" s="98"/>
      <c r="FZR76" s="98"/>
      <c r="FZS76" s="98"/>
      <c r="FZT76" s="98"/>
      <c r="FZU76" s="98"/>
      <c r="FZV76" s="98"/>
      <c r="FZW76" s="98"/>
      <c r="FZX76" s="98"/>
      <c r="FZY76" s="98"/>
      <c r="FZZ76" s="98"/>
      <c r="GAA76" s="98"/>
      <c r="GAB76" s="98"/>
      <c r="GAC76" s="98"/>
      <c r="GAD76" s="98"/>
      <c r="GAE76" s="98"/>
      <c r="GAF76" s="98"/>
      <c r="GAG76" s="98"/>
      <c r="GAH76" s="98"/>
      <c r="GAI76" s="98"/>
      <c r="GAJ76" s="98"/>
      <c r="GAK76" s="98"/>
      <c r="GAL76" s="98"/>
      <c r="GAM76" s="98"/>
      <c r="GAN76" s="98"/>
      <c r="GAO76" s="98"/>
      <c r="GAP76" s="98"/>
      <c r="GAQ76" s="98"/>
      <c r="GAR76" s="98"/>
      <c r="GAS76" s="98"/>
      <c r="GAT76" s="98"/>
      <c r="GAU76" s="98"/>
      <c r="GAV76" s="98"/>
      <c r="GAW76" s="98"/>
      <c r="GAX76" s="98"/>
      <c r="GAY76" s="98"/>
      <c r="GAZ76" s="98"/>
      <c r="GBA76" s="98"/>
      <c r="GBB76" s="98"/>
      <c r="GBC76" s="98"/>
      <c r="GBD76" s="98"/>
      <c r="GBE76" s="98"/>
      <c r="GBF76" s="98"/>
      <c r="GBG76" s="98"/>
      <c r="GBH76" s="98"/>
      <c r="GBI76" s="98"/>
      <c r="GBJ76" s="98"/>
      <c r="GBK76" s="98"/>
      <c r="GBL76" s="98"/>
      <c r="GBM76" s="98"/>
      <c r="GBN76" s="98"/>
      <c r="GBO76" s="98"/>
      <c r="GBP76" s="98"/>
      <c r="GBQ76" s="98"/>
      <c r="GBR76" s="98"/>
      <c r="GBS76" s="98"/>
      <c r="GBT76" s="98"/>
      <c r="GBU76" s="98"/>
      <c r="GBV76" s="98"/>
      <c r="GBW76" s="98"/>
      <c r="GBX76" s="98"/>
      <c r="GBY76" s="98"/>
      <c r="GBZ76" s="98"/>
      <c r="GCA76" s="98"/>
      <c r="GCB76" s="98"/>
      <c r="GCC76" s="98"/>
      <c r="GCD76" s="98"/>
      <c r="GCE76" s="98"/>
      <c r="GCF76" s="98"/>
      <c r="GCG76" s="98"/>
      <c r="GCH76" s="98"/>
      <c r="GCI76" s="98"/>
      <c r="GCJ76" s="98"/>
      <c r="GCK76" s="98"/>
      <c r="GCL76" s="98"/>
      <c r="GCM76" s="98"/>
      <c r="GCN76" s="98"/>
      <c r="GCO76" s="98"/>
      <c r="GCP76" s="98"/>
      <c r="GCQ76" s="98"/>
      <c r="GCR76" s="98"/>
      <c r="GCS76" s="98"/>
      <c r="GCT76" s="98"/>
      <c r="GCU76" s="98"/>
      <c r="GCV76" s="98"/>
      <c r="GCW76" s="98"/>
      <c r="GCX76" s="98"/>
      <c r="GCY76" s="98"/>
      <c r="GCZ76" s="98"/>
      <c r="GDA76" s="98"/>
      <c r="GDB76" s="98"/>
      <c r="GDC76" s="98"/>
      <c r="GDD76" s="98"/>
      <c r="GDE76" s="98"/>
      <c r="GDF76" s="98"/>
      <c r="GDG76" s="98"/>
      <c r="GDH76" s="98"/>
      <c r="GDI76" s="98"/>
      <c r="GDJ76" s="98"/>
      <c r="GDK76" s="98"/>
      <c r="GDL76" s="98"/>
      <c r="GDM76" s="98"/>
      <c r="GDN76" s="98"/>
      <c r="GDO76" s="98"/>
      <c r="GDP76" s="98"/>
      <c r="GDQ76" s="98"/>
      <c r="GDR76" s="98"/>
      <c r="GDS76" s="98"/>
      <c r="GDT76" s="98"/>
      <c r="GDU76" s="98"/>
      <c r="GDV76" s="98"/>
      <c r="GDW76" s="98"/>
      <c r="GDX76" s="98"/>
      <c r="GDY76" s="98"/>
      <c r="GDZ76" s="98"/>
      <c r="GEA76" s="98"/>
      <c r="GEB76" s="98"/>
      <c r="GEC76" s="98"/>
      <c r="GED76" s="98"/>
      <c r="GEE76" s="98"/>
      <c r="GEF76" s="98"/>
      <c r="GEG76" s="98"/>
      <c r="GEH76" s="98"/>
      <c r="GEI76" s="98"/>
      <c r="GEJ76" s="98"/>
      <c r="GEK76" s="98"/>
      <c r="GEL76" s="98"/>
      <c r="GEM76" s="98"/>
      <c r="GEN76" s="98"/>
      <c r="GEO76" s="98"/>
      <c r="GEP76" s="98"/>
      <c r="GEQ76" s="98"/>
      <c r="GER76" s="98"/>
      <c r="GES76" s="98"/>
      <c r="GET76" s="98"/>
      <c r="GEU76" s="98"/>
      <c r="GEV76" s="98"/>
      <c r="GEW76" s="98"/>
      <c r="GEX76" s="98"/>
      <c r="GEY76" s="98"/>
      <c r="GEZ76" s="98"/>
      <c r="GFA76" s="98"/>
      <c r="GFB76" s="98"/>
      <c r="GFC76" s="98"/>
      <c r="GFD76" s="98"/>
      <c r="GFE76" s="98"/>
      <c r="GFF76" s="98"/>
      <c r="GFG76" s="98"/>
      <c r="GFH76" s="98"/>
      <c r="GFI76" s="98"/>
      <c r="GFJ76" s="98"/>
      <c r="GFK76" s="98"/>
      <c r="GFL76" s="98"/>
      <c r="GFM76" s="98"/>
      <c r="GFN76" s="98"/>
      <c r="GFO76" s="98"/>
      <c r="GFP76" s="98"/>
      <c r="GFQ76" s="98"/>
      <c r="GFR76" s="98"/>
      <c r="GFS76" s="98"/>
      <c r="GFT76" s="98"/>
      <c r="GFU76" s="98"/>
      <c r="GFV76" s="98"/>
      <c r="GFW76" s="98"/>
      <c r="GFX76" s="98"/>
      <c r="GFY76" s="98"/>
      <c r="GFZ76" s="98"/>
      <c r="GGA76" s="98"/>
      <c r="GGB76" s="98"/>
      <c r="GGC76" s="98"/>
      <c r="GGD76" s="98"/>
      <c r="GGE76" s="98"/>
      <c r="GGF76" s="98"/>
      <c r="GGG76" s="98"/>
      <c r="GGH76" s="98"/>
      <c r="GGI76" s="98"/>
      <c r="GGJ76" s="98"/>
      <c r="GGK76" s="98"/>
      <c r="GGL76" s="98"/>
      <c r="GGM76" s="98"/>
      <c r="GGN76" s="98"/>
      <c r="GGO76" s="98"/>
      <c r="GGP76" s="98"/>
      <c r="GGQ76" s="98"/>
      <c r="GGR76" s="98"/>
      <c r="GGS76" s="98"/>
      <c r="GGT76" s="98"/>
      <c r="GGU76" s="98"/>
      <c r="GGV76" s="98"/>
      <c r="GGW76" s="98"/>
      <c r="GGX76" s="98"/>
      <c r="GGY76" s="98"/>
      <c r="GGZ76" s="98"/>
      <c r="GHA76" s="98"/>
      <c r="GHB76" s="98"/>
      <c r="GHC76" s="98"/>
      <c r="GHD76" s="98"/>
      <c r="GHE76" s="98"/>
      <c r="GHF76" s="98"/>
      <c r="GHG76" s="98"/>
      <c r="GHH76" s="98"/>
      <c r="GHI76" s="98"/>
      <c r="GHJ76" s="98"/>
      <c r="GHK76" s="98"/>
      <c r="GHL76" s="98"/>
      <c r="GHM76" s="98"/>
      <c r="GHN76" s="98"/>
      <c r="GHO76" s="98"/>
      <c r="GHP76" s="98"/>
      <c r="GHQ76" s="98"/>
      <c r="GHR76" s="98"/>
      <c r="GHS76" s="98"/>
      <c r="GHT76" s="98"/>
      <c r="GHU76" s="98"/>
      <c r="GHV76" s="98"/>
      <c r="GHW76" s="98"/>
      <c r="GHX76" s="98"/>
      <c r="GHY76" s="98"/>
      <c r="GHZ76" s="98"/>
      <c r="GIA76" s="98"/>
      <c r="GIB76" s="98"/>
      <c r="GIC76" s="98"/>
      <c r="GID76" s="98"/>
      <c r="GIE76" s="98"/>
      <c r="GIF76" s="98"/>
      <c r="GIG76" s="98"/>
      <c r="GIH76" s="98"/>
      <c r="GII76" s="98"/>
      <c r="GIJ76" s="98"/>
      <c r="GIK76" s="98"/>
      <c r="GIL76" s="98"/>
      <c r="GIM76" s="98"/>
      <c r="GIN76" s="98"/>
      <c r="GIO76" s="98"/>
      <c r="GIP76" s="98"/>
      <c r="GIQ76" s="98"/>
      <c r="GIR76" s="98"/>
      <c r="GIS76" s="98"/>
      <c r="GIT76" s="98"/>
      <c r="GIU76" s="98"/>
      <c r="GIV76" s="98"/>
      <c r="GIW76" s="98"/>
      <c r="GIX76" s="98"/>
      <c r="GIY76" s="98"/>
      <c r="GIZ76" s="98"/>
      <c r="GJA76" s="98"/>
      <c r="GJB76" s="98"/>
      <c r="GJC76" s="98"/>
      <c r="GJD76" s="98"/>
      <c r="GJE76" s="98"/>
      <c r="GJF76" s="98"/>
      <c r="GJG76" s="98"/>
      <c r="GJH76" s="98"/>
      <c r="GJI76" s="98"/>
      <c r="GJJ76" s="98"/>
      <c r="GJK76" s="98"/>
      <c r="GJL76" s="98"/>
      <c r="GJM76" s="98"/>
      <c r="GJN76" s="98"/>
      <c r="GJO76" s="98"/>
      <c r="GJP76" s="98"/>
      <c r="GJQ76" s="98"/>
      <c r="GJR76" s="98"/>
      <c r="GJS76" s="98"/>
      <c r="GJT76" s="98"/>
      <c r="GJU76" s="98"/>
      <c r="GJV76" s="98"/>
      <c r="GJW76" s="98"/>
      <c r="GJX76" s="98"/>
      <c r="GJY76" s="98"/>
      <c r="GJZ76" s="98"/>
      <c r="GKA76" s="98"/>
      <c r="GKB76" s="98"/>
      <c r="GKC76" s="98"/>
      <c r="GKD76" s="98"/>
      <c r="GKE76" s="98"/>
      <c r="GKF76" s="98"/>
      <c r="GKG76" s="98"/>
      <c r="GKH76" s="98"/>
      <c r="GKI76" s="98"/>
      <c r="GKJ76" s="98"/>
      <c r="GKK76" s="98"/>
      <c r="GKL76" s="98"/>
      <c r="GKM76" s="98"/>
      <c r="GKN76" s="98"/>
      <c r="GKO76" s="98"/>
      <c r="GKP76" s="98"/>
      <c r="GKQ76" s="98"/>
      <c r="GKR76" s="98"/>
      <c r="GKS76" s="98"/>
      <c r="GKT76" s="98"/>
      <c r="GKU76" s="98"/>
      <c r="GKV76" s="98"/>
      <c r="GKW76" s="98"/>
      <c r="GKX76" s="98"/>
      <c r="GKY76" s="98"/>
      <c r="GKZ76" s="98"/>
      <c r="GLA76" s="98"/>
      <c r="GLB76" s="98"/>
      <c r="GLC76" s="98"/>
      <c r="GLD76" s="98"/>
      <c r="GLE76" s="98"/>
      <c r="GLF76" s="98"/>
      <c r="GLG76" s="98"/>
      <c r="GLH76" s="98"/>
      <c r="GLI76" s="98"/>
      <c r="GLJ76" s="98"/>
      <c r="GLK76" s="98"/>
      <c r="GLL76" s="98"/>
      <c r="GLM76" s="98"/>
      <c r="GLN76" s="98"/>
      <c r="GLO76" s="98"/>
      <c r="GLP76" s="98"/>
      <c r="GLQ76" s="98"/>
      <c r="GLR76" s="98"/>
      <c r="GLS76" s="98"/>
      <c r="GLT76" s="98"/>
      <c r="GLU76" s="98"/>
      <c r="GLV76" s="98"/>
      <c r="GLW76" s="98"/>
      <c r="GLX76" s="98"/>
      <c r="GLY76" s="98"/>
      <c r="GLZ76" s="98"/>
      <c r="GMA76" s="98"/>
      <c r="GMB76" s="98"/>
      <c r="GMC76" s="98"/>
      <c r="GMD76" s="98"/>
      <c r="GME76" s="98"/>
      <c r="GMF76" s="98"/>
      <c r="GMG76" s="98"/>
      <c r="GMH76" s="98"/>
      <c r="GMI76" s="98"/>
      <c r="GMJ76" s="98"/>
      <c r="GMK76" s="98"/>
      <c r="GML76" s="98"/>
      <c r="GMM76" s="98"/>
      <c r="GMN76" s="98"/>
      <c r="GMO76" s="98"/>
      <c r="GMP76" s="98"/>
      <c r="GMQ76" s="98"/>
      <c r="GMR76" s="98"/>
      <c r="GMS76" s="98"/>
      <c r="GMT76" s="98"/>
      <c r="GMU76" s="98"/>
      <c r="GMV76" s="98"/>
      <c r="GMW76" s="98"/>
      <c r="GMX76" s="98"/>
      <c r="GMY76" s="98"/>
      <c r="GMZ76" s="98"/>
      <c r="GNA76" s="98"/>
      <c r="GNB76" s="98"/>
      <c r="GNC76" s="98"/>
      <c r="GND76" s="98"/>
      <c r="GNE76" s="98"/>
      <c r="GNF76" s="98"/>
      <c r="GNG76" s="98"/>
      <c r="GNH76" s="98"/>
      <c r="GNI76" s="98"/>
      <c r="GNJ76" s="98"/>
      <c r="GNK76" s="98"/>
      <c r="GNL76" s="98"/>
      <c r="GNM76" s="98"/>
      <c r="GNN76" s="98"/>
      <c r="GNO76" s="98"/>
      <c r="GNP76" s="98"/>
      <c r="GNQ76" s="98"/>
      <c r="GNR76" s="98"/>
      <c r="GNS76" s="98"/>
      <c r="GNT76" s="98"/>
      <c r="GNU76" s="98"/>
      <c r="GNV76" s="98"/>
      <c r="GNW76" s="98"/>
      <c r="GNX76" s="98"/>
      <c r="GNY76" s="98"/>
      <c r="GNZ76" s="98"/>
      <c r="GOA76" s="98"/>
      <c r="GOB76" s="98"/>
      <c r="GOC76" s="98"/>
      <c r="GOD76" s="98"/>
      <c r="GOE76" s="98"/>
      <c r="GOF76" s="98"/>
      <c r="GOG76" s="98"/>
      <c r="GOH76" s="98"/>
      <c r="GOI76" s="98"/>
      <c r="GOJ76" s="98"/>
      <c r="GOK76" s="98"/>
      <c r="GOL76" s="98"/>
      <c r="GOM76" s="98"/>
      <c r="GON76" s="98"/>
      <c r="GOO76" s="98"/>
      <c r="GOP76" s="98"/>
      <c r="GOQ76" s="98"/>
      <c r="GOR76" s="98"/>
      <c r="GOS76" s="98"/>
      <c r="GOT76" s="98"/>
      <c r="GOU76" s="98"/>
      <c r="GOV76" s="98"/>
      <c r="GOW76" s="98"/>
      <c r="GOX76" s="98"/>
      <c r="GOY76" s="98"/>
      <c r="GOZ76" s="98"/>
      <c r="GPA76" s="98"/>
      <c r="GPB76" s="98"/>
      <c r="GPC76" s="98"/>
      <c r="GPD76" s="98"/>
      <c r="GPE76" s="98"/>
      <c r="GPF76" s="98"/>
      <c r="GPG76" s="98"/>
      <c r="GPH76" s="98"/>
      <c r="GPI76" s="98"/>
      <c r="GPJ76" s="98"/>
      <c r="GPK76" s="98"/>
      <c r="GPL76" s="98"/>
      <c r="GPM76" s="98"/>
      <c r="GPN76" s="98"/>
      <c r="GPO76" s="98"/>
      <c r="GPP76" s="98"/>
      <c r="GPQ76" s="98"/>
      <c r="GPR76" s="98"/>
      <c r="GPS76" s="98"/>
      <c r="GPT76" s="98"/>
      <c r="GPU76" s="98"/>
      <c r="GPV76" s="98"/>
      <c r="GPW76" s="98"/>
      <c r="GPX76" s="98"/>
      <c r="GPY76" s="98"/>
      <c r="GPZ76" s="98"/>
      <c r="GQA76" s="98"/>
      <c r="GQB76" s="98"/>
      <c r="GQC76" s="98"/>
      <c r="GQD76" s="98"/>
      <c r="GQE76" s="98"/>
      <c r="GQF76" s="98"/>
      <c r="GQG76" s="98"/>
      <c r="GQH76" s="98"/>
      <c r="GQI76" s="98"/>
      <c r="GQJ76" s="98"/>
      <c r="GQK76" s="98"/>
      <c r="GQL76" s="98"/>
      <c r="GQM76" s="98"/>
      <c r="GQN76" s="98"/>
      <c r="GQO76" s="98"/>
      <c r="GQP76" s="98"/>
      <c r="GQQ76" s="98"/>
      <c r="GQR76" s="98"/>
      <c r="GQS76" s="98"/>
      <c r="GQT76" s="98"/>
      <c r="GQU76" s="98"/>
      <c r="GQV76" s="98"/>
      <c r="GQW76" s="98"/>
      <c r="GQX76" s="98"/>
      <c r="GQY76" s="98"/>
      <c r="GQZ76" s="98"/>
      <c r="GRA76" s="98"/>
      <c r="GRB76" s="98"/>
      <c r="GRC76" s="98"/>
      <c r="GRD76" s="98"/>
      <c r="GRE76" s="98"/>
      <c r="GRF76" s="98"/>
      <c r="GRG76" s="98"/>
      <c r="GRH76" s="98"/>
      <c r="GRI76" s="98"/>
      <c r="GRJ76" s="98"/>
      <c r="GRK76" s="98"/>
      <c r="GRL76" s="98"/>
      <c r="GRM76" s="98"/>
      <c r="GRN76" s="98"/>
      <c r="GRO76" s="98"/>
      <c r="GRP76" s="98"/>
      <c r="GRQ76" s="98"/>
      <c r="GRR76" s="98"/>
      <c r="GRS76" s="98"/>
      <c r="GRT76" s="98"/>
      <c r="GRU76" s="98"/>
      <c r="GRV76" s="98"/>
      <c r="GRW76" s="98"/>
      <c r="GRX76" s="98"/>
      <c r="GRY76" s="98"/>
      <c r="GRZ76" s="98"/>
      <c r="GSA76" s="98"/>
      <c r="GSB76" s="98"/>
      <c r="GSC76" s="98"/>
      <c r="GSD76" s="98"/>
      <c r="GSE76" s="98"/>
      <c r="GSF76" s="98"/>
      <c r="GSG76" s="98"/>
      <c r="GSH76" s="98"/>
      <c r="GSI76" s="98"/>
      <c r="GSJ76" s="98"/>
      <c r="GSK76" s="98"/>
      <c r="GSL76" s="98"/>
      <c r="GSM76" s="98"/>
      <c r="GSN76" s="98"/>
      <c r="GSO76" s="98"/>
      <c r="GSP76" s="98"/>
      <c r="GSQ76" s="98"/>
      <c r="GSR76" s="98"/>
      <c r="GSS76" s="98"/>
      <c r="GST76" s="98"/>
      <c r="GSU76" s="98"/>
      <c r="GSV76" s="98"/>
      <c r="GSW76" s="98"/>
      <c r="GSX76" s="98"/>
      <c r="GSY76" s="98"/>
      <c r="GSZ76" s="98"/>
      <c r="GTA76" s="98"/>
      <c r="GTB76" s="98"/>
      <c r="GTC76" s="98"/>
      <c r="GTD76" s="98"/>
      <c r="GTE76" s="98"/>
      <c r="GTF76" s="98"/>
      <c r="GTG76" s="98"/>
      <c r="GTH76" s="98"/>
      <c r="GTI76" s="98"/>
      <c r="GTJ76" s="98"/>
      <c r="GTK76" s="98"/>
      <c r="GTL76" s="98"/>
      <c r="GTM76" s="98"/>
      <c r="GTN76" s="98"/>
      <c r="GTO76" s="98"/>
      <c r="GTP76" s="98"/>
      <c r="GTQ76" s="98"/>
      <c r="GTR76" s="98"/>
      <c r="GTS76" s="98"/>
      <c r="GTT76" s="98"/>
      <c r="GTU76" s="98"/>
      <c r="GTV76" s="98"/>
      <c r="GTW76" s="98"/>
      <c r="GTX76" s="98"/>
      <c r="GTY76" s="98"/>
      <c r="GTZ76" s="98"/>
      <c r="GUA76" s="98"/>
      <c r="GUB76" s="98"/>
      <c r="GUC76" s="98"/>
      <c r="GUD76" s="98"/>
      <c r="GUE76" s="98"/>
      <c r="GUF76" s="98"/>
      <c r="GUG76" s="98"/>
      <c r="GUH76" s="98"/>
      <c r="GUI76" s="98"/>
      <c r="GUJ76" s="98"/>
      <c r="GUK76" s="98"/>
      <c r="GUL76" s="98"/>
      <c r="GUM76" s="98"/>
      <c r="GUN76" s="98"/>
      <c r="GUO76" s="98"/>
      <c r="GUP76" s="98"/>
      <c r="GUQ76" s="98"/>
      <c r="GUR76" s="98"/>
      <c r="GUS76" s="98"/>
      <c r="GUT76" s="98"/>
      <c r="GUU76" s="98"/>
      <c r="GUV76" s="98"/>
      <c r="GUW76" s="98"/>
      <c r="GUX76" s="98"/>
      <c r="GUY76" s="98"/>
      <c r="GUZ76" s="98"/>
      <c r="GVA76" s="98"/>
      <c r="GVB76" s="98"/>
      <c r="GVC76" s="98"/>
      <c r="GVD76" s="98"/>
      <c r="GVE76" s="98"/>
      <c r="GVF76" s="98"/>
      <c r="GVG76" s="98"/>
      <c r="GVH76" s="98"/>
      <c r="GVI76" s="98"/>
      <c r="GVJ76" s="98"/>
      <c r="GVK76" s="98"/>
      <c r="GVL76" s="98"/>
      <c r="GVM76" s="98"/>
      <c r="GVN76" s="98"/>
      <c r="GVO76" s="98"/>
      <c r="GVP76" s="98"/>
      <c r="GVQ76" s="98"/>
      <c r="GVR76" s="98"/>
      <c r="GVS76" s="98"/>
      <c r="GVT76" s="98"/>
      <c r="GVU76" s="98"/>
      <c r="GVV76" s="98"/>
      <c r="GVW76" s="98"/>
      <c r="GVX76" s="98"/>
      <c r="GVY76" s="98"/>
      <c r="GVZ76" s="98"/>
      <c r="GWA76" s="98"/>
      <c r="GWB76" s="98"/>
      <c r="GWC76" s="98"/>
      <c r="GWD76" s="98"/>
      <c r="GWE76" s="98"/>
      <c r="GWF76" s="98"/>
      <c r="GWG76" s="98"/>
      <c r="GWH76" s="98"/>
      <c r="GWI76" s="98"/>
      <c r="GWJ76" s="98"/>
      <c r="GWK76" s="98"/>
      <c r="GWL76" s="98"/>
      <c r="GWM76" s="98"/>
      <c r="GWN76" s="98"/>
      <c r="GWO76" s="98"/>
      <c r="GWP76" s="98"/>
      <c r="GWQ76" s="98"/>
      <c r="GWR76" s="98"/>
      <c r="GWS76" s="98"/>
      <c r="GWT76" s="98"/>
      <c r="GWU76" s="98"/>
      <c r="GWV76" s="98"/>
      <c r="GWW76" s="98"/>
      <c r="GWX76" s="98"/>
      <c r="GWY76" s="98"/>
      <c r="GWZ76" s="98"/>
      <c r="GXA76" s="98"/>
      <c r="GXB76" s="98"/>
      <c r="GXC76" s="98"/>
      <c r="GXD76" s="98"/>
      <c r="GXE76" s="98"/>
      <c r="GXF76" s="98"/>
      <c r="GXG76" s="98"/>
      <c r="GXH76" s="98"/>
      <c r="GXI76" s="98"/>
      <c r="GXJ76" s="98"/>
      <c r="GXK76" s="98"/>
      <c r="GXL76" s="98"/>
      <c r="GXM76" s="98"/>
      <c r="GXN76" s="98"/>
      <c r="GXO76" s="98"/>
      <c r="GXP76" s="98"/>
      <c r="GXQ76" s="98"/>
      <c r="GXR76" s="98"/>
      <c r="GXS76" s="98"/>
      <c r="GXT76" s="98"/>
      <c r="GXU76" s="98"/>
      <c r="GXV76" s="98"/>
      <c r="GXW76" s="98"/>
      <c r="GXX76" s="98"/>
      <c r="GXY76" s="98"/>
      <c r="GXZ76" s="98"/>
      <c r="GYA76" s="98"/>
      <c r="GYB76" s="98"/>
      <c r="GYC76" s="98"/>
      <c r="GYD76" s="98"/>
      <c r="GYE76" s="98"/>
      <c r="GYF76" s="98"/>
      <c r="GYG76" s="98"/>
      <c r="GYH76" s="98"/>
      <c r="GYI76" s="98"/>
      <c r="GYJ76" s="98"/>
      <c r="GYK76" s="98"/>
      <c r="GYL76" s="98"/>
      <c r="GYM76" s="98"/>
      <c r="GYN76" s="98"/>
      <c r="GYO76" s="98"/>
      <c r="GYP76" s="98"/>
      <c r="GYQ76" s="98"/>
      <c r="GYR76" s="98"/>
      <c r="GYS76" s="98"/>
      <c r="GYT76" s="98"/>
      <c r="GYU76" s="98"/>
      <c r="GYV76" s="98"/>
      <c r="GYW76" s="98"/>
      <c r="GYX76" s="98"/>
      <c r="GYY76" s="98"/>
      <c r="GYZ76" s="98"/>
      <c r="GZA76" s="98"/>
      <c r="GZB76" s="98"/>
      <c r="GZC76" s="98"/>
      <c r="GZD76" s="98"/>
      <c r="GZE76" s="98"/>
      <c r="GZF76" s="98"/>
      <c r="GZG76" s="98"/>
      <c r="GZH76" s="98"/>
      <c r="GZI76" s="98"/>
      <c r="GZJ76" s="98"/>
      <c r="GZK76" s="98"/>
      <c r="GZL76" s="98"/>
      <c r="GZM76" s="98"/>
      <c r="GZN76" s="98"/>
      <c r="GZO76" s="98"/>
      <c r="GZP76" s="98"/>
      <c r="GZQ76" s="98"/>
      <c r="GZR76" s="98"/>
      <c r="GZS76" s="98"/>
      <c r="GZT76" s="98"/>
      <c r="GZU76" s="98"/>
      <c r="GZV76" s="98"/>
      <c r="GZW76" s="98"/>
      <c r="GZX76" s="98"/>
      <c r="GZY76" s="98"/>
      <c r="GZZ76" s="98"/>
      <c r="HAA76" s="98"/>
      <c r="HAB76" s="98"/>
      <c r="HAC76" s="98"/>
      <c r="HAD76" s="98"/>
      <c r="HAE76" s="98"/>
      <c r="HAF76" s="98"/>
      <c r="HAG76" s="98"/>
      <c r="HAH76" s="98"/>
      <c r="HAI76" s="98"/>
      <c r="HAJ76" s="98"/>
      <c r="HAK76" s="98"/>
      <c r="HAL76" s="98"/>
      <c r="HAM76" s="98"/>
      <c r="HAN76" s="98"/>
      <c r="HAO76" s="98"/>
      <c r="HAP76" s="98"/>
      <c r="HAQ76" s="98"/>
      <c r="HAR76" s="98"/>
      <c r="HAS76" s="98"/>
      <c r="HAT76" s="98"/>
      <c r="HAU76" s="98"/>
      <c r="HAV76" s="98"/>
      <c r="HAW76" s="98"/>
      <c r="HAX76" s="98"/>
      <c r="HAY76" s="98"/>
      <c r="HAZ76" s="98"/>
      <c r="HBA76" s="98"/>
      <c r="HBB76" s="98"/>
      <c r="HBC76" s="98"/>
      <c r="HBD76" s="98"/>
      <c r="HBE76" s="98"/>
      <c r="HBF76" s="98"/>
      <c r="HBG76" s="98"/>
      <c r="HBH76" s="98"/>
      <c r="HBI76" s="98"/>
      <c r="HBJ76" s="98"/>
      <c r="HBK76" s="98"/>
      <c r="HBL76" s="98"/>
      <c r="HBM76" s="98"/>
      <c r="HBN76" s="98"/>
      <c r="HBO76" s="98"/>
      <c r="HBP76" s="98"/>
      <c r="HBQ76" s="98"/>
      <c r="HBR76" s="98"/>
      <c r="HBS76" s="98"/>
      <c r="HBT76" s="98"/>
      <c r="HBU76" s="98"/>
      <c r="HBV76" s="98"/>
      <c r="HBW76" s="98"/>
      <c r="HBX76" s="98"/>
      <c r="HBY76" s="98"/>
      <c r="HBZ76" s="98"/>
      <c r="HCA76" s="98"/>
      <c r="HCB76" s="98"/>
      <c r="HCC76" s="98"/>
      <c r="HCD76" s="98"/>
      <c r="HCE76" s="98"/>
      <c r="HCF76" s="98"/>
      <c r="HCG76" s="98"/>
      <c r="HCH76" s="98"/>
      <c r="HCI76" s="98"/>
      <c r="HCJ76" s="98"/>
      <c r="HCK76" s="98"/>
      <c r="HCL76" s="98"/>
      <c r="HCM76" s="98"/>
      <c r="HCN76" s="98"/>
      <c r="HCO76" s="98"/>
      <c r="HCP76" s="98"/>
      <c r="HCQ76" s="98"/>
      <c r="HCR76" s="98"/>
      <c r="HCS76" s="98"/>
      <c r="HCT76" s="98"/>
      <c r="HCU76" s="98"/>
      <c r="HCV76" s="98"/>
      <c r="HCW76" s="98"/>
      <c r="HCX76" s="98"/>
      <c r="HCY76" s="98"/>
      <c r="HCZ76" s="98"/>
      <c r="HDA76" s="98"/>
      <c r="HDB76" s="98"/>
      <c r="HDC76" s="98"/>
      <c r="HDD76" s="98"/>
      <c r="HDE76" s="98"/>
      <c r="HDF76" s="98"/>
      <c r="HDG76" s="98"/>
      <c r="HDH76" s="98"/>
      <c r="HDI76" s="98"/>
      <c r="HDJ76" s="98"/>
      <c r="HDK76" s="98"/>
      <c r="HDL76" s="98"/>
      <c r="HDM76" s="98"/>
      <c r="HDN76" s="98"/>
      <c r="HDO76" s="98"/>
      <c r="HDP76" s="98"/>
      <c r="HDQ76" s="98"/>
      <c r="HDR76" s="98"/>
      <c r="HDS76" s="98"/>
      <c r="HDT76" s="98"/>
      <c r="HDU76" s="98"/>
      <c r="HDV76" s="98"/>
      <c r="HDW76" s="98"/>
      <c r="HDX76" s="98"/>
      <c r="HDY76" s="98"/>
      <c r="HDZ76" s="98"/>
      <c r="HEA76" s="98"/>
      <c r="HEB76" s="98"/>
      <c r="HEC76" s="98"/>
      <c r="HED76" s="98"/>
      <c r="HEE76" s="98"/>
      <c r="HEF76" s="98"/>
      <c r="HEG76" s="98"/>
      <c r="HEH76" s="98"/>
      <c r="HEI76" s="98"/>
      <c r="HEJ76" s="98"/>
      <c r="HEK76" s="98"/>
      <c r="HEL76" s="98"/>
      <c r="HEM76" s="98"/>
      <c r="HEN76" s="98"/>
      <c r="HEO76" s="98"/>
      <c r="HEP76" s="98"/>
      <c r="HEQ76" s="98"/>
      <c r="HER76" s="98"/>
      <c r="HES76" s="98"/>
      <c r="HET76" s="98"/>
      <c r="HEU76" s="98"/>
      <c r="HEV76" s="98"/>
      <c r="HEW76" s="98"/>
      <c r="HEX76" s="98"/>
      <c r="HEY76" s="98"/>
      <c r="HEZ76" s="98"/>
      <c r="HFA76" s="98"/>
      <c r="HFB76" s="98"/>
      <c r="HFC76" s="98"/>
      <c r="HFD76" s="98"/>
      <c r="HFE76" s="98"/>
      <c r="HFF76" s="98"/>
      <c r="HFG76" s="98"/>
      <c r="HFH76" s="98"/>
      <c r="HFI76" s="98"/>
      <c r="HFJ76" s="98"/>
      <c r="HFK76" s="98"/>
      <c r="HFL76" s="98"/>
      <c r="HFM76" s="98"/>
      <c r="HFN76" s="98"/>
      <c r="HFO76" s="98"/>
      <c r="HFP76" s="98"/>
      <c r="HFQ76" s="98"/>
      <c r="HFR76" s="98"/>
      <c r="HFS76" s="98"/>
      <c r="HFT76" s="98"/>
      <c r="HFU76" s="98"/>
      <c r="HFV76" s="98"/>
      <c r="HFW76" s="98"/>
      <c r="HFX76" s="98"/>
      <c r="HFY76" s="98"/>
      <c r="HFZ76" s="98"/>
      <c r="HGA76" s="98"/>
      <c r="HGB76" s="98"/>
      <c r="HGC76" s="98"/>
      <c r="HGD76" s="98"/>
      <c r="HGE76" s="98"/>
      <c r="HGF76" s="98"/>
      <c r="HGG76" s="98"/>
      <c r="HGH76" s="98"/>
      <c r="HGI76" s="98"/>
      <c r="HGJ76" s="98"/>
      <c r="HGK76" s="98"/>
      <c r="HGL76" s="98"/>
      <c r="HGM76" s="98"/>
      <c r="HGN76" s="98"/>
      <c r="HGO76" s="98"/>
      <c r="HGP76" s="98"/>
      <c r="HGQ76" s="98"/>
      <c r="HGR76" s="98"/>
      <c r="HGS76" s="98"/>
      <c r="HGT76" s="98"/>
      <c r="HGU76" s="98"/>
      <c r="HGV76" s="98"/>
      <c r="HGW76" s="98"/>
      <c r="HGX76" s="98"/>
      <c r="HGY76" s="98"/>
      <c r="HGZ76" s="98"/>
      <c r="HHA76" s="98"/>
      <c r="HHB76" s="98"/>
      <c r="HHC76" s="98"/>
      <c r="HHD76" s="98"/>
      <c r="HHE76" s="98"/>
      <c r="HHF76" s="98"/>
      <c r="HHG76" s="98"/>
      <c r="HHH76" s="98"/>
      <c r="HHI76" s="98"/>
      <c r="HHJ76" s="98"/>
      <c r="HHK76" s="98"/>
      <c r="HHL76" s="98"/>
      <c r="HHM76" s="98"/>
      <c r="HHN76" s="98"/>
      <c r="HHO76" s="98"/>
      <c r="HHP76" s="98"/>
      <c r="HHQ76" s="98"/>
      <c r="HHR76" s="98"/>
      <c r="HHS76" s="98"/>
      <c r="HHT76" s="98"/>
      <c r="HHU76" s="98"/>
      <c r="HHV76" s="98"/>
      <c r="HHW76" s="98"/>
      <c r="HHX76" s="98"/>
      <c r="HHY76" s="98"/>
      <c r="HHZ76" s="98"/>
      <c r="HIA76" s="98"/>
      <c r="HIB76" s="98"/>
      <c r="HIC76" s="98"/>
      <c r="HID76" s="98"/>
      <c r="HIE76" s="98"/>
      <c r="HIF76" s="98"/>
      <c r="HIG76" s="98"/>
      <c r="HIH76" s="98"/>
      <c r="HII76" s="98"/>
      <c r="HIJ76" s="98"/>
      <c r="HIK76" s="98"/>
      <c r="HIL76" s="98"/>
      <c r="HIM76" s="98"/>
      <c r="HIN76" s="98"/>
      <c r="HIO76" s="98"/>
      <c r="HIP76" s="98"/>
      <c r="HIQ76" s="98"/>
      <c r="HIR76" s="98"/>
      <c r="HIS76" s="98"/>
      <c r="HIT76" s="98"/>
      <c r="HIU76" s="98"/>
      <c r="HIV76" s="98"/>
      <c r="HIW76" s="98"/>
      <c r="HIX76" s="98"/>
      <c r="HIY76" s="98"/>
      <c r="HIZ76" s="98"/>
      <c r="HJA76" s="98"/>
      <c r="HJB76" s="98"/>
      <c r="HJC76" s="98"/>
      <c r="HJD76" s="98"/>
      <c r="HJE76" s="98"/>
      <c r="HJF76" s="98"/>
      <c r="HJG76" s="98"/>
      <c r="HJH76" s="98"/>
      <c r="HJI76" s="98"/>
      <c r="HJJ76" s="98"/>
      <c r="HJK76" s="98"/>
      <c r="HJL76" s="98"/>
      <c r="HJM76" s="98"/>
      <c r="HJN76" s="98"/>
      <c r="HJO76" s="98"/>
      <c r="HJP76" s="98"/>
      <c r="HJQ76" s="98"/>
      <c r="HJR76" s="98"/>
      <c r="HJS76" s="98"/>
      <c r="HJT76" s="98"/>
      <c r="HJU76" s="98"/>
      <c r="HJV76" s="98"/>
      <c r="HJW76" s="98"/>
      <c r="HJX76" s="98"/>
      <c r="HJY76" s="98"/>
      <c r="HJZ76" s="98"/>
      <c r="HKA76" s="98"/>
      <c r="HKB76" s="98"/>
      <c r="HKC76" s="98"/>
      <c r="HKD76" s="98"/>
      <c r="HKE76" s="98"/>
      <c r="HKF76" s="98"/>
      <c r="HKG76" s="98"/>
      <c r="HKH76" s="98"/>
      <c r="HKI76" s="98"/>
      <c r="HKJ76" s="98"/>
      <c r="HKK76" s="98"/>
      <c r="HKL76" s="98"/>
      <c r="HKM76" s="98"/>
      <c r="HKN76" s="98"/>
      <c r="HKO76" s="98"/>
      <c r="HKP76" s="98"/>
      <c r="HKQ76" s="98"/>
      <c r="HKR76" s="98"/>
      <c r="HKS76" s="98"/>
      <c r="HKT76" s="98"/>
      <c r="HKU76" s="98"/>
      <c r="HKV76" s="98"/>
      <c r="HKW76" s="98"/>
      <c r="HKX76" s="98"/>
      <c r="HKY76" s="98"/>
      <c r="HKZ76" s="98"/>
      <c r="HLA76" s="98"/>
      <c r="HLB76" s="98"/>
      <c r="HLC76" s="98"/>
      <c r="HLD76" s="98"/>
      <c r="HLE76" s="98"/>
      <c r="HLF76" s="98"/>
      <c r="HLG76" s="98"/>
      <c r="HLH76" s="98"/>
      <c r="HLI76" s="98"/>
      <c r="HLJ76" s="98"/>
      <c r="HLK76" s="98"/>
      <c r="HLL76" s="98"/>
      <c r="HLM76" s="98"/>
      <c r="HLN76" s="98"/>
      <c r="HLO76" s="98"/>
      <c r="HLP76" s="98"/>
      <c r="HLQ76" s="98"/>
      <c r="HLR76" s="98"/>
      <c r="HLS76" s="98"/>
      <c r="HLT76" s="98"/>
      <c r="HLU76" s="98"/>
      <c r="HLV76" s="98"/>
      <c r="HLW76" s="98"/>
      <c r="HLX76" s="98"/>
      <c r="HLY76" s="98"/>
      <c r="HLZ76" s="98"/>
      <c r="HMA76" s="98"/>
      <c r="HMB76" s="98"/>
      <c r="HMC76" s="98"/>
      <c r="HMD76" s="98"/>
      <c r="HME76" s="98"/>
      <c r="HMF76" s="98"/>
      <c r="HMG76" s="98"/>
      <c r="HMH76" s="98"/>
      <c r="HMI76" s="98"/>
      <c r="HMJ76" s="98"/>
      <c r="HMK76" s="98"/>
      <c r="HML76" s="98"/>
      <c r="HMM76" s="98"/>
      <c r="HMN76" s="98"/>
      <c r="HMO76" s="98"/>
      <c r="HMP76" s="98"/>
      <c r="HMQ76" s="98"/>
      <c r="HMR76" s="98"/>
      <c r="HMS76" s="98"/>
      <c r="HMT76" s="98"/>
      <c r="HMU76" s="98"/>
      <c r="HMV76" s="98"/>
      <c r="HMW76" s="98"/>
      <c r="HMX76" s="98"/>
      <c r="HMY76" s="98"/>
      <c r="HMZ76" s="98"/>
      <c r="HNA76" s="98"/>
      <c r="HNB76" s="98"/>
      <c r="HNC76" s="98"/>
      <c r="HND76" s="98"/>
      <c r="HNE76" s="98"/>
      <c r="HNF76" s="98"/>
      <c r="HNG76" s="98"/>
      <c r="HNH76" s="98"/>
      <c r="HNI76" s="98"/>
      <c r="HNJ76" s="98"/>
      <c r="HNK76" s="98"/>
      <c r="HNL76" s="98"/>
      <c r="HNM76" s="98"/>
      <c r="HNN76" s="98"/>
      <c r="HNO76" s="98"/>
      <c r="HNP76" s="98"/>
      <c r="HNQ76" s="98"/>
      <c r="HNR76" s="98"/>
      <c r="HNS76" s="98"/>
      <c r="HNT76" s="98"/>
      <c r="HNU76" s="98"/>
      <c r="HNV76" s="98"/>
      <c r="HNW76" s="98"/>
      <c r="HNX76" s="98"/>
      <c r="HNY76" s="98"/>
      <c r="HNZ76" s="98"/>
      <c r="HOA76" s="98"/>
      <c r="HOB76" s="98"/>
      <c r="HOC76" s="98"/>
      <c r="HOD76" s="98"/>
      <c r="HOE76" s="98"/>
      <c r="HOF76" s="98"/>
      <c r="HOG76" s="98"/>
      <c r="HOH76" s="98"/>
      <c r="HOI76" s="98"/>
      <c r="HOJ76" s="98"/>
      <c r="HOK76" s="98"/>
      <c r="HOL76" s="98"/>
      <c r="HOM76" s="98"/>
      <c r="HON76" s="98"/>
      <c r="HOO76" s="98"/>
      <c r="HOP76" s="98"/>
      <c r="HOQ76" s="98"/>
      <c r="HOR76" s="98"/>
      <c r="HOS76" s="98"/>
      <c r="HOT76" s="98"/>
      <c r="HOU76" s="98"/>
      <c r="HOV76" s="98"/>
      <c r="HOW76" s="98"/>
      <c r="HOX76" s="98"/>
      <c r="HOY76" s="98"/>
      <c r="HOZ76" s="98"/>
      <c r="HPA76" s="98"/>
      <c r="HPB76" s="98"/>
      <c r="HPC76" s="98"/>
      <c r="HPD76" s="98"/>
      <c r="HPE76" s="98"/>
      <c r="HPF76" s="98"/>
      <c r="HPG76" s="98"/>
      <c r="HPH76" s="98"/>
      <c r="HPI76" s="98"/>
      <c r="HPJ76" s="98"/>
      <c r="HPK76" s="98"/>
      <c r="HPL76" s="98"/>
      <c r="HPM76" s="98"/>
      <c r="HPN76" s="98"/>
      <c r="HPO76" s="98"/>
      <c r="HPP76" s="98"/>
      <c r="HPQ76" s="98"/>
      <c r="HPR76" s="98"/>
      <c r="HPS76" s="98"/>
      <c r="HPT76" s="98"/>
      <c r="HPU76" s="98"/>
      <c r="HPV76" s="98"/>
      <c r="HPW76" s="98"/>
      <c r="HPX76" s="98"/>
      <c r="HPY76" s="98"/>
      <c r="HPZ76" s="98"/>
      <c r="HQA76" s="98"/>
      <c r="HQB76" s="98"/>
      <c r="HQC76" s="98"/>
      <c r="HQD76" s="98"/>
      <c r="HQE76" s="98"/>
      <c r="HQF76" s="98"/>
      <c r="HQG76" s="98"/>
      <c r="HQH76" s="98"/>
      <c r="HQI76" s="98"/>
      <c r="HQJ76" s="98"/>
      <c r="HQK76" s="98"/>
      <c r="HQL76" s="98"/>
      <c r="HQM76" s="98"/>
      <c r="HQN76" s="98"/>
      <c r="HQO76" s="98"/>
      <c r="HQP76" s="98"/>
      <c r="HQQ76" s="98"/>
      <c r="HQR76" s="98"/>
      <c r="HQS76" s="98"/>
      <c r="HQT76" s="98"/>
      <c r="HQU76" s="98"/>
      <c r="HQV76" s="98"/>
      <c r="HQW76" s="98"/>
      <c r="HQX76" s="98"/>
      <c r="HQY76" s="98"/>
      <c r="HQZ76" s="98"/>
      <c r="HRA76" s="98"/>
      <c r="HRB76" s="98"/>
      <c r="HRC76" s="98"/>
      <c r="HRD76" s="98"/>
      <c r="HRE76" s="98"/>
      <c r="HRF76" s="98"/>
      <c r="HRG76" s="98"/>
      <c r="HRH76" s="98"/>
      <c r="HRI76" s="98"/>
      <c r="HRJ76" s="98"/>
      <c r="HRK76" s="98"/>
      <c r="HRL76" s="98"/>
      <c r="HRM76" s="98"/>
      <c r="HRN76" s="98"/>
      <c r="HRO76" s="98"/>
      <c r="HRP76" s="98"/>
      <c r="HRQ76" s="98"/>
      <c r="HRR76" s="98"/>
      <c r="HRS76" s="98"/>
      <c r="HRT76" s="98"/>
      <c r="HRU76" s="98"/>
      <c r="HRV76" s="98"/>
      <c r="HRW76" s="98"/>
      <c r="HRX76" s="98"/>
      <c r="HRY76" s="98"/>
      <c r="HRZ76" s="98"/>
      <c r="HSA76" s="98"/>
      <c r="HSB76" s="98"/>
      <c r="HSC76" s="98"/>
      <c r="HSD76" s="98"/>
      <c r="HSE76" s="98"/>
      <c r="HSF76" s="98"/>
      <c r="HSG76" s="98"/>
      <c r="HSH76" s="98"/>
      <c r="HSI76" s="98"/>
      <c r="HSJ76" s="98"/>
      <c r="HSK76" s="98"/>
      <c r="HSL76" s="98"/>
      <c r="HSM76" s="98"/>
      <c r="HSN76" s="98"/>
      <c r="HSO76" s="98"/>
      <c r="HSP76" s="98"/>
      <c r="HSQ76" s="98"/>
      <c r="HSR76" s="98"/>
      <c r="HSS76" s="98"/>
      <c r="HST76" s="98"/>
      <c r="HSU76" s="98"/>
      <c r="HSV76" s="98"/>
      <c r="HSW76" s="98"/>
      <c r="HSX76" s="98"/>
      <c r="HSY76" s="98"/>
      <c r="HSZ76" s="98"/>
      <c r="HTA76" s="98"/>
      <c r="HTB76" s="98"/>
      <c r="HTC76" s="98"/>
      <c r="HTD76" s="98"/>
      <c r="HTE76" s="98"/>
      <c r="HTF76" s="98"/>
      <c r="HTG76" s="98"/>
      <c r="HTH76" s="98"/>
      <c r="HTI76" s="98"/>
      <c r="HTJ76" s="98"/>
      <c r="HTK76" s="98"/>
      <c r="HTL76" s="98"/>
      <c r="HTM76" s="98"/>
      <c r="HTN76" s="98"/>
      <c r="HTO76" s="98"/>
      <c r="HTP76" s="98"/>
      <c r="HTQ76" s="98"/>
      <c r="HTR76" s="98"/>
      <c r="HTS76" s="98"/>
      <c r="HTT76" s="98"/>
      <c r="HTU76" s="98"/>
      <c r="HTV76" s="98"/>
      <c r="HTW76" s="98"/>
      <c r="HTX76" s="98"/>
      <c r="HTY76" s="98"/>
      <c r="HTZ76" s="98"/>
      <c r="HUA76" s="98"/>
      <c r="HUB76" s="98"/>
      <c r="HUC76" s="98"/>
      <c r="HUD76" s="98"/>
      <c r="HUE76" s="98"/>
      <c r="HUF76" s="98"/>
      <c r="HUG76" s="98"/>
      <c r="HUH76" s="98"/>
      <c r="HUI76" s="98"/>
      <c r="HUJ76" s="98"/>
      <c r="HUK76" s="98"/>
      <c r="HUL76" s="98"/>
      <c r="HUM76" s="98"/>
      <c r="HUN76" s="98"/>
      <c r="HUO76" s="98"/>
      <c r="HUP76" s="98"/>
      <c r="HUQ76" s="98"/>
      <c r="HUR76" s="98"/>
      <c r="HUS76" s="98"/>
      <c r="HUT76" s="98"/>
      <c r="HUU76" s="98"/>
      <c r="HUV76" s="98"/>
      <c r="HUW76" s="98"/>
      <c r="HUX76" s="98"/>
      <c r="HUY76" s="98"/>
      <c r="HUZ76" s="98"/>
      <c r="HVA76" s="98"/>
      <c r="HVB76" s="98"/>
      <c r="HVC76" s="98"/>
      <c r="HVD76" s="98"/>
      <c r="HVE76" s="98"/>
      <c r="HVF76" s="98"/>
      <c r="HVG76" s="98"/>
      <c r="HVH76" s="98"/>
      <c r="HVI76" s="98"/>
      <c r="HVJ76" s="98"/>
      <c r="HVK76" s="98"/>
      <c r="HVL76" s="98"/>
      <c r="HVM76" s="98"/>
      <c r="HVN76" s="98"/>
      <c r="HVO76" s="98"/>
      <c r="HVP76" s="98"/>
      <c r="HVQ76" s="98"/>
      <c r="HVR76" s="98"/>
      <c r="HVS76" s="98"/>
      <c r="HVT76" s="98"/>
      <c r="HVU76" s="98"/>
      <c r="HVV76" s="98"/>
      <c r="HVW76" s="98"/>
      <c r="HVX76" s="98"/>
      <c r="HVY76" s="98"/>
      <c r="HVZ76" s="98"/>
      <c r="HWA76" s="98"/>
      <c r="HWB76" s="98"/>
      <c r="HWC76" s="98"/>
      <c r="HWD76" s="98"/>
      <c r="HWE76" s="98"/>
      <c r="HWF76" s="98"/>
      <c r="HWG76" s="98"/>
      <c r="HWH76" s="98"/>
      <c r="HWI76" s="98"/>
      <c r="HWJ76" s="98"/>
      <c r="HWK76" s="98"/>
      <c r="HWL76" s="98"/>
      <c r="HWM76" s="98"/>
      <c r="HWN76" s="98"/>
      <c r="HWO76" s="98"/>
      <c r="HWP76" s="98"/>
      <c r="HWQ76" s="98"/>
      <c r="HWR76" s="98"/>
      <c r="HWS76" s="98"/>
      <c r="HWT76" s="98"/>
      <c r="HWU76" s="98"/>
      <c r="HWV76" s="98"/>
      <c r="HWW76" s="98"/>
      <c r="HWX76" s="98"/>
      <c r="HWY76" s="98"/>
      <c r="HWZ76" s="98"/>
      <c r="HXA76" s="98"/>
      <c r="HXB76" s="98"/>
      <c r="HXC76" s="98"/>
      <c r="HXD76" s="98"/>
      <c r="HXE76" s="98"/>
      <c r="HXF76" s="98"/>
      <c r="HXG76" s="98"/>
      <c r="HXH76" s="98"/>
      <c r="HXI76" s="98"/>
      <c r="HXJ76" s="98"/>
      <c r="HXK76" s="98"/>
      <c r="HXL76" s="98"/>
      <c r="HXM76" s="98"/>
      <c r="HXN76" s="98"/>
      <c r="HXO76" s="98"/>
      <c r="HXP76" s="98"/>
      <c r="HXQ76" s="98"/>
      <c r="HXR76" s="98"/>
      <c r="HXS76" s="98"/>
      <c r="HXT76" s="98"/>
      <c r="HXU76" s="98"/>
      <c r="HXV76" s="98"/>
      <c r="HXW76" s="98"/>
      <c r="HXX76" s="98"/>
      <c r="HXY76" s="98"/>
      <c r="HXZ76" s="98"/>
      <c r="HYA76" s="98"/>
      <c r="HYB76" s="98"/>
      <c r="HYC76" s="98"/>
      <c r="HYD76" s="98"/>
      <c r="HYE76" s="98"/>
      <c r="HYF76" s="98"/>
      <c r="HYG76" s="98"/>
      <c r="HYH76" s="98"/>
      <c r="HYI76" s="98"/>
      <c r="HYJ76" s="98"/>
      <c r="HYK76" s="98"/>
      <c r="HYL76" s="98"/>
      <c r="HYM76" s="98"/>
      <c r="HYN76" s="98"/>
      <c r="HYO76" s="98"/>
      <c r="HYP76" s="98"/>
      <c r="HYQ76" s="98"/>
      <c r="HYR76" s="98"/>
      <c r="HYS76" s="98"/>
      <c r="HYT76" s="98"/>
      <c r="HYU76" s="98"/>
      <c r="HYV76" s="98"/>
      <c r="HYW76" s="98"/>
      <c r="HYX76" s="98"/>
      <c r="HYY76" s="98"/>
      <c r="HYZ76" s="98"/>
      <c r="HZA76" s="98"/>
      <c r="HZB76" s="98"/>
      <c r="HZC76" s="98"/>
      <c r="HZD76" s="98"/>
      <c r="HZE76" s="98"/>
      <c r="HZF76" s="98"/>
      <c r="HZG76" s="98"/>
      <c r="HZH76" s="98"/>
      <c r="HZI76" s="98"/>
      <c r="HZJ76" s="98"/>
      <c r="HZK76" s="98"/>
      <c r="HZL76" s="98"/>
      <c r="HZM76" s="98"/>
      <c r="HZN76" s="98"/>
      <c r="HZO76" s="98"/>
      <c r="HZP76" s="98"/>
      <c r="HZQ76" s="98"/>
      <c r="HZR76" s="98"/>
      <c r="HZS76" s="98"/>
      <c r="HZT76" s="98"/>
      <c r="HZU76" s="98"/>
      <c r="HZV76" s="98"/>
      <c r="HZW76" s="98"/>
      <c r="HZX76" s="98"/>
      <c r="HZY76" s="98"/>
      <c r="HZZ76" s="98"/>
      <c r="IAA76" s="98"/>
      <c r="IAB76" s="98"/>
      <c r="IAC76" s="98"/>
      <c r="IAD76" s="98"/>
      <c r="IAE76" s="98"/>
      <c r="IAF76" s="98"/>
      <c r="IAG76" s="98"/>
      <c r="IAH76" s="98"/>
      <c r="IAI76" s="98"/>
      <c r="IAJ76" s="98"/>
      <c r="IAK76" s="98"/>
      <c r="IAL76" s="98"/>
      <c r="IAM76" s="98"/>
      <c r="IAN76" s="98"/>
      <c r="IAO76" s="98"/>
      <c r="IAP76" s="98"/>
      <c r="IAQ76" s="98"/>
      <c r="IAR76" s="98"/>
      <c r="IAS76" s="98"/>
      <c r="IAT76" s="98"/>
      <c r="IAU76" s="98"/>
      <c r="IAV76" s="98"/>
      <c r="IAW76" s="98"/>
      <c r="IAX76" s="98"/>
      <c r="IAY76" s="98"/>
      <c r="IAZ76" s="98"/>
      <c r="IBA76" s="98"/>
      <c r="IBB76" s="98"/>
      <c r="IBC76" s="98"/>
      <c r="IBD76" s="98"/>
      <c r="IBE76" s="98"/>
      <c r="IBF76" s="98"/>
      <c r="IBG76" s="98"/>
      <c r="IBH76" s="98"/>
      <c r="IBI76" s="98"/>
      <c r="IBJ76" s="98"/>
      <c r="IBK76" s="98"/>
      <c r="IBL76" s="98"/>
      <c r="IBM76" s="98"/>
      <c r="IBN76" s="98"/>
      <c r="IBO76" s="98"/>
      <c r="IBP76" s="98"/>
      <c r="IBQ76" s="98"/>
      <c r="IBR76" s="98"/>
      <c r="IBS76" s="98"/>
      <c r="IBT76" s="98"/>
      <c r="IBU76" s="98"/>
      <c r="IBV76" s="98"/>
      <c r="IBW76" s="98"/>
      <c r="IBX76" s="98"/>
      <c r="IBY76" s="98"/>
      <c r="IBZ76" s="98"/>
      <c r="ICA76" s="98"/>
      <c r="ICB76" s="98"/>
      <c r="ICC76" s="98"/>
      <c r="ICD76" s="98"/>
      <c r="ICE76" s="98"/>
      <c r="ICF76" s="98"/>
      <c r="ICG76" s="98"/>
      <c r="ICH76" s="98"/>
      <c r="ICI76" s="98"/>
      <c r="ICJ76" s="98"/>
      <c r="ICK76" s="98"/>
      <c r="ICL76" s="98"/>
      <c r="ICM76" s="98"/>
      <c r="ICN76" s="98"/>
      <c r="ICO76" s="98"/>
      <c r="ICP76" s="98"/>
      <c r="ICQ76" s="98"/>
      <c r="ICR76" s="98"/>
      <c r="ICS76" s="98"/>
      <c r="ICT76" s="98"/>
      <c r="ICU76" s="98"/>
      <c r="ICV76" s="98"/>
      <c r="ICW76" s="98"/>
      <c r="ICX76" s="98"/>
      <c r="ICY76" s="98"/>
      <c r="ICZ76" s="98"/>
      <c r="IDA76" s="98"/>
      <c r="IDB76" s="98"/>
      <c r="IDC76" s="98"/>
      <c r="IDD76" s="98"/>
      <c r="IDE76" s="98"/>
      <c r="IDF76" s="98"/>
      <c r="IDG76" s="98"/>
      <c r="IDH76" s="98"/>
      <c r="IDI76" s="98"/>
      <c r="IDJ76" s="98"/>
      <c r="IDK76" s="98"/>
      <c r="IDL76" s="98"/>
      <c r="IDM76" s="98"/>
      <c r="IDN76" s="98"/>
      <c r="IDO76" s="98"/>
      <c r="IDP76" s="98"/>
      <c r="IDQ76" s="98"/>
      <c r="IDR76" s="98"/>
      <c r="IDS76" s="98"/>
      <c r="IDT76" s="98"/>
      <c r="IDU76" s="98"/>
      <c r="IDV76" s="98"/>
      <c r="IDW76" s="98"/>
      <c r="IDX76" s="98"/>
      <c r="IDY76" s="98"/>
      <c r="IDZ76" s="98"/>
      <c r="IEA76" s="98"/>
      <c r="IEB76" s="98"/>
      <c r="IEC76" s="98"/>
      <c r="IED76" s="98"/>
      <c r="IEE76" s="98"/>
      <c r="IEF76" s="98"/>
      <c r="IEG76" s="98"/>
      <c r="IEH76" s="98"/>
      <c r="IEI76" s="98"/>
      <c r="IEJ76" s="98"/>
      <c r="IEK76" s="98"/>
      <c r="IEL76" s="98"/>
      <c r="IEM76" s="98"/>
      <c r="IEN76" s="98"/>
      <c r="IEO76" s="98"/>
      <c r="IEP76" s="98"/>
      <c r="IEQ76" s="98"/>
      <c r="IER76" s="98"/>
      <c r="IES76" s="98"/>
      <c r="IET76" s="98"/>
      <c r="IEU76" s="98"/>
      <c r="IEV76" s="98"/>
      <c r="IEW76" s="98"/>
      <c r="IEX76" s="98"/>
      <c r="IEY76" s="98"/>
      <c r="IEZ76" s="98"/>
      <c r="IFA76" s="98"/>
      <c r="IFB76" s="98"/>
      <c r="IFC76" s="98"/>
      <c r="IFD76" s="98"/>
      <c r="IFE76" s="98"/>
      <c r="IFF76" s="98"/>
      <c r="IFG76" s="98"/>
      <c r="IFH76" s="98"/>
      <c r="IFI76" s="98"/>
      <c r="IFJ76" s="98"/>
      <c r="IFK76" s="98"/>
      <c r="IFL76" s="98"/>
      <c r="IFM76" s="98"/>
      <c r="IFN76" s="98"/>
      <c r="IFO76" s="98"/>
      <c r="IFP76" s="98"/>
      <c r="IFQ76" s="98"/>
      <c r="IFR76" s="98"/>
      <c r="IFS76" s="98"/>
      <c r="IFT76" s="98"/>
      <c r="IFU76" s="98"/>
      <c r="IFV76" s="98"/>
      <c r="IFW76" s="98"/>
      <c r="IFX76" s="98"/>
      <c r="IFY76" s="98"/>
      <c r="IFZ76" s="98"/>
      <c r="IGA76" s="98"/>
      <c r="IGB76" s="98"/>
      <c r="IGC76" s="98"/>
      <c r="IGD76" s="98"/>
      <c r="IGE76" s="98"/>
      <c r="IGF76" s="98"/>
      <c r="IGG76" s="98"/>
      <c r="IGH76" s="98"/>
      <c r="IGI76" s="98"/>
      <c r="IGJ76" s="98"/>
      <c r="IGK76" s="98"/>
      <c r="IGL76" s="98"/>
      <c r="IGM76" s="98"/>
      <c r="IGN76" s="98"/>
      <c r="IGO76" s="98"/>
      <c r="IGP76" s="98"/>
      <c r="IGQ76" s="98"/>
      <c r="IGR76" s="98"/>
      <c r="IGS76" s="98"/>
      <c r="IGT76" s="98"/>
      <c r="IGU76" s="98"/>
      <c r="IGV76" s="98"/>
      <c r="IGW76" s="98"/>
      <c r="IGX76" s="98"/>
      <c r="IGY76" s="98"/>
      <c r="IGZ76" s="98"/>
      <c r="IHA76" s="98"/>
      <c r="IHB76" s="98"/>
      <c r="IHC76" s="98"/>
      <c r="IHD76" s="98"/>
      <c r="IHE76" s="98"/>
      <c r="IHF76" s="98"/>
      <c r="IHG76" s="98"/>
      <c r="IHH76" s="98"/>
      <c r="IHI76" s="98"/>
      <c r="IHJ76" s="98"/>
      <c r="IHK76" s="98"/>
      <c r="IHL76" s="98"/>
      <c r="IHM76" s="98"/>
      <c r="IHN76" s="98"/>
      <c r="IHO76" s="98"/>
      <c r="IHP76" s="98"/>
      <c r="IHQ76" s="98"/>
      <c r="IHR76" s="98"/>
      <c r="IHS76" s="98"/>
      <c r="IHT76" s="98"/>
      <c r="IHU76" s="98"/>
      <c r="IHV76" s="98"/>
      <c r="IHW76" s="98"/>
      <c r="IHX76" s="98"/>
      <c r="IHY76" s="98"/>
      <c r="IHZ76" s="98"/>
      <c r="IIA76" s="98"/>
      <c r="IIB76" s="98"/>
      <c r="IIC76" s="98"/>
      <c r="IID76" s="98"/>
      <c r="IIE76" s="98"/>
      <c r="IIF76" s="98"/>
      <c r="IIG76" s="98"/>
      <c r="IIH76" s="98"/>
      <c r="III76" s="98"/>
      <c r="IIJ76" s="98"/>
      <c r="IIK76" s="98"/>
      <c r="IIL76" s="98"/>
      <c r="IIM76" s="98"/>
      <c r="IIN76" s="98"/>
      <c r="IIO76" s="98"/>
      <c r="IIP76" s="98"/>
      <c r="IIQ76" s="98"/>
      <c r="IIR76" s="98"/>
      <c r="IIS76" s="98"/>
      <c r="IIT76" s="98"/>
      <c r="IIU76" s="98"/>
      <c r="IIV76" s="98"/>
      <c r="IIW76" s="98"/>
      <c r="IIX76" s="98"/>
      <c r="IIY76" s="98"/>
      <c r="IIZ76" s="98"/>
      <c r="IJA76" s="98"/>
      <c r="IJB76" s="98"/>
      <c r="IJC76" s="98"/>
      <c r="IJD76" s="98"/>
      <c r="IJE76" s="98"/>
      <c r="IJF76" s="98"/>
      <c r="IJG76" s="98"/>
      <c r="IJH76" s="98"/>
      <c r="IJI76" s="98"/>
      <c r="IJJ76" s="98"/>
      <c r="IJK76" s="98"/>
      <c r="IJL76" s="98"/>
      <c r="IJM76" s="98"/>
      <c r="IJN76" s="98"/>
      <c r="IJO76" s="98"/>
      <c r="IJP76" s="98"/>
      <c r="IJQ76" s="98"/>
      <c r="IJR76" s="98"/>
      <c r="IJS76" s="98"/>
      <c r="IJT76" s="98"/>
      <c r="IJU76" s="98"/>
      <c r="IJV76" s="98"/>
      <c r="IJW76" s="98"/>
      <c r="IJX76" s="98"/>
      <c r="IJY76" s="98"/>
      <c r="IJZ76" s="98"/>
      <c r="IKA76" s="98"/>
      <c r="IKB76" s="98"/>
      <c r="IKC76" s="98"/>
      <c r="IKD76" s="98"/>
      <c r="IKE76" s="98"/>
      <c r="IKF76" s="98"/>
      <c r="IKG76" s="98"/>
      <c r="IKH76" s="98"/>
      <c r="IKI76" s="98"/>
      <c r="IKJ76" s="98"/>
      <c r="IKK76" s="98"/>
      <c r="IKL76" s="98"/>
      <c r="IKM76" s="98"/>
      <c r="IKN76" s="98"/>
      <c r="IKO76" s="98"/>
      <c r="IKP76" s="98"/>
      <c r="IKQ76" s="98"/>
      <c r="IKR76" s="98"/>
      <c r="IKS76" s="98"/>
      <c r="IKT76" s="98"/>
      <c r="IKU76" s="98"/>
      <c r="IKV76" s="98"/>
      <c r="IKW76" s="98"/>
      <c r="IKX76" s="98"/>
      <c r="IKY76" s="98"/>
      <c r="IKZ76" s="98"/>
      <c r="ILA76" s="98"/>
      <c r="ILB76" s="98"/>
      <c r="ILC76" s="98"/>
      <c r="ILD76" s="98"/>
      <c r="ILE76" s="98"/>
      <c r="ILF76" s="98"/>
      <c r="ILG76" s="98"/>
      <c r="ILH76" s="98"/>
      <c r="ILI76" s="98"/>
      <c r="ILJ76" s="98"/>
      <c r="ILK76" s="98"/>
      <c r="ILL76" s="98"/>
      <c r="ILM76" s="98"/>
      <c r="ILN76" s="98"/>
      <c r="ILO76" s="98"/>
      <c r="ILP76" s="98"/>
      <c r="ILQ76" s="98"/>
      <c r="ILR76" s="98"/>
      <c r="ILS76" s="98"/>
      <c r="ILT76" s="98"/>
      <c r="ILU76" s="98"/>
      <c r="ILV76" s="98"/>
      <c r="ILW76" s="98"/>
      <c r="ILX76" s="98"/>
      <c r="ILY76" s="98"/>
      <c r="ILZ76" s="98"/>
      <c r="IMA76" s="98"/>
      <c r="IMB76" s="98"/>
      <c r="IMC76" s="98"/>
      <c r="IMD76" s="98"/>
      <c r="IME76" s="98"/>
      <c r="IMF76" s="98"/>
      <c r="IMG76" s="98"/>
      <c r="IMH76" s="98"/>
      <c r="IMI76" s="98"/>
      <c r="IMJ76" s="98"/>
      <c r="IMK76" s="98"/>
      <c r="IML76" s="98"/>
      <c r="IMM76" s="98"/>
      <c r="IMN76" s="98"/>
      <c r="IMO76" s="98"/>
      <c r="IMP76" s="98"/>
      <c r="IMQ76" s="98"/>
      <c r="IMR76" s="98"/>
      <c r="IMS76" s="98"/>
      <c r="IMT76" s="98"/>
      <c r="IMU76" s="98"/>
      <c r="IMV76" s="98"/>
      <c r="IMW76" s="98"/>
      <c r="IMX76" s="98"/>
      <c r="IMY76" s="98"/>
      <c r="IMZ76" s="98"/>
      <c r="INA76" s="98"/>
      <c r="INB76" s="98"/>
      <c r="INC76" s="98"/>
      <c r="IND76" s="98"/>
      <c r="INE76" s="98"/>
      <c r="INF76" s="98"/>
      <c r="ING76" s="98"/>
      <c r="INH76" s="98"/>
      <c r="INI76" s="98"/>
      <c r="INJ76" s="98"/>
      <c r="INK76" s="98"/>
      <c r="INL76" s="98"/>
      <c r="INM76" s="98"/>
      <c r="INN76" s="98"/>
      <c r="INO76" s="98"/>
      <c r="INP76" s="98"/>
      <c r="INQ76" s="98"/>
      <c r="INR76" s="98"/>
      <c r="INS76" s="98"/>
      <c r="INT76" s="98"/>
      <c r="INU76" s="98"/>
      <c r="INV76" s="98"/>
      <c r="INW76" s="98"/>
      <c r="INX76" s="98"/>
      <c r="INY76" s="98"/>
      <c r="INZ76" s="98"/>
      <c r="IOA76" s="98"/>
      <c r="IOB76" s="98"/>
      <c r="IOC76" s="98"/>
      <c r="IOD76" s="98"/>
      <c r="IOE76" s="98"/>
      <c r="IOF76" s="98"/>
      <c r="IOG76" s="98"/>
      <c r="IOH76" s="98"/>
      <c r="IOI76" s="98"/>
      <c r="IOJ76" s="98"/>
      <c r="IOK76" s="98"/>
      <c r="IOL76" s="98"/>
      <c r="IOM76" s="98"/>
      <c r="ION76" s="98"/>
      <c r="IOO76" s="98"/>
      <c r="IOP76" s="98"/>
      <c r="IOQ76" s="98"/>
      <c r="IOR76" s="98"/>
      <c r="IOS76" s="98"/>
      <c r="IOT76" s="98"/>
      <c r="IOU76" s="98"/>
      <c r="IOV76" s="98"/>
      <c r="IOW76" s="98"/>
      <c r="IOX76" s="98"/>
      <c r="IOY76" s="98"/>
      <c r="IOZ76" s="98"/>
      <c r="IPA76" s="98"/>
      <c r="IPB76" s="98"/>
      <c r="IPC76" s="98"/>
      <c r="IPD76" s="98"/>
      <c r="IPE76" s="98"/>
      <c r="IPF76" s="98"/>
      <c r="IPG76" s="98"/>
      <c r="IPH76" s="98"/>
      <c r="IPI76" s="98"/>
      <c r="IPJ76" s="98"/>
      <c r="IPK76" s="98"/>
      <c r="IPL76" s="98"/>
      <c r="IPM76" s="98"/>
      <c r="IPN76" s="98"/>
      <c r="IPO76" s="98"/>
      <c r="IPP76" s="98"/>
      <c r="IPQ76" s="98"/>
      <c r="IPR76" s="98"/>
      <c r="IPS76" s="98"/>
      <c r="IPT76" s="98"/>
      <c r="IPU76" s="98"/>
      <c r="IPV76" s="98"/>
      <c r="IPW76" s="98"/>
      <c r="IPX76" s="98"/>
      <c r="IPY76" s="98"/>
      <c r="IPZ76" s="98"/>
      <c r="IQA76" s="98"/>
      <c r="IQB76" s="98"/>
      <c r="IQC76" s="98"/>
      <c r="IQD76" s="98"/>
      <c r="IQE76" s="98"/>
      <c r="IQF76" s="98"/>
      <c r="IQG76" s="98"/>
      <c r="IQH76" s="98"/>
      <c r="IQI76" s="98"/>
      <c r="IQJ76" s="98"/>
      <c r="IQK76" s="98"/>
      <c r="IQL76" s="98"/>
      <c r="IQM76" s="98"/>
      <c r="IQN76" s="98"/>
      <c r="IQO76" s="98"/>
      <c r="IQP76" s="98"/>
      <c r="IQQ76" s="98"/>
      <c r="IQR76" s="98"/>
      <c r="IQS76" s="98"/>
      <c r="IQT76" s="98"/>
      <c r="IQU76" s="98"/>
      <c r="IQV76" s="98"/>
      <c r="IQW76" s="98"/>
      <c r="IQX76" s="98"/>
      <c r="IQY76" s="98"/>
      <c r="IQZ76" s="98"/>
      <c r="IRA76" s="98"/>
      <c r="IRB76" s="98"/>
      <c r="IRC76" s="98"/>
      <c r="IRD76" s="98"/>
      <c r="IRE76" s="98"/>
      <c r="IRF76" s="98"/>
      <c r="IRG76" s="98"/>
      <c r="IRH76" s="98"/>
      <c r="IRI76" s="98"/>
      <c r="IRJ76" s="98"/>
      <c r="IRK76" s="98"/>
      <c r="IRL76" s="98"/>
      <c r="IRM76" s="98"/>
      <c r="IRN76" s="98"/>
      <c r="IRO76" s="98"/>
      <c r="IRP76" s="98"/>
      <c r="IRQ76" s="98"/>
      <c r="IRR76" s="98"/>
      <c r="IRS76" s="98"/>
      <c r="IRT76" s="98"/>
      <c r="IRU76" s="98"/>
      <c r="IRV76" s="98"/>
      <c r="IRW76" s="98"/>
      <c r="IRX76" s="98"/>
      <c r="IRY76" s="98"/>
      <c r="IRZ76" s="98"/>
      <c r="ISA76" s="98"/>
      <c r="ISB76" s="98"/>
      <c r="ISC76" s="98"/>
      <c r="ISD76" s="98"/>
      <c r="ISE76" s="98"/>
      <c r="ISF76" s="98"/>
      <c r="ISG76" s="98"/>
      <c r="ISH76" s="98"/>
      <c r="ISI76" s="98"/>
      <c r="ISJ76" s="98"/>
      <c r="ISK76" s="98"/>
      <c r="ISL76" s="98"/>
      <c r="ISM76" s="98"/>
      <c r="ISN76" s="98"/>
      <c r="ISO76" s="98"/>
      <c r="ISP76" s="98"/>
      <c r="ISQ76" s="98"/>
      <c r="ISR76" s="98"/>
      <c r="ISS76" s="98"/>
      <c r="IST76" s="98"/>
      <c r="ISU76" s="98"/>
      <c r="ISV76" s="98"/>
      <c r="ISW76" s="98"/>
      <c r="ISX76" s="98"/>
      <c r="ISY76" s="98"/>
      <c r="ISZ76" s="98"/>
      <c r="ITA76" s="98"/>
      <c r="ITB76" s="98"/>
      <c r="ITC76" s="98"/>
      <c r="ITD76" s="98"/>
      <c r="ITE76" s="98"/>
      <c r="ITF76" s="98"/>
      <c r="ITG76" s="98"/>
      <c r="ITH76" s="98"/>
      <c r="ITI76" s="98"/>
      <c r="ITJ76" s="98"/>
      <c r="ITK76" s="98"/>
      <c r="ITL76" s="98"/>
      <c r="ITM76" s="98"/>
      <c r="ITN76" s="98"/>
      <c r="ITO76" s="98"/>
      <c r="ITP76" s="98"/>
      <c r="ITQ76" s="98"/>
      <c r="ITR76" s="98"/>
      <c r="ITS76" s="98"/>
      <c r="ITT76" s="98"/>
      <c r="ITU76" s="98"/>
      <c r="ITV76" s="98"/>
      <c r="ITW76" s="98"/>
      <c r="ITX76" s="98"/>
      <c r="ITY76" s="98"/>
      <c r="ITZ76" s="98"/>
      <c r="IUA76" s="98"/>
      <c r="IUB76" s="98"/>
      <c r="IUC76" s="98"/>
      <c r="IUD76" s="98"/>
      <c r="IUE76" s="98"/>
      <c r="IUF76" s="98"/>
      <c r="IUG76" s="98"/>
      <c r="IUH76" s="98"/>
      <c r="IUI76" s="98"/>
      <c r="IUJ76" s="98"/>
      <c r="IUK76" s="98"/>
      <c r="IUL76" s="98"/>
      <c r="IUM76" s="98"/>
      <c r="IUN76" s="98"/>
      <c r="IUO76" s="98"/>
      <c r="IUP76" s="98"/>
      <c r="IUQ76" s="98"/>
      <c r="IUR76" s="98"/>
      <c r="IUS76" s="98"/>
      <c r="IUT76" s="98"/>
      <c r="IUU76" s="98"/>
      <c r="IUV76" s="98"/>
      <c r="IUW76" s="98"/>
      <c r="IUX76" s="98"/>
      <c r="IUY76" s="98"/>
      <c r="IUZ76" s="98"/>
      <c r="IVA76" s="98"/>
      <c r="IVB76" s="98"/>
      <c r="IVC76" s="98"/>
      <c r="IVD76" s="98"/>
      <c r="IVE76" s="98"/>
      <c r="IVF76" s="98"/>
      <c r="IVG76" s="98"/>
      <c r="IVH76" s="98"/>
      <c r="IVI76" s="98"/>
      <c r="IVJ76" s="98"/>
      <c r="IVK76" s="98"/>
      <c r="IVL76" s="98"/>
      <c r="IVM76" s="98"/>
      <c r="IVN76" s="98"/>
      <c r="IVO76" s="98"/>
      <c r="IVP76" s="98"/>
      <c r="IVQ76" s="98"/>
      <c r="IVR76" s="98"/>
      <c r="IVS76" s="98"/>
      <c r="IVT76" s="98"/>
      <c r="IVU76" s="98"/>
      <c r="IVV76" s="98"/>
      <c r="IVW76" s="98"/>
      <c r="IVX76" s="98"/>
      <c r="IVY76" s="98"/>
      <c r="IVZ76" s="98"/>
      <c r="IWA76" s="98"/>
      <c r="IWB76" s="98"/>
      <c r="IWC76" s="98"/>
      <c r="IWD76" s="98"/>
      <c r="IWE76" s="98"/>
      <c r="IWF76" s="98"/>
      <c r="IWG76" s="98"/>
      <c r="IWH76" s="98"/>
      <c r="IWI76" s="98"/>
      <c r="IWJ76" s="98"/>
      <c r="IWK76" s="98"/>
      <c r="IWL76" s="98"/>
      <c r="IWM76" s="98"/>
      <c r="IWN76" s="98"/>
      <c r="IWO76" s="98"/>
      <c r="IWP76" s="98"/>
      <c r="IWQ76" s="98"/>
      <c r="IWR76" s="98"/>
      <c r="IWS76" s="98"/>
      <c r="IWT76" s="98"/>
      <c r="IWU76" s="98"/>
      <c r="IWV76" s="98"/>
      <c r="IWW76" s="98"/>
      <c r="IWX76" s="98"/>
      <c r="IWY76" s="98"/>
      <c r="IWZ76" s="98"/>
      <c r="IXA76" s="98"/>
      <c r="IXB76" s="98"/>
      <c r="IXC76" s="98"/>
      <c r="IXD76" s="98"/>
      <c r="IXE76" s="98"/>
      <c r="IXF76" s="98"/>
      <c r="IXG76" s="98"/>
      <c r="IXH76" s="98"/>
      <c r="IXI76" s="98"/>
      <c r="IXJ76" s="98"/>
      <c r="IXK76" s="98"/>
      <c r="IXL76" s="98"/>
      <c r="IXM76" s="98"/>
      <c r="IXN76" s="98"/>
      <c r="IXO76" s="98"/>
      <c r="IXP76" s="98"/>
      <c r="IXQ76" s="98"/>
      <c r="IXR76" s="98"/>
      <c r="IXS76" s="98"/>
      <c r="IXT76" s="98"/>
      <c r="IXU76" s="98"/>
      <c r="IXV76" s="98"/>
      <c r="IXW76" s="98"/>
      <c r="IXX76" s="98"/>
      <c r="IXY76" s="98"/>
      <c r="IXZ76" s="98"/>
      <c r="IYA76" s="98"/>
      <c r="IYB76" s="98"/>
      <c r="IYC76" s="98"/>
      <c r="IYD76" s="98"/>
      <c r="IYE76" s="98"/>
      <c r="IYF76" s="98"/>
      <c r="IYG76" s="98"/>
      <c r="IYH76" s="98"/>
      <c r="IYI76" s="98"/>
      <c r="IYJ76" s="98"/>
      <c r="IYK76" s="98"/>
      <c r="IYL76" s="98"/>
      <c r="IYM76" s="98"/>
      <c r="IYN76" s="98"/>
      <c r="IYO76" s="98"/>
      <c r="IYP76" s="98"/>
      <c r="IYQ76" s="98"/>
      <c r="IYR76" s="98"/>
      <c r="IYS76" s="98"/>
      <c r="IYT76" s="98"/>
      <c r="IYU76" s="98"/>
      <c r="IYV76" s="98"/>
      <c r="IYW76" s="98"/>
      <c r="IYX76" s="98"/>
      <c r="IYY76" s="98"/>
      <c r="IYZ76" s="98"/>
      <c r="IZA76" s="98"/>
      <c r="IZB76" s="98"/>
      <c r="IZC76" s="98"/>
      <c r="IZD76" s="98"/>
      <c r="IZE76" s="98"/>
      <c r="IZF76" s="98"/>
      <c r="IZG76" s="98"/>
      <c r="IZH76" s="98"/>
      <c r="IZI76" s="98"/>
      <c r="IZJ76" s="98"/>
      <c r="IZK76" s="98"/>
      <c r="IZL76" s="98"/>
      <c r="IZM76" s="98"/>
      <c r="IZN76" s="98"/>
      <c r="IZO76" s="98"/>
      <c r="IZP76" s="98"/>
      <c r="IZQ76" s="98"/>
      <c r="IZR76" s="98"/>
      <c r="IZS76" s="98"/>
      <c r="IZT76" s="98"/>
      <c r="IZU76" s="98"/>
      <c r="IZV76" s="98"/>
      <c r="IZW76" s="98"/>
      <c r="IZX76" s="98"/>
      <c r="IZY76" s="98"/>
      <c r="IZZ76" s="98"/>
      <c r="JAA76" s="98"/>
      <c r="JAB76" s="98"/>
      <c r="JAC76" s="98"/>
      <c r="JAD76" s="98"/>
      <c r="JAE76" s="98"/>
      <c r="JAF76" s="98"/>
      <c r="JAG76" s="98"/>
      <c r="JAH76" s="98"/>
      <c r="JAI76" s="98"/>
      <c r="JAJ76" s="98"/>
      <c r="JAK76" s="98"/>
      <c r="JAL76" s="98"/>
      <c r="JAM76" s="98"/>
      <c r="JAN76" s="98"/>
      <c r="JAO76" s="98"/>
      <c r="JAP76" s="98"/>
      <c r="JAQ76" s="98"/>
      <c r="JAR76" s="98"/>
      <c r="JAS76" s="98"/>
      <c r="JAT76" s="98"/>
      <c r="JAU76" s="98"/>
      <c r="JAV76" s="98"/>
      <c r="JAW76" s="98"/>
      <c r="JAX76" s="98"/>
      <c r="JAY76" s="98"/>
      <c r="JAZ76" s="98"/>
      <c r="JBA76" s="98"/>
      <c r="JBB76" s="98"/>
      <c r="JBC76" s="98"/>
      <c r="JBD76" s="98"/>
      <c r="JBE76" s="98"/>
      <c r="JBF76" s="98"/>
      <c r="JBG76" s="98"/>
      <c r="JBH76" s="98"/>
      <c r="JBI76" s="98"/>
      <c r="JBJ76" s="98"/>
      <c r="JBK76" s="98"/>
      <c r="JBL76" s="98"/>
      <c r="JBM76" s="98"/>
      <c r="JBN76" s="98"/>
      <c r="JBO76" s="98"/>
      <c r="JBP76" s="98"/>
      <c r="JBQ76" s="98"/>
      <c r="JBR76" s="98"/>
      <c r="JBS76" s="98"/>
      <c r="JBT76" s="98"/>
      <c r="JBU76" s="98"/>
      <c r="JBV76" s="98"/>
      <c r="JBW76" s="98"/>
      <c r="JBX76" s="98"/>
      <c r="JBY76" s="98"/>
      <c r="JBZ76" s="98"/>
      <c r="JCA76" s="98"/>
      <c r="JCB76" s="98"/>
      <c r="JCC76" s="98"/>
      <c r="JCD76" s="98"/>
      <c r="JCE76" s="98"/>
      <c r="JCF76" s="98"/>
      <c r="JCG76" s="98"/>
      <c r="JCH76" s="98"/>
      <c r="JCI76" s="98"/>
      <c r="JCJ76" s="98"/>
      <c r="JCK76" s="98"/>
      <c r="JCL76" s="98"/>
      <c r="JCM76" s="98"/>
      <c r="JCN76" s="98"/>
      <c r="JCO76" s="98"/>
      <c r="JCP76" s="98"/>
      <c r="JCQ76" s="98"/>
      <c r="JCR76" s="98"/>
      <c r="JCS76" s="98"/>
      <c r="JCT76" s="98"/>
      <c r="JCU76" s="98"/>
      <c r="JCV76" s="98"/>
      <c r="JCW76" s="98"/>
      <c r="JCX76" s="98"/>
      <c r="JCY76" s="98"/>
      <c r="JCZ76" s="98"/>
      <c r="JDA76" s="98"/>
      <c r="JDB76" s="98"/>
      <c r="JDC76" s="98"/>
      <c r="JDD76" s="98"/>
      <c r="JDE76" s="98"/>
      <c r="JDF76" s="98"/>
      <c r="JDG76" s="98"/>
      <c r="JDH76" s="98"/>
      <c r="JDI76" s="98"/>
      <c r="JDJ76" s="98"/>
      <c r="JDK76" s="98"/>
      <c r="JDL76" s="98"/>
      <c r="JDM76" s="98"/>
      <c r="JDN76" s="98"/>
      <c r="JDO76" s="98"/>
      <c r="JDP76" s="98"/>
      <c r="JDQ76" s="98"/>
      <c r="JDR76" s="98"/>
      <c r="JDS76" s="98"/>
      <c r="JDT76" s="98"/>
      <c r="JDU76" s="98"/>
      <c r="JDV76" s="98"/>
      <c r="JDW76" s="98"/>
      <c r="JDX76" s="98"/>
      <c r="JDY76" s="98"/>
      <c r="JDZ76" s="98"/>
      <c r="JEA76" s="98"/>
      <c r="JEB76" s="98"/>
      <c r="JEC76" s="98"/>
      <c r="JED76" s="98"/>
      <c r="JEE76" s="98"/>
      <c r="JEF76" s="98"/>
      <c r="JEG76" s="98"/>
      <c r="JEH76" s="98"/>
      <c r="JEI76" s="98"/>
      <c r="JEJ76" s="98"/>
      <c r="JEK76" s="98"/>
      <c r="JEL76" s="98"/>
      <c r="JEM76" s="98"/>
      <c r="JEN76" s="98"/>
      <c r="JEO76" s="98"/>
      <c r="JEP76" s="98"/>
      <c r="JEQ76" s="98"/>
      <c r="JER76" s="98"/>
      <c r="JES76" s="98"/>
      <c r="JET76" s="98"/>
      <c r="JEU76" s="98"/>
      <c r="JEV76" s="98"/>
      <c r="JEW76" s="98"/>
      <c r="JEX76" s="98"/>
      <c r="JEY76" s="98"/>
      <c r="JEZ76" s="98"/>
      <c r="JFA76" s="98"/>
      <c r="JFB76" s="98"/>
      <c r="JFC76" s="98"/>
      <c r="JFD76" s="98"/>
      <c r="JFE76" s="98"/>
      <c r="JFF76" s="98"/>
      <c r="JFG76" s="98"/>
      <c r="JFH76" s="98"/>
      <c r="JFI76" s="98"/>
      <c r="JFJ76" s="98"/>
      <c r="JFK76" s="98"/>
      <c r="JFL76" s="98"/>
      <c r="JFM76" s="98"/>
      <c r="JFN76" s="98"/>
      <c r="JFO76" s="98"/>
      <c r="JFP76" s="98"/>
      <c r="JFQ76" s="98"/>
      <c r="JFR76" s="98"/>
      <c r="JFS76" s="98"/>
      <c r="JFT76" s="98"/>
      <c r="JFU76" s="98"/>
      <c r="JFV76" s="98"/>
      <c r="JFW76" s="98"/>
      <c r="JFX76" s="98"/>
      <c r="JFY76" s="98"/>
      <c r="JFZ76" s="98"/>
      <c r="JGA76" s="98"/>
      <c r="JGB76" s="98"/>
      <c r="JGC76" s="98"/>
      <c r="JGD76" s="98"/>
      <c r="JGE76" s="98"/>
      <c r="JGF76" s="98"/>
      <c r="JGG76" s="98"/>
      <c r="JGH76" s="98"/>
      <c r="JGI76" s="98"/>
      <c r="JGJ76" s="98"/>
      <c r="JGK76" s="98"/>
      <c r="JGL76" s="98"/>
      <c r="JGM76" s="98"/>
      <c r="JGN76" s="98"/>
      <c r="JGO76" s="98"/>
      <c r="JGP76" s="98"/>
      <c r="JGQ76" s="98"/>
      <c r="JGR76" s="98"/>
      <c r="JGS76" s="98"/>
      <c r="JGT76" s="98"/>
      <c r="JGU76" s="98"/>
      <c r="JGV76" s="98"/>
      <c r="JGW76" s="98"/>
      <c r="JGX76" s="98"/>
      <c r="JGY76" s="98"/>
      <c r="JGZ76" s="98"/>
      <c r="JHA76" s="98"/>
      <c r="JHB76" s="98"/>
      <c r="JHC76" s="98"/>
      <c r="JHD76" s="98"/>
      <c r="JHE76" s="98"/>
      <c r="JHF76" s="98"/>
      <c r="JHG76" s="98"/>
      <c r="JHH76" s="98"/>
      <c r="JHI76" s="98"/>
      <c r="JHJ76" s="98"/>
      <c r="JHK76" s="98"/>
      <c r="JHL76" s="98"/>
      <c r="JHM76" s="98"/>
      <c r="JHN76" s="98"/>
      <c r="JHO76" s="98"/>
      <c r="JHP76" s="98"/>
      <c r="JHQ76" s="98"/>
      <c r="JHR76" s="98"/>
      <c r="JHS76" s="98"/>
      <c r="JHT76" s="98"/>
      <c r="JHU76" s="98"/>
      <c r="JHV76" s="98"/>
      <c r="JHW76" s="98"/>
      <c r="JHX76" s="98"/>
      <c r="JHY76" s="98"/>
      <c r="JHZ76" s="98"/>
      <c r="JIA76" s="98"/>
      <c r="JIB76" s="98"/>
      <c r="JIC76" s="98"/>
      <c r="JID76" s="98"/>
      <c r="JIE76" s="98"/>
      <c r="JIF76" s="98"/>
      <c r="JIG76" s="98"/>
      <c r="JIH76" s="98"/>
      <c r="JII76" s="98"/>
      <c r="JIJ76" s="98"/>
      <c r="JIK76" s="98"/>
      <c r="JIL76" s="98"/>
      <c r="JIM76" s="98"/>
      <c r="JIN76" s="98"/>
      <c r="JIO76" s="98"/>
      <c r="JIP76" s="98"/>
      <c r="JIQ76" s="98"/>
      <c r="JIR76" s="98"/>
      <c r="JIS76" s="98"/>
      <c r="JIT76" s="98"/>
      <c r="JIU76" s="98"/>
      <c r="JIV76" s="98"/>
      <c r="JIW76" s="98"/>
      <c r="JIX76" s="98"/>
      <c r="JIY76" s="98"/>
      <c r="JIZ76" s="98"/>
      <c r="JJA76" s="98"/>
      <c r="JJB76" s="98"/>
      <c r="JJC76" s="98"/>
      <c r="JJD76" s="98"/>
      <c r="JJE76" s="98"/>
      <c r="JJF76" s="98"/>
      <c r="JJG76" s="98"/>
      <c r="JJH76" s="98"/>
      <c r="JJI76" s="98"/>
      <c r="JJJ76" s="98"/>
      <c r="JJK76" s="98"/>
      <c r="JJL76" s="98"/>
      <c r="JJM76" s="98"/>
      <c r="JJN76" s="98"/>
      <c r="JJO76" s="98"/>
      <c r="JJP76" s="98"/>
      <c r="JJQ76" s="98"/>
      <c r="JJR76" s="98"/>
      <c r="JJS76" s="98"/>
      <c r="JJT76" s="98"/>
      <c r="JJU76" s="98"/>
      <c r="JJV76" s="98"/>
      <c r="JJW76" s="98"/>
      <c r="JJX76" s="98"/>
      <c r="JJY76" s="98"/>
      <c r="JJZ76" s="98"/>
      <c r="JKA76" s="98"/>
      <c r="JKB76" s="98"/>
      <c r="JKC76" s="98"/>
      <c r="JKD76" s="98"/>
      <c r="JKE76" s="98"/>
      <c r="JKF76" s="98"/>
      <c r="JKG76" s="98"/>
      <c r="JKH76" s="98"/>
      <c r="JKI76" s="98"/>
      <c r="JKJ76" s="98"/>
      <c r="JKK76" s="98"/>
      <c r="JKL76" s="98"/>
      <c r="JKM76" s="98"/>
      <c r="JKN76" s="98"/>
      <c r="JKO76" s="98"/>
      <c r="JKP76" s="98"/>
      <c r="JKQ76" s="98"/>
      <c r="JKR76" s="98"/>
      <c r="JKS76" s="98"/>
      <c r="JKT76" s="98"/>
      <c r="JKU76" s="98"/>
      <c r="JKV76" s="98"/>
      <c r="JKW76" s="98"/>
      <c r="JKX76" s="98"/>
      <c r="JKY76" s="98"/>
      <c r="JKZ76" s="98"/>
      <c r="JLA76" s="98"/>
      <c r="JLB76" s="98"/>
      <c r="JLC76" s="98"/>
      <c r="JLD76" s="98"/>
      <c r="JLE76" s="98"/>
      <c r="JLF76" s="98"/>
      <c r="JLG76" s="98"/>
      <c r="JLH76" s="98"/>
      <c r="JLI76" s="98"/>
      <c r="JLJ76" s="98"/>
      <c r="JLK76" s="98"/>
      <c r="JLL76" s="98"/>
      <c r="JLM76" s="98"/>
      <c r="JLN76" s="98"/>
      <c r="JLO76" s="98"/>
      <c r="JLP76" s="98"/>
      <c r="JLQ76" s="98"/>
      <c r="JLR76" s="98"/>
      <c r="JLS76" s="98"/>
      <c r="JLT76" s="98"/>
      <c r="JLU76" s="98"/>
      <c r="JLV76" s="98"/>
      <c r="JLW76" s="98"/>
      <c r="JLX76" s="98"/>
      <c r="JLY76" s="98"/>
      <c r="JLZ76" s="98"/>
      <c r="JMA76" s="98"/>
      <c r="JMB76" s="98"/>
      <c r="JMC76" s="98"/>
      <c r="JMD76" s="98"/>
      <c r="JME76" s="98"/>
      <c r="JMF76" s="98"/>
      <c r="JMG76" s="98"/>
      <c r="JMH76" s="98"/>
      <c r="JMI76" s="98"/>
      <c r="JMJ76" s="98"/>
      <c r="JMK76" s="98"/>
      <c r="JML76" s="98"/>
      <c r="JMM76" s="98"/>
      <c r="JMN76" s="98"/>
      <c r="JMO76" s="98"/>
      <c r="JMP76" s="98"/>
      <c r="JMQ76" s="98"/>
      <c r="JMR76" s="98"/>
      <c r="JMS76" s="98"/>
      <c r="JMT76" s="98"/>
      <c r="JMU76" s="98"/>
      <c r="JMV76" s="98"/>
      <c r="JMW76" s="98"/>
      <c r="JMX76" s="98"/>
      <c r="JMY76" s="98"/>
      <c r="JMZ76" s="98"/>
      <c r="JNA76" s="98"/>
      <c r="JNB76" s="98"/>
      <c r="JNC76" s="98"/>
      <c r="JND76" s="98"/>
      <c r="JNE76" s="98"/>
      <c r="JNF76" s="98"/>
      <c r="JNG76" s="98"/>
      <c r="JNH76" s="98"/>
      <c r="JNI76" s="98"/>
      <c r="JNJ76" s="98"/>
      <c r="JNK76" s="98"/>
      <c r="JNL76" s="98"/>
      <c r="JNM76" s="98"/>
      <c r="JNN76" s="98"/>
      <c r="JNO76" s="98"/>
      <c r="JNP76" s="98"/>
      <c r="JNQ76" s="98"/>
      <c r="JNR76" s="98"/>
      <c r="JNS76" s="98"/>
      <c r="JNT76" s="98"/>
      <c r="JNU76" s="98"/>
      <c r="JNV76" s="98"/>
      <c r="JNW76" s="98"/>
      <c r="JNX76" s="98"/>
      <c r="JNY76" s="98"/>
      <c r="JNZ76" s="98"/>
      <c r="JOA76" s="98"/>
      <c r="JOB76" s="98"/>
      <c r="JOC76" s="98"/>
      <c r="JOD76" s="98"/>
      <c r="JOE76" s="98"/>
      <c r="JOF76" s="98"/>
      <c r="JOG76" s="98"/>
      <c r="JOH76" s="98"/>
      <c r="JOI76" s="98"/>
      <c r="JOJ76" s="98"/>
      <c r="JOK76" s="98"/>
      <c r="JOL76" s="98"/>
      <c r="JOM76" s="98"/>
      <c r="JON76" s="98"/>
      <c r="JOO76" s="98"/>
      <c r="JOP76" s="98"/>
      <c r="JOQ76" s="98"/>
      <c r="JOR76" s="98"/>
      <c r="JOS76" s="98"/>
      <c r="JOT76" s="98"/>
      <c r="JOU76" s="98"/>
      <c r="JOV76" s="98"/>
      <c r="JOW76" s="98"/>
      <c r="JOX76" s="98"/>
      <c r="JOY76" s="98"/>
      <c r="JOZ76" s="98"/>
      <c r="JPA76" s="98"/>
      <c r="JPB76" s="98"/>
      <c r="JPC76" s="98"/>
      <c r="JPD76" s="98"/>
      <c r="JPE76" s="98"/>
      <c r="JPF76" s="98"/>
      <c r="JPG76" s="98"/>
      <c r="JPH76" s="98"/>
      <c r="JPI76" s="98"/>
      <c r="JPJ76" s="98"/>
      <c r="JPK76" s="98"/>
      <c r="JPL76" s="98"/>
      <c r="JPM76" s="98"/>
      <c r="JPN76" s="98"/>
      <c r="JPO76" s="98"/>
      <c r="JPP76" s="98"/>
      <c r="JPQ76" s="98"/>
      <c r="JPR76" s="98"/>
      <c r="JPS76" s="98"/>
      <c r="JPT76" s="98"/>
      <c r="JPU76" s="98"/>
      <c r="JPV76" s="98"/>
      <c r="JPW76" s="98"/>
      <c r="JPX76" s="98"/>
      <c r="JPY76" s="98"/>
      <c r="JPZ76" s="98"/>
      <c r="JQA76" s="98"/>
      <c r="JQB76" s="98"/>
      <c r="JQC76" s="98"/>
      <c r="JQD76" s="98"/>
      <c r="JQE76" s="98"/>
      <c r="JQF76" s="98"/>
      <c r="JQG76" s="98"/>
      <c r="JQH76" s="98"/>
      <c r="JQI76" s="98"/>
      <c r="JQJ76" s="98"/>
      <c r="JQK76" s="98"/>
      <c r="JQL76" s="98"/>
      <c r="JQM76" s="98"/>
      <c r="JQN76" s="98"/>
      <c r="JQO76" s="98"/>
      <c r="JQP76" s="98"/>
      <c r="JQQ76" s="98"/>
      <c r="JQR76" s="98"/>
      <c r="JQS76" s="98"/>
      <c r="JQT76" s="98"/>
      <c r="JQU76" s="98"/>
      <c r="JQV76" s="98"/>
      <c r="JQW76" s="98"/>
      <c r="JQX76" s="98"/>
      <c r="JQY76" s="98"/>
      <c r="JQZ76" s="98"/>
      <c r="JRA76" s="98"/>
      <c r="JRB76" s="98"/>
      <c r="JRC76" s="98"/>
      <c r="JRD76" s="98"/>
      <c r="JRE76" s="98"/>
      <c r="JRF76" s="98"/>
      <c r="JRG76" s="98"/>
      <c r="JRH76" s="98"/>
      <c r="JRI76" s="98"/>
      <c r="JRJ76" s="98"/>
      <c r="JRK76" s="98"/>
      <c r="JRL76" s="98"/>
      <c r="JRM76" s="98"/>
      <c r="JRN76" s="98"/>
      <c r="JRO76" s="98"/>
      <c r="JRP76" s="98"/>
      <c r="JRQ76" s="98"/>
      <c r="JRR76" s="98"/>
      <c r="JRS76" s="98"/>
      <c r="JRT76" s="98"/>
      <c r="JRU76" s="98"/>
      <c r="JRV76" s="98"/>
      <c r="JRW76" s="98"/>
      <c r="JRX76" s="98"/>
      <c r="JRY76" s="98"/>
      <c r="JRZ76" s="98"/>
      <c r="JSA76" s="98"/>
      <c r="JSB76" s="98"/>
      <c r="JSC76" s="98"/>
      <c r="JSD76" s="98"/>
      <c r="JSE76" s="98"/>
      <c r="JSF76" s="98"/>
      <c r="JSG76" s="98"/>
      <c r="JSH76" s="98"/>
      <c r="JSI76" s="98"/>
      <c r="JSJ76" s="98"/>
      <c r="JSK76" s="98"/>
      <c r="JSL76" s="98"/>
      <c r="JSM76" s="98"/>
      <c r="JSN76" s="98"/>
      <c r="JSO76" s="98"/>
      <c r="JSP76" s="98"/>
      <c r="JSQ76" s="98"/>
      <c r="JSR76" s="98"/>
      <c r="JSS76" s="98"/>
      <c r="JST76" s="98"/>
      <c r="JSU76" s="98"/>
      <c r="JSV76" s="98"/>
      <c r="JSW76" s="98"/>
      <c r="JSX76" s="98"/>
      <c r="JSY76" s="98"/>
      <c r="JSZ76" s="98"/>
      <c r="JTA76" s="98"/>
      <c r="JTB76" s="98"/>
      <c r="JTC76" s="98"/>
      <c r="JTD76" s="98"/>
      <c r="JTE76" s="98"/>
      <c r="JTF76" s="98"/>
      <c r="JTG76" s="98"/>
      <c r="JTH76" s="98"/>
      <c r="JTI76" s="98"/>
      <c r="JTJ76" s="98"/>
      <c r="JTK76" s="98"/>
      <c r="JTL76" s="98"/>
      <c r="JTM76" s="98"/>
      <c r="JTN76" s="98"/>
      <c r="JTO76" s="98"/>
      <c r="JTP76" s="98"/>
      <c r="JTQ76" s="98"/>
      <c r="JTR76" s="98"/>
      <c r="JTS76" s="98"/>
      <c r="JTT76" s="98"/>
      <c r="JTU76" s="98"/>
      <c r="JTV76" s="98"/>
      <c r="JTW76" s="98"/>
      <c r="JTX76" s="98"/>
      <c r="JTY76" s="98"/>
      <c r="JTZ76" s="98"/>
      <c r="JUA76" s="98"/>
      <c r="JUB76" s="98"/>
      <c r="JUC76" s="98"/>
      <c r="JUD76" s="98"/>
      <c r="JUE76" s="98"/>
      <c r="JUF76" s="98"/>
      <c r="JUG76" s="98"/>
      <c r="JUH76" s="98"/>
      <c r="JUI76" s="98"/>
      <c r="JUJ76" s="98"/>
      <c r="JUK76" s="98"/>
      <c r="JUL76" s="98"/>
      <c r="JUM76" s="98"/>
      <c r="JUN76" s="98"/>
      <c r="JUO76" s="98"/>
      <c r="JUP76" s="98"/>
      <c r="JUQ76" s="98"/>
      <c r="JUR76" s="98"/>
      <c r="JUS76" s="98"/>
      <c r="JUT76" s="98"/>
      <c r="JUU76" s="98"/>
      <c r="JUV76" s="98"/>
      <c r="JUW76" s="98"/>
      <c r="JUX76" s="98"/>
      <c r="JUY76" s="98"/>
      <c r="JUZ76" s="98"/>
      <c r="JVA76" s="98"/>
      <c r="JVB76" s="98"/>
      <c r="JVC76" s="98"/>
      <c r="JVD76" s="98"/>
      <c r="JVE76" s="98"/>
      <c r="JVF76" s="98"/>
      <c r="JVG76" s="98"/>
      <c r="JVH76" s="98"/>
      <c r="JVI76" s="98"/>
      <c r="JVJ76" s="98"/>
      <c r="JVK76" s="98"/>
      <c r="JVL76" s="98"/>
      <c r="JVM76" s="98"/>
      <c r="JVN76" s="98"/>
      <c r="JVO76" s="98"/>
      <c r="JVP76" s="98"/>
      <c r="JVQ76" s="98"/>
      <c r="JVR76" s="98"/>
      <c r="JVS76" s="98"/>
      <c r="JVT76" s="98"/>
      <c r="JVU76" s="98"/>
      <c r="JVV76" s="98"/>
      <c r="JVW76" s="98"/>
      <c r="JVX76" s="98"/>
      <c r="JVY76" s="98"/>
      <c r="JVZ76" s="98"/>
      <c r="JWA76" s="98"/>
      <c r="JWB76" s="98"/>
      <c r="JWC76" s="98"/>
      <c r="JWD76" s="98"/>
      <c r="JWE76" s="98"/>
      <c r="JWF76" s="98"/>
      <c r="JWG76" s="98"/>
      <c r="JWH76" s="98"/>
      <c r="JWI76" s="98"/>
      <c r="JWJ76" s="98"/>
      <c r="JWK76" s="98"/>
      <c r="JWL76" s="98"/>
      <c r="JWM76" s="98"/>
      <c r="JWN76" s="98"/>
      <c r="JWO76" s="98"/>
      <c r="JWP76" s="98"/>
      <c r="JWQ76" s="98"/>
      <c r="JWR76" s="98"/>
      <c r="JWS76" s="98"/>
      <c r="JWT76" s="98"/>
      <c r="JWU76" s="98"/>
      <c r="JWV76" s="98"/>
      <c r="JWW76" s="98"/>
      <c r="JWX76" s="98"/>
      <c r="JWY76" s="98"/>
      <c r="JWZ76" s="98"/>
      <c r="JXA76" s="98"/>
      <c r="JXB76" s="98"/>
      <c r="JXC76" s="98"/>
      <c r="JXD76" s="98"/>
      <c r="JXE76" s="98"/>
      <c r="JXF76" s="98"/>
      <c r="JXG76" s="98"/>
      <c r="JXH76" s="98"/>
      <c r="JXI76" s="98"/>
      <c r="JXJ76" s="98"/>
      <c r="JXK76" s="98"/>
      <c r="JXL76" s="98"/>
      <c r="JXM76" s="98"/>
      <c r="JXN76" s="98"/>
      <c r="JXO76" s="98"/>
      <c r="JXP76" s="98"/>
      <c r="JXQ76" s="98"/>
      <c r="JXR76" s="98"/>
      <c r="JXS76" s="98"/>
      <c r="JXT76" s="98"/>
      <c r="JXU76" s="98"/>
      <c r="JXV76" s="98"/>
      <c r="JXW76" s="98"/>
      <c r="JXX76" s="98"/>
      <c r="JXY76" s="98"/>
      <c r="JXZ76" s="98"/>
      <c r="JYA76" s="98"/>
      <c r="JYB76" s="98"/>
      <c r="JYC76" s="98"/>
      <c r="JYD76" s="98"/>
      <c r="JYE76" s="98"/>
      <c r="JYF76" s="98"/>
      <c r="JYG76" s="98"/>
      <c r="JYH76" s="98"/>
      <c r="JYI76" s="98"/>
      <c r="JYJ76" s="98"/>
      <c r="JYK76" s="98"/>
      <c r="JYL76" s="98"/>
      <c r="JYM76" s="98"/>
      <c r="JYN76" s="98"/>
      <c r="JYO76" s="98"/>
      <c r="JYP76" s="98"/>
      <c r="JYQ76" s="98"/>
      <c r="JYR76" s="98"/>
      <c r="JYS76" s="98"/>
      <c r="JYT76" s="98"/>
      <c r="JYU76" s="98"/>
      <c r="JYV76" s="98"/>
      <c r="JYW76" s="98"/>
      <c r="JYX76" s="98"/>
      <c r="JYY76" s="98"/>
      <c r="JYZ76" s="98"/>
      <c r="JZA76" s="98"/>
      <c r="JZB76" s="98"/>
      <c r="JZC76" s="98"/>
      <c r="JZD76" s="98"/>
      <c r="JZE76" s="98"/>
      <c r="JZF76" s="98"/>
      <c r="JZG76" s="98"/>
      <c r="JZH76" s="98"/>
      <c r="JZI76" s="98"/>
      <c r="JZJ76" s="98"/>
      <c r="JZK76" s="98"/>
      <c r="JZL76" s="98"/>
      <c r="JZM76" s="98"/>
      <c r="JZN76" s="98"/>
      <c r="JZO76" s="98"/>
      <c r="JZP76" s="98"/>
      <c r="JZQ76" s="98"/>
      <c r="JZR76" s="98"/>
      <c r="JZS76" s="98"/>
      <c r="JZT76" s="98"/>
      <c r="JZU76" s="98"/>
      <c r="JZV76" s="98"/>
      <c r="JZW76" s="98"/>
      <c r="JZX76" s="98"/>
      <c r="JZY76" s="98"/>
      <c r="JZZ76" s="98"/>
      <c r="KAA76" s="98"/>
      <c r="KAB76" s="98"/>
      <c r="KAC76" s="98"/>
      <c r="KAD76" s="98"/>
      <c r="KAE76" s="98"/>
      <c r="KAF76" s="98"/>
      <c r="KAG76" s="98"/>
      <c r="KAH76" s="98"/>
      <c r="KAI76" s="98"/>
      <c r="KAJ76" s="98"/>
      <c r="KAK76" s="98"/>
      <c r="KAL76" s="98"/>
      <c r="KAM76" s="98"/>
      <c r="KAN76" s="98"/>
      <c r="KAO76" s="98"/>
      <c r="KAP76" s="98"/>
      <c r="KAQ76" s="98"/>
      <c r="KAR76" s="98"/>
      <c r="KAS76" s="98"/>
      <c r="KAT76" s="98"/>
      <c r="KAU76" s="98"/>
      <c r="KAV76" s="98"/>
      <c r="KAW76" s="98"/>
      <c r="KAX76" s="98"/>
      <c r="KAY76" s="98"/>
      <c r="KAZ76" s="98"/>
      <c r="KBA76" s="98"/>
      <c r="KBB76" s="98"/>
      <c r="KBC76" s="98"/>
      <c r="KBD76" s="98"/>
      <c r="KBE76" s="98"/>
      <c r="KBF76" s="98"/>
      <c r="KBG76" s="98"/>
      <c r="KBH76" s="98"/>
      <c r="KBI76" s="98"/>
      <c r="KBJ76" s="98"/>
      <c r="KBK76" s="98"/>
      <c r="KBL76" s="98"/>
      <c r="KBM76" s="98"/>
      <c r="KBN76" s="98"/>
      <c r="KBO76" s="98"/>
      <c r="KBP76" s="98"/>
      <c r="KBQ76" s="98"/>
      <c r="KBR76" s="98"/>
      <c r="KBS76" s="98"/>
      <c r="KBT76" s="98"/>
      <c r="KBU76" s="98"/>
      <c r="KBV76" s="98"/>
      <c r="KBW76" s="98"/>
      <c r="KBX76" s="98"/>
      <c r="KBY76" s="98"/>
      <c r="KBZ76" s="98"/>
      <c r="KCA76" s="98"/>
      <c r="KCB76" s="98"/>
      <c r="KCC76" s="98"/>
      <c r="KCD76" s="98"/>
      <c r="KCE76" s="98"/>
      <c r="KCF76" s="98"/>
      <c r="KCG76" s="98"/>
      <c r="KCH76" s="98"/>
      <c r="KCI76" s="98"/>
      <c r="KCJ76" s="98"/>
      <c r="KCK76" s="98"/>
      <c r="KCL76" s="98"/>
      <c r="KCM76" s="98"/>
      <c r="KCN76" s="98"/>
      <c r="KCO76" s="98"/>
      <c r="KCP76" s="98"/>
      <c r="KCQ76" s="98"/>
      <c r="KCR76" s="98"/>
      <c r="KCS76" s="98"/>
      <c r="KCT76" s="98"/>
      <c r="KCU76" s="98"/>
      <c r="KCV76" s="98"/>
      <c r="KCW76" s="98"/>
      <c r="KCX76" s="98"/>
      <c r="KCY76" s="98"/>
      <c r="KCZ76" s="98"/>
      <c r="KDA76" s="98"/>
      <c r="KDB76" s="98"/>
      <c r="KDC76" s="98"/>
      <c r="KDD76" s="98"/>
      <c r="KDE76" s="98"/>
      <c r="KDF76" s="98"/>
      <c r="KDG76" s="98"/>
      <c r="KDH76" s="98"/>
      <c r="KDI76" s="98"/>
      <c r="KDJ76" s="98"/>
      <c r="KDK76" s="98"/>
      <c r="KDL76" s="98"/>
      <c r="KDM76" s="98"/>
      <c r="KDN76" s="98"/>
      <c r="KDO76" s="98"/>
      <c r="KDP76" s="98"/>
      <c r="KDQ76" s="98"/>
      <c r="KDR76" s="98"/>
      <c r="KDS76" s="98"/>
      <c r="KDT76" s="98"/>
      <c r="KDU76" s="98"/>
      <c r="KDV76" s="98"/>
      <c r="KDW76" s="98"/>
      <c r="KDX76" s="98"/>
      <c r="KDY76" s="98"/>
      <c r="KDZ76" s="98"/>
      <c r="KEA76" s="98"/>
      <c r="KEB76" s="98"/>
      <c r="KEC76" s="98"/>
      <c r="KED76" s="98"/>
      <c r="KEE76" s="98"/>
      <c r="KEF76" s="98"/>
      <c r="KEG76" s="98"/>
      <c r="KEH76" s="98"/>
      <c r="KEI76" s="98"/>
      <c r="KEJ76" s="98"/>
      <c r="KEK76" s="98"/>
      <c r="KEL76" s="98"/>
      <c r="KEM76" s="98"/>
      <c r="KEN76" s="98"/>
      <c r="KEO76" s="98"/>
      <c r="KEP76" s="98"/>
      <c r="KEQ76" s="98"/>
      <c r="KER76" s="98"/>
      <c r="KES76" s="98"/>
      <c r="KET76" s="98"/>
      <c r="KEU76" s="98"/>
      <c r="KEV76" s="98"/>
      <c r="KEW76" s="98"/>
      <c r="KEX76" s="98"/>
      <c r="KEY76" s="98"/>
      <c r="KEZ76" s="98"/>
      <c r="KFA76" s="98"/>
      <c r="KFB76" s="98"/>
      <c r="KFC76" s="98"/>
      <c r="KFD76" s="98"/>
      <c r="KFE76" s="98"/>
      <c r="KFF76" s="98"/>
      <c r="KFG76" s="98"/>
      <c r="KFH76" s="98"/>
      <c r="KFI76" s="98"/>
      <c r="KFJ76" s="98"/>
      <c r="KFK76" s="98"/>
      <c r="KFL76" s="98"/>
      <c r="KFM76" s="98"/>
      <c r="KFN76" s="98"/>
      <c r="KFO76" s="98"/>
      <c r="KFP76" s="98"/>
      <c r="KFQ76" s="98"/>
      <c r="KFR76" s="98"/>
      <c r="KFS76" s="98"/>
      <c r="KFT76" s="98"/>
      <c r="KFU76" s="98"/>
      <c r="KFV76" s="98"/>
      <c r="KFW76" s="98"/>
      <c r="KFX76" s="98"/>
      <c r="KFY76" s="98"/>
      <c r="KFZ76" s="98"/>
      <c r="KGA76" s="98"/>
      <c r="KGB76" s="98"/>
      <c r="KGC76" s="98"/>
      <c r="KGD76" s="98"/>
      <c r="KGE76" s="98"/>
      <c r="KGF76" s="98"/>
      <c r="KGG76" s="98"/>
      <c r="KGH76" s="98"/>
      <c r="KGI76" s="98"/>
      <c r="KGJ76" s="98"/>
      <c r="KGK76" s="98"/>
      <c r="KGL76" s="98"/>
      <c r="KGM76" s="98"/>
      <c r="KGN76" s="98"/>
      <c r="KGO76" s="98"/>
      <c r="KGP76" s="98"/>
      <c r="KGQ76" s="98"/>
      <c r="KGR76" s="98"/>
      <c r="KGS76" s="98"/>
      <c r="KGT76" s="98"/>
      <c r="KGU76" s="98"/>
      <c r="KGV76" s="98"/>
      <c r="KGW76" s="98"/>
      <c r="KGX76" s="98"/>
      <c r="KGY76" s="98"/>
      <c r="KGZ76" s="98"/>
      <c r="KHA76" s="98"/>
      <c r="KHB76" s="98"/>
      <c r="KHC76" s="98"/>
      <c r="KHD76" s="98"/>
      <c r="KHE76" s="98"/>
      <c r="KHF76" s="98"/>
      <c r="KHG76" s="98"/>
      <c r="KHH76" s="98"/>
      <c r="KHI76" s="98"/>
      <c r="KHJ76" s="98"/>
      <c r="KHK76" s="98"/>
      <c r="KHL76" s="98"/>
      <c r="KHM76" s="98"/>
      <c r="KHN76" s="98"/>
      <c r="KHO76" s="98"/>
      <c r="KHP76" s="98"/>
      <c r="KHQ76" s="98"/>
      <c r="KHR76" s="98"/>
      <c r="KHS76" s="98"/>
      <c r="KHT76" s="98"/>
      <c r="KHU76" s="98"/>
      <c r="KHV76" s="98"/>
      <c r="KHW76" s="98"/>
      <c r="KHX76" s="98"/>
      <c r="KHY76" s="98"/>
      <c r="KHZ76" s="98"/>
      <c r="KIA76" s="98"/>
      <c r="KIB76" s="98"/>
      <c r="KIC76" s="98"/>
      <c r="KID76" s="98"/>
      <c r="KIE76" s="98"/>
      <c r="KIF76" s="98"/>
      <c r="KIG76" s="98"/>
      <c r="KIH76" s="98"/>
      <c r="KII76" s="98"/>
      <c r="KIJ76" s="98"/>
      <c r="KIK76" s="98"/>
      <c r="KIL76" s="98"/>
      <c r="KIM76" s="98"/>
      <c r="KIN76" s="98"/>
      <c r="KIO76" s="98"/>
      <c r="KIP76" s="98"/>
      <c r="KIQ76" s="98"/>
      <c r="KIR76" s="98"/>
      <c r="KIS76" s="98"/>
      <c r="KIT76" s="98"/>
      <c r="KIU76" s="98"/>
      <c r="KIV76" s="98"/>
      <c r="KIW76" s="98"/>
      <c r="KIX76" s="98"/>
      <c r="KIY76" s="98"/>
      <c r="KIZ76" s="98"/>
      <c r="KJA76" s="98"/>
      <c r="KJB76" s="98"/>
      <c r="KJC76" s="98"/>
      <c r="KJD76" s="98"/>
      <c r="KJE76" s="98"/>
      <c r="KJF76" s="98"/>
      <c r="KJG76" s="98"/>
      <c r="KJH76" s="98"/>
      <c r="KJI76" s="98"/>
      <c r="KJJ76" s="98"/>
      <c r="KJK76" s="98"/>
      <c r="KJL76" s="98"/>
      <c r="KJM76" s="98"/>
      <c r="KJN76" s="98"/>
      <c r="KJO76" s="98"/>
      <c r="KJP76" s="98"/>
      <c r="KJQ76" s="98"/>
      <c r="KJR76" s="98"/>
      <c r="KJS76" s="98"/>
      <c r="KJT76" s="98"/>
      <c r="KJU76" s="98"/>
      <c r="KJV76" s="98"/>
      <c r="KJW76" s="98"/>
      <c r="KJX76" s="98"/>
      <c r="KJY76" s="98"/>
      <c r="KJZ76" s="98"/>
      <c r="KKA76" s="98"/>
      <c r="KKB76" s="98"/>
      <c r="KKC76" s="98"/>
      <c r="KKD76" s="98"/>
      <c r="KKE76" s="98"/>
      <c r="KKF76" s="98"/>
      <c r="KKG76" s="98"/>
      <c r="KKH76" s="98"/>
      <c r="KKI76" s="98"/>
      <c r="KKJ76" s="98"/>
      <c r="KKK76" s="98"/>
      <c r="KKL76" s="98"/>
      <c r="KKM76" s="98"/>
      <c r="KKN76" s="98"/>
      <c r="KKO76" s="98"/>
      <c r="KKP76" s="98"/>
      <c r="KKQ76" s="98"/>
      <c r="KKR76" s="98"/>
      <c r="KKS76" s="98"/>
      <c r="KKT76" s="98"/>
      <c r="KKU76" s="98"/>
      <c r="KKV76" s="98"/>
      <c r="KKW76" s="98"/>
      <c r="KKX76" s="98"/>
      <c r="KKY76" s="98"/>
      <c r="KKZ76" s="98"/>
      <c r="KLA76" s="98"/>
      <c r="KLB76" s="98"/>
      <c r="KLC76" s="98"/>
      <c r="KLD76" s="98"/>
      <c r="KLE76" s="98"/>
      <c r="KLF76" s="98"/>
      <c r="KLG76" s="98"/>
      <c r="KLH76" s="98"/>
      <c r="KLI76" s="98"/>
      <c r="KLJ76" s="98"/>
      <c r="KLK76" s="98"/>
      <c r="KLL76" s="98"/>
      <c r="KLM76" s="98"/>
      <c r="KLN76" s="98"/>
      <c r="KLO76" s="98"/>
      <c r="KLP76" s="98"/>
      <c r="KLQ76" s="98"/>
      <c r="KLR76" s="98"/>
      <c r="KLS76" s="98"/>
      <c r="KLT76" s="98"/>
      <c r="KLU76" s="98"/>
      <c r="KLV76" s="98"/>
      <c r="KLW76" s="98"/>
      <c r="KLX76" s="98"/>
      <c r="KLY76" s="98"/>
      <c r="KLZ76" s="98"/>
      <c r="KMA76" s="98"/>
      <c r="KMB76" s="98"/>
      <c r="KMC76" s="98"/>
      <c r="KMD76" s="98"/>
      <c r="KME76" s="98"/>
      <c r="KMF76" s="98"/>
      <c r="KMG76" s="98"/>
      <c r="KMH76" s="98"/>
      <c r="KMI76" s="98"/>
      <c r="KMJ76" s="98"/>
      <c r="KMK76" s="98"/>
      <c r="KML76" s="98"/>
      <c r="KMM76" s="98"/>
      <c r="KMN76" s="98"/>
      <c r="KMO76" s="98"/>
      <c r="KMP76" s="98"/>
      <c r="KMQ76" s="98"/>
      <c r="KMR76" s="98"/>
      <c r="KMS76" s="98"/>
      <c r="KMT76" s="98"/>
      <c r="KMU76" s="98"/>
      <c r="KMV76" s="98"/>
      <c r="KMW76" s="98"/>
      <c r="KMX76" s="98"/>
      <c r="KMY76" s="98"/>
      <c r="KMZ76" s="98"/>
      <c r="KNA76" s="98"/>
      <c r="KNB76" s="98"/>
      <c r="KNC76" s="98"/>
      <c r="KND76" s="98"/>
      <c r="KNE76" s="98"/>
      <c r="KNF76" s="98"/>
      <c r="KNG76" s="98"/>
      <c r="KNH76" s="98"/>
      <c r="KNI76" s="98"/>
      <c r="KNJ76" s="98"/>
      <c r="KNK76" s="98"/>
      <c r="KNL76" s="98"/>
      <c r="KNM76" s="98"/>
      <c r="KNN76" s="98"/>
      <c r="KNO76" s="98"/>
      <c r="KNP76" s="98"/>
      <c r="KNQ76" s="98"/>
      <c r="KNR76" s="98"/>
      <c r="KNS76" s="98"/>
      <c r="KNT76" s="98"/>
      <c r="KNU76" s="98"/>
      <c r="KNV76" s="98"/>
      <c r="KNW76" s="98"/>
      <c r="KNX76" s="98"/>
      <c r="KNY76" s="98"/>
      <c r="KNZ76" s="98"/>
      <c r="KOA76" s="98"/>
      <c r="KOB76" s="98"/>
      <c r="KOC76" s="98"/>
      <c r="KOD76" s="98"/>
      <c r="KOE76" s="98"/>
      <c r="KOF76" s="98"/>
      <c r="KOG76" s="98"/>
      <c r="KOH76" s="98"/>
      <c r="KOI76" s="98"/>
      <c r="KOJ76" s="98"/>
      <c r="KOK76" s="98"/>
      <c r="KOL76" s="98"/>
      <c r="KOM76" s="98"/>
      <c r="KON76" s="98"/>
      <c r="KOO76" s="98"/>
      <c r="KOP76" s="98"/>
      <c r="KOQ76" s="98"/>
      <c r="KOR76" s="98"/>
      <c r="KOS76" s="98"/>
      <c r="KOT76" s="98"/>
      <c r="KOU76" s="98"/>
      <c r="KOV76" s="98"/>
      <c r="KOW76" s="98"/>
      <c r="KOX76" s="98"/>
      <c r="KOY76" s="98"/>
      <c r="KOZ76" s="98"/>
      <c r="KPA76" s="98"/>
      <c r="KPB76" s="98"/>
      <c r="KPC76" s="98"/>
      <c r="KPD76" s="98"/>
      <c r="KPE76" s="98"/>
      <c r="KPF76" s="98"/>
      <c r="KPG76" s="98"/>
      <c r="KPH76" s="98"/>
      <c r="KPI76" s="98"/>
      <c r="KPJ76" s="98"/>
      <c r="KPK76" s="98"/>
      <c r="KPL76" s="98"/>
      <c r="KPM76" s="98"/>
      <c r="KPN76" s="98"/>
      <c r="KPO76" s="98"/>
      <c r="KPP76" s="98"/>
      <c r="KPQ76" s="98"/>
      <c r="KPR76" s="98"/>
      <c r="KPS76" s="98"/>
      <c r="KPT76" s="98"/>
      <c r="KPU76" s="98"/>
      <c r="KPV76" s="98"/>
      <c r="KPW76" s="98"/>
      <c r="KPX76" s="98"/>
      <c r="KPY76" s="98"/>
      <c r="KPZ76" s="98"/>
      <c r="KQA76" s="98"/>
      <c r="KQB76" s="98"/>
      <c r="KQC76" s="98"/>
      <c r="KQD76" s="98"/>
      <c r="KQE76" s="98"/>
      <c r="KQF76" s="98"/>
      <c r="KQG76" s="98"/>
      <c r="KQH76" s="98"/>
      <c r="KQI76" s="98"/>
      <c r="KQJ76" s="98"/>
      <c r="KQK76" s="98"/>
      <c r="KQL76" s="98"/>
      <c r="KQM76" s="98"/>
      <c r="KQN76" s="98"/>
      <c r="KQO76" s="98"/>
      <c r="KQP76" s="98"/>
      <c r="KQQ76" s="98"/>
      <c r="KQR76" s="98"/>
      <c r="KQS76" s="98"/>
      <c r="KQT76" s="98"/>
      <c r="KQU76" s="98"/>
      <c r="KQV76" s="98"/>
      <c r="KQW76" s="98"/>
      <c r="KQX76" s="98"/>
      <c r="KQY76" s="98"/>
      <c r="KQZ76" s="98"/>
      <c r="KRA76" s="98"/>
      <c r="KRB76" s="98"/>
      <c r="KRC76" s="98"/>
      <c r="KRD76" s="98"/>
      <c r="KRE76" s="98"/>
      <c r="KRF76" s="98"/>
      <c r="KRG76" s="98"/>
      <c r="KRH76" s="98"/>
      <c r="KRI76" s="98"/>
      <c r="KRJ76" s="98"/>
      <c r="KRK76" s="98"/>
      <c r="KRL76" s="98"/>
      <c r="KRM76" s="98"/>
      <c r="KRN76" s="98"/>
      <c r="KRO76" s="98"/>
      <c r="KRP76" s="98"/>
      <c r="KRQ76" s="98"/>
      <c r="KRR76" s="98"/>
      <c r="KRS76" s="98"/>
      <c r="KRT76" s="98"/>
      <c r="KRU76" s="98"/>
      <c r="KRV76" s="98"/>
      <c r="KRW76" s="98"/>
      <c r="KRX76" s="98"/>
      <c r="KRY76" s="98"/>
      <c r="KRZ76" s="98"/>
      <c r="KSA76" s="98"/>
      <c r="KSB76" s="98"/>
      <c r="KSC76" s="98"/>
      <c r="KSD76" s="98"/>
      <c r="KSE76" s="98"/>
      <c r="KSF76" s="98"/>
      <c r="KSG76" s="98"/>
      <c r="KSH76" s="98"/>
      <c r="KSI76" s="98"/>
      <c r="KSJ76" s="98"/>
      <c r="KSK76" s="98"/>
      <c r="KSL76" s="98"/>
      <c r="KSM76" s="98"/>
      <c r="KSN76" s="98"/>
      <c r="KSO76" s="98"/>
      <c r="KSP76" s="98"/>
      <c r="KSQ76" s="98"/>
      <c r="KSR76" s="98"/>
      <c r="KSS76" s="98"/>
      <c r="KST76" s="98"/>
      <c r="KSU76" s="98"/>
      <c r="KSV76" s="98"/>
      <c r="KSW76" s="98"/>
      <c r="KSX76" s="98"/>
      <c r="KSY76" s="98"/>
      <c r="KSZ76" s="98"/>
      <c r="KTA76" s="98"/>
      <c r="KTB76" s="98"/>
      <c r="KTC76" s="98"/>
      <c r="KTD76" s="98"/>
      <c r="KTE76" s="98"/>
      <c r="KTF76" s="98"/>
      <c r="KTG76" s="98"/>
      <c r="KTH76" s="98"/>
      <c r="KTI76" s="98"/>
      <c r="KTJ76" s="98"/>
      <c r="KTK76" s="98"/>
      <c r="KTL76" s="98"/>
      <c r="KTM76" s="98"/>
      <c r="KTN76" s="98"/>
      <c r="KTO76" s="98"/>
      <c r="KTP76" s="98"/>
      <c r="KTQ76" s="98"/>
      <c r="KTR76" s="98"/>
      <c r="KTS76" s="98"/>
      <c r="KTT76" s="98"/>
      <c r="KTU76" s="98"/>
      <c r="KTV76" s="98"/>
      <c r="KTW76" s="98"/>
      <c r="KTX76" s="98"/>
      <c r="KTY76" s="98"/>
      <c r="KTZ76" s="98"/>
      <c r="KUA76" s="98"/>
      <c r="KUB76" s="98"/>
      <c r="KUC76" s="98"/>
      <c r="KUD76" s="98"/>
      <c r="KUE76" s="98"/>
      <c r="KUF76" s="98"/>
      <c r="KUG76" s="98"/>
      <c r="KUH76" s="98"/>
      <c r="KUI76" s="98"/>
      <c r="KUJ76" s="98"/>
      <c r="KUK76" s="98"/>
      <c r="KUL76" s="98"/>
      <c r="KUM76" s="98"/>
      <c r="KUN76" s="98"/>
      <c r="KUO76" s="98"/>
      <c r="KUP76" s="98"/>
      <c r="KUQ76" s="98"/>
      <c r="KUR76" s="98"/>
      <c r="KUS76" s="98"/>
      <c r="KUT76" s="98"/>
      <c r="KUU76" s="98"/>
      <c r="KUV76" s="98"/>
      <c r="KUW76" s="98"/>
      <c r="KUX76" s="98"/>
      <c r="KUY76" s="98"/>
      <c r="KUZ76" s="98"/>
      <c r="KVA76" s="98"/>
      <c r="KVB76" s="98"/>
      <c r="KVC76" s="98"/>
      <c r="KVD76" s="98"/>
      <c r="KVE76" s="98"/>
      <c r="KVF76" s="98"/>
      <c r="KVG76" s="98"/>
      <c r="KVH76" s="98"/>
      <c r="KVI76" s="98"/>
      <c r="KVJ76" s="98"/>
      <c r="KVK76" s="98"/>
      <c r="KVL76" s="98"/>
      <c r="KVM76" s="98"/>
      <c r="KVN76" s="98"/>
      <c r="KVO76" s="98"/>
      <c r="KVP76" s="98"/>
      <c r="KVQ76" s="98"/>
      <c r="KVR76" s="98"/>
      <c r="KVS76" s="98"/>
      <c r="KVT76" s="98"/>
      <c r="KVU76" s="98"/>
      <c r="KVV76" s="98"/>
      <c r="KVW76" s="98"/>
      <c r="KVX76" s="98"/>
      <c r="KVY76" s="98"/>
      <c r="KVZ76" s="98"/>
      <c r="KWA76" s="98"/>
      <c r="KWB76" s="98"/>
      <c r="KWC76" s="98"/>
      <c r="KWD76" s="98"/>
      <c r="KWE76" s="98"/>
      <c r="KWF76" s="98"/>
      <c r="KWG76" s="98"/>
      <c r="KWH76" s="98"/>
      <c r="KWI76" s="98"/>
      <c r="KWJ76" s="98"/>
      <c r="KWK76" s="98"/>
      <c r="KWL76" s="98"/>
      <c r="KWM76" s="98"/>
      <c r="KWN76" s="98"/>
      <c r="KWO76" s="98"/>
      <c r="KWP76" s="98"/>
      <c r="KWQ76" s="98"/>
      <c r="KWR76" s="98"/>
      <c r="KWS76" s="98"/>
      <c r="KWT76" s="98"/>
      <c r="KWU76" s="98"/>
      <c r="KWV76" s="98"/>
      <c r="KWW76" s="98"/>
      <c r="KWX76" s="98"/>
      <c r="KWY76" s="98"/>
      <c r="KWZ76" s="98"/>
      <c r="KXA76" s="98"/>
      <c r="KXB76" s="98"/>
      <c r="KXC76" s="98"/>
      <c r="KXD76" s="98"/>
      <c r="KXE76" s="98"/>
      <c r="KXF76" s="98"/>
      <c r="KXG76" s="98"/>
      <c r="KXH76" s="98"/>
      <c r="KXI76" s="98"/>
      <c r="KXJ76" s="98"/>
      <c r="KXK76" s="98"/>
      <c r="KXL76" s="98"/>
      <c r="KXM76" s="98"/>
      <c r="KXN76" s="98"/>
      <c r="KXO76" s="98"/>
      <c r="KXP76" s="98"/>
      <c r="KXQ76" s="98"/>
      <c r="KXR76" s="98"/>
      <c r="KXS76" s="98"/>
      <c r="KXT76" s="98"/>
      <c r="KXU76" s="98"/>
      <c r="KXV76" s="98"/>
      <c r="KXW76" s="98"/>
      <c r="KXX76" s="98"/>
      <c r="KXY76" s="98"/>
      <c r="KXZ76" s="98"/>
      <c r="KYA76" s="98"/>
      <c r="KYB76" s="98"/>
      <c r="KYC76" s="98"/>
      <c r="KYD76" s="98"/>
      <c r="KYE76" s="98"/>
      <c r="KYF76" s="98"/>
      <c r="KYG76" s="98"/>
      <c r="KYH76" s="98"/>
      <c r="KYI76" s="98"/>
      <c r="KYJ76" s="98"/>
      <c r="KYK76" s="98"/>
      <c r="KYL76" s="98"/>
      <c r="KYM76" s="98"/>
      <c r="KYN76" s="98"/>
      <c r="KYO76" s="98"/>
      <c r="KYP76" s="98"/>
      <c r="KYQ76" s="98"/>
      <c r="KYR76" s="98"/>
      <c r="KYS76" s="98"/>
      <c r="KYT76" s="98"/>
      <c r="KYU76" s="98"/>
      <c r="KYV76" s="98"/>
      <c r="KYW76" s="98"/>
      <c r="KYX76" s="98"/>
      <c r="KYY76" s="98"/>
      <c r="KYZ76" s="98"/>
      <c r="KZA76" s="98"/>
      <c r="KZB76" s="98"/>
      <c r="KZC76" s="98"/>
      <c r="KZD76" s="98"/>
      <c r="KZE76" s="98"/>
      <c r="KZF76" s="98"/>
      <c r="KZG76" s="98"/>
      <c r="KZH76" s="98"/>
      <c r="KZI76" s="98"/>
      <c r="KZJ76" s="98"/>
      <c r="KZK76" s="98"/>
      <c r="KZL76" s="98"/>
      <c r="KZM76" s="98"/>
      <c r="KZN76" s="98"/>
      <c r="KZO76" s="98"/>
      <c r="KZP76" s="98"/>
      <c r="KZQ76" s="98"/>
      <c r="KZR76" s="98"/>
      <c r="KZS76" s="98"/>
      <c r="KZT76" s="98"/>
      <c r="KZU76" s="98"/>
      <c r="KZV76" s="98"/>
      <c r="KZW76" s="98"/>
      <c r="KZX76" s="98"/>
      <c r="KZY76" s="98"/>
      <c r="KZZ76" s="98"/>
      <c r="LAA76" s="98"/>
      <c r="LAB76" s="98"/>
      <c r="LAC76" s="98"/>
      <c r="LAD76" s="98"/>
      <c r="LAE76" s="98"/>
      <c r="LAF76" s="98"/>
      <c r="LAG76" s="98"/>
      <c r="LAH76" s="98"/>
      <c r="LAI76" s="98"/>
      <c r="LAJ76" s="98"/>
      <c r="LAK76" s="98"/>
      <c r="LAL76" s="98"/>
      <c r="LAM76" s="98"/>
      <c r="LAN76" s="98"/>
      <c r="LAO76" s="98"/>
      <c r="LAP76" s="98"/>
      <c r="LAQ76" s="98"/>
      <c r="LAR76" s="98"/>
      <c r="LAS76" s="98"/>
      <c r="LAT76" s="98"/>
      <c r="LAU76" s="98"/>
      <c r="LAV76" s="98"/>
      <c r="LAW76" s="98"/>
      <c r="LAX76" s="98"/>
      <c r="LAY76" s="98"/>
      <c r="LAZ76" s="98"/>
      <c r="LBA76" s="98"/>
      <c r="LBB76" s="98"/>
      <c r="LBC76" s="98"/>
      <c r="LBD76" s="98"/>
      <c r="LBE76" s="98"/>
      <c r="LBF76" s="98"/>
      <c r="LBG76" s="98"/>
      <c r="LBH76" s="98"/>
      <c r="LBI76" s="98"/>
      <c r="LBJ76" s="98"/>
      <c r="LBK76" s="98"/>
      <c r="LBL76" s="98"/>
      <c r="LBM76" s="98"/>
      <c r="LBN76" s="98"/>
      <c r="LBO76" s="98"/>
      <c r="LBP76" s="98"/>
      <c r="LBQ76" s="98"/>
      <c r="LBR76" s="98"/>
      <c r="LBS76" s="98"/>
      <c r="LBT76" s="98"/>
      <c r="LBU76" s="98"/>
      <c r="LBV76" s="98"/>
      <c r="LBW76" s="98"/>
      <c r="LBX76" s="98"/>
      <c r="LBY76" s="98"/>
      <c r="LBZ76" s="98"/>
      <c r="LCA76" s="98"/>
      <c r="LCB76" s="98"/>
      <c r="LCC76" s="98"/>
      <c r="LCD76" s="98"/>
      <c r="LCE76" s="98"/>
      <c r="LCF76" s="98"/>
      <c r="LCG76" s="98"/>
      <c r="LCH76" s="98"/>
      <c r="LCI76" s="98"/>
      <c r="LCJ76" s="98"/>
      <c r="LCK76" s="98"/>
      <c r="LCL76" s="98"/>
      <c r="LCM76" s="98"/>
      <c r="LCN76" s="98"/>
      <c r="LCO76" s="98"/>
      <c r="LCP76" s="98"/>
      <c r="LCQ76" s="98"/>
      <c r="LCR76" s="98"/>
      <c r="LCS76" s="98"/>
      <c r="LCT76" s="98"/>
      <c r="LCU76" s="98"/>
      <c r="LCV76" s="98"/>
      <c r="LCW76" s="98"/>
      <c r="LCX76" s="98"/>
      <c r="LCY76" s="98"/>
      <c r="LCZ76" s="98"/>
      <c r="LDA76" s="98"/>
      <c r="LDB76" s="98"/>
      <c r="LDC76" s="98"/>
      <c r="LDD76" s="98"/>
      <c r="LDE76" s="98"/>
      <c r="LDF76" s="98"/>
      <c r="LDG76" s="98"/>
      <c r="LDH76" s="98"/>
      <c r="LDI76" s="98"/>
      <c r="LDJ76" s="98"/>
      <c r="LDK76" s="98"/>
      <c r="LDL76" s="98"/>
      <c r="LDM76" s="98"/>
      <c r="LDN76" s="98"/>
      <c r="LDO76" s="98"/>
      <c r="LDP76" s="98"/>
      <c r="LDQ76" s="98"/>
      <c r="LDR76" s="98"/>
      <c r="LDS76" s="98"/>
      <c r="LDT76" s="98"/>
      <c r="LDU76" s="98"/>
      <c r="LDV76" s="98"/>
      <c r="LDW76" s="98"/>
      <c r="LDX76" s="98"/>
      <c r="LDY76" s="98"/>
      <c r="LDZ76" s="98"/>
      <c r="LEA76" s="98"/>
      <c r="LEB76" s="98"/>
      <c r="LEC76" s="98"/>
      <c r="LED76" s="98"/>
      <c r="LEE76" s="98"/>
      <c r="LEF76" s="98"/>
      <c r="LEG76" s="98"/>
      <c r="LEH76" s="98"/>
      <c r="LEI76" s="98"/>
      <c r="LEJ76" s="98"/>
      <c r="LEK76" s="98"/>
      <c r="LEL76" s="98"/>
      <c r="LEM76" s="98"/>
      <c r="LEN76" s="98"/>
      <c r="LEO76" s="98"/>
      <c r="LEP76" s="98"/>
      <c r="LEQ76" s="98"/>
      <c r="LER76" s="98"/>
      <c r="LES76" s="98"/>
      <c r="LET76" s="98"/>
      <c r="LEU76" s="98"/>
      <c r="LEV76" s="98"/>
      <c r="LEW76" s="98"/>
      <c r="LEX76" s="98"/>
      <c r="LEY76" s="98"/>
      <c r="LEZ76" s="98"/>
      <c r="LFA76" s="98"/>
      <c r="LFB76" s="98"/>
      <c r="LFC76" s="98"/>
      <c r="LFD76" s="98"/>
      <c r="LFE76" s="98"/>
      <c r="LFF76" s="98"/>
      <c r="LFG76" s="98"/>
      <c r="LFH76" s="98"/>
      <c r="LFI76" s="98"/>
      <c r="LFJ76" s="98"/>
      <c r="LFK76" s="98"/>
      <c r="LFL76" s="98"/>
      <c r="LFM76" s="98"/>
      <c r="LFN76" s="98"/>
      <c r="LFO76" s="98"/>
      <c r="LFP76" s="98"/>
      <c r="LFQ76" s="98"/>
      <c r="LFR76" s="98"/>
      <c r="LFS76" s="98"/>
      <c r="LFT76" s="98"/>
      <c r="LFU76" s="98"/>
      <c r="LFV76" s="98"/>
      <c r="LFW76" s="98"/>
      <c r="LFX76" s="98"/>
      <c r="LFY76" s="98"/>
      <c r="LFZ76" s="98"/>
      <c r="LGA76" s="98"/>
      <c r="LGB76" s="98"/>
      <c r="LGC76" s="98"/>
      <c r="LGD76" s="98"/>
      <c r="LGE76" s="98"/>
      <c r="LGF76" s="98"/>
      <c r="LGG76" s="98"/>
      <c r="LGH76" s="98"/>
      <c r="LGI76" s="98"/>
      <c r="LGJ76" s="98"/>
      <c r="LGK76" s="98"/>
      <c r="LGL76" s="98"/>
      <c r="LGM76" s="98"/>
      <c r="LGN76" s="98"/>
      <c r="LGO76" s="98"/>
      <c r="LGP76" s="98"/>
      <c r="LGQ76" s="98"/>
      <c r="LGR76" s="98"/>
      <c r="LGS76" s="98"/>
      <c r="LGT76" s="98"/>
      <c r="LGU76" s="98"/>
      <c r="LGV76" s="98"/>
      <c r="LGW76" s="98"/>
      <c r="LGX76" s="98"/>
      <c r="LGY76" s="98"/>
      <c r="LGZ76" s="98"/>
      <c r="LHA76" s="98"/>
      <c r="LHB76" s="98"/>
      <c r="LHC76" s="98"/>
      <c r="LHD76" s="98"/>
      <c r="LHE76" s="98"/>
      <c r="LHF76" s="98"/>
      <c r="LHG76" s="98"/>
      <c r="LHH76" s="98"/>
      <c r="LHI76" s="98"/>
      <c r="LHJ76" s="98"/>
      <c r="LHK76" s="98"/>
      <c r="LHL76" s="98"/>
      <c r="LHM76" s="98"/>
      <c r="LHN76" s="98"/>
      <c r="LHO76" s="98"/>
      <c r="LHP76" s="98"/>
      <c r="LHQ76" s="98"/>
      <c r="LHR76" s="98"/>
      <c r="LHS76" s="98"/>
      <c r="LHT76" s="98"/>
      <c r="LHU76" s="98"/>
      <c r="LHV76" s="98"/>
      <c r="LHW76" s="98"/>
      <c r="LHX76" s="98"/>
      <c r="LHY76" s="98"/>
      <c r="LHZ76" s="98"/>
      <c r="LIA76" s="98"/>
      <c r="LIB76" s="98"/>
      <c r="LIC76" s="98"/>
      <c r="LID76" s="98"/>
      <c r="LIE76" s="98"/>
      <c r="LIF76" s="98"/>
      <c r="LIG76" s="98"/>
      <c r="LIH76" s="98"/>
      <c r="LII76" s="98"/>
      <c r="LIJ76" s="98"/>
      <c r="LIK76" s="98"/>
      <c r="LIL76" s="98"/>
      <c r="LIM76" s="98"/>
      <c r="LIN76" s="98"/>
      <c r="LIO76" s="98"/>
      <c r="LIP76" s="98"/>
      <c r="LIQ76" s="98"/>
      <c r="LIR76" s="98"/>
      <c r="LIS76" s="98"/>
      <c r="LIT76" s="98"/>
      <c r="LIU76" s="98"/>
      <c r="LIV76" s="98"/>
      <c r="LIW76" s="98"/>
      <c r="LIX76" s="98"/>
      <c r="LIY76" s="98"/>
      <c r="LIZ76" s="98"/>
      <c r="LJA76" s="98"/>
      <c r="LJB76" s="98"/>
      <c r="LJC76" s="98"/>
      <c r="LJD76" s="98"/>
      <c r="LJE76" s="98"/>
      <c r="LJF76" s="98"/>
      <c r="LJG76" s="98"/>
      <c r="LJH76" s="98"/>
      <c r="LJI76" s="98"/>
      <c r="LJJ76" s="98"/>
      <c r="LJK76" s="98"/>
      <c r="LJL76" s="98"/>
      <c r="LJM76" s="98"/>
      <c r="LJN76" s="98"/>
      <c r="LJO76" s="98"/>
      <c r="LJP76" s="98"/>
      <c r="LJQ76" s="98"/>
      <c r="LJR76" s="98"/>
      <c r="LJS76" s="98"/>
      <c r="LJT76" s="98"/>
      <c r="LJU76" s="98"/>
      <c r="LJV76" s="98"/>
      <c r="LJW76" s="98"/>
      <c r="LJX76" s="98"/>
      <c r="LJY76" s="98"/>
      <c r="LJZ76" s="98"/>
      <c r="LKA76" s="98"/>
      <c r="LKB76" s="98"/>
      <c r="LKC76" s="98"/>
      <c r="LKD76" s="98"/>
      <c r="LKE76" s="98"/>
      <c r="LKF76" s="98"/>
      <c r="LKG76" s="98"/>
      <c r="LKH76" s="98"/>
      <c r="LKI76" s="98"/>
      <c r="LKJ76" s="98"/>
      <c r="LKK76" s="98"/>
      <c r="LKL76" s="98"/>
      <c r="LKM76" s="98"/>
      <c r="LKN76" s="98"/>
      <c r="LKO76" s="98"/>
      <c r="LKP76" s="98"/>
      <c r="LKQ76" s="98"/>
      <c r="LKR76" s="98"/>
      <c r="LKS76" s="98"/>
      <c r="LKT76" s="98"/>
      <c r="LKU76" s="98"/>
      <c r="LKV76" s="98"/>
      <c r="LKW76" s="98"/>
      <c r="LKX76" s="98"/>
      <c r="LKY76" s="98"/>
      <c r="LKZ76" s="98"/>
      <c r="LLA76" s="98"/>
      <c r="LLB76" s="98"/>
      <c r="LLC76" s="98"/>
      <c r="LLD76" s="98"/>
      <c r="LLE76" s="98"/>
      <c r="LLF76" s="98"/>
      <c r="LLG76" s="98"/>
      <c r="LLH76" s="98"/>
      <c r="LLI76" s="98"/>
      <c r="LLJ76" s="98"/>
      <c r="LLK76" s="98"/>
      <c r="LLL76" s="98"/>
      <c r="LLM76" s="98"/>
      <c r="LLN76" s="98"/>
      <c r="LLO76" s="98"/>
      <c r="LLP76" s="98"/>
      <c r="LLQ76" s="98"/>
      <c r="LLR76" s="98"/>
      <c r="LLS76" s="98"/>
      <c r="LLT76" s="98"/>
      <c r="LLU76" s="98"/>
      <c r="LLV76" s="98"/>
      <c r="LLW76" s="98"/>
      <c r="LLX76" s="98"/>
      <c r="LLY76" s="98"/>
      <c r="LLZ76" s="98"/>
      <c r="LMA76" s="98"/>
      <c r="LMB76" s="98"/>
      <c r="LMC76" s="98"/>
      <c r="LMD76" s="98"/>
      <c r="LME76" s="98"/>
      <c r="LMF76" s="98"/>
      <c r="LMG76" s="98"/>
      <c r="LMH76" s="98"/>
      <c r="LMI76" s="98"/>
      <c r="LMJ76" s="98"/>
      <c r="LMK76" s="98"/>
      <c r="LML76" s="98"/>
      <c r="LMM76" s="98"/>
      <c r="LMN76" s="98"/>
      <c r="LMO76" s="98"/>
      <c r="LMP76" s="98"/>
      <c r="LMQ76" s="98"/>
      <c r="LMR76" s="98"/>
      <c r="LMS76" s="98"/>
      <c r="LMT76" s="98"/>
      <c r="LMU76" s="98"/>
      <c r="LMV76" s="98"/>
      <c r="LMW76" s="98"/>
      <c r="LMX76" s="98"/>
      <c r="LMY76" s="98"/>
      <c r="LMZ76" s="98"/>
      <c r="LNA76" s="98"/>
      <c r="LNB76" s="98"/>
      <c r="LNC76" s="98"/>
      <c r="LND76" s="98"/>
      <c r="LNE76" s="98"/>
      <c r="LNF76" s="98"/>
      <c r="LNG76" s="98"/>
      <c r="LNH76" s="98"/>
      <c r="LNI76" s="98"/>
      <c r="LNJ76" s="98"/>
      <c r="LNK76" s="98"/>
      <c r="LNL76" s="98"/>
      <c r="LNM76" s="98"/>
      <c r="LNN76" s="98"/>
      <c r="LNO76" s="98"/>
      <c r="LNP76" s="98"/>
      <c r="LNQ76" s="98"/>
      <c r="LNR76" s="98"/>
      <c r="LNS76" s="98"/>
      <c r="LNT76" s="98"/>
      <c r="LNU76" s="98"/>
      <c r="LNV76" s="98"/>
      <c r="LNW76" s="98"/>
      <c r="LNX76" s="98"/>
      <c r="LNY76" s="98"/>
      <c r="LNZ76" s="98"/>
      <c r="LOA76" s="98"/>
      <c r="LOB76" s="98"/>
      <c r="LOC76" s="98"/>
      <c r="LOD76" s="98"/>
      <c r="LOE76" s="98"/>
      <c r="LOF76" s="98"/>
      <c r="LOG76" s="98"/>
      <c r="LOH76" s="98"/>
      <c r="LOI76" s="98"/>
      <c r="LOJ76" s="98"/>
      <c r="LOK76" s="98"/>
      <c r="LOL76" s="98"/>
      <c r="LOM76" s="98"/>
      <c r="LON76" s="98"/>
      <c r="LOO76" s="98"/>
      <c r="LOP76" s="98"/>
      <c r="LOQ76" s="98"/>
      <c r="LOR76" s="98"/>
      <c r="LOS76" s="98"/>
      <c r="LOT76" s="98"/>
      <c r="LOU76" s="98"/>
      <c r="LOV76" s="98"/>
      <c r="LOW76" s="98"/>
      <c r="LOX76" s="98"/>
      <c r="LOY76" s="98"/>
      <c r="LOZ76" s="98"/>
      <c r="LPA76" s="98"/>
      <c r="LPB76" s="98"/>
      <c r="LPC76" s="98"/>
      <c r="LPD76" s="98"/>
      <c r="LPE76" s="98"/>
      <c r="LPF76" s="98"/>
      <c r="LPG76" s="98"/>
      <c r="LPH76" s="98"/>
      <c r="LPI76" s="98"/>
      <c r="LPJ76" s="98"/>
      <c r="LPK76" s="98"/>
      <c r="LPL76" s="98"/>
      <c r="LPM76" s="98"/>
      <c r="LPN76" s="98"/>
      <c r="LPO76" s="98"/>
      <c r="LPP76" s="98"/>
      <c r="LPQ76" s="98"/>
      <c r="LPR76" s="98"/>
      <c r="LPS76" s="98"/>
      <c r="LPT76" s="98"/>
      <c r="LPU76" s="98"/>
      <c r="LPV76" s="98"/>
      <c r="LPW76" s="98"/>
      <c r="LPX76" s="98"/>
      <c r="LPY76" s="98"/>
      <c r="LPZ76" s="98"/>
      <c r="LQA76" s="98"/>
      <c r="LQB76" s="98"/>
      <c r="LQC76" s="98"/>
      <c r="LQD76" s="98"/>
      <c r="LQE76" s="98"/>
      <c r="LQF76" s="98"/>
      <c r="LQG76" s="98"/>
      <c r="LQH76" s="98"/>
      <c r="LQI76" s="98"/>
      <c r="LQJ76" s="98"/>
      <c r="LQK76" s="98"/>
      <c r="LQL76" s="98"/>
      <c r="LQM76" s="98"/>
      <c r="LQN76" s="98"/>
      <c r="LQO76" s="98"/>
      <c r="LQP76" s="98"/>
      <c r="LQQ76" s="98"/>
      <c r="LQR76" s="98"/>
      <c r="LQS76" s="98"/>
      <c r="LQT76" s="98"/>
      <c r="LQU76" s="98"/>
      <c r="LQV76" s="98"/>
      <c r="LQW76" s="98"/>
      <c r="LQX76" s="98"/>
      <c r="LQY76" s="98"/>
      <c r="LQZ76" s="98"/>
      <c r="LRA76" s="98"/>
      <c r="LRB76" s="98"/>
      <c r="LRC76" s="98"/>
      <c r="LRD76" s="98"/>
      <c r="LRE76" s="98"/>
      <c r="LRF76" s="98"/>
      <c r="LRG76" s="98"/>
      <c r="LRH76" s="98"/>
      <c r="LRI76" s="98"/>
      <c r="LRJ76" s="98"/>
      <c r="LRK76" s="98"/>
      <c r="LRL76" s="98"/>
      <c r="LRM76" s="98"/>
      <c r="LRN76" s="98"/>
      <c r="LRO76" s="98"/>
      <c r="LRP76" s="98"/>
      <c r="LRQ76" s="98"/>
      <c r="LRR76" s="98"/>
      <c r="LRS76" s="98"/>
      <c r="LRT76" s="98"/>
      <c r="LRU76" s="98"/>
      <c r="LRV76" s="98"/>
      <c r="LRW76" s="98"/>
      <c r="LRX76" s="98"/>
      <c r="LRY76" s="98"/>
      <c r="LRZ76" s="98"/>
      <c r="LSA76" s="98"/>
      <c r="LSB76" s="98"/>
      <c r="LSC76" s="98"/>
      <c r="LSD76" s="98"/>
      <c r="LSE76" s="98"/>
      <c r="LSF76" s="98"/>
      <c r="LSG76" s="98"/>
      <c r="LSH76" s="98"/>
      <c r="LSI76" s="98"/>
      <c r="LSJ76" s="98"/>
      <c r="LSK76" s="98"/>
      <c r="LSL76" s="98"/>
      <c r="LSM76" s="98"/>
      <c r="LSN76" s="98"/>
      <c r="LSO76" s="98"/>
      <c r="LSP76" s="98"/>
      <c r="LSQ76" s="98"/>
      <c r="LSR76" s="98"/>
      <c r="LSS76" s="98"/>
      <c r="LST76" s="98"/>
      <c r="LSU76" s="98"/>
      <c r="LSV76" s="98"/>
      <c r="LSW76" s="98"/>
      <c r="LSX76" s="98"/>
      <c r="LSY76" s="98"/>
      <c r="LSZ76" s="98"/>
      <c r="LTA76" s="98"/>
      <c r="LTB76" s="98"/>
      <c r="LTC76" s="98"/>
      <c r="LTD76" s="98"/>
      <c r="LTE76" s="98"/>
      <c r="LTF76" s="98"/>
      <c r="LTG76" s="98"/>
      <c r="LTH76" s="98"/>
      <c r="LTI76" s="98"/>
      <c r="LTJ76" s="98"/>
      <c r="LTK76" s="98"/>
      <c r="LTL76" s="98"/>
      <c r="LTM76" s="98"/>
      <c r="LTN76" s="98"/>
      <c r="LTO76" s="98"/>
      <c r="LTP76" s="98"/>
      <c r="LTQ76" s="98"/>
      <c r="LTR76" s="98"/>
      <c r="LTS76" s="98"/>
      <c r="LTT76" s="98"/>
      <c r="LTU76" s="98"/>
      <c r="LTV76" s="98"/>
      <c r="LTW76" s="98"/>
      <c r="LTX76" s="98"/>
      <c r="LTY76" s="98"/>
      <c r="LTZ76" s="98"/>
      <c r="LUA76" s="98"/>
      <c r="LUB76" s="98"/>
      <c r="LUC76" s="98"/>
      <c r="LUD76" s="98"/>
      <c r="LUE76" s="98"/>
      <c r="LUF76" s="98"/>
      <c r="LUG76" s="98"/>
      <c r="LUH76" s="98"/>
      <c r="LUI76" s="98"/>
      <c r="LUJ76" s="98"/>
      <c r="LUK76" s="98"/>
      <c r="LUL76" s="98"/>
      <c r="LUM76" s="98"/>
      <c r="LUN76" s="98"/>
      <c r="LUO76" s="98"/>
      <c r="LUP76" s="98"/>
      <c r="LUQ76" s="98"/>
      <c r="LUR76" s="98"/>
      <c r="LUS76" s="98"/>
      <c r="LUT76" s="98"/>
      <c r="LUU76" s="98"/>
      <c r="LUV76" s="98"/>
      <c r="LUW76" s="98"/>
      <c r="LUX76" s="98"/>
      <c r="LUY76" s="98"/>
      <c r="LUZ76" s="98"/>
      <c r="LVA76" s="98"/>
      <c r="LVB76" s="98"/>
      <c r="LVC76" s="98"/>
      <c r="LVD76" s="98"/>
      <c r="LVE76" s="98"/>
      <c r="LVF76" s="98"/>
      <c r="LVG76" s="98"/>
      <c r="LVH76" s="98"/>
      <c r="LVI76" s="98"/>
      <c r="LVJ76" s="98"/>
      <c r="LVK76" s="98"/>
      <c r="LVL76" s="98"/>
      <c r="LVM76" s="98"/>
      <c r="LVN76" s="98"/>
      <c r="LVO76" s="98"/>
      <c r="LVP76" s="98"/>
      <c r="LVQ76" s="98"/>
      <c r="LVR76" s="98"/>
      <c r="LVS76" s="98"/>
      <c r="LVT76" s="98"/>
      <c r="LVU76" s="98"/>
      <c r="LVV76" s="98"/>
      <c r="LVW76" s="98"/>
      <c r="LVX76" s="98"/>
      <c r="LVY76" s="98"/>
      <c r="LVZ76" s="98"/>
      <c r="LWA76" s="98"/>
      <c r="LWB76" s="98"/>
      <c r="LWC76" s="98"/>
      <c r="LWD76" s="98"/>
      <c r="LWE76" s="98"/>
      <c r="LWF76" s="98"/>
      <c r="LWG76" s="98"/>
      <c r="LWH76" s="98"/>
      <c r="LWI76" s="98"/>
      <c r="LWJ76" s="98"/>
      <c r="LWK76" s="98"/>
      <c r="LWL76" s="98"/>
      <c r="LWM76" s="98"/>
      <c r="LWN76" s="98"/>
      <c r="LWO76" s="98"/>
      <c r="LWP76" s="98"/>
      <c r="LWQ76" s="98"/>
      <c r="LWR76" s="98"/>
      <c r="LWS76" s="98"/>
      <c r="LWT76" s="98"/>
      <c r="LWU76" s="98"/>
      <c r="LWV76" s="98"/>
      <c r="LWW76" s="98"/>
      <c r="LWX76" s="98"/>
      <c r="LWY76" s="98"/>
      <c r="LWZ76" s="98"/>
      <c r="LXA76" s="98"/>
      <c r="LXB76" s="98"/>
      <c r="LXC76" s="98"/>
      <c r="LXD76" s="98"/>
      <c r="LXE76" s="98"/>
      <c r="LXF76" s="98"/>
      <c r="LXG76" s="98"/>
      <c r="LXH76" s="98"/>
      <c r="LXI76" s="98"/>
      <c r="LXJ76" s="98"/>
      <c r="LXK76" s="98"/>
      <c r="LXL76" s="98"/>
      <c r="LXM76" s="98"/>
      <c r="LXN76" s="98"/>
      <c r="LXO76" s="98"/>
      <c r="LXP76" s="98"/>
      <c r="LXQ76" s="98"/>
      <c r="LXR76" s="98"/>
      <c r="LXS76" s="98"/>
      <c r="LXT76" s="98"/>
      <c r="LXU76" s="98"/>
      <c r="LXV76" s="98"/>
      <c r="LXW76" s="98"/>
      <c r="LXX76" s="98"/>
      <c r="LXY76" s="98"/>
      <c r="LXZ76" s="98"/>
      <c r="LYA76" s="98"/>
      <c r="LYB76" s="98"/>
      <c r="LYC76" s="98"/>
      <c r="LYD76" s="98"/>
      <c r="LYE76" s="98"/>
      <c r="LYF76" s="98"/>
      <c r="LYG76" s="98"/>
      <c r="LYH76" s="98"/>
      <c r="LYI76" s="98"/>
      <c r="LYJ76" s="98"/>
      <c r="LYK76" s="98"/>
      <c r="LYL76" s="98"/>
      <c r="LYM76" s="98"/>
      <c r="LYN76" s="98"/>
      <c r="LYO76" s="98"/>
      <c r="LYP76" s="98"/>
      <c r="LYQ76" s="98"/>
      <c r="LYR76" s="98"/>
      <c r="LYS76" s="98"/>
      <c r="LYT76" s="98"/>
      <c r="LYU76" s="98"/>
      <c r="LYV76" s="98"/>
      <c r="LYW76" s="98"/>
      <c r="LYX76" s="98"/>
      <c r="LYY76" s="98"/>
      <c r="LYZ76" s="98"/>
      <c r="LZA76" s="98"/>
      <c r="LZB76" s="98"/>
      <c r="LZC76" s="98"/>
      <c r="LZD76" s="98"/>
      <c r="LZE76" s="98"/>
      <c r="LZF76" s="98"/>
      <c r="LZG76" s="98"/>
      <c r="LZH76" s="98"/>
      <c r="LZI76" s="98"/>
      <c r="LZJ76" s="98"/>
      <c r="LZK76" s="98"/>
      <c r="LZL76" s="98"/>
      <c r="LZM76" s="98"/>
      <c r="LZN76" s="98"/>
      <c r="LZO76" s="98"/>
      <c r="LZP76" s="98"/>
      <c r="LZQ76" s="98"/>
      <c r="LZR76" s="98"/>
      <c r="LZS76" s="98"/>
      <c r="LZT76" s="98"/>
      <c r="LZU76" s="98"/>
      <c r="LZV76" s="98"/>
      <c r="LZW76" s="98"/>
      <c r="LZX76" s="98"/>
      <c r="LZY76" s="98"/>
      <c r="LZZ76" s="98"/>
      <c r="MAA76" s="98"/>
      <c r="MAB76" s="98"/>
      <c r="MAC76" s="98"/>
      <c r="MAD76" s="98"/>
      <c r="MAE76" s="98"/>
      <c r="MAF76" s="98"/>
      <c r="MAG76" s="98"/>
      <c r="MAH76" s="98"/>
      <c r="MAI76" s="98"/>
      <c r="MAJ76" s="98"/>
      <c r="MAK76" s="98"/>
      <c r="MAL76" s="98"/>
      <c r="MAM76" s="98"/>
      <c r="MAN76" s="98"/>
      <c r="MAO76" s="98"/>
      <c r="MAP76" s="98"/>
      <c r="MAQ76" s="98"/>
      <c r="MAR76" s="98"/>
      <c r="MAS76" s="98"/>
      <c r="MAT76" s="98"/>
      <c r="MAU76" s="98"/>
      <c r="MAV76" s="98"/>
      <c r="MAW76" s="98"/>
      <c r="MAX76" s="98"/>
      <c r="MAY76" s="98"/>
      <c r="MAZ76" s="98"/>
      <c r="MBA76" s="98"/>
      <c r="MBB76" s="98"/>
      <c r="MBC76" s="98"/>
      <c r="MBD76" s="98"/>
      <c r="MBE76" s="98"/>
      <c r="MBF76" s="98"/>
      <c r="MBG76" s="98"/>
      <c r="MBH76" s="98"/>
      <c r="MBI76" s="98"/>
      <c r="MBJ76" s="98"/>
      <c r="MBK76" s="98"/>
      <c r="MBL76" s="98"/>
      <c r="MBM76" s="98"/>
      <c r="MBN76" s="98"/>
      <c r="MBO76" s="98"/>
      <c r="MBP76" s="98"/>
      <c r="MBQ76" s="98"/>
      <c r="MBR76" s="98"/>
      <c r="MBS76" s="98"/>
      <c r="MBT76" s="98"/>
      <c r="MBU76" s="98"/>
      <c r="MBV76" s="98"/>
      <c r="MBW76" s="98"/>
      <c r="MBX76" s="98"/>
      <c r="MBY76" s="98"/>
      <c r="MBZ76" s="98"/>
      <c r="MCA76" s="98"/>
      <c r="MCB76" s="98"/>
      <c r="MCC76" s="98"/>
      <c r="MCD76" s="98"/>
      <c r="MCE76" s="98"/>
      <c r="MCF76" s="98"/>
      <c r="MCG76" s="98"/>
      <c r="MCH76" s="98"/>
      <c r="MCI76" s="98"/>
      <c r="MCJ76" s="98"/>
      <c r="MCK76" s="98"/>
      <c r="MCL76" s="98"/>
      <c r="MCM76" s="98"/>
      <c r="MCN76" s="98"/>
      <c r="MCO76" s="98"/>
      <c r="MCP76" s="98"/>
      <c r="MCQ76" s="98"/>
      <c r="MCR76" s="98"/>
      <c r="MCS76" s="98"/>
      <c r="MCT76" s="98"/>
      <c r="MCU76" s="98"/>
      <c r="MCV76" s="98"/>
      <c r="MCW76" s="98"/>
      <c r="MCX76" s="98"/>
      <c r="MCY76" s="98"/>
      <c r="MCZ76" s="98"/>
      <c r="MDA76" s="98"/>
      <c r="MDB76" s="98"/>
      <c r="MDC76" s="98"/>
      <c r="MDD76" s="98"/>
      <c r="MDE76" s="98"/>
      <c r="MDF76" s="98"/>
      <c r="MDG76" s="98"/>
      <c r="MDH76" s="98"/>
      <c r="MDI76" s="98"/>
      <c r="MDJ76" s="98"/>
      <c r="MDK76" s="98"/>
      <c r="MDL76" s="98"/>
      <c r="MDM76" s="98"/>
      <c r="MDN76" s="98"/>
      <c r="MDO76" s="98"/>
      <c r="MDP76" s="98"/>
      <c r="MDQ76" s="98"/>
      <c r="MDR76" s="98"/>
      <c r="MDS76" s="98"/>
      <c r="MDT76" s="98"/>
      <c r="MDU76" s="98"/>
      <c r="MDV76" s="98"/>
      <c r="MDW76" s="98"/>
      <c r="MDX76" s="98"/>
      <c r="MDY76" s="98"/>
      <c r="MDZ76" s="98"/>
      <c r="MEA76" s="98"/>
      <c r="MEB76" s="98"/>
      <c r="MEC76" s="98"/>
      <c r="MED76" s="98"/>
      <c r="MEE76" s="98"/>
      <c r="MEF76" s="98"/>
      <c r="MEG76" s="98"/>
      <c r="MEH76" s="98"/>
      <c r="MEI76" s="98"/>
      <c r="MEJ76" s="98"/>
      <c r="MEK76" s="98"/>
      <c r="MEL76" s="98"/>
      <c r="MEM76" s="98"/>
      <c r="MEN76" s="98"/>
      <c r="MEO76" s="98"/>
      <c r="MEP76" s="98"/>
      <c r="MEQ76" s="98"/>
      <c r="MER76" s="98"/>
      <c r="MES76" s="98"/>
      <c r="MET76" s="98"/>
      <c r="MEU76" s="98"/>
      <c r="MEV76" s="98"/>
      <c r="MEW76" s="98"/>
      <c r="MEX76" s="98"/>
      <c r="MEY76" s="98"/>
      <c r="MEZ76" s="98"/>
      <c r="MFA76" s="98"/>
      <c r="MFB76" s="98"/>
      <c r="MFC76" s="98"/>
      <c r="MFD76" s="98"/>
      <c r="MFE76" s="98"/>
      <c r="MFF76" s="98"/>
      <c r="MFG76" s="98"/>
      <c r="MFH76" s="98"/>
      <c r="MFI76" s="98"/>
      <c r="MFJ76" s="98"/>
      <c r="MFK76" s="98"/>
      <c r="MFL76" s="98"/>
      <c r="MFM76" s="98"/>
      <c r="MFN76" s="98"/>
      <c r="MFO76" s="98"/>
      <c r="MFP76" s="98"/>
      <c r="MFQ76" s="98"/>
      <c r="MFR76" s="98"/>
      <c r="MFS76" s="98"/>
      <c r="MFT76" s="98"/>
      <c r="MFU76" s="98"/>
      <c r="MFV76" s="98"/>
      <c r="MFW76" s="98"/>
      <c r="MFX76" s="98"/>
      <c r="MFY76" s="98"/>
      <c r="MFZ76" s="98"/>
      <c r="MGA76" s="98"/>
      <c r="MGB76" s="98"/>
      <c r="MGC76" s="98"/>
      <c r="MGD76" s="98"/>
      <c r="MGE76" s="98"/>
      <c r="MGF76" s="98"/>
      <c r="MGG76" s="98"/>
      <c r="MGH76" s="98"/>
      <c r="MGI76" s="98"/>
      <c r="MGJ76" s="98"/>
      <c r="MGK76" s="98"/>
      <c r="MGL76" s="98"/>
      <c r="MGM76" s="98"/>
      <c r="MGN76" s="98"/>
      <c r="MGO76" s="98"/>
      <c r="MGP76" s="98"/>
      <c r="MGQ76" s="98"/>
      <c r="MGR76" s="98"/>
      <c r="MGS76" s="98"/>
      <c r="MGT76" s="98"/>
      <c r="MGU76" s="98"/>
      <c r="MGV76" s="98"/>
      <c r="MGW76" s="98"/>
      <c r="MGX76" s="98"/>
      <c r="MGY76" s="98"/>
      <c r="MGZ76" s="98"/>
      <c r="MHA76" s="98"/>
      <c r="MHB76" s="98"/>
      <c r="MHC76" s="98"/>
      <c r="MHD76" s="98"/>
      <c r="MHE76" s="98"/>
      <c r="MHF76" s="98"/>
      <c r="MHG76" s="98"/>
      <c r="MHH76" s="98"/>
      <c r="MHI76" s="98"/>
      <c r="MHJ76" s="98"/>
      <c r="MHK76" s="98"/>
      <c r="MHL76" s="98"/>
      <c r="MHM76" s="98"/>
      <c r="MHN76" s="98"/>
      <c r="MHO76" s="98"/>
      <c r="MHP76" s="98"/>
      <c r="MHQ76" s="98"/>
      <c r="MHR76" s="98"/>
      <c r="MHS76" s="98"/>
      <c r="MHT76" s="98"/>
      <c r="MHU76" s="98"/>
      <c r="MHV76" s="98"/>
      <c r="MHW76" s="98"/>
      <c r="MHX76" s="98"/>
      <c r="MHY76" s="98"/>
      <c r="MHZ76" s="98"/>
      <c r="MIA76" s="98"/>
      <c r="MIB76" s="98"/>
      <c r="MIC76" s="98"/>
      <c r="MID76" s="98"/>
      <c r="MIE76" s="98"/>
      <c r="MIF76" s="98"/>
      <c r="MIG76" s="98"/>
      <c r="MIH76" s="98"/>
      <c r="MII76" s="98"/>
      <c r="MIJ76" s="98"/>
      <c r="MIK76" s="98"/>
      <c r="MIL76" s="98"/>
      <c r="MIM76" s="98"/>
      <c r="MIN76" s="98"/>
      <c r="MIO76" s="98"/>
      <c r="MIP76" s="98"/>
      <c r="MIQ76" s="98"/>
      <c r="MIR76" s="98"/>
      <c r="MIS76" s="98"/>
      <c r="MIT76" s="98"/>
      <c r="MIU76" s="98"/>
      <c r="MIV76" s="98"/>
      <c r="MIW76" s="98"/>
      <c r="MIX76" s="98"/>
      <c r="MIY76" s="98"/>
      <c r="MIZ76" s="98"/>
      <c r="MJA76" s="98"/>
      <c r="MJB76" s="98"/>
      <c r="MJC76" s="98"/>
      <c r="MJD76" s="98"/>
      <c r="MJE76" s="98"/>
      <c r="MJF76" s="98"/>
      <c r="MJG76" s="98"/>
      <c r="MJH76" s="98"/>
      <c r="MJI76" s="98"/>
      <c r="MJJ76" s="98"/>
      <c r="MJK76" s="98"/>
      <c r="MJL76" s="98"/>
      <c r="MJM76" s="98"/>
      <c r="MJN76" s="98"/>
      <c r="MJO76" s="98"/>
      <c r="MJP76" s="98"/>
      <c r="MJQ76" s="98"/>
      <c r="MJR76" s="98"/>
      <c r="MJS76" s="98"/>
      <c r="MJT76" s="98"/>
      <c r="MJU76" s="98"/>
      <c r="MJV76" s="98"/>
      <c r="MJW76" s="98"/>
      <c r="MJX76" s="98"/>
      <c r="MJY76" s="98"/>
      <c r="MJZ76" s="98"/>
      <c r="MKA76" s="98"/>
      <c r="MKB76" s="98"/>
      <c r="MKC76" s="98"/>
      <c r="MKD76" s="98"/>
      <c r="MKE76" s="98"/>
      <c r="MKF76" s="98"/>
      <c r="MKG76" s="98"/>
      <c r="MKH76" s="98"/>
      <c r="MKI76" s="98"/>
      <c r="MKJ76" s="98"/>
      <c r="MKK76" s="98"/>
      <c r="MKL76" s="98"/>
      <c r="MKM76" s="98"/>
      <c r="MKN76" s="98"/>
      <c r="MKO76" s="98"/>
      <c r="MKP76" s="98"/>
      <c r="MKQ76" s="98"/>
      <c r="MKR76" s="98"/>
      <c r="MKS76" s="98"/>
      <c r="MKT76" s="98"/>
      <c r="MKU76" s="98"/>
      <c r="MKV76" s="98"/>
      <c r="MKW76" s="98"/>
      <c r="MKX76" s="98"/>
      <c r="MKY76" s="98"/>
      <c r="MKZ76" s="98"/>
      <c r="MLA76" s="98"/>
      <c r="MLB76" s="98"/>
      <c r="MLC76" s="98"/>
      <c r="MLD76" s="98"/>
      <c r="MLE76" s="98"/>
      <c r="MLF76" s="98"/>
      <c r="MLG76" s="98"/>
      <c r="MLH76" s="98"/>
      <c r="MLI76" s="98"/>
      <c r="MLJ76" s="98"/>
      <c r="MLK76" s="98"/>
      <c r="MLL76" s="98"/>
      <c r="MLM76" s="98"/>
      <c r="MLN76" s="98"/>
      <c r="MLO76" s="98"/>
      <c r="MLP76" s="98"/>
      <c r="MLQ76" s="98"/>
      <c r="MLR76" s="98"/>
      <c r="MLS76" s="98"/>
      <c r="MLT76" s="98"/>
      <c r="MLU76" s="98"/>
      <c r="MLV76" s="98"/>
      <c r="MLW76" s="98"/>
      <c r="MLX76" s="98"/>
      <c r="MLY76" s="98"/>
      <c r="MLZ76" s="98"/>
      <c r="MMA76" s="98"/>
      <c r="MMB76" s="98"/>
      <c r="MMC76" s="98"/>
      <c r="MMD76" s="98"/>
      <c r="MME76" s="98"/>
      <c r="MMF76" s="98"/>
      <c r="MMG76" s="98"/>
      <c r="MMH76" s="98"/>
      <c r="MMI76" s="98"/>
      <c r="MMJ76" s="98"/>
      <c r="MMK76" s="98"/>
      <c r="MML76" s="98"/>
      <c r="MMM76" s="98"/>
      <c r="MMN76" s="98"/>
      <c r="MMO76" s="98"/>
      <c r="MMP76" s="98"/>
      <c r="MMQ76" s="98"/>
      <c r="MMR76" s="98"/>
      <c r="MMS76" s="98"/>
      <c r="MMT76" s="98"/>
      <c r="MMU76" s="98"/>
      <c r="MMV76" s="98"/>
      <c r="MMW76" s="98"/>
      <c r="MMX76" s="98"/>
      <c r="MMY76" s="98"/>
      <c r="MMZ76" s="98"/>
      <c r="MNA76" s="98"/>
      <c r="MNB76" s="98"/>
      <c r="MNC76" s="98"/>
      <c r="MND76" s="98"/>
      <c r="MNE76" s="98"/>
      <c r="MNF76" s="98"/>
      <c r="MNG76" s="98"/>
      <c r="MNH76" s="98"/>
      <c r="MNI76" s="98"/>
      <c r="MNJ76" s="98"/>
      <c r="MNK76" s="98"/>
      <c r="MNL76" s="98"/>
      <c r="MNM76" s="98"/>
      <c r="MNN76" s="98"/>
      <c r="MNO76" s="98"/>
      <c r="MNP76" s="98"/>
      <c r="MNQ76" s="98"/>
      <c r="MNR76" s="98"/>
      <c r="MNS76" s="98"/>
      <c r="MNT76" s="98"/>
      <c r="MNU76" s="98"/>
      <c r="MNV76" s="98"/>
      <c r="MNW76" s="98"/>
      <c r="MNX76" s="98"/>
      <c r="MNY76" s="98"/>
      <c r="MNZ76" s="98"/>
      <c r="MOA76" s="98"/>
      <c r="MOB76" s="98"/>
      <c r="MOC76" s="98"/>
      <c r="MOD76" s="98"/>
      <c r="MOE76" s="98"/>
      <c r="MOF76" s="98"/>
      <c r="MOG76" s="98"/>
      <c r="MOH76" s="98"/>
      <c r="MOI76" s="98"/>
      <c r="MOJ76" s="98"/>
      <c r="MOK76" s="98"/>
      <c r="MOL76" s="98"/>
      <c r="MOM76" s="98"/>
      <c r="MON76" s="98"/>
      <c r="MOO76" s="98"/>
      <c r="MOP76" s="98"/>
      <c r="MOQ76" s="98"/>
      <c r="MOR76" s="98"/>
      <c r="MOS76" s="98"/>
      <c r="MOT76" s="98"/>
      <c r="MOU76" s="98"/>
      <c r="MOV76" s="98"/>
      <c r="MOW76" s="98"/>
      <c r="MOX76" s="98"/>
      <c r="MOY76" s="98"/>
      <c r="MOZ76" s="98"/>
      <c r="MPA76" s="98"/>
      <c r="MPB76" s="98"/>
      <c r="MPC76" s="98"/>
      <c r="MPD76" s="98"/>
      <c r="MPE76" s="98"/>
      <c r="MPF76" s="98"/>
      <c r="MPG76" s="98"/>
      <c r="MPH76" s="98"/>
      <c r="MPI76" s="98"/>
      <c r="MPJ76" s="98"/>
      <c r="MPK76" s="98"/>
      <c r="MPL76" s="98"/>
      <c r="MPM76" s="98"/>
      <c r="MPN76" s="98"/>
      <c r="MPO76" s="98"/>
      <c r="MPP76" s="98"/>
      <c r="MPQ76" s="98"/>
      <c r="MPR76" s="98"/>
      <c r="MPS76" s="98"/>
      <c r="MPT76" s="98"/>
      <c r="MPU76" s="98"/>
      <c r="MPV76" s="98"/>
      <c r="MPW76" s="98"/>
      <c r="MPX76" s="98"/>
      <c r="MPY76" s="98"/>
      <c r="MPZ76" s="98"/>
      <c r="MQA76" s="98"/>
      <c r="MQB76" s="98"/>
      <c r="MQC76" s="98"/>
      <c r="MQD76" s="98"/>
      <c r="MQE76" s="98"/>
      <c r="MQF76" s="98"/>
      <c r="MQG76" s="98"/>
      <c r="MQH76" s="98"/>
      <c r="MQI76" s="98"/>
      <c r="MQJ76" s="98"/>
      <c r="MQK76" s="98"/>
      <c r="MQL76" s="98"/>
      <c r="MQM76" s="98"/>
      <c r="MQN76" s="98"/>
      <c r="MQO76" s="98"/>
      <c r="MQP76" s="98"/>
      <c r="MQQ76" s="98"/>
      <c r="MQR76" s="98"/>
      <c r="MQS76" s="98"/>
      <c r="MQT76" s="98"/>
      <c r="MQU76" s="98"/>
      <c r="MQV76" s="98"/>
      <c r="MQW76" s="98"/>
      <c r="MQX76" s="98"/>
      <c r="MQY76" s="98"/>
      <c r="MQZ76" s="98"/>
      <c r="MRA76" s="98"/>
      <c r="MRB76" s="98"/>
      <c r="MRC76" s="98"/>
      <c r="MRD76" s="98"/>
      <c r="MRE76" s="98"/>
      <c r="MRF76" s="98"/>
      <c r="MRG76" s="98"/>
      <c r="MRH76" s="98"/>
      <c r="MRI76" s="98"/>
      <c r="MRJ76" s="98"/>
      <c r="MRK76" s="98"/>
      <c r="MRL76" s="98"/>
      <c r="MRM76" s="98"/>
      <c r="MRN76" s="98"/>
      <c r="MRO76" s="98"/>
      <c r="MRP76" s="98"/>
      <c r="MRQ76" s="98"/>
      <c r="MRR76" s="98"/>
      <c r="MRS76" s="98"/>
      <c r="MRT76" s="98"/>
      <c r="MRU76" s="98"/>
      <c r="MRV76" s="98"/>
      <c r="MRW76" s="98"/>
      <c r="MRX76" s="98"/>
      <c r="MRY76" s="98"/>
      <c r="MRZ76" s="98"/>
      <c r="MSA76" s="98"/>
      <c r="MSB76" s="98"/>
      <c r="MSC76" s="98"/>
      <c r="MSD76" s="98"/>
      <c r="MSE76" s="98"/>
      <c r="MSF76" s="98"/>
      <c r="MSG76" s="98"/>
      <c r="MSH76" s="98"/>
      <c r="MSI76" s="98"/>
      <c r="MSJ76" s="98"/>
      <c r="MSK76" s="98"/>
      <c r="MSL76" s="98"/>
      <c r="MSM76" s="98"/>
      <c r="MSN76" s="98"/>
      <c r="MSO76" s="98"/>
      <c r="MSP76" s="98"/>
      <c r="MSQ76" s="98"/>
      <c r="MSR76" s="98"/>
      <c r="MSS76" s="98"/>
      <c r="MST76" s="98"/>
      <c r="MSU76" s="98"/>
      <c r="MSV76" s="98"/>
      <c r="MSW76" s="98"/>
      <c r="MSX76" s="98"/>
      <c r="MSY76" s="98"/>
      <c r="MSZ76" s="98"/>
      <c r="MTA76" s="98"/>
      <c r="MTB76" s="98"/>
      <c r="MTC76" s="98"/>
      <c r="MTD76" s="98"/>
      <c r="MTE76" s="98"/>
      <c r="MTF76" s="98"/>
      <c r="MTG76" s="98"/>
      <c r="MTH76" s="98"/>
      <c r="MTI76" s="98"/>
      <c r="MTJ76" s="98"/>
      <c r="MTK76" s="98"/>
      <c r="MTL76" s="98"/>
      <c r="MTM76" s="98"/>
      <c r="MTN76" s="98"/>
      <c r="MTO76" s="98"/>
      <c r="MTP76" s="98"/>
      <c r="MTQ76" s="98"/>
      <c r="MTR76" s="98"/>
      <c r="MTS76" s="98"/>
      <c r="MTT76" s="98"/>
      <c r="MTU76" s="98"/>
      <c r="MTV76" s="98"/>
      <c r="MTW76" s="98"/>
      <c r="MTX76" s="98"/>
      <c r="MTY76" s="98"/>
      <c r="MTZ76" s="98"/>
      <c r="MUA76" s="98"/>
      <c r="MUB76" s="98"/>
      <c r="MUC76" s="98"/>
      <c r="MUD76" s="98"/>
      <c r="MUE76" s="98"/>
      <c r="MUF76" s="98"/>
      <c r="MUG76" s="98"/>
      <c r="MUH76" s="98"/>
      <c r="MUI76" s="98"/>
      <c r="MUJ76" s="98"/>
      <c r="MUK76" s="98"/>
      <c r="MUL76" s="98"/>
      <c r="MUM76" s="98"/>
      <c r="MUN76" s="98"/>
      <c r="MUO76" s="98"/>
      <c r="MUP76" s="98"/>
      <c r="MUQ76" s="98"/>
      <c r="MUR76" s="98"/>
      <c r="MUS76" s="98"/>
      <c r="MUT76" s="98"/>
      <c r="MUU76" s="98"/>
      <c r="MUV76" s="98"/>
      <c r="MUW76" s="98"/>
      <c r="MUX76" s="98"/>
      <c r="MUY76" s="98"/>
      <c r="MUZ76" s="98"/>
      <c r="MVA76" s="98"/>
      <c r="MVB76" s="98"/>
      <c r="MVC76" s="98"/>
      <c r="MVD76" s="98"/>
      <c r="MVE76" s="98"/>
      <c r="MVF76" s="98"/>
      <c r="MVG76" s="98"/>
      <c r="MVH76" s="98"/>
      <c r="MVI76" s="98"/>
      <c r="MVJ76" s="98"/>
      <c r="MVK76" s="98"/>
      <c r="MVL76" s="98"/>
      <c r="MVM76" s="98"/>
      <c r="MVN76" s="98"/>
      <c r="MVO76" s="98"/>
      <c r="MVP76" s="98"/>
      <c r="MVQ76" s="98"/>
      <c r="MVR76" s="98"/>
      <c r="MVS76" s="98"/>
      <c r="MVT76" s="98"/>
      <c r="MVU76" s="98"/>
      <c r="MVV76" s="98"/>
      <c r="MVW76" s="98"/>
      <c r="MVX76" s="98"/>
      <c r="MVY76" s="98"/>
      <c r="MVZ76" s="98"/>
      <c r="MWA76" s="98"/>
      <c r="MWB76" s="98"/>
      <c r="MWC76" s="98"/>
      <c r="MWD76" s="98"/>
      <c r="MWE76" s="98"/>
      <c r="MWF76" s="98"/>
      <c r="MWG76" s="98"/>
      <c r="MWH76" s="98"/>
      <c r="MWI76" s="98"/>
      <c r="MWJ76" s="98"/>
      <c r="MWK76" s="98"/>
      <c r="MWL76" s="98"/>
      <c r="MWM76" s="98"/>
      <c r="MWN76" s="98"/>
      <c r="MWO76" s="98"/>
      <c r="MWP76" s="98"/>
      <c r="MWQ76" s="98"/>
      <c r="MWR76" s="98"/>
      <c r="MWS76" s="98"/>
      <c r="MWT76" s="98"/>
      <c r="MWU76" s="98"/>
      <c r="MWV76" s="98"/>
      <c r="MWW76" s="98"/>
      <c r="MWX76" s="98"/>
      <c r="MWY76" s="98"/>
      <c r="MWZ76" s="98"/>
      <c r="MXA76" s="98"/>
      <c r="MXB76" s="98"/>
      <c r="MXC76" s="98"/>
      <c r="MXD76" s="98"/>
      <c r="MXE76" s="98"/>
      <c r="MXF76" s="98"/>
      <c r="MXG76" s="98"/>
      <c r="MXH76" s="98"/>
      <c r="MXI76" s="98"/>
      <c r="MXJ76" s="98"/>
      <c r="MXK76" s="98"/>
      <c r="MXL76" s="98"/>
      <c r="MXM76" s="98"/>
      <c r="MXN76" s="98"/>
      <c r="MXO76" s="98"/>
      <c r="MXP76" s="98"/>
      <c r="MXQ76" s="98"/>
      <c r="MXR76" s="98"/>
      <c r="MXS76" s="98"/>
      <c r="MXT76" s="98"/>
      <c r="MXU76" s="98"/>
      <c r="MXV76" s="98"/>
      <c r="MXW76" s="98"/>
      <c r="MXX76" s="98"/>
      <c r="MXY76" s="98"/>
      <c r="MXZ76" s="98"/>
      <c r="MYA76" s="98"/>
      <c r="MYB76" s="98"/>
      <c r="MYC76" s="98"/>
      <c r="MYD76" s="98"/>
      <c r="MYE76" s="98"/>
      <c r="MYF76" s="98"/>
      <c r="MYG76" s="98"/>
      <c r="MYH76" s="98"/>
      <c r="MYI76" s="98"/>
      <c r="MYJ76" s="98"/>
      <c r="MYK76" s="98"/>
      <c r="MYL76" s="98"/>
      <c r="MYM76" s="98"/>
      <c r="MYN76" s="98"/>
      <c r="MYO76" s="98"/>
      <c r="MYP76" s="98"/>
      <c r="MYQ76" s="98"/>
      <c r="MYR76" s="98"/>
      <c r="MYS76" s="98"/>
      <c r="MYT76" s="98"/>
      <c r="MYU76" s="98"/>
      <c r="MYV76" s="98"/>
      <c r="MYW76" s="98"/>
      <c r="MYX76" s="98"/>
      <c r="MYY76" s="98"/>
      <c r="MYZ76" s="98"/>
      <c r="MZA76" s="98"/>
      <c r="MZB76" s="98"/>
      <c r="MZC76" s="98"/>
      <c r="MZD76" s="98"/>
      <c r="MZE76" s="98"/>
      <c r="MZF76" s="98"/>
      <c r="MZG76" s="98"/>
      <c r="MZH76" s="98"/>
      <c r="MZI76" s="98"/>
      <c r="MZJ76" s="98"/>
      <c r="MZK76" s="98"/>
      <c r="MZL76" s="98"/>
      <c r="MZM76" s="98"/>
      <c r="MZN76" s="98"/>
      <c r="MZO76" s="98"/>
      <c r="MZP76" s="98"/>
      <c r="MZQ76" s="98"/>
      <c r="MZR76" s="98"/>
      <c r="MZS76" s="98"/>
      <c r="MZT76" s="98"/>
      <c r="MZU76" s="98"/>
      <c r="MZV76" s="98"/>
      <c r="MZW76" s="98"/>
      <c r="MZX76" s="98"/>
      <c r="MZY76" s="98"/>
      <c r="MZZ76" s="98"/>
      <c r="NAA76" s="98"/>
      <c r="NAB76" s="98"/>
      <c r="NAC76" s="98"/>
      <c r="NAD76" s="98"/>
      <c r="NAE76" s="98"/>
      <c r="NAF76" s="98"/>
      <c r="NAG76" s="98"/>
      <c r="NAH76" s="98"/>
      <c r="NAI76" s="98"/>
      <c r="NAJ76" s="98"/>
      <c r="NAK76" s="98"/>
      <c r="NAL76" s="98"/>
      <c r="NAM76" s="98"/>
      <c r="NAN76" s="98"/>
      <c r="NAO76" s="98"/>
      <c r="NAP76" s="98"/>
      <c r="NAQ76" s="98"/>
      <c r="NAR76" s="98"/>
      <c r="NAS76" s="98"/>
      <c r="NAT76" s="98"/>
      <c r="NAU76" s="98"/>
      <c r="NAV76" s="98"/>
      <c r="NAW76" s="98"/>
      <c r="NAX76" s="98"/>
      <c r="NAY76" s="98"/>
      <c r="NAZ76" s="98"/>
      <c r="NBA76" s="98"/>
      <c r="NBB76" s="98"/>
      <c r="NBC76" s="98"/>
      <c r="NBD76" s="98"/>
      <c r="NBE76" s="98"/>
      <c r="NBF76" s="98"/>
      <c r="NBG76" s="98"/>
      <c r="NBH76" s="98"/>
      <c r="NBI76" s="98"/>
      <c r="NBJ76" s="98"/>
      <c r="NBK76" s="98"/>
      <c r="NBL76" s="98"/>
      <c r="NBM76" s="98"/>
      <c r="NBN76" s="98"/>
      <c r="NBO76" s="98"/>
      <c r="NBP76" s="98"/>
      <c r="NBQ76" s="98"/>
      <c r="NBR76" s="98"/>
      <c r="NBS76" s="98"/>
      <c r="NBT76" s="98"/>
      <c r="NBU76" s="98"/>
      <c r="NBV76" s="98"/>
      <c r="NBW76" s="98"/>
      <c r="NBX76" s="98"/>
      <c r="NBY76" s="98"/>
      <c r="NBZ76" s="98"/>
      <c r="NCA76" s="98"/>
      <c r="NCB76" s="98"/>
      <c r="NCC76" s="98"/>
      <c r="NCD76" s="98"/>
      <c r="NCE76" s="98"/>
      <c r="NCF76" s="98"/>
      <c r="NCG76" s="98"/>
      <c r="NCH76" s="98"/>
      <c r="NCI76" s="98"/>
      <c r="NCJ76" s="98"/>
      <c r="NCK76" s="98"/>
      <c r="NCL76" s="98"/>
      <c r="NCM76" s="98"/>
      <c r="NCN76" s="98"/>
      <c r="NCO76" s="98"/>
      <c r="NCP76" s="98"/>
      <c r="NCQ76" s="98"/>
      <c r="NCR76" s="98"/>
      <c r="NCS76" s="98"/>
      <c r="NCT76" s="98"/>
      <c r="NCU76" s="98"/>
      <c r="NCV76" s="98"/>
      <c r="NCW76" s="98"/>
      <c r="NCX76" s="98"/>
      <c r="NCY76" s="98"/>
      <c r="NCZ76" s="98"/>
      <c r="NDA76" s="98"/>
      <c r="NDB76" s="98"/>
      <c r="NDC76" s="98"/>
      <c r="NDD76" s="98"/>
      <c r="NDE76" s="98"/>
      <c r="NDF76" s="98"/>
      <c r="NDG76" s="98"/>
      <c r="NDH76" s="98"/>
      <c r="NDI76" s="98"/>
      <c r="NDJ76" s="98"/>
      <c r="NDK76" s="98"/>
      <c r="NDL76" s="98"/>
      <c r="NDM76" s="98"/>
      <c r="NDN76" s="98"/>
      <c r="NDO76" s="98"/>
      <c r="NDP76" s="98"/>
      <c r="NDQ76" s="98"/>
      <c r="NDR76" s="98"/>
      <c r="NDS76" s="98"/>
      <c r="NDT76" s="98"/>
      <c r="NDU76" s="98"/>
      <c r="NDV76" s="98"/>
      <c r="NDW76" s="98"/>
      <c r="NDX76" s="98"/>
      <c r="NDY76" s="98"/>
      <c r="NDZ76" s="98"/>
      <c r="NEA76" s="98"/>
      <c r="NEB76" s="98"/>
      <c r="NEC76" s="98"/>
      <c r="NED76" s="98"/>
      <c r="NEE76" s="98"/>
      <c r="NEF76" s="98"/>
      <c r="NEG76" s="98"/>
      <c r="NEH76" s="98"/>
      <c r="NEI76" s="98"/>
      <c r="NEJ76" s="98"/>
      <c r="NEK76" s="98"/>
      <c r="NEL76" s="98"/>
      <c r="NEM76" s="98"/>
      <c r="NEN76" s="98"/>
      <c r="NEO76" s="98"/>
      <c r="NEP76" s="98"/>
      <c r="NEQ76" s="98"/>
      <c r="NER76" s="98"/>
      <c r="NES76" s="98"/>
      <c r="NET76" s="98"/>
      <c r="NEU76" s="98"/>
      <c r="NEV76" s="98"/>
      <c r="NEW76" s="98"/>
      <c r="NEX76" s="98"/>
      <c r="NEY76" s="98"/>
      <c r="NEZ76" s="98"/>
      <c r="NFA76" s="98"/>
      <c r="NFB76" s="98"/>
      <c r="NFC76" s="98"/>
      <c r="NFD76" s="98"/>
      <c r="NFE76" s="98"/>
      <c r="NFF76" s="98"/>
      <c r="NFG76" s="98"/>
      <c r="NFH76" s="98"/>
      <c r="NFI76" s="98"/>
      <c r="NFJ76" s="98"/>
      <c r="NFK76" s="98"/>
      <c r="NFL76" s="98"/>
      <c r="NFM76" s="98"/>
      <c r="NFN76" s="98"/>
      <c r="NFO76" s="98"/>
      <c r="NFP76" s="98"/>
      <c r="NFQ76" s="98"/>
      <c r="NFR76" s="98"/>
      <c r="NFS76" s="98"/>
      <c r="NFT76" s="98"/>
      <c r="NFU76" s="98"/>
      <c r="NFV76" s="98"/>
      <c r="NFW76" s="98"/>
      <c r="NFX76" s="98"/>
      <c r="NFY76" s="98"/>
      <c r="NFZ76" s="98"/>
      <c r="NGA76" s="98"/>
      <c r="NGB76" s="98"/>
      <c r="NGC76" s="98"/>
      <c r="NGD76" s="98"/>
      <c r="NGE76" s="98"/>
      <c r="NGF76" s="98"/>
      <c r="NGG76" s="98"/>
      <c r="NGH76" s="98"/>
      <c r="NGI76" s="98"/>
      <c r="NGJ76" s="98"/>
      <c r="NGK76" s="98"/>
      <c r="NGL76" s="98"/>
      <c r="NGM76" s="98"/>
      <c r="NGN76" s="98"/>
      <c r="NGO76" s="98"/>
      <c r="NGP76" s="98"/>
      <c r="NGQ76" s="98"/>
      <c r="NGR76" s="98"/>
      <c r="NGS76" s="98"/>
      <c r="NGT76" s="98"/>
      <c r="NGU76" s="98"/>
      <c r="NGV76" s="98"/>
      <c r="NGW76" s="98"/>
      <c r="NGX76" s="98"/>
      <c r="NGY76" s="98"/>
      <c r="NGZ76" s="98"/>
      <c r="NHA76" s="98"/>
      <c r="NHB76" s="98"/>
      <c r="NHC76" s="98"/>
      <c r="NHD76" s="98"/>
      <c r="NHE76" s="98"/>
      <c r="NHF76" s="98"/>
      <c r="NHG76" s="98"/>
      <c r="NHH76" s="98"/>
      <c r="NHI76" s="98"/>
      <c r="NHJ76" s="98"/>
      <c r="NHK76" s="98"/>
      <c r="NHL76" s="98"/>
      <c r="NHM76" s="98"/>
      <c r="NHN76" s="98"/>
      <c r="NHO76" s="98"/>
      <c r="NHP76" s="98"/>
      <c r="NHQ76" s="98"/>
      <c r="NHR76" s="98"/>
      <c r="NHS76" s="98"/>
      <c r="NHT76" s="98"/>
      <c r="NHU76" s="98"/>
      <c r="NHV76" s="98"/>
      <c r="NHW76" s="98"/>
      <c r="NHX76" s="98"/>
      <c r="NHY76" s="98"/>
      <c r="NHZ76" s="98"/>
      <c r="NIA76" s="98"/>
      <c r="NIB76" s="98"/>
      <c r="NIC76" s="98"/>
      <c r="NID76" s="98"/>
      <c r="NIE76" s="98"/>
      <c r="NIF76" s="98"/>
      <c r="NIG76" s="98"/>
      <c r="NIH76" s="98"/>
      <c r="NII76" s="98"/>
      <c r="NIJ76" s="98"/>
      <c r="NIK76" s="98"/>
      <c r="NIL76" s="98"/>
      <c r="NIM76" s="98"/>
      <c r="NIN76" s="98"/>
      <c r="NIO76" s="98"/>
      <c r="NIP76" s="98"/>
      <c r="NIQ76" s="98"/>
      <c r="NIR76" s="98"/>
      <c r="NIS76" s="98"/>
      <c r="NIT76" s="98"/>
      <c r="NIU76" s="98"/>
      <c r="NIV76" s="98"/>
      <c r="NIW76" s="98"/>
      <c r="NIX76" s="98"/>
      <c r="NIY76" s="98"/>
      <c r="NIZ76" s="98"/>
      <c r="NJA76" s="98"/>
      <c r="NJB76" s="98"/>
      <c r="NJC76" s="98"/>
      <c r="NJD76" s="98"/>
      <c r="NJE76" s="98"/>
      <c r="NJF76" s="98"/>
      <c r="NJG76" s="98"/>
      <c r="NJH76" s="98"/>
      <c r="NJI76" s="98"/>
      <c r="NJJ76" s="98"/>
      <c r="NJK76" s="98"/>
      <c r="NJL76" s="98"/>
      <c r="NJM76" s="98"/>
      <c r="NJN76" s="98"/>
      <c r="NJO76" s="98"/>
      <c r="NJP76" s="98"/>
      <c r="NJQ76" s="98"/>
      <c r="NJR76" s="98"/>
      <c r="NJS76" s="98"/>
      <c r="NJT76" s="98"/>
      <c r="NJU76" s="98"/>
      <c r="NJV76" s="98"/>
      <c r="NJW76" s="98"/>
      <c r="NJX76" s="98"/>
      <c r="NJY76" s="98"/>
      <c r="NJZ76" s="98"/>
      <c r="NKA76" s="98"/>
      <c r="NKB76" s="98"/>
      <c r="NKC76" s="98"/>
      <c r="NKD76" s="98"/>
      <c r="NKE76" s="98"/>
      <c r="NKF76" s="98"/>
      <c r="NKG76" s="98"/>
      <c r="NKH76" s="98"/>
      <c r="NKI76" s="98"/>
      <c r="NKJ76" s="98"/>
      <c r="NKK76" s="98"/>
      <c r="NKL76" s="98"/>
      <c r="NKM76" s="98"/>
      <c r="NKN76" s="98"/>
      <c r="NKO76" s="98"/>
      <c r="NKP76" s="98"/>
      <c r="NKQ76" s="98"/>
      <c r="NKR76" s="98"/>
      <c r="NKS76" s="98"/>
      <c r="NKT76" s="98"/>
      <c r="NKU76" s="98"/>
      <c r="NKV76" s="98"/>
      <c r="NKW76" s="98"/>
      <c r="NKX76" s="98"/>
      <c r="NKY76" s="98"/>
      <c r="NKZ76" s="98"/>
      <c r="NLA76" s="98"/>
      <c r="NLB76" s="98"/>
      <c r="NLC76" s="98"/>
      <c r="NLD76" s="98"/>
      <c r="NLE76" s="98"/>
      <c r="NLF76" s="98"/>
      <c r="NLG76" s="98"/>
      <c r="NLH76" s="98"/>
      <c r="NLI76" s="98"/>
      <c r="NLJ76" s="98"/>
      <c r="NLK76" s="98"/>
      <c r="NLL76" s="98"/>
      <c r="NLM76" s="98"/>
      <c r="NLN76" s="98"/>
      <c r="NLO76" s="98"/>
      <c r="NLP76" s="98"/>
      <c r="NLQ76" s="98"/>
      <c r="NLR76" s="98"/>
      <c r="NLS76" s="98"/>
      <c r="NLT76" s="98"/>
      <c r="NLU76" s="98"/>
      <c r="NLV76" s="98"/>
      <c r="NLW76" s="98"/>
      <c r="NLX76" s="98"/>
      <c r="NLY76" s="98"/>
      <c r="NLZ76" s="98"/>
      <c r="NMA76" s="98"/>
      <c r="NMB76" s="98"/>
      <c r="NMC76" s="98"/>
      <c r="NMD76" s="98"/>
      <c r="NME76" s="98"/>
      <c r="NMF76" s="98"/>
      <c r="NMG76" s="98"/>
      <c r="NMH76" s="98"/>
      <c r="NMI76" s="98"/>
      <c r="NMJ76" s="98"/>
      <c r="NMK76" s="98"/>
      <c r="NML76" s="98"/>
      <c r="NMM76" s="98"/>
      <c r="NMN76" s="98"/>
      <c r="NMO76" s="98"/>
      <c r="NMP76" s="98"/>
      <c r="NMQ76" s="98"/>
      <c r="NMR76" s="98"/>
      <c r="NMS76" s="98"/>
      <c r="NMT76" s="98"/>
      <c r="NMU76" s="98"/>
      <c r="NMV76" s="98"/>
      <c r="NMW76" s="98"/>
      <c r="NMX76" s="98"/>
      <c r="NMY76" s="98"/>
      <c r="NMZ76" s="98"/>
      <c r="NNA76" s="98"/>
      <c r="NNB76" s="98"/>
      <c r="NNC76" s="98"/>
      <c r="NND76" s="98"/>
      <c r="NNE76" s="98"/>
      <c r="NNF76" s="98"/>
      <c r="NNG76" s="98"/>
      <c r="NNH76" s="98"/>
      <c r="NNI76" s="98"/>
      <c r="NNJ76" s="98"/>
      <c r="NNK76" s="98"/>
      <c r="NNL76" s="98"/>
      <c r="NNM76" s="98"/>
      <c r="NNN76" s="98"/>
      <c r="NNO76" s="98"/>
      <c r="NNP76" s="98"/>
      <c r="NNQ76" s="98"/>
      <c r="NNR76" s="98"/>
      <c r="NNS76" s="98"/>
      <c r="NNT76" s="98"/>
      <c r="NNU76" s="98"/>
      <c r="NNV76" s="98"/>
      <c r="NNW76" s="98"/>
      <c r="NNX76" s="98"/>
      <c r="NNY76" s="98"/>
      <c r="NNZ76" s="98"/>
      <c r="NOA76" s="98"/>
      <c r="NOB76" s="98"/>
      <c r="NOC76" s="98"/>
      <c r="NOD76" s="98"/>
      <c r="NOE76" s="98"/>
      <c r="NOF76" s="98"/>
      <c r="NOG76" s="98"/>
      <c r="NOH76" s="98"/>
      <c r="NOI76" s="98"/>
      <c r="NOJ76" s="98"/>
      <c r="NOK76" s="98"/>
      <c r="NOL76" s="98"/>
      <c r="NOM76" s="98"/>
      <c r="NON76" s="98"/>
      <c r="NOO76" s="98"/>
      <c r="NOP76" s="98"/>
      <c r="NOQ76" s="98"/>
      <c r="NOR76" s="98"/>
      <c r="NOS76" s="98"/>
      <c r="NOT76" s="98"/>
      <c r="NOU76" s="98"/>
      <c r="NOV76" s="98"/>
      <c r="NOW76" s="98"/>
      <c r="NOX76" s="98"/>
      <c r="NOY76" s="98"/>
      <c r="NOZ76" s="98"/>
      <c r="NPA76" s="98"/>
      <c r="NPB76" s="98"/>
      <c r="NPC76" s="98"/>
      <c r="NPD76" s="98"/>
      <c r="NPE76" s="98"/>
      <c r="NPF76" s="98"/>
      <c r="NPG76" s="98"/>
      <c r="NPH76" s="98"/>
      <c r="NPI76" s="98"/>
      <c r="NPJ76" s="98"/>
      <c r="NPK76" s="98"/>
      <c r="NPL76" s="98"/>
      <c r="NPM76" s="98"/>
      <c r="NPN76" s="98"/>
      <c r="NPO76" s="98"/>
      <c r="NPP76" s="98"/>
      <c r="NPQ76" s="98"/>
      <c r="NPR76" s="98"/>
      <c r="NPS76" s="98"/>
      <c r="NPT76" s="98"/>
      <c r="NPU76" s="98"/>
      <c r="NPV76" s="98"/>
      <c r="NPW76" s="98"/>
      <c r="NPX76" s="98"/>
      <c r="NPY76" s="98"/>
      <c r="NPZ76" s="98"/>
      <c r="NQA76" s="98"/>
      <c r="NQB76" s="98"/>
      <c r="NQC76" s="98"/>
      <c r="NQD76" s="98"/>
      <c r="NQE76" s="98"/>
      <c r="NQF76" s="98"/>
      <c r="NQG76" s="98"/>
      <c r="NQH76" s="98"/>
      <c r="NQI76" s="98"/>
      <c r="NQJ76" s="98"/>
      <c r="NQK76" s="98"/>
      <c r="NQL76" s="98"/>
      <c r="NQM76" s="98"/>
      <c r="NQN76" s="98"/>
      <c r="NQO76" s="98"/>
      <c r="NQP76" s="98"/>
      <c r="NQQ76" s="98"/>
      <c r="NQR76" s="98"/>
      <c r="NQS76" s="98"/>
      <c r="NQT76" s="98"/>
      <c r="NQU76" s="98"/>
      <c r="NQV76" s="98"/>
      <c r="NQW76" s="98"/>
      <c r="NQX76" s="98"/>
      <c r="NQY76" s="98"/>
      <c r="NQZ76" s="98"/>
      <c r="NRA76" s="98"/>
      <c r="NRB76" s="98"/>
      <c r="NRC76" s="98"/>
      <c r="NRD76" s="98"/>
      <c r="NRE76" s="98"/>
      <c r="NRF76" s="98"/>
      <c r="NRG76" s="98"/>
      <c r="NRH76" s="98"/>
      <c r="NRI76" s="98"/>
      <c r="NRJ76" s="98"/>
      <c r="NRK76" s="98"/>
      <c r="NRL76" s="98"/>
      <c r="NRM76" s="98"/>
      <c r="NRN76" s="98"/>
      <c r="NRO76" s="98"/>
      <c r="NRP76" s="98"/>
      <c r="NRQ76" s="98"/>
      <c r="NRR76" s="98"/>
      <c r="NRS76" s="98"/>
      <c r="NRT76" s="98"/>
      <c r="NRU76" s="98"/>
      <c r="NRV76" s="98"/>
      <c r="NRW76" s="98"/>
      <c r="NRX76" s="98"/>
      <c r="NRY76" s="98"/>
      <c r="NRZ76" s="98"/>
      <c r="NSA76" s="98"/>
      <c r="NSB76" s="98"/>
      <c r="NSC76" s="98"/>
      <c r="NSD76" s="98"/>
      <c r="NSE76" s="98"/>
      <c r="NSF76" s="98"/>
      <c r="NSG76" s="98"/>
      <c r="NSH76" s="98"/>
      <c r="NSI76" s="98"/>
      <c r="NSJ76" s="98"/>
      <c r="NSK76" s="98"/>
      <c r="NSL76" s="98"/>
      <c r="NSM76" s="98"/>
      <c r="NSN76" s="98"/>
      <c r="NSO76" s="98"/>
      <c r="NSP76" s="98"/>
      <c r="NSQ76" s="98"/>
      <c r="NSR76" s="98"/>
      <c r="NSS76" s="98"/>
      <c r="NST76" s="98"/>
      <c r="NSU76" s="98"/>
      <c r="NSV76" s="98"/>
      <c r="NSW76" s="98"/>
      <c r="NSX76" s="98"/>
      <c r="NSY76" s="98"/>
      <c r="NSZ76" s="98"/>
      <c r="NTA76" s="98"/>
      <c r="NTB76" s="98"/>
      <c r="NTC76" s="98"/>
      <c r="NTD76" s="98"/>
      <c r="NTE76" s="98"/>
      <c r="NTF76" s="98"/>
      <c r="NTG76" s="98"/>
      <c r="NTH76" s="98"/>
      <c r="NTI76" s="98"/>
      <c r="NTJ76" s="98"/>
      <c r="NTK76" s="98"/>
      <c r="NTL76" s="98"/>
      <c r="NTM76" s="98"/>
      <c r="NTN76" s="98"/>
      <c r="NTO76" s="98"/>
      <c r="NTP76" s="98"/>
      <c r="NTQ76" s="98"/>
      <c r="NTR76" s="98"/>
      <c r="NTS76" s="98"/>
      <c r="NTT76" s="98"/>
      <c r="NTU76" s="98"/>
      <c r="NTV76" s="98"/>
      <c r="NTW76" s="98"/>
      <c r="NTX76" s="98"/>
      <c r="NTY76" s="98"/>
      <c r="NTZ76" s="98"/>
      <c r="NUA76" s="98"/>
      <c r="NUB76" s="98"/>
      <c r="NUC76" s="98"/>
      <c r="NUD76" s="98"/>
      <c r="NUE76" s="98"/>
      <c r="NUF76" s="98"/>
      <c r="NUG76" s="98"/>
      <c r="NUH76" s="98"/>
      <c r="NUI76" s="98"/>
      <c r="NUJ76" s="98"/>
      <c r="NUK76" s="98"/>
      <c r="NUL76" s="98"/>
      <c r="NUM76" s="98"/>
      <c r="NUN76" s="98"/>
      <c r="NUO76" s="98"/>
      <c r="NUP76" s="98"/>
      <c r="NUQ76" s="98"/>
      <c r="NUR76" s="98"/>
      <c r="NUS76" s="98"/>
      <c r="NUT76" s="98"/>
      <c r="NUU76" s="98"/>
      <c r="NUV76" s="98"/>
      <c r="NUW76" s="98"/>
      <c r="NUX76" s="98"/>
      <c r="NUY76" s="98"/>
      <c r="NUZ76" s="98"/>
      <c r="NVA76" s="98"/>
      <c r="NVB76" s="98"/>
      <c r="NVC76" s="98"/>
      <c r="NVD76" s="98"/>
      <c r="NVE76" s="98"/>
      <c r="NVF76" s="98"/>
      <c r="NVG76" s="98"/>
      <c r="NVH76" s="98"/>
      <c r="NVI76" s="98"/>
      <c r="NVJ76" s="98"/>
      <c r="NVK76" s="98"/>
      <c r="NVL76" s="98"/>
      <c r="NVM76" s="98"/>
      <c r="NVN76" s="98"/>
      <c r="NVO76" s="98"/>
      <c r="NVP76" s="98"/>
      <c r="NVQ76" s="98"/>
      <c r="NVR76" s="98"/>
      <c r="NVS76" s="98"/>
      <c r="NVT76" s="98"/>
      <c r="NVU76" s="98"/>
      <c r="NVV76" s="98"/>
      <c r="NVW76" s="98"/>
      <c r="NVX76" s="98"/>
      <c r="NVY76" s="98"/>
      <c r="NVZ76" s="98"/>
      <c r="NWA76" s="98"/>
      <c r="NWB76" s="98"/>
      <c r="NWC76" s="98"/>
      <c r="NWD76" s="98"/>
      <c r="NWE76" s="98"/>
      <c r="NWF76" s="98"/>
      <c r="NWG76" s="98"/>
      <c r="NWH76" s="98"/>
      <c r="NWI76" s="98"/>
      <c r="NWJ76" s="98"/>
      <c r="NWK76" s="98"/>
      <c r="NWL76" s="98"/>
      <c r="NWM76" s="98"/>
      <c r="NWN76" s="98"/>
      <c r="NWO76" s="98"/>
      <c r="NWP76" s="98"/>
      <c r="NWQ76" s="98"/>
      <c r="NWR76" s="98"/>
      <c r="NWS76" s="98"/>
      <c r="NWT76" s="98"/>
      <c r="NWU76" s="98"/>
      <c r="NWV76" s="98"/>
      <c r="NWW76" s="98"/>
      <c r="NWX76" s="98"/>
      <c r="NWY76" s="98"/>
      <c r="NWZ76" s="98"/>
      <c r="NXA76" s="98"/>
      <c r="NXB76" s="98"/>
      <c r="NXC76" s="98"/>
      <c r="NXD76" s="98"/>
      <c r="NXE76" s="98"/>
      <c r="NXF76" s="98"/>
      <c r="NXG76" s="98"/>
      <c r="NXH76" s="98"/>
      <c r="NXI76" s="98"/>
      <c r="NXJ76" s="98"/>
      <c r="NXK76" s="98"/>
      <c r="NXL76" s="98"/>
      <c r="NXM76" s="98"/>
      <c r="NXN76" s="98"/>
      <c r="NXO76" s="98"/>
      <c r="NXP76" s="98"/>
      <c r="NXQ76" s="98"/>
      <c r="NXR76" s="98"/>
      <c r="NXS76" s="98"/>
      <c r="NXT76" s="98"/>
      <c r="NXU76" s="98"/>
      <c r="NXV76" s="98"/>
      <c r="NXW76" s="98"/>
      <c r="NXX76" s="98"/>
      <c r="NXY76" s="98"/>
      <c r="NXZ76" s="98"/>
      <c r="NYA76" s="98"/>
      <c r="NYB76" s="98"/>
      <c r="NYC76" s="98"/>
      <c r="NYD76" s="98"/>
      <c r="NYE76" s="98"/>
      <c r="NYF76" s="98"/>
      <c r="NYG76" s="98"/>
      <c r="NYH76" s="98"/>
      <c r="NYI76" s="98"/>
      <c r="NYJ76" s="98"/>
      <c r="NYK76" s="98"/>
      <c r="NYL76" s="98"/>
      <c r="NYM76" s="98"/>
      <c r="NYN76" s="98"/>
      <c r="NYO76" s="98"/>
      <c r="NYP76" s="98"/>
      <c r="NYQ76" s="98"/>
      <c r="NYR76" s="98"/>
      <c r="NYS76" s="98"/>
      <c r="NYT76" s="98"/>
      <c r="NYU76" s="98"/>
      <c r="NYV76" s="98"/>
      <c r="NYW76" s="98"/>
      <c r="NYX76" s="98"/>
      <c r="NYY76" s="98"/>
      <c r="NYZ76" s="98"/>
      <c r="NZA76" s="98"/>
      <c r="NZB76" s="98"/>
      <c r="NZC76" s="98"/>
      <c r="NZD76" s="98"/>
      <c r="NZE76" s="98"/>
      <c r="NZF76" s="98"/>
      <c r="NZG76" s="98"/>
      <c r="NZH76" s="98"/>
      <c r="NZI76" s="98"/>
      <c r="NZJ76" s="98"/>
      <c r="NZK76" s="98"/>
      <c r="NZL76" s="98"/>
      <c r="NZM76" s="98"/>
      <c r="NZN76" s="98"/>
      <c r="NZO76" s="98"/>
      <c r="NZP76" s="98"/>
      <c r="NZQ76" s="98"/>
      <c r="NZR76" s="98"/>
      <c r="NZS76" s="98"/>
      <c r="NZT76" s="98"/>
      <c r="NZU76" s="98"/>
      <c r="NZV76" s="98"/>
      <c r="NZW76" s="98"/>
      <c r="NZX76" s="98"/>
      <c r="NZY76" s="98"/>
      <c r="NZZ76" s="98"/>
      <c r="OAA76" s="98"/>
      <c r="OAB76" s="98"/>
      <c r="OAC76" s="98"/>
      <c r="OAD76" s="98"/>
      <c r="OAE76" s="98"/>
      <c r="OAF76" s="98"/>
      <c r="OAG76" s="98"/>
      <c r="OAH76" s="98"/>
      <c r="OAI76" s="98"/>
      <c r="OAJ76" s="98"/>
      <c r="OAK76" s="98"/>
      <c r="OAL76" s="98"/>
      <c r="OAM76" s="98"/>
      <c r="OAN76" s="98"/>
      <c r="OAO76" s="98"/>
      <c r="OAP76" s="98"/>
      <c r="OAQ76" s="98"/>
      <c r="OAR76" s="98"/>
      <c r="OAS76" s="98"/>
      <c r="OAT76" s="98"/>
      <c r="OAU76" s="98"/>
      <c r="OAV76" s="98"/>
      <c r="OAW76" s="98"/>
      <c r="OAX76" s="98"/>
      <c r="OAY76" s="98"/>
      <c r="OAZ76" s="98"/>
      <c r="OBA76" s="98"/>
      <c r="OBB76" s="98"/>
      <c r="OBC76" s="98"/>
      <c r="OBD76" s="98"/>
      <c r="OBE76" s="98"/>
      <c r="OBF76" s="98"/>
      <c r="OBG76" s="98"/>
      <c r="OBH76" s="98"/>
      <c r="OBI76" s="98"/>
      <c r="OBJ76" s="98"/>
      <c r="OBK76" s="98"/>
      <c r="OBL76" s="98"/>
      <c r="OBM76" s="98"/>
      <c r="OBN76" s="98"/>
      <c r="OBO76" s="98"/>
      <c r="OBP76" s="98"/>
      <c r="OBQ76" s="98"/>
      <c r="OBR76" s="98"/>
      <c r="OBS76" s="98"/>
      <c r="OBT76" s="98"/>
      <c r="OBU76" s="98"/>
      <c r="OBV76" s="98"/>
      <c r="OBW76" s="98"/>
      <c r="OBX76" s="98"/>
      <c r="OBY76" s="98"/>
      <c r="OBZ76" s="98"/>
      <c r="OCA76" s="98"/>
      <c r="OCB76" s="98"/>
      <c r="OCC76" s="98"/>
      <c r="OCD76" s="98"/>
      <c r="OCE76" s="98"/>
      <c r="OCF76" s="98"/>
      <c r="OCG76" s="98"/>
      <c r="OCH76" s="98"/>
      <c r="OCI76" s="98"/>
      <c r="OCJ76" s="98"/>
      <c r="OCK76" s="98"/>
      <c r="OCL76" s="98"/>
      <c r="OCM76" s="98"/>
      <c r="OCN76" s="98"/>
      <c r="OCO76" s="98"/>
      <c r="OCP76" s="98"/>
      <c r="OCQ76" s="98"/>
      <c r="OCR76" s="98"/>
      <c r="OCS76" s="98"/>
      <c r="OCT76" s="98"/>
      <c r="OCU76" s="98"/>
      <c r="OCV76" s="98"/>
      <c r="OCW76" s="98"/>
      <c r="OCX76" s="98"/>
      <c r="OCY76" s="98"/>
      <c r="OCZ76" s="98"/>
      <c r="ODA76" s="98"/>
      <c r="ODB76" s="98"/>
      <c r="ODC76" s="98"/>
      <c r="ODD76" s="98"/>
      <c r="ODE76" s="98"/>
      <c r="ODF76" s="98"/>
      <c r="ODG76" s="98"/>
      <c r="ODH76" s="98"/>
      <c r="ODI76" s="98"/>
      <c r="ODJ76" s="98"/>
      <c r="ODK76" s="98"/>
      <c r="ODL76" s="98"/>
      <c r="ODM76" s="98"/>
      <c r="ODN76" s="98"/>
      <c r="ODO76" s="98"/>
      <c r="ODP76" s="98"/>
      <c r="ODQ76" s="98"/>
      <c r="ODR76" s="98"/>
      <c r="ODS76" s="98"/>
      <c r="ODT76" s="98"/>
      <c r="ODU76" s="98"/>
      <c r="ODV76" s="98"/>
      <c r="ODW76" s="98"/>
      <c r="ODX76" s="98"/>
      <c r="ODY76" s="98"/>
      <c r="ODZ76" s="98"/>
      <c r="OEA76" s="98"/>
      <c r="OEB76" s="98"/>
      <c r="OEC76" s="98"/>
      <c r="OED76" s="98"/>
      <c r="OEE76" s="98"/>
      <c r="OEF76" s="98"/>
      <c r="OEG76" s="98"/>
      <c r="OEH76" s="98"/>
      <c r="OEI76" s="98"/>
      <c r="OEJ76" s="98"/>
      <c r="OEK76" s="98"/>
      <c r="OEL76" s="98"/>
      <c r="OEM76" s="98"/>
      <c r="OEN76" s="98"/>
      <c r="OEO76" s="98"/>
      <c r="OEP76" s="98"/>
      <c r="OEQ76" s="98"/>
      <c r="OER76" s="98"/>
      <c r="OES76" s="98"/>
      <c r="OET76" s="98"/>
      <c r="OEU76" s="98"/>
      <c r="OEV76" s="98"/>
      <c r="OEW76" s="98"/>
      <c r="OEX76" s="98"/>
      <c r="OEY76" s="98"/>
      <c r="OEZ76" s="98"/>
      <c r="OFA76" s="98"/>
      <c r="OFB76" s="98"/>
      <c r="OFC76" s="98"/>
      <c r="OFD76" s="98"/>
      <c r="OFE76" s="98"/>
      <c r="OFF76" s="98"/>
      <c r="OFG76" s="98"/>
      <c r="OFH76" s="98"/>
      <c r="OFI76" s="98"/>
      <c r="OFJ76" s="98"/>
      <c r="OFK76" s="98"/>
      <c r="OFL76" s="98"/>
      <c r="OFM76" s="98"/>
      <c r="OFN76" s="98"/>
      <c r="OFO76" s="98"/>
      <c r="OFP76" s="98"/>
      <c r="OFQ76" s="98"/>
      <c r="OFR76" s="98"/>
      <c r="OFS76" s="98"/>
      <c r="OFT76" s="98"/>
      <c r="OFU76" s="98"/>
      <c r="OFV76" s="98"/>
      <c r="OFW76" s="98"/>
      <c r="OFX76" s="98"/>
      <c r="OFY76" s="98"/>
      <c r="OFZ76" s="98"/>
      <c r="OGA76" s="98"/>
      <c r="OGB76" s="98"/>
      <c r="OGC76" s="98"/>
      <c r="OGD76" s="98"/>
      <c r="OGE76" s="98"/>
      <c r="OGF76" s="98"/>
      <c r="OGG76" s="98"/>
      <c r="OGH76" s="98"/>
      <c r="OGI76" s="98"/>
      <c r="OGJ76" s="98"/>
      <c r="OGK76" s="98"/>
      <c r="OGL76" s="98"/>
      <c r="OGM76" s="98"/>
      <c r="OGN76" s="98"/>
      <c r="OGO76" s="98"/>
      <c r="OGP76" s="98"/>
      <c r="OGQ76" s="98"/>
      <c r="OGR76" s="98"/>
      <c r="OGS76" s="98"/>
      <c r="OGT76" s="98"/>
      <c r="OGU76" s="98"/>
      <c r="OGV76" s="98"/>
      <c r="OGW76" s="98"/>
      <c r="OGX76" s="98"/>
      <c r="OGY76" s="98"/>
      <c r="OGZ76" s="98"/>
      <c r="OHA76" s="98"/>
      <c r="OHB76" s="98"/>
      <c r="OHC76" s="98"/>
      <c r="OHD76" s="98"/>
      <c r="OHE76" s="98"/>
      <c r="OHF76" s="98"/>
      <c r="OHG76" s="98"/>
      <c r="OHH76" s="98"/>
      <c r="OHI76" s="98"/>
      <c r="OHJ76" s="98"/>
      <c r="OHK76" s="98"/>
      <c r="OHL76" s="98"/>
      <c r="OHM76" s="98"/>
      <c r="OHN76" s="98"/>
      <c r="OHO76" s="98"/>
      <c r="OHP76" s="98"/>
      <c r="OHQ76" s="98"/>
      <c r="OHR76" s="98"/>
      <c r="OHS76" s="98"/>
      <c r="OHT76" s="98"/>
      <c r="OHU76" s="98"/>
      <c r="OHV76" s="98"/>
      <c r="OHW76" s="98"/>
      <c r="OHX76" s="98"/>
      <c r="OHY76" s="98"/>
      <c r="OHZ76" s="98"/>
      <c r="OIA76" s="98"/>
      <c r="OIB76" s="98"/>
      <c r="OIC76" s="98"/>
      <c r="OID76" s="98"/>
      <c r="OIE76" s="98"/>
      <c r="OIF76" s="98"/>
      <c r="OIG76" s="98"/>
      <c r="OIH76" s="98"/>
      <c r="OII76" s="98"/>
      <c r="OIJ76" s="98"/>
      <c r="OIK76" s="98"/>
      <c r="OIL76" s="98"/>
      <c r="OIM76" s="98"/>
      <c r="OIN76" s="98"/>
      <c r="OIO76" s="98"/>
      <c r="OIP76" s="98"/>
      <c r="OIQ76" s="98"/>
      <c r="OIR76" s="98"/>
      <c r="OIS76" s="98"/>
      <c r="OIT76" s="98"/>
      <c r="OIU76" s="98"/>
      <c r="OIV76" s="98"/>
      <c r="OIW76" s="98"/>
      <c r="OIX76" s="98"/>
      <c r="OIY76" s="98"/>
      <c r="OIZ76" s="98"/>
      <c r="OJA76" s="98"/>
      <c r="OJB76" s="98"/>
      <c r="OJC76" s="98"/>
      <c r="OJD76" s="98"/>
      <c r="OJE76" s="98"/>
      <c r="OJF76" s="98"/>
      <c r="OJG76" s="98"/>
      <c r="OJH76" s="98"/>
      <c r="OJI76" s="98"/>
      <c r="OJJ76" s="98"/>
      <c r="OJK76" s="98"/>
      <c r="OJL76" s="98"/>
      <c r="OJM76" s="98"/>
      <c r="OJN76" s="98"/>
      <c r="OJO76" s="98"/>
      <c r="OJP76" s="98"/>
      <c r="OJQ76" s="98"/>
      <c r="OJR76" s="98"/>
      <c r="OJS76" s="98"/>
      <c r="OJT76" s="98"/>
      <c r="OJU76" s="98"/>
      <c r="OJV76" s="98"/>
      <c r="OJW76" s="98"/>
      <c r="OJX76" s="98"/>
      <c r="OJY76" s="98"/>
      <c r="OJZ76" s="98"/>
      <c r="OKA76" s="98"/>
      <c r="OKB76" s="98"/>
      <c r="OKC76" s="98"/>
      <c r="OKD76" s="98"/>
      <c r="OKE76" s="98"/>
      <c r="OKF76" s="98"/>
      <c r="OKG76" s="98"/>
      <c r="OKH76" s="98"/>
      <c r="OKI76" s="98"/>
      <c r="OKJ76" s="98"/>
      <c r="OKK76" s="98"/>
      <c r="OKL76" s="98"/>
      <c r="OKM76" s="98"/>
      <c r="OKN76" s="98"/>
      <c r="OKO76" s="98"/>
      <c r="OKP76" s="98"/>
      <c r="OKQ76" s="98"/>
      <c r="OKR76" s="98"/>
      <c r="OKS76" s="98"/>
      <c r="OKT76" s="98"/>
      <c r="OKU76" s="98"/>
      <c r="OKV76" s="98"/>
      <c r="OKW76" s="98"/>
      <c r="OKX76" s="98"/>
      <c r="OKY76" s="98"/>
      <c r="OKZ76" s="98"/>
      <c r="OLA76" s="98"/>
      <c r="OLB76" s="98"/>
      <c r="OLC76" s="98"/>
      <c r="OLD76" s="98"/>
      <c r="OLE76" s="98"/>
      <c r="OLF76" s="98"/>
      <c r="OLG76" s="98"/>
      <c r="OLH76" s="98"/>
      <c r="OLI76" s="98"/>
      <c r="OLJ76" s="98"/>
      <c r="OLK76" s="98"/>
      <c r="OLL76" s="98"/>
      <c r="OLM76" s="98"/>
      <c r="OLN76" s="98"/>
      <c r="OLO76" s="98"/>
      <c r="OLP76" s="98"/>
      <c r="OLQ76" s="98"/>
      <c r="OLR76" s="98"/>
      <c r="OLS76" s="98"/>
      <c r="OLT76" s="98"/>
      <c r="OLU76" s="98"/>
      <c r="OLV76" s="98"/>
      <c r="OLW76" s="98"/>
      <c r="OLX76" s="98"/>
      <c r="OLY76" s="98"/>
      <c r="OLZ76" s="98"/>
      <c r="OMA76" s="98"/>
      <c r="OMB76" s="98"/>
      <c r="OMC76" s="98"/>
      <c r="OMD76" s="98"/>
      <c r="OME76" s="98"/>
      <c r="OMF76" s="98"/>
      <c r="OMG76" s="98"/>
      <c r="OMH76" s="98"/>
      <c r="OMI76" s="98"/>
      <c r="OMJ76" s="98"/>
      <c r="OMK76" s="98"/>
      <c r="OML76" s="98"/>
      <c r="OMM76" s="98"/>
      <c r="OMN76" s="98"/>
      <c r="OMO76" s="98"/>
      <c r="OMP76" s="98"/>
      <c r="OMQ76" s="98"/>
      <c r="OMR76" s="98"/>
      <c r="OMS76" s="98"/>
      <c r="OMT76" s="98"/>
      <c r="OMU76" s="98"/>
      <c r="OMV76" s="98"/>
      <c r="OMW76" s="98"/>
      <c r="OMX76" s="98"/>
      <c r="OMY76" s="98"/>
      <c r="OMZ76" s="98"/>
      <c r="ONA76" s="98"/>
      <c r="ONB76" s="98"/>
      <c r="ONC76" s="98"/>
      <c r="OND76" s="98"/>
      <c r="ONE76" s="98"/>
      <c r="ONF76" s="98"/>
      <c r="ONG76" s="98"/>
      <c r="ONH76" s="98"/>
      <c r="ONI76" s="98"/>
      <c r="ONJ76" s="98"/>
      <c r="ONK76" s="98"/>
      <c r="ONL76" s="98"/>
      <c r="ONM76" s="98"/>
      <c r="ONN76" s="98"/>
      <c r="ONO76" s="98"/>
      <c r="ONP76" s="98"/>
      <c r="ONQ76" s="98"/>
      <c r="ONR76" s="98"/>
      <c r="ONS76" s="98"/>
      <c r="ONT76" s="98"/>
      <c r="ONU76" s="98"/>
      <c r="ONV76" s="98"/>
      <c r="ONW76" s="98"/>
      <c r="ONX76" s="98"/>
      <c r="ONY76" s="98"/>
      <c r="ONZ76" s="98"/>
      <c r="OOA76" s="98"/>
      <c r="OOB76" s="98"/>
      <c r="OOC76" s="98"/>
      <c r="OOD76" s="98"/>
      <c r="OOE76" s="98"/>
      <c r="OOF76" s="98"/>
      <c r="OOG76" s="98"/>
      <c r="OOH76" s="98"/>
      <c r="OOI76" s="98"/>
      <c r="OOJ76" s="98"/>
      <c r="OOK76" s="98"/>
      <c r="OOL76" s="98"/>
      <c r="OOM76" s="98"/>
      <c r="OON76" s="98"/>
      <c r="OOO76" s="98"/>
      <c r="OOP76" s="98"/>
      <c r="OOQ76" s="98"/>
      <c r="OOR76" s="98"/>
      <c r="OOS76" s="98"/>
      <c r="OOT76" s="98"/>
      <c r="OOU76" s="98"/>
      <c r="OOV76" s="98"/>
      <c r="OOW76" s="98"/>
      <c r="OOX76" s="98"/>
      <c r="OOY76" s="98"/>
      <c r="OOZ76" s="98"/>
      <c r="OPA76" s="98"/>
      <c r="OPB76" s="98"/>
      <c r="OPC76" s="98"/>
      <c r="OPD76" s="98"/>
      <c r="OPE76" s="98"/>
      <c r="OPF76" s="98"/>
      <c r="OPG76" s="98"/>
      <c r="OPH76" s="98"/>
      <c r="OPI76" s="98"/>
      <c r="OPJ76" s="98"/>
      <c r="OPK76" s="98"/>
      <c r="OPL76" s="98"/>
      <c r="OPM76" s="98"/>
      <c r="OPN76" s="98"/>
      <c r="OPO76" s="98"/>
      <c r="OPP76" s="98"/>
      <c r="OPQ76" s="98"/>
      <c r="OPR76" s="98"/>
      <c r="OPS76" s="98"/>
      <c r="OPT76" s="98"/>
      <c r="OPU76" s="98"/>
      <c r="OPV76" s="98"/>
      <c r="OPW76" s="98"/>
      <c r="OPX76" s="98"/>
      <c r="OPY76" s="98"/>
      <c r="OPZ76" s="98"/>
      <c r="OQA76" s="98"/>
      <c r="OQB76" s="98"/>
      <c r="OQC76" s="98"/>
      <c r="OQD76" s="98"/>
      <c r="OQE76" s="98"/>
      <c r="OQF76" s="98"/>
      <c r="OQG76" s="98"/>
      <c r="OQH76" s="98"/>
      <c r="OQI76" s="98"/>
      <c r="OQJ76" s="98"/>
      <c r="OQK76" s="98"/>
      <c r="OQL76" s="98"/>
      <c r="OQM76" s="98"/>
      <c r="OQN76" s="98"/>
      <c r="OQO76" s="98"/>
      <c r="OQP76" s="98"/>
      <c r="OQQ76" s="98"/>
      <c r="OQR76" s="98"/>
      <c r="OQS76" s="98"/>
      <c r="OQT76" s="98"/>
      <c r="OQU76" s="98"/>
      <c r="OQV76" s="98"/>
      <c r="OQW76" s="98"/>
      <c r="OQX76" s="98"/>
      <c r="OQY76" s="98"/>
      <c r="OQZ76" s="98"/>
      <c r="ORA76" s="98"/>
      <c r="ORB76" s="98"/>
      <c r="ORC76" s="98"/>
      <c r="ORD76" s="98"/>
      <c r="ORE76" s="98"/>
      <c r="ORF76" s="98"/>
      <c r="ORG76" s="98"/>
      <c r="ORH76" s="98"/>
      <c r="ORI76" s="98"/>
      <c r="ORJ76" s="98"/>
      <c r="ORK76" s="98"/>
      <c r="ORL76" s="98"/>
      <c r="ORM76" s="98"/>
      <c r="ORN76" s="98"/>
      <c r="ORO76" s="98"/>
      <c r="ORP76" s="98"/>
      <c r="ORQ76" s="98"/>
      <c r="ORR76" s="98"/>
      <c r="ORS76" s="98"/>
      <c r="ORT76" s="98"/>
      <c r="ORU76" s="98"/>
      <c r="ORV76" s="98"/>
      <c r="ORW76" s="98"/>
      <c r="ORX76" s="98"/>
      <c r="ORY76" s="98"/>
      <c r="ORZ76" s="98"/>
      <c r="OSA76" s="98"/>
      <c r="OSB76" s="98"/>
      <c r="OSC76" s="98"/>
      <c r="OSD76" s="98"/>
      <c r="OSE76" s="98"/>
      <c r="OSF76" s="98"/>
      <c r="OSG76" s="98"/>
      <c r="OSH76" s="98"/>
      <c r="OSI76" s="98"/>
      <c r="OSJ76" s="98"/>
      <c r="OSK76" s="98"/>
      <c r="OSL76" s="98"/>
      <c r="OSM76" s="98"/>
      <c r="OSN76" s="98"/>
      <c r="OSO76" s="98"/>
      <c r="OSP76" s="98"/>
      <c r="OSQ76" s="98"/>
      <c r="OSR76" s="98"/>
      <c r="OSS76" s="98"/>
      <c r="OST76" s="98"/>
      <c r="OSU76" s="98"/>
      <c r="OSV76" s="98"/>
      <c r="OSW76" s="98"/>
      <c r="OSX76" s="98"/>
      <c r="OSY76" s="98"/>
      <c r="OSZ76" s="98"/>
      <c r="OTA76" s="98"/>
      <c r="OTB76" s="98"/>
      <c r="OTC76" s="98"/>
      <c r="OTD76" s="98"/>
      <c r="OTE76" s="98"/>
      <c r="OTF76" s="98"/>
      <c r="OTG76" s="98"/>
      <c r="OTH76" s="98"/>
      <c r="OTI76" s="98"/>
      <c r="OTJ76" s="98"/>
      <c r="OTK76" s="98"/>
      <c r="OTL76" s="98"/>
      <c r="OTM76" s="98"/>
      <c r="OTN76" s="98"/>
      <c r="OTO76" s="98"/>
      <c r="OTP76" s="98"/>
      <c r="OTQ76" s="98"/>
      <c r="OTR76" s="98"/>
      <c r="OTS76" s="98"/>
      <c r="OTT76" s="98"/>
      <c r="OTU76" s="98"/>
      <c r="OTV76" s="98"/>
      <c r="OTW76" s="98"/>
      <c r="OTX76" s="98"/>
      <c r="OTY76" s="98"/>
      <c r="OTZ76" s="98"/>
      <c r="OUA76" s="98"/>
      <c r="OUB76" s="98"/>
      <c r="OUC76" s="98"/>
      <c r="OUD76" s="98"/>
      <c r="OUE76" s="98"/>
      <c r="OUF76" s="98"/>
      <c r="OUG76" s="98"/>
      <c r="OUH76" s="98"/>
      <c r="OUI76" s="98"/>
      <c r="OUJ76" s="98"/>
      <c r="OUK76" s="98"/>
      <c r="OUL76" s="98"/>
      <c r="OUM76" s="98"/>
      <c r="OUN76" s="98"/>
      <c r="OUO76" s="98"/>
      <c r="OUP76" s="98"/>
      <c r="OUQ76" s="98"/>
      <c r="OUR76" s="98"/>
      <c r="OUS76" s="98"/>
      <c r="OUT76" s="98"/>
      <c r="OUU76" s="98"/>
      <c r="OUV76" s="98"/>
      <c r="OUW76" s="98"/>
      <c r="OUX76" s="98"/>
      <c r="OUY76" s="98"/>
      <c r="OUZ76" s="98"/>
      <c r="OVA76" s="98"/>
      <c r="OVB76" s="98"/>
      <c r="OVC76" s="98"/>
      <c r="OVD76" s="98"/>
      <c r="OVE76" s="98"/>
      <c r="OVF76" s="98"/>
      <c r="OVG76" s="98"/>
      <c r="OVH76" s="98"/>
      <c r="OVI76" s="98"/>
      <c r="OVJ76" s="98"/>
      <c r="OVK76" s="98"/>
      <c r="OVL76" s="98"/>
      <c r="OVM76" s="98"/>
      <c r="OVN76" s="98"/>
      <c r="OVO76" s="98"/>
      <c r="OVP76" s="98"/>
      <c r="OVQ76" s="98"/>
      <c r="OVR76" s="98"/>
      <c r="OVS76" s="98"/>
      <c r="OVT76" s="98"/>
      <c r="OVU76" s="98"/>
      <c r="OVV76" s="98"/>
      <c r="OVW76" s="98"/>
      <c r="OVX76" s="98"/>
      <c r="OVY76" s="98"/>
      <c r="OVZ76" s="98"/>
      <c r="OWA76" s="98"/>
      <c r="OWB76" s="98"/>
      <c r="OWC76" s="98"/>
      <c r="OWD76" s="98"/>
      <c r="OWE76" s="98"/>
      <c r="OWF76" s="98"/>
      <c r="OWG76" s="98"/>
      <c r="OWH76" s="98"/>
      <c r="OWI76" s="98"/>
      <c r="OWJ76" s="98"/>
      <c r="OWK76" s="98"/>
      <c r="OWL76" s="98"/>
      <c r="OWM76" s="98"/>
      <c r="OWN76" s="98"/>
      <c r="OWO76" s="98"/>
      <c r="OWP76" s="98"/>
      <c r="OWQ76" s="98"/>
      <c r="OWR76" s="98"/>
      <c r="OWS76" s="98"/>
      <c r="OWT76" s="98"/>
      <c r="OWU76" s="98"/>
      <c r="OWV76" s="98"/>
      <c r="OWW76" s="98"/>
      <c r="OWX76" s="98"/>
      <c r="OWY76" s="98"/>
      <c r="OWZ76" s="98"/>
      <c r="OXA76" s="98"/>
      <c r="OXB76" s="98"/>
      <c r="OXC76" s="98"/>
      <c r="OXD76" s="98"/>
      <c r="OXE76" s="98"/>
      <c r="OXF76" s="98"/>
      <c r="OXG76" s="98"/>
      <c r="OXH76" s="98"/>
      <c r="OXI76" s="98"/>
      <c r="OXJ76" s="98"/>
      <c r="OXK76" s="98"/>
      <c r="OXL76" s="98"/>
      <c r="OXM76" s="98"/>
      <c r="OXN76" s="98"/>
      <c r="OXO76" s="98"/>
      <c r="OXP76" s="98"/>
      <c r="OXQ76" s="98"/>
      <c r="OXR76" s="98"/>
      <c r="OXS76" s="98"/>
      <c r="OXT76" s="98"/>
      <c r="OXU76" s="98"/>
      <c r="OXV76" s="98"/>
      <c r="OXW76" s="98"/>
      <c r="OXX76" s="98"/>
      <c r="OXY76" s="98"/>
      <c r="OXZ76" s="98"/>
      <c r="OYA76" s="98"/>
      <c r="OYB76" s="98"/>
      <c r="OYC76" s="98"/>
      <c r="OYD76" s="98"/>
      <c r="OYE76" s="98"/>
      <c r="OYF76" s="98"/>
      <c r="OYG76" s="98"/>
      <c r="OYH76" s="98"/>
      <c r="OYI76" s="98"/>
      <c r="OYJ76" s="98"/>
      <c r="OYK76" s="98"/>
      <c r="OYL76" s="98"/>
      <c r="OYM76" s="98"/>
      <c r="OYN76" s="98"/>
      <c r="OYO76" s="98"/>
      <c r="OYP76" s="98"/>
      <c r="OYQ76" s="98"/>
      <c r="OYR76" s="98"/>
      <c r="OYS76" s="98"/>
      <c r="OYT76" s="98"/>
      <c r="OYU76" s="98"/>
      <c r="OYV76" s="98"/>
      <c r="OYW76" s="98"/>
      <c r="OYX76" s="98"/>
      <c r="OYY76" s="98"/>
      <c r="OYZ76" s="98"/>
      <c r="OZA76" s="98"/>
      <c r="OZB76" s="98"/>
      <c r="OZC76" s="98"/>
      <c r="OZD76" s="98"/>
      <c r="OZE76" s="98"/>
      <c r="OZF76" s="98"/>
      <c r="OZG76" s="98"/>
      <c r="OZH76" s="98"/>
      <c r="OZI76" s="98"/>
      <c r="OZJ76" s="98"/>
      <c r="OZK76" s="98"/>
      <c r="OZL76" s="98"/>
      <c r="OZM76" s="98"/>
      <c r="OZN76" s="98"/>
      <c r="OZO76" s="98"/>
      <c r="OZP76" s="98"/>
      <c r="OZQ76" s="98"/>
      <c r="OZR76" s="98"/>
      <c r="OZS76" s="98"/>
      <c r="OZT76" s="98"/>
      <c r="OZU76" s="98"/>
      <c r="OZV76" s="98"/>
      <c r="OZW76" s="98"/>
      <c r="OZX76" s="98"/>
      <c r="OZY76" s="98"/>
      <c r="OZZ76" s="98"/>
      <c r="PAA76" s="98"/>
      <c r="PAB76" s="98"/>
      <c r="PAC76" s="98"/>
      <c r="PAD76" s="98"/>
      <c r="PAE76" s="98"/>
      <c r="PAF76" s="98"/>
      <c r="PAG76" s="98"/>
      <c r="PAH76" s="98"/>
      <c r="PAI76" s="98"/>
      <c r="PAJ76" s="98"/>
      <c r="PAK76" s="98"/>
      <c r="PAL76" s="98"/>
      <c r="PAM76" s="98"/>
      <c r="PAN76" s="98"/>
      <c r="PAO76" s="98"/>
      <c r="PAP76" s="98"/>
      <c r="PAQ76" s="98"/>
      <c r="PAR76" s="98"/>
      <c r="PAS76" s="98"/>
      <c r="PAT76" s="98"/>
      <c r="PAU76" s="98"/>
      <c r="PAV76" s="98"/>
      <c r="PAW76" s="98"/>
      <c r="PAX76" s="98"/>
      <c r="PAY76" s="98"/>
      <c r="PAZ76" s="98"/>
      <c r="PBA76" s="98"/>
      <c r="PBB76" s="98"/>
      <c r="PBC76" s="98"/>
      <c r="PBD76" s="98"/>
      <c r="PBE76" s="98"/>
      <c r="PBF76" s="98"/>
      <c r="PBG76" s="98"/>
      <c r="PBH76" s="98"/>
      <c r="PBI76" s="98"/>
      <c r="PBJ76" s="98"/>
      <c r="PBK76" s="98"/>
      <c r="PBL76" s="98"/>
      <c r="PBM76" s="98"/>
      <c r="PBN76" s="98"/>
      <c r="PBO76" s="98"/>
      <c r="PBP76" s="98"/>
      <c r="PBQ76" s="98"/>
      <c r="PBR76" s="98"/>
      <c r="PBS76" s="98"/>
      <c r="PBT76" s="98"/>
      <c r="PBU76" s="98"/>
      <c r="PBV76" s="98"/>
      <c r="PBW76" s="98"/>
      <c r="PBX76" s="98"/>
      <c r="PBY76" s="98"/>
      <c r="PBZ76" s="98"/>
      <c r="PCA76" s="98"/>
      <c r="PCB76" s="98"/>
      <c r="PCC76" s="98"/>
      <c r="PCD76" s="98"/>
      <c r="PCE76" s="98"/>
      <c r="PCF76" s="98"/>
      <c r="PCG76" s="98"/>
      <c r="PCH76" s="98"/>
      <c r="PCI76" s="98"/>
      <c r="PCJ76" s="98"/>
      <c r="PCK76" s="98"/>
      <c r="PCL76" s="98"/>
      <c r="PCM76" s="98"/>
      <c r="PCN76" s="98"/>
      <c r="PCO76" s="98"/>
      <c r="PCP76" s="98"/>
      <c r="PCQ76" s="98"/>
      <c r="PCR76" s="98"/>
      <c r="PCS76" s="98"/>
      <c r="PCT76" s="98"/>
      <c r="PCU76" s="98"/>
      <c r="PCV76" s="98"/>
      <c r="PCW76" s="98"/>
      <c r="PCX76" s="98"/>
      <c r="PCY76" s="98"/>
      <c r="PCZ76" s="98"/>
      <c r="PDA76" s="98"/>
      <c r="PDB76" s="98"/>
      <c r="PDC76" s="98"/>
      <c r="PDD76" s="98"/>
      <c r="PDE76" s="98"/>
      <c r="PDF76" s="98"/>
      <c r="PDG76" s="98"/>
      <c r="PDH76" s="98"/>
      <c r="PDI76" s="98"/>
      <c r="PDJ76" s="98"/>
      <c r="PDK76" s="98"/>
      <c r="PDL76" s="98"/>
      <c r="PDM76" s="98"/>
      <c r="PDN76" s="98"/>
      <c r="PDO76" s="98"/>
      <c r="PDP76" s="98"/>
      <c r="PDQ76" s="98"/>
      <c r="PDR76" s="98"/>
      <c r="PDS76" s="98"/>
      <c r="PDT76" s="98"/>
      <c r="PDU76" s="98"/>
      <c r="PDV76" s="98"/>
      <c r="PDW76" s="98"/>
      <c r="PDX76" s="98"/>
      <c r="PDY76" s="98"/>
      <c r="PDZ76" s="98"/>
      <c r="PEA76" s="98"/>
      <c r="PEB76" s="98"/>
      <c r="PEC76" s="98"/>
      <c r="PED76" s="98"/>
      <c r="PEE76" s="98"/>
      <c r="PEF76" s="98"/>
      <c r="PEG76" s="98"/>
      <c r="PEH76" s="98"/>
      <c r="PEI76" s="98"/>
      <c r="PEJ76" s="98"/>
      <c r="PEK76" s="98"/>
      <c r="PEL76" s="98"/>
      <c r="PEM76" s="98"/>
      <c r="PEN76" s="98"/>
      <c r="PEO76" s="98"/>
      <c r="PEP76" s="98"/>
      <c r="PEQ76" s="98"/>
      <c r="PER76" s="98"/>
      <c r="PES76" s="98"/>
      <c r="PET76" s="98"/>
      <c r="PEU76" s="98"/>
      <c r="PEV76" s="98"/>
      <c r="PEW76" s="98"/>
      <c r="PEX76" s="98"/>
      <c r="PEY76" s="98"/>
      <c r="PEZ76" s="98"/>
      <c r="PFA76" s="98"/>
      <c r="PFB76" s="98"/>
      <c r="PFC76" s="98"/>
      <c r="PFD76" s="98"/>
      <c r="PFE76" s="98"/>
      <c r="PFF76" s="98"/>
      <c r="PFG76" s="98"/>
      <c r="PFH76" s="98"/>
      <c r="PFI76" s="98"/>
      <c r="PFJ76" s="98"/>
      <c r="PFK76" s="98"/>
      <c r="PFL76" s="98"/>
      <c r="PFM76" s="98"/>
      <c r="PFN76" s="98"/>
      <c r="PFO76" s="98"/>
      <c r="PFP76" s="98"/>
      <c r="PFQ76" s="98"/>
      <c r="PFR76" s="98"/>
      <c r="PFS76" s="98"/>
      <c r="PFT76" s="98"/>
      <c r="PFU76" s="98"/>
      <c r="PFV76" s="98"/>
      <c r="PFW76" s="98"/>
      <c r="PFX76" s="98"/>
      <c r="PFY76" s="98"/>
      <c r="PFZ76" s="98"/>
      <c r="PGA76" s="98"/>
      <c r="PGB76" s="98"/>
      <c r="PGC76" s="98"/>
      <c r="PGD76" s="98"/>
      <c r="PGE76" s="98"/>
      <c r="PGF76" s="98"/>
      <c r="PGG76" s="98"/>
      <c r="PGH76" s="98"/>
      <c r="PGI76" s="98"/>
      <c r="PGJ76" s="98"/>
      <c r="PGK76" s="98"/>
      <c r="PGL76" s="98"/>
      <c r="PGM76" s="98"/>
      <c r="PGN76" s="98"/>
      <c r="PGO76" s="98"/>
      <c r="PGP76" s="98"/>
      <c r="PGQ76" s="98"/>
      <c r="PGR76" s="98"/>
      <c r="PGS76" s="98"/>
      <c r="PGT76" s="98"/>
      <c r="PGU76" s="98"/>
      <c r="PGV76" s="98"/>
      <c r="PGW76" s="98"/>
      <c r="PGX76" s="98"/>
      <c r="PGY76" s="98"/>
      <c r="PGZ76" s="98"/>
      <c r="PHA76" s="98"/>
      <c r="PHB76" s="98"/>
      <c r="PHC76" s="98"/>
      <c r="PHD76" s="98"/>
      <c r="PHE76" s="98"/>
      <c r="PHF76" s="98"/>
      <c r="PHG76" s="98"/>
      <c r="PHH76" s="98"/>
      <c r="PHI76" s="98"/>
      <c r="PHJ76" s="98"/>
      <c r="PHK76" s="98"/>
      <c r="PHL76" s="98"/>
      <c r="PHM76" s="98"/>
      <c r="PHN76" s="98"/>
      <c r="PHO76" s="98"/>
      <c r="PHP76" s="98"/>
      <c r="PHQ76" s="98"/>
      <c r="PHR76" s="98"/>
      <c r="PHS76" s="98"/>
      <c r="PHT76" s="98"/>
      <c r="PHU76" s="98"/>
      <c r="PHV76" s="98"/>
      <c r="PHW76" s="98"/>
      <c r="PHX76" s="98"/>
      <c r="PHY76" s="98"/>
      <c r="PHZ76" s="98"/>
      <c r="PIA76" s="98"/>
      <c r="PIB76" s="98"/>
      <c r="PIC76" s="98"/>
      <c r="PID76" s="98"/>
      <c r="PIE76" s="98"/>
      <c r="PIF76" s="98"/>
      <c r="PIG76" s="98"/>
      <c r="PIH76" s="98"/>
      <c r="PII76" s="98"/>
      <c r="PIJ76" s="98"/>
      <c r="PIK76" s="98"/>
      <c r="PIL76" s="98"/>
      <c r="PIM76" s="98"/>
      <c r="PIN76" s="98"/>
      <c r="PIO76" s="98"/>
      <c r="PIP76" s="98"/>
      <c r="PIQ76" s="98"/>
      <c r="PIR76" s="98"/>
      <c r="PIS76" s="98"/>
      <c r="PIT76" s="98"/>
      <c r="PIU76" s="98"/>
      <c r="PIV76" s="98"/>
      <c r="PIW76" s="98"/>
      <c r="PIX76" s="98"/>
      <c r="PIY76" s="98"/>
      <c r="PIZ76" s="98"/>
      <c r="PJA76" s="98"/>
      <c r="PJB76" s="98"/>
      <c r="PJC76" s="98"/>
      <c r="PJD76" s="98"/>
      <c r="PJE76" s="98"/>
      <c r="PJF76" s="98"/>
      <c r="PJG76" s="98"/>
      <c r="PJH76" s="98"/>
      <c r="PJI76" s="98"/>
      <c r="PJJ76" s="98"/>
      <c r="PJK76" s="98"/>
      <c r="PJL76" s="98"/>
      <c r="PJM76" s="98"/>
      <c r="PJN76" s="98"/>
      <c r="PJO76" s="98"/>
      <c r="PJP76" s="98"/>
      <c r="PJQ76" s="98"/>
      <c r="PJR76" s="98"/>
      <c r="PJS76" s="98"/>
      <c r="PJT76" s="98"/>
      <c r="PJU76" s="98"/>
      <c r="PJV76" s="98"/>
      <c r="PJW76" s="98"/>
      <c r="PJX76" s="98"/>
      <c r="PJY76" s="98"/>
      <c r="PJZ76" s="98"/>
      <c r="PKA76" s="98"/>
      <c r="PKB76" s="98"/>
      <c r="PKC76" s="98"/>
      <c r="PKD76" s="98"/>
      <c r="PKE76" s="98"/>
      <c r="PKF76" s="98"/>
      <c r="PKG76" s="98"/>
      <c r="PKH76" s="98"/>
      <c r="PKI76" s="98"/>
      <c r="PKJ76" s="98"/>
      <c r="PKK76" s="98"/>
      <c r="PKL76" s="98"/>
      <c r="PKM76" s="98"/>
      <c r="PKN76" s="98"/>
      <c r="PKO76" s="98"/>
      <c r="PKP76" s="98"/>
      <c r="PKQ76" s="98"/>
      <c r="PKR76" s="98"/>
      <c r="PKS76" s="98"/>
      <c r="PKT76" s="98"/>
      <c r="PKU76" s="98"/>
      <c r="PKV76" s="98"/>
      <c r="PKW76" s="98"/>
      <c r="PKX76" s="98"/>
      <c r="PKY76" s="98"/>
      <c r="PKZ76" s="98"/>
      <c r="PLA76" s="98"/>
      <c r="PLB76" s="98"/>
      <c r="PLC76" s="98"/>
      <c r="PLD76" s="98"/>
      <c r="PLE76" s="98"/>
      <c r="PLF76" s="98"/>
      <c r="PLG76" s="98"/>
      <c r="PLH76" s="98"/>
      <c r="PLI76" s="98"/>
      <c r="PLJ76" s="98"/>
      <c r="PLK76" s="98"/>
      <c r="PLL76" s="98"/>
      <c r="PLM76" s="98"/>
      <c r="PLN76" s="98"/>
      <c r="PLO76" s="98"/>
      <c r="PLP76" s="98"/>
      <c r="PLQ76" s="98"/>
      <c r="PLR76" s="98"/>
      <c r="PLS76" s="98"/>
      <c r="PLT76" s="98"/>
      <c r="PLU76" s="98"/>
      <c r="PLV76" s="98"/>
      <c r="PLW76" s="98"/>
      <c r="PLX76" s="98"/>
      <c r="PLY76" s="98"/>
      <c r="PLZ76" s="98"/>
      <c r="PMA76" s="98"/>
      <c r="PMB76" s="98"/>
      <c r="PMC76" s="98"/>
      <c r="PMD76" s="98"/>
      <c r="PME76" s="98"/>
      <c r="PMF76" s="98"/>
      <c r="PMG76" s="98"/>
      <c r="PMH76" s="98"/>
      <c r="PMI76" s="98"/>
      <c r="PMJ76" s="98"/>
      <c r="PMK76" s="98"/>
      <c r="PML76" s="98"/>
      <c r="PMM76" s="98"/>
      <c r="PMN76" s="98"/>
      <c r="PMO76" s="98"/>
      <c r="PMP76" s="98"/>
      <c r="PMQ76" s="98"/>
      <c r="PMR76" s="98"/>
      <c r="PMS76" s="98"/>
      <c r="PMT76" s="98"/>
      <c r="PMU76" s="98"/>
      <c r="PMV76" s="98"/>
      <c r="PMW76" s="98"/>
      <c r="PMX76" s="98"/>
      <c r="PMY76" s="98"/>
      <c r="PMZ76" s="98"/>
      <c r="PNA76" s="98"/>
      <c r="PNB76" s="98"/>
      <c r="PNC76" s="98"/>
      <c r="PND76" s="98"/>
      <c r="PNE76" s="98"/>
      <c r="PNF76" s="98"/>
      <c r="PNG76" s="98"/>
      <c r="PNH76" s="98"/>
      <c r="PNI76" s="98"/>
      <c r="PNJ76" s="98"/>
      <c r="PNK76" s="98"/>
      <c r="PNL76" s="98"/>
      <c r="PNM76" s="98"/>
      <c r="PNN76" s="98"/>
      <c r="PNO76" s="98"/>
      <c r="PNP76" s="98"/>
      <c r="PNQ76" s="98"/>
      <c r="PNR76" s="98"/>
      <c r="PNS76" s="98"/>
      <c r="PNT76" s="98"/>
      <c r="PNU76" s="98"/>
      <c r="PNV76" s="98"/>
      <c r="PNW76" s="98"/>
      <c r="PNX76" s="98"/>
      <c r="PNY76" s="98"/>
      <c r="PNZ76" s="98"/>
      <c r="POA76" s="98"/>
      <c r="POB76" s="98"/>
      <c r="POC76" s="98"/>
      <c r="POD76" s="98"/>
      <c r="POE76" s="98"/>
      <c r="POF76" s="98"/>
      <c r="POG76" s="98"/>
      <c r="POH76" s="98"/>
      <c r="POI76" s="98"/>
      <c r="POJ76" s="98"/>
      <c r="POK76" s="98"/>
      <c r="POL76" s="98"/>
      <c r="POM76" s="98"/>
      <c r="PON76" s="98"/>
      <c r="POO76" s="98"/>
      <c r="POP76" s="98"/>
      <c r="POQ76" s="98"/>
      <c r="POR76" s="98"/>
      <c r="POS76" s="98"/>
      <c r="POT76" s="98"/>
      <c r="POU76" s="98"/>
      <c r="POV76" s="98"/>
      <c r="POW76" s="98"/>
      <c r="POX76" s="98"/>
      <c r="POY76" s="98"/>
      <c r="POZ76" s="98"/>
      <c r="PPA76" s="98"/>
      <c r="PPB76" s="98"/>
      <c r="PPC76" s="98"/>
      <c r="PPD76" s="98"/>
      <c r="PPE76" s="98"/>
      <c r="PPF76" s="98"/>
      <c r="PPG76" s="98"/>
      <c r="PPH76" s="98"/>
      <c r="PPI76" s="98"/>
      <c r="PPJ76" s="98"/>
      <c r="PPK76" s="98"/>
      <c r="PPL76" s="98"/>
      <c r="PPM76" s="98"/>
      <c r="PPN76" s="98"/>
      <c r="PPO76" s="98"/>
      <c r="PPP76" s="98"/>
      <c r="PPQ76" s="98"/>
      <c r="PPR76" s="98"/>
      <c r="PPS76" s="98"/>
      <c r="PPT76" s="98"/>
      <c r="PPU76" s="98"/>
      <c r="PPV76" s="98"/>
      <c r="PPW76" s="98"/>
      <c r="PPX76" s="98"/>
      <c r="PPY76" s="98"/>
      <c r="PPZ76" s="98"/>
      <c r="PQA76" s="98"/>
      <c r="PQB76" s="98"/>
      <c r="PQC76" s="98"/>
      <c r="PQD76" s="98"/>
      <c r="PQE76" s="98"/>
      <c r="PQF76" s="98"/>
      <c r="PQG76" s="98"/>
      <c r="PQH76" s="98"/>
      <c r="PQI76" s="98"/>
      <c r="PQJ76" s="98"/>
      <c r="PQK76" s="98"/>
      <c r="PQL76" s="98"/>
      <c r="PQM76" s="98"/>
      <c r="PQN76" s="98"/>
      <c r="PQO76" s="98"/>
      <c r="PQP76" s="98"/>
      <c r="PQQ76" s="98"/>
      <c r="PQR76" s="98"/>
      <c r="PQS76" s="98"/>
      <c r="PQT76" s="98"/>
      <c r="PQU76" s="98"/>
      <c r="PQV76" s="98"/>
      <c r="PQW76" s="98"/>
      <c r="PQX76" s="98"/>
      <c r="PQY76" s="98"/>
      <c r="PQZ76" s="98"/>
      <c r="PRA76" s="98"/>
      <c r="PRB76" s="98"/>
      <c r="PRC76" s="98"/>
      <c r="PRD76" s="98"/>
      <c r="PRE76" s="98"/>
      <c r="PRF76" s="98"/>
      <c r="PRG76" s="98"/>
      <c r="PRH76" s="98"/>
      <c r="PRI76" s="98"/>
      <c r="PRJ76" s="98"/>
      <c r="PRK76" s="98"/>
      <c r="PRL76" s="98"/>
      <c r="PRM76" s="98"/>
      <c r="PRN76" s="98"/>
      <c r="PRO76" s="98"/>
      <c r="PRP76" s="98"/>
      <c r="PRQ76" s="98"/>
      <c r="PRR76" s="98"/>
      <c r="PRS76" s="98"/>
      <c r="PRT76" s="98"/>
      <c r="PRU76" s="98"/>
      <c r="PRV76" s="98"/>
      <c r="PRW76" s="98"/>
      <c r="PRX76" s="98"/>
      <c r="PRY76" s="98"/>
      <c r="PRZ76" s="98"/>
      <c r="PSA76" s="98"/>
      <c r="PSB76" s="98"/>
      <c r="PSC76" s="98"/>
      <c r="PSD76" s="98"/>
      <c r="PSE76" s="98"/>
      <c r="PSF76" s="98"/>
      <c r="PSG76" s="98"/>
      <c r="PSH76" s="98"/>
      <c r="PSI76" s="98"/>
      <c r="PSJ76" s="98"/>
      <c r="PSK76" s="98"/>
      <c r="PSL76" s="98"/>
      <c r="PSM76" s="98"/>
      <c r="PSN76" s="98"/>
      <c r="PSO76" s="98"/>
      <c r="PSP76" s="98"/>
      <c r="PSQ76" s="98"/>
      <c r="PSR76" s="98"/>
      <c r="PSS76" s="98"/>
      <c r="PST76" s="98"/>
      <c r="PSU76" s="98"/>
      <c r="PSV76" s="98"/>
      <c r="PSW76" s="98"/>
      <c r="PSX76" s="98"/>
      <c r="PSY76" s="98"/>
      <c r="PSZ76" s="98"/>
      <c r="PTA76" s="98"/>
      <c r="PTB76" s="98"/>
      <c r="PTC76" s="98"/>
      <c r="PTD76" s="98"/>
      <c r="PTE76" s="98"/>
      <c r="PTF76" s="98"/>
      <c r="PTG76" s="98"/>
      <c r="PTH76" s="98"/>
      <c r="PTI76" s="98"/>
      <c r="PTJ76" s="98"/>
      <c r="PTK76" s="98"/>
      <c r="PTL76" s="98"/>
      <c r="PTM76" s="98"/>
      <c r="PTN76" s="98"/>
      <c r="PTO76" s="98"/>
      <c r="PTP76" s="98"/>
      <c r="PTQ76" s="98"/>
      <c r="PTR76" s="98"/>
      <c r="PTS76" s="98"/>
      <c r="PTT76" s="98"/>
      <c r="PTU76" s="98"/>
      <c r="PTV76" s="98"/>
      <c r="PTW76" s="98"/>
      <c r="PTX76" s="98"/>
      <c r="PTY76" s="98"/>
      <c r="PTZ76" s="98"/>
      <c r="PUA76" s="98"/>
      <c r="PUB76" s="98"/>
      <c r="PUC76" s="98"/>
      <c r="PUD76" s="98"/>
      <c r="PUE76" s="98"/>
      <c r="PUF76" s="98"/>
      <c r="PUG76" s="98"/>
      <c r="PUH76" s="98"/>
      <c r="PUI76" s="98"/>
      <c r="PUJ76" s="98"/>
      <c r="PUK76" s="98"/>
      <c r="PUL76" s="98"/>
      <c r="PUM76" s="98"/>
      <c r="PUN76" s="98"/>
      <c r="PUO76" s="98"/>
      <c r="PUP76" s="98"/>
      <c r="PUQ76" s="98"/>
      <c r="PUR76" s="98"/>
      <c r="PUS76" s="98"/>
      <c r="PUT76" s="98"/>
      <c r="PUU76" s="98"/>
      <c r="PUV76" s="98"/>
      <c r="PUW76" s="98"/>
      <c r="PUX76" s="98"/>
      <c r="PUY76" s="98"/>
      <c r="PUZ76" s="98"/>
      <c r="PVA76" s="98"/>
      <c r="PVB76" s="98"/>
      <c r="PVC76" s="98"/>
      <c r="PVD76" s="98"/>
      <c r="PVE76" s="98"/>
      <c r="PVF76" s="98"/>
      <c r="PVG76" s="98"/>
      <c r="PVH76" s="98"/>
      <c r="PVI76" s="98"/>
      <c r="PVJ76" s="98"/>
      <c r="PVK76" s="98"/>
      <c r="PVL76" s="98"/>
      <c r="PVM76" s="98"/>
      <c r="PVN76" s="98"/>
      <c r="PVO76" s="98"/>
      <c r="PVP76" s="98"/>
      <c r="PVQ76" s="98"/>
      <c r="PVR76" s="98"/>
      <c r="PVS76" s="98"/>
      <c r="PVT76" s="98"/>
      <c r="PVU76" s="98"/>
      <c r="PVV76" s="98"/>
      <c r="PVW76" s="98"/>
      <c r="PVX76" s="98"/>
      <c r="PVY76" s="98"/>
      <c r="PVZ76" s="98"/>
      <c r="PWA76" s="98"/>
      <c r="PWB76" s="98"/>
      <c r="PWC76" s="98"/>
      <c r="PWD76" s="98"/>
      <c r="PWE76" s="98"/>
      <c r="PWF76" s="98"/>
      <c r="PWG76" s="98"/>
      <c r="PWH76" s="98"/>
      <c r="PWI76" s="98"/>
      <c r="PWJ76" s="98"/>
      <c r="PWK76" s="98"/>
      <c r="PWL76" s="98"/>
      <c r="PWM76" s="98"/>
      <c r="PWN76" s="98"/>
      <c r="PWO76" s="98"/>
      <c r="PWP76" s="98"/>
      <c r="PWQ76" s="98"/>
      <c r="PWR76" s="98"/>
      <c r="PWS76" s="98"/>
      <c r="PWT76" s="98"/>
      <c r="PWU76" s="98"/>
      <c r="PWV76" s="98"/>
      <c r="PWW76" s="98"/>
      <c r="PWX76" s="98"/>
      <c r="PWY76" s="98"/>
      <c r="PWZ76" s="98"/>
      <c r="PXA76" s="98"/>
      <c r="PXB76" s="98"/>
      <c r="PXC76" s="98"/>
      <c r="PXD76" s="98"/>
      <c r="PXE76" s="98"/>
      <c r="PXF76" s="98"/>
      <c r="PXG76" s="98"/>
      <c r="PXH76" s="98"/>
      <c r="PXI76" s="98"/>
      <c r="PXJ76" s="98"/>
      <c r="PXK76" s="98"/>
      <c r="PXL76" s="98"/>
      <c r="PXM76" s="98"/>
      <c r="PXN76" s="98"/>
      <c r="PXO76" s="98"/>
      <c r="PXP76" s="98"/>
      <c r="PXQ76" s="98"/>
      <c r="PXR76" s="98"/>
      <c r="PXS76" s="98"/>
      <c r="PXT76" s="98"/>
      <c r="PXU76" s="98"/>
      <c r="PXV76" s="98"/>
      <c r="PXW76" s="98"/>
      <c r="PXX76" s="98"/>
      <c r="PXY76" s="98"/>
      <c r="PXZ76" s="98"/>
      <c r="PYA76" s="98"/>
      <c r="PYB76" s="98"/>
      <c r="PYC76" s="98"/>
      <c r="PYD76" s="98"/>
      <c r="PYE76" s="98"/>
      <c r="PYF76" s="98"/>
      <c r="PYG76" s="98"/>
      <c r="PYH76" s="98"/>
      <c r="PYI76" s="98"/>
      <c r="PYJ76" s="98"/>
      <c r="PYK76" s="98"/>
      <c r="PYL76" s="98"/>
      <c r="PYM76" s="98"/>
      <c r="PYN76" s="98"/>
      <c r="PYO76" s="98"/>
      <c r="PYP76" s="98"/>
      <c r="PYQ76" s="98"/>
      <c r="PYR76" s="98"/>
      <c r="PYS76" s="98"/>
      <c r="PYT76" s="98"/>
      <c r="PYU76" s="98"/>
      <c r="PYV76" s="98"/>
      <c r="PYW76" s="98"/>
      <c r="PYX76" s="98"/>
      <c r="PYY76" s="98"/>
      <c r="PYZ76" s="98"/>
      <c r="PZA76" s="98"/>
      <c r="PZB76" s="98"/>
      <c r="PZC76" s="98"/>
      <c r="PZD76" s="98"/>
      <c r="PZE76" s="98"/>
      <c r="PZF76" s="98"/>
      <c r="PZG76" s="98"/>
      <c r="PZH76" s="98"/>
      <c r="PZI76" s="98"/>
      <c r="PZJ76" s="98"/>
      <c r="PZK76" s="98"/>
      <c r="PZL76" s="98"/>
      <c r="PZM76" s="98"/>
      <c r="PZN76" s="98"/>
      <c r="PZO76" s="98"/>
      <c r="PZP76" s="98"/>
      <c r="PZQ76" s="98"/>
      <c r="PZR76" s="98"/>
      <c r="PZS76" s="98"/>
      <c r="PZT76" s="98"/>
      <c r="PZU76" s="98"/>
      <c r="PZV76" s="98"/>
      <c r="PZW76" s="98"/>
      <c r="PZX76" s="98"/>
      <c r="PZY76" s="98"/>
      <c r="PZZ76" s="98"/>
      <c r="QAA76" s="98"/>
      <c r="QAB76" s="98"/>
      <c r="QAC76" s="98"/>
      <c r="QAD76" s="98"/>
      <c r="QAE76" s="98"/>
      <c r="QAF76" s="98"/>
      <c r="QAG76" s="98"/>
      <c r="QAH76" s="98"/>
      <c r="QAI76" s="98"/>
      <c r="QAJ76" s="98"/>
      <c r="QAK76" s="98"/>
      <c r="QAL76" s="98"/>
      <c r="QAM76" s="98"/>
      <c r="QAN76" s="98"/>
      <c r="QAO76" s="98"/>
      <c r="QAP76" s="98"/>
      <c r="QAQ76" s="98"/>
      <c r="QAR76" s="98"/>
      <c r="QAS76" s="98"/>
      <c r="QAT76" s="98"/>
      <c r="QAU76" s="98"/>
      <c r="QAV76" s="98"/>
      <c r="QAW76" s="98"/>
      <c r="QAX76" s="98"/>
      <c r="QAY76" s="98"/>
      <c r="QAZ76" s="98"/>
      <c r="QBA76" s="98"/>
      <c r="QBB76" s="98"/>
      <c r="QBC76" s="98"/>
      <c r="QBD76" s="98"/>
      <c r="QBE76" s="98"/>
      <c r="QBF76" s="98"/>
      <c r="QBG76" s="98"/>
      <c r="QBH76" s="98"/>
      <c r="QBI76" s="98"/>
      <c r="QBJ76" s="98"/>
      <c r="QBK76" s="98"/>
      <c r="QBL76" s="98"/>
      <c r="QBM76" s="98"/>
      <c r="QBN76" s="98"/>
      <c r="QBO76" s="98"/>
      <c r="QBP76" s="98"/>
      <c r="QBQ76" s="98"/>
      <c r="QBR76" s="98"/>
      <c r="QBS76" s="98"/>
      <c r="QBT76" s="98"/>
      <c r="QBU76" s="98"/>
      <c r="QBV76" s="98"/>
      <c r="QBW76" s="98"/>
      <c r="QBX76" s="98"/>
      <c r="QBY76" s="98"/>
      <c r="QBZ76" s="98"/>
      <c r="QCA76" s="98"/>
      <c r="QCB76" s="98"/>
      <c r="QCC76" s="98"/>
      <c r="QCD76" s="98"/>
      <c r="QCE76" s="98"/>
      <c r="QCF76" s="98"/>
      <c r="QCG76" s="98"/>
      <c r="QCH76" s="98"/>
      <c r="QCI76" s="98"/>
      <c r="QCJ76" s="98"/>
      <c r="QCK76" s="98"/>
      <c r="QCL76" s="98"/>
      <c r="QCM76" s="98"/>
      <c r="QCN76" s="98"/>
      <c r="QCO76" s="98"/>
      <c r="QCP76" s="98"/>
      <c r="QCQ76" s="98"/>
      <c r="QCR76" s="98"/>
      <c r="QCS76" s="98"/>
      <c r="QCT76" s="98"/>
      <c r="QCU76" s="98"/>
      <c r="QCV76" s="98"/>
      <c r="QCW76" s="98"/>
      <c r="QCX76" s="98"/>
      <c r="QCY76" s="98"/>
      <c r="QCZ76" s="98"/>
      <c r="QDA76" s="98"/>
      <c r="QDB76" s="98"/>
      <c r="QDC76" s="98"/>
      <c r="QDD76" s="98"/>
      <c r="QDE76" s="98"/>
      <c r="QDF76" s="98"/>
      <c r="QDG76" s="98"/>
      <c r="QDH76" s="98"/>
      <c r="QDI76" s="98"/>
      <c r="QDJ76" s="98"/>
      <c r="QDK76" s="98"/>
      <c r="QDL76" s="98"/>
      <c r="QDM76" s="98"/>
      <c r="QDN76" s="98"/>
      <c r="QDO76" s="98"/>
      <c r="QDP76" s="98"/>
      <c r="QDQ76" s="98"/>
      <c r="QDR76" s="98"/>
      <c r="QDS76" s="98"/>
      <c r="QDT76" s="98"/>
      <c r="QDU76" s="98"/>
      <c r="QDV76" s="98"/>
      <c r="QDW76" s="98"/>
      <c r="QDX76" s="98"/>
      <c r="QDY76" s="98"/>
      <c r="QDZ76" s="98"/>
      <c r="QEA76" s="98"/>
      <c r="QEB76" s="98"/>
      <c r="QEC76" s="98"/>
      <c r="QED76" s="98"/>
      <c r="QEE76" s="98"/>
      <c r="QEF76" s="98"/>
      <c r="QEG76" s="98"/>
      <c r="QEH76" s="98"/>
      <c r="QEI76" s="98"/>
      <c r="QEJ76" s="98"/>
      <c r="QEK76" s="98"/>
      <c r="QEL76" s="98"/>
      <c r="QEM76" s="98"/>
      <c r="QEN76" s="98"/>
      <c r="QEO76" s="98"/>
      <c r="QEP76" s="98"/>
      <c r="QEQ76" s="98"/>
      <c r="QER76" s="98"/>
      <c r="QES76" s="98"/>
      <c r="QET76" s="98"/>
      <c r="QEU76" s="98"/>
      <c r="QEV76" s="98"/>
      <c r="QEW76" s="98"/>
      <c r="QEX76" s="98"/>
      <c r="QEY76" s="98"/>
      <c r="QEZ76" s="98"/>
      <c r="QFA76" s="98"/>
      <c r="QFB76" s="98"/>
      <c r="QFC76" s="98"/>
      <c r="QFD76" s="98"/>
      <c r="QFE76" s="98"/>
      <c r="QFF76" s="98"/>
      <c r="QFG76" s="98"/>
      <c r="QFH76" s="98"/>
      <c r="QFI76" s="98"/>
      <c r="QFJ76" s="98"/>
      <c r="QFK76" s="98"/>
      <c r="QFL76" s="98"/>
      <c r="QFM76" s="98"/>
      <c r="QFN76" s="98"/>
      <c r="QFO76" s="98"/>
      <c r="QFP76" s="98"/>
      <c r="QFQ76" s="98"/>
      <c r="QFR76" s="98"/>
      <c r="QFS76" s="98"/>
      <c r="QFT76" s="98"/>
      <c r="QFU76" s="98"/>
      <c r="QFV76" s="98"/>
      <c r="QFW76" s="98"/>
      <c r="QFX76" s="98"/>
      <c r="QFY76" s="98"/>
      <c r="QFZ76" s="98"/>
      <c r="QGA76" s="98"/>
      <c r="QGB76" s="98"/>
      <c r="QGC76" s="98"/>
      <c r="QGD76" s="98"/>
      <c r="QGE76" s="98"/>
      <c r="QGF76" s="98"/>
      <c r="QGG76" s="98"/>
      <c r="QGH76" s="98"/>
      <c r="QGI76" s="98"/>
      <c r="QGJ76" s="98"/>
      <c r="QGK76" s="98"/>
      <c r="QGL76" s="98"/>
      <c r="QGM76" s="98"/>
      <c r="QGN76" s="98"/>
      <c r="QGO76" s="98"/>
      <c r="QGP76" s="98"/>
      <c r="QGQ76" s="98"/>
      <c r="QGR76" s="98"/>
      <c r="QGS76" s="98"/>
      <c r="QGT76" s="98"/>
      <c r="QGU76" s="98"/>
      <c r="QGV76" s="98"/>
      <c r="QGW76" s="98"/>
      <c r="QGX76" s="98"/>
      <c r="QGY76" s="98"/>
      <c r="QGZ76" s="98"/>
      <c r="QHA76" s="98"/>
      <c r="QHB76" s="98"/>
      <c r="QHC76" s="98"/>
      <c r="QHD76" s="98"/>
      <c r="QHE76" s="98"/>
      <c r="QHF76" s="98"/>
      <c r="QHG76" s="98"/>
      <c r="QHH76" s="98"/>
      <c r="QHI76" s="98"/>
      <c r="QHJ76" s="98"/>
      <c r="QHK76" s="98"/>
      <c r="QHL76" s="98"/>
      <c r="QHM76" s="98"/>
      <c r="QHN76" s="98"/>
      <c r="QHO76" s="98"/>
      <c r="QHP76" s="98"/>
      <c r="QHQ76" s="98"/>
      <c r="QHR76" s="98"/>
      <c r="QHS76" s="98"/>
      <c r="QHT76" s="98"/>
      <c r="QHU76" s="98"/>
      <c r="QHV76" s="98"/>
      <c r="QHW76" s="98"/>
      <c r="QHX76" s="98"/>
      <c r="QHY76" s="98"/>
      <c r="QHZ76" s="98"/>
      <c r="QIA76" s="98"/>
      <c r="QIB76" s="98"/>
      <c r="QIC76" s="98"/>
      <c r="QID76" s="98"/>
      <c r="QIE76" s="98"/>
      <c r="QIF76" s="98"/>
      <c r="QIG76" s="98"/>
      <c r="QIH76" s="98"/>
      <c r="QII76" s="98"/>
      <c r="QIJ76" s="98"/>
      <c r="QIK76" s="98"/>
      <c r="QIL76" s="98"/>
      <c r="QIM76" s="98"/>
      <c r="QIN76" s="98"/>
      <c r="QIO76" s="98"/>
      <c r="QIP76" s="98"/>
      <c r="QIQ76" s="98"/>
      <c r="QIR76" s="98"/>
      <c r="QIS76" s="98"/>
      <c r="QIT76" s="98"/>
      <c r="QIU76" s="98"/>
      <c r="QIV76" s="98"/>
      <c r="QIW76" s="98"/>
      <c r="QIX76" s="98"/>
      <c r="QIY76" s="98"/>
      <c r="QIZ76" s="98"/>
      <c r="QJA76" s="98"/>
      <c r="QJB76" s="98"/>
      <c r="QJC76" s="98"/>
      <c r="QJD76" s="98"/>
      <c r="QJE76" s="98"/>
      <c r="QJF76" s="98"/>
      <c r="QJG76" s="98"/>
      <c r="QJH76" s="98"/>
      <c r="QJI76" s="98"/>
      <c r="QJJ76" s="98"/>
      <c r="QJK76" s="98"/>
      <c r="QJL76" s="98"/>
      <c r="QJM76" s="98"/>
      <c r="QJN76" s="98"/>
      <c r="QJO76" s="98"/>
      <c r="QJP76" s="98"/>
      <c r="QJQ76" s="98"/>
      <c r="QJR76" s="98"/>
      <c r="QJS76" s="98"/>
      <c r="QJT76" s="98"/>
      <c r="QJU76" s="98"/>
      <c r="QJV76" s="98"/>
      <c r="QJW76" s="98"/>
      <c r="QJX76" s="98"/>
      <c r="QJY76" s="98"/>
      <c r="QJZ76" s="98"/>
      <c r="QKA76" s="98"/>
      <c r="QKB76" s="98"/>
      <c r="QKC76" s="98"/>
      <c r="QKD76" s="98"/>
      <c r="QKE76" s="98"/>
      <c r="QKF76" s="98"/>
      <c r="QKG76" s="98"/>
      <c r="QKH76" s="98"/>
      <c r="QKI76" s="98"/>
      <c r="QKJ76" s="98"/>
      <c r="QKK76" s="98"/>
      <c r="QKL76" s="98"/>
      <c r="QKM76" s="98"/>
      <c r="QKN76" s="98"/>
      <c r="QKO76" s="98"/>
      <c r="QKP76" s="98"/>
      <c r="QKQ76" s="98"/>
      <c r="QKR76" s="98"/>
      <c r="QKS76" s="98"/>
      <c r="QKT76" s="98"/>
      <c r="QKU76" s="98"/>
      <c r="QKV76" s="98"/>
      <c r="QKW76" s="98"/>
      <c r="QKX76" s="98"/>
      <c r="QKY76" s="98"/>
      <c r="QKZ76" s="98"/>
      <c r="QLA76" s="98"/>
      <c r="QLB76" s="98"/>
      <c r="QLC76" s="98"/>
      <c r="QLD76" s="98"/>
      <c r="QLE76" s="98"/>
      <c r="QLF76" s="98"/>
      <c r="QLG76" s="98"/>
      <c r="QLH76" s="98"/>
      <c r="QLI76" s="98"/>
      <c r="QLJ76" s="98"/>
      <c r="QLK76" s="98"/>
      <c r="QLL76" s="98"/>
      <c r="QLM76" s="98"/>
      <c r="QLN76" s="98"/>
      <c r="QLO76" s="98"/>
      <c r="QLP76" s="98"/>
      <c r="QLQ76" s="98"/>
      <c r="QLR76" s="98"/>
      <c r="QLS76" s="98"/>
      <c r="QLT76" s="98"/>
      <c r="QLU76" s="98"/>
      <c r="QLV76" s="98"/>
      <c r="QLW76" s="98"/>
      <c r="QLX76" s="98"/>
      <c r="QLY76" s="98"/>
      <c r="QLZ76" s="98"/>
      <c r="QMA76" s="98"/>
      <c r="QMB76" s="98"/>
      <c r="QMC76" s="98"/>
      <c r="QMD76" s="98"/>
      <c r="QME76" s="98"/>
      <c r="QMF76" s="98"/>
      <c r="QMG76" s="98"/>
      <c r="QMH76" s="98"/>
      <c r="QMI76" s="98"/>
      <c r="QMJ76" s="98"/>
      <c r="QMK76" s="98"/>
      <c r="QML76" s="98"/>
      <c r="QMM76" s="98"/>
      <c r="QMN76" s="98"/>
      <c r="QMO76" s="98"/>
      <c r="QMP76" s="98"/>
      <c r="QMQ76" s="98"/>
      <c r="QMR76" s="98"/>
      <c r="QMS76" s="98"/>
      <c r="QMT76" s="98"/>
      <c r="QMU76" s="98"/>
      <c r="QMV76" s="98"/>
      <c r="QMW76" s="98"/>
      <c r="QMX76" s="98"/>
      <c r="QMY76" s="98"/>
      <c r="QMZ76" s="98"/>
      <c r="QNA76" s="98"/>
      <c r="QNB76" s="98"/>
      <c r="QNC76" s="98"/>
      <c r="QND76" s="98"/>
      <c r="QNE76" s="98"/>
      <c r="QNF76" s="98"/>
      <c r="QNG76" s="98"/>
      <c r="QNH76" s="98"/>
      <c r="QNI76" s="98"/>
      <c r="QNJ76" s="98"/>
      <c r="QNK76" s="98"/>
      <c r="QNL76" s="98"/>
      <c r="QNM76" s="98"/>
      <c r="QNN76" s="98"/>
      <c r="QNO76" s="98"/>
      <c r="QNP76" s="98"/>
      <c r="QNQ76" s="98"/>
      <c r="QNR76" s="98"/>
      <c r="QNS76" s="98"/>
      <c r="QNT76" s="98"/>
      <c r="QNU76" s="98"/>
      <c r="QNV76" s="98"/>
      <c r="QNW76" s="98"/>
      <c r="QNX76" s="98"/>
      <c r="QNY76" s="98"/>
      <c r="QNZ76" s="98"/>
      <c r="QOA76" s="98"/>
      <c r="QOB76" s="98"/>
      <c r="QOC76" s="98"/>
      <c r="QOD76" s="98"/>
      <c r="QOE76" s="98"/>
      <c r="QOF76" s="98"/>
      <c r="QOG76" s="98"/>
      <c r="QOH76" s="98"/>
      <c r="QOI76" s="98"/>
      <c r="QOJ76" s="98"/>
      <c r="QOK76" s="98"/>
      <c r="QOL76" s="98"/>
      <c r="QOM76" s="98"/>
      <c r="QON76" s="98"/>
      <c r="QOO76" s="98"/>
      <c r="QOP76" s="98"/>
      <c r="QOQ76" s="98"/>
      <c r="QOR76" s="98"/>
      <c r="QOS76" s="98"/>
      <c r="QOT76" s="98"/>
      <c r="QOU76" s="98"/>
      <c r="QOV76" s="98"/>
      <c r="QOW76" s="98"/>
      <c r="QOX76" s="98"/>
      <c r="QOY76" s="98"/>
      <c r="QOZ76" s="98"/>
      <c r="QPA76" s="98"/>
      <c r="QPB76" s="98"/>
      <c r="QPC76" s="98"/>
      <c r="QPD76" s="98"/>
      <c r="QPE76" s="98"/>
      <c r="QPF76" s="98"/>
      <c r="QPG76" s="98"/>
      <c r="QPH76" s="98"/>
      <c r="QPI76" s="98"/>
      <c r="QPJ76" s="98"/>
      <c r="QPK76" s="98"/>
      <c r="QPL76" s="98"/>
      <c r="QPM76" s="98"/>
      <c r="QPN76" s="98"/>
      <c r="QPO76" s="98"/>
      <c r="QPP76" s="98"/>
      <c r="QPQ76" s="98"/>
      <c r="QPR76" s="98"/>
      <c r="QPS76" s="98"/>
      <c r="QPT76" s="98"/>
      <c r="QPU76" s="98"/>
      <c r="QPV76" s="98"/>
      <c r="QPW76" s="98"/>
      <c r="QPX76" s="98"/>
      <c r="QPY76" s="98"/>
      <c r="QPZ76" s="98"/>
      <c r="QQA76" s="98"/>
      <c r="QQB76" s="98"/>
      <c r="QQC76" s="98"/>
      <c r="QQD76" s="98"/>
      <c r="QQE76" s="98"/>
      <c r="QQF76" s="98"/>
      <c r="QQG76" s="98"/>
      <c r="QQH76" s="98"/>
      <c r="QQI76" s="98"/>
      <c r="QQJ76" s="98"/>
      <c r="QQK76" s="98"/>
      <c r="QQL76" s="98"/>
      <c r="QQM76" s="98"/>
      <c r="QQN76" s="98"/>
      <c r="QQO76" s="98"/>
      <c r="QQP76" s="98"/>
      <c r="QQQ76" s="98"/>
      <c r="QQR76" s="98"/>
      <c r="QQS76" s="98"/>
      <c r="QQT76" s="98"/>
      <c r="QQU76" s="98"/>
      <c r="QQV76" s="98"/>
      <c r="QQW76" s="98"/>
      <c r="QQX76" s="98"/>
      <c r="QQY76" s="98"/>
      <c r="QQZ76" s="98"/>
      <c r="QRA76" s="98"/>
      <c r="QRB76" s="98"/>
      <c r="QRC76" s="98"/>
      <c r="QRD76" s="98"/>
      <c r="QRE76" s="98"/>
      <c r="QRF76" s="98"/>
      <c r="QRG76" s="98"/>
      <c r="QRH76" s="98"/>
      <c r="QRI76" s="98"/>
      <c r="QRJ76" s="98"/>
      <c r="QRK76" s="98"/>
      <c r="QRL76" s="98"/>
      <c r="QRM76" s="98"/>
      <c r="QRN76" s="98"/>
      <c r="QRO76" s="98"/>
      <c r="QRP76" s="98"/>
      <c r="QRQ76" s="98"/>
      <c r="QRR76" s="98"/>
      <c r="QRS76" s="98"/>
      <c r="QRT76" s="98"/>
      <c r="QRU76" s="98"/>
      <c r="QRV76" s="98"/>
      <c r="QRW76" s="98"/>
      <c r="QRX76" s="98"/>
      <c r="QRY76" s="98"/>
      <c r="QRZ76" s="98"/>
      <c r="QSA76" s="98"/>
      <c r="QSB76" s="98"/>
      <c r="QSC76" s="98"/>
      <c r="QSD76" s="98"/>
      <c r="QSE76" s="98"/>
      <c r="QSF76" s="98"/>
      <c r="QSG76" s="98"/>
      <c r="QSH76" s="98"/>
      <c r="QSI76" s="98"/>
      <c r="QSJ76" s="98"/>
      <c r="QSK76" s="98"/>
      <c r="QSL76" s="98"/>
      <c r="QSM76" s="98"/>
      <c r="QSN76" s="98"/>
      <c r="QSO76" s="98"/>
      <c r="QSP76" s="98"/>
      <c r="QSQ76" s="98"/>
      <c r="QSR76" s="98"/>
      <c r="QSS76" s="98"/>
      <c r="QST76" s="98"/>
      <c r="QSU76" s="98"/>
      <c r="QSV76" s="98"/>
      <c r="QSW76" s="98"/>
      <c r="QSX76" s="98"/>
      <c r="QSY76" s="98"/>
      <c r="QSZ76" s="98"/>
      <c r="QTA76" s="98"/>
      <c r="QTB76" s="98"/>
      <c r="QTC76" s="98"/>
      <c r="QTD76" s="98"/>
      <c r="QTE76" s="98"/>
      <c r="QTF76" s="98"/>
      <c r="QTG76" s="98"/>
      <c r="QTH76" s="98"/>
      <c r="QTI76" s="98"/>
      <c r="QTJ76" s="98"/>
      <c r="QTK76" s="98"/>
      <c r="QTL76" s="98"/>
      <c r="QTM76" s="98"/>
      <c r="QTN76" s="98"/>
      <c r="QTO76" s="98"/>
      <c r="QTP76" s="98"/>
      <c r="QTQ76" s="98"/>
      <c r="QTR76" s="98"/>
      <c r="QTS76" s="98"/>
      <c r="QTT76" s="98"/>
      <c r="QTU76" s="98"/>
      <c r="QTV76" s="98"/>
      <c r="QTW76" s="98"/>
      <c r="QTX76" s="98"/>
      <c r="QTY76" s="98"/>
      <c r="QTZ76" s="98"/>
      <c r="QUA76" s="98"/>
      <c r="QUB76" s="98"/>
      <c r="QUC76" s="98"/>
      <c r="QUD76" s="98"/>
      <c r="QUE76" s="98"/>
      <c r="QUF76" s="98"/>
      <c r="QUG76" s="98"/>
      <c r="QUH76" s="98"/>
      <c r="QUI76" s="98"/>
      <c r="QUJ76" s="98"/>
      <c r="QUK76" s="98"/>
      <c r="QUL76" s="98"/>
      <c r="QUM76" s="98"/>
      <c r="QUN76" s="98"/>
      <c r="QUO76" s="98"/>
      <c r="QUP76" s="98"/>
      <c r="QUQ76" s="98"/>
      <c r="QUR76" s="98"/>
      <c r="QUS76" s="98"/>
      <c r="QUT76" s="98"/>
      <c r="QUU76" s="98"/>
      <c r="QUV76" s="98"/>
      <c r="QUW76" s="98"/>
      <c r="QUX76" s="98"/>
      <c r="QUY76" s="98"/>
      <c r="QUZ76" s="98"/>
      <c r="QVA76" s="98"/>
      <c r="QVB76" s="98"/>
      <c r="QVC76" s="98"/>
      <c r="QVD76" s="98"/>
      <c r="QVE76" s="98"/>
      <c r="QVF76" s="98"/>
      <c r="QVG76" s="98"/>
      <c r="QVH76" s="98"/>
      <c r="QVI76" s="98"/>
      <c r="QVJ76" s="98"/>
      <c r="QVK76" s="98"/>
      <c r="QVL76" s="98"/>
      <c r="QVM76" s="98"/>
      <c r="QVN76" s="98"/>
      <c r="QVO76" s="98"/>
      <c r="QVP76" s="98"/>
      <c r="QVQ76" s="98"/>
      <c r="QVR76" s="98"/>
      <c r="QVS76" s="98"/>
      <c r="QVT76" s="98"/>
      <c r="QVU76" s="98"/>
      <c r="QVV76" s="98"/>
      <c r="QVW76" s="98"/>
      <c r="QVX76" s="98"/>
      <c r="QVY76" s="98"/>
      <c r="QVZ76" s="98"/>
      <c r="QWA76" s="98"/>
      <c r="QWB76" s="98"/>
      <c r="QWC76" s="98"/>
      <c r="QWD76" s="98"/>
      <c r="QWE76" s="98"/>
      <c r="QWF76" s="98"/>
      <c r="QWG76" s="98"/>
      <c r="QWH76" s="98"/>
      <c r="QWI76" s="98"/>
      <c r="QWJ76" s="98"/>
      <c r="QWK76" s="98"/>
      <c r="QWL76" s="98"/>
      <c r="QWM76" s="98"/>
      <c r="QWN76" s="98"/>
      <c r="QWO76" s="98"/>
      <c r="QWP76" s="98"/>
      <c r="QWQ76" s="98"/>
      <c r="QWR76" s="98"/>
      <c r="QWS76" s="98"/>
      <c r="QWT76" s="98"/>
      <c r="QWU76" s="98"/>
      <c r="QWV76" s="98"/>
      <c r="QWW76" s="98"/>
      <c r="QWX76" s="98"/>
      <c r="QWY76" s="98"/>
      <c r="QWZ76" s="98"/>
      <c r="QXA76" s="98"/>
      <c r="QXB76" s="98"/>
      <c r="QXC76" s="98"/>
      <c r="QXD76" s="98"/>
      <c r="QXE76" s="98"/>
      <c r="QXF76" s="98"/>
      <c r="QXG76" s="98"/>
      <c r="QXH76" s="98"/>
      <c r="QXI76" s="98"/>
      <c r="QXJ76" s="98"/>
      <c r="QXK76" s="98"/>
      <c r="QXL76" s="98"/>
      <c r="QXM76" s="98"/>
      <c r="QXN76" s="98"/>
      <c r="QXO76" s="98"/>
      <c r="QXP76" s="98"/>
      <c r="QXQ76" s="98"/>
      <c r="QXR76" s="98"/>
      <c r="QXS76" s="98"/>
      <c r="QXT76" s="98"/>
      <c r="QXU76" s="98"/>
      <c r="QXV76" s="98"/>
      <c r="QXW76" s="98"/>
      <c r="QXX76" s="98"/>
      <c r="QXY76" s="98"/>
      <c r="QXZ76" s="98"/>
      <c r="QYA76" s="98"/>
      <c r="QYB76" s="98"/>
      <c r="QYC76" s="98"/>
      <c r="QYD76" s="98"/>
      <c r="QYE76" s="98"/>
      <c r="QYF76" s="98"/>
      <c r="QYG76" s="98"/>
      <c r="QYH76" s="98"/>
      <c r="QYI76" s="98"/>
      <c r="QYJ76" s="98"/>
      <c r="QYK76" s="98"/>
      <c r="QYL76" s="98"/>
      <c r="QYM76" s="98"/>
      <c r="QYN76" s="98"/>
      <c r="QYO76" s="98"/>
      <c r="QYP76" s="98"/>
      <c r="QYQ76" s="98"/>
      <c r="QYR76" s="98"/>
      <c r="QYS76" s="98"/>
      <c r="QYT76" s="98"/>
      <c r="QYU76" s="98"/>
      <c r="QYV76" s="98"/>
      <c r="QYW76" s="98"/>
      <c r="QYX76" s="98"/>
      <c r="QYY76" s="98"/>
      <c r="QYZ76" s="98"/>
      <c r="QZA76" s="98"/>
      <c r="QZB76" s="98"/>
      <c r="QZC76" s="98"/>
      <c r="QZD76" s="98"/>
      <c r="QZE76" s="98"/>
      <c r="QZF76" s="98"/>
      <c r="QZG76" s="98"/>
      <c r="QZH76" s="98"/>
      <c r="QZI76" s="98"/>
      <c r="QZJ76" s="98"/>
      <c r="QZK76" s="98"/>
      <c r="QZL76" s="98"/>
      <c r="QZM76" s="98"/>
      <c r="QZN76" s="98"/>
      <c r="QZO76" s="98"/>
      <c r="QZP76" s="98"/>
      <c r="QZQ76" s="98"/>
      <c r="QZR76" s="98"/>
      <c r="QZS76" s="98"/>
      <c r="QZT76" s="98"/>
      <c r="QZU76" s="98"/>
      <c r="QZV76" s="98"/>
      <c r="QZW76" s="98"/>
      <c r="QZX76" s="98"/>
      <c r="QZY76" s="98"/>
      <c r="QZZ76" s="98"/>
      <c r="RAA76" s="98"/>
      <c r="RAB76" s="98"/>
      <c r="RAC76" s="98"/>
      <c r="RAD76" s="98"/>
      <c r="RAE76" s="98"/>
      <c r="RAF76" s="98"/>
      <c r="RAG76" s="98"/>
      <c r="RAH76" s="98"/>
      <c r="RAI76" s="98"/>
      <c r="RAJ76" s="98"/>
      <c r="RAK76" s="98"/>
      <c r="RAL76" s="98"/>
      <c r="RAM76" s="98"/>
      <c r="RAN76" s="98"/>
      <c r="RAO76" s="98"/>
      <c r="RAP76" s="98"/>
      <c r="RAQ76" s="98"/>
      <c r="RAR76" s="98"/>
      <c r="RAS76" s="98"/>
      <c r="RAT76" s="98"/>
      <c r="RAU76" s="98"/>
      <c r="RAV76" s="98"/>
      <c r="RAW76" s="98"/>
      <c r="RAX76" s="98"/>
      <c r="RAY76" s="98"/>
      <c r="RAZ76" s="98"/>
      <c r="RBA76" s="98"/>
      <c r="RBB76" s="98"/>
      <c r="RBC76" s="98"/>
      <c r="RBD76" s="98"/>
      <c r="RBE76" s="98"/>
      <c r="RBF76" s="98"/>
      <c r="RBG76" s="98"/>
      <c r="RBH76" s="98"/>
      <c r="RBI76" s="98"/>
      <c r="RBJ76" s="98"/>
      <c r="RBK76" s="98"/>
      <c r="RBL76" s="98"/>
      <c r="RBM76" s="98"/>
      <c r="RBN76" s="98"/>
      <c r="RBO76" s="98"/>
      <c r="RBP76" s="98"/>
      <c r="RBQ76" s="98"/>
      <c r="RBR76" s="98"/>
      <c r="RBS76" s="98"/>
      <c r="RBT76" s="98"/>
      <c r="RBU76" s="98"/>
      <c r="RBV76" s="98"/>
      <c r="RBW76" s="98"/>
      <c r="RBX76" s="98"/>
      <c r="RBY76" s="98"/>
      <c r="RBZ76" s="98"/>
      <c r="RCA76" s="98"/>
      <c r="RCB76" s="98"/>
      <c r="RCC76" s="98"/>
      <c r="RCD76" s="98"/>
      <c r="RCE76" s="98"/>
      <c r="RCF76" s="98"/>
      <c r="RCG76" s="98"/>
      <c r="RCH76" s="98"/>
      <c r="RCI76" s="98"/>
      <c r="RCJ76" s="98"/>
      <c r="RCK76" s="98"/>
      <c r="RCL76" s="98"/>
      <c r="RCM76" s="98"/>
      <c r="RCN76" s="98"/>
      <c r="RCO76" s="98"/>
      <c r="RCP76" s="98"/>
      <c r="RCQ76" s="98"/>
      <c r="RCR76" s="98"/>
      <c r="RCS76" s="98"/>
      <c r="RCT76" s="98"/>
      <c r="RCU76" s="98"/>
      <c r="RCV76" s="98"/>
      <c r="RCW76" s="98"/>
      <c r="RCX76" s="98"/>
      <c r="RCY76" s="98"/>
      <c r="RCZ76" s="98"/>
      <c r="RDA76" s="98"/>
      <c r="RDB76" s="98"/>
      <c r="RDC76" s="98"/>
      <c r="RDD76" s="98"/>
      <c r="RDE76" s="98"/>
      <c r="RDF76" s="98"/>
      <c r="RDG76" s="98"/>
      <c r="RDH76" s="98"/>
      <c r="RDI76" s="98"/>
      <c r="RDJ76" s="98"/>
      <c r="RDK76" s="98"/>
      <c r="RDL76" s="98"/>
      <c r="RDM76" s="98"/>
      <c r="RDN76" s="98"/>
      <c r="RDO76" s="98"/>
      <c r="RDP76" s="98"/>
      <c r="RDQ76" s="98"/>
      <c r="RDR76" s="98"/>
      <c r="RDS76" s="98"/>
      <c r="RDT76" s="98"/>
      <c r="RDU76" s="98"/>
      <c r="RDV76" s="98"/>
      <c r="RDW76" s="98"/>
      <c r="RDX76" s="98"/>
      <c r="RDY76" s="98"/>
      <c r="RDZ76" s="98"/>
      <c r="REA76" s="98"/>
      <c r="REB76" s="98"/>
      <c r="REC76" s="98"/>
      <c r="RED76" s="98"/>
      <c r="REE76" s="98"/>
      <c r="REF76" s="98"/>
      <c r="REG76" s="98"/>
      <c r="REH76" s="98"/>
      <c r="REI76" s="98"/>
      <c r="REJ76" s="98"/>
      <c r="REK76" s="98"/>
      <c r="REL76" s="98"/>
      <c r="REM76" s="98"/>
      <c r="REN76" s="98"/>
      <c r="REO76" s="98"/>
      <c r="REP76" s="98"/>
      <c r="REQ76" s="98"/>
      <c r="RER76" s="98"/>
      <c r="RES76" s="98"/>
      <c r="RET76" s="98"/>
      <c r="REU76" s="98"/>
      <c r="REV76" s="98"/>
      <c r="REW76" s="98"/>
      <c r="REX76" s="98"/>
      <c r="REY76" s="98"/>
      <c r="REZ76" s="98"/>
      <c r="RFA76" s="98"/>
      <c r="RFB76" s="98"/>
      <c r="RFC76" s="98"/>
      <c r="RFD76" s="98"/>
      <c r="RFE76" s="98"/>
      <c r="RFF76" s="98"/>
      <c r="RFG76" s="98"/>
      <c r="RFH76" s="98"/>
      <c r="RFI76" s="98"/>
      <c r="RFJ76" s="98"/>
      <c r="RFK76" s="98"/>
      <c r="RFL76" s="98"/>
      <c r="RFM76" s="98"/>
      <c r="RFN76" s="98"/>
      <c r="RFO76" s="98"/>
      <c r="RFP76" s="98"/>
      <c r="RFQ76" s="98"/>
      <c r="RFR76" s="98"/>
      <c r="RFS76" s="98"/>
      <c r="RFT76" s="98"/>
      <c r="RFU76" s="98"/>
      <c r="RFV76" s="98"/>
      <c r="RFW76" s="98"/>
      <c r="RFX76" s="98"/>
      <c r="RFY76" s="98"/>
      <c r="RFZ76" s="98"/>
      <c r="RGA76" s="98"/>
      <c r="RGB76" s="98"/>
      <c r="RGC76" s="98"/>
      <c r="RGD76" s="98"/>
      <c r="RGE76" s="98"/>
      <c r="RGF76" s="98"/>
      <c r="RGG76" s="98"/>
      <c r="RGH76" s="98"/>
      <c r="RGI76" s="98"/>
      <c r="RGJ76" s="98"/>
      <c r="RGK76" s="98"/>
      <c r="RGL76" s="98"/>
      <c r="RGM76" s="98"/>
      <c r="RGN76" s="98"/>
      <c r="RGO76" s="98"/>
      <c r="RGP76" s="98"/>
      <c r="RGQ76" s="98"/>
      <c r="RGR76" s="98"/>
      <c r="RGS76" s="98"/>
      <c r="RGT76" s="98"/>
      <c r="RGU76" s="98"/>
      <c r="RGV76" s="98"/>
      <c r="RGW76" s="98"/>
      <c r="RGX76" s="98"/>
      <c r="RGY76" s="98"/>
      <c r="RGZ76" s="98"/>
      <c r="RHA76" s="98"/>
      <c r="RHB76" s="98"/>
      <c r="RHC76" s="98"/>
      <c r="RHD76" s="98"/>
      <c r="RHE76" s="98"/>
      <c r="RHF76" s="98"/>
      <c r="RHG76" s="98"/>
      <c r="RHH76" s="98"/>
      <c r="RHI76" s="98"/>
      <c r="RHJ76" s="98"/>
      <c r="RHK76" s="98"/>
      <c r="RHL76" s="98"/>
      <c r="RHM76" s="98"/>
      <c r="RHN76" s="98"/>
      <c r="RHO76" s="98"/>
      <c r="RHP76" s="98"/>
      <c r="RHQ76" s="98"/>
      <c r="RHR76" s="98"/>
      <c r="RHS76" s="98"/>
      <c r="RHT76" s="98"/>
      <c r="RHU76" s="98"/>
      <c r="RHV76" s="98"/>
      <c r="RHW76" s="98"/>
      <c r="RHX76" s="98"/>
      <c r="RHY76" s="98"/>
      <c r="RHZ76" s="98"/>
      <c r="RIA76" s="98"/>
      <c r="RIB76" s="98"/>
      <c r="RIC76" s="98"/>
      <c r="RID76" s="98"/>
      <c r="RIE76" s="98"/>
      <c r="RIF76" s="98"/>
      <c r="RIG76" s="98"/>
      <c r="RIH76" s="98"/>
      <c r="RII76" s="98"/>
      <c r="RIJ76" s="98"/>
      <c r="RIK76" s="98"/>
      <c r="RIL76" s="98"/>
      <c r="RIM76" s="98"/>
      <c r="RIN76" s="98"/>
      <c r="RIO76" s="98"/>
      <c r="RIP76" s="98"/>
      <c r="RIQ76" s="98"/>
      <c r="RIR76" s="98"/>
      <c r="RIS76" s="98"/>
      <c r="RIT76" s="98"/>
      <c r="RIU76" s="98"/>
      <c r="RIV76" s="98"/>
      <c r="RIW76" s="98"/>
      <c r="RIX76" s="98"/>
      <c r="RIY76" s="98"/>
      <c r="RIZ76" s="98"/>
      <c r="RJA76" s="98"/>
      <c r="RJB76" s="98"/>
      <c r="RJC76" s="98"/>
      <c r="RJD76" s="98"/>
      <c r="RJE76" s="98"/>
      <c r="RJF76" s="98"/>
      <c r="RJG76" s="98"/>
      <c r="RJH76" s="98"/>
      <c r="RJI76" s="98"/>
      <c r="RJJ76" s="98"/>
      <c r="RJK76" s="98"/>
      <c r="RJL76" s="98"/>
      <c r="RJM76" s="98"/>
      <c r="RJN76" s="98"/>
      <c r="RJO76" s="98"/>
      <c r="RJP76" s="98"/>
      <c r="RJQ76" s="98"/>
      <c r="RJR76" s="98"/>
      <c r="RJS76" s="98"/>
      <c r="RJT76" s="98"/>
      <c r="RJU76" s="98"/>
      <c r="RJV76" s="98"/>
      <c r="RJW76" s="98"/>
      <c r="RJX76" s="98"/>
      <c r="RJY76" s="98"/>
      <c r="RJZ76" s="98"/>
      <c r="RKA76" s="98"/>
      <c r="RKB76" s="98"/>
      <c r="RKC76" s="98"/>
      <c r="RKD76" s="98"/>
      <c r="RKE76" s="98"/>
      <c r="RKF76" s="98"/>
      <c r="RKG76" s="98"/>
      <c r="RKH76" s="98"/>
      <c r="RKI76" s="98"/>
      <c r="RKJ76" s="98"/>
      <c r="RKK76" s="98"/>
      <c r="RKL76" s="98"/>
      <c r="RKM76" s="98"/>
      <c r="RKN76" s="98"/>
      <c r="RKO76" s="98"/>
      <c r="RKP76" s="98"/>
      <c r="RKQ76" s="98"/>
      <c r="RKR76" s="98"/>
      <c r="RKS76" s="98"/>
      <c r="RKT76" s="98"/>
      <c r="RKU76" s="98"/>
      <c r="RKV76" s="98"/>
      <c r="RKW76" s="98"/>
      <c r="RKX76" s="98"/>
      <c r="RKY76" s="98"/>
      <c r="RKZ76" s="98"/>
      <c r="RLA76" s="98"/>
      <c r="RLB76" s="98"/>
      <c r="RLC76" s="98"/>
      <c r="RLD76" s="98"/>
      <c r="RLE76" s="98"/>
      <c r="RLF76" s="98"/>
      <c r="RLG76" s="98"/>
      <c r="RLH76" s="98"/>
      <c r="RLI76" s="98"/>
      <c r="RLJ76" s="98"/>
      <c r="RLK76" s="98"/>
      <c r="RLL76" s="98"/>
      <c r="RLM76" s="98"/>
      <c r="RLN76" s="98"/>
      <c r="RLO76" s="98"/>
      <c r="RLP76" s="98"/>
      <c r="RLQ76" s="98"/>
      <c r="RLR76" s="98"/>
      <c r="RLS76" s="98"/>
      <c r="RLT76" s="98"/>
      <c r="RLU76" s="98"/>
      <c r="RLV76" s="98"/>
      <c r="RLW76" s="98"/>
      <c r="RLX76" s="98"/>
      <c r="RLY76" s="98"/>
      <c r="RLZ76" s="98"/>
      <c r="RMA76" s="98"/>
      <c r="RMB76" s="98"/>
      <c r="RMC76" s="98"/>
      <c r="RMD76" s="98"/>
      <c r="RME76" s="98"/>
      <c r="RMF76" s="98"/>
      <c r="RMG76" s="98"/>
      <c r="RMH76" s="98"/>
      <c r="RMI76" s="98"/>
      <c r="RMJ76" s="98"/>
      <c r="RMK76" s="98"/>
      <c r="RML76" s="98"/>
      <c r="RMM76" s="98"/>
      <c r="RMN76" s="98"/>
      <c r="RMO76" s="98"/>
      <c r="RMP76" s="98"/>
      <c r="RMQ76" s="98"/>
      <c r="RMR76" s="98"/>
      <c r="RMS76" s="98"/>
      <c r="RMT76" s="98"/>
      <c r="RMU76" s="98"/>
      <c r="RMV76" s="98"/>
      <c r="RMW76" s="98"/>
      <c r="RMX76" s="98"/>
      <c r="RMY76" s="98"/>
      <c r="RMZ76" s="98"/>
      <c r="RNA76" s="98"/>
      <c r="RNB76" s="98"/>
      <c r="RNC76" s="98"/>
      <c r="RND76" s="98"/>
      <c r="RNE76" s="98"/>
      <c r="RNF76" s="98"/>
      <c r="RNG76" s="98"/>
      <c r="RNH76" s="98"/>
      <c r="RNI76" s="98"/>
      <c r="RNJ76" s="98"/>
      <c r="RNK76" s="98"/>
      <c r="RNL76" s="98"/>
      <c r="RNM76" s="98"/>
      <c r="RNN76" s="98"/>
      <c r="RNO76" s="98"/>
      <c r="RNP76" s="98"/>
      <c r="RNQ76" s="98"/>
      <c r="RNR76" s="98"/>
      <c r="RNS76" s="98"/>
      <c r="RNT76" s="98"/>
      <c r="RNU76" s="98"/>
      <c r="RNV76" s="98"/>
      <c r="RNW76" s="98"/>
      <c r="RNX76" s="98"/>
      <c r="RNY76" s="98"/>
      <c r="RNZ76" s="98"/>
      <c r="ROA76" s="98"/>
      <c r="ROB76" s="98"/>
      <c r="ROC76" s="98"/>
      <c r="ROD76" s="98"/>
      <c r="ROE76" s="98"/>
      <c r="ROF76" s="98"/>
      <c r="ROG76" s="98"/>
      <c r="ROH76" s="98"/>
      <c r="ROI76" s="98"/>
      <c r="ROJ76" s="98"/>
      <c r="ROK76" s="98"/>
      <c r="ROL76" s="98"/>
      <c r="ROM76" s="98"/>
      <c r="RON76" s="98"/>
      <c r="ROO76" s="98"/>
      <c r="ROP76" s="98"/>
      <c r="ROQ76" s="98"/>
      <c r="ROR76" s="98"/>
      <c r="ROS76" s="98"/>
      <c r="ROT76" s="98"/>
      <c r="ROU76" s="98"/>
      <c r="ROV76" s="98"/>
      <c r="ROW76" s="98"/>
      <c r="ROX76" s="98"/>
      <c r="ROY76" s="98"/>
      <c r="ROZ76" s="98"/>
      <c r="RPA76" s="98"/>
      <c r="RPB76" s="98"/>
      <c r="RPC76" s="98"/>
      <c r="RPD76" s="98"/>
      <c r="RPE76" s="98"/>
      <c r="RPF76" s="98"/>
      <c r="RPG76" s="98"/>
      <c r="RPH76" s="98"/>
      <c r="RPI76" s="98"/>
      <c r="RPJ76" s="98"/>
      <c r="RPK76" s="98"/>
      <c r="RPL76" s="98"/>
      <c r="RPM76" s="98"/>
      <c r="RPN76" s="98"/>
      <c r="RPO76" s="98"/>
      <c r="RPP76" s="98"/>
      <c r="RPQ76" s="98"/>
      <c r="RPR76" s="98"/>
      <c r="RPS76" s="98"/>
      <c r="RPT76" s="98"/>
      <c r="RPU76" s="98"/>
      <c r="RPV76" s="98"/>
      <c r="RPW76" s="98"/>
      <c r="RPX76" s="98"/>
      <c r="RPY76" s="98"/>
      <c r="RPZ76" s="98"/>
      <c r="RQA76" s="98"/>
      <c r="RQB76" s="98"/>
      <c r="RQC76" s="98"/>
      <c r="RQD76" s="98"/>
      <c r="RQE76" s="98"/>
      <c r="RQF76" s="98"/>
      <c r="RQG76" s="98"/>
      <c r="RQH76" s="98"/>
      <c r="RQI76" s="98"/>
      <c r="RQJ76" s="98"/>
      <c r="RQK76" s="98"/>
      <c r="RQL76" s="98"/>
      <c r="RQM76" s="98"/>
      <c r="RQN76" s="98"/>
      <c r="RQO76" s="98"/>
      <c r="RQP76" s="98"/>
      <c r="RQQ76" s="98"/>
      <c r="RQR76" s="98"/>
      <c r="RQS76" s="98"/>
      <c r="RQT76" s="98"/>
      <c r="RQU76" s="98"/>
      <c r="RQV76" s="98"/>
      <c r="RQW76" s="98"/>
      <c r="RQX76" s="98"/>
      <c r="RQY76" s="98"/>
      <c r="RQZ76" s="98"/>
      <c r="RRA76" s="98"/>
      <c r="RRB76" s="98"/>
      <c r="RRC76" s="98"/>
      <c r="RRD76" s="98"/>
      <c r="RRE76" s="98"/>
      <c r="RRF76" s="98"/>
      <c r="RRG76" s="98"/>
      <c r="RRH76" s="98"/>
      <c r="RRI76" s="98"/>
      <c r="RRJ76" s="98"/>
      <c r="RRK76" s="98"/>
      <c r="RRL76" s="98"/>
      <c r="RRM76" s="98"/>
      <c r="RRN76" s="98"/>
      <c r="RRO76" s="98"/>
      <c r="RRP76" s="98"/>
      <c r="RRQ76" s="98"/>
      <c r="RRR76" s="98"/>
      <c r="RRS76" s="98"/>
      <c r="RRT76" s="98"/>
      <c r="RRU76" s="98"/>
      <c r="RRV76" s="98"/>
      <c r="RRW76" s="98"/>
      <c r="RRX76" s="98"/>
      <c r="RRY76" s="98"/>
      <c r="RRZ76" s="98"/>
      <c r="RSA76" s="98"/>
      <c r="RSB76" s="98"/>
      <c r="RSC76" s="98"/>
      <c r="RSD76" s="98"/>
      <c r="RSE76" s="98"/>
      <c r="RSF76" s="98"/>
      <c r="RSG76" s="98"/>
      <c r="RSH76" s="98"/>
      <c r="RSI76" s="98"/>
      <c r="RSJ76" s="98"/>
      <c r="RSK76" s="98"/>
      <c r="RSL76" s="98"/>
      <c r="RSM76" s="98"/>
      <c r="RSN76" s="98"/>
      <c r="RSO76" s="98"/>
      <c r="RSP76" s="98"/>
      <c r="RSQ76" s="98"/>
      <c r="RSR76" s="98"/>
      <c r="RSS76" s="98"/>
      <c r="RST76" s="98"/>
      <c r="RSU76" s="98"/>
      <c r="RSV76" s="98"/>
      <c r="RSW76" s="98"/>
      <c r="RSX76" s="98"/>
      <c r="RSY76" s="98"/>
      <c r="RSZ76" s="98"/>
      <c r="RTA76" s="98"/>
      <c r="RTB76" s="98"/>
      <c r="RTC76" s="98"/>
      <c r="RTD76" s="98"/>
      <c r="RTE76" s="98"/>
      <c r="RTF76" s="98"/>
      <c r="RTG76" s="98"/>
      <c r="RTH76" s="98"/>
      <c r="RTI76" s="98"/>
      <c r="RTJ76" s="98"/>
      <c r="RTK76" s="98"/>
      <c r="RTL76" s="98"/>
      <c r="RTM76" s="98"/>
      <c r="RTN76" s="98"/>
      <c r="RTO76" s="98"/>
      <c r="RTP76" s="98"/>
      <c r="RTQ76" s="98"/>
      <c r="RTR76" s="98"/>
      <c r="RTS76" s="98"/>
      <c r="RTT76" s="98"/>
      <c r="RTU76" s="98"/>
      <c r="RTV76" s="98"/>
      <c r="RTW76" s="98"/>
      <c r="RTX76" s="98"/>
      <c r="RTY76" s="98"/>
      <c r="RTZ76" s="98"/>
      <c r="RUA76" s="98"/>
      <c r="RUB76" s="98"/>
      <c r="RUC76" s="98"/>
      <c r="RUD76" s="98"/>
      <c r="RUE76" s="98"/>
      <c r="RUF76" s="98"/>
      <c r="RUG76" s="98"/>
      <c r="RUH76" s="98"/>
      <c r="RUI76" s="98"/>
      <c r="RUJ76" s="98"/>
      <c r="RUK76" s="98"/>
      <c r="RUL76" s="98"/>
      <c r="RUM76" s="98"/>
      <c r="RUN76" s="98"/>
      <c r="RUO76" s="98"/>
      <c r="RUP76" s="98"/>
      <c r="RUQ76" s="98"/>
      <c r="RUR76" s="98"/>
      <c r="RUS76" s="98"/>
      <c r="RUT76" s="98"/>
      <c r="RUU76" s="98"/>
      <c r="RUV76" s="98"/>
      <c r="RUW76" s="98"/>
      <c r="RUX76" s="98"/>
      <c r="RUY76" s="98"/>
      <c r="RUZ76" s="98"/>
      <c r="RVA76" s="98"/>
      <c r="RVB76" s="98"/>
      <c r="RVC76" s="98"/>
      <c r="RVD76" s="98"/>
      <c r="RVE76" s="98"/>
      <c r="RVF76" s="98"/>
      <c r="RVG76" s="98"/>
      <c r="RVH76" s="98"/>
      <c r="RVI76" s="98"/>
      <c r="RVJ76" s="98"/>
      <c r="RVK76" s="98"/>
      <c r="RVL76" s="98"/>
      <c r="RVM76" s="98"/>
      <c r="RVN76" s="98"/>
      <c r="RVO76" s="98"/>
      <c r="RVP76" s="98"/>
      <c r="RVQ76" s="98"/>
      <c r="RVR76" s="98"/>
      <c r="RVS76" s="98"/>
      <c r="RVT76" s="98"/>
      <c r="RVU76" s="98"/>
      <c r="RVV76" s="98"/>
      <c r="RVW76" s="98"/>
      <c r="RVX76" s="98"/>
      <c r="RVY76" s="98"/>
      <c r="RVZ76" s="98"/>
      <c r="RWA76" s="98"/>
      <c r="RWB76" s="98"/>
      <c r="RWC76" s="98"/>
      <c r="RWD76" s="98"/>
      <c r="RWE76" s="98"/>
      <c r="RWF76" s="98"/>
      <c r="RWG76" s="98"/>
      <c r="RWH76" s="98"/>
      <c r="RWI76" s="98"/>
      <c r="RWJ76" s="98"/>
      <c r="RWK76" s="98"/>
      <c r="RWL76" s="98"/>
      <c r="RWM76" s="98"/>
      <c r="RWN76" s="98"/>
      <c r="RWO76" s="98"/>
      <c r="RWP76" s="98"/>
      <c r="RWQ76" s="98"/>
      <c r="RWR76" s="98"/>
      <c r="RWS76" s="98"/>
      <c r="RWT76" s="98"/>
      <c r="RWU76" s="98"/>
      <c r="RWV76" s="98"/>
      <c r="RWW76" s="98"/>
      <c r="RWX76" s="98"/>
      <c r="RWY76" s="98"/>
      <c r="RWZ76" s="98"/>
      <c r="RXA76" s="98"/>
      <c r="RXB76" s="98"/>
      <c r="RXC76" s="98"/>
      <c r="RXD76" s="98"/>
      <c r="RXE76" s="98"/>
      <c r="RXF76" s="98"/>
      <c r="RXG76" s="98"/>
      <c r="RXH76" s="98"/>
      <c r="RXI76" s="98"/>
      <c r="RXJ76" s="98"/>
      <c r="RXK76" s="98"/>
      <c r="RXL76" s="98"/>
      <c r="RXM76" s="98"/>
      <c r="RXN76" s="98"/>
      <c r="RXO76" s="98"/>
      <c r="RXP76" s="98"/>
      <c r="RXQ76" s="98"/>
      <c r="RXR76" s="98"/>
      <c r="RXS76" s="98"/>
      <c r="RXT76" s="98"/>
      <c r="RXU76" s="98"/>
      <c r="RXV76" s="98"/>
      <c r="RXW76" s="98"/>
      <c r="RXX76" s="98"/>
      <c r="RXY76" s="98"/>
      <c r="RXZ76" s="98"/>
      <c r="RYA76" s="98"/>
      <c r="RYB76" s="98"/>
      <c r="RYC76" s="98"/>
      <c r="RYD76" s="98"/>
      <c r="RYE76" s="98"/>
      <c r="RYF76" s="98"/>
      <c r="RYG76" s="98"/>
      <c r="RYH76" s="98"/>
      <c r="RYI76" s="98"/>
      <c r="RYJ76" s="98"/>
      <c r="RYK76" s="98"/>
      <c r="RYL76" s="98"/>
      <c r="RYM76" s="98"/>
      <c r="RYN76" s="98"/>
      <c r="RYO76" s="98"/>
      <c r="RYP76" s="98"/>
      <c r="RYQ76" s="98"/>
      <c r="RYR76" s="98"/>
      <c r="RYS76" s="98"/>
      <c r="RYT76" s="98"/>
      <c r="RYU76" s="98"/>
      <c r="RYV76" s="98"/>
      <c r="RYW76" s="98"/>
      <c r="RYX76" s="98"/>
      <c r="RYY76" s="98"/>
      <c r="RYZ76" s="98"/>
      <c r="RZA76" s="98"/>
      <c r="RZB76" s="98"/>
      <c r="RZC76" s="98"/>
      <c r="RZD76" s="98"/>
      <c r="RZE76" s="98"/>
      <c r="RZF76" s="98"/>
      <c r="RZG76" s="98"/>
      <c r="RZH76" s="98"/>
      <c r="RZI76" s="98"/>
      <c r="RZJ76" s="98"/>
      <c r="RZK76" s="98"/>
      <c r="RZL76" s="98"/>
      <c r="RZM76" s="98"/>
      <c r="RZN76" s="98"/>
      <c r="RZO76" s="98"/>
      <c r="RZP76" s="98"/>
      <c r="RZQ76" s="98"/>
      <c r="RZR76" s="98"/>
      <c r="RZS76" s="98"/>
      <c r="RZT76" s="98"/>
      <c r="RZU76" s="98"/>
      <c r="RZV76" s="98"/>
      <c r="RZW76" s="98"/>
      <c r="RZX76" s="98"/>
      <c r="RZY76" s="98"/>
      <c r="RZZ76" s="98"/>
      <c r="SAA76" s="98"/>
      <c r="SAB76" s="98"/>
      <c r="SAC76" s="98"/>
      <c r="SAD76" s="98"/>
      <c r="SAE76" s="98"/>
      <c r="SAF76" s="98"/>
      <c r="SAG76" s="98"/>
      <c r="SAH76" s="98"/>
      <c r="SAI76" s="98"/>
      <c r="SAJ76" s="98"/>
      <c r="SAK76" s="98"/>
      <c r="SAL76" s="98"/>
      <c r="SAM76" s="98"/>
      <c r="SAN76" s="98"/>
      <c r="SAO76" s="98"/>
      <c r="SAP76" s="98"/>
      <c r="SAQ76" s="98"/>
      <c r="SAR76" s="98"/>
      <c r="SAS76" s="98"/>
      <c r="SAT76" s="98"/>
      <c r="SAU76" s="98"/>
      <c r="SAV76" s="98"/>
      <c r="SAW76" s="98"/>
      <c r="SAX76" s="98"/>
      <c r="SAY76" s="98"/>
      <c r="SAZ76" s="98"/>
      <c r="SBA76" s="98"/>
      <c r="SBB76" s="98"/>
      <c r="SBC76" s="98"/>
      <c r="SBD76" s="98"/>
      <c r="SBE76" s="98"/>
      <c r="SBF76" s="98"/>
      <c r="SBG76" s="98"/>
      <c r="SBH76" s="98"/>
      <c r="SBI76" s="98"/>
      <c r="SBJ76" s="98"/>
      <c r="SBK76" s="98"/>
      <c r="SBL76" s="98"/>
      <c r="SBM76" s="98"/>
      <c r="SBN76" s="98"/>
      <c r="SBO76" s="98"/>
      <c r="SBP76" s="98"/>
      <c r="SBQ76" s="98"/>
      <c r="SBR76" s="98"/>
      <c r="SBS76" s="98"/>
      <c r="SBT76" s="98"/>
      <c r="SBU76" s="98"/>
      <c r="SBV76" s="98"/>
      <c r="SBW76" s="98"/>
      <c r="SBX76" s="98"/>
      <c r="SBY76" s="98"/>
      <c r="SBZ76" s="98"/>
      <c r="SCA76" s="98"/>
      <c r="SCB76" s="98"/>
      <c r="SCC76" s="98"/>
      <c r="SCD76" s="98"/>
      <c r="SCE76" s="98"/>
      <c r="SCF76" s="98"/>
      <c r="SCG76" s="98"/>
      <c r="SCH76" s="98"/>
      <c r="SCI76" s="98"/>
      <c r="SCJ76" s="98"/>
      <c r="SCK76" s="98"/>
      <c r="SCL76" s="98"/>
      <c r="SCM76" s="98"/>
      <c r="SCN76" s="98"/>
      <c r="SCO76" s="98"/>
      <c r="SCP76" s="98"/>
      <c r="SCQ76" s="98"/>
      <c r="SCR76" s="98"/>
      <c r="SCS76" s="98"/>
      <c r="SCT76" s="98"/>
      <c r="SCU76" s="98"/>
      <c r="SCV76" s="98"/>
      <c r="SCW76" s="98"/>
      <c r="SCX76" s="98"/>
      <c r="SCY76" s="98"/>
      <c r="SCZ76" s="98"/>
      <c r="SDA76" s="98"/>
      <c r="SDB76" s="98"/>
      <c r="SDC76" s="98"/>
      <c r="SDD76" s="98"/>
      <c r="SDE76" s="98"/>
      <c r="SDF76" s="98"/>
      <c r="SDG76" s="98"/>
      <c r="SDH76" s="98"/>
      <c r="SDI76" s="98"/>
      <c r="SDJ76" s="98"/>
      <c r="SDK76" s="98"/>
      <c r="SDL76" s="98"/>
      <c r="SDM76" s="98"/>
      <c r="SDN76" s="98"/>
      <c r="SDO76" s="98"/>
      <c r="SDP76" s="98"/>
      <c r="SDQ76" s="98"/>
      <c r="SDR76" s="98"/>
      <c r="SDS76" s="98"/>
      <c r="SDT76" s="98"/>
      <c r="SDU76" s="98"/>
      <c r="SDV76" s="98"/>
      <c r="SDW76" s="98"/>
      <c r="SDX76" s="98"/>
      <c r="SDY76" s="98"/>
      <c r="SDZ76" s="98"/>
      <c r="SEA76" s="98"/>
      <c r="SEB76" s="98"/>
      <c r="SEC76" s="98"/>
      <c r="SED76" s="98"/>
      <c r="SEE76" s="98"/>
      <c r="SEF76" s="98"/>
      <c r="SEG76" s="98"/>
      <c r="SEH76" s="98"/>
      <c r="SEI76" s="98"/>
      <c r="SEJ76" s="98"/>
      <c r="SEK76" s="98"/>
      <c r="SEL76" s="98"/>
      <c r="SEM76" s="98"/>
      <c r="SEN76" s="98"/>
      <c r="SEO76" s="98"/>
      <c r="SEP76" s="98"/>
      <c r="SEQ76" s="98"/>
      <c r="SER76" s="98"/>
      <c r="SES76" s="98"/>
      <c r="SET76" s="98"/>
      <c r="SEU76" s="98"/>
      <c r="SEV76" s="98"/>
      <c r="SEW76" s="98"/>
      <c r="SEX76" s="98"/>
      <c r="SEY76" s="98"/>
      <c r="SEZ76" s="98"/>
      <c r="SFA76" s="98"/>
      <c r="SFB76" s="98"/>
      <c r="SFC76" s="98"/>
      <c r="SFD76" s="98"/>
      <c r="SFE76" s="98"/>
      <c r="SFF76" s="98"/>
      <c r="SFG76" s="98"/>
      <c r="SFH76" s="98"/>
      <c r="SFI76" s="98"/>
      <c r="SFJ76" s="98"/>
      <c r="SFK76" s="98"/>
      <c r="SFL76" s="98"/>
      <c r="SFM76" s="98"/>
      <c r="SFN76" s="98"/>
      <c r="SFO76" s="98"/>
      <c r="SFP76" s="98"/>
      <c r="SFQ76" s="98"/>
      <c r="SFR76" s="98"/>
      <c r="SFS76" s="98"/>
      <c r="SFT76" s="98"/>
      <c r="SFU76" s="98"/>
      <c r="SFV76" s="98"/>
      <c r="SFW76" s="98"/>
      <c r="SFX76" s="98"/>
      <c r="SFY76" s="98"/>
      <c r="SFZ76" s="98"/>
      <c r="SGA76" s="98"/>
      <c r="SGB76" s="98"/>
      <c r="SGC76" s="98"/>
      <c r="SGD76" s="98"/>
      <c r="SGE76" s="98"/>
      <c r="SGF76" s="98"/>
      <c r="SGG76" s="98"/>
      <c r="SGH76" s="98"/>
      <c r="SGI76" s="98"/>
      <c r="SGJ76" s="98"/>
      <c r="SGK76" s="98"/>
      <c r="SGL76" s="98"/>
      <c r="SGM76" s="98"/>
      <c r="SGN76" s="98"/>
      <c r="SGO76" s="98"/>
      <c r="SGP76" s="98"/>
      <c r="SGQ76" s="98"/>
      <c r="SGR76" s="98"/>
      <c r="SGS76" s="98"/>
      <c r="SGT76" s="98"/>
      <c r="SGU76" s="98"/>
      <c r="SGV76" s="98"/>
      <c r="SGW76" s="98"/>
      <c r="SGX76" s="98"/>
      <c r="SGY76" s="98"/>
      <c r="SGZ76" s="98"/>
      <c r="SHA76" s="98"/>
      <c r="SHB76" s="98"/>
      <c r="SHC76" s="98"/>
      <c r="SHD76" s="98"/>
      <c r="SHE76" s="98"/>
      <c r="SHF76" s="98"/>
      <c r="SHG76" s="98"/>
      <c r="SHH76" s="98"/>
      <c r="SHI76" s="98"/>
      <c r="SHJ76" s="98"/>
      <c r="SHK76" s="98"/>
      <c r="SHL76" s="98"/>
      <c r="SHM76" s="98"/>
      <c r="SHN76" s="98"/>
      <c r="SHO76" s="98"/>
      <c r="SHP76" s="98"/>
      <c r="SHQ76" s="98"/>
      <c r="SHR76" s="98"/>
      <c r="SHS76" s="98"/>
      <c r="SHT76" s="98"/>
      <c r="SHU76" s="98"/>
      <c r="SHV76" s="98"/>
      <c r="SHW76" s="98"/>
      <c r="SHX76" s="98"/>
      <c r="SHY76" s="98"/>
      <c r="SHZ76" s="98"/>
      <c r="SIA76" s="98"/>
      <c r="SIB76" s="98"/>
      <c r="SIC76" s="98"/>
      <c r="SID76" s="98"/>
      <c r="SIE76" s="98"/>
      <c r="SIF76" s="98"/>
      <c r="SIG76" s="98"/>
      <c r="SIH76" s="98"/>
      <c r="SII76" s="98"/>
      <c r="SIJ76" s="98"/>
      <c r="SIK76" s="98"/>
      <c r="SIL76" s="98"/>
      <c r="SIM76" s="98"/>
      <c r="SIN76" s="98"/>
      <c r="SIO76" s="98"/>
      <c r="SIP76" s="98"/>
      <c r="SIQ76" s="98"/>
      <c r="SIR76" s="98"/>
      <c r="SIS76" s="98"/>
      <c r="SIT76" s="98"/>
      <c r="SIU76" s="98"/>
      <c r="SIV76" s="98"/>
      <c r="SIW76" s="98"/>
      <c r="SIX76" s="98"/>
      <c r="SIY76" s="98"/>
      <c r="SIZ76" s="98"/>
      <c r="SJA76" s="98"/>
      <c r="SJB76" s="98"/>
      <c r="SJC76" s="98"/>
      <c r="SJD76" s="98"/>
      <c r="SJE76" s="98"/>
      <c r="SJF76" s="98"/>
      <c r="SJG76" s="98"/>
      <c r="SJH76" s="98"/>
      <c r="SJI76" s="98"/>
      <c r="SJJ76" s="98"/>
      <c r="SJK76" s="98"/>
      <c r="SJL76" s="98"/>
      <c r="SJM76" s="98"/>
      <c r="SJN76" s="98"/>
      <c r="SJO76" s="98"/>
      <c r="SJP76" s="98"/>
      <c r="SJQ76" s="98"/>
      <c r="SJR76" s="98"/>
      <c r="SJS76" s="98"/>
      <c r="SJT76" s="98"/>
      <c r="SJU76" s="98"/>
      <c r="SJV76" s="98"/>
      <c r="SJW76" s="98"/>
      <c r="SJX76" s="98"/>
      <c r="SJY76" s="98"/>
      <c r="SJZ76" s="98"/>
      <c r="SKA76" s="98"/>
      <c r="SKB76" s="98"/>
      <c r="SKC76" s="98"/>
      <c r="SKD76" s="98"/>
      <c r="SKE76" s="98"/>
      <c r="SKF76" s="98"/>
      <c r="SKG76" s="98"/>
      <c r="SKH76" s="98"/>
      <c r="SKI76" s="98"/>
      <c r="SKJ76" s="98"/>
      <c r="SKK76" s="98"/>
      <c r="SKL76" s="98"/>
      <c r="SKM76" s="98"/>
      <c r="SKN76" s="98"/>
      <c r="SKO76" s="98"/>
      <c r="SKP76" s="98"/>
      <c r="SKQ76" s="98"/>
      <c r="SKR76" s="98"/>
      <c r="SKS76" s="98"/>
      <c r="SKT76" s="98"/>
      <c r="SKU76" s="98"/>
      <c r="SKV76" s="98"/>
      <c r="SKW76" s="98"/>
      <c r="SKX76" s="98"/>
      <c r="SKY76" s="98"/>
      <c r="SKZ76" s="98"/>
      <c r="SLA76" s="98"/>
      <c r="SLB76" s="98"/>
      <c r="SLC76" s="98"/>
      <c r="SLD76" s="98"/>
      <c r="SLE76" s="98"/>
      <c r="SLF76" s="98"/>
      <c r="SLG76" s="98"/>
      <c r="SLH76" s="98"/>
      <c r="SLI76" s="98"/>
      <c r="SLJ76" s="98"/>
      <c r="SLK76" s="98"/>
      <c r="SLL76" s="98"/>
      <c r="SLM76" s="98"/>
      <c r="SLN76" s="98"/>
      <c r="SLO76" s="98"/>
      <c r="SLP76" s="98"/>
      <c r="SLQ76" s="98"/>
      <c r="SLR76" s="98"/>
      <c r="SLS76" s="98"/>
      <c r="SLT76" s="98"/>
      <c r="SLU76" s="98"/>
      <c r="SLV76" s="98"/>
      <c r="SLW76" s="98"/>
      <c r="SLX76" s="98"/>
      <c r="SLY76" s="98"/>
      <c r="SLZ76" s="98"/>
      <c r="SMA76" s="98"/>
      <c r="SMB76" s="98"/>
      <c r="SMC76" s="98"/>
      <c r="SMD76" s="98"/>
      <c r="SME76" s="98"/>
      <c r="SMF76" s="98"/>
      <c r="SMG76" s="98"/>
      <c r="SMH76" s="98"/>
      <c r="SMI76" s="98"/>
      <c r="SMJ76" s="98"/>
      <c r="SMK76" s="98"/>
      <c r="SML76" s="98"/>
      <c r="SMM76" s="98"/>
      <c r="SMN76" s="98"/>
      <c r="SMO76" s="98"/>
      <c r="SMP76" s="98"/>
      <c r="SMQ76" s="98"/>
      <c r="SMR76" s="98"/>
      <c r="SMS76" s="98"/>
      <c r="SMT76" s="98"/>
      <c r="SMU76" s="98"/>
      <c r="SMV76" s="98"/>
      <c r="SMW76" s="98"/>
      <c r="SMX76" s="98"/>
      <c r="SMY76" s="98"/>
      <c r="SMZ76" s="98"/>
      <c r="SNA76" s="98"/>
      <c r="SNB76" s="98"/>
      <c r="SNC76" s="98"/>
      <c r="SND76" s="98"/>
      <c r="SNE76" s="98"/>
      <c r="SNF76" s="98"/>
      <c r="SNG76" s="98"/>
      <c r="SNH76" s="98"/>
      <c r="SNI76" s="98"/>
      <c r="SNJ76" s="98"/>
      <c r="SNK76" s="98"/>
      <c r="SNL76" s="98"/>
      <c r="SNM76" s="98"/>
      <c r="SNN76" s="98"/>
      <c r="SNO76" s="98"/>
      <c r="SNP76" s="98"/>
      <c r="SNQ76" s="98"/>
      <c r="SNR76" s="98"/>
      <c r="SNS76" s="98"/>
      <c r="SNT76" s="98"/>
      <c r="SNU76" s="98"/>
      <c r="SNV76" s="98"/>
      <c r="SNW76" s="98"/>
      <c r="SNX76" s="98"/>
      <c r="SNY76" s="98"/>
      <c r="SNZ76" s="98"/>
      <c r="SOA76" s="98"/>
      <c r="SOB76" s="98"/>
      <c r="SOC76" s="98"/>
      <c r="SOD76" s="98"/>
      <c r="SOE76" s="98"/>
      <c r="SOF76" s="98"/>
      <c r="SOG76" s="98"/>
      <c r="SOH76" s="98"/>
      <c r="SOI76" s="98"/>
      <c r="SOJ76" s="98"/>
      <c r="SOK76" s="98"/>
      <c r="SOL76" s="98"/>
      <c r="SOM76" s="98"/>
      <c r="SON76" s="98"/>
      <c r="SOO76" s="98"/>
      <c r="SOP76" s="98"/>
      <c r="SOQ76" s="98"/>
      <c r="SOR76" s="98"/>
      <c r="SOS76" s="98"/>
      <c r="SOT76" s="98"/>
      <c r="SOU76" s="98"/>
      <c r="SOV76" s="98"/>
      <c r="SOW76" s="98"/>
      <c r="SOX76" s="98"/>
      <c r="SOY76" s="98"/>
      <c r="SOZ76" s="98"/>
      <c r="SPA76" s="98"/>
      <c r="SPB76" s="98"/>
      <c r="SPC76" s="98"/>
      <c r="SPD76" s="98"/>
      <c r="SPE76" s="98"/>
      <c r="SPF76" s="98"/>
      <c r="SPG76" s="98"/>
      <c r="SPH76" s="98"/>
      <c r="SPI76" s="98"/>
      <c r="SPJ76" s="98"/>
      <c r="SPK76" s="98"/>
      <c r="SPL76" s="98"/>
      <c r="SPM76" s="98"/>
      <c r="SPN76" s="98"/>
      <c r="SPO76" s="98"/>
      <c r="SPP76" s="98"/>
      <c r="SPQ76" s="98"/>
      <c r="SPR76" s="98"/>
      <c r="SPS76" s="98"/>
      <c r="SPT76" s="98"/>
      <c r="SPU76" s="98"/>
      <c r="SPV76" s="98"/>
      <c r="SPW76" s="98"/>
      <c r="SPX76" s="98"/>
      <c r="SPY76" s="98"/>
      <c r="SPZ76" s="98"/>
      <c r="SQA76" s="98"/>
      <c r="SQB76" s="98"/>
      <c r="SQC76" s="98"/>
      <c r="SQD76" s="98"/>
      <c r="SQE76" s="98"/>
      <c r="SQF76" s="98"/>
      <c r="SQG76" s="98"/>
      <c r="SQH76" s="98"/>
      <c r="SQI76" s="98"/>
      <c r="SQJ76" s="98"/>
      <c r="SQK76" s="98"/>
      <c r="SQL76" s="98"/>
      <c r="SQM76" s="98"/>
      <c r="SQN76" s="98"/>
      <c r="SQO76" s="98"/>
      <c r="SQP76" s="98"/>
      <c r="SQQ76" s="98"/>
      <c r="SQR76" s="98"/>
      <c r="SQS76" s="98"/>
      <c r="SQT76" s="98"/>
      <c r="SQU76" s="98"/>
      <c r="SQV76" s="98"/>
      <c r="SQW76" s="98"/>
      <c r="SQX76" s="98"/>
      <c r="SQY76" s="98"/>
      <c r="SQZ76" s="98"/>
      <c r="SRA76" s="98"/>
      <c r="SRB76" s="98"/>
      <c r="SRC76" s="98"/>
      <c r="SRD76" s="98"/>
      <c r="SRE76" s="98"/>
      <c r="SRF76" s="98"/>
      <c r="SRG76" s="98"/>
      <c r="SRH76" s="98"/>
      <c r="SRI76" s="98"/>
      <c r="SRJ76" s="98"/>
      <c r="SRK76" s="98"/>
      <c r="SRL76" s="98"/>
      <c r="SRM76" s="98"/>
      <c r="SRN76" s="98"/>
      <c r="SRO76" s="98"/>
      <c r="SRP76" s="98"/>
      <c r="SRQ76" s="98"/>
      <c r="SRR76" s="98"/>
      <c r="SRS76" s="98"/>
      <c r="SRT76" s="98"/>
      <c r="SRU76" s="98"/>
      <c r="SRV76" s="98"/>
      <c r="SRW76" s="98"/>
      <c r="SRX76" s="98"/>
      <c r="SRY76" s="98"/>
      <c r="SRZ76" s="98"/>
      <c r="SSA76" s="98"/>
      <c r="SSB76" s="98"/>
      <c r="SSC76" s="98"/>
      <c r="SSD76" s="98"/>
      <c r="SSE76" s="98"/>
      <c r="SSF76" s="98"/>
      <c r="SSG76" s="98"/>
      <c r="SSH76" s="98"/>
      <c r="SSI76" s="98"/>
      <c r="SSJ76" s="98"/>
      <c r="SSK76" s="98"/>
      <c r="SSL76" s="98"/>
      <c r="SSM76" s="98"/>
      <c r="SSN76" s="98"/>
      <c r="SSO76" s="98"/>
      <c r="SSP76" s="98"/>
      <c r="SSQ76" s="98"/>
      <c r="SSR76" s="98"/>
      <c r="SSS76" s="98"/>
      <c r="SST76" s="98"/>
      <c r="SSU76" s="98"/>
      <c r="SSV76" s="98"/>
      <c r="SSW76" s="98"/>
      <c r="SSX76" s="98"/>
      <c r="SSY76" s="98"/>
      <c r="SSZ76" s="98"/>
      <c r="STA76" s="98"/>
      <c r="STB76" s="98"/>
      <c r="STC76" s="98"/>
      <c r="STD76" s="98"/>
      <c r="STE76" s="98"/>
      <c r="STF76" s="98"/>
      <c r="STG76" s="98"/>
      <c r="STH76" s="98"/>
      <c r="STI76" s="98"/>
      <c r="STJ76" s="98"/>
      <c r="STK76" s="98"/>
      <c r="STL76" s="98"/>
      <c r="STM76" s="98"/>
      <c r="STN76" s="98"/>
      <c r="STO76" s="98"/>
      <c r="STP76" s="98"/>
      <c r="STQ76" s="98"/>
      <c r="STR76" s="98"/>
      <c r="STS76" s="98"/>
      <c r="STT76" s="98"/>
      <c r="STU76" s="98"/>
      <c r="STV76" s="98"/>
      <c r="STW76" s="98"/>
      <c r="STX76" s="98"/>
      <c r="STY76" s="98"/>
      <c r="STZ76" s="98"/>
      <c r="SUA76" s="98"/>
      <c r="SUB76" s="98"/>
      <c r="SUC76" s="98"/>
      <c r="SUD76" s="98"/>
      <c r="SUE76" s="98"/>
      <c r="SUF76" s="98"/>
      <c r="SUG76" s="98"/>
      <c r="SUH76" s="98"/>
      <c r="SUI76" s="98"/>
      <c r="SUJ76" s="98"/>
      <c r="SUK76" s="98"/>
      <c r="SUL76" s="98"/>
      <c r="SUM76" s="98"/>
      <c r="SUN76" s="98"/>
      <c r="SUO76" s="98"/>
      <c r="SUP76" s="98"/>
      <c r="SUQ76" s="98"/>
      <c r="SUR76" s="98"/>
      <c r="SUS76" s="98"/>
      <c r="SUT76" s="98"/>
      <c r="SUU76" s="98"/>
      <c r="SUV76" s="98"/>
      <c r="SUW76" s="98"/>
      <c r="SUX76" s="98"/>
      <c r="SUY76" s="98"/>
      <c r="SUZ76" s="98"/>
      <c r="SVA76" s="98"/>
      <c r="SVB76" s="98"/>
      <c r="SVC76" s="98"/>
      <c r="SVD76" s="98"/>
      <c r="SVE76" s="98"/>
      <c r="SVF76" s="98"/>
      <c r="SVG76" s="98"/>
      <c r="SVH76" s="98"/>
      <c r="SVI76" s="98"/>
      <c r="SVJ76" s="98"/>
      <c r="SVK76" s="98"/>
      <c r="SVL76" s="98"/>
      <c r="SVM76" s="98"/>
      <c r="SVN76" s="98"/>
      <c r="SVO76" s="98"/>
      <c r="SVP76" s="98"/>
      <c r="SVQ76" s="98"/>
      <c r="SVR76" s="98"/>
      <c r="SVS76" s="98"/>
      <c r="SVT76" s="98"/>
      <c r="SVU76" s="98"/>
      <c r="SVV76" s="98"/>
      <c r="SVW76" s="98"/>
      <c r="SVX76" s="98"/>
      <c r="SVY76" s="98"/>
      <c r="SVZ76" s="98"/>
      <c r="SWA76" s="98"/>
      <c r="SWB76" s="98"/>
      <c r="SWC76" s="98"/>
      <c r="SWD76" s="98"/>
      <c r="SWE76" s="98"/>
      <c r="SWF76" s="98"/>
      <c r="SWG76" s="98"/>
      <c r="SWH76" s="98"/>
      <c r="SWI76" s="98"/>
      <c r="SWJ76" s="98"/>
      <c r="SWK76" s="98"/>
      <c r="SWL76" s="98"/>
      <c r="SWM76" s="98"/>
      <c r="SWN76" s="98"/>
      <c r="SWO76" s="98"/>
      <c r="SWP76" s="98"/>
      <c r="SWQ76" s="98"/>
      <c r="SWR76" s="98"/>
      <c r="SWS76" s="98"/>
      <c r="SWT76" s="98"/>
      <c r="SWU76" s="98"/>
      <c r="SWV76" s="98"/>
      <c r="SWW76" s="98"/>
      <c r="SWX76" s="98"/>
      <c r="SWY76" s="98"/>
      <c r="SWZ76" s="98"/>
      <c r="SXA76" s="98"/>
      <c r="SXB76" s="98"/>
      <c r="SXC76" s="98"/>
      <c r="SXD76" s="98"/>
      <c r="SXE76" s="98"/>
      <c r="SXF76" s="98"/>
      <c r="SXG76" s="98"/>
      <c r="SXH76" s="98"/>
      <c r="SXI76" s="98"/>
      <c r="SXJ76" s="98"/>
      <c r="SXK76" s="98"/>
      <c r="SXL76" s="98"/>
      <c r="SXM76" s="98"/>
      <c r="SXN76" s="98"/>
      <c r="SXO76" s="98"/>
      <c r="SXP76" s="98"/>
      <c r="SXQ76" s="98"/>
      <c r="SXR76" s="98"/>
      <c r="SXS76" s="98"/>
      <c r="SXT76" s="98"/>
      <c r="SXU76" s="98"/>
      <c r="SXV76" s="98"/>
      <c r="SXW76" s="98"/>
      <c r="SXX76" s="98"/>
      <c r="SXY76" s="98"/>
      <c r="SXZ76" s="98"/>
      <c r="SYA76" s="98"/>
      <c r="SYB76" s="98"/>
      <c r="SYC76" s="98"/>
      <c r="SYD76" s="98"/>
      <c r="SYE76" s="98"/>
      <c r="SYF76" s="98"/>
      <c r="SYG76" s="98"/>
      <c r="SYH76" s="98"/>
      <c r="SYI76" s="98"/>
      <c r="SYJ76" s="98"/>
      <c r="SYK76" s="98"/>
      <c r="SYL76" s="98"/>
      <c r="SYM76" s="98"/>
      <c r="SYN76" s="98"/>
      <c r="SYO76" s="98"/>
      <c r="SYP76" s="98"/>
      <c r="SYQ76" s="98"/>
      <c r="SYR76" s="98"/>
      <c r="SYS76" s="98"/>
      <c r="SYT76" s="98"/>
      <c r="SYU76" s="98"/>
      <c r="SYV76" s="98"/>
      <c r="SYW76" s="98"/>
      <c r="SYX76" s="98"/>
      <c r="SYY76" s="98"/>
      <c r="SYZ76" s="98"/>
      <c r="SZA76" s="98"/>
      <c r="SZB76" s="98"/>
      <c r="SZC76" s="98"/>
      <c r="SZD76" s="98"/>
      <c r="SZE76" s="98"/>
      <c r="SZF76" s="98"/>
      <c r="SZG76" s="98"/>
      <c r="SZH76" s="98"/>
      <c r="SZI76" s="98"/>
      <c r="SZJ76" s="98"/>
      <c r="SZK76" s="98"/>
      <c r="SZL76" s="98"/>
      <c r="SZM76" s="98"/>
      <c r="SZN76" s="98"/>
      <c r="SZO76" s="98"/>
      <c r="SZP76" s="98"/>
      <c r="SZQ76" s="98"/>
      <c r="SZR76" s="98"/>
      <c r="SZS76" s="98"/>
      <c r="SZT76" s="98"/>
      <c r="SZU76" s="98"/>
      <c r="SZV76" s="98"/>
      <c r="SZW76" s="98"/>
      <c r="SZX76" s="98"/>
      <c r="SZY76" s="98"/>
      <c r="SZZ76" s="98"/>
      <c r="TAA76" s="98"/>
      <c r="TAB76" s="98"/>
      <c r="TAC76" s="98"/>
      <c r="TAD76" s="98"/>
      <c r="TAE76" s="98"/>
      <c r="TAF76" s="98"/>
      <c r="TAG76" s="98"/>
      <c r="TAH76" s="98"/>
      <c r="TAI76" s="98"/>
      <c r="TAJ76" s="98"/>
      <c r="TAK76" s="98"/>
      <c r="TAL76" s="98"/>
      <c r="TAM76" s="98"/>
      <c r="TAN76" s="98"/>
      <c r="TAO76" s="98"/>
      <c r="TAP76" s="98"/>
      <c r="TAQ76" s="98"/>
      <c r="TAR76" s="98"/>
      <c r="TAS76" s="98"/>
      <c r="TAT76" s="98"/>
      <c r="TAU76" s="98"/>
      <c r="TAV76" s="98"/>
      <c r="TAW76" s="98"/>
      <c r="TAX76" s="98"/>
      <c r="TAY76" s="98"/>
      <c r="TAZ76" s="98"/>
      <c r="TBA76" s="98"/>
      <c r="TBB76" s="98"/>
      <c r="TBC76" s="98"/>
      <c r="TBD76" s="98"/>
      <c r="TBE76" s="98"/>
      <c r="TBF76" s="98"/>
      <c r="TBG76" s="98"/>
      <c r="TBH76" s="98"/>
      <c r="TBI76" s="98"/>
      <c r="TBJ76" s="98"/>
      <c r="TBK76" s="98"/>
      <c r="TBL76" s="98"/>
      <c r="TBM76" s="98"/>
      <c r="TBN76" s="98"/>
      <c r="TBO76" s="98"/>
      <c r="TBP76" s="98"/>
      <c r="TBQ76" s="98"/>
      <c r="TBR76" s="98"/>
      <c r="TBS76" s="98"/>
      <c r="TBT76" s="98"/>
      <c r="TBU76" s="98"/>
      <c r="TBV76" s="98"/>
      <c r="TBW76" s="98"/>
      <c r="TBX76" s="98"/>
      <c r="TBY76" s="98"/>
      <c r="TBZ76" s="98"/>
      <c r="TCA76" s="98"/>
      <c r="TCB76" s="98"/>
      <c r="TCC76" s="98"/>
      <c r="TCD76" s="98"/>
      <c r="TCE76" s="98"/>
      <c r="TCF76" s="98"/>
      <c r="TCG76" s="98"/>
      <c r="TCH76" s="98"/>
      <c r="TCI76" s="98"/>
      <c r="TCJ76" s="98"/>
      <c r="TCK76" s="98"/>
      <c r="TCL76" s="98"/>
      <c r="TCM76" s="98"/>
      <c r="TCN76" s="98"/>
      <c r="TCO76" s="98"/>
      <c r="TCP76" s="98"/>
      <c r="TCQ76" s="98"/>
      <c r="TCR76" s="98"/>
      <c r="TCS76" s="98"/>
      <c r="TCT76" s="98"/>
      <c r="TCU76" s="98"/>
      <c r="TCV76" s="98"/>
      <c r="TCW76" s="98"/>
      <c r="TCX76" s="98"/>
      <c r="TCY76" s="98"/>
      <c r="TCZ76" s="98"/>
      <c r="TDA76" s="98"/>
      <c r="TDB76" s="98"/>
      <c r="TDC76" s="98"/>
      <c r="TDD76" s="98"/>
      <c r="TDE76" s="98"/>
      <c r="TDF76" s="98"/>
      <c r="TDG76" s="98"/>
      <c r="TDH76" s="98"/>
      <c r="TDI76" s="98"/>
      <c r="TDJ76" s="98"/>
      <c r="TDK76" s="98"/>
      <c r="TDL76" s="98"/>
      <c r="TDM76" s="98"/>
      <c r="TDN76" s="98"/>
      <c r="TDO76" s="98"/>
      <c r="TDP76" s="98"/>
      <c r="TDQ76" s="98"/>
      <c r="TDR76" s="98"/>
      <c r="TDS76" s="98"/>
      <c r="TDT76" s="98"/>
      <c r="TDU76" s="98"/>
      <c r="TDV76" s="98"/>
      <c r="TDW76" s="98"/>
      <c r="TDX76" s="98"/>
      <c r="TDY76" s="98"/>
      <c r="TDZ76" s="98"/>
      <c r="TEA76" s="98"/>
      <c r="TEB76" s="98"/>
      <c r="TEC76" s="98"/>
      <c r="TED76" s="98"/>
      <c r="TEE76" s="98"/>
      <c r="TEF76" s="98"/>
      <c r="TEG76" s="98"/>
      <c r="TEH76" s="98"/>
      <c r="TEI76" s="98"/>
      <c r="TEJ76" s="98"/>
      <c r="TEK76" s="98"/>
      <c r="TEL76" s="98"/>
      <c r="TEM76" s="98"/>
      <c r="TEN76" s="98"/>
      <c r="TEO76" s="98"/>
      <c r="TEP76" s="98"/>
      <c r="TEQ76" s="98"/>
      <c r="TER76" s="98"/>
      <c r="TES76" s="98"/>
      <c r="TET76" s="98"/>
      <c r="TEU76" s="98"/>
      <c r="TEV76" s="98"/>
      <c r="TEW76" s="98"/>
      <c r="TEX76" s="98"/>
      <c r="TEY76" s="98"/>
      <c r="TEZ76" s="98"/>
      <c r="TFA76" s="98"/>
      <c r="TFB76" s="98"/>
      <c r="TFC76" s="98"/>
      <c r="TFD76" s="98"/>
      <c r="TFE76" s="98"/>
      <c r="TFF76" s="98"/>
      <c r="TFG76" s="98"/>
      <c r="TFH76" s="98"/>
      <c r="TFI76" s="98"/>
      <c r="TFJ76" s="98"/>
      <c r="TFK76" s="98"/>
      <c r="TFL76" s="98"/>
      <c r="TFM76" s="98"/>
      <c r="TFN76" s="98"/>
      <c r="TFO76" s="98"/>
      <c r="TFP76" s="98"/>
      <c r="TFQ76" s="98"/>
      <c r="TFR76" s="98"/>
      <c r="TFS76" s="98"/>
      <c r="TFT76" s="98"/>
      <c r="TFU76" s="98"/>
      <c r="TFV76" s="98"/>
      <c r="TFW76" s="98"/>
      <c r="TFX76" s="98"/>
      <c r="TFY76" s="98"/>
      <c r="TFZ76" s="98"/>
      <c r="TGA76" s="98"/>
      <c r="TGB76" s="98"/>
      <c r="TGC76" s="98"/>
      <c r="TGD76" s="98"/>
      <c r="TGE76" s="98"/>
      <c r="TGF76" s="98"/>
      <c r="TGG76" s="98"/>
      <c r="TGH76" s="98"/>
      <c r="TGI76" s="98"/>
      <c r="TGJ76" s="98"/>
      <c r="TGK76" s="98"/>
      <c r="TGL76" s="98"/>
      <c r="TGM76" s="98"/>
      <c r="TGN76" s="98"/>
      <c r="TGO76" s="98"/>
      <c r="TGP76" s="98"/>
      <c r="TGQ76" s="98"/>
      <c r="TGR76" s="98"/>
      <c r="TGS76" s="98"/>
      <c r="TGT76" s="98"/>
      <c r="TGU76" s="98"/>
      <c r="TGV76" s="98"/>
      <c r="TGW76" s="98"/>
      <c r="TGX76" s="98"/>
      <c r="TGY76" s="98"/>
      <c r="TGZ76" s="98"/>
      <c r="THA76" s="98"/>
      <c r="THB76" s="98"/>
      <c r="THC76" s="98"/>
      <c r="THD76" s="98"/>
      <c r="THE76" s="98"/>
      <c r="THF76" s="98"/>
      <c r="THG76" s="98"/>
      <c r="THH76" s="98"/>
      <c r="THI76" s="98"/>
      <c r="THJ76" s="98"/>
      <c r="THK76" s="98"/>
      <c r="THL76" s="98"/>
      <c r="THM76" s="98"/>
      <c r="THN76" s="98"/>
      <c r="THO76" s="98"/>
      <c r="THP76" s="98"/>
      <c r="THQ76" s="98"/>
      <c r="THR76" s="98"/>
      <c r="THS76" s="98"/>
      <c r="THT76" s="98"/>
      <c r="THU76" s="98"/>
      <c r="THV76" s="98"/>
      <c r="THW76" s="98"/>
      <c r="THX76" s="98"/>
      <c r="THY76" s="98"/>
      <c r="THZ76" s="98"/>
      <c r="TIA76" s="98"/>
      <c r="TIB76" s="98"/>
      <c r="TIC76" s="98"/>
      <c r="TID76" s="98"/>
      <c r="TIE76" s="98"/>
      <c r="TIF76" s="98"/>
      <c r="TIG76" s="98"/>
      <c r="TIH76" s="98"/>
      <c r="TII76" s="98"/>
      <c r="TIJ76" s="98"/>
      <c r="TIK76" s="98"/>
      <c r="TIL76" s="98"/>
      <c r="TIM76" s="98"/>
      <c r="TIN76" s="98"/>
      <c r="TIO76" s="98"/>
      <c r="TIP76" s="98"/>
      <c r="TIQ76" s="98"/>
      <c r="TIR76" s="98"/>
      <c r="TIS76" s="98"/>
      <c r="TIT76" s="98"/>
      <c r="TIU76" s="98"/>
      <c r="TIV76" s="98"/>
      <c r="TIW76" s="98"/>
      <c r="TIX76" s="98"/>
      <c r="TIY76" s="98"/>
      <c r="TIZ76" s="98"/>
      <c r="TJA76" s="98"/>
      <c r="TJB76" s="98"/>
      <c r="TJC76" s="98"/>
      <c r="TJD76" s="98"/>
      <c r="TJE76" s="98"/>
      <c r="TJF76" s="98"/>
      <c r="TJG76" s="98"/>
      <c r="TJH76" s="98"/>
      <c r="TJI76" s="98"/>
      <c r="TJJ76" s="98"/>
      <c r="TJK76" s="98"/>
      <c r="TJL76" s="98"/>
      <c r="TJM76" s="98"/>
      <c r="TJN76" s="98"/>
      <c r="TJO76" s="98"/>
      <c r="TJP76" s="98"/>
      <c r="TJQ76" s="98"/>
      <c r="TJR76" s="98"/>
      <c r="TJS76" s="98"/>
      <c r="TJT76" s="98"/>
      <c r="TJU76" s="98"/>
      <c r="TJV76" s="98"/>
      <c r="TJW76" s="98"/>
      <c r="TJX76" s="98"/>
      <c r="TJY76" s="98"/>
      <c r="TJZ76" s="98"/>
      <c r="TKA76" s="98"/>
      <c r="TKB76" s="98"/>
      <c r="TKC76" s="98"/>
      <c r="TKD76" s="98"/>
      <c r="TKE76" s="98"/>
      <c r="TKF76" s="98"/>
      <c r="TKG76" s="98"/>
      <c r="TKH76" s="98"/>
      <c r="TKI76" s="98"/>
      <c r="TKJ76" s="98"/>
      <c r="TKK76" s="98"/>
      <c r="TKL76" s="98"/>
      <c r="TKM76" s="98"/>
      <c r="TKN76" s="98"/>
      <c r="TKO76" s="98"/>
      <c r="TKP76" s="98"/>
      <c r="TKQ76" s="98"/>
      <c r="TKR76" s="98"/>
      <c r="TKS76" s="98"/>
      <c r="TKT76" s="98"/>
      <c r="TKU76" s="98"/>
      <c r="TKV76" s="98"/>
      <c r="TKW76" s="98"/>
      <c r="TKX76" s="98"/>
      <c r="TKY76" s="98"/>
      <c r="TKZ76" s="98"/>
      <c r="TLA76" s="98"/>
      <c r="TLB76" s="98"/>
      <c r="TLC76" s="98"/>
      <c r="TLD76" s="98"/>
      <c r="TLE76" s="98"/>
      <c r="TLF76" s="98"/>
      <c r="TLG76" s="98"/>
      <c r="TLH76" s="98"/>
      <c r="TLI76" s="98"/>
      <c r="TLJ76" s="98"/>
      <c r="TLK76" s="98"/>
      <c r="TLL76" s="98"/>
      <c r="TLM76" s="98"/>
      <c r="TLN76" s="98"/>
      <c r="TLO76" s="98"/>
      <c r="TLP76" s="98"/>
      <c r="TLQ76" s="98"/>
      <c r="TLR76" s="98"/>
      <c r="TLS76" s="98"/>
      <c r="TLT76" s="98"/>
      <c r="TLU76" s="98"/>
      <c r="TLV76" s="98"/>
      <c r="TLW76" s="98"/>
      <c r="TLX76" s="98"/>
      <c r="TLY76" s="98"/>
      <c r="TLZ76" s="98"/>
      <c r="TMA76" s="98"/>
      <c r="TMB76" s="98"/>
      <c r="TMC76" s="98"/>
      <c r="TMD76" s="98"/>
      <c r="TME76" s="98"/>
      <c r="TMF76" s="98"/>
      <c r="TMG76" s="98"/>
      <c r="TMH76" s="98"/>
      <c r="TMI76" s="98"/>
      <c r="TMJ76" s="98"/>
      <c r="TMK76" s="98"/>
      <c r="TML76" s="98"/>
      <c r="TMM76" s="98"/>
      <c r="TMN76" s="98"/>
      <c r="TMO76" s="98"/>
      <c r="TMP76" s="98"/>
      <c r="TMQ76" s="98"/>
      <c r="TMR76" s="98"/>
      <c r="TMS76" s="98"/>
      <c r="TMT76" s="98"/>
      <c r="TMU76" s="98"/>
      <c r="TMV76" s="98"/>
      <c r="TMW76" s="98"/>
      <c r="TMX76" s="98"/>
      <c r="TMY76" s="98"/>
      <c r="TMZ76" s="98"/>
      <c r="TNA76" s="98"/>
      <c r="TNB76" s="98"/>
      <c r="TNC76" s="98"/>
      <c r="TND76" s="98"/>
      <c r="TNE76" s="98"/>
      <c r="TNF76" s="98"/>
      <c r="TNG76" s="98"/>
      <c r="TNH76" s="98"/>
      <c r="TNI76" s="98"/>
      <c r="TNJ76" s="98"/>
      <c r="TNK76" s="98"/>
      <c r="TNL76" s="98"/>
      <c r="TNM76" s="98"/>
      <c r="TNN76" s="98"/>
      <c r="TNO76" s="98"/>
      <c r="TNP76" s="98"/>
      <c r="TNQ76" s="98"/>
      <c r="TNR76" s="98"/>
      <c r="TNS76" s="98"/>
      <c r="TNT76" s="98"/>
      <c r="TNU76" s="98"/>
      <c r="TNV76" s="98"/>
      <c r="TNW76" s="98"/>
      <c r="TNX76" s="98"/>
      <c r="TNY76" s="98"/>
      <c r="TNZ76" s="98"/>
      <c r="TOA76" s="98"/>
      <c r="TOB76" s="98"/>
      <c r="TOC76" s="98"/>
      <c r="TOD76" s="98"/>
      <c r="TOE76" s="98"/>
      <c r="TOF76" s="98"/>
      <c r="TOG76" s="98"/>
      <c r="TOH76" s="98"/>
      <c r="TOI76" s="98"/>
      <c r="TOJ76" s="98"/>
      <c r="TOK76" s="98"/>
      <c r="TOL76" s="98"/>
      <c r="TOM76" s="98"/>
      <c r="TON76" s="98"/>
      <c r="TOO76" s="98"/>
      <c r="TOP76" s="98"/>
      <c r="TOQ76" s="98"/>
      <c r="TOR76" s="98"/>
      <c r="TOS76" s="98"/>
      <c r="TOT76" s="98"/>
      <c r="TOU76" s="98"/>
      <c r="TOV76" s="98"/>
      <c r="TOW76" s="98"/>
      <c r="TOX76" s="98"/>
      <c r="TOY76" s="98"/>
      <c r="TOZ76" s="98"/>
      <c r="TPA76" s="98"/>
      <c r="TPB76" s="98"/>
      <c r="TPC76" s="98"/>
      <c r="TPD76" s="98"/>
      <c r="TPE76" s="98"/>
      <c r="TPF76" s="98"/>
      <c r="TPG76" s="98"/>
      <c r="TPH76" s="98"/>
      <c r="TPI76" s="98"/>
      <c r="TPJ76" s="98"/>
      <c r="TPK76" s="98"/>
      <c r="TPL76" s="98"/>
      <c r="TPM76" s="98"/>
      <c r="TPN76" s="98"/>
      <c r="TPO76" s="98"/>
      <c r="TPP76" s="98"/>
      <c r="TPQ76" s="98"/>
      <c r="TPR76" s="98"/>
      <c r="TPS76" s="98"/>
      <c r="TPT76" s="98"/>
      <c r="TPU76" s="98"/>
      <c r="TPV76" s="98"/>
      <c r="TPW76" s="98"/>
      <c r="TPX76" s="98"/>
      <c r="TPY76" s="98"/>
      <c r="TPZ76" s="98"/>
      <c r="TQA76" s="98"/>
      <c r="TQB76" s="98"/>
      <c r="TQC76" s="98"/>
      <c r="TQD76" s="98"/>
      <c r="TQE76" s="98"/>
      <c r="TQF76" s="98"/>
      <c r="TQG76" s="98"/>
      <c r="TQH76" s="98"/>
      <c r="TQI76" s="98"/>
      <c r="TQJ76" s="98"/>
      <c r="TQK76" s="98"/>
      <c r="TQL76" s="98"/>
      <c r="TQM76" s="98"/>
      <c r="TQN76" s="98"/>
      <c r="TQO76" s="98"/>
      <c r="TQP76" s="98"/>
      <c r="TQQ76" s="98"/>
      <c r="TQR76" s="98"/>
      <c r="TQS76" s="98"/>
      <c r="TQT76" s="98"/>
      <c r="TQU76" s="98"/>
      <c r="TQV76" s="98"/>
      <c r="TQW76" s="98"/>
      <c r="TQX76" s="98"/>
      <c r="TQY76" s="98"/>
      <c r="TQZ76" s="98"/>
      <c r="TRA76" s="98"/>
      <c r="TRB76" s="98"/>
      <c r="TRC76" s="98"/>
      <c r="TRD76" s="98"/>
      <c r="TRE76" s="98"/>
      <c r="TRF76" s="98"/>
      <c r="TRG76" s="98"/>
      <c r="TRH76" s="98"/>
      <c r="TRI76" s="98"/>
      <c r="TRJ76" s="98"/>
      <c r="TRK76" s="98"/>
      <c r="TRL76" s="98"/>
      <c r="TRM76" s="98"/>
      <c r="TRN76" s="98"/>
      <c r="TRO76" s="98"/>
      <c r="TRP76" s="98"/>
      <c r="TRQ76" s="98"/>
      <c r="TRR76" s="98"/>
      <c r="TRS76" s="98"/>
      <c r="TRT76" s="98"/>
      <c r="TRU76" s="98"/>
      <c r="TRV76" s="98"/>
      <c r="TRW76" s="98"/>
      <c r="TRX76" s="98"/>
      <c r="TRY76" s="98"/>
      <c r="TRZ76" s="98"/>
      <c r="TSA76" s="98"/>
      <c r="TSB76" s="98"/>
      <c r="TSC76" s="98"/>
      <c r="TSD76" s="98"/>
      <c r="TSE76" s="98"/>
      <c r="TSF76" s="98"/>
      <c r="TSG76" s="98"/>
      <c r="TSH76" s="98"/>
      <c r="TSI76" s="98"/>
      <c r="TSJ76" s="98"/>
      <c r="TSK76" s="98"/>
      <c r="TSL76" s="98"/>
      <c r="TSM76" s="98"/>
      <c r="TSN76" s="98"/>
      <c r="TSO76" s="98"/>
      <c r="TSP76" s="98"/>
      <c r="TSQ76" s="98"/>
      <c r="TSR76" s="98"/>
      <c r="TSS76" s="98"/>
      <c r="TST76" s="98"/>
      <c r="TSU76" s="98"/>
      <c r="TSV76" s="98"/>
      <c r="TSW76" s="98"/>
      <c r="TSX76" s="98"/>
      <c r="TSY76" s="98"/>
      <c r="TSZ76" s="98"/>
      <c r="TTA76" s="98"/>
      <c r="TTB76" s="98"/>
      <c r="TTC76" s="98"/>
      <c r="TTD76" s="98"/>
      <c r="TTE76" s="98"/>
      <c r="TTF76" s="98"/>
      <c r="TTG76" s="98"/>
      <c r="TTH76" s="98"/>
      <c r="TTI76" s="98"/>
      <c r="TTJ76" s="98"/>
      <c r="TTK76" s="98"/>
      <c r="TTL76" s="98"/>
      <c r="TTM76" s="98"/>
      <c r="TTN76" s="98"/>
      <c r="TTO76" s="98"/>
      <c r="TTP76" s="98"/>
      <c r="TTQ76" s="98"/>
      <c r="TTR76" s="98"/>
      <c r="TTS76" s="98"/>
      <c r="TTT76" s="98"/>
      <c r="TTU76" s="98"/>
      <c r="TTV76" s="98"/>
      <c r="TTW76" s="98"/>
      <c r="TTX76" s="98"/>
      <c r="TTY76" s="98"/>
      <c r="TTZ76" s="98"/>
      <c r="TUA76" s="98"/>
      <c r="TUB76" s="98"/>
      <c r="TUC76" s="98"/>
      <c r="TUD76" s="98"/>
      <c r="TUE76" s="98"/>
      <c r="TUF76" s="98"/>
      <c r="TUG76" s="98"/>
      <c r="TUH76" s="98"/>
      <c r="TUI76" s="98"/>
      <c r="TUJ76" s="98"/>
      <c r="TUK76" s="98"/>
      <c r="TUL76" s="98"/>
      <c r="TUM76" s="98"/>
      <c r="TUN76" s="98"/>
      <c r="TUO76" s="98"/>
      <c r="TUP76" s="98"/>
      <c r="TUQ76" s="98"/>
      <c r="TUR76" s="98"/>
      <c r="TUS76" s="98"/>
      <c r="TUT76" s="98"/>
      <c r="TUU76" s="98"/>
      <c r="TUV76" s="98"/>
      <c r="TUW76" s="98"/>
      <c r="TUX76" s="98"/>
      <c r="TUY76" s="98"/>
      <c r="TUZ76" s="98"/>
      <c r="TVA76" s="98"/>
      <c r="TVB76" s="98"/>
      <c r="TVC76" s="98"/>
      <c r="TVD76" s="98"/>
      <c r="TVE76" s="98"/>
      <c r="TVF76" s="98"/>
      <c r="TVG76" s="98"/>
      <c r="TVH76" s="98"/>
      <c r="TVI76" s="98"/>
      <c r="TVJ76" s="98"/>
      <c r="TVK76" s="98"/>
      <c r="TVL76" s="98"/>
      <c r="TVM76" s="98"/>
      <c r="TVN76" s="98"/>
      <c r="TVO76" s="98"/>
      <c r="TVP76" s="98"/>
      <c r="TVQ76" s="98"/>
      <c r="TVR76" s="98"/>
      <c r="TVS76" s="98"/>
      <c r="TVT76" s="98"/>
      <c r="TVU76" s="98"/>
      <c r="TVV76" s="98"/>
      <c r="TVW76" s="98"/>
      <c r="TVX76" s="98"/>
      <c r="TVY76" s="98"/>
      <c r="TVZ76" s="98"/>
      <c r="TWA76" s="98"/>
      <c r="TWB76" s="98"/>
      <c r="TWC76" s="98"/>
      <c r="TWD76" s="98"/>
      <c r="TWE76" s="98"/>
      <c r="TWF76" s="98"/>
      <c r="TWG76" s="98"/>
      <c r="TWH76" s="98"/>
      <c r="TWI76" s="98"/>
      <c r="TWJ76" s="98"/>
      <c r="TWK76" s="98"/>
      <c r="TWL76" s="98"/>
      <c r="TWM76" s="98"/>
      <c r="TWN76" s="98"/>
      <c r="TWO76" s="98"/>
      <c r="TWP76" s="98"/>
      <c r="TWQ76" s="98"/>
      <c r="TWR76" s="98"/>
      <c r="TWS76" s="98"/>
      <c r="TWT76" s="98"/>
      <c r="TWU76" s="98"/>
      <c r="TWV76" s="98"/>
      <c r="TWW76" s="98"/>
      <c r="TWX76" s="98"/>
      <c r="TWY76" s="98"/>
      <c r="TWZ76" s="98"/>
      <c r="TXA76" s="98"/>
      <c r="TXB76" s="98"/>
      <c r="TXC76" s="98"/>
      <c r="TXD76" s="98"/>
      <c r="TXE76" s="98"/>
      <c r="TXF76" s="98"/>
      <c r="TXG76" s="98"/>
      <c r="TXH76" s="98"/>
      <c r="TXI76" s="98"/>
      <c r="TXJ76" s="98"/>
      <c r="TXK76" s="98"/>
      <c r="TXL76" s="98"/>
      <c r="TXM76" s="98"/>
      <c r="TXN76" s="98"/>
      <c r="TXO76" s="98"/>
      <c r="TXP76" s="98"/>
      <c r="TXQ76" s="98"/>
      <c r="TXR76" s="98"/>
      <c r="TXS76" s="98"/>
      <c r="TXT76" s="98"/>
      <c r="TXU76" s="98"/>
      <c r="TXV76" s="98"/>
      <c r="TXW76" s="98"/>
      <c r="TXX76" s="98"/>
      <c r="TXY76" s="98"/>
      <c r="TXZ76" s="98"/>
      <c r="TYA76" s="98"/>
      <c r="TYB76" s="98"/>
      <c r="TYC76" s="98"/>
      <c r="TYD76" s="98"/>
      <c r="TYE76" s="98"/>
      <c r="TYF76" s="98"/>
      <c r="TYG76" s="98"/>
      <c r="TYH76" s="98"/>
      <c r="TYI76" s="98"/>
      <c r="TYJ76" s="98"/>
      <c r="TYK76" s="98"/>
      <c r="TYL76" s="98"/>
      <c r="TYM76" s="98"/>
      <c r="TYN76" s="98"/>
      <c r="TYO76" s="98"/>
      <c r="TYP76" s="98"/>
      <c r="TYQ76" s="98"/>
      <c r="TYR76" s="98"/>
      <c r="TYS76" s="98"/>
      <c r="TYT76" s="98"/>
      <c r="TYU76" s="98"/>
      <c r="TYV76" s="98"/>
      <c r="TYW76" s="98"/>
      <c r="TYX76" s="98"/>
      <c r="TYY76" s="98"/>
      <c r="TYZ76" s="98"/>
      <c r="TZA76" s="98"/>
      <c r="TZB76" s="98"/>
      <c r="TZC76" s="98"/>
      <c r="TZD76" s="98"/>
      <c r="TZE76" s="98"/>
      <c r="TZF76" s="98"/>
      <c r="TZG76" s="98"/>
      <c r="TZH76" s="98"/>
      <c r="TZI76" s="98"/>
      <c r="TZJ76" s="98"/>
      <c r="TZK76" s="98"/>
      <c r="TZL76" s="98"/>
      <c r="TZM76" s="98"/>
      <c r="TZN76" s="98"/>
      <c r="TZO76" s="98"/>
      <c r="TZP76" s="98"/>
      <c r="TZQ76" s="98"/>
      <c r="TZR76" s="98"/>
      <c r="TZS76" s="98"/>
      <c r="TZT76" s="98"/>
      <c r="TZU76" s="98"/>
      <c r="TZV76" s="98"/>
      <c r="TZW76" s="98"/>
      <c r="TZX76" s="98"/>
      <c r="TZY76" s="98"/>
      <c r="TZZ76" s="98"/>
      <c r="UAA76" s="98"/>
      <c r="UAB76" s="98"/>
      <c r="UAC76" s="98"/>
      <c r="UAD76" s="98"/>
      <c r="UAE76" s="98"/>
      <c r="UAF76" s="98"/>
      <c r="UAG76" s="98"/>
      <c r="UAH76" s="98"/>
      <c r="UAI76" s="98"/>
      <c r="UAJ76" s="98"/>
      <c r="UAK76" s="98"/>
      <c r="UAL76" s="98"/>
      <c r="UAM76" s="98"/>
      <c r="UAN76" s="98"/>
      <c r="UAO76" s="98"/>
      <c r="UAP76" s="98"/>
      <c r="UAQ76" s="98"/>
      <c r="UAR76" s="98"/>
      <c r="UAS76" s="98"/>
      <c r="UAT76" s="98"/>
      <c r="UAU76" s="98"/>
      <c r="UAV76" s="98"/>
      <c r="UAW76" s="98"/>
      <c r="UAX76" s="98"/>
      <c r="UAY76" s="98"/>
      <c r="UAZ76" s="98"/>
      <c r="UBA76" s="98"/>
      <c r="UBB76" s="98"/>
      <c r="UBC76" s="98"/>
      <c r="UBD76" s="98"/>
      <c r="UBE76" s="98"/>
      <c r="UBF76" s="98"/>
      <c r="UBG76" s="98"/>
      <c r="UBH76" s="98"/>
      <c r="UBI76" s="98"/>
      <c r="UBJ76" s="98"/>
      <c r="UBK76" s="98"/>
      <c r="UBL76" s="98"/>
      <c r="UBM76" s="98"/>
      <c r="UBN76" s="98"/>
      <c r="UBO76" s="98"/>
      <c r="UBP76" s="98"/>
      <c r="UBQ76" s="98"/>
      <c r="UBR76" s="98"/>
      <c r="UBS76" s="98"/>
      <c r="UBT76" s="98"/>
      <c r="UBU76" s="98"/>
      <c r="UBV76" s="98"/>
      <c r="UBW76" s="98"/>
      <c r="UBX76" s="98"/>
      <c r="UBY76" s="98"/>
      <c r="UBZ76" s="98"/>
      <c r="UCA76" s="98"/>
      <c r="UCB76" s="98"/>
      <c r="UCC76" s="98"/>
      <c r="UCD76" s="98"/>
      <c r="UCE76" s="98"/>
      <c r="UCF76" s="98"/>
      <c r="UCG76" s="98"/>
      <c r="UCH76" s="98"/>
      <c r="UCI76" s="98"/>
      <c r="UCJ76" s="98"/>
      <c r="UCK76" s="98"/>
      <c r="UCL76" s="98"/>
      <c r="UCM76" s="98"/>
      <c r="UCN76" s="98"/>
      <c r="UCO76" s="98"/>
      <c r="UCP76" s="98"/>
      <c r="UCQ76" s="98"/>
      <c r="UCR76" s="98"/>
      <c r="UCS76" s="98"/>
      <c r="UCT76" s="98"/>
      <c r="UCU76" s="98"/>
      <c r="UCV76" s="98"/>
      <c r="UCW76" s="98"/>
      <c r="UCX76" s="98"/>
      <c r="UCY76" s="98"/>
      <c r="UCZ76" s="98"/>
      <c r="UDA76" s="98"/>
      <c r="UDB76" s="98"/>
      <c r="UDC76" s="98"/>
      <c r="UDD76" s="98"/>
      <c r="UDE76" s="98"/>
      <c r="UDF76" s="98"/>
      <c r="UDG76" s="98"/>
      <c r="UDH76" s="98"/>
      <c r="UDI76" s="98"/>
      <c r="UDJ76" s="98"/>
      <c r="UDK76" s="98"/>
      <c r="UDL76" s="98"/>
      <c r="UDM76" s="98"/>
      <c r="UDN76" s="98"/>
      <c r="UDO76" s="98"/>
      <c r="UDP76" s="98"/>
      <c r="UDQ76" s="98"/>
      <c r="UDR76" s="98"/>
      <c r="UDS76" s="98"/>
      <c r="UDT76" s="98"/>
      <c r="UDU76" s="98"/>
      <c r="UDV76" s="98"/>
      <c r="UDW76" s="98"/>
      <c r="UDX76" s="98"/>
      <c r="UDY76" s="98"/>
      <c r="UDZ76" s="98"/>
      <c r="UEA76" s="98"/>
      <c r="UEB76" s="98"/>
      <c r="UEC76" s="98"/>
      <c r="UED76" s="98"/>
      <c r="UEE76" s="98"/>
      <c r="UEF76" s="98"/>
      <c r="UEG76" s="98"/>
      <c r="UEH76" s="98"/>
      <c r="UEI76" s="98"/>
      <c r="UEJ76" s="98"/>
      <c r="UEK76" s="98"/>
      <c r="UEL76" s="98"/>
      <c r="UEM76" s="98"/>
      <c r="UEN76" s="98"/>
      <c r="UEO76" s="98"/>
      <c r="UEP76" s="98"/>
      <c r="UEQ76" s="98"/>
      <c r="UER76" s="98"/>
      <c r="UES76" s="98"/>
      <c r="UET76" s="98"/>
      <c r="UEU76" s="98"/>
      <c r="UEV76" s="98"/>
      <c r="UEW76" s="98"/>
      <c r="UEX76" s="98"/>
      <c r="UEY76" s="98"/>
      <c r="UEZ76" s="98"/>
      <c r="UFA76" s="98"/>
      <c r="UFB76" s="98"/>
      <c r="UFC76" s="98"/>
      <c r="UFD76" s="98"/>
      <c r="UFE76" s="98"/>
      <c r="UFF76" s="98"/>
      <c r="UFG76" s="98"/>
      <c r="UFH76" s="98"/>
      <c r="UFI76" s="98"/>
      <c r="UFJ76" s="98"/>
      <c r="UFK76" s="98"/>
      <c r="UFL76" s="98"/>
      <c r="UFM76" s="98"/>
      <c r="UFN76" s="98"/>
      <c r="UFO76" s="98"/>
      <c r="UFP76" s="98"/>
      <c r="UFQ76" s="98"/>
      <c r="UFR76" s="98"/>
      <c r="UFS76" s="98"/>
      <c r="UFT76" s="98"/>
      <c r="UFU76" s="98"/>
      <c r="UFV76" s="98"/>
      <c r="UFW76" s="98"/>
      <c r="UFX76" s="98"/>
      <c r="UFY76" s="98"/>
      <c r="UFZ76" s="98"/>
      <c r="UGA76" s="98"/>
      <c r="UGB76" s="98"/>
      <c r="UGC76" s="98"/>
      <c r="UGD76" s="98"/>
      <c r="UGE76" s="98"/>
      <c r="UGF76" s="98"/>
      <c r="UGG76" s="98"/>
      <c r="UGH76" s="98"/>
      <c r="UGI76" s="98"/>
      <c r="UGJ76" s="98"/>
      <c r="UGK76" s="98"/>
      <c r="UGL76" s="98"/>
      <c r="UGM76" s="98"/>
      <c r="UGN76" s="98"/>
      <c r="UGO76" s="98"/>
      <c r="UGP76" s="98"/>
      <c r="UGQ76" s="98"/>
      <c r="UGR76" s="98"/>
      <c r="UGS76" s="98"/>
      <c r="UGT76" s="98"/>
      <c r="UGU76" s="98"/>
      <c r="UGV76" s="98"/>
      <c r="UGW76" s="98"/>
      <c r="UGX76" s="98"/>
      <c r="UGY76" s="98"/>
      <c r="UGZ76" s="98"/>
      <c r="UHA76" s="98"/>
      <c r="UHB76" s="98"/>
      <c r="UHC76" s="98"/>
      <c r="UHD76" s="98"/>
      <c r="UHE76" s="98"/>
      <c r="UHF76" s="98"/>
      <c r="UHG76" s="98"/>
      <c r="UHH76" s="98"/>
      <c r="UHI76" s="98"/>
      <c r="UHJ76" s="98"/>
      <c r="UHK76" s="98"/>
      <c r="UHL76" s="98"/>
      <c r="UHM76" s="98"/>
      <c r="UHN76" s="98"/>
      <c r="UHO76" s="98"/>
      <c r="UHP76" s="98"/>
      <c r="UHQ76" s="98"/>
      <c r="UHR76" s="98"/>
      <c r="UHS76" s="98"/>
      <c r="UHT76" s="98"/>
      <c r="UHU76" s="98"/>
      <c r="UHV76" s="98"/>
      <c r="UHW76" s="98"/>
      <c r="UHX76" s="98"/>
      <c r="UHY76" s="98"/>
      <c r="UHZ76" s="98"/>
      <c r="UIA76" s="98"/>
      <c r="UIB76" s="98"/>
      <c r="UIC76" s="98"/>
      <c r="UID76" s="98"/>
      <c r="UIE76" s="98"/>
      <c r="UIF76" s="98"/>
      <c r="UIG76" s="98"/>
      <c r="UIH76" s="98"/>
      <c r="UII76" s="98"/>
      <c r="UIJ76" s="98"/>
      <c r="UIK76" s="98"/>
      <c r="UIL76" s="98"/>
      <c r="UIM76" s="98"/>
      <c r="UIN76" s="98"/>
      <c r="UIO76" s="98"/>
      <c r="UIP76" s="98"/>
      <c r="UIQ76" s="98"/>
      <c r="UIR76" s="98"/>
      <c r="UIS76" s="98"/>
      <c r="UIT76" s="98"/>
      <c r="UIU76" s="98"/>
      <c r="UIV76" s="98"/>
      <c r="UIW76" s="98"/>
      <c r="UIX76" s="98"/>
      <c r="UIY76" s="98"/>
      <c r="UIZ76" s="98"/>
      <c r="UJA76" s="98"/>
      <c r="UJB76" s="98"/>
      <c r="UJC76" s="98"/>
      <c r="UJD76" s="98"/>
      <c r="UJE76" s="98"/>
      <c r="UJF76" s="98"/>
      <c r="UJG76" s="98"/>
      <c r="UJH76" s="98"/>
      <c r="UJI76" s="98"/>
      <c r="UJJ76" s="98"/>
      <c r="UJK76" s="98"/>
      <c r="UJL76" s="98"/>
      <c r="UJM76" s="98"/>
      <c r="UJN76" s="98"/>
      <c r="UJO76" s="98"/>
      <c r="UJP76" s="98"/>
      <c r="UJQ76" s="98"/>
      <c r="UJR76" s="98"/>
      <c r="UJS76" s="98"/>
      <c r="UJT76" s="98"/>
      <c r="UJU76" s="98"/>
      <c r="UJV76" s="98"/>
      <c r="UJW76" s="98"/>
      <c r="UJX76" s="98"/>
      <c r="UJY76" s="98"/>
      <c r="UJZ76" s="98"/>
      <c r="UKA76" s="98"/>
      <c r="UKB76" s="98"/>
      <c r="UKC76" s="98"/>
      <c r="UKD76" s="98"/>
      <c r="UKE76" s="98"/>
      <c r="UKF76" s="98"/>
      <c r="UKG76" s="98"/>
      <c r="UKH76" s="98"/>
      <c r="UKI76" s="98"/>
      <c r="UKJ76" s="98"/>
      <c r="UKK76" s="98"/>
      <c r="UKL76" s="98"/>
      <c r="UKM76" s="98"/>
      <c r="UKN76" s="98"/>
      <c r="UKO76" s="98"/>
      <c r="UKP76" s="98"/>
      <c r="UKQ76" s="98"/>
      <c r="UKR76" s="98"/>
      <c r="UKS76" s="98"/>
      <c r="UKT76" s="98"/>
      <c r="UKU76" s="98"/>
      <c r="UKV76" s="98"/>
      <c r="UKW76" s="98"/>
      <c r="UKX76" s="98"/>
      <c r="UKY76" s="98"/>
      <c r="UKZ76" s="98"/>
      <c r="ULA76" s="98"/>
      <c r="ULB76" s="98"/>
      <c r="ULC76" s="98"/>
      <c r="ULD76" s="98"/>
      <c r="ULE76" s="98"/>
      <c r="ULF76" s="98"/>
      <c r="ULG76" s="98"/>
      <c r="ULH76" s="98"/>
      <c r="ULI76" s="98"/>
      <c r="ULJ76" s="98"/>
      <c r="ULK76" s="98"/>
      <c r="ULL76" s="98"/>
      <c r="ULM76" s="98"/>
      <c r="ULN76" s="98"/>
      <c r="ULO76" s="98"/>
      <c r="ULP76" s="98"/>
      <c r="ULQ76" s="98"/>
      <c r="ULR76" s="98"/>
      <c r="ULS76" s="98"/>
      <c r="ULT76" s="98"/>
      <c r="ULU76" s="98"/>
      <c r="ULV76" s="98"/>
      <c r="ULW76" s="98"/>
      <c r="ULX76" s="98"/>
      <c r="ULY76" s="98"/>
      <c r="ULZ76" s="98"/>
      <c r="UMA76" s="98"/>
      <c r="UMB76" s="98"/>
      <c r="UMC76" s="98"/>
      <c r="UMD76" s="98"/>
      <c r="UME76" s="98"/>
      <c r="UMF76" s="98"/>
      <c r="UMG76" s="98"/>
      <c r="UMH76" s="98"/>
      <c r="UMI76" s="98"/>
      <c r="UMJ76" s="98"/>
      <c r="UMK76" s="98"/>
      <c r="UML76" s="98"/>
      <c r="UMM76" s="98"/>
      <c r="UMN76" s="98"/>
      <c r="UMO76" s="98"/>
      <c r="UMP76" s="98"/>
      <c r="UMQ76" s="98"/>
      <c r="UMR76" s="98"/>
      <c r="UMS76" s="98"/>
      <c r="UMT76" s="98"/>
      <c r="UMU76" s="98"/>
      <c r="UMV76" s="98"/>
      <c r="UMW76" s="98"/>
      <c r="UMX76" s="98"/>
      <c r="UMY76" s="98"/>
      <c r="UMZ76" s="98"/>
      <c r="UNA76" s="98"/>
      <c r="UNB76" s="98"/>
      <c r="UNC76" s="98"/>
      <c r="UND76" s="98"/>
      <c r="UNE76" s="98"/>
      <c r="UNF76" s="98"/>
      <c r="UNG76" s="98"/>
      <c r="UNH76" s="98"/>
      <c r="UNI76" s="98"/>
      <c r="UNJ76" s="98"/>
      <c r="UNK76" s="98"/>
      <c r="UNL76" s="98"/>
      <c r="UNM76" s="98"/>
      <c r="UNN76" s="98"/>
      <c r="UNO76" s="98"/>
      <c r="UNP76" s="98"/>
      <c r="UNQ76" s="98"/>
      <c r="UNR76" s="98"/>
      <c r="UNS76" s="98"/>
      <c r="UNT76" s="98"/>
      <c r="UNU76" s="98"/>
      <c r="UNV76" s="98"/>
      <c r="UNW76" s="98"/>
      <c r="UNX76" s="98"/>
      <c r="UNY76" s="98"/>
      <c r="UNZ76" s="98"/>
      <c r="UOA76" s="98"/>
      <c r="UOB76" s="98"/>
      <c r="UOC76" s="98"/>
      <c r="UOD76" s="98"/>
      <c r="UOE76" s="98"/>
      <c r="UOF76" s="98"/>
      <c r="UOG76" s="98"/>
      <c r="UOH76" s="98"/>
      <c r="UOI76" s="98"/>
      <c r="UOJ76" s="98"/>
      <c r="UOK76" s="98"/>
      <c r="UOL76" s="98"/>
      <c r="UOM76" s="98"/>
      <c r="UON76" s="98"/>
      <c r="UOO76" s="98"/>
      <c r="UOP76" s="98"/>
      <c r="UOQ76" s="98"/>
      <c r="UOR76" s="98"/>
      <c r="UOS76" s="98"/>
      <c r="UOT76" s="98"/>
      <c r="UOU76" s="98"/>
      <c r="UOV76" s="98"/>
      <c r="UOW76" s="98"/>
      <c r="UOX76" s="98"/>
      <c r="UOY76" s="98"/>
      <c r="UOZ76" s="98"/>
      <c r="UPA76" s="98"/>
      <c r="UPB76" s="98"/>
      <c r="UPC76" s="98"/>
      <c r="UPD76" s="98"/>
      <c r="UPE76" s="98"/>
      <c r="UPF76" s="98"/>
      <c r="UPG76" s="98"/>
      <c r="UPH76" s="98"/>
      <c r="UPI76" s="98"/>
      <c r="UPJ76" s="98"/>
      <c r="UPK76" s="98"/>
      <c r="UPL76" s="98"/>
      <c r="UPM76" s="98"/>
      <c r="UPN76" s="98"/>
      <c r="UPO76" s="98"/>
      <c r="UPP76" s="98"/>
      <c r="UPQ76" s="98"/>
      <c r="UPR76" s="98"/>
      <c r="UPS76" s="98"/>
      <c r="UPT76" s="98"/>
      <c r="UPU76" s="98"/>
      <c r="UPV76" s="98"/>
      <c r="UPW76" s="98"/>
      <c r="UPX76" s="98"/>
      <c r="UPY76" s="98"/>
      <c r="UPZ76" s="98"/>
      <c r="UQA76" s="98"/>
      <c r="UQB76" s="98"/>
      <c r="UQC76" s="98"/>
      <c r="UQD76" s="98"/>
      <c r="UQE76" s="98"/>
      <c r="UQF76" s="98"/>
      <c r="UQG76" s="98"/>
      <c r="UQH76" s="98"/>
      <c r="UQI76" s="98"/>
      <c r="UQJ76" s="98"/>
      <c r="UQK76" s="98"/>
      <c r="UQL76" s="98"/>
      <c r="UQM76" s="98"/>
      <c r="UQN76" s="98"/>
      <c r="UQO76" s="98"/>
      <c r="UQP76" s="98"/>
      <c r="UQQ76" s="98"/>
      <c r="UQR76" s="98"/>
      <c r="UQS76" s="98"/>
      <c r="UQT76" s="98"/>
      <c r="UQU76" s="98"/>
      <c r="UQV76" s="98"/>
      <c r="UQW76" s="98"/>
      <c r="UQX76" s="98"/>
      <c r="UQY76" s="98"/>
      <c r="UQZ76" s="98"/>
      <c r="URA76" s="98"/>
      <c r="URB76" s="98"/>
      <c r="URC76" s="98"/>
      <c r="URD76" s="98"/>
      <c r="URE76" s="98"/>
      <c r="URF76" s="98"/>
      <c r="URG76" s="98"/>
      <c r="URH76" s="98"/>
      <c r="URI76" s="98"/>
      <c r="URJ76" s="98"/>
      <c r="URK76" s="98"/>
      <c r="URL76" s="98"/>
      <c r="URM76" s="98"/>
      <c r="URN76" s="98"/>
      <c r="URO76" s="98"/>
      <c r="URP76" s="98"/>
      <c r="URQ76" s="98"/>
      <c r="URR76" s="98"/>
      <c r="URS76" s="98"/>
      <c r="URT76" s="98"/>
      <c r="URU76" s="98"/>
      <c r="URV76" s="98"/>
      <c r="URW76" s="98"/>
      <c r="URX76" s="98"/>
      <c r="URY76" s="98"/>
      <c r="URZ76" s="98"/>
      <c r="USA76" s="98"/>
      <c r="USB76" s="98"/>
      <c r="USC76" s="98"/>
      <c r="USD76" s="98"/>
      <c r="USE76" s="98"/>
      <c r="USF76" s="98"/>
      <c r="USG76" s="98"/>
      <c r="USH76" s="98"/>
      <c r="USI76" s="98"/>
      <c r="USJ76" s="98"/>
      <c r="USK76" s="98"/>
      <c r="USL76" s="98"/>
      <c r="USM76" s="98"/>
      <c r="USN76" s="98"/>
      <c r="USO76" s="98"/>
      <c r="USP76" s="98"/>
      <c r="USQ76" s="98"/>
      <c r="USR76" s="98"/>
      <c r="USS76" s="98"/>
      <c r="UST76" s="98"/>
      <c r="USU76" s="98"/>
      <c r="USV76" s="98"/>
      <c r="USW76" s="98"/>
      <c r="USX76" s="98"/>
      <c r="USY76" s="98"/>
      <c r="USZ76" s="98"/>
      <c r="UTA76" s="98"/>
      <c r="UTB76" s="98"/>
      <c r="UTC76" s="98"/>
      <c r="UTD76" s="98"/>
      <c r="UTE76" s="98"/>
      <c r="UTF76" s="98"/>
      <c r="UTG76" s="98"/>
      <c r="UTH76" s="98"/>
      <c r="UTI76" s="98"/>
      <c r="UTJ76" s="98"/>
      <c r="UTK76" s="98"/>
      <c r="UTL76" s="98"/>
      <c r="UTM76" s="98"/>
      <c r="UTN76" s="98"/>
      <c r="UTO76" s="98"/>
      <c r="UTP76" s="98"/>
      <c r="UTQ76" s="98"/>
      <c r="UTR76" s="98"/>
      <c r="UTS76" s="98"/>
      <c r="UTT76" s="98"/>
      <c r="UTU76" s="98"/>
      <c r="UTV76" s="98"/>
      <c r="UTW76" s="98"/>
      <c r="UTX76" s="98"/>
      <c r="UTY76" s="98"/>
      <c r="UTZ76" s="98"/>
      <c r="UUA76" s="98"/>
      <c r="UUB76" s="98"/>
      <c r="UUC76" s="98"/>
      <c r="UUD76" s="98"/>
      <c r="UUE76" s="98"/>
      <c r="UUF76" s="98"/>
      <c r="UUG76" s="98"/>
      <c r="UUH76" s="98"/>
      <c r="UUI76" s="98"/>
      <c r="UUJ76" s="98"/>
      <c r="UUK76" s="98"/>
      <c r="UUL76" s="98"/>
      <c r="UUM76" s="98"/>
      <c r="UUN76" s="98"/>
      <c r="UUO76" s="98"/>
      <c r="UUP76" s="98"/>
      <c r="UUQ76" s="98"/>
      <c r="UUR76" s="98"/>
      <c r="UUS76" s="98"/>
      <c r="UUT76" s="98"/>
      <c r="UUU76" s="98"/>
      <c r="UUV76" s="98"/>
      <c r="UUW76" s="98"/>
      <c r="UUX76" s="98"/>
      <c r="UUY76" s="98"/>
      <c r="UUZ76" s="98"/>
      <c r="UVA76" s="98"/>
      <c r="UVB76" s="98"/>
      <c r="UVC76" s="98"/>
      <c r="UVD76" s="98"/>
      <c r="UVE76" s="98"/>
      <c r="UVF76" s="98"/>
      <c r="UVG76" s="98"/>
      <c r="UVH76" s="98"/>
      <c r="UVI76" s="98"/>
      <c r="UVJ76" s="98"/>
      <c r="UVK76" s="98"/>
      <c r="UVL76" s="98"/>
      <c r="UVM76" s="98"/>
      <c r="UVN76" s="98"/>
      <c r="UVO76" s="98"/>
      <c r="UVP76" s="98"/>
      <c r="UVQ76" s="98"/>
      <c r="UVR76" s="98"/>
      <c r="UVS76" s="98"/>
      <c r="UVT76" s="98"/>
      <c r="UVU76" s="98"/>
      <c r="UVV76" s="98"/>
      <c r="UVW76" s="98"/>
      <c r="UVX76" s="98"/>
      <c r="UVY76" s="98"/>
      <c r="UVZ76" s="98"/>
      <c r="UWA76" s="98"/>
      <c r="UWB76" s="98"/>
      <c r="UWC76" s="98"/>
      <c r="UWD76" s="98"/>
      <c r="UWE76" s="98"/>
      <c r="UWF76" s="98"/>
      <c r="UWG76" s="98"/>
      <c r="UWH76" s="98"/>
      <c r="UWI76" s="98"/>
      <c r="UWJ76" s="98"/>
      <c r="UWK76" s="98"/>
      <c r="UWL76" s="98"/>
      <c r="UWM76" s="98"/>
      <c r="UWN76" s="98"/>
      <c r="UWO76" s="98"/>
      <c r="UWP76" s="98"/>
      <c r="UWQ76" s="98"/>
      <c r="UWR76" s="98"/>
      <c r="UWS76" s="98"/>
      <c r="UWT76" s="98"/>
      <c r="UWU76" s="98"/>
      <c r="UWV76" s="98"/>
      <c r="UWW76" s="98"/>
      <c r="UWX76" s="98"/>
      <c r="UWY76" s="98"/>
      <c r="UWZ76" s="98"/>
      <c r="UXA76" s="98"/>
      <c r="UXB76" s="98"/>
      <c r="UXC76" s="98"/>
      <c r="UXD76" s="98"/>
      <c r="UXE76" s="98"/>
      <c r="UXF76" s="98"/>
      <c r="UXG76" s="98"/>
      <c r="UXH76" s="98"/>
      <c r="UXI76" s="98"/>
      <c r="UXJ76" s="98"/>
      <c r="UXK76" s="98"/>
      <c r="UXL76" s="98"/>
      <c r="UXM76" s="98"/>
      <c r="UXN76" s="98"/>
      <c r="UXO76" s="98"/>
      <c r="UXP76" s="98"/>
      <c r="UXQ76" s="98"/>
      <c r="UXR76" s="98"/>
      <c r="UXS76" s="98"/>
      <c r="UXT76" s="98"/>
      <c r="UXU76" s="98"/>
      <c r="UXV76" s="98"/>
      <c r="UXW76" s="98"/>
      <c r="UXX76" s="98"/>
      <c r="UXY76" s="98"/>
      <c r="UXZ76" s="98"/>
      <c r="UYA76" s="98"/>
      <c r="UYB76" s="98"/>
      <c r="UYC76" s="98"/>
      <c r="UYD76" s="98"/>
      <c r="UYE76" s="98"/>
      <c r="UYF76" s="98"/>
      <c r="UYG76" s="98"/>
      <c r="UYH76" s="98"/>
      <c r="UYI76" s="98"/>
      <c r="UYJ76" s="98"/>
      <c r="UYK76" s="98"/>
      <c r="UYL76" s="98"/>
      <c r="UYM76" s="98"/>
      <c r="UYN76" s="98"/>
      <c r="UYO76" s="98"/>
      <c r="UYP76" s="98"/>
      <c r="UYQ76" s="98"/>
      <c r="UYR76" s="98"/>
      <c r="UYS76" s="98"/>
      <c r="UYT76" s="98"/>
      <c r="UYU76" s="98"/>
      <c r="UYV76" s="98"/>
      <c r="UYW76" s="98"/>
      <c r="UYX76" s="98"/>
      <c r="UYY76" s="98"/>
      <c r="UYZ76" s="98"/>
      <c r="UZA76" s="98"/>
      <c r="UZB76" s="98"/>
      <c r="UZC76" s="98"/>
      <c r="UZD76" s="98"/>
      <c r="UZE76" s="98"/>
      <c r="UZF76" s="98"/>
      <c r="UZG76" s="98"/>
      <c r="UZH76" s="98"/>
      <c r="UZI76" s="98"/>
      <c r="UZJ76" s="98"/>
      <c r="UZK76" s="98"/>
      <c r="UZL76" s="98"/>
      <c r="UZM76" s="98"/>
      <c r="UZN76" s="98"/>
      <c r="UZO76" s="98"/>
      <c r="UZP76" s="98"/>
      <c r="UZQ76" s="98"/>
      <c r="UZR76" s="98"/>
      <c r="UZS76" s="98"/>
      <c r="UZT76" s="98"/>
      <c r="UZU76" s="98"/>
      <c r="UZV76" s="98"/>
      <c r="UZW76" s="98"/>
      <c r="UZX76" s="98"/>
      <c r="UZY76" s="98"/>
      <c r="UZZ76" s="98"/>
      <c r="VAA76" s="98"/>
      <c r="VAB76" s="98"/>
      <c r="VAC76" s="98"/>
      <c r="VAD76" s="98"/>
      <c r="VAE76" s="98"/>
      <c r="VAF76" s="98"/>
      <c r="VAG76" s="98"/>
      <c r="VAH76" s="98"/>
      <c r="VAI76" s="98"/>
      <c r="VAJ76" s="98"/>
      <c r="VAK76" s="98"/>
      <c r="VAL76" s="98"/>
      <c r="VAM76" s="98"/>
      <c r="VAN76" s="98"/>
      <c r="VAO76" s="98"/>
      <c r="VAP76" s="98"/>
      <c r="VAQ76" s="98"/>
      <c r="VAR76" s="98"/>
      <c r="VAS76" s="98"/>
      <c r="VAT76" s="98"/>
      <c r="VAU76" s="98"/>
      <c r="VAV76" s="98"/>
      <c r="VAW76" s="98"/>
      <c r="VAX76" s="98"/>
      <c r="VAY76" s="98"/>
      <c r="VAZ76" s="98"/>
      <c r="VBA76" s="98"/>
      <c r="VBB76" s="98"/>
      <c r="VBC76" s="98"/>
      <c r="VBD76" s="98"/>
      <c r="VBE76" s="98"/>
      <c r="VBF76" s="98"/>
      <c r="VBG76" s="98"/>
      <c r="VBH76" s="98"/>
      <c r="VBI76" s="98"/>
      <c r="VBJ76" s="98"/>
      <c r="VBK76" s="98"/>
      <c r="VBL76" s="98"/>
      <c r="VBM76" s="98"/>
      <c r="VBN76" s="98"/>
      <c r="VBO76" s="98"/>
      <c r="VBP76" s="98"/>
      <c r="VBQ76" s="98"/>
      <c r="VBR76" s="98"/>
      <c r="VBS76" s="98"/>
      <c r="VBT76" s="98"/>
      <c r="VBU76" s="98"/>
      <c r="VBV76" s="98"/>
      <c r="VBW76" s="98"/>
      <c r="VBX76" s="98"/>
      <c r="VBY76" s="98"/>
      <c r="VBZ76" s="98"/>
      <c r="VCA76" s="98"/>
      <c r="VCB76" s="98"/>
      <c r="VCC76" s="98"/>
      <c r="VCD76" s="98"/>
      <c r="VCE76" s="98"/>
      <c r="VCF76" s="98"/>
      <c r="VCG76" s="98"/>
      <c r="VCH76" s="98"/>
      <c r="VCI76" s="98"/>
      <c r="VCJ76" s="98"/>
      <c r="VCK76" s="98"/>
      <c r="VCL76" s="98"/>
      <c r="VCM76" s="98"/>
      <c r="VCN76" s="98"/>
      <c r="VCO76" s="98"/>
      <c r="VCP76" s="98"/>
      <c r="VCQ76" s="98"/>
      <c r="VCR76" s="98"/>
      <c r="VCS76" s="98"/>
      <c r="VCT76" s="98"/>
      <c r="VCU76" s="98"/>
      <c r="VCV76" s="98"/>
      <c r="VCW76" s="98"/>
      <c r="VCX76" s="98"/>
      <c r="VCY76" s="98"/>
      <c r="VCZ76" s="98"/>
      <c r="VDA76" s="98"/>
      <c r="VDB76" s="98"/>
      <c r="VDC76" s="98"/>
      <c r="VDD76" s="98"/>
      <c r="VDE76" s="98"/>
      <c r="VDF76" s="98"/>
      <c r="VDG76" s="98"/>
      <c r="VDH76" s="98"/>
      <c r="VDI76" s="98"/>
      <c r="VDJ76" s="98"/>
      <c r="VDK76" s="98"/>
      <c r="VDL76" s="98"/>
      <c r="VDM76" s="98"/>
      <c r="VDN76" s="98"/>
      <c r="VDO76" s="98"/>
      <c r="VDP76" s="98"/>
      <c r="VDQ76" s="98"/>
      <c r="VDR76" s="98"/>
      <c r="VDS76" s="98"/>
      <c r="VDT76" s="98"/>
      <c r="VDU76" s="98"/>
      <c r="VDV76" s="98"/>
      <c r="VDW76" s="98"/>
      <c r="VDX76" s="98"/>
      <c r="VDY76" s="98"/>
      <c r="VDZ76" s="98"/>
      <c r="VEA76" s="98"/>
      <c r="VEB76" s="98"/>
      <c r="VEC76" s="98"/>
      <c r="VED76" s="98"/>
      <c r="VEE76" s="98"/>
      <c r="VEF76" s="98"/>
      <c r="VEG76" s="98"/>
      <c r="VEH76" s="98"/>
      <c r="VEI76" s="98"/>
      <c r="VEJ76" s="98"/>
      <c r="VEK76" s="98"/>
      <c r="VEL76" s="98"/>
      <c r="VEM76" s="98"/>
      <c r="VEN76" s="98"/>
      <c r="VEO76" s="98"/>
      <c r="VEP76" s="98"/>
      <c r="VEQ76" s="98"/>
      <c r="VER76" s="98"/>
      <c r="VES76" s="98"/>
      <c r="VET76" s="98"/>
      <c r="VEU76" s="98"/>
      <c r="VEV76" s="98"/>
      <c r="VEW76" s="98"/>
      <c r="VEX76" s="98"/>
      <c r="VEY76" s="98"/>
      <c r="VEZ76" s="98"/>
      <c r="VFA76" s="98"/>
      <c r="VFB76" s="98"/>
      <c r="VFC76" s="98"/>
      <c r="VFD76" s="98"/>
      <c r="VFE76" s="98"/>
      <c r="VFF76" s="98"/>
      <c r="VFG76" s="98"/>
      <c r="VFH76" s="98"/>
      <c r="VFI76" s="98"/>
      <c r="VFJ76" s="98"/>
      <c r="VFK76" s="98"/>
      <c r="VFL76" s="98"/>
      <c r="VFM76" s="98"/>
      <c r="VFN76" s="98"/>
      <c r="VFO76" s="98"/>
      <c r="VFP76" s="98"/>
      <c r="VFQ76" s="98"/>
      <c r="VFR76" s="98"/>
      <c r="VFS76" s="98"/>
      <c r="VFT76" s="98"/>
      <c r="VFU76" s="98"/>
      <c r="VFV76" s="98"/>
      <c r="VFW76" s="98"/>
      <c r="VFX76" s="98"/>
      <c r="VFY76" s="98"/>
      <c r="VFZ76" s="98"/>
      <c r="VGA76" s="98"/>
      <c r="VGB76" s="98"/>
      <c r="VGC76" s="98"/>
      <c r="VGD76" s="98"/>
      <c r="VGE76" s="98"/>
      <c r="VGF76" s="98"/>
      <c r="VGG76" s="98"/>
      <c r="VGH76" s="98"/>
      <c r="VGI76" s="98"/>
      <c r="VGJ76" s="98"/>
      <c r="VGK76" s="98"/>
      <c r="VGL76" s="98"/>
      <c r="VGM76" s="98"/>
      <c r="VGN76" s="98"/>
      <c r="VGO76" s="98"/>
      <c r="VGP76" s="98"/>
      <c r="VGQ76" s="98"/>
      <c r="VGR76" s="98"/>
      <c r="VGS76" s="98"/>
      <c r="VGT76" s="98"/>
      <c r="VGU76" s="98"/>
      <c r="VGV76" s="98"/>
      <c r="VGW76" s="98"/>
      <c r="VGX76" s="98"/>
      <c r="VGY76" s="98"/>
      <c r="VGZ76" s="98"/>
      <c r="VHA76" s="98"/>
      <c r="VHB76" s="98"/>
      <c r="VHC76" s="98"/>
      <c r="VHD76" s="98"/>
      <c r="VHE76" s="98"/>
      <c r="VHF76" s="98"/>
      <c r="VHG76" s="98"/>
      <c r="VHH76" s="98"/>
      <c r="VHI76" s="98"/>
      <c r="VHJ76" s="98"/>
      <c r="VHK76" s="98"/>
      <c r="VHL76" s="98"/>
      <c r="VHM76" s="98"/>
      <c r="VHN76" s="98"/>
      <c r="VHO76" s="98"/>
      <c r="VHP76" s="98"/>
      <c r="VHQ76" s="98"/>
      <c r="VHR76" s="98"/>
      <c r="VHS76" s="98"/>
      <c r="VHT76" s="98"/>
      <c r="VHU76" s="98"/>
      <c r="VHV76" s="98"/>
      <c r="VHW76" s="98"/>
      <c r="VHX76" s="98"/>
      <c r="VHY76" s="98"/>
      <c r="VHZ76" s="98"/>
      <c r="VIA76" s="98"/>
      <c r="VIB76" s="98"/>
      <c r="VIC76" s="98"/>
      <c r="VID76" s="98"/>
      <c r="VIE76" s="98"/>
      <c r="VIF76" s="98"/>
      <c r="VIG76" s="98"/>
      <c r="VIH76" s="98"/>
      <c r="VII76" s="98"/>
      <c r="VIJ76" s="98"/>
      <c r="VIK76" s="98"/>
      <c r="VIL76" s="98"/>
      <c r="VIM76" s="98"/>
      <c r="VIN76" s="98"/>
      <c r="VIO76" s="98"/>
      <c r="VIP76" s="98"/>
      <c r="VIQ76" s="98"/>
      <c r="VIR76" s="98"/>
      <c r="VIS76" s="98"/>
      <c r="VIT76" s="98"/>
      <c r="VIU76" s="98"/>
      <c r="VIV76" s="98"/>
      <c r="VIW76" s="98"/>
      <c r="VIX76" s="98"/>
      <c r="VIY76" s="98"/>
      <c r="VIZ76" s="98"/>
      <c r="VJA76" s="98"/>
      <c r="VJB76" s="98"/>
      <c r="VJC76" s="98"/>
      <c r="VJD76" s="98"/>
      <c r="VJE76" s="98"/>
      <c r="VJF76" s="98"/>
      <c r="VJG76" s="98"/>
      <c r="VJH76" s="98"/>
      <c r="VJI76" s="98"/>
      <c r="VJJ76" s="98"/>
      <c r="VJK76" s="98"/>
      <c r="VJL76" s="98"/>
      <c r="VJM76" s="98"/>
      <c r="VJN76" s="98"/>
      <c r="VJO76" s="98"/>
      <c r="VJP76" s="98"/>
      <c r="VJQ76" s="98"/>
      <c r="VJR76" s="98"/>
      <c r="VJS76" s="98"/>
      <c r="VJT76" s="98"/>
      <c r="VJU76" s="98"/>
      <c r="VJV76" s="98"/>
      <c r="VJW76" s="98"/>
      <c r="VJX76" s="98"/>
      <c r="VJY76" s="98"/>
      <c r="VJZ76" s="98"/>
      <c r="VKA76" s="98"/>
      <c r="VKB76" s="98"/>
      <c r="VKC76" s="98"/>
      <c r="VKD76" s="98"/>
      <c r="VKE76" s="98"/>
      <c r="VKF76" s="98"/>
      <c r="VKG76" s="98"/>
      <c r="VKH76" s="98"/>
      <c r="VKI76" s="98"/>
      <c r="VKJ76" s="98"/>
      <c r="VKK76" s="98"/>
      <c r="VKL76" s="98"/>
      <c r="VKM76" s="98"/>
      <c r="VKN76" s="98"/>
      <c r="VKO76" s="98"/>
      <c r="VKP76" s="98"/>
      <c r="VKQ76" s="98"/>
      <c r="VKR76" s="98"/>
      <c r="VKS76" s="98"/>
      <c r="VKT76" s="98"/>
      <c r="VKU76" s="98"/>
      <c r="VKV76" s="98"/>
      <c r="VKW76" s="98"/>
      <c r="VKX76" s="98"/>
      <c r="VKY76" s="98"/>
      <c r="VKZ76" s="98"/>
      <c r="VLA76" s="98"/>
      <c r="VLB76" s="98"/>
      <c r="VLC76" s="98"/>
      <c r="VLD76" s="98"/>
      <c r="VLE76" s="98"/>
      <c r="VLF76" s="98"/>
      <c r="VLG76" s="98"/>
      <c r="VLH76" s="98"/>
      <c r="VLI76" s="98"/>
      <c r="VLJ76" s="98"/>
      <c r="VLK76" s="98"/>
      <c r="VLL76" s="98"/>
      <c r="VLM76" s="98"/>
      <c r="VLN76" s="98"/>
      <c r="VLO76" s="98"/>
      <c r="VLP76" s="98"/>
      <c r="VLQ76" s="98"/>
      <c r="VLR76" s="98"/>
      <c r="VLS76" s="98"/>
      <c r="VLT76" s="98"/>
      <c r="VLU76" s="98"/>
      <c r="VLV76" s="98"/>
      <c r="VLW76" s="98"/>
      <c r="VLX76" s="98"/>
      <c r="VLY76" s="98"/>
      <c r="VLZ76" s="98"/>
      <c r="VMA76" s="98"/>
      <c r="VMB76" s="98"/>
      <c r="VMC76" s="98"/>
      <c r="VMD76" s="98"/>
      <c r="VME76" s="98"/>
      <c r="VMF76" s="98"/>
      <c r="VMG76" s="98"/>
      <c r="VMH76" s="98"/>
      <c r="VMI76" s="98"/>
      <c r="VMJ76" s="98"/>
      <c r="VMK76" s="98"/>
      <c r="VML76" s="98"/>
      <c r="VMM76" s="98"/>
      <c r="VMN76" s="98"/>
      <c r="VMO76" s="98"/>
      <c r="VMP76" s="98"/>
      <c r="VMQ76" s="98"/>
      <c r="VMR76" s="98"/>
      <c r="VMS76" s="98"/>
      <c r="VMT76" s="98"/>
      <c r="VMU76" s="98"/>
      <c r="VMV76" s="98"/>
      <c r="VMW76" s="98"/>
      <c r="VMX76" s="98"/>
      <c r="VMY76" s="98"/>
      <c r="VMZ76" s="98"/>
      <c r="VNA76" s="98"/>
      <c r="VNB76" s="98"/>
      <c r="VNC76" s="98"/>
      <c r="VND76" s="98"/>
      <c r="VNE76" s="98"/>
      <c r="VNF76" s="98"/>
      <c r="VNG76" s="98"/>
      <c r="VNH76" s="98"/>
      <c r="VNI76" s="98"/>
      <c r="VNJ76" s="98"/>
      <c r="VNK76" s="98"/>
      <c r="VNL76" s="98"/>
      <c r="VNM76" s="98"/>
      <c r="VNN76" s="98"/>
      <c r="VNO76" s="98"/>
      <c r="VNP76" s="98"/>
      <c r="VNQ76" s="98"/>
      <c r="VNR76" s="98"/>
      <c r="VNS76" s="98"/>
      <c r="VNT76" s="98"/>
      <c r="VNU76" s="98"/>
      <c r="VNV76" s="98"/>
      <c r="VNW76" s="98"/>
      <c r="VNX76" s="98"/>
      <c r="VNY76" s="98"/>
      <c r="VNZ76" s="98"/>
      <c r="VOA76" s="98"/>
      <c r="VOB76" s="98"/>
      <c r="VOC76" s="98"/>
      <c r="VOD76" s="98"/>
      <c r="VOE76" s="98"/>
      <c r="VOF76" s="98"/>
      <c r="VOG76" s="98"/>
      <c r="VOH76" s="98"/>
      <c r="VOI76" s="98"/>
      <c r="VOJ76" s="98"/>
      <c r="VOK76" s="98"/>
      <c r="VOL76" s="98"/>
      <c r="VOM76" s="98"/>
      <c r="VON76" s="98"/>
      <c r="VOO76" s="98"/>
      <c r="VOP76" s="98"/>
      <c r="VOQ76" s="98"/>
      <c r="VOR76" s="98"/>
      <c r="VOS76" s="98"/>
      <c r="VOT76" s="98"/>
      <c r="VOU76" s="98"/>
      <c r="VOV76" s="98"/>
      <c r="VOW76" s="98"/>
      <c r="VOX76" s="98"/>
      <c r="VOY76" s="98"/>
      <c r="VOZ76" s="98"/>
      <c r="VPA76" s="98"/>
      <c r="VPB76" s="98"/>
      <c r="VPC76" s="98"/>
      <c r="VPD76" s="98"/>
      <c r="VPE76" s="98"/>
      <c r="VPF76" s="98"/>
      <c r="VPG76" s="98"/>
      <c r="VPH76" s="98"/>
      <c r="VPI76" s="98"/>
      <c r="VPJ76" s="98"/>
      <c r="VPK76" s="98"/>
      <c r="VPL76" s="98"/>
      <c r="VPM76" s="98"/>
      <c r="VPN76" s="98"/>
      <c r="VPO76" s="98"/>
      <c r="VPP76" s="98"/>
      <c r="VPQ76" s="98"/>
      <c r="VPR76" s="98"/>
      <c r="VPS76" s="98"/>
      <c r="VPT76" s="98"/>
      <c r="VPU76" s="98"/>
      <c r="VPV76" s="98"/>
      <c r="VPW76" s="98"/>
      <c r="VPX76" s="98"/>
      <c r="VPY76" s="98"/>
      <c r="VPZ76" s="98"/>
      <c r="VQA76" s="98"/>
      <c r="VQB76" s="98"/>
      <c r="VQC76" s="98"/>
      <c r="VQD76" s="98"/>
      <c r="VQE76" s="98"/>
      <c r="VQF76" s="98"/>
      <c r="VQG76" s="98"/>
      <c r="VQH76" s="98"/>
      <c r="VQI76" s="98"/>
      <c r="VQJ76" s="98"/>
      <c r="VQK76" s="98"/>
      <c r="VQL76" s="98"/>
      <c r="VQM76" s="98"/>
      <c r="VQN76" s="98"/>
      <c r="VQO76" s="98"/>
      <c r="VQP76" s="98"/>
      <c r="VQQ76" s="98"/>
      <c r="VQR76" s="98"/>
      <c r="VQS76" s="98"/>
      <c r="VQT76" s="98"/>
      <c r="VQU76" s="98"/>
      <c r="VQV76" s="98"/>
      <c r="VQW76" s="98"/>
      <c r="VQX76" s="98"/>
      <c r="VQY76" s="98"/>
      <c r="VQZ76" s="98"/>
      <c r="VRA76" s="98"/>
      <c r="VRB76" s="98"/>
      <c r="VRC76" s="98"/>
      <c r="VRD76" s="98"/>
      <c r="VRE76" s="98"/>
      <c r="VRF76" s="98"/>
      <c r="VRG76" s="98"/>
      <c r="VRH76" s="98"/>
      <c r="VRI76" s="98"/>
      <c r="VRJ76" s="98"/>
      <c r="VRK76" s="98"/>
      <c r="VRL76" s="98"/>
      <c r="VRM76" s="98"/>
      <c r="VRN76" s="98"/>
      <c r="VRO76" s="98"/>
      <c r="VRP76" s="98"/>
      <c r="VRQ76" s="98"/>
      <c r="VRR76" s="98"/>
      <c r="VRS76" s="98"/>
      <c r="VRT76" s="98"/>
      <c r="VRU76" s="98"/>
      <c r="VRV76" s="98"/>
      <c r="VRW76" s="98"/>
      <c r="VRX76" s="98"/>
      <c r="VRY76" s="98"/>
      <c r="VRZ76" s="98"/>
      <c r="VSA76" s="98"/>
      <c r="VSB76" s="98"/>
      <c r="VSC76" s="98"/>
      <c r="VSD76" s="98"/>
      <c r="VSE76" s="98"/>
      <c r="VSF76" s="98"/>
      <c r="VSG76" s="98"/>
      <c r="VSH76" s="98"/>
      <c r="VSI76" s="98"/>
      <c r="VSJ76" s="98"/>
      <c r="VSK76" s="98"/>
      <c r="VSL76" s="98"/>
      <c r="VSM76" s="98"/>
      <c r="VSN76" s="98"/>
      <c r="VSO76" s="98"/>
      <c r="VSP76" s="98"/>
      <c r="VSQ76" s="98"/>
      <c r="VSR76" s="98"/>
      <c r="VSS76" s="98"/>
      <c r="VST76" s="98"/>
      <c r="VSU76" s="98"/>
      <c r="VSV76" s="98"/>
      <c r="VSW76" s="98"/>
      <c r="VSX76" s="98"/>
      <c r="VSY76" s="98"/>
      <c r="VSZ76" s="98"/>
      <c r="VTA76" s="98"/>
      <c r="VTB76" s="98"/>
      <c r="VTC76" s="98"/>
      <c r="VTD76" s="98"/>
      <c r="VTE76" s="98"/>
      <c r="VTF76" s="98"/>
      <c r="VTG76" s="98"/>
      <c r="VTH76" s="98"/>
      <c r="VTI76" s="98"/>
      <c r="VTJ76" s="98"/>
      <c r="VTK76" s="98"/>
      <c r="VTL76" s="98"/>
      <c r="VTM76" s="98"/>
      <c r="VTN76" s="98"/>
      <c r="VTO76" s="98"/>
      <c r="VTP76" s="98"/>
      <c r="VTQ76" s="98"/>
      <c r="VTR76" s="98"/>
      <c r="VTS76" s="98"/>
      <c r="VTT76" s="98"/>
      <c r="VTU76" s="98"/>
      <c r="VTV76" s="98"/>
      <c r="VTW76" s="98"/>
      <c r="VTX76" s="98"/>
      <c r="VTY76" s="98"/>
      <c r="VTZ76" s="98"/>
      <c r="VUA76" s="98"/>
      <c r="VUB76" s="98"/>
      <c r="VUC76" s="98"/>
      <c r="VUD76" s="98"/>
      <c r="VUE76" s="98"/>
      <c r="VUF76" s="98"/>
      <c r="VUG76" s="98"/>
      <c r="VUH76" s="98"/>
      <c r="VUI76" s="98"/>
      <c r="VUJ76" s="98"/>
      <c r="VUK76" s="98"/>
      <c r="VUL76" s="98"/>
      <c r="VUM76" s="98"/>
      <c r="VUN76" s="98"/>
      <c r="VUO76" s="98"/>
      <c r="VUP76" s="98"/>
      <c r="VUQ76" s="98"/>
      <c r="VUR76" s="98"/>
      <c r="VUS76" s="98"/>
      <c r="VUT76" s="98"/>
      <c r="VUU76" s="98"/>
      <c r="VUV76" s="98"/>
      <c r="VUW76" s="98"/>
      <c r="VUX76" s="98"/>
      <c r="VUY76" s="98"/>
      <c r="VUZ76" s="98"/>
      <c r="VVA76" s="98"/>
      <c r="VVB76" s="98"/>
      <c r="VVC76" s="98"/>
      <c r="VVD76" s="98"/>
      <c r="VVE76" s="98"/>
      <c r="VVF76" s="98"/>
      <c r="VVG76" s="98"/>
      <c r="VVH76" s="98"/>
      <c r="VVI76" s="98"/>
      <c r="VVJ76" s="98"/>
      <c r="VVK76" s="98"/>
      <c r="VVL76" s="98"/>
      <c r="VVM76" s="98"/>
      <c r="VVN76" s="98"/>
      <c r="VVO76" s="98"/>
      <c r="VVP76" s="98"/>
      <c r="VVQ76" s="98"/>
      <c r="VVR76" s="98"/>
      <c r="VVS76" s="98"/>
      <c r="VVT76" s="98"/>
      <c r="VVU76" s="98"/>
      <c r="VVV76" s="98"/>
      <c r="VVW76" s="98"/>
      <c r="VVX76" s="98"/>
      <c r="VVY76" s="98"/>
      <c r="VVZ76" s="98"/>
      <c r="VWA76" s="98"/>
      <c r="VWB76" s="98"/>
      <c r="VWC76" s="98"/>
      <c r="VWD76" s="98"/>
      <c r="VWE76" s="98"/>
      <c r="VWF76" s="98"/>
      <c r="VWG76" s="98"/>
      <c r="VWH76" s="98"/>
      <c r="VWI76" s="98"/>
      <c r="VWJ76" s="98"/>
      <c r="VWK76" s="98"/>
      <c r="VWL76" s="98"/>
      <c r="VWM76" s="98"/>
      <c r="VWN76" s="98"/>
      <c r="VWO76" s="98"/>
      <c r="VWP76" s="98"/>
      <c r="VWQ76" s="98"/>
      <c r="VWR76" s="98"/>
      <c r="VWS76" s="98"/>
      <c r="VWT76" s="98"/>
      <c r="VWU76" s="98"/>
      <c r="VWV76" s="98"/>
      <c r="VWW76" s="98"/>
      <c r="VWX76" s="98"/>
      <c r="VWY76" s="98"/>
      <c r="VWZ76" s="98"/>
      <c r="VXA76" s="98"/>
      <c r="VXB76" s="98"/>
      <c r="VXC76" s="98"/>
      <c r="VXD76" s="98"/>
      <c r="VXE76" s="98"/>
      <c r="VXF76" s="98"/>
      <c r="VXG76" s="98"/>
      <c r="VXH76" s="98"/>
      <c r="VXI76" s="98"/>
      <c r="VXJ76" s="98"/>
      <c r="VXK76" s="98"/>
      <c r="VXL76" s="98"/>
      <c r="VXM76" s="98"/>
      <c r="VXN76" s="98"/>
      <c r="VXO76" s="98"/>
      <c r="VXP76" s="98"/>
      <c r="VXQ76" s="98"/>
      <c r="VXR76" s="98"/>
      <c r="VXS76" s="98"/>
      <c r="VXT76" s="98"/>
      <c r="VXU76" s="98"/>
      <c r="VXV76" s="98"/>
      <c r="VXW76" s="98"/>
      <c r="VXX76" s="98"/>
      <c r="VXY76" s="98"/>
      <c r="VXZ76" s="98"/>
      <c r="VYA76" s="98"/>
      <c r="VYB76" s="98"/>
      <c r="VYC76" s="98"/>
      <c r="VYD76" s="98"/>
      <c r="VYE76" s="98"/>
      <c r="VYF76" s="98"/>
      <c r="VYG76" s="98"/>
      <c r="VYH76" s="98"/>
      <c r="VYI76" s="98"/>
      <c r="VYJ76" s="98"/>
      <c r="VYK76" s="98"/>
      <c r="VYL76" s="98"/>
      <c r="VYM76" s="98"/>
      <c r="VYN76" s="98"/>
      <c r="VYO76" s="98"/>
      <c r="VYP76" s="98"/>
      <c r="VYQ76" s="98"/>
      <c r="VYR76" s="98"/>
      <c r="VYS76" s="98"/>
      <c r="VYT76" s="98"/>
      <c r="VYU76" s="98"/>
      <c r="VYV76" s="98"/>
      <c r="VYW76" s="98"/>
      <c r="VYX76" s="98"/>
      <c r="VYY76" s="98"/>
      <c r="VYZ76" s="98"/>
      <c r="VZA76" s="98"/>
      <c r="VZB76" s="98"/>
      <c r="VZC76" s="98"/>
      <c r="VZD76" s="98"/>
      <c r="VZE76" s="98"/>
      <c r="VZF76" s="98"/>
      <c r="VZG76" s="98"/>
      <c r="VZH76" s="98"/>
      <c r="VZI76" s="98"/>
      <c r="VZJ76" s="98"/>
      <c r="VZK76" s="98"/>
      <c r="VZL76" s="98"/>
      <c r="VZM76" s="98"/>
      <c r="VZN76" s="98"/>
      <c r="VZO76" s="98"/>
      <c r="VZP76" s="98"/>
      <c r="VZQ76" s="98"/>
      <c r="VZR76" s="98"/>
      <c r="VZS76" s="98"/>
      <c r="VZT76" s="98"/>
      <c r="VZU76" s="98"/>
      <c r="VZV76" s="98"/>
      <c r="VZW76" s="98"/>
      <c r="VZX76" s="98"/>
      <c r="VZY76" s="98"/>
      <c r="VZZ76" s="98"/>
      <c r="WAA76" s="98"/>
      <c r="WAB76" s="98"/>
      <c r="WAC76" s="98"/>
      <c r="WAD76" s="98"/>
      <c r="WAE76" s="98"/>
      <c r="WAF76" s="98"/>
      <c r="WAG76" s="98"/>
      <c r="WAH76" s="98"/>
      <c r="WAI76" s="98"/>
      <c r="WAJ76" s="98"/>
      <c r="WAK76" s="98"/>
      <c r="WAL76" s="98"/>
      <c r="WAM76" s="98"/>
      <c r="WAN76" s="98"/>
      <c r="WAO76" s="98"/>
      <c r="WAP76" s="98"/>
      <c r="WAQ76" s="98"/>
      <c r="WAR76" s="98"/>
      <c r="WAS76" s="98"/>
      <c r="WAT76" s="98"/>
      <c r="WAU76" s="98"/>
      <c r="WAV76" s="98"/>
      <c r="WAW76" s="98"/>
      <c r="WAX76" s="98"/>
      <c r="WAY76" s="98"/>
      <c r="WAZ76" s="98"/>
      <c r="WBA76" s="98"/>
      <c r="WBB76" s="98"/>
      <c r="WBC76" s="98"/>
      <c r="WBD76" s="98"/>
      <c r="WBE76" s="98"/>
      <c r="WBF76" s="98"/>
      <c r="WBG76" s="98"/>
      <c r="WBH76" s="98"/>
      <c r="WBI76" s="98"/>
      <c r="WBJ76" s="98"/>
      <c r="WBK76" s="98"/>
      <c r="WBL76" s="98"/>
      <c r="WBM76" s="98"/>
      <c r="WBN76" s="98"/>
      <c r="WBO76" s="98"/>
      <c r="WBP76" s="98"/>
      <c r="WBQ76" s="98"/>
      <c r="WBR76" s="98"/>
      <c r="WBS76" s="98"/>
      <c r="WBT76" s="98"/>
      <c r="WBU76" s="98"/>
      <c r="WBV76" s="98"/>
      <c r="WBW76" s="98"/>
      <c r="WBX76" s="98"/>
      <c r="WBY76" s="98"/>
      <c r="WBZ76" s="98"/>
      <c r="WCA76" s="98"/>
      <c r="WCB76" s="98"/>
      <c r="WCC76" s="98"/>
      <c r="WCD76" s="98"/>
      <c r="WCE76" s="98"/>
      <c r="WCF76" s="98"/>
      <c r="WCG76" s="98"/>
      <c r="WCH76" s="98"/>
      <c r="WCI76" s="98"/>
      <c r="WCJ76" s="98"/>
      <c r="WCK76" s="98"/>
      <c r="WCL76" s="98"/>
      <c r="WCM76" s="98"/>
      <c r="WCN76" s="98"/>
      <c r="WCO76" s="98"/>
      <c r="WCP76" s="98"/>
      <c r="WCQ76" s="98"/>
      <c r="WCR76" s="98"/>
      <c r="WCS76" s="98"/>
      <c r="WCT76" s="98"/>
      <c r="WCU76" s="98"/>
      <c r="WCV76" s="98"/>
      <c r="WCW76" s="98"/>
      <c r="WCX76" s="98"/>
      <c r="WCY76" s="98"/>
      <c r="WCZ76" s="98"/>
      <c r="WDA76" s="98"/>
      <c r="WDB76" s="98"/>
      <c r="WDC76" s="98"/>
      <c r="WDD76" s="98"/>
      <c r="WDE76" s="98"/>
      <c r="WDF76" s="98"/>
      <c r="WDG76" s="98"/>
      <c r="WDH76" s="98"/>
      <c r="WDI76" s="98"/>
      <c r="WDJ76" s="98"/>
      <c r="WDK76" s="98"/>
      <c r="WDL76" s="98"/>
      <c r="WDM76" s="98"/>
      <c r="WDN76" s="98"/>
      <c r="WDO76" s="98"/>
      <c r="WDP76" s="98"/>
      <c r="WDQ76" s="98"/>
      <c r="WDR76" s="98"/>
      <c r="WDS76" s="98"/>
      <c r="WDT76" s="98"/>
      <c r="WDU76" s="98"/>
      <c r="WDV76" s="98"/>
      <c r="WDW76" s="98"/>
      <c r="WDX76" s="98"/>
      <c r="WDY76" s="98"/>
      <c r="WDZ76" s="98"/>
      <c r="WEA76" s="98"/>
      <c r="WEB76" s="98"/>
      <c r="WEC76" s="98"/>
      <c r="WED76" s="98"/>
      <c r="WEE76" s="98"/>
      <c r="WEF76" s="98"/>
      <c r="WEG76" s="98"/>
      <c r="WEH76" s="98"/>
      <c r="WEI76" s="98"/>
      <c r="WEJ76" s="98"/>
      <c r="WEK76" s="98"/>
      <c r="WEL76" s="98"/>
      <c r="WEM76" s="98"/>
      <c r="WEN76" s="98"/>
      <c r="WEO76" s="98"/>
      <c r="WEP76" s="98"/>
      <c r="WEQ76" s="98"/>
      <c r="WER76" s="98"/>
      <c r="WES76" s="98"/>
      <c r="WET76" s="98"/>
      <c r="WEU76" s="98"/>
      <c r="WEV76" s="98"/>
      <c r="WEW76" s="98"/>
      <c r="WEX76" s="98"/>
      <c r="WEY76" s="98"/>
      <c r="WEZ76" s="98"/>
      <c r="WFA76" s="98"/>
      <c r="WFB76" s="98"/>
      <c r="WFC76" s="98"/>
      <c r="WFD76" s="98"/>
      <c r="WFE76" s="98"/>
      <c r="WFF76" s="98"/>
      <c r="WFG76" s="98"/>
      <c r="WFH76" s="98"/>
      <c r="WFI76" s="98"/>
      <c r="WFJ76" s="98"/>
      <c r="WFK76" s="98"/>
      <c r="WFL76" s="98"/>
      <c r="WFM76" s="98"/>
      <c r="WFN76" s="98"/>
      <c r="WFO76" s="98"/>
      <c r="WFP76" s="98"/>
      <c r="WFQ76" s="98"/>
      <c r="WFR76" s="98"/>
      <c r="WFS76" s="98"/>
      <c r="WFT76" s="98"/>
      <c r="WFU76" s="98"/>
      <c r="WFV76" s="98"/>
      <c r="WFW76" s="98"/>
      <c r="WFX76" s="98"/>
      <c r="WFY76" s="98"/>
      <c r="WFZ76" s="98"/>
      <c r="WGA76" s="98"/>
      <c r="WGB76" s="98"/>
      <c r="WGC76" s="98"/>
      <c r="WGD76" s="98"/>
      <c r="WGE76" s="98"/>
      <c r="WGF76" s="98"/>
      <c r="WGG76" s="98"/>
      <c r="WGH76" s="98"/>
      <c r="WGI76" s="98"/>
      <c r="WGJ76" s="98"/>
      <c r="WGK76" s="98"/>
      <c r="WGL76" s="98"/>
      <c r="WGM76" s="98"/>
      <c r="WGN76" s="98"/>
      <c r="WGO76" s="98"/>
      <c r="WGP76" s="98"/>
      <c r="WGQ76" s="98"/>
      <c r="WGR76" s="98"/>
      <c r="WGS76" s="98"/>
      <c r="WGT76" s="98"/>
      <c r="WGU76" s="98"/>
      <c r="WGV76" s="98"/>
      <c r="WGW76" s="98"/>
      <c r="WGX76" s="98"/>
      <c r="WGY76" s="98"/>
      <c r="WGZ76" s="98"/>
      <c r="WHA76" s="98"/>
      <c r="WHB76" s="98"/>
      <c r="WHC76" s="98"/>
      <c r="WHD76" s="98"/>
      <c r="WHE76" s="98"/>
      <c r="WHF76" s="98"/>
      <c r="WHG76" s="98"/>
      <c r="WHH76" s="98"/>
      <c r="WHI76" s="98"/>
      <c r="WHJ76" s="98"/>
      <c r="WHK76" s="98"/>
      <c r="WHL76" s="98"/>
      <c r="WHM76" s="98"/>
      <c r="WHN76" s="98"/>
      <c r="WHO76" s="98"/>
      <c r="WHP76" s="98"/>
      <c r="WHQ76" s="98"/>
      <c r="WHR76" s="98"/>
      <c r="WHS76" s="98"/>
      <c r="WHT76" s="98"/>
      <c r="WHU76" s="98"/>
      <c r="WHV76" s="98"/>
      <c r="WHW76" s="98"/>
      <c r="WHX76" s="98"/>
      <c r="WHY76" s="98"/>
      <c r="WHZ76" s="98"/>
      <c r="WIA76" s="98"/>
      <c r="WIB76" s="98"/>
      <c r="WIC76" s="98"/>
      <c r="WID76" s="98"/>
      <c r="WIE76" s="98"/>
      <c r="WIF76" s="98"/>
      <c r="WIG76" s="98"/>
      <c r="WIH76" s="98"/>
      <c r="WII76" s="98"/>
      <c r="WIJ76" s="98"/>
      <c r="WIK76" s="98"/>
      <c r="WIL76" s="98"/>
      <c r="WIM76" s="98"/>
      <c r="WIN76" s="98"/>
      <c r="WIO76" s="98"/>
      <c r="WIP76" s="98"/>
      <c r="WIQ76" s="98"/>
      <c r="WIR76" s="98"/>
      <c r="WIS76" s="98"/>
      <c r="WIT76" s="98"/>
      <c r="WIU76" s="98"/>
      <c r="WIV76" s="98"/>
      <c r="WIW76" s="98"/>
      <c r="WIX76" s="98"/>
      <c r="WIY76" s="98"/>
      <c r="WIZ76" s="98"/>
      <c r="WJA76" s="98"/>
      <c r="WJB76" s="98"/>
      <c r="WJC76" s="98"/>
      <c r="WJD76" s="98"/>
      <c r="WJE76" s="98"/>
      <c r="WJF76" s="98"/>
      <c r="WJG76" s="98"/>
      <c r="WJH76" s="98"/>
      <c r="WJI76" s="98"/>
      <c r="WJJ76" s="98"/>
      <c r="WJK76" s="98"/>
      <c r="WJL76" s="98"/>
      <c r="WJM76" s="98"/>
      <c r="WJN76" s="98"/>
      <c r="WJO76" s="98"/>
      <c r="WJP76" s="98"/>
      <c r="WJQ76" s="98"/>
      <c r="WJR76" s="98"/>
      <c r="WJS76" s="98"/>
      <c r="WJT76" s="98"/>
      <c r="WJU76" s="98"/>
      <c r="WJV76" s="98"/>
      <c r="WJW76" s="98"/>
      <c r="WJX76" s="98"/>
      <c r="WJY76" s="98"/>
      <c r="WJZ76" s="98"/>
      <c r="WKA76" s="98"/>
      <c r="WKB76" s="98"/>
      <c r="WKC76" s="98"/>
      <c r="WKD76" s="98"/>
      <c r="WKE76" s="98"/>
      <c r="WKF76" s="98"/>
      <c r="WKG76" s="98"/>
      <c r="WKH76" s="98"/>
      <c r="WKI76" s="98"/>
      <c r="WKJ76" s="98"/>
      <c r="WKK76" s="98"/>
      <c r="WKL76" s="98"/>
      <c r="WKM76" s="98"/>
      <c r="WKN76" s="98"/>
      <c r="WKO76" s="98"/>
      <c r="WKP76" s="98"/>
      <c r="WKQ76" s="98"/>
      <c r="WKR76" s="98"/>
      <c r="WKS76" s="98"/>
      <c r="WKT76" s="98"/>
      <c r="WKU76" s="98"/>
      <c r="WKV76" s="98"/>
      <c r="WKW76" s="98"/>
      <c r="WKX76" s="98"/>
      <c r="WKY76" s="98"/>
      <c r="WKZ76" s="98"/>
      <c r="WLA76" s="98"/>
      <c r="WLB76" s="98"/>
      <c r="WLC76" s="98"/>
      <c r="WLD76" s="98"/>
      <c r="WLE76" s="98"/>
      <c r="WLF76" s="98"/>
      <c r="WLG76" s="98"/>
      <c r="WLH76" s="98"/>
      <c r="WLI76" s="98"/>
      <c r="WLJ76" s="98"/>
      <c r="WLK76" s="98"/>
      <c r="WLL76" s="98"/>
      <c r="WLM76" s="98"/>
      <c r="WLN76" s="98"/>
      <c r="WLO76" s="98"/>
      <c r="WLP76" s="98"/>
      <c r="WLQ76" s="98"/>
      <c r="WLR76" s="98"/>
      <c r="WLS76" s="98"/>
      <c r="WLT76" s="98"/>
      <c r="WLU76" s="98"/>
      <c r="WLV76" s="98"/>
      <c r="WLW76" s="98"/>
      <c r="WLX76" s="98"/>
      <c r="WLY76" s="98"/>
      <c r="WLZ76" s="98"/>
      <c r="WMA76" s="98"/>
      <c r="WMB76" s="98"/>
      <c r="WMC76" s="98"/>
      <c r="WMD76" s="98"/>
      <c r="WME76" s="98"/>
      <c r="WMF76" s="98"/>
      <c r="WMG76" s="98"/>
      <c r="WMH76" s="98"/>
      <c r="WMI76" s="98"/>
      <c r="WMJ76" s="98"/>
      <c r="WMK76" s="98"/>
      <c r="WML76" s="98"/>
      <c r="WMM76" s="98"/>
      <c r="WMN76" s="98"/>
      <c r="WMO76" s="98"/>
      <c r="WMP76" s="98"/>
      <c r="WMQ76" s="98"/>
      <c r="WMR76" s="98"/>
      <c r="WMS76" s="98"/>
      <c r="WMT76" s="98"/>
      <c r="WMU76" s="98"/>
      <c r="WMV76" s="98"/>
      <c r="WMW76" s="98"/>
      <c r="WMX76" s="98"/>
      <c r="WMY76" s="98"/>
      <c r="WMZ76" s="98"/>
      <c r="WNA76" s="98"/>
      <c r="WNB76" s="98"/>
      <c r="WNC76" s="98"/>
      <c r="WND76" s="98"/>
      <c r="WNE76" s="98"/>
      <c r="WNF76" s="98"/>
      <c r="WNG76" s="98"/>
      <c r="WNH76" s="98"/>
      <c r="WNI76" s="98"/>
      <c r="WNJ76" s="98"/>
      <c r="WNK76" s="98"/>
      <c r="WNL76" s="98"/>
      <c r="WNM76" s="98"/>
      <c r="WNN76" s="98"/>
      <c r="WNO76" s="98"/>
      <c r="WNP76" s="98"/>
      <c r="WNQ76" s="98"/>
      <c r="WNR76" s="98"/>
      <c r="WNS76" s="98"/>
      <c r="WNT76" s="98"/>
      <c r="WNU76" s="98"/>
      <c r="WNV76" s="98"/>
      <c r="WNW76" s="98"/>
      <c r="WNX76" s="98"/>
      <c r="WNY76" s="98"/>
      <c r="WNZ76" s="98"/>
      <c r="WOA76" s="98"/>
      <c r="WOB76" s="98"/>
      <c r="WOC76" s="98"/>
      <c r="WOD76" s="98"/>
      <c r="WOE76" s="98"/>
      <c r="WOF76" s="98"/>
      <c r="WOG76" s="98"/>
      <c r="WOH76" s="98"/>
      <c r="WOI76" s="98"/>
      <c r="WOJ76" s="98"/>
      <c r="WOK76" s="98"/>
      <c r="WOL76" s="98"/>
      <c r="WOM76" s="98"/>
      <c r="WON76" s="98"/>
      <c r="WOO76" s="98"/>
      <c r="WOP76" s="98"/>
      <c r="WOQ76" s="98"/>
      <c r="WOR76" s="98"/>
      <c r="WOS76" s="98"/>
      <c r="WOT76" s="98"/>
      <c r="WOU76" s="98"/>
      <c r="WOV76" s="98"/>
      <c r="WOW76" s="98"/>
      <c r="WOX76" s="98"/>
      <c r="WOY76" s="98"/>
      <c r="WOZ76" s="98"/>
      <c r="WPA76" s="98"/>
      <c r="WPB76" s="98"/>
      <c r="WPC76" s="98"/>
      <c r="WPD76" s="98"/>
      <c r="WPE76" s="98"/>
      <c r="WPF76" s="98"/>
      <c r="WPG76" s="98"/>
      <c r="WPH76" s="98"/>
      <c r="WPI76" s="98"/>
      <c r="WPJ76" s="98"/>
      <c r="WPK76" s="98"/>
      <c r="WPL76" s="98"/>
      <c r="WPM76" s="98"/>
      <c r="WPN76" s="98"/>
      <c r="WPO76" s="98"/>
      <c r="WPP76" s="98"/>
      <c r="WPQ76" s="98"/>
      <c r="WPR76" s="98"/>
      <c r="WPS76" s="98"/>
      <c r="WPT76" s="98"/>
      <c r="WPU76" s="98"/>
      <c r="WPV76" s="98"/>
      <c r="WPW76" s="98"/>
      <c r="WPX76" s="98"/>
      <c r="WPY76" s="98"/>
      <c r="WPZ76" s="98"/>
      <c r="WQA76" s="98"/>
      <c r="WQB76" s="98"/>
      <c r="WQC76" s="98"/>
      <c r="WQD76" s="98"/>
      <c r="WQE76" s="98"/>
      <c r="WQF76" s="98"/>
      <c r="WQG76" s="98"/>
      <c r="WQH76" s="98"/>
      <c r="WQI76" s="98"/>
      <c r="WQJ76" s="98"/>
      <c r="WQK76" s="98"/>
      <c r="WQL76" s="98"/>
      <c r="WQM76" s="98"/>
      <c r="WQN76" s="98"/>
      <c r="WQO76" s="98"/>
      <c r="WQP76" s="98"/>
      <c r="WQQ76" s="98"/>
      <c r="WQR76" s="98"/>
      <c r="WQS76" s="98"/>
      <c r="WQT76" s="98"/>
      <c r="WQU76" s="98"/>
      <c r="WQV76" s="98"/>
      <c r="WQW76" s="98"/>
      <c r="WQX76" s="98"/>
      <c r="WQY76" s="98"/>
      <c r="WQZ76" s="98"/>
      <c r="WRA76" s="98"/>
      <c r="WRB76" s="98"/>
      <c r="WRC76" s="98"/>
      <c r="WRD76" s="98"/>
      <c r="WRE76" s="98"/>
      <c r="WRF76" s="98"/>
      <c r="WRG76" s="98"/>
      <c r="WRH76" s="98"/>
      <c r="WRI76" s="98"/>
      <c r="WRJ76" s="98"/>
      <c r="WRK76" s="98"/>
      <c r="WRL76" s="98"/>
      <c r="WRM76" s="98"/>
      <c r="WRN76" s="98"/>
      <c r="WRO76" s="98"/>
      <c r="WRP76" s="98"/>
      <c r="WRQ76" s="98"/>
      <c r="WRR76" s="98"/>
      <c r="WRS76" s="98"/>
      <c r="WRT76" s="98"/>
      <c r="WRU76" s="98"/>
      <c r="WRV76" s="98"/>
      <c r="WRW76" s="98"/>
      <c r="WRX76" s="98"/>
      <c r="WRY76" s="98"/>
      <c r="WRZ76" s="98"/>
      <c r="WSA76" s="98"/>
      <c r="WSB76" s="98"/>
      <c r="WSC76" s="98"/>
      <c r="WSD76" s="98"/>
      <c r="WSE76" s="98"/>
      <c r="WSF76" s="98"/>
      <c r="WSG76" s="98"/>
      <c r="WSH76" s="98"/>
      <c r="WSI76" s="98"/>
      <c r="WSJ76" s="98"/>
      <c r="WSK76" s="98"/>
      <c r="WSL76" s="98"/>
      <c r="WSM76" s="98"/>
      <c r="WSN76" s="98"/>
      <c r="WSO76" s="98"/>
      <c r="WSP76" s="98"/>
      <c r="WSQ76" s="98"/>
      <c r="WSR76" s="98"/>
      <c r="WSS76" s="98"/>
      <c r="WST76" s="98"/>
      <c r="WSU76" s="98"/>
      <c r="WSV76" s="98"/>
      <c r="WSW76" s="98"/>
      <c r="WSX76" s="98"/>
      <c r="WSY76" s="98"/>
      <c r="WSZ76" s="98"/>
      <c r="WTA76" s="98"/>
      <c r="WTB76" s="98"/>
      <c r="WTC76" s="98"/>
      <c r="WTD76" s="98"/>
      <c r="WTE76" s="98"/>
      <c r="WTF76" s="98"/>
      <c r="WTG76" s="98"/>
      <c r="WTH76" s="98"/>
      <c r="WTI76" s="98"/>
      <c r="WTJ76" s="98"/>
      <c r="WTK76" s="98"/>
      <c r="WTL76" s="98"/>
      <c r="WTM76" s="98"/>
      <c r="WTN76" s="98"/>
      <c r="WTO76" s="98"/>
      <c r="WTP76" s="98"/>
      <c r="WTQ76" s="98"/>
      <c r="WTR76" s="98"/>
      <c r="WTS76" s="98"/>
      <c r="WTT76" s="98"/>
      <c r="WTU76" s="98"/>
      <c r="WTV76" s="98"/>
      <c r="WTW76" s="98"/>
      <c r="WTX76" s="98"/>
      <c r="WTY76" s="98"/>
      <c r="WTZ76" s="98"/>
      <c r="WUA76" s="98"/>
      <c r="WUB76" s="98"/>
      <c r="WUC76" s="98"/>
      <c r="WUD76" s="98"/>
      <c r="WUE76" s="98"/>
      <c r="WUF76" s="98"/>
      <c r="WUG76" s="98"/>
      <c r="WUH76" s="98"/>
      <c r="WUI76" s="98"/>
      <c r="WUJ76" s="98"/>
      <c r="WUK76" s="98"/>
      <c r="WUL76" s="98"/>
      <c r="WUM76" s="98"/>
      <c r="WUN76" s="98"/>
      <c r="WUO76" s="98"/>
      <c r="WUP76" s="98"/>
      <c r="WUQ76" s="98"/>
      <c r="WUR76" s="98"/>
      <c r="WUS76" s="98"/>
      <c r="WUT76" s="98"/>
      <c r="WUU76" s="98"/>
      <c r="WUV76" s="98"/>
      <c r="WUW76" s="98"/>
      <c r="WUX76" s="98"/>
      <c r="WUY76" s="98"/>
      <c r="WUZ76" s="98"/>
      <c r="WVA76" s="98"/>
      <c r="WVB76" s="98"/>
      <c r="WVC76" s="98"/>
      <c r="WVD76" s="98"/>
      <c r="WVE76" s="98"/>
      <c r="WVF76" s="98"/>
      <c r="WVG76" s="98"/>
      <c r="WVH76" s="98"/>
      <c r="WVI76" s="98"/>
      <c r="WVJ76" s="98"/>
      <c r="WVK76" s="98"/>
      <c r="WVL76" s="98"/>
      <c r="WVM76" s="98"/>
      <c r="WVN76" s="98"/>
      <c r="WVO76" s="98"/>
      <c r="WVP76" s="98"/>
      <c r="WVQ76" s="98"/>
      <c r="WVR76" s="98"/>
      <c r="WVS76" s="98"/>
      <c r="WVT76" s="98"/>
      <c r="WVU76" s="98"/>
      <c r="WVV76" s="98"/>
      <c r="WVW76" s="98"/>
      <c r="WVX76" s="98"/>
      <c r="WVY76" s="98"/>
      <c r="WVZ76" s="98"/>
      <c r="WWA76" s="98"/>
      <c r="WWB76" s="98"/>
      <c r="WWC76" s="98"/>
      <c r="WWD76" s="98"/>
      <c r="WWE76" s="98"/>
      <c r="WWF76" s="98"/>
      <c r="WWG76" s="98"/>
      <c r="WWH76" s="98"/>
      <c r="WWI76" s="98"/>
      <c r="WWJ76" s="98"/>
      <c r="WWK76" s="98"/>
      <c r="WWL76" s="98"/>
      <c r="WWM76" s="98"/>
      <c r="WWN76" s="98"/>
      <c r="WWO76" s="98"/>
      <c r="WWP76" s="98"/>
      <c r="WWQ76" s="98"/>
      <c r="WWR76" s="98"/>
      <c r="WWS76" s="98"/>
      <c r="WWT76" s="98"/>
      <c r="WWU76" s="98"/>
      <c r="WWV76" s="98"/>
      <c r="WWW76" s="98"/>
      <c r="WWX76" s="98"/>
      <c r="WWY76" s="98"/>
      <c r="WWZ76" s="98"/>
      <c r="WXA76" s="98"/>
      <c r="WXB76" s="98"/>
      <c r="WXC76" s="98"/>
      <c r="WXD76" s="98"/>
      <c r="WXE76" s="98"/>
      <c r="WXF76" s="98"/>
      <c r="WXG76" s="98"/>
      <c r="WXH76" s="98"/>
      <c r="WXI76" s="98"/>
      <c r="WXJ76" s="98"/>
      <c r="WXK76" s="98"/>
      <c r="WXL76" s="98"/>
      <c r="WXM76" s="98"/>
      <c r="WXN76" s="98"/>
      <c r="WXO76" s="98"/>
      <c r="WXP76" s="98"/>
      <c r="WXQ76" s="98"/>
      <c r="WXR76" s="98"/>
      <c r="WXS76" s="98"/>
      <c r="WXT76" s="98"/>
      <c r="WXU76" s="98"/>
      <c r="WXV76" s="98"/>
      <c r="WXW76" s="98"/>
      <c r="WXX76" s="98"/>
      <c r="WXY76" s="98"/>
      <c r="WXZ76" s="98"/>
      <c r="WYA76" s="98"/>
      <c r="WYB76" s="98"/>
      <c r="WYC76" s="98"/>
      <c r="WYD76" s="98"/>
      <c r="WYE76" s="98"/>
      <c r="WYF76" s="98"/>
      <c r="WYG76" s="98"/>
      <c r="WYH76" s="98"/>
      <c r="WYI76" s="98"/>
      <c r="WYJ76" s="98"/>
      <c r="WYK76" s="98"/>
      <c r="WYL76" s="98"/>
      <c r="WYM76" s="98"/>
      <c r="WYN76" s="98"/>
      <c r="WYO76" s="98"/>
      <c r="WYP76" s="98"/>
      <c r="WYQ76" s="98"/>
      <c r="WYR76" s="98"/>
      <c r="WYS76" s="98"/>
      <c r="WYT76" s="98"/>
      <c r="WYU76" s="98"/>
      <c r="WYV76" s="98"/>
      <c r="WYW76" s="98"/>
      <c r="WYX76" s="98"/>
      <c r="WYY76" s="98"/>
      <c r="WYZ76" s="98"/>
      <c r="WZA76" s="98"/>
      <c r="WZB76" s="98"/>
      <c r="WZC76" s="98"/>
      <c r="WZD76" s="98"/>
      <c r="WZE76" s="98"/>
      <c r="WZF76" s="98"/>
      <c r="WZG76" s="98"/>
      <c r="WZH76" s="98"/>
      <c r="WZI76" s="98"/>
      <c r="WZJ76" s="98"/>
      <c r="WZK76" s="98"/>
      <c r="WZL76" s="98"/>
      <c r="WZM76" s="98"/>
      <c r="WZN76" s="98"/>
      <c r="WZO76" s="98"/>
      <c r="WZP76" s="98"/>
      <c r="WZQ76" s="98"/>
      <c r="WZR76" s="98"/>
      <c r="WZS76" s="98"/>
      <c r="WZT76" s="98"/>
      <c r="WZU76" s="98"/>
      <c r="WZV76" s="98"/>
      <c r="WZW76" s="98"/>
      <c r="WZX76" s="98"/>
      <c r="WZY76" s="98"/>
      <c r="WZZ76" s="98"/>
      <c r="XAA76" s="98"/>
      <c r="XAB76" s="98"/>
      <c r="XAC76" s="98"/>
      <c r="XAD76" s="98"/>
      <c r="XAE76" s="98"/>
      <c r="XAF76" s="98"/>
      <c r="XAG76" s="98"/>
      <c r="XAH76" s="98"/>
      <c r="XAI76" s="98"/>
      <c r="XAJ76" s="98"/>
      <c r="XAK76" s="98"/>
      <c r="XAL76" s="98"/>
      <c r="XAM76" s="98"/>
      <c r="XAN76" s="98"/>
      <c r="XAO76" s="98"/>
      <c r="XAP76" s="98"/>
      <c r="XAQ76" s="98"/>
      <c r="XAR76" s="98"/>
      <c r="XAS76" s="98"/>
      <c r="XAT76" s="98"/>
      <c r="XAU76" s="98"/>
      <c r="XAV76" s="98"/>
      <c r="XAW76" s="98"/>
      <c r="XAX76" s="98"/>
      <c r="XAY76" s="98"/>
      <c r="XAZ76" s="98"/>
      <c r="XBA76" s="98"/>
      <c r="XBB76" s="98"/>
      <c r="XBC76" s="98"/>
      <c r="XBD76" s="98"/>
      <c r="XBE76" s="98"/>
      <c r="XBF76" s="98"/>
      <c r="XBG76" s="98"/>
      <c r="XBH76" s="98"/>
      <c r="XBI76" s="98"/>
      <c r="XBJ76" s="98"/>
      <c r="XBK76" s="98"/>
      <c r="XBL76" s="98"/>
      <c r="XBM76" s="98"/>
      <c r="XBN76" s="98"/>
      <c r="XBO76" s="98"/>
      <c r="XBP76" s="98"/>
      <c r="XBQ76" s="98"/>
      <c r="XBR76" s="98"/>
      <c r="XBS76" s="98"/>
      <c r="XBT76" s="98"/>
      <c r="XBU76" s="98"/>
      <c r="XBV76" s="98"/>
      <c r="XBW76" s="98"/>
      <c r="XBX76" s="98"/>
      <c r="XBY76" s="98"/>
      <c r="XBZ76" s="98"/>
      <c r="XCA76" s="98"/>
      <c r="XCB76" s="98"/>
      <c r="XCC76" s="98"/>
      <c r="XCD76" s="98"/>
      <c r="XCE76" s="98"/>
      <c r="XCF76" s="98"/>
      <c r="XCG76" s="98"/>
      <c r="XCH76" s="98"/>
      <c r="XCI76" s="98"/>
      <c r="XCJ76" s="98"/>
      <c r="XCK76" s="98"/>
      <c r="XCL76" s="98"/>
      <c r="XCM76" s="98"/>
      <c r="XCN76" s="98"/>
      <c r="XCO76" s="98"/>
      <c r="XCP76" s="98"/>
      <c r="XCQ76" s="98"/>
      <c r="XCR76" s="98"/>
      <c r="XCS76" s="98"/>
      <c r="XCT76" s="98"/>
      <c r="XCU76" s="98"/>
      <c r="XCV76" s="98"/>
      <c r="XCW76" s="98"/>
      <c r="XCX76" s="98"/>
      <c r="XCY76" s="98"/>
      <c r="XCZ76" s="98"/>
      <c r="XDA76" s="98"/>
      <c r="XDB76" s="98"/>
      <c r="XDC76" s="98"/>
      <c r="XDD76" s="98"/>
      <c r="XDE76" s="98"/>
      <c r="XDF76" s="98"/>
      <c r="XDG76" s="98"/>
      <c r="XDH76" s="98"/>
      <c r="XDI76" s="98"/>
      <c r="XDJ76" s="98"/>
      <c r="XDK76" s="98"/>
      <c r="XDL76" s="98"/>
      <c r="XDM76" s="98"/>
      <c r="XDN76" s="98"/>
      <c r="XDO76" s="98"/>
      <c r="XDP76" s="98"/>
      <c r="XDQ76" s="98"/>
      <c r="XDR76" s="98"/>
      <c r="XDS76" s="98"/>
      <c r="XDT76" s="98"/>
      <c r="XDU76" s="98"/>
      <c r="XDV76" s="98"/>
      <c r="XDW76" s="98"/>
      <c r="XDX76" s="98"/>
      <c r="XDY76" s="98"/>
      <c r="XDZ76" s="98"/>
      <c r="XEA76" s="98"/>
      <c r="XEB76" s="98"/>
      <c r="XEC76" s="98"/>
      <c r="XED76" s="98"/>
      <c r="XEE76" s="98"/>
      <c r="XEF76" s="98"/>
      <c r="XEG76" s="98"/>
      <c r="XEH76" s="98"/>
      <c r="XEI76" s="98"/>
      <c r="XEJ76" s="98"/>
      <c r="XEK76" s="98"/>
      <c r="XEL76" s="98"/>
      <c r="XEM76" s="98"/>
      <c r="XEN76" s="98"/>
      <c r="XEO76" s="98"/>
      <c r="XEP76" s="98"/>
      <c r="XEQ76" s="98"/>
      <c r="XER76" s="98"/>
      <c r="XES76" s="98"/>
      <c r="XET76" s="98"/>
      <c r="XEU76" s="98"/>
      <c r="XEV76" s="98"/>
      <c r="XEW76" s="98"/>
      <c r="XEX76" s="98"/>
    </row>
    <row r="77" spans="1:16378" s="156" customFormat="1" ht="100.5" customHeight="1" x14ac:dyDescent="0.2">
      <c r="A77" s="121">
        <v>70</v>
      </c>
      <c r="B77" s="671">
        <v>120074.02</v>
      </c>
      <c r="C77" s="673" t="s">
        <v>7194</v>
      </c>
      <c r="D77" s="671" t="s">
        <v>7016</v>
      </c>
      <c r="E77" s="671" t="s">
        <v>7017</v>
      </c>
      <c r="F77" s="970" t="s">
        <v>976</v>
      </c>
      <c r="G77" s="671" t="s">
        <v>6276</v>
      </c>
      <c r="H77" s="108" t="s">
        <v>12126</v>
      </c>
      <c r="I77" s="801" t="s">
        <v>5604</v>
      </c>
      <c r="J77" s="1233" t="s">
        <v>10333</v>
      </c>
      <c r="K77" s="1234" t="s">
        <v>6863</v>
      </c>
      <c r="L77" s="809" t="s">
        <v>6988</v>
      </c>
      <c r="M77" s="614" t="s">
        <v>4308</v>
      </c>
      <c r="N77" s="1234"/>
      <c r="O77" s="110"/>
      <c r="P77" s="110"/>
      <c r="Q77" s="110"/>
      <c r="R77" s="110"/>
      <c r="S77" s="110"/>
      <c r="T77" s="110"/>
      <c r="U77" s="110"/>
      <c r="V77" s="110"/>
      <c r="W77" s="110"/>
      <c r="X77" s="110"/>
      <c r="Y77" s="110"/>
      <c r="Z77" s="110"/>
      <c r="AA77" s="110"/>
      <c r="AB77" s="110"/>
      <c r="AC77" s="110"/>
      <c r="AD77" s="110"/>
      <c r="AE77" s="110"/>
      <c r="AF77" s="110"/>
      <c r="AG77" s="110"/>
      <c r="AH77" s="110"/>
      <c r="AI77" s="110"/>
      <c r="AJ77" s="110"/>
      <c r="AK77" s="110"/>
      <c r="AL77" s="110"/>
      <c r="AM77" s="110"/>
      <c r="AN77" s="110"/>
      <c r="AO77" s="110"/>
      <c r="AP77" s="110"/>
      <c r="AQ77" s="110"/>
      <c r="AR77" s="110"/>
      <c r="AS77" s="110"/>
      <c r="AT77" s="110"/>
      <c r="AU77" s="110"/>
      <c r="AV77" s="110"/>
      <c r="AW77" s="110"/>
      <c r="AX77" s="110"/>
      <c r="AY77" s="110"/>
      <c r="AZ77" s="110"/>
      <c r="BA77" s="110"/>
      <c r="BB77" s="110"/>
      <c r="BC77" s="110"/>
      <c r="BD77" s="110"/>
      <c r="BE77" s="110"/>
      <c r="BF77" s="110"/>
      <c r="BG77" s="110"/>
      <c r="BH77" s="110"/>
      <c r="BI77" s="110"/>
      <c r="BJ77" s="110"/>
      <c r="BK77" s="110"/>
      <c r="BL77" s="110"/>
      <c r="BM77" s="110"/>
      <c r="BN77" s="110"/>
      <c r="BO77" s="110"/>
      <c r="BP77" s="110"/>
      <c r="BQ77" s="110"/>
      <c r="BR77" s="110"/>
      <c r="BS77" s="110"/>
      <c r="BT77" s="110"/>
      <c r="BU77" s="110"/>
      <c r="BV77" s="110"/>
      <c r="BW77" s="110"/>
      <c r="BX77" s="110"/>
      <c r="BY77" s="110"/>
      <c r="BZ77" s="110"/>
      <c r="CA77" s="110"/>
      <c r="CB77" s="110"/>
      <c r="CC77" s="110"/>
      <c r="CD77" s="110"/>
      <c r="CE77" s="110"/>
      <c r="CF77" s="110"/>
      <c r="CG77" s="110"/>
      <c r="CH77" s="110"/>
      <c r="CI77" s="110"/>
      <c r="CJ77" s="110"/>
      <c r="CK77" s="110"/>
      <c r="CL77" s="110"/>
      <c r="CM77" s="110"/>
      <c r="CN77" s="110"/>
      <c r="CO77" s="110"/>
      <c r="CP77" s="110"/>
      <c r="CQ77" s="110"/>
      <c r="CR77" s="110"/>
      <c r="CS77" s="110"/>
      <c r="CT77" s="110"/>
      <c r="CU77" s="110"/>
      <c r="CV77" s="110"/>
      <c r="CW77" s="110"/>
      <c r="CX77" s="110"/>
      <c r="CY77" s="110"/>
      <c r="CZ77" s="110"/>
      <c r="DA77" s="110"/>
      <c r="DB77" s="110"/>
      <c r="DC77" s="110"/>
      <c r="DD77" s="110"/>
      <c r="DE77" s="110"/>
      <c r="DF77" s="110"/>
      <c r="DG77" s="110"/>
      <c r="DH77" s="110"/>
      <c r="DI77" s="110"/>
      <c r="DJ77" s="110"/>
      <c r="DK77" s="110"/>
      <c r="DL77" s="110"/>
      <c r="DM77" s="110"/>
      <c r="DN77" s="110"/>
      <c r="DO77" s="110"/>
      <c r="DP77" s="110"/>
      <c r="DQ77" s="110"/>
      <c r="DR77" s="110"/>
      <c r="DS77" s="110"/>
      <c r="DT77" s="110"/>
      <c r="DU77" s="110"/>
      <c r="DV77" s="110"/>
      <c r="DW77" s="110"/>
      <c r="DX77" s="110"/>
      <c r="DY77" s="110"/>
      <c r="DZ77" s="110"/>
      <c r="EA77" s="110"/>
      <c r="EB77" s="110"/>
      <c r="EC77" s="110"/>
      <c r="ED77" s="110"/>
      <c r="EE77" s="110"/>
      <c r="EF77" s="110"/>
      <c r="EG77" s="110"/>
      <c r="EH77" s="110"/>
      <c r="EI77" s="110"/>
      <c r="EJ77" s="110"/>
      <c r="EK77" s="110"/>
      <c r="EL77" s="110"/>
      <c r="EM77" s="110"/>
      <c r="EN77" s="110"/>
      <c r="EO77" s="110"/>
      <c r="EP77" s="110"/>
      <c r="EQ77" s="110"/>
      <c r="ER77" s="110"/>
      <c r="ES77" s="110"/>
      <c r="ET77" s="110"/>
      <c r="EU77" s="110"/>
      <c r="EV77" s="110"/>
      <c r="EW77" s="110"/>
      <c r="EX77" s="110"/>
      <c r="EY77" s="110"/>
      <c r="EZ77" s="110"/>
      <c r="FA77" s="110"/>
      <c r="FB77" s="110"/>
      <c r="FC77" s="110"/>
      <c r="FD77" s="110"/>
      <c r="FE77" s="110"/>
      <c r="FF77" s="110"/>
      <c r="FG77" s="110"/>
      <c r="FH77" s="110"/>
      <c r="FI77" s="110"/>
      <c r="FJ77" s="110"/>
      <c r="FK77" s="110"/>
      <c r="FL77" s="110"/>
      <c r="FM77" s="110"/>
      <c r="FN77" s="110"/>
      <c r="FO77" s="110"/>
      <c r="FP77" s="110"/>
      <c r="FQ77" s="110"/>
      <c r="FR77" s="110"/>
      <c r="FS77" s="110"/>
      <c r="FT77" s="110"/>
      <c r="FU77" s="110"/>
      <c r="FV77" s="110"/>
      <c r="FW77" s="110"/>
      <c r="FX77" s="110"/>
      <c r="FY77" s="110"/>
      <c r="FZ77" s="110"/>
      <c r="GA77" s="110"/>
      <c r="GB77" s="110"/>
      <c r="GC77" s="110"/>
      <c r="GD77" s="110"/>
      <c r="GE77" s="110"/>
      <c r="GF77" s="110"/>
      <c r="GG77" s="110"/>
      <c r="GH77" s="110"/>
      <c r="GI77" s="110"/>
      <c r="GJ77" s="110"/>
      <c r="GK77" s="110"/>
      <c r="GL77" s="110"/>
      <c r="GM77" s="110"/>
      <c r="GN77" s="110"/>
      <c r="GO77" s="110"/>
      <c r="GP77" s="110"/>
      <c r="GQ77" s="110"/>
      <c r="GR77" s="110"/>
      <c r="GS77" s="110"/>
      <c r="GT77" s="110"/>
      <c r="GU77" s="110"/>
      <c r="GV77" s="110"/>
      <c r="GW77" s="110"/>
      <c r="GX77" s="110"/>
      <c r="GY77" s="110"/>
      <c r="GZ77" s="110"/>
      <c r="HA77" s="110"/>
      <c r="HB77" s="110"/>
      <c r="HC77" s="110"/>
      <c r="HD77" s="110"/>
      <c r="HE77" s="110"/>
      <c r="HF77" s="110"/>
      <c r="HG77" s="110"/>
      <c r="HH77" s="110"/>
      <c r="HI77" s="110"/>
      <c r="HJ77" s="110"/>
      <c r="HK77" s="110"/>
      <c r="HL77" s="110"/>
      <c r="HM77" s="110"/>
      <c r="HN77" s="110"/>
      <c r="HO77" s="110"/>
      <c r="HP77" s="110"/>
      <c r="HQ77" s="110"/>
      <c r="HR77" s="110"/>
      <c r="HS77" s="110"/>
      <c r="HT77" s="110"/>
      <c r="HU77" s="110"/>
      <c r="HV77" s="110"/>
      <c r="HW77" s="110"/>
      <c r="HX77" s="110"/>
      <c r="HY77" s="110"/>
      <c r="HZ77" s="110"/>
      <c r="IA77" s="110"/>
      <c r="IB77" s="110"/>
      <c r="IC77" s="110"/>
      <c r="ID77" s="110"/>
      <c r="IE77" s="110"/>
      <c r="IF77" s="110"/>
      <c r="IG77" s="110"/>
      <c r="IH77" s="110"/>
      <c r="II77" s="110"/>
      <c r="IJ77" s="110"/>
      <c r="IK77" s="110"/>
      <c r="IL77" s="110"/>
      <c r="IM77" s="110"/>
      <c r="IN77" s="110"/>
      <c r="IO77" s="110"/>
      <c r="IP77" s="110"/>
      <c r="IQ77" s="110"/>
      <c r="IR77" s="110"/>
      <c r="IS77" s="110"/>
      <c r="IT77" s="110"/>
      <c r="IU77" s="110"/>
      <c r="IV77" s="110"/>
      <c r="IW77" s="110"/>
      <c r="IX77" s="110"/>
      <c r="IY77" s="110"/>
      <c r="IZ77" s="110"/>
      <c r="JA77" s="110"/>
      <c r="JB77" s="110"/>
      <c r="JC77" s="110"/>
      <c r="JD77" s="110"/>
      <c r="JE77" s="110"/>
      <c r="JF77" s="110"/>
      <c r="JG77" s="110"/>
      <c r="JH77" s="110"/>
      <c r="JI77" s="110"/>
      <c r="JJ77" s="110"/>
      <c r="JK77" s="110"/>
      <c r="JL77" s="110"/>
      <c r="JM77" s="110"/>
      <c r="JN77" s="110"/>
      <c r="JO77" s="110"/>
      <c r="JP77" s="110"/>
      <c r="JQ77" s="110"/>
      <c r="JR77" s="110"/>
      <c r="JS77" s="110"/>
      <c r="JT77" s="110"/>
      <c r="JU77" s="110"/>
      <c r="JV77" s="110"/>
      <c r="JW77" s="110"/>
      <c r="JX77" s="110"/>
      <c r="JY77" s="110"/>
      <c r="JZ77" s="110"/>
      <c r="KA77" s="110"/>
      <c r="KB77" s="110"/>
      <c r="KC77" s="110"/>
      <c r="KD77" s="110"/>
      <c r="KE77" s="110"/>
      <c r="KF77" s="110"/>
      <c r="KG77" s="110"/>
      <c r="KH77" s="110"/>
      <c r="KI77" s="110"/>
      <c r="KJ77" s="110"/>
      <c r="KK77" s="110"/>
      <c r="KL77" s="110"/>
      <c r="KM77" s="110"/>
      <c r="KN77" s="110"/>
      <c r="KO77" s="110"/>
      <c r="KP77" s="110"/>
      <c r="KQ77" s="110"/>
      <c r="KR77" s="110"/>
      <c r="KS77" s="110"/>
      <c r="KT77" s="110"/>
      <c r="KU77" s="110"/>
      <c r="KV77" s="110"/>
      <c r="KW77" s="110"/>
      <c r="KX77" s="110"/>
      <c r="KY77" s="110"/>
      <c r="KZ77" s="110"/>
      <c r="LA77" s="110"/>
      <c r="LB77" s="110"/>
      <c r="LC77" s="110"/>
      <c r="LD77" s="110"/>
      <c r="LE77" s="110"/>
      <c r="LF77" s="110"/>
      <c r="LG77" s="110"/>
      <c r="LH77" s="110"/>
      <c r="LI77" s="110"/>
      <c r="LJ77" s="110"/>
      <c r="LK77" s="110"/>
      <c r="LL77" s="110"/>
      <c r="LM77" s="110"/>
      <c r="LN77" s="110"/>
      <c r="LO77" s="110"/>
      <c r="LP77" s="110"/>
      <c r="LQ77" s="110"/>
      <c r="LR77" s="110"/>
      <c r="LS77" s="110"/>
      <c r="LT77" s="110"/>
      <c r="LU77" s="110"/>
      <c r="LV77" s="110"/>
      <c r="LW77" s="110"/>
      <c r="LX77" s="110"/>
      <c r="LY77" s="110"/>
      <c r="LZ77" s="110"/>
      <c r="MA77" s="110"/>
      <c r="MB77" s="110"/>
      <c r="MC77" s="110"/>
      <c r="MD77" s="110"/>
      <c r="ME77" s="110"/>
      <c r="MF77" s="110"/>
      <c r="MG77" s="110"/>
      <c r="MH77" s="110"/>
      <c r="MI77" s="110"/>
      <c r="MJ77" s="110"/>
      <c r="MK77" s="110"/>
      <c r="ML77" s="110"/>
      <c r="MM77" s="110"/>
      <c r="MN77" s="110"/>
      <c r="MO77" s="110"/>
      <c r="MP77" s="110"/>
      <c r="MQ77" s="110"/>
      <c r="MR77" s="110"/>
      <c r="MS77" s="110"/>
      <c r="MT77" s="110"/>
      <c r="MU77" s="110"/>
      <c r="MV77" s="110"/>
      <c r="MW77" s="110"/>
      <c r="MX77" s="110"/>
      <c r="MY77" s="110"/>
      <c r="MZ77" s="110"/>
      <c r="NA77" s="110"/>
      <c r="NB77" s="110"/>
      <c r="NC77" s="110"/>
      <c r="ND77" s="110"/>
      <c r="NE77" s="110"/>
      <c r="NF77" s="110"/>
      <c r="NG77" s="110"/>
      <c r="NH77" s="110"/>
      <c r="NI77" s="110"/>
      <c r="NJ77" s="110"/>
      <c r="NK77" s="110"/>
      <c r="NL77" s="110"/>
      <c r="NM77" s="110"/>
      <c r="NN77" s="110"/>
      <c r="NO77" s="110"/>
      <c r="NP77" s="110"/>
      <c r="NQ77" s="110"/>
      <c r="NR77" s="110"/>
      <c r="NS77" s="110"/>
      <c r="NT77" s="110"/>
      <c r="NU77" s="110"/>
      <c r="NV77" s="110"/>
      <c r="NW77" s="110"/>
      <c r="NX77" s="110"/>
      <c r="NY77" s="110"/>
      <c r="NZ77" s="110"/>
      <c r="OA77" s="110"/>
      <c r="OB77" s="110"/>
      <c r="OC77" s="110"/>
      <c r="OD77" s="110"/>
      <c r="OE77" s="110"/>
      <c r="OF77" s="110"/>
      <c r="OG77" s="110"/>
      <c r="OH77" s="110"/>
      <c r="OI77" s="110"/>
      <c r="OJ77" s="110"/>
      <c r="OK77" s="110"/>
      <c r="OL77" s="110"/>
      <c r="OM77" s="110"/>
      <c r="ON77" s="110"/>
      <c r="OO77" s="110"/>
      <c r="OP77" s="110"/>
      <c r="OQ77" s="110"/>
      <c r="OR77" s="110"/>
      <c r="OS77" s="110"/>
      <c r="OT77" s="110"/>
      <c r="OU77" s="110"/>
      <c r="OV77" s="110"/>
      <c r="OW77" s="110"/>
      <c r="OX77" s="110"/>
      <c r="OY77" s="110"/>
      <c r="OZ77" s="110"/>
      <c r="PA77" s="110"/>
      <c r="PB77" s="110"/>
      <c r="PC77" s="110"/>
      <c r="PD77" s="110"/>
      <c r="PE77" s="110"/>
      <c r="PF77" s="110"/>
      <c r="PG77" s="110"/>
      <c r="PH77" s="110"/>
      <c r="PI77" s="110"/>
      <c r="PJ77" s="110"/>
      <c r="PK77" s="110"/>
      <c r="PL77" s="110"/>
      <c r="PM77" s="110"/>
      <c r="PN77" s="110"/>
      <c r="PO77" s="110"/>
      <c r="PP77" s="110"/>
      <c r="PQ77" s="110"/>
      <c r="PR77" s="110"/>
      <c r="PS77" s="110"/>
      <c r="PT77" s="110"/>
      <c r="PU77" s="110"/>
      <c r="PV77" s="110"/>
      <c r="PW77" s="110"/>
      <c r="PX77" s="110"/>
      <c r="PY77" s="110"/>
      <c r="PZ77" s="110"/>
      <c r="QA77" s="110"/>
      <c r="QB77" s="110"/>
      <c r="QC77" s="110"/>
      <c r="QD77" s="110"/>
      <c r="QE77" s="110"/>
      <c r="QF77" s="110"/>
      <c r="QG77" s="110"/>
      <c r="QH77" s="110"/>
      <c r="QI77" s="110"/>
      <c r="QJ77" s="110"/>
      <c r="QK77" s="110"/>
      <c r="QL77" s="110"/>
      <c r="QM77" s="110"/>
      <c r="QN77" s="110"/>
      <c r="QO77" s="110"/>
      <c r="QP77" s="110"/>
      <c r="QQ77" s="110"/>
      <c r="QR77" s="110"/>
      <c r="QS77" s="110"/>
      <c r="QT77" s="110"/>
      <c r="QU77" s="110"/>
      <c r="QV77" s="110"/>
      <c r="QW77" s="110"/>
      <c r="QX77" s="110"/>
      <c r="QY77" s="110"/>
      <c r="QZ77" s="110"/>
      <c r="RA77" s="110"/>
      <c r="RB77" s="110"/>
      <c r="RC77" s="110"/>
      <c r="RD77" s="110"/>
      <c r="RE77" s="110"/>
      <c r="RF77" s="110"/>
      <c r="RG77" s="110"/>
      <c r="RH77" s="110"/>
      <c r="RI77" s="110"/>
      <c r="RJ77" s="110"/>
      <c r="RK77" s="110"/>
      <c r="RL77" s="110"/>
      <c r="RM77" s="110"/>
      <c r="RN77" s="110"/>
      <c r="RO77" s="110"/>
      <c r="RP77" s="110"/>
      <c r="RQ77" s="110"/>
      <c r="RR77" s="110"/>
      <c r="RS77" s="110"/>
      <c r="RT77" s="110"/>
      <c r="RU77" s="110"/>
      <c r="RV77" s="110"/>
      <c r="RW77" s="110"/>
      <c r="RX77" s="110"/>
      <c r="RY77" s="110"/>
      <c r="RZ77" s="110"/>
      <c r="SA77" s="110"/>
      <c r="SB77" s="110"/>
      <c r="SC77" s="110"/>
      <c r="SD77" s="110"/>
      <c r="SE77" s="110"/>
      <c r="SF77" s="110"/>
      <c r="SG77" s="110"/>
      <c r="SH77" s="110"/>
      <c r="SI77" s="110"/>
      <c r="SJ77" s="110"/>
      <c r="SK77" s="110"/>
      <c r="SL77" s="110"/>
      <c r="SM77" s="110"/>
      <c r="SN77" s="110"/>
      <c r="SO77" s="110"/>
      <c r="SP77" s="110"/>
      <c r="SQ77" s="110"/>
      <c r="SR77" s="110"/>
      <c r="SS77" s="110"/>
      <c r="ST77" s="110"/>
      <c r="SU77" s="110"/>
      <c r="SV77" s="110"/>
      <c r="SW77" s="110"/>
      <c r="SX77" s="110"/>
      <c r="SY77" s="110"/>
      <c r="SZ77" s="110"/>
      <c r="TA77" s="110"/>
      <c r="TB77" s="110"/>
      <c r="TC77" s="110"/>
      <c r="TD77" s="110"/>
      <c r="TE77" s="110"/>
      <c r="TF77" s="110"/>
      <c r="TG77" s="110"/>
      <c r="TH77" s="110"/>
      <c r="TI77" s="110"/>
      <c r="TJ77" s="110"/>
      <c r="TK77" s="110"/>
      <c r="TL77" s="110"/>
      <c r="TM77" s="110"/>
      <c r="TN77" s="110"/>
      <c r="TO77" s="110"/>
      <c r="TP77" s="110"/>
      <c r="TQ77" s="110"/>
      <c r="TR77" s="110"/>
      <c r="TS77" s="110"/>
      <c r="TT77" s="110"/>
      <c r="TU77" s="110"/>
      <c r="TV77" s="110"/>
      <c r="TW77" s="110"/>
      <c r="TX77" s="110"/>
      <c r="TY77" s="110"/>
      <c r="TZ77" s="110"/>
      <c r="UA77" s="110"/>
      <c r="UB77" s="110"/>
      <c r="UC77" s="110"/>
      <c r="UD77" s="110"/>
      <c r="UE77" s="110"/>
      <c r="UF77" s="110"/>
      <c r="UG77" s="110"/>
      <c r="UH77" s="110"/>
      <c r="UI77" s="110"/>
      <c r="UJ77" s="110"/>
      <c r="UK77" s="110"/>
      <c r="UL77" s="110"/>
      <c r="UM77" s="110"/>
      <c r="UN77" s="110"/>
      <c r="UO77" s="110"/>
      <c r="UP77" s="110"/>
      <c r="UQ77" s="110"/>
      <c r="UR77" s="110"/>
      <c r="US77" s="110"/>
      <c r="UT77" s="110"/>
      <c r="UU77" s="110"/>
      <c r="UV77" s="110"/>
      <c r="UW77" s="110"/>
      <c r="UX77" s="110"/>
      <c r="UY77" s="110"/>
      <c r="UZ77" s="110"/>
      <c r="VA77" s="110"/>
      <c r="VB77" s="110"/>
      <c r="VC77" s="110"/>
      <c r="VD77" s="110"/>
      <c r="VE77" s="110"/>
      <c r="VF77" s="110"/>
      <c r="VG77" s="110"/>
      <c r="VH77" s="110"/>
      <c r="VI77" s="110"/>
      <c r="VJ77" s="110"/>
      <c r="VK77" s="110"/>
      <c r="VL77" s="110"/>
      <c r="VM77" s="110"/>
      <c r="VN77" s="110"/>
      <c r="VO77" s="110"/>
      <c r="VP77" s="110"/>
      <c r="VQ77" s="110"/>
      <c r="VR77" s="110"/>
      <c r="VS77" s="110"/>
      <c r="VT77" s="110"/>
      <c r="VU77" s="110"/>
      <c r="VV77" s="110"/>
      <c r="VW77" s="110"/>
      <c r="VX77" s="110"/>
      <c r="VY77" s="110"/>
      <c r="VZ77" s="110"/>
      <c r="WA77" s="110"/>
      <c r="WB77" s="110"/>
      <c r="WC77" s="110"/>
      <c r="WD77" s="110"/>
      <c r="WE77" s="110"/>
      <c r="WF77" s="110"/>
      <c r="WG77" s="110"/>
      <c r="WH77" s="110"/>
      <c r="WI77" s="110"/>
      <c r="WJ77" s="110"/>
      <c r="WK77" s="110"/>
      <c r="WL77" s="110"/>
      <c r="WM77" s="110"/>
      <c r="WN77" s="110"/>
      <c r="WO77" s="110"/>
      <c r="WP77" s="110"/>
      <c r="WQ77" s="110"/>
      <c r="WR77" s="110"/>
      <c r="WS77" s="110"/>
      <c r="WT77" s="110"/>
      <c r="WU77" s="110"/>
      <c r="WV77" s="110"/>
      <c r="WW77" s="110"/>
      <c r="WX77" s="110"/>
      <c r="WY77" s="110"/>
      <c r="WZ77" s="110"/>
      <c r="XA77" s="110"/>
      <c r="XB77" s="110"/>
      <c r="XC77" s="110"/>
      <c r="XD77" s="110"/>
      <c r="XE77" s="110"/>
      <c r="XF77" s="110"/>
      <c r="XG77" s="110"/>
      <c r="XH77" s="110"/>
      <c r="XI77" s="110"/>
      <c r="XJ77" s="110"/>
      <c r="XK77" s="110"/>
      <c r="XL77" s="110"/>
      <c r="XM77" s="110"/>
      <c r="XN77" s="110"/>
      <c r="XO77" s="110"/>
      <c r="XP77" s="110"/>
      <c r="XQ77" s="110"/>
      <c r="XR77" s="110"/>
      <c r="XS77" s="110"/>
      <c r="XT77" s="110"/>
      <c r="XU77" s="110"/>
      <c r="XV77" s="110"/>
      <c r="XW77" s="110"/>
      <c r="XX77" s="110"/>
      <c r="XY77" s="110"/>
      <c r="XZ77" s="110"/>
      <c r="YA77" s="110"/>
      <c r="YB77" s="110"/>
      <c r="YC77" s="110"/>
      <c r="YD77" s="110"/>
      <c r="YE77" s="110"/>
      <c r="YF77" s="110"/>
      <c r="YG77" s="110"/>
      <c r="YH77" s="110"/>
      <c r="YI77" s="110"/>
      <c r="YJ77" s="110"/>
      <c r="YK77" s="110"/>
      <c r="YL77" s="110"/>
      <c r="YM77" s="110"/>
      <c r="YN77" s="110"/>
      <c r="YO77" s="110"/>
      <c r="YP77" s="110"/>
      <c r="YQ77" s="110"/>
      <c r="YR77" s="110"/>
      <c r="YS77" s="110"/>
      <c r="YT77" s="110"/>
      <c r="YU77" s="110"/>
      <c r="YV77" s="110"/>
      <c r="YW77" s="110"/>
      <c r="YX77" s="110"/>
      <c r="YY77" s="110"/>
      <c r="YZ77" s="110"/>
      <c r="ZA77" s="110"/>
      <c r="ZB77" s="110"/>
      <c r="ZC77" s="110"/>
      <c r="ZD77" s="110"/>
      <c r="ZE77" s="110"/>
      <c r="ZF77" s="110"/>
      <c r="ZG77" s="110"/>
      <c r="ZH77" s="110"/>
      <c r="ZI77" s="110"/>
      <c r="ZJ77" s="110"/>
      <c r="ZK77" s="110"/>
      <c r="ZL77" s="110"/>
      <c r="ZM77" s="110"/>
      <c r="ZN77" s="110"/>
      <c r="ZO77" s="110"/>
      <c r="ZP77" s="110"/>
      <c r="ZQ77" s="110"/>
      <c r="ZR77" s="110"/>
      <c r="ZS77" s="110"/>
      <c r="ZT77" s="110"/>
      <c r="ZU77" s="110"/>
      <c r="ZV77" s="110"/>
      <c r="ZW77" s="110"/>
      <c r="ZX77" s="110"/>
      <c r="ZY77" s="110"/>
      <c r="ZZ77" s="110"/>
      <c r="AAA77" s="110"/>
      <c r="AAB77" s="110"/>
      <c r="AAC77" s="110"/>
      <c r="AAD77" s="110"/>
      <c r="AAE77" s="110"/>
      <c r="AAF77" s="110"/>
      <c r="AAG77" s="110"/>
      <c r="AAH77" s="110"/>
      <c r="AAI77" s="110"/>
      <c r="AAJ77" s="110"/>
      <c r="AAK77" s="110"/>
      <c r="AAL77" s="110"/>
      <c r="AAM77" s="110"/>
      <c r="AAN77" s="110"/>
      <c r="AAO77" s="110"/>
      <c r="AAP77" s="110"/>
      <c r="AAQ77" s="110"/>
      <c r="AAR77" s="110"/>
      <c r="AAS77" s="110"/>
      <c r="AAT77" s="110"/>
      <c r="AAU77" s="110"/>
      <c r="AAV77" s="110"/>
      <c r="AAW77" s="110"/>
      <c r="AAX77" s="110"/>
      <c r="AAY77" s="110"/>
      <c r="AAZ77" s="110"/>
      <c r="ABA77" s="110"/>
      <c r="ABB77" s="110"/>
      <c r="ABC77" s="110"/>
      <c r="ABD77" s="110"/>
      <c r="ABE77" s="110"/>
      <c r="ABF77" s="110"/>
      <c r="ABG77" s="110"/>
      <c r="ABH77" s="110"/>
      <c r="ABI77" s="110"/>
      <c r="ABJ77" s="110"/>
      <c r="ABK77" s="110"/>
      <c r="ABL77" s="110"/>
      <c r="ABM77" s="110"/>
      <c r="ABN77" s="110"/>
      <c r="ABO77" s="110"/>
      <c r="ABP77" s="110"/>
      <c r="ABQ77" s="110"/>
      <c r="ABR77" s="110"/>
      <c r="ABS77" s="110"/>
      <c r="ABT77" s="110"/>
      <c r="ABU77" s="110"/>
      <c r="ABV77" s="110"/>
      <c r="ABW77" s="110"/>
      <c r="ABX77" s="110"/>
      <c r="ABY77" s="110"/>
      <c r="ABZ77" s="110"/>
      <c r="ACA77" s="110"/>
      <c r="ACB77" s="110"/>
      <c r="ACC77" s="110"/>
      <c r="ACD77" s="110"/>
      <c r="ACE77" s="110"/>
      <c r="ACF77" s="110"/>
      <c r="ACG77" s="110"/>
      <c r="ACH77" s="110"/>
      <c r="ACI77" s="110"/>
      <c r="ACJ77" s="110"/>
      <c r="ACK77" s="110"/>
      <c r="ACL77" s="110"/>
      <c r="ACM77" s="110"/>
      <c r="ACN77" s="110"/>
      <c r="ACO77" s="110"/>
      <c r="ACP77" s="110"/>
      <c r="ACQ77" s="110"/>
      <c r="ACR77" s="110"/>
      <c r="ACS77" s="110"/>
      <c r="ACT77" s="110"/>
      <c r="ACU77" s="110"/>
      <c r="ACV77" s="110"/>
      <c r="ACW77" s="110"/>
      <c r="ACX77" s="110"/>
      <c r="ACY77" s="110"/>
      <c r="ACZ77" s="110"/>
      <c r="ADA77" s="110"/>
      <c r="ADB77" s="110"/>
      <c r="ADC77" s="110"/>
      <c r="ADD77" s="110"/>
      <c r="ADE77" s="110"/>
      <c r="ADF77" s="110"/>
      <c r="ADG77" s="110"/>
      <c r="ADH77" s="110"/>
      <c r="ADI77" s="110"/>
      <c r="ADJ77" s="110"/>
      <c r="ADK77" s="110"/>
      <c r="ADL77" s="110"/>
      <c r="ADM77" s="110"/>
      <c r="ADN77" s="110"/>
      <c r="ADO77" s="110"/>
      <c r="ADP77" s="110"/>
      <c r="ADQ77" s="110"/>
      <c r="ADR77" s="110"/>
      <c r="ADS77" s="110"/>
      <c r="ADT77" s="110"/>
      <c r="ADU77" s="110"/>
      <c r="ADV77" s="110"/>
      <c r="ADW77" s="110"/>
      <c r="ADX77" s="110"/>
      <c r="ADY77" s="110"/>
      <c r="ADZ77" s="110"/>
      <c r="AEA77" s="110"/>
      <c r="AEB77" s="110"/>
      <c r="AEC77" s="110"/>
      <c r="AED77" s="110"/>
      <c r="AEE77" s="110"/>
      <c r="AEF77" s="110"/>
      <c r="AEG77" s="110"/>
      <c r="AEH77" s="110"/>
      <c r="AEI77" s="110"/>
      <c r="AEJ77" s="110"/>
      <c r="AEK77" s="110"/>
      <c r="AEL77" s="110"/>
      <c r="AEM77" s="110"/>
      <c r="AEN77" s="110"/>
      <c r="AEO77" s="110"/>
      <c r="AEP77" s="110"/>
      <c r="AEQ77" s="110"/>
      <c r="AER77" s="110"/>
      <c r="AES77" s="110"/>
      <c r="AET77" s="110"/>
      <c r="AEU77" s="110"/>
      <c r="AEV77" s="110"/>
      <c r="AEW77" s="110"/>
      <c r="AEX77" s="110"/>
      <c r="AEY77" s="110"/>
      <c r="AEZ77" s="110"/>
      <c r="AFA77" s="110"/>
      <c r="AFB77" s="110"/>
      <c r="AFC77" s="110"/>
      <c r="AFD77" s="110"/>
      <c r="AFE77" s="110"/>
      <c r="AFF77" s="110"/>
      <c r="AFG77" s="110"/>
      <c r="AFH77" s="110"/>
      <c r="AFI77" s="110"/>
      <c r="AFJ77" s="110"/>
      <c r="AFK77" s="110"/>
      <c r="AFL77" s="110"/>
      <c r="AFM77" s="110"/>
      <c r="AFN77" s="110"/>
      <c r="AFO77" s="110"/>
      <c r="AFP77" s="110"/>
      <c r="AFQ77" s="110"/>
      <c r="AFR77" s="110"/>
      <c r="AFS77" s="110"/>
      <c r="AFT77" s="110"/>
      <c r="AFU77" s="110"/>
      <c r="AFV77" s="110"/>
      <c r="AFW77" s="110"/>
      <c r="AFX77" s="110"/>
      <c r="AFY77" s="110"/>
      <c r="AFZ77" s="110"/>
      <c r="AGA77" s="110"/>
      <c r="AGB77" s="110"/>
      <c r="AGC77" s="110"/>
      <c r="AGD77" s="110"/>
      <c r="AGE77" s="110"/>
      <c r="AGF77" s="110"/>
      <c r="AGG77" s="110"/>
      <c r="AGH77" s="110"/>
      <c r="AGI77" s="110"/>
      <c r="AGJ77" s="110"/>
      <c r="AGK77" s="110"/>
      <c r="AGL77" s="110"/>
      <c r="AGM77" s="110"/>
      <c r="AGN77" s="110"/>
      <c r="AGO77" s="110"/>
      <c r="AGP77" s="110"/>
      <c r="AGQ77" s="110"/>
      <c r="AGR77" s="110"/>
      <c r="AGS77" s="110"/>
      <c r="AGT77" s="110"/>
      <c r="AGU77" s="110"/>
      <c r="AGV77" s="110"/>
      <c r="AGW77" s="110"/>
      <c r="AGX77" s="110"/>
      <c r="AGY77" s="110"/>
      <c r="AGZ77" s="110"/>
      <c r="AHA77" s="110"/>
      <c r="AHB77" s="110"/>
      <c r="AHC77" s="110"/>
      <c r="AHD77" s="110"/>
      <c r="AHE77" s="110"/>
      <c r="AHF77" s="110"/>
      <c r="AHG77" s="110"/>
      <c r="AHH77" s="110"/>
      <c r="AHI77" s="110"/>
      <c r="AHJ77" s="110"/>
      <c r="AHK77" s="110"/>
      <c r="AHL77" s="110"/>
      <c r="AHM77" s="110"/>
      <c r="AHN77" s="110"/>
      <c r="AHO77" s="110"/>
      <c r="AHP77" s="110"/>
      <c r="AHQ77" s="110"/>
      <c r="AHR77" s="110"/>
      <c r="AHS77" s="110"/>
      <c r="AHT77" s="110"/>
      <c r="AHU77" s="110"/>
      <c r="AHV77" s="110"/>
      <c r="AHW77" s="110"/>
      <c r="AHX77" s="110"/>
      <c r="AHY77" s="110"/>
      <c r="AHZ77" s="110"/>
      <c r="AIA77" s="110"/>
      <c r="AIB77" s="110"/>
      <c r="AIC77" s="110"/>
      <c r="AID77" s="110"/>
      <c r="AIE77" s="110"/>
      <c r="AIF77" s="110"/>
      <c r="AIG77" s="110"/>
      <c r="AIH77" s="110"/>
      <c r="AII77" s="110"/>
      <c r="AIJ77" s="110"/>
      <c r="AIK77" s="110"/>
      <c r="AIL77" s="110"/>
      <c r="AIM77" s="110"/>
      <c r="AIN77" s="110"/>
      <c r="AIO77" s="110"/>
      <c r="AIP77" s="110"/>
      <c r="AIQ77" s="110"/>
      <c r="AIR77" s="110"/>
      <c r="AIS77" s="110"/>
      <c r="AIT77" s="110"/>
      <c r="AIU77" s="110"/>
      <c r="AIV77" s="110"/>
      <c r="AIW77" s="110"/>
      <c r="AIX77" s="110"/>
      <c r="AIY77" s="110"/>
      <c r="AIZ77" s="110"/>
      <c r="AJA77" s="110"/>
      <c r="AJB77" s="110"/>
      <c r="AJC77" s="110"/>
      <c r="AJD77" s="110"/>
      <c r="AJE77" s="110"/>
      <c r="AJF77" s="110"/>
      <c r="AJG77" s="110"/>
      <c r="AJH77" s="110"/>
      <c r="AJI77" s="110"/>
      <c r="AJJ77" s="110"/>
      <c r="AJK77" s="110"/>
      <c r="AJL77" s="110"/>
      <c r="AJM77" s="110"/>
      <c r="AJN77" s="110"/>
      <c r="AJO77" s="110"/>
      <c r="AJP77" s="110"/>
      <c r="AJQ77" s="110"/>
      <c r="AJR77" s="110"/>
      <c r="AJS77" s="110"/>
      <c r="AJT77" s="110"/>
      <c r="AJU77" s="110"/>
      <c r="AJV77" s="110"/>
      <c r="AJW77" s="110"/>
      <c r="AJX77" s="110"/>
      <c r="AJY77" s="110"/>
      <c r="AJZ77" s="110"/>
      <c r="AKA77" s="110"/>
      <c r="AKB77" s="110"/>
      <c r="AKC77" s="110"/>
      <c r="AKD77" s="110"/>
      <c r="AKE77" s="110"/>
      <c r="AKF77" s="110"/>
      <c r="AKG77" s="110"/>
      <c r="AKH77" s="110"/>
      <c r="AKI77" s="110"/>
      <c r="AKJ77" s="110"/>
      <c r="AKK77" s="110"/>
      <c r="AKL77" s="110"/>
      <c r="AKM77" s="110"/>
      <c r="AKN77" s="110"/>
      <c r="AKO77" s="110"/>
      <c r="AKP77" s="110"/>
      <c r="AKQ77" s="110"/>
      <c r="AKR77" s="110"/>
      <c r="AKS77" s="110"/>
      <c r="AKT77" s="110"/>
      <c r="AKU77" s="110"/>
      <c r="AKV77" s="110"/>
      <c r="AKW77" s="110"/>
      <c r="AKX77" s="110"/>
      <c r="AKY77" s="110"/>
      <c r="AKZ77" s="110"/>
      <c r="ALA77" s="110"/>
      <c r="ALB77" s="110"/>
      <c r="ALC77" s="110"/>
      <c r="ALD77" s="110"/>
      <c r="ALE77" s="110"/>
      <c r="ALF77" s="110"/>
      <c r="ALG77" s="110"/>
      <c r="ALH77" s="110"/>
      <c r="ALI77" s="110"/>
      <c r="ALJ77" s="110"/>
      <c r="ALK77" s="110"/>
      <c r="ALL77" s="110"/>
      <c r="ALM77" s="110"/>
      <c r="ALN77" s="110"/>
      <c r="ALO77" s="110"/>
      <c r="ALP77" s="110"/>
      <c r="ALQ77" s="110"/>
      <c r="ALR77" s="110"/>
      <c r="ALS77" s="110"/>
      <c r="ALT77" s="110"/>
      <c r="ALU77" s="110"/>
      <c r="ALV77" s="110"/>
      <c r="ALW77" s="110"/>
      <c r="ALX77" s="110"/>
      <c r="ALY77" s="110"/>
      <c r="ALZ77" s="110"/>
      <c r="AMA77" s="110"/>
      <c r="AMB77" s="110"/>
      <c r="AMC77" s="110"/>
      <c r="AMD77" s="110"/>
      <c r="AME77" s="110"/>
      <c r="AMF77" s="110"/>
      <c r="AMG77" s="110"/>
      <c r="AMH77" s="110"/>
      <c r="AMI77" s="110"/>
      <c r="AMJ77" s="110"/>
      <c r="AMK77" s="110"/>
      <c r="AML77" s="110"/>
      <c r="AMM77" s="110"/>
      <c r="AMN77" s="110"/>
      <c r="AMO77" s="110"/>
      <c r="AMP77" s="110"/>
      <c r="AMQ77" s="110"/>
      <c r="AMR77" s="110"/>
      <c r="AMS77" s="110"/>
      <c r="AMT77" s="110"/>
      <c r="AMU77" s="110"/>
      <c r="AMV77" s="110"/>
      <c r="AMW77" s="110"/>
      <c r="AMX77" s="110"/>
      <c r="AMY77" s="110"/>
      <c r="AMZ77" s="110"/>
      <c r="ANA77" s="110"/>
      <c r="ANB77" s="110"/>
      <c r="ANC77" s="110"/>
      <c r="AND77" s="110"/>
      <c r="ANE77" s="110"/>
      <c r="ANF77" s="110"/>
      <c r="ANG77" s="110"/>
      <c r="ANH77" s="110"/>
      <c r="ANI77" s="110"/>
      <c r="ANJ77" s="110"/>
      <c r="ANK77" s="110"/>
      <c r="ANL77" s="110"/>
      <c r="ANM77" s="110"/>
      <c r="ANN77" s="110"/>
      <c r="ANO77" s="110"/>
      <c r="ANP77" s="110"/>
      <c r="ANQ77" s="110"/>
      <c r="ANR77" s="110"/>
      <c r="ANS77" s="110"/>
      <c r="ANT77" s="110"/>
      <c r="ANU77" s="110"/>
      <c r="ANV77" s="110"/>
      <c r="ANW77" s="110"/>
      <c r="ANX77" s="110"/>
      <c r="ANY77" s="110"/>
      <c r="ANZ77" s="110"/>
      <c r="AOA77" s="110"/>
      <c r="AOB77" s="110"/>
      <c r="AOC77" s="110"/>
      <c r="AOD77" s="110"/>
      <c r="AOE77" s="110"/>
      <c r="AOF77" s="110"/>
      <c r="AOG77" s="110"/>
      <c r="AOH77" s="110"/>
      <c r="AOI77" s="110"/>
      <c r="AOJ77" s="110"/>
      <c r="AOK77" s="110"/>
      <c r="AOL77" s="110"/>
      <c r="AOM77" s="110"/>
      <c r="AON77" s="110"/>
      <c r="AOO77" s="110"/>
      <c r="AOP77" s="110"/>
      <c r="AOQ77" s="110"/>
      <c r="AOR77" s="110"/>
      <c r="AOS77" s="110"/>
      <c r="AOT77" s="110"/>
      <c r="AOU77" s="110"/>
      <c r="AOV77" s="110"/>
      <c r="AOW77" s="110"/>
      <c r="AOX77" s="110"/>
      <c r="AOY77" s="110"/>
      <c r="AOZ77" s="110"/>
      <c r="APA77" s="110"/>
      <c r="APB77" s="110"/>
      <c r="APC77" s="110"/>
      <c r="APD77" s="110"/>
      <c r="APE77" s="110"/>
      <c r="APF77" s="110"/>
      <c r="APG77" s="110"/>
      <c r="APH77" s="110"/>
      <c r="API77" s="110"/>
      <c r="APJ77" s="110"/>
      <c r="APK77" s="110"/>
      <c r="APL77" s="110"/>
      <c r="APM77" s="110"/>
      <c r="APN77" s="110"/>
      <c r="APO77" s="110"/>
      <c r="APP77" s="110"/>
      <c r="APQ77" s="110"/>
      <c r="APR77" s="110"/>
      <c r="APS77" s="110"/>
      <c r="APT77" s="110"/>
      <c r="APU77" s="110"/>
      <c r="APV77" s="110"/>
      <c r="APW77" s="110"/>
      <c r="APX77" s="110"/>
      <c r="APY77" s="110"/>
      <c r="APZ77" s="110"/>
      <c r="AQA77" s="110"/>
      <c r="AQB77" s="110"/>
      <c r="AQC77" s="110"/>
      <c r="AQD77" s="110"/>
      <c r="AQE77" s="110"/>
      <c r="AQF77" s="110"/>
      <c r="AQG77" s="110"/>
      <c r="AQH77" s="110"/>
      <c r="AQI77" s="110"/>
      <c r="AQJ77" s="110"/>
      <c r="AQK77" s="110"/>
      <c r="AQL77" s="110"/>
      <c r="AQM77" s="110"/>
      <c r="AQN77" s="110"/>
      <c r="AQO77" s="110"/>
      <c r="AQP77" s="110"/>
      <c r="AQQ77" s="110"/>
      <c r="AQR77" s="110"/>
      <c r="AQS77" s="110"/>
      <c r="AQT77" s="110"/>
      <c r="AQU77" s="110"/>
      <c r="AQV77" s="110"/>
      <c r="AQW77" s="110"/>
      <c r="AQX77" s="110"/>
      <c r="AQY77" s="110"/>
      <c r="AQZ77" s="110"/>
      <c r="ARA77" s="110"/>
      <c r="ARB77" s="110"/>
      <c r="ARC77" s="110"/>
      <c r="ARD77" s="110"/>
      <c r="ARE77" s="110"/>
      <c r="ARF77" s="110"/>
      <c r="ARG77" s="110"/>
      <c r="ARH77" s="110"/>
      <c r="ARI77" s="110"/>
      <c r="ARJ77" s="110"/>
      <c r="ARK77" s="110"/>
      <c r="ARL77" s="110"/>
      <c r="ARM77" s="110"/>
      <c r="ARN77" s="110"/>
      <c r="ARO77" s="110"/>
      <c r="ARP77" s="110"/>
      <c r="ARQ77" s="110"/>
      <c r="ARR77" s="110"/>
      <c r="ARS77" s="110"/>
      <c r="ART77" s="110"/>
      <c r="ARU77" s="110"/>
      <c r="ARV77" s="110"/>
      <c r="ARW77" s="110"/>
      <c r="ARX77" s="110"/>
      <c r="ARY77" s="110"/>
      <c r="ARZ77" s="110"/>
      <c r="ASA77" s="110"/>
      <c r="ASB77" s="110"/>
      <c r="ASC77" s="110"/>
      <c r="ASD77" s="110"/>
      <c r="ASE77" s="110"/>
      <c r="ASF77" s="110"/>
      <c r="ASG77" s="110"/>
      <c r="ASH77" s="110"/>
      <c r="ASI77" s="110"/>
      <c r="ASJ77" s="110"/>
      <c r="ASK77" s="110"/>
      <c r="ASL77" s="110"/>
      <c r="ASM77" s="110"/>
      <c r="ASN77" s="110"/>
      <c r="ASO77" s="110"/>
      <c r="ASP77" s="110"/>
      <c r="ASQ77" s="110"/>
      <c r="ASR77" s="110"/>
      <c r="ASS77" s="110"/>
      <c r="AST77" s="110"/>
      <c r="ASU77" s="110"/>
      <c r="ASV77" s="110"/>
      <c r="ASW77" s="110"/>
      <c r="ASX77" s="110"/>
      <c r="ASY77" s="110"/>
      <c r="ASZ77" s="110"/>
      <c r="ATA77" s="110"/>
      <c r="ATB77" s="110"/>
      <c r="ATC77" s="110"/>
      <c r="ATD77" s="110"/>
      <c r="ATE77" s="110"/>
      <c r="ATF77" s="110"/>
      <c r="ATG77" s="110"/>
      <c r="ATH77" s="110"/>
      <c r="ATI77" s="110"/>
      <c r="ATJ77" s="110"/>
      <c r="ATK77" s="110"/>
      <c r="ATL77" s="110"/>
      <c r="ATM77" s="110"/>
      <c r="ATN77" s="110"/>
      <c r="ATO77" s="110"/>
      <c r="ATP77" s="110"/>
      <c r="ATQ77" s="110"/>
      <c r="ATR77" s="110"/>
      <c r="ATS77" s="110"/>
      <c r="ATT77" s="110"/>
      <c r="ATU77" s="110"/>
      <c r="ATV77" s="110"/>
      <c r="ATW77" s="110"/>
      <c r="ATX77" s="110"/>
      <c r="ATY77" s="110"/>
      <c r="ATZ77" s="110"/>
      <c r="AUA77" s="110"/>
      <c r="AUB77" s="110"/>
      <c r="AUC77" s="110"/>
      <c r="AUD77" s="110"/>
      <c r="AUE77" s="110"/>
      <c r="AUF77" s="110"/>
      <c r="AUG77" s="110"/>
      <c r="AUH77" s="110"/>
      <c r="AUI77" s="110"/>
      <c r="AUJ77" s="110"/>
      <c r="AUK77" s="110"/>
      <c r="AUL77" s="110"/>
      <c r="AUM77" s="110"/>
      <c r="AUN77" s="110"/>
      <c r="AUO77" s="110"/>
      <c r="AUP77" s="110"/>
      <c r="AUQ77" s="110"/>
      <c r="AUR77" s="110"/>
      <c r="AUS77" s="110"/>
      <c r="AUT77" s="110"/>
      <c r="AUU77" s="110"/>
      <c r="AUV77" s="110"/>
      <c r="AUW77" s="110"/>
      <c r="AUX77" s="110"/>
      <c r="AUY77" s="110"/>
      <c r="AUZ77" s="110"/>
      <c r="AVA77" s="110"/>
      <c r="AVB77" s="110"/>
      <c r="AVC77" s="110"/>
      <c r="AVD77" s="110"/>
      <c r="AVE77" s="110"/>
      <c r="AVF77" s="110"/>
      <c r="AVG77" s="110"/>
      <c r="AVH77" s="110"/>
      <c r="AVI77" s="110"/>
      <c r="AVJ77" s="110"/>
      <c r="AVK77" s="110"/>
      <c r="AVL77" s="110"/>
      <c r="AVM77" s="110"/>
      <c r="AVN77" s="110"/>
      <c r="AVO77" s="110"/>
      <c r="AVP77" s="110"/>
      <c r="AVQ77" s="110"/>
      <c r="AVR77" s="110"/>
      <c r="AVS77" s="110"/>
      <c r="AVT77" s="110"/>
      <c r="AVU77" s="110"/>
      <c r="AVV77" s="110"/>
      <c r="AVW77" s="110"/>
      <c r="AVX77" s="110"/>
      <c r="AVY77" s="110"/>
      <c r="AVZ77" s="110"/>
      <c r="AWA77" s="110"/>
      <c r="AWB77" s="110"/>
      <c r="AWC77" s="110"/>
      <c r="AWD77" s="110"/>
      <c r="AWE77" s="110"/>
      <c r="AWF77" s="110"/>
      <c r="AWG77" s="110"/>
      <c r="AWH77" s="110"/>
      <c r="AWI77" s="110"/>
      <c r="AWJ77" s="110"/>
      <c r="AWK77" s="110"/>
      <c r="AWL77" s="110"/>
      <c r="AWM77" s="110"/>
      <c r="AWN77" s="110"/>
      <c r="AWO77" s="110"/>
      <c r="AWP77" s="110"/>
      <c r="AWQ77" s="110"/>
      <c r="AWR77" s="110"/>
      <c r="AWS77" s="110"/>
      <c r="AWT77" s="110"/>
      <c r="AWU77" s="110"/>
      <c r="AWV77" s="110"/>
      <c r="AWW77" s="110"/>
      <c r="AWX77" s="110"/>
      <c r="AWY77" s="110"/>
      <c r="AWZ77" s="110"/>
      <c r="AXA77" s="110"/>
      <c r="AXB77" s="110"/>
      <c r="AXC77" s="110"/>
      <c r="AXD77" s="110"/>
      <c r="AXE77" s="110"/>
      <c r="AXF77" s="110"/>
      <c r="AXG77" s="110"/>
      <c r="AXH77" s="110"/>
      <c r="AXI77" s="110"/>
      <c r="AXJ77" s="110"/>
      <c r="AXK77" s="110"/>
      <c r="AXL77" s="110"/>
      <c r="AXM77" s="110"/>
      <c r="AXN77" s="110"/>
      <c r="AXO77" s="110"/>
      <c r="AXP77" s="110"/>
      <c r="AXQ77" s="110"/>
      <c r="AXR77" s="110"/>
      <c r="AXS77" s="110"/>
      <c r="AXT77" s="110"/>
      <c r="AXU77" s="110"/>
      <c r="AXV77" s="110"/>
      <c r="AXW77" s="110"/>
      <c r="AXX77" s="110"/>
      <c r="AXY77" s="110"/>
      <c r="AXZ77" s="110"/>
      <c r="AYA77" s="110"/>
      <c r="AYB77" s="110"/>
      <c r="AYC77" s="110"/>
      <c r="AYD77" s="110"/>
      <c r="AYE77" s="110"/>
      <c r="AYF77" s="110"/>
      <c r="AYG77" s="110"/>
      <c r="AYH77" s="110"/>
      <c r="AYI77" s="110"/>
      <c r="AYJ77" s="110"/>
      <c r="AYK77" s="110"/>
      <c r="AYL77" s="110"/>
      <c r="AYM77" s="110"/>
      <c r="AYN77" s="110"/>
      <c r="AYO77" s="110"/>
      <c r="AYP77" s="110"/>
      <c r="AYQ77" s="110"/>
      <c r="AYR77" s="110"/>
      <c r="AYS77" s="110"/>
      <c r="AYT77" s="110"/>
      <c r="AYU77" s="110"/>
      <c r="AYV77" s="110"/>
      <c r="AYW77" s="110"/>
      <c r="AYX77" s="110"/>
      <c r="AYY77" s="110"/>
      <c r="AYZ77" s="110"/>
      <c r="AZA77" s="110"/>
      <c r="AZB77" s="110"/>
      <c r="AZC77" s="110"/>
      <c r="AZD77" s="110"/>
      <c r="AZE77" s="110"/>
      <c r="AZF77" s="110"/>
      <c r="AZG77" s="110"/>
      <c r="AZH77" s="110"/>
      <c r="AZI77" s="110"/>
      <c r="AZJ77" s="110"/>
      <c r="AZK77" s="110"/>
      <c r="AZL77" s="110"/>
      <c r="AZM77" s="110"/>
      <c r="AZN77" s="110"/>
      <c r="AZO77" s="110"/>
      <c r="AZP77" s="110"/>
      <c r="AZQ77" s="110"/>
      <c r="AZR77" s="110"/>
      <c r="AZS77" s="110"/>
      <c r="AZT77" s="110"/>
      <c r="AZU77" s="110"/>
      <c r="AZV77" s="110"/>
      <c r="AZW77" s="110"/>
      <c r="AZX77" s="110"/>
      <c r="AZY77" s="110"/>
      <c r="AZZ77" s="110"/>
      <c r="BAA77" s="110"/>
      <c r="BAB77" s="110"/>
      <c r="BAC77" s="110"/>
      <c r="BAD77" s="110"/>
      <c r="BAE77" s="110"/>
      <c r="BAF77" s="110"/>
      <c r="BAG77" s="110"/>
      <c r="BAH77" s="110"/>
      <c r="BAI77" s="110"/>
      <c r="BAJ77" s="110"/>
      <c r="BAK77" s="110"/>
      <c r="BAL77" s="110"/>
      <c r="BAM77" s="110"/>
      <c r="BAN77" s="110"/>
      <c r="BAO77" s="110"/>
      <c r="BAP77" s="110"/>
      <c r="BAQ77" s="110"/>
      <c r="BAR77" s="110"/>
      <c r="BAS77" s="110"/>
      <c r="BAT77" s="110"/>
      <c r="BAU77" s="110"/>
      <c r="BAV77" s="110"/>
      <c r="BAW77" s="110"/>
      <c r="BAX77" s="110"/>
      <c r="BAY77" s="110"/>
      <c r="BAZ77" s="110"/>
      <c r="BBA77" s="110"/>
      <c r="BBB77" s="110"/>
      <c r="BBC77" s="110"/>
      <c r="BBD77" s="110"/>
      <c r="BBE77" s="110"/>
      <c r="BBF77" s="110"/>
      <c r="BBG77" s="110"/>
      <c r="BBH77" s="110"/>
      <c r="BBI77" s="110"/>
      <c r="BBJ77" s="110"/>
      <c r="BBK77" s="110"/>
      <c r="BBL77" s="110"/>
      <c r="BBM77" s="110"/>
      <c r="BBN77" s="110"/>
      <c r="BBO77" s="110"/>
      <c r="BBP77" s="110"/>
      <c r="BBQ77" s="110"/>
      <c r="BBR77" s="110"/>
      <c r="BBS77" s="110"/>
      <c r="BBT77" s="110"/>
      <c r="BBU77" s="110"/>
      <c r="BBV77" s="110"/>
      <c r="BBW77" s="110"/>
      <c r="BBX77" s="110"/>
      <c r="BBY77" s="110"/>
      <c r="BBZ77" s="110"/>
      <c r="BCA77" s="110"/>
      <c r="BCB77" s="110"/>
      <c r="BCC77" s="110"/>
      <c r="BCD77" s="110"/>
      <c r="BCE77" s="110"/>
      <c r="BCF77" s="110"/>
      <c r="BCG77" s="110"/>
      <c r="BCH77" s="110"/>
      <c r="BCI77" s="110"/>
      <c r="BCJ77" s="110"/>
      <c r="BCK77" s="110"/>
      <c r="BCL77" s="110"/>
      <c r="BCM77" s="110"/>
      <c r="BCN77" s="110"/>
      <c r="BCO77" s="110"/>
      <c r="BCP77" s="110"/>
      <c r="BCQ77" s="110"/>
      <c r="BCR77" s="110"/>
      <c r="BCS77" s="110"/>
      <c r="BCT77" s="110"/>
      <c r="BCU77" s="110"/>
      <c r="BCV77" s="110"/>
      <c r="BCW77" s="110"/>
      <c r="BCX77" s="110"/>
      <c r="BCY77" s="110"/>
      <c r="BCZ77" s="110"/>
      <c r="BDA77" s="110"/>
      <c r="BDB77" s="110"/>
      <c r="BDC77" s="110"/>
      <c r="BDD77" s="110"/>
      <c r="BDE77" s="110"/>
      <c r="BDF77" s="110"/>
      <c r="BDG77" s="110"/>
      <c r="BDH77" s="110"/>
      <c r="BDI77" s="110"/>
      <c r="BDJ77" s="110"/>
      <c r="BDK77" s="110"/>
      <c r="BDL77" s="110"/>
      <c r="BDM77" s="110"/>
      <c r="BDN77" s="110"/>
      <c r="BDO77" s="110"/>
      <c r="BDP77" s="110"/>
      <c r="BDQ77" s="110"/>
      <c r="BDR77" s="110"/>
      <c r="BDS77" s="110"/>
      <c r="BDT77" s="110"/>
      <c r="BDU77" s="110"/>
      <c r="BDV77" s="110"/>
      <c r="BDW77" s="110"/>
      <c r="BDX77" s="110"/>
      <c r="BDY77" s="110"/>
      <c r="BDZ77" s="110"/>
      <c r="BEA77" s="110"/>
      <c r="BEB77" s="110"/>
      <c r="BEC77" s="110"/>
      <c r="BED77" s="110"/>
      <c r="BEE77" s="110"/>
      <c r="BEF77" s="110"/>
      <c r="BEG77" s="110"/>
      <c r="BEH77" s="110"/>
      <c r="BEI77" s="110"/>
      <c r="BEJ77" s="110"/>
      <c r="BEK77" s="110"/>
      <c r="BEL77" s="110"/>
      <c r="BEM77" s="110"/>
      <c r="BEN77" s="110"/>
      <c r="BEO77" s="110"/>
      <c r="BEP77" s="110"/>
      <c r="BEQ77" s="110"/>
      <c r="BER77" s="110"/>
      <c r="BES77" s="110"/>
      <c r="BET77" s="110"/>
      <c r="BEU77" s="110"/>
      <c r="BEV77" s="110"/>
      <c r="BEW77" s="110"/>
      <c r="BEX77" s="110"/>
      <c r="BEY77" s="110"/>
      <c r="BEZ77" s="110"/>
      <c r="BFA77" s="110"/>
      <c r="BFB77" s="110"/>
      <c r="BFC77" s="110"/>
      <c r="BFD77" s="110"/>
      <c r="BFE77" s="110"/>
      <c r="BFF77" s="110"/>
      <c r="BFG77" s="110"/>
      <c r="BFH77" s="110"/>
      <c r="BFI77" s="110"/>
      <c r="BFJ77" s="110"/>
      <c r="BFK77" s="110"/>
      <c r="BFL77" s="110"/>
      <c r="BFM77" s="110"/>
      <c r="BFN77" s="110"/>
      <c r="BFO77" s="110"/>
      <c r="BFP77" s="110"/>
      <c r="BFQ77" s="110"/>
      <c r="BFR77" s="110"/>
      <c r="BFS77" s="110"/>
      <c r="BFT77" s="110"/>
      <c r="BFU77" s="110"/>
      <c r="BFV77" s="110"/>
      <c r="BFW77" s="110"/>
      <c r="BFX77" s="110"/>
      <c r="BFY77" s="110"/>
      <c r="BFZ77" s="110"/>
      <c r="BGA77" s="110"/>
      <c r="BGB77" s="110"/>
      <c r="BGC77" s="110"/>
      <c r="BGD77" s="110"/>
      <c r="BGE77" s="110"/>
      <c r="BGF77" s="110"/>
      <c r="BGG77" s="110"/>
      <c r="BGH77" s="110"/>
      <c r="BGI77" s="110"/>
      <c r="BGJ77" s="110"/>
      <c r="BGK77" s="110"/>
      <c r="BGL77" s="110"/>
      <c r="BGM77" s="110"/>
      <c r="BGN77" s="110"/>
      <c r="BGO77" s="110"/>
      <c r="BGP77" s="110"/>
      <c r="BGQ77" s="110"/>
      <c r="BGR77" s="110"/>
      <c r="BGS77" s="110"/>
      <c r="BGT77" s="110"/>
      <c r="BGU77" s="110"/>
      <c r="BGV77" s="110"/>
      <c r="BGW77" s="110"/>
      <c r="BGX77" s="110"/>
      <c r="BGY77" s="110"/>
      <c r="BGZ77" s="110"/>
      <c r="BHA77" s="110"/>
      <c r="BHB77" s="110"/>
      <c r="BHC77" s="110"/>
      <c r="BHD77" s="110"/>
      <c r="BHE77" s="110"/>
      <c r="BHF77" s="110"/>
      <c r="BHG77" s="110"/>
      <c r="BHH77" s="110"/>
      <c r="BHI77" s="110"/>
      <c r="BHJ77" s="110"/>
      <c r="BHK77" s="110"/>
      <c r="BHL77" s="110"/>
      <c r="BHM77" s="110"/>
      <c r="BHN77" s="110"/>
      <c r="BHO77" s="110"/>
      <c r="BHP77" s="110"/>
      <c r="BHQ77" s="110"/>
      <c r="BHR77" s="110"/>
      <c r="BHS77" s="110"/>
      <c r="BHT77" s="110"/>
      <c r="BHU77" s="110"/>
      <c r="BHV77" s="110"/>
      <c r="BHW77" s="110"/>
      <c r="BHX77" s="110"/>
      <c r="BHY77" s="110"/>
      <c r="BHZ77" s="110"/>
      <c r="BIA77" s="110"/>
      <c r="BIB77" s="110"/>
      <c r="BIC77" s="110"/>
      <c r="BID77" s="110"/>
      <c r="BIE77" s="110"/>
      <c r="BIF77" s="110"/>
      <c r="BIG77" s="110"/>
      <c r="BIH77" s="110"/>
      <c r="BII77" s="110"/>
      <c r="BIJ77" s="110"/>
      <c r="BIK77" s="110"/>
      <c r="BIL77" s="110"/>
      <c r="BIM77" s="110"/>
      <c r="BIN77" s="110"/>
      <c r="BIO77" s="110"/>
      <c r="BIP77" s="110"/>
      <c r="BIQ77" s="110"/>
      <c r="BIR77" s="110"/>
      <c r="BIS77" s="110"/>
      <c r="BIT77" s="110"/>
      <c r="BIU77" s="110"/>
      <c r="BIV77" s="110"/>
      <c r="BIW77" s="110"/>
      <c r="BIX77" s="110"/>
      <c r="BIY77" s="110"/>
      <c r="BIZ77" s="110"/>
      <c r="BJA77" s="110"/>
      <c r="BJB77" s="110"/>
      <c r="BJC77" s="110"/>
      <c r="BJD77" s="110"/>
      <c r="BJE77" s="110"/>
      <c r="BJF77" s="110"/>
      <c r="BJG77" s="110"/>
      <c r="BJH77" s="110"/>
      <c r="BJI77" s="110"/>
      <c r="BJJ77" s="110"/>
      <c r="BJK77" s="110"/>
      <c r="BJL77" s="110"/>
      <c r="BJM77" s="110"/>
      <c r="BJN77" s="110"/>
      <c r="BJO77" s="110"/>
      <c r="BJP77" s="110"/>
      <c r="BJQ77" s="110"/>
      <c r="BJR77" s="110"/>
      <c r="BJS77" s="110"/>
      <c r="BJT77" s="110"/>
      <c r="BJU77" s="110"/>
      <c r="BJV77" s="110"/>
      <c r="BJW77" s="110"/>
      <c r="BJX77" s="110"/>
      <c r="BJY77" s="110"/>
      <c r="BJZ77" s="110"/>
      <c r="BKA77" s="110"/>
      <c r="BKB77" s="110"/>
      <c r="BKC77" s="110"/>
      <c r="BKD77" s="110"/>
      <c r="BKE77" s="110"/>
      <c r="BKF77" s="110"/>
      <c r="BKG77" s="110"/>
      <c r="BKH77" s="110"/>
      <c r="BKI77" s="110"/>
      <c r="BKJ77" s="110"/>
      <c r="BKK77" s="110"/>
      <c r="BKL77" s="110"/>
      <c r="BKM77" s="110"/>
      <c r="BKN77" s="110"/>
      <c r="BKO77" s="110"/>
      <c r="BKP77" s="110"/>
      <c r="BKQ77" s="110"/>
      <c r="BKR77" s="110"/>
      <c r="BKS77" s="110"/>
      <c r="BKT77" s="110"/>
      <c r="BKU77" s="110"/>
      <c r="BKV77" s="110"/>
      <c r="BKW77" s="110"/>
      <c r="BKX77" s="110"/>
      <c r="BKY77" s="110"/>
      <c r="BKZ77" s="110"/>
      <c r="BLA77" s="110"/>
      <c r="BLB77" s="110"/>
      <c r="BLC77" s="110"/>
      <c r="BLD77" s="110"/>
      <c r="BLE77" s="110"/>
      <c r="BLF77" s="110"/>
      <c r="BLG77" s="110"/>
      <c r="BLH77" s="110"/>
      <c r="BLI77" s="110"/>
      <c r="BLJ77" s="110"/>
      <c r="BLK77" s="110"/>
      <c r="BLL77" s="110"/>
      <c r="BLM77" s="110"/>
      <c r="BLN77" s="110"/>
      <c r="BLO77" s="110"/>
      <c r="BLP77" s="110"/>
      <c r="BLQ77" s="110"/>
      <c r="BLR77" s="110"/>
      <c r="BLS77" s="110"/>
      <c r="BLT77" s="110"/>
      <c r="BLU77" s="110"/>
      <c r="BLV77" s="110"/>
      <c r="BLW77" s="110"/>
      <c r="BLX77" s="110"/>
      <c r="BLY77" s="110"/>
      <c r="BLZ77" s="110"/>
      <c r="BMA77" s="110"/>
      <c r="BMB77" s="110"/>
      <c r="BMC77" s="110"/>
      <c r="BMD77" s="110"/>
      <c r="BME77" s="110"/>
      <c r="BMF77" s="110"/>
      <c r="BMG77" s="110"/>
      <c r="BMH77" s="110"/>
      <c r="BMI77" s="110"/>
      <c r="BMJ77" s="110"/>
      <c r="BMK77" s="110"/>
      <c r="BML77" s="110"/>
      <c r="BMM77" s="110"/>
      <c r="BMN77" s="110"/>
      <c r="BMO77" s="110"/>
      <c r="BMP77" s="110"/>
      <c r="BMQ77" s="110"/>
      <c r="BMR77" s="110"/>
      <c r="BMS77" s="110"/>
      <c r="BMT77" s="110"/>
      <c r="BMU77" s="110"/>
      <c r="BMV77" s="110"/>
      <c r="BMW77" s="110"/>
      <c r="BMX77" s="110"/>
      <c r="BMY77" s="110"/>
      <c r="BMZ77" s="110"/>
      <c r="BNA77" s="110"/>
      <c r="BNB77" s="110"/>
      <c r="BNC77" s="110"/>
      <c r="BND77" s="110"/>
      <c r="BNE77" s="110"/>
      <c r="BNF77" s="110"/>
      <c r="BNG77" s="110"/>
      <c r="BNH77" s="110"/>
      <c r="BNI77" s="110"/>
      <c r="BNJ77" s="110"/>
      <c r="BNK77" s="110"/>
      <c r="BNL77" s="110"/>
      <c r="BNM77" s="110"/>
      <c r="BNN77" s="110"/>
      <c r="BNO77" s="110"/>
      <c r="BNP77" s="110"/>
      <c r="BNQ77" s="110"/>
      <c r="BNR77" s="110"/>
      <c r="BNS77" s="110"/>
      <c r="BNT77" s="110"/>
      <c r="BNU77" s="110"/>
      <c r="BNV77" s="110"/>
      <c r="BNW77" s="110"/>
      <c r="BNX77" s="110"/>
      <c r="BNY77" s="110"/>
      <c r="BNZ77" s="110"/>
      <c r="BOA77" s="110"/>
      <c r="BOB77" s="110"/>
      <c r="BOC77" s="110"/>
      <c r="BOD77" s="110"/>
      <c r="BOE77" s="110"/>
      <c r="BOF77" s="110"/>
      <c r="BOG77" s="110"/>
      <c r="BOH77" s="110"/>
      <c r="BOI77" s="110"/>
      <c r="BOJ77" s="110"/>
      <c r="BOK77" s="110"/>
      <c r="BOL77" s="110"/>
      <c r="BOM77" s="110"/>
      <c r="BON77" s="110"/>
      <c r="BOO77" s="110"/>
      <c r="BOP77" s="110"/>
      <c r="BOQ77" s="110"/>
      <c r="BOR77" s="110"/>
      <c r="BOS77" s="110"/>
      <c r="BOT77" s="110"/>
      <c r="BOU77" s="110"/>
      <c r="BOV77" s="110"/>
      <c r="BOW77" s="110"/>
      <c r="BOX77" s="110"/>
      <c r="BOY77" s="110"/>
      <c r="BOZ77" s="110"/>
      <c r="BPA77" s="110"/>
      <c r="BPB77" s="110"/>
      <c r="BPC77" s="110"/>
      <c r="BPD77" s="110"/>
      <c r="BPE77" s="110"/>
      <c r="BPF77" s="110"/>
      <c r="BPG77" s="110"/>
      <c r="BPH77" s="110"/>
      <c r="BPI77" s="110"/>
      <c r="BPJ77" s="110"/>
      <c r="BPK77" s="110"/>
      <c r="BPL77" s="110"/>
      <c r="BPM77" s="110"/>
      <c r="BPN77" s="110"/>
      <c r="BPO77" s="110"/>
      <c r="BPP77" s="110"/>
      <c r="BPQ77" s="110"/>
      <c r="BPR77" s="110"/>
      <c r="BPS77" s="110"/>
      <c r="BPT77" s="110"/>
      <c r="BPU77" s="110"/>
      <c r="BPV77" s="110"/>
      <c r="BPW77" s="110"/>
      <c r="BPX77" s="110"/>
      <c r="BPY77" s="110"/>
      <c r="BPZ77" s="110"/>
      <c r="BQA77" s="110"/>
      <c r="BQB77" s="110"/>
      <c r="BQC77" s="110"/>
      <c r="BQD77" s="110"/>
      <c r="BQE77" s="110"/>
      <c r="BQF77" s="110"/>
      <c r="BQG77" s="110"/>
      <c r="BQH77" s="110"/>
      <c r="BQI77" s="110"/>
      <c r="BQJ77" s="110"/>
      <c r="BQK77" s="110"/>
      <c r="BQL77" s="110"/>
      <c r="BQM77" s="110"/>
      <c r="BQN77" s="110"/>
      <c r="BQO77" s="110"/>
      <c r="BQP77" s="110"/>
      <c r="BQQ77" s="110"/>
      <c r="BQR77" s="110"/>
      <c r="BQS77" s="110"/>
      <c r="BQT77" s="110"/>
      <c r="BQU77" s="110"/>
      <c r="BQV77" s="110"/>
      <c r="BQW77" s="110"/>
      <c r="BQX77" s="110"/>
      <c r="BQY77" s="110"/>
      <c r="BQZ77" s="110"/>
      <c r="BRA77" s="110"/>
      <c r="BRB77" s="110"/>
      <c r="BRC77" s="110"/>
      <c r="BRD77" s="110"/>
      <c r="BRE77" s="110"/>
      <c r="BRF77" s="110"/>
      <c r="BRG77" s="110"/>
      <c r="BRH77" s="110"/>
      <c r="BRI77" s="110"/>
      <c r="BRJ77" s="110"/>
      <c r="BRK77" s="110"/>
      <c r="BRL77" s="110"/>
      <c r="BRM77" s="110"/>
      <c r="BRN77" s="110"/>
      <c r="BRO77" s="110"/>
      <c r="BRP77" s="110"/>
      <c r="BRQ77" s="110"/>
      <c r="BRR77" s="110"/>
      <c r="BRS77" s="110"/>
      <c r="BRT77" s="110"/>
      <c r="BRU77" s="110"/>
      <c r="BRV77" s="110"/>
      <c r="BRW77" s="110"/>
      <c r="BRX77" s="110"/>
      <c r="BRY77" s="110"/>
      <c r="BRZ77" s="110"/>
      <c r="BSA77" s="110"/>
      <c r="BSB77" s="110"/>
      <c r="BSC77" s="110"/>
      <c r="BSD77" s="110"/>
      <c r="BSE77" s="110"/>
      <c r="BSF77" s="110"/>
      <c r="BSG77" s="110"/>
      <c r="BSH77" s="110"/>
      <c r="BSI77" s="110"/>
      <c r="BSJ77" s="110"/>
      <c r="BSK77" s="110"/>
      <c r="BSL77" s="110"/>
      <c r="BSM77" s="110"/>
      <c r="BSN77" s="110"/>
      <c r="BSO77" s="110"/>
      <c r="BSP77" s="110"/>
      <c r="BSQ77" s="110"/>
      <c r="BSR77" s="110"/>
      <c r="BSS77" s="110"/>
      <c r="BST77" s="110"/>
      <c r="BSU77" s="110"/>
      <c r="BSV77" s="110"/>
      <c r="BSW77" s="110"/>
      <c r="BSX77" s="110"/>
      <c r="BSY77" s="110"/>
      <c r="BSZ77" s="110"/>
      <c r="BTA77" s="110"/>
      <c r="BTB77" s="110"/>
      <c r="BTC77" s="110"/>
      <c r="BTD77" s="110"/>
      <c r="BTE77" s="110"/>
      <c r="BTF77" s="110"/>
      <c r="BTG77" s="110"/>
      <c r="BTH77" s="110"/>
      <c r="BTI77" s="110"/>
      <c r="BTJ77" s="110"/>
      <c r="BTK77" s="110"/>
      <c r="BTL77" s="110"/>
      <c r="BTM77" s="110"/>
      <c r="BTN77" s="110"/>
      <c r="BTO77" s="110"/>
      <c r="BTP77" s="110"/>
      <c r="BTQ77" s="110"/>
      <c r="BTR77" s="110"/>
      <c r="BTS77" s="110"/>
      <c r="BTT77" s="110"/>
      <c r="BTU77" s="110"/>
      <c r="BTV77" s="110"/>
      <c r="BTW77" s="110"/>
      <c r="BTX77" s="110"/>
      <c r="BTY77" s="110"/>
      <c r="BTZ77" s="110"/>
      <c r="BUA77" s="110"/>
      <c r="BUB77" s="110"/>
      <c r="BUC77" s="110"/>
      <c r="BUD77" s="110"/>
      <c r="BUE77" s="110"/>
      <c r="BUF77" s="110"/>
      <c r="BUG77" s="110"/>
      <c r="BUH77" s="110"/>
      <c r="BUI77" s="110"/>
      <c r="BUJ77" s="110"/>
      <c r="BUK77" s="110"/>
      <c r="BUL77" s="110"/>
      <c r="BUM77" s="110"/>
      <c r="BUN77" s="110"/>
      <c r="BUO77" s="110"/>
      <c r="BUP77" s="110"/>
      <c r="BUQ77" s="110"/>
      <c r="BUR77" s="110"/>
      <c r="BUS77" s="110"/>
      <c r="BUT77" s="110"/>
      <c r="BUU77" s="110"/>
      <c r="BUV77" s="110"/>
      <c r="BUW77" s="110"/>
      <c r="BUX77" s="110"/>
      <c r="BUY77" s="110"/>
      <c r="BUZ77" s="110"/>
      <c r="BVA77" s="110"/>
      <c r="BVB77" s="110"/>
      <c r="BVC77" s="110"/>
      <c r="BVD77" s="110"/>
      <c r="BVE77" s="110"/>
      <c r="BVF77" s="110"/>
      <c r="BVG77" s="110"/>
      <c r="BVH77" s="110"/>
      <c r="BVI77" s="110"/>
      <c r="BVJ77" s="110"/>
      <c r="BVK77" s="110"/>
      <c r="BVL77" s="110"/>
      <c r="BVM77" s="110"/>
      <c r="BVN77" s="110"/>
      <c r="BVO77" s="110"/>
      <c r="BVP77" s="110"/>
      <c r="BVQ77" s="110"/>
      <c r="BVR77" s="110"/>
      <c r="BVS77" s="110"/>
      <c r="BVT77" s="110"/>
      <c r="BVU77" s="110"/>
      <c r="BVV77" s="110"/>
      <c r="BVW77" s="110"/>
      <c r="BVX77" s="110"/>
      <c r="BVY77" s="110"/>
      <c r="BVZ77" s="110"/>
      <c r="BWA77" s="110"/>
      <c r="BWB77" s="110"/>
      <c r="BWC77" s="110"/>
      <c r="BWD77" s="110"/>
      <c r="BWE77" s="110"/>
      <c r="BWF77" s="110"/>
      <c r="BWG77" s="110"/>
      <c r="BWH77" s="110"/>
      <c r="BWI77" s="110"/>
      <c r="BWJ77" s="110"/>
      <c r="BWK77" s="110"/>
      <c r="BWL77" s="110"/>
      <c r="BWM77" s="110"/>
      <c r="BWN77" s="110"/>
      <c r="BWO77" s="110"/>
      <c r="BWP77" s="110"/>
      <c r="BWQ77" s="110"/>
      <c r="BWR77" s="110"/>
      <c r="BWS77" s="110"/>
      <c r="BWT77" s="110"/>
      <c r="BWU77" s="110"/>
      <c r="BWV77" s="110"/>
      <c r="BWW77" s="110"/>
      <c r="BWX77" s="110"/>
      <c r="BWY77" s="110"/>
      <c r="BWZ77" s="110"/>
      <c r="BXA77" s="110"/>
      <c r="BXB77" s="110"/>
      <c r="BXC77" s="110"/>
      <c r="BXD77" s="110"/>
      <c r="BXE77" s="110"/>
      <c r="BXF77" s="110"/>
      <c r="BXG77" s="110"/>
      <c r="BXH77" s="110"/>
      <c r="BXI77" s="110"/>
      <c r="BXJ77" s="110"/>
      <c r="BXK77" s="110"/>
      <c r="BXL77" s="110"/>
      <c r="BXM77" s="110"/>
      <c r="BXN77" s="110"/>
      <c r="BXO77" s="110"/>
      <c r="BXP77" s="110"/>
      <c r="BXQ77" s="110"/>
      <c r="BXR77" s="110"/>
      <c r="BXS77" s="110"/>
      <c r="BXT77" s="110"/>
      <c r="BXU77" s="110"/>
      <c r="BXV77" s="110"/>
      <c r="BXW77" s="110"/>
      <c r="BXX77" s="110"/>
      <c r="BXY77" s="110"/>
      <c r="BXZ77" s="110"/>
      <c r="BYA77" s="110"/>
      <c r="BYB77" s="110"/>
      <c r="BYC77" s="110"/>
      <c r="BYD77" s="110"/>
      <c r="BYE77" s="110"/>
      <c r="BYF77" s="110"/>
      <c r="BYG77" s="110"/>
      <c r="BYH77" s="110"/>
      <c r="BYI77" s="110"/>
      <c r="BYJ77" s="110"/>
      <c r="BYK77" s="110"/>
      <c r="BYL77" s="110"/>
      <c r="BYM77" s="110"/>
      <c r="BYN77" s="110"/>
      <c r="BYO77" s="110"/>
      <c r="BYP77" s="110"/>
      <c r="BYQ77" s="110"/>
      <c r="BYR77" s="110"/>
      <c r="BYS77" s="110"/>
      <c r="BYT77" s="110"/>
      <c r="BYU77" s="110"/>
      <c r="BYV77" s="110"/>
      <c r="BYW77" s="110"/>
      <c r="BYX77" s="110"/>
      <c r="BYY77" s="110"/>
      <c r="BYZ77" s="110"/>
      <c r="BZA77" s="110"/>
      <c r="BZB77" s="110"/>
      <c r="BZC77" s="110"/>
      <c r="BZD77" s="110"/>
      <c r="BZE77" s="110"/>
      <c r="BZF77" s="110"/>
      <c r="BZG77" s="110"/>
      <c r="BZH77" s="110"/>
      <c r="BZI77" s="110"/>
      <c r="BZJ77" s="110"/>
      <c r="BZK77" s="110"/>
      <c r="BZL77" s="110"/>
      <c r="BZM77" s="110"/>
      <c r="BZN77" s="110"/>
      <c r="BZO77" s="110"/>
      <c r="BZP77" s="110"/>
      <c r="BZQ77" s="110"/>
      <c r="BZR77" s="110"/>
      <c r="BZS77" s="110"/>
      <c r="BZT77" s="110"/>
      <c r="BZU77" s="110"/>
      <c r="BZV77" s="110"/>
      <c r="BZW77" s="110"/>
      <c r="BZX77" s="110"/>
      <c r="BZY77" s="110"/>
      <c r="BZZ77" s="110"/>
      <c r="CAA77" s="110"/>
      <c r="CAB77" s="110"/>
      <c r="CAC77" s="110"/>
      <c r="CAD77" s="110"/>
      <c r="CAE77" s="110"/>
      <c r="CAF77" s="110"/>
      <c r="CAG77" s="110"/>
      <c r="CAH77" s="110"/>
      <c r="CAI77" s="110"/>
      <c r="CAJ77" s="110"/>
      <c r="CAK77" s="110"/>
      <c r="CAL77" s="110"/>
      <c r="CAM77" s="110"/>
      <c r="CAN77" s="110"/>
      <c r="CAO77" s="110"/>
      <c r="CAP77" s="110"/>
      <c r="CAQ77" s="110"/>
      <c r="CAR77" s="110"/>
      <c r="CAS77" s="110"/>
      <c r="CAT77" s="110"/>
      <c r="CAU77" s="110"/>
      <c r="CAV77" s="110"/>
      <c r="CAW77" s="110"/>
      <c r="CAX77" s="110"/>
      <c r="CAY77" s="110"/>
      <c r="CAZ77" s="110"/>
      <c r="CBA77" s="110"/>
      <c r="CBB77" s="110"/>
      <c r="CBC77" s="110"/>
      <c r="CBD77" s="110"/>
      <c r="CBE77" s="110"/>
      <c r="CBF77" s="110"/>
      <c r="CBG77" s="110"/>
      <c r="CBH77" s="110"/>
      <c r="CBI77" s="110"/>
      <c r="CBJ77" s="110"/>
      <c r="CBK77" s="110"/>
      <c r="CBL77" s="110"/>
      <c r="CBM77" s="110"/>
      <c r="CBN77" s="110"/>
      <c r="CBO77" s="110"/>
      <c r="CBP77" s="110"/>
      <c r="CBQ77" s="110"/>
      <c r="CBR77" s="110"/>
      <c r="CBS77" s="110"/>
      <c r="CBT77" s="110"/>
      <c r="CBU77" s="110"/>
      <c r="CBV77" s="110"/>
      <c r="CBW77" s="110"/>
      <c r="CBX77" s="110"/>
      <c r="CBY77" s="110"/>
      <c r="CBZ77" s="110"/>
      <c r="CCA77" s="110"/>
      <c r="CCB77" s="110"/>
      <c r="CCC77" s="110"/>
      <c r="CCD77" s="110"/>
      <c r="CCE77" s="110"/>
      <c r="CCF77" s="110"/>
      <c r="CCG77" s="110"/>
      <c r="CCH77" s="110"/>
      <c r="CCI77" s="110"/>
      <c r="CCJ77" s="110"/>
      <c r="CCK77" s="110"/>
      <c r="CCL77" s="110"/>
      <c r="CCM77" s="110"/>
      <c r="CCN77" s="110"/>
      <c r="CCO77" s="110"/>
      <c r="CCP77" s="110"/>
      <c r="CCQ77" s="110"/>
      <c r="CCR77" s="110"/>
      <c r="CCS77" s="110"/>
      <c r="CCT77" s="110"/>
      <c r="CCU77" s="110"/>
      <c r="CCV77" s="110"/>
      <c r="CCW77" s="110"/>
      <c r="CCX77" s="110"/>
      <c r="CCY77" s="110"/>
      <c r="CCZ77" s="110"/>
      <c r="CDA77" s="110"/>
      <c r="CDB77" s="110"/>
      <c r="CDC77" s="110"/>
      <c r="CDD77" s="110"/>
      <c r="CDE77" s="110"/>
      <c r="CDF77" s="110"/>
      <c r="CDG77" s="110"/>
      <c r="CDH77" s="110"/>
      <c r="CDI77" s="110"/>
      <c r="CDJ77" s="110"/>
      <c r="CDK77" s="110"/>
      <c r="CDL77" s="110"/>
      <c r="CDM77" s="110"/>
      <c r="CDN77" s="110"/>
      <c r="CDO77" s="110"/>
      <c r="CDP77" s="110"/>
      <c r="CDQ77" s="110"/>
      <c r="CDR77" s="110"/>
      <c r="CDS77" s="110"/>
      <c r="CDT77" s="110"/>
      <c r="CDU77" s="110"/>
      <c r="CDV77" s="110"/>
      <c r="CDW77" s="110"/>
      <c r="CDX77" s="110"/>
      <c r="CDY77" s="110"/>
      <c r="CDZ77" s="110"/>
      <c r="CEA77" s="110"/>
      <c r="CEB77" s="110"/>
      <c r="CEC77" s="110"/>
      <c r="CED77" s="110"/>
      <c r="CEE77" s="110"/>
      <c r="CEF77" s="110"/>
      <c r="CEG77" s="110"/>
      <c r="CEH77" s="110"/>
      <c r="CEI77" s="110"/>
      <c r="CEJ77" s="110"/>
      <c r="CEK77" s="110"/>
      <c r="CEL77" s="110"/>
      <c r="CEM77" s="110"/>
      <c r="CEN77" s="110"/>
      <c r="CEO77" s="110"/>
      <c r="CEP77" s="110"/>
      <c r="CEQ77" s="110"/>
      <c r="CER77" s="110"/>
      <c r="CES77" s="110"/>
      <c r="CET77" s="110"/>
      <c r="CEU77" s="110"/>
      <c r="CEV77" s="110"/>
      <c r="CEW77" s="110"/>
      <c r="CEX77" s="110"/>
      <c r="CEY77" s="110"/>
      <c r="CEZ77" s="110"/>
      <c r="CFA77" s="110"/>
      <c r="CFB77" s="110"/>
      <c r="CFC77" s="110"/>
      <c r="CFD77" s="110"/>
      <c r="CFE77" s="110"/>
      <c r="CFF77" s="110"/>
      <c r="CFG77" s="110"/>
      <c r="CFH77" s="110"/>
      <c r="CFI77" s="110"/>
      <c r="CFJ77" s="110"/>
      <c r="CFK77" s="110"/>
      <c r="CFL77" s="110"/>
      <c r="CFM77" s="110"/>
      <c r="CFN77" s="110"/>
      <c r="CFO77" s="110"/>
      <c r="CFP77" s="110"/>
      <c r="CFQ77" s="110"/>
      <c r="CFR77" s="110"/>
      <c r="CFS77" s="110"/>
      <c r="CFT77" s="110"/>
      <c r="CFU77" s="110"/>
      <c r="CFV77" s="110"/>
      <c r="CFW77" s="110"/>
      <c r="CFX77" s="110"/>
      <c r="CFY77" s="110"/>
      <c r="CFZ77" s="110"/>
      <c r="CGA77" s="110"/>
      <c r="CGB77" s="110"/>
      <c r="CGC77" s="110"/>
      <c r="CGD77" s="110"/>
      <c r="CGE77" s="110"/>
      <c r="CGF77" s="110"/>
      <c r="CGG77" s="110"/>
      <c r="CGH77" s="110"/>
      <c r="CGI77" s="110"/>
      <c r="CGJ77" s="110"/>
      <c r="CGK77" s="110"/>
      <c r="CGL77" s="110"/>
      <c r="CGM77" s="110"/>
      <c r="CGN77" s="110"/>
      <c r="CGO77" s="110"/>
      <c r="CGP77" s="110"/>
      <c r="CGQ77" s="110"/>
      <c r="CGR77" s="110"/>
      <c r="CGS77" s="110"/>
      <c r="CGT77" s="110"/>
      <c r="CGU77" s="110"/>
      <c r="CGV77" s="110"/>
      <c r="CGW77" s="110"/>
      <c r="CGX77" s="110"/>
      <c r="CGY77" s="110"/>
      <c r="CGZ77" s="110"/>
      <c r="CHA77" s="110"/>
      <c r="CHB77" s="110"/>
      <c r="CHC77" s="110"/>
      <c r="CHD77" s="110"/>
      <c r="CHE77" s="110"/>
      <c r="CHF77" s="110"/>
      <c r="CHG77" s="110"/>
      <c r="CHH77" s="110"/>
      <c r="CHI77" s="110"/>
      <c r="CHJ77" s="110"/>
      <c r="CHK77" s="110"/>
      <c r="CHL77" s="110"/>
      <c r="CHM77" s="110"/>
      <c r="CHN77" s="110"/>
      <c r="CHO77" s="110"/>
      <c r="CHP77" s="110"/>
      <c r="CHQ77" s="110"/>
      <c r="CHR77" s="110"/>
      <c r="CHS77" s="110"/>
      <c r="CHT77" s="110"/>
      <c r="CHU77" s="110"/>
      <c r="CHV77" s="110"/>
      <c r="CHW77" s="110"/>
      <c r="CHX77" s="110"/>
      <c r="CHY77" s="110"/>
      <c r="CHZ77" s="110"/>
      <c r="CIA77" s="110"/>
      <c r="CIB77" s="110"/>
      <c r="CIC77" s="110"/>
      <c r="CID77" s="110"/>
      <c r="CIE77" s="110"/>
      <c r="CIF77" s="110"/>
      <c r="CIG77" s="110"/>
      <c r="CIH77" s="110"/>
      <c r="CII77" s="110"/>
      <c r="CIJ77" s="110"/>
      <c r="CIK77" s="110"/>
      <c r="CIL77" s="110"/>
      <c r="CIM77" s="110"/>
      <c r="CIN77" s="110"/>
      <c r="CIO77" s="110"/>
      <c r="CIP77" s="110"/>
      <c r="CIQ77" s="110"/>
      <c r="CIR77" s="110"/>
      <c r="CIS77" s="110"/>
      <c r="CIT77" s="110"/>
      <c r="CIU77" s="110"/>
      <c r="CIV77" s="110"/>
      <c r="CIW77" s="110"/>
      <c r="CIX77" s="110"/>
      <c r="CIY77" s="110"/>
      <c r="CIZ77" s="110"/>
      <c r="CJA77" s="110"/>
      <c r="CJB77" s="110"/>
      <c r="CJC77" s="110"/>
      <c r="CJD77" s="110"/>
      <c r="CJE77" s="110"/>
      <c r="CJF77" s="110"/>
      <c r="CJG77" s="110"/>
      <c r="CJH77" s="110"/>
      <c r="CJI77" s="110"/>
      <c r="CJJ77" s="110"/>
      <c r="CJK77" s="110"/>
      <c r="CJL77" s="110"/>
      <c r="CJM77" s="110"/>
      <c r="CJN77" s="110"/>
      <c r="CJO77" s="110"/>
      <c r="CJP77" s="110"/>
      <c r="CJQ77" s="110"/>
      <c r="CJR77" s="110"/>
      <c r="CJS77" s="110"/>
      <c r="CJT77" s="110"/>
      <c r="CJU77" s="110"/>
      <c r="CJV77" s="110"/>
      <c r="CJW77" s="110"/>
      <c r="CJX77" s="110"/>
      <c r="CJY77" s="110"/>
      <c r="CJZ77" s="110"/>
      <c r="CKA77" s="110"/>
      <c r="CKB77" s="110"/>
      <c r="CKC77" s="110"/>
      <c r="CKD77" s="110"/>
      <c r="CKE77" s="110"/>
      <c r="CKF77" s="110"/>
      <c r="CKG77" s="110"/>
      <c r="CKH77" s="110"/>
      <c r="CKI77" s="110"/>
      <c r="CKJ77" s="110"/>
      <c r="CKK77" s="110"/>
      <c r="CKL77" s="110"/>
      <c r="CKM77" s="110"/>
      <c r="CKN77" s="110"/>
      <c r="CKO77" s="110"/>
      <c r="CKP77" s="110"/>
      <c r="CKQ77" s="110"/>
      <c r="CKR77" s="110"/>
      <c r="CKS77" s="110"/>
      <c r="CKT77" s="110"/>
      <c r="CKU77" s="110"/>
      <c r="CKV77" s="110"/>
      <c r="CKW77" s="110"/>
      <c r="CKX77" s="110"/>
      <c r="CKY77" s="110"/>
      <c r="CKZ77" s="110"/>
      <c r="CLA77" s="110"/>
      <c r="CLB77" s="110"/>
      <c r="CLC77" s="110"/>
      <c r="CLD77" s="110"/>
      <c r="CLE77" s="110"/>
      <c r="CLF77" s="110"/>
      <c r="CLG77" s="110"/>
      <c r="CLH77" s="110"/>
      <c r="CLI77" s="110"/>
      <c r="CLJ77" s="110"/>
      <c r="CLK77" s="110"/>
      <c r="CLL77" s="110"/>
      <c r="CLM77" s="110"/>
      <c r="CLN77" s="110"/>
      <c r="CLO77" s="110"/>
      <c r="CLP77" s="110"/>
      <c r="CLQ77" s="110"/>
      <c r="CLR77" s="110"/>
      <c r="CLS77" s="110"/>
      <c r="CLT77" s="110"/>
      <c r="CLU77" s="110"/>
      <c r="CLV77" s="110"/>
      <c r="CLW77" s="110"/>
      <c r="CLX77" s="110"/>
      <c r="CLY77" s="110"/>
      <c r="CLZ77" s="110"/>
      <c r="CMA77" s="110"/>
      <c r="CMB77" s="110"/>
      <c r="CMC77" s="110"/>
      <c r="CMD77" s="110"/>
      <c r="CME77" s="110"/>
      <c r="CMF77" s="110"/>
      <c r="CMG77" s="110"/>
      <c r="CMH77" s="110"/>
      <c r="CMI77" s="110"/>
      <c r="CMJ77" s="110"/>
      <c r="CMK77" s="110"/>
      <c r="CML77" s="110"/>
      <c r="CMM77" s="110"/>
      <c r="CMN77" s="110"/>
      <c r="CMO77" s="110"/>
      <c r="CMP77" s="110"/>
      <c r="CMQ77" s="110"/>
      <c r="CMR77" s="110"/>
      <c r="CMS77" s="110"/>
      <c r="CMT77" s="110"/>
      <c r="CMU77" s="110"/>
      <c r="CMV77" s="110"/>
      <c r="CMW77" s="110"/>
      <c r="CMX77" s="110"/>
      <c r="CMY77" s="110"/>
      <c r="CMZ77" s="110"/>
      <c r="CNA77" s="110"/>
      <c r="CNB77" s="110"/>
      <c r="CNC77" s="110"/>
      <c r="CND77" s="110"/>
      <c r="CNE77" s="110"/>
      <c r="CNF77" s="110"/>
      <c r="CNG77" s="110"/>
      <c r="CNH77" s="110"/>
      <c r="CNI77" s="110"/>
      <c r="CNJ77" s="110"/>
      <c r="CNK77" s="110"/>
      <c r="CNL77" s="110"/>
      <c r="CNM77" s="110"/>
      <c r="CNN77" s="110"/>
      <c r="CNO77" s="110"/>
      <c r="CNP77" s="110"/>
      <c r="CNQ77" s="110"/>
      <c r="CNR77" s="110"/>
      <c r="CNS77" s="110"/>
      <c r="CNT77" s="110"/>
      <c r="CNU77" s="110"/>
      <c r="CNV77" s="110"/>
      <c r="CNW77" s="110"/>
      <c r="CNX77" s="110"/>
      <c r="CNY77" s="110"/>
      <c r="CNZ77" s="110"/>
      <c r="COA77" s="110"/>
      <c r="COB77" s="110"/>
      <c r="COC77" s="110"/>
      <c r="COD77" s="110"/>
      <c r="COE77" s="110"/>
      <c r="COF77" s="110"/>
      <c r="COG77" s="110"/>
      <c r="COH77" s="110"/>
      <c r="COI77" s="110"/>
      <c r="COJ77" s="110"/>
      <c r="COK77" s="110"/>
      <c r="COL77" s="110"/>
      <c r="COM77" s="110"/>
      <c r="CON77" s="110"/>
      <c r="COO77" s="110"/>
      <c r="COP77" s="110"/>
      <c r="COQ77" s="110"/>
      <c r="COR77" s="110"/>
      <c r="COS77" s="110"/>
      <c r="COT77" s="110"/>
      <c r="COU77" s="110"/>
      <c r="COV77" s="110"/>
      <c r="COW77" s="110"/>
      <c r="COX77" s="110"/>
      <c r="COY77" s="110"/>
      <c r="COZ77" s="110"/>
      <c r="CPA77" s="110"/>
      <c r="CPB77" s="110"/>
      <c r="CPC77" s="110"/>
      <c r="CPD77" s="110"/>
      <c r="CPE77" s="110"/>
      <c r="CPF77" s="110"/>
      <c r="CPG77" s="110"/>
      <c r="CPH77" s="110"/>
      <c r="CPI77" s="110"/>
      <c r="CPJ77" s="110"/>
      <c r="CPK77" s="110"/>
      <c r="CPL77" s="110"/>
      <c r="CPM77" s="110"/>
      <c r="CPN77" s="110"/>
      <c r="CPO77" s="110"/>
      <c r="CPP77" s="110"/>
      <c r="CPQ77" s="110"/>
      <c r="CPR77" s="110"/>
      <c r="CPS77" s="110"/>
      <c r="CPT77" s="110"/>
      <c r="CPU77" s="110"/>
      <c r="CPV77" s="110"/>
      <c r="CPW77" s="110"/>
      <c r="CPX77" s="110"/>
      <c r="CPY77" s="110"/>
      <c r="CPZ77" s="110"/>
      <c r="CQA77" s="110"/>
      <c r="CQB77" s="110"/>
      <c r="CQC77" s="110"/>
      <c r="CQD77" s="110"/>
      <c r="CQE77" s="110"/>
      <c r="CQF77" s="110"/>
      <c r="CQG77" s="110"/>
      <c r="CQH77" s="110"/>
      <c r="CQI77" s="110"/>
      <c r="CQJ77" s="110"/>
      <c r="CQK77" s="110"/>
      <c r="CQL77" s="110"/>
      <c r="CQM77" s="110"/>
      <c r="CQN77" s="110"/>
      <c r="CQO77" s="110"/>
      <c r="CQP77" s="110"/>
      <c r="CQQ77" s="110"/>
      <c r="CQR77" s="110"/>
      <c r="CQS77" s="110"/>
      <c r="CQT77" s="110"/>
      <c r="CQU77" s="110"/>
      <c r="CQV77" s="110"/>
      <c r="CQW77" s="110"/>
      <c r="CQX77" s="110"/>
      <c r="CQY77" s="110"/>
      <c r="CQZ77" s="110"/>
      <c r="CRA77" s="110"/>
      <c r="CRB77" s="110"/>
      <c r="CRC77" s="110"/>
      <c r="CRD77" s="110"/>
      <c r="CRE77" s="110"/>
      <c r="CRF77" s="110"/>
      <c r="CRG77" s="110"/>
      <c r="CRH77" s="110"/>
      <c r="CRI77" s="110"/>
      <c r="CRJ77" s="110"/>
      <c r="CRK77" s="110"/>
      <c r="CRL77" s="110"/>
      <c r="CRM77" s="110"/>
      <c r="CRN77" s="110"/>
      <c r="CRO77" s="110"/>
      <c r="CRP77" s="110"/>
      <c r="CRQ77" s="110"/>
      <c r="CRR77" s="110"/>
      <c r="CRS77" s="110"/>
      <c r="CRT77" s="110"/>
      <c r="CRU77" s="110"/>
      <c r="CRV77" s="110"/>
      <c r="CRW77" s="110"/>
      <c r="CRX77" s="110"/>
      <c r="CRY77" s="110"/>
      <c r="CRZ77" s="110"/>
      <c r="CSA77" s="110"/>
      <c r="CSB77" s="110"/>
      <c r="CSC77" s="110"/>
      <c r="CSD77" s="110"/>
      <c r="CSE77" s="110"/>
      <c r="CSF77" s="110"/>
      <c r="CSG77" s="110"/>
      <c r="CSH77" s="110"/>
      <c r="CSI77" s="110"/>
      <c r="CSJ77" s="110"/>
      <c r="CSK77" s="110"/>
      <c r="CSL77" s="110"/>
      <c r="CSM77" s="110"/>
      <c r="CSN77" s="110"/>
      <c r="CSO77" s="110"/>
      <c r="CSP77" s="110"/>
      <c r="CSQ77" s="110"/>
      <c r="CSR77" s="110"/>
      <c r="CSS77" s="110"/>
      <c r="CST77" s="110"/>
      <c r="CSU77" s="110"/>
      <c r="CSV77" s="110"/>
      <c r="CSW77" s="110"/>
      <c r="CSX77" s="110"/>
      <c r="CSY77" s="110"/>
      <c r="CSZ77" s="110"/>
      <c r="CTA77" s="110"/>
      <c r="CTB77" s="110"/>
      <c r="CTC77" s="110"/>
      <c r="CTD77" s="110"/>
      <c r="CTE77" s="110"/>
      <c r="CTF77" s="110"/>
      <c r="CTG77" s="110"/>
      <c r="CTH77" s="110"/>
      <c r="CTI77" s="110"/>
      <c r="CTJ77" s="110"/>
      <c r="CTK77" s="110"/>
      <c r="CTL77" s="110"/>
      <c r="CTM77" s="110"/>
      <c r="CTN77" s="110"/>
      <c r="CTO77" s="110"/>
      <c r="CTP77" s="110"/>
      <c r="CTQ77" s="110"/>
      <c r="CTR77" s="110"/>
      <c r="CTS77" s="110"/>
      <c r="CTT77" s="110"/>
      <c r="CTU77" s="110"/>
      <c r="CTV77" s="110"/>
      <c r="CTW77" s="110"/>
      <c r="CTX77" s="110"/>
      <c r="CTY77" s="110"/>
      <c r="CTZ77" s="110"/>
      <c r="CUA77" s="110"/>
      <c r="CUB77" s="110"/>
      <c r="CUC77" s="110"/>
      <c r="CUD77" s="110"/>
      <c r="CUE77" s="110"/>
      <c r="CUF77" s="110"/>
      <c r="CUG77" s="110"/>
      <c r="CUH77" s="110"/>
      <c r="CUI77" s="110"/>
      <c r="CUJ77" s="110"/>
      <c r="CUK77" s="110"/>
      <c r="CUL77" s="110"/>
      <c r="CUM77" s="110"/>
      <c r="CUN77" s="110"/>
      <c r="CUO77" s="110"/>
      <c r="CUP77" s="110"/>
      <c r="CUQ77" s="110"/>
      <c r="CUR77" s="110"/>
      <c r="CUS77" s="110"/>
      <c r="CUT77" s="110"/>
      <c r="CUU77" s="110"/>
      <c r="CUV77" s="110"/>
      <c r="CUW77" s="110"/>
      <c r="CUX77" s="110"/>
      <c r="CUY77" s="110"/>
      <c r="CUZ77" s="110"/>
      <c r="CVA77" s="110"/>
      <c r="CVB77" s="110"/>
      <c r="CVC77" s="110"/>
      <c r="CVD77" s="110"/>
      <c r="CVE77" s="110"/>
      <c r="CVF77" s="110"/>
      <c r="CVG77" s="110"/>
      <c r="CVH77" s="110"/>
      <c r="CVI77" s="110"/>
      <c r="CVJ77" s="110"/>
      <c r="CVK77" s="110"/>
      <c r="CVL77" s="110"/>
      <c r="CVM77" s="110"/>
      <c r="CVN77" s="110"/>
      <c r="CVO77" s="110"/>
      <c r="CVP77" s="110"/>
      <c r="CVQ77" s="110"/>
      <c r="CVR77" s="110"/>
      <c r="CVS77" s="110"/>
      <c r="CVT77" s="110"/>
      <c r="CVU77" s="110"/>
      <c r="CVV77" s="110"/>
      <c r="CVW77" s="110"/>
      <c r="CVX77" s="110"/>
      <c r="CVY77" s="110"/>
      <c r="CVZ77" s="110"/>
      <c r="CWA77" s="110"/>
      <c r="CWB77" s="110"/>
      <c r="CWC77" s="110"/>
      <c r="CWD77" s="110"/>
      <c r="CWE77" s="110"/>
      <c r="CWF77" s="110"/>
      <c r="CWG77" s="110"/>
      <c r="CWH77" s="110"/>
      <c r="CWI77" s="110"/>
      <c r="CWJ77" s="110"/>
      <c r="CWK77" s="110"/>
      <c r="CWL77" s="110"/>
      <c r="CWM77" s="110"/>
      <c r="CWN77" s="110"/>
      <c r="CWO77" s="110"/>
      <c r="CWP77" s="110"/>
      <c r="CWQ77" s="110"/>
      <c r="CWR77" s="110"/>
      <c r="CWS77" s="110"/>
      <c r="CWT77" s="110"/>
      <c r="CWU77" s="110"/>
      <c r="CWV77" s="110"/>
      <c r="CWW77" s="110"/>
      <c r="CWX77" s="110"/>
      <c r="CWY77" s="110"/>
      <c r="CWZ77" s="110"/>
      <c r="CXA77" s="110"/>
      <c r="CXB77" s="110"/>
      <c r="CXC77" s="110"/>
      <c r="CXD77" s="110"/>
      <c r="CXE77" s="110"/>
      <c r="CXF77" s="110"/>
      <c r="CXG77" s="110"/>
      <c r="CXH77" s="110"/>
      <c r="CXI77" s="110"/>
      <c r="CXJ77" s="110"/>
      <c r="CXK77" s="110"/>
      <c r="CXL77" s="110"/>
      <c r="CXM77" s="110"/>
      <c r="CXN77" s="110"/>
      <c r="CXO77" s="110"/>
      <c r="CXP77" s="110"/>
      <c r="CXQ77" s="110"/>
      <c r="CXR77" s="110"/>
      <c r="CXS77" s="110"/>
      <c r="CXT77" s="110"/>
      <c r="CXU77" s="110"/>
      <c r="CXV77" s="110"/>
      <c r="CXW77" s="110"/>
      <c r="CXX77" s="110"/>
      <c r="CXY77" s="110"/>
      <c r="CXZ77" s="110"/>
      <c r="CYA77" s="110"/>
      <c r="CYB77" s="110"/>
      <c r="CYC77" s="110"/>
      <c r="CYD77" s="110"/>
      <c r="CYE77" s="110"/>
      <c r="CYF77" s="110"/>
      <c r="CYG77" s="110"/>
      <c r="CYH77" s="110"/>
      <c r="CYI77" s="110"/>
      <c r="CYJ77" s="110"/>
      <c r="CYK77" s="110"/>
      <c r="CYL77" s="110"/>
      <c r="CYM77" s="110"/>
      <c r="CYN77" s="110"/>
      <c r="CYO77" s="110"/>
      <c r="CYP77" s="110"/>
      <c r="CYQ77" s="110"/>
      <c r="CYR77" s="110"/>
      <c r="CYS77" s="110"/>
      <c r="CYT77" s="110"/>
      <c r="CYU77" s="110"/>
      <c r="CYV77" s="110"/>
      <c r="CYW77" s="110"/>
      <c r="CYX77" s="110"/>
      <c r="CYY77" s="110"/>
      <c r="CYZ77" s="110"/>
      <c r="CZA77" s="110"/>
      <c r="CZB77" s="110"/>
      <c r="CZC77" s="110"/>
      <c r="CZD77" s="110"/>
      <c r="CZE77" s="110"/>
      <c r="CZF77" s="110"/>
      <c r="CZG77" s="110"/>
      <c r="CZH77" s="110"/>
      <c r="CZI77" s="110"/>
      <c r="CZJ77" s="110"/>
      <c r="CZK77" s="110"/>
      <c r="CZL77" s="110"/>
      <c r="CZM77" s="110"/>
      <c r="CZN77" s="110"/>
      <c r="CZO77" s="110"/>
      <c r="CZP77" s="110"/>
      <c r="CZQ77" s="110"/>
      <c r="CZR77" s="110"/>
      <c r="CZS77" s="110"/>
      <c r="CZT77" s="110"/>
      <c r="CZU77" s="110"/>
      <c r="CZV77" s="110"/>
      <c r="CZW77" s="110"/>
      <c r="CZX77" s="110"/>
      <c r="CZY77" s="110"/>
      <c r="CZZ77" s="110"/>
      <c r="DAA77" s="110"/>
      <c r="DAB77" s="110"/>
      <c r="DAC77" s="110"/>
      <c r="DAD77" s="110"/>
      <c r="DAE77" s="110"/>
      <c r="DAF77" s="110"/>
      <c r="DAG77" s="110"/>
      <c r="DAH77" s="110"/>
      <c r="DAI77" s="110"/>
      <c r="DAJ77" s="110"/>
      <c r="DAK77" s="110"/>
      <c r="DAL77" s="110"/>
      <c r="DAM77" s="110"/>
      <c r="DAN77" s="110"/>
      <c r="DAO77" s="110"/>
      <c r="DAP77" s="110"/>
      <c r="DAQ77" s="110"/>
      <c r="DAR77" s="110"/>
      <c r="DAS77" s="110"/>
      <c r="DAT77" s="110"/>
      <c r="DAU77" s="110"/>
      <c r="DAV77" s="110"/>
      <c r="DAW77" s="110"/>
      <c r="DAX77" s="110"/>
      <c r="DAY77" s="110"/>
      <c r="DAZ77" s="110"/>
      <c r="DBA77" s="110"/>
      <c r="DBB77" s="110"/>
      <c r="DBC77" s="110"/>
      <c r="DBD77" s="110"/>
      <c r="DBE77" s="110"/>
      <c r="DBF77" s="110"/>
      <c r="DBG77" s="110"/>
      <c r="DBH77" s="110"/>
      <c r="DBI77" s="110"/>
      <c r="DBJ77" s="110"/>
      <c r="DBK77" s="110"/>
      <c r="DBL77" s="110"/>
      <c r="DBM77" s="110"/>
      <c r="DBN77" s="110"/>
      <c r="DBO77" s="110"/>
      <c r="DBP77" s="110"/>
      <c r="DBQ77" s="110"/>
      <c r="DBR77" s="110"/>
      <c r="DBS77" s="110"/>
      <c r="DBT77" s="110"/>
      <c r="DBU77" s="110"/>
      <c r="DBV77" s="110"/>
      <c r="DBW77" s="110"/>
      <c r="DBX77" s="110"/>
      <c r="DBY77" s="110"/>
      <c r="DBZ77" s="110"/>
      <c r="DCA77" s="110"/>
      <c r="DCB77" s="110"/>
      <c r="DCC77" s="110"/>
      <c r="DCD77" s="110"/>
      <c r="DCE77" s="110"/>
      <c r="DCF77" s="110"/>
      <c r="DCG77" s="110"/>
      <c r="DCH77" s="110"/>
      <c r="DCI77" s="110"/>
      <c r="DCJ77" s="110"/>
      <c r="DCK77" s="110"/>
      <c r="DCL77" s="110"/>
      <c r="DCM77" s="110"/>
      <c r="DCN77" s="110"/>
      <c r="DCO77" s="110"/>
      <c r="DCP77" s="110"/>
      <c r="DCQ77" s="110"/>
      <c r="DCR77" s="110"/>
      <c r="DCS77" s="110"/>
      <c r="DCT77" s="110"/>
      <c r="DCU77" s="110"/>
      <c r="DCV77" s="110"/>
      <c r="DCW77" s="110"/>
      <c r="DCX77" s="110"/>
      <c r="DCY77" s="110"/>
      <c r="DCZ77" s="110"/>
      <c r="DDA77" s="110"/>
      <c r="DDB77" s="110"/>
      <c r="DDC77" s="110"/>
      <c r="DDD77" s="110"/>
      <c r="DDE77" s="110"/>
      <c r="DDF77" s="110"/>
      <c r="DDG77" s="110"/>
      <c r="DDH77" s="110"/>
      <c r="DDI77" s="110"/>
      <c r="DDJ77" s="110"/>
      <c r="DDK77" s="110"/>
      <c r="DDL77" s="110"/>
      <c r="DDM77" s="110"/>
      <c r="DDN77" s="110"/>
      <c r="DDO77" s="110"/>
      <c r="DDP77" s="110"/>
      <c r="DDQ77" s="110"/>
      <c r="DDR77" s="110"/>
      <c r="DDS77" s="110"/>
      <c r="DDT77" s="110"/>
      <c r="DDU77" s="110"/>
      <c r="DDV77" s="110"/>
      <c r="DDW77" s="110"/>
      <c r="DDX77" s="110"/>
      <c r="DDY77" s="110"/>
      <c r="DDZ77" s="110"/>
      <c r="DEA77" s="110"/>
      <c r="DEB77" s="110"/>
      <c r="DEC77" s="110"/>
      <c r="DED77" s="110"/>
      <c r="DEE77" s="110"/>
      <c r="DEF77" s="110"/>
      <c r="DEG77" s="110"/>
      <c r="DEH77" s="110"/>
      <c r="DEI77" s="110"/>
      <c r="DEJ77" s="110"/>
      <c r="DEK77" s="110"/>
      <c r="DEL77" s="110"/>
      <c r="DEM77" s="110"/>
      <c r="DEN77" s="110"/>
      <c r="DEO77" s="110"/>
      <c r="DEP77" s="110"/>
      <c r="DEQ77" s="110"/>
      <c r="DER77" s="110"/>
      <c r="DES77" s="110"/>
      <c r="DET77" s="110"/>
      <c r="DEU77" s="110"/>
      <c r="DEV77" s="110"/>
      <c r="DEW77" s="110"/>
      <c r="DEX77" s="110"/>
      <c r="DEY77" s="110"/>
      <c r="DEZ77" s="110"/>
      <c r="DFA77" s="110"/>
      <c r="DFB77" s="110"/>
      <c r="DFC77" s="110"/>
      <c r="DFD77" s="110"/>
      <c r="DFE77" s="110"/>
      <c r="DFF77" s="110"/>
      <c r="DFG77" s="110"/>
      <c r="DFH77" s="110"/>
      <c r="DFI77" s="110"/>
      <c r="DFJ77" s="110"/>
      <c r="DFK77" s="110"/>
      <c r="DFL77" s="110"/>
      <c r="DFM77" s="110"/>
      <c r="DFN77" s="110"/>
      <c r="DFO77" s="110"/>
      <c r="DFP77" s="110"/>
      <c r="DFQ77" s="110"/>
      <c r="DFR77" s="110"/>
      <c r="DFS77" s="110"/>
      <c r="DFT77" s="110"/>
      <c r="DFU77" s="110"/>
      <c r="DFV77" s="110"/>
      <c r="DFW77" s="110"/>
      <c r="DFX77" s="110"/>
      <c r="DFY77" s="110"/>
      <c r="DFZ77" s="110"/>
      <c r="DGA77" s="110"/>
      <c r="DGB77" s="110"/>
      <c r="DGC77" s="110"/>
      <c r="DGD77" s="110"/>
      <c r="DGE77" s="110"/>
      <c r="DGF77" s="110"/>
      <c r="DGG77" s="110"/>
      <c r="DGH77" s="110"/>
      <c r="DGI77" s="110"/>
      <c r="DGJ77" s="110"/>
      <c r="DGK77" s="110"/>
      <c r="DGL77" s="110"/>
      <c r="DGM77" s="110"/>
      <c r="DGN77" s="110"/>
      <c r="DGO77" s="110"/>
      <c r="DGP77" s="110"/>
      <c r="DGQ77" s="110"/>
      <c r="DGR77" s="110"/>
      <c r="DGS77" s="110"/>
      <c r="DGT77" s="110"/>
      <c r="DGU77" s="110"/>
      <c r="DGV77" s="110"/>
      <c r="DGW77" s="110"/>
      <c r="DGX77" s="110"/>
      <c r="DGY77" s="110"/>
      <c r="DGZ77" s="110"/>
      <c r="DHA77" s="110"/>
      <c r="DHB77" s="110"/>
      <c r="DHC77" s="110"/>
      <c r="DHD77" s="110"/>
      <c r="DHE77" s="110"/>
      <c r="DHF77" s="110"/>
      <c r="DHG77" s="110"/>
      <c r="DHH77" s="110"/>
      <c r="DHI77" s="110"/>
      <c r="DHJ77" s="110"/>
      <c r="DHK77" s="110"/>
      <c r="DHL77" s="110"/>
      <c r="DHM77" s="110"/>
      <c r="DHN77" s="110"/>
      <c r="DHO77" s="110"/>
      <c r="DHP77" s="110"/>
      <c r="DHQ77" s="110"/>
      <c r="DHR77" s="110"/>
      <c r="DHS77" s="110"/>
      <c r="DHT77" s="110"/>
      <c r="DHU77" s="110"/>
      <c r="DHV77" s="110"/>
      <c r="DHW77" s="110"/>
      <c r="DHX77" s="110"/>
      <c r="DHY77" s="110"/>
      <c r="DHZ77" s="110"/>
      <c r="DIA77" s="110"/>
      <c r="DIB77" s="110"/>
      <c r="DIC77" s="110"/>
      <c r="DID77" s="110"/>
      <c r="DIE77" s="110"/>
      <c r="DIF77" s="110"/>
      <c r="DIG77" s="110"/>
      <c r="DIH77" s="110"/>
      <c r="DII77" s="110"/>
      <c r="DIJ77" s="110"/>
      <c r="DIK77" s="110"/>
      <c r="DIL77" s="110"/>
      <c r="DIM77" s="110"/>
      <c r="DIN77" s="110"/>
      <c r="DIO77" s="110"/>
      <c r="DIP77" s="110"/>
      <c r="DIQ77" s="110"/>
      <c r="DIR77" s="110"/>
      <c r="DIS77" s="110"/>
      <c r="DIT77" s="110"/>
      <c r="DIU77" s="110"/>
      <c r="DIV77" s="110"/>
      <c r="DIW77" s="110"/>
      <c r="DIX77" s="110"/>
      <c r="DIY77" s="110"/>
      <c r="DIZ77" s="110"/>
      <c r="DJA77" s="110"/>
      <c r="DJB77" s="110"/>
      <c r="DJC77" s="110"/>
      <c r="DJD77" s="110"/>
      <c r="DJE77" s="110"/>
      <c r="DJF77" s="110"/>
      <c r="DJG77" s="110"/>
      <c r="DJH77" s="110"/>
      <c r="DJI77" s="110"/>
      <c r="DJJ77" s="110"/>
      <c r="DJK77" s="110"/>
      <c r="DJL77" s="110"/>
      <c r="DJM77" s="110"/>
      <c r="DJN77" s="110"/>
      <c r="DJO77" s="110"/>
      <c r="DJP77" s="110"/>
      <c r="DJQ77" s="110"/>
      <c r="DJR77" s="110"/>
      <c r="DJS77" s="110"/>
      <c r="DJT77" s="110"/>
      <c r="DJU77" s="110"/>
      <c r="DJV77" s="110"/>
      <c r="DJW77" s="110"/>
      <c r="DJX77" s="110"/>
      <c r="DJY77" s="110"/>
      <c r="DJZ77" s="110"/>
      <c r="DKA77" s="110"/>
      <c r="DKB77" s="110"/>
      <c r="DKC77" s="110"/>
      <c r="DKD77" s="110"/>
      <c r="DKE77" s="110"/>
      <c r="DKF77" s="110"/>
      <c r="DKG77" s="110"/>
      <c r="DKH77" s="110"/>
      <c r="DKI77" s="110"/>
      <c r="DKJ77" s="110"/>
      <c r="DKK77" s="110"/>
      <c r="DKL77" s="110"/>
      <c r="DKM77" s="110"/>
      <c r="DKN77" s="110"/>
      <c r="DKO77" s="110"/>
      <c r="DKP77" s="110"/>
      <c r="DKQ77" s="110"/>
      <c r="DKR77" s="110"/>
      <c r="DKS77" s="110"/>
      <c r="DKT77" s="110"/>
      <c r="DKU77" s="110"/>
      <c r="DKV77" s="110"/>
      <c r="DKW77" s="110"/>
      <c r="DKX77" s="110"/>
      <c r="DKY77" s="110"/>
      <c r="DKZ77" s="110"/>
      <c r="DLA77" s="110"/>
      <c r="DLB77" s="110"/>
      <c r="DLC77" s="110"/>
      <c r="DLD77" s="110"/>
      <c r="DLE77" s="110"/>
      <c r="DLF77" s="110"/>
      <c r="DLG77" s="110"/>
      <c r="DLH77" s="110"/>
      <c r="DLI77" s="110"/>
      <c r="DLJ77" s="110"/>
      <c r="DLK77" s="110"/>
      <c r="DLL77" s="110"/>
      <c r="DLM77" s="110"/>
      <c r="DLN77" s="110"/>
      <c r="DLO77" s="110"/>
      <c r="DLP77" s="110"/>
      <c r="DLQ77" s="110"/>
      <c r="DLR77" s="110"/>
      <c r="DLS77" s="110"/>
      <c r="DLT77" s="110"/>
      <c r="DLU77" s="110"/>
      <c r="DLV77" s="110"/>
      <c r="DLW77" s="110"/>
      <c r="DLX77" s="110"/>
      <c r="DLY77" s="110"/>
      <c r="DLZ77" s="110"/>
      <c r="DMA77" s="110"/>
      <c r="DMB77" s="110"/>
      <c r="DMC77" s="110"/>
      <c r="DMD77" s="110"/>
      <c r="DME77" s="110"/>
      <c r="DMF77" s="110"/>
      <c r="DMG77" s="110"/>
      <c r="DMH77" s="110"/>
      <c r="DMI77" s="110"/>
      <c r="DMJ77" s="110"/>
      <c r="DMK77" s="110"/>
      <c r="DML77" s="110"/>
      <c r="DMM77" s="110"/>
      <c r="DMN77" s="110"/>
      <c r="DMO77" s="110"/>
      <c r="DMP77" s="110"/>
      <c r="DMQ77" s="110"/>
      <c r="DMR77" s="110"/>
      <c r="DMS77" s="110"/>
      <c r="DMT77" s="110"/>
      <c r="DMU77" s="110"/>
      <c r="DMV77" s="110"/>
      <c r="DMW77" s="110"/>
      <c r="DMX77" s="110"/>
      <c r="DMY77" s="110"/>
      <c r="DMZ77" s="110"/>
      <c r="DNA77" s="110"/>
      <c r="DNB77" s="110"/>
      <c r="DNC77" s="110"/>
      <c r="DND77" s="110"/>
      <c r="DNE77" s="110"/>
      <c r="DNF77" s="110"/>
      <c r="DNG77" s="110"/>
      <c r="DNH77" s="110"/>
      <c r="DNI77" s="110"/>
      <c r="DNJ77" s="110"/>
      <c r="DNK77" s="110"/>
      <c r="DNL77" s="110"/>
      <c r="DNM77" s="110"/>
      <c r="DNN77" s="110"/>
      <c r="DNO77" s="110"/>
      <c r="DNP77" s="110"/>
      <c r="DNQ77" s="110"/>
      <c r="DNR77" s="110"/>
      <c r="DNS77" s="110"/>
      <c r="DNT77" s="110"/>
      <c r="DNU77" s="110"/>
      <c r="DNV77" s="110"/>
      <c r="DNW77" s="110"/>
      <c r="DNX77" s="110"/>
      <c r="DNY77" s="110"/>
      <c r="DNZ77" s="110"/>
      <c r="DOA77" s="110"/>
      <c r="DOB77" s="110"/>
      <c r="DOC77" s="110"/>
      <c r="DOD77" s="110"/>
      <c r="DOE77" s="110"/>
      <c r="DOF77" s="110"/>
      <c r="DOG77" s="110"/>
      <c r="DOH77" s="110"/>
      <c r="DOI77" s="110"/>
      <c r="DOJ77" s="110"/>
      <c r="DOK77" s="110"/>
      <c r="DOL77" s="110"/>
      <c r="DOM77" s="110"/>
      <c r="DON77" s="110"/>
      <c r="DOO77" s="110"/>
      <c r="DOP77" s="110"/>
      <c r="DOQ77" s="110"/>
      <c r="DOR77" s="110"/>
      <c r="DOS77" s="110"/>
      <c r="DOT77" s="110"/>
      <c r="DOU77" s="110"/>
      <c r="DOV77" s="110"/>
      <c r="DOW77" s="110"/>
      <c r="DOX77" s="110"/>
      <c r="DOY77" s="110"/>
      <c r="DOZ77" s="110"/>
      <c r="DPA77" s="110"/>
      <c r="DPB77" s="110"/>
      <c r="DPC77" s="110"/>
      <c r="DPD77" s="110"/>
      <c r="DPE77" s="110"/>
      <c r="DPF77" s="110"/>
      <c r="DPG77" s="110"/>
      <c r="DPH77" s="110"/>
      <c r="DPI77" s="110"/>
      <c r="DPJ77" s="110"/>
      <c r="DPK77" s="110"/>
      <c r="DPL77" s="110"/>
      <c r="DPM77" s="110"/>
      <c r="DPN77" s="110"/>
      <c r="DPO77" s="110"/>
      <c r="DPP77" s="110"/>
      <c r="DPQ77" s="110"/>
      <c r="DPR77" s="110"/>
      <c r="DPS77" s="110"/>
      <c r="DPT77" s="110"/>
      <c r="DPU77" s="110"/>
      <c r="DPV77" s="110"/>
      <c r="DPW77" s="110"/>
      <c r="DPX77" s="110"/>
      <c r="DPY77" s="110"/>
      <c r="DPZ77" s="110"/>
      <c r="DQA77" s="110"/>
      <c r="DQB77" s="110"/>
      <c r="DQC77" s="110"/>
      <c r="DQD77" s="110"/>
      <c r="DQE77" s="110"/>
      <c r="DQF77" s="110"/>
      <c r="DQG77" s="110"/>
      <c r="DQH77" s="110"/>
      <c r="DQI77" s="110"/>
      <c r="DQJ77" s="110"/>
      <c r="DQK77" s="110"/>
      <c r="DQL77" s="110"/>
      <c r="DQM77" s="110"/>
      <c r="DQN77" s="110"/>
      <c r="DQO77" s="110"/>
      <c r="DQP77" s="110"/>
      <c r="DQQ77" s="110"/>
      <c r="DQR77" s="110"/>
      <c r="DQS77" s="110"/>
      <c r="DQT77" s="110"/>
      <c r="DQU77" s="110"/>
      <c r="DQV77" s="110"/>
      <c r="DQW77" s="110"/>
      <c r="DQX77" s="110"/>
      <c r="DQY77" s="110"/>
      <c r="DQZ77" s="110"/>
      <c r="DRA77" s="110"/>
      <c r="DRB77" s="110"/>
      <c r="DRC77" s="110"/>
      <c r="DRD77" s="110"/>
      <c r="DRE77" s="110"/>
      <c r="DRF77" s="110"/>
      <c r="DRG77" s="110"/>
      <c r="DRH77" s="110"/>
      <c r="DRI77" s="110"/>
      <c r="DRJ77" s="110"/>
      <c r="DRK77" s="110"/>
      <c r="DRL77" s="110"/>
      <c r="DRM77" s="110"/>
      <c r="DRN77" s="110"/>
      <c r="DRO77" s="110"/>
      <c r="DRP77" s="110"/>
      <c r="DRQ77" s="110"/>
      <c r="DRR77" s="110"/>
      <c r="DRS77" s="110"/>
      <c r="DRT77" s="110"/>
      <c r="DRU77" s="110"/>
      <c r="DRV77" s="110"/>
      <c r="DRW77" s="110"/>
      <c r="DRX77" s="110"/>
      <c r="DRY77" s="110"/>
      <c r="DRZ77" s="110"/>
      <c r="DSA77" s="110"/>
      <c r="DSB77" s="110"/>
      <c r="DSC77" s="110"/>
      <c r="DSD77" s="110"/>
      <c r="DSE77" s="110"/>
      <c r="DSF77" s="110"/>
      <c r="DSG77" s="110"/>
      <c r="DSH77" s="110"/>
      <c r="DSI77" s="110"/>
      <c r="DSJ77" s="110"/>
      <c r="DSK77" s="110"/>
      <c r="DSL77" s="110"/>
      <c r="DSM77" s="110"/>
      <c r="DSN77" s="110"/>
      <c r="DSO77" s="110"/>
      <c r="DSP77" s="110"/>
      <c r="DSQ77" s="110"/>
      <c r="DSR77" s="110"/>
      <c r="DSS77" s="110"/>
      <c r="DST77" s="110"/>
      <c r="DSU77" s="110"/>
      <c r="DSV77" s="110"/>
      <c r="DSW77" s="110"/>
      <c r="DSX77" s="110"/>
      <c r="DSY77" s="110"/>
      <c r="DSZ77" s="110"/>
      <c r="DTA77" s="110"/>
      <c r="DTB77" s="110"/>
      <c r="DTC77" s="110"/>
      <c r="DTD77" s="110"/>
      <c r="DTE77" s="110"/>
      <c r="DTF77" s="110"/>
      <c r="DTG77" s="110"/>
      <c r="DTH77" s="110"/>
      <c r="DTI77" s="110"/>
      <c r="DTJ77" s="110"/>
      <c r="DTK77" s="110"/>
      <c r="DTL77" s="110"/>
      <c r="DTM77" s="110"/>
      <c r="DTN77" s="110"/>
      <c r="DTO77" s="110"/>
      <c r="DTP77" s="110"/>
      <c r="DTQ77" s="110"/>
      <c r="DTR77" s="110"/>
      <c r="DTS77" s="110"/>
      <c r="DTT77" s="110"/>
      <c r="DTU77" s="110"/>
      <c r="DTV77" s="110"/>
      <c r="DTW77" s="110"/>
      <c r="DTX77" s="110"/>
      <c r="DTY77" s="110"/>
      <c r="DTZ77" s="110"/>
      <c r="DUA77" s="110"/>
      <c r="DUB77" s="110"/>
      <c r="DUC77" s="110"/>
      <c r="DUD77" s="110"/>
      <c r="DUE77" s="110"/>
      <c r="DUF77" s="110"/>
      <c r="DUG77" s="110"/>
      <c r="DUH77" s="110"/>
      <c r="DUI77" s="110"/>
      <c r="DUJ77" s="110"/>
      <c r="DUK77" s="110"/>
      <c r="DUL77" s="110"/>
      <c r="DUM77" s="110"/>
      <c r="DUN77" s="110"/>
      <c r="DUO77" s="110"/>
      <c r="DUP77" s="110"/>
      <c r="DUQ77" s="110"/>
      <c r="DUR77" s="110"/>
      <c r="DUS77" s="110"/>
      <c r="DUT77" s="110"/>
      <c r="DUU77" s="110"/>
      <c r="DUV77" s="110"/>
      <c r="DUW77" s="110"/>
      <c r="DUX77" s="110"/>
      <c r="DUY77" s="110"/>
      <c r="DUZ77" s="110"/>
      <c r="DVA77" s="110"/>
      <c r="DVB77" s="110"/>
      <c r="DVC77" s="110"/>
      <c r="DVD77" s="110"/>
      <c r="DVE77" s="110"/>
      <c r="DVF77" s="110"/>
      <c r="DVG77" s="110"/>
      <c r="DVH77" s="110"/>
      <c r="DVI77" s="110"/>
      <c r="DVJ77" s="110"/>
      <c r="DVK77" s="110"/>
      <c r="DVL77" s="110"/>
      <c r="DVM77" s="110"/>
      <c r="DVN77" s="110"/>
      <c r="DVO77" s="110"/>
      <c r="DVP77" s="110"/>
      <c r="DVQ77" s="110"/>
      <c r="DVR77" s="110"/>
      <c r="DVS77" s="110"/>
      <c r="DVT77" s="110"/>
      <c r="DVU77" s="110"/>
      <c r="DVV77" s="110"/>
      <c r="DVW77" s="110"/>
      <c r="DVX77" s="110"/>
      <c r="DVY77" s="110"/>
      <c r="DVZ77" s="110"/>
      <c r="DWA77" s="110"/>
      <c r="DWB77" s="110"/>
      <c r="DWC77" s="110"/>
      <c r="DWD77" s="110"/>
      <c r="DWE77" s="110"/>
      <c r="DWF77" s="110"/>
      <c r="DWG77" s="110"/>
      <c r="DWH77" s="110"/>
      <c r="DWI77" s="110"/>
      <c r="DWJ77" s="110"/>
      <c r="DWK77" s="110"/>
      <c r="DWL77" s="110"/>
      <c r="DWM77" s="110"/>
      <c r="DWN77" s="110"/>
      <c r="DWO77" s="110"/>
      <c r="DWP77" s="110"/>
      <c r="DWQ77" s="110"/>
      <c r="DWR77" s="110"/>
      <c r="DWS77" s="110"/>
      <c r="DWT77" s="110"/>
      <c r="DWU77" s="110"/>
      <c r="DWV77" s="110"/>
      <c r="DWW77" s="110"/>
      <c r="DWX77" s="110"/>
      <c r="DWY77" s="110"/>
      <c r="DWZ77" s="110"/>
      <c r="DXA77" s="110"/>
      <c r="DXB77" s="110"/>
      <c r="DXC77" s="110"/>
      <c r="DXD77" s="110"/>
      <c r="DXE77" s="110"/>
      <c r="DXF77" s="110"/>
      <c r="DXG77" s="110"/>
      <c r="DXH77" s="110"/>
      <c r="DXI77" s="110"/>
      <c r="DXJ77" s="110"/>
      <c r="DXK77" s="110"/>
      <c r="DXL77" s="110"/>
      <c r="DXM77" s="110"/>
      <c r="DXN77" s="110"/>
      <c r="DXO77" s="110"/>
      <c r="DXP77" s="110"/>
      <c r="DXQ77" s="110"/>
      <c r="DXR77" s="110"/>
      <c r="DXS77" s="110"/>
      <c r="DXT77" s="110"/>
      <c r="DXU77" s="110"/>
      <c r="DXV77" s="110"/>
      <c r="DXW77" s="110"/>
      <c r="DXX77" s="110"/>
      <c r="DXY77" s="110"/>
      <c r="DXZ77" s="110"/>
      <c r="DYA77" s="110"/>
      <c r="DYB77" s="110"/>
      <c r="DYC77" s="110"/>
      <c r="DYD77" s="110"/>
      <c r="DYE77" s="110"/>
      <c r="DYF77" s="110"/>
      <c r="DYG77" s="110"/>
      <c r="DYH77" s="110"/>
      <c r="DYI77" s="110"/>
      <c r="DYJ77" s="110"/>
      <c r="DYK77" s="110"/>
      <c r="DYL77" s="110"/>
      <c r="DYM77" s="110"/>
      <c r="DYN77" s="110"/>
      <c r="DYO77" s="110"/>
      <c r="DYP77" s="110"/>
      <c r="DYQ77" s="110"/>
      <c r="DYR77" s="110"/>
      <c r="DYS77" s="110"/>
      <c r="DYT77" s="110"/>
      <c r="DYU77" s="110"/>
      <c r="DYV77" s="110"/>
      <c r="DYW77" s="110"/>
      <c r="DYX77" s="110"/>
      <c r="DYY77" s="110"/>
      <c r="DYZ77" s="110"/>
      <c r="DZA77" s="110"/>
      <c r="DZB77" s="110"/>
      <c r="DZC77" s="110"/>
      <c r="DZD77" s="110"/>
      <c r="DZE77" s="110"/>
      <c r="DZF77" s="110"/>
      <c r="DZG77" s="110"/>
      <c r="DZH77" s="110"/>
      <c r="DZI77" s="110"/>
      <c r="DZJ77" s="110"/>
      <c r="DZK77" s="110"/>
      <c r="DZL77" s="110"/>
      <c r="DZM77" s="110"/>
      <c r="DZN77" s="110"/>
      <c r="DZO77" s="110"/>
      <c r="DZP77" s="110"/>
      <c r="DZQ77" s="110"/>
      <c r="DZR77" s="110"/>
      <c r="DZS77" s="110"/>
      <c r="DZT77" s="110"/>
      <c r="DZU77" s="110"/>
      <c r="DZV77" s="110"/>
      <c r="DZW77" s="110"/>
      <c r="DZX77" s="110"/>
      <c r="DZY77" s="110"/>
      <c r="DZZ77" s="110"/>
      <c r="EAA77" s="110"/>
      <c r="EAB77" s="110"/>
      <c r="EAC77" s="110"/>
      <c r="EAD77" s="110"/>
      <c r="EAE77" s="110"/>
      <c r="EAF77" s="110"/>
      <c r="EAG77" s="110"/>
      <c r="EAH77" s="110"/>
      <c r="EAI77" s="110"/>
      <c r="EAJ77" s="110"/>
      <c r="EAK77" s="110"/>
      <c r="EAL77" s="110"/>
      <c r="EAM77" s="110"/>
      <c r="EAN77" s="110"/>
      <c r="EAO77" s="110"/>
      <c r="EAP77" s="110"/>
      <c r="EAQ77" s="110"/>
      <c r="EAR77" s="110"/>
      <c r="EAS77" s="110"/>
      <c r="EAT77" s="110"/>
      <c r="EAU77" s="110"/>
      <c r="EAV77" s="110"/>
      <c r="EAW77" s="110"/>
      <c r="EAX77" s="110"/>
      <c r="EAY77" s="110"/>
      <c r="EAZ77" s="110"/>
      <c r="EBA77" s="110"/>
      <c r="EBB77" s="110"/>
      <c r="EBC77" s="110"/>
      <c r="EBD77" s="110"/>
      <c r="EBE77" s="110"/>
      <c r="EBF77" s="110"/>
      <c r="EBG77" s="110"/>
      <c r="EBH77" s="110"/>
      <c r="EBI77" s="110"/>
      <c r="EBJ77" s="110"/>
      <c r="EBK77" s="110"/>
      <c r="EBL77" s="110"/>
      <c r="EBM77" s="110"/>
      <c r="EBN77" s="110"/>
      <c r="EBO77" s="110"/>
      <c r="EBP77" s="110"/>
      <c r="EBQ77" s="110"/>
      <c r="EBR77" s="110"/>
      <c r="EBS77" s="110"/>
      <c r="EBT77" s="110"/>
      <c r="EBU77" s="110"/>
      <c r="EBV77" s="110"/>
      <c r="EBW77" s="110"/>
      <c r="EBX77" s="110"/>
      <c r="EBY77" s="110"/>
      <c r="EBZ77" s="110"/>
      <c r="ECA77" s="110"/>
      <c r="ECB77" s="110"/>
      <c r="ECC77" s="110"/>
      <c r="ECD77" s="110"/>
      <c r="ECE77" s="110"/>
      <c r="ECF77" s="110"/>
      <c r="ECG77" s="110"/>
      <c r="ECH77" s="110"/>
      <c r="ECI77" s="110"/>
      <c r="ECJ77" s="110"/>
      <c r="ECK77" s="110"/>
      <c r="ECL77" s="110"/>
      <c r="ECM77" s="110"/>
      <c r="ECN77" s="110"/>
      <c r="ECO77" s="110"/>
      <c r="ECP77" s="110"/>
      <c r="ECQ77" s="110"/>
      <c r="ECR77" s="110"/>
      <c r="ECS77" s="110"/>
      <c r="ECT77" s="110"/>
      <c r="ECU77" s="110"/>
      <c r="ECV77" s="110"/>
      <c r="ECW77" s="110"/>
      <c r="ECX77" s="110"/>
      <c r="ECY77" s="110"/>
      <c r="ECZ77" s="110"/>
      <c r="EDA77" s="110"/>
      <c r="EDB77" s="110"/>
      <c r="EDC77" s="110"/>
      <c r="EDD77" s="110"/>
      <c r="EDE77" s="110"/>
      <c r="EDF77" s="110"/>
      <c r="EDG77" s="110"/>
      <c r="EDH77" s="110"/>
      <c r="EDI77" s="110"/>
      <c r="EDJ77" s="110"/>
      <c r="EDK77" s="110"/>
      <c r="EDL77" s="110"/>
      <c r="EDM77" s="110"/>
      <c r="EDN77" s="110"/>
      <c r="EDO77" s="110"/>
      <c r="EDP77" s="110"/>
      <c r="EDQ77" s="110"/>
      <c r="EDR77" s="110"/>
      <c r="EDS77" s="110"/>
      <c r="EDT77" s="110"/>
      <c r="EDU77" s="110"/>
      <c r="EDV77" s="110"/>
      <c r="EDW77" s="110"/>
      <c r="EDX77" s="110"/>
      <c r="EDY77" s="110"/>
      <c r="EDZ77" s="110"/>
      <c r="EEA77" s="110"/>
      <c r="EEB77" s="110"/>
      <c r="EEC77" s="110"/>
      <c r="EED77" s="110"/>
      <c r="EEE77" s="110"/>
      <c r="EEF77" s="110"/>
      <c r="EEG77" s="110"/>
      <c r="EEH77" s="110"/>
      <c r="EEI77" s="110"/>
      <c r="EEJ77" s="110"/>
      <c r="EEK77" s="110"/>
      <c r="EEL77" s="110"/>
      <c r="EEM77" s="110"/>
      <c r="EEN77" s="110"/>
      <c r="EEO77" s="110"/>
      <c r="EEP77" s="110"/>
      <c r="EEQ77" s="110"/>
      <c r="EER77" s="110"/>
      <c r="EES77" s="110"/>
      <c r="EET77" s="110"/>
      <c r="EEU77" s="110"/>
      <c r="EEV77" s="110"/>
      <c r="EEW77" s="110"/>
      <c r="EEX77" s="110"/>
      <c r="EEY77" s="110"/>
      <c r="EEZ77" s="110"/>
      <c r="EFA77" s="110"/>
      <c r="EFB77" s="110"/>
      <c r="EFC77" s="110"/>
      <c r="EFD77" s="110"/>
      <c r="EFE77" s="110"/>
      <c r="EFF77" s="110"/>
      <c r="EFG77" s="110"/>
      <c r="EFH77" s="110"/>
      <c r="EFI77" s="110"/>
      <c r="EFJ77" s="110"/>
      <c r="EFK77" s="110"/>
      <c r="EFL77" s="110"/>
      <c r="EFM77" s="110"/>
      <c r="EFN77" s="110"/>
      <c r="EFO77" s="110"/>
      <c r="EFP77" s="110"/>
      <c r="EFQ77" s="110"/>
      <c r="EFR77" s="110"/>
      <c r="EFS77" s="110"/>
      <c r="EFT77" s="110"/>
      <c r="EFU77" s="110"/>
      <c r="EFV77" s="110"/>
      <c r="EFW77" s="110"/>
      <c r="EFX77" s="110"/>
      <c r="EFY77" s="110"/>
      <c r="EFZ77" s="110"/>
      <c r="EGA77" s="110"/>
      <c r="EGB77" s="110"/>
      <c r="EGC77" s="110"/>
      <c r="EGD77" s="110"/>
      <c r="EGE77" s="110"/>
      <c r="EGF77" s="110"/>
      <c r="EGG77" s="110"/>
      <c r="EGH77" s="110"/>
      <c r="EGI77" s="110"/>
      <c r="EGJ77" s="110"/>
      <c r="EGK77" s="110"/>
      <c r="EGL77" s="110"/>
      <c r="EGM77" s="110"/>
      <c r="EGN77" s="110"/>
      <c r="EGO77" s="110"/>
      <c r="EGP77" s="110"/>
      <c r="EGQ77" s="110"/>
      <c r="EGR77" s="110"/>
      <c r="EGS77" s="110"/>
      <c r="EGT77" s="110"/>
      <c r="EGU77" s="110"/>
      <c r="EGV77" s="110"/>
      <c r="EGW77" s="110"/>
      <c r="EGX77" s="110"/>
      <c r="EGY77" s="110"/>
      <c r="EGZ77" s="110"/>
      <c r="EHA77" s="110"/>
      <c r="EHB77" s="110"/>
      <c r="EHC77" s="110"/>
      <c r="EHD77" s="110"/>
      <c r="EHE77" s="110"/>
      <c r="EHF77" s="110"/>
      <c r="EHG77" s="110"/>
      <c r="EHH77" s="110"/>
      <c r="EHI77" s="110"/>
      <c r="EHJ77" s="110"/>
      <c r="EHK77" s="110"/>
      <c r="EHL77" s="110"/>
      <c r="EHM77" s="110"/>
      <c r="EHN77" s="110"/>
      <c r="EHO77" s="110"/>
      <c r="EHP77" s="110"/>
      <c r="EHQ77" s="110"/>
      <c r="EHR77" s="110"/>
      <c r="EHS77" s="110"/>
      <c r="EHT77" s="110"/>
      <c r="EHU77" s="110"/>
      <c r="EHV77" s="110"/>
      <c r="EHW77" s="110"/>
      <c r="EHX77" s="110"/>
      <c r="EHY77" s="110"/>
      <c r="EHZ77" s="110"/>
      <c r="EIA77" s="110"/>
      <c r="EIB77" s="110"/>
      <c r="EIC77" s="110"/>
      <c r="EID77" s="110"/>
      <c r="EIE77" s="110"/>
      <c r="EIF77" s="110"/>
      <c r="EIG77" s="110"/>
      <c r="EIH77" s="110"/>
      <c r="EII77" s="110"/>
      <c r="EIJ77" s="110"/>
      <c r="EIK77" s="110"/>
      <c r="EIL77" s="110"/>
      <c r="EIM77" s="110"/>
      <c r="EIN77" s="110"/>
      <c r="EIO77" s="110"/>
      <c r="EIP77" s="110"/>
      <c r="EIQ77" s="110"/>
      <c r="EIR77" s="110"/>
      <c r="EIS77" s="110"/>
      <c r="EIT77" s="110"/>
      <c r="EIU77" s="110"/>
      <c r="EIV77" s="110"/>
      <c r="EIW77" s="110"/>
      <c r="EIX77" s="110"/>
      <c r="EIY77" s="110"/>
      <c r="EIZ77" s="110"/>
      <c r="EJA77" s="110"/>
      <c r="EJB77" s="110"/>
      <c r="EJC77" s="110"/>
      <c r="EJD77" s="110"/>
      <c r="EJE77" s="110"/>
      <c r="EJF77" s="110"/>
      <c r="EJG77" s="110"/>
      <c r="EJH77" s="110"/>
      <c r="EJI77" s="110"/>
      <c r="EJJ77" s="110"/>
      <c r="EJK77" s="110"/>
      <c r="EJL77" s="110"/>
      <c r="EJM77" s="110"/>
      <c r="EJN77" s="110"/>
      <c r="EJO77" s="110"/>
      <c r="EJP77" s="110"/>
      <c r="EJQ77" s="110"/>
      <c r="EJR77" s="110"/>
      <c r="EJS77" s="110"/>
      <c r="EJT77" s="110"/>
      <c r="EJU77" s="110"/>
      <c r="EJV77" s="110"/>
      <c r="EJW77" s="110"/>
      <c r="EJX77" s="110"/>
      <c r="EJY77" s="110"/>
      <c r="EJZ77" s="110"/>
      <c r="EKA77" s="110"/>
      <c r="EKB77" s="110"/>
      <c r="EKC77" s="110"/>
      <c r="EKD77" s="110"/>
      <c r="EKE77" s="110"/>
      <c r="EKF77" s="110"/>
      <c r="EKG77" s="110"/>
      <c r="EKH77" s="110"/>
      <c r="EKI77" s="110"/>
      <c r="EKJ77" s="110"/>
      <c r="EKK77" s="110"/>
      <c r="EKL77" s="110"/>
      <c r="EKM77" s="110"/>
      <c r="EKN77" s="110"/>
      <c r="EKO77" s="110"/>
      <c r="EKP77" s="110"/>
      <c r="EKQ77" s="110"/>
      <c r="EKR77" s="110"/>
      <c r="EKS77" s="110"/>
      <c r="EKT77" s="110"/>
      <c r="EKU77" s="110"/>
      <c r="EKV77" s="110"/>
      <c r="EKW77" s="110"/>
      <c r="EKX77" s="110"/>
      <c r="EKY77" s="110"/>
      <c r="EKZ77" s="110"/>
      <c r="ELA77" s="110"/>
      <c r="ELB77" s="110"/>
      <c r="ELC77" s="110"/>
      <c r="ELD77" s="110"/>
      <c r="ELE77" s="110"/>
      <c r="ELF77" s="110"/>
      <c r="ELG77" s="110"/>
      <c r="ELH77" s="110"/>
      <c r="ELI77" s="110"/>
      <c r="ELJ77" s="110"/>
      <c r="ELK77" s="110"/>
      <c r="ELL77" s="110"/>
      <c r="ELM77" s="110"/>
      <c r="ELN77" s="110"/>
      <c r="ELO77" s="110"/>
      <c r="ELP77" s="110"/>
      <c r="ELQ77" s="110"/>
      <c r="ELR77" s="110"/>
      <c r="ELS77" s="110"/>
      <c r="ELT77" s="110"/>
      <c r="ELU77" s="110"/>
      <c r="ELV77" s="110"/>
      <c r="ELW77" s="110"/>
      <c r="ELX77" s="110"/>
      <c r="ELY77" s="110"/>
      <c r="ELZ77" s="110"/>
      <c r="EMA77" s="110"/>
      <c r="EMB77" s="110"/>
      <c r="EMC77" s="110"/>
      <c r="EMD77" s="110"/>
      <c r="EME77" s="110"/>
      <c r="EMF77" s="110"/>
      <c r="EMG77" s="110"/>
      <c r="EMH77" s="110"/>
      <c r="EMI77" s="110"/>
      <c r="EMJ77" s="110"/>
      <c r="EMK77" s="110"/>
      <c r="EML77" s="110"/>
      <c r="EMM77" s="110"/>
      <c r="EMN77" s="110"/>
      <c r="EMO77" s="110"/>
      <c r="EMP77" s="110"/>
      <c r="EMQ77" s="110"/>
      <c r="EMR77" s="110"/>
      <c r="EMS77" s="110"/>
      <c r="EMT77" s="110"/>
      <c r="EMU77" s="110"/>
      <c r="EMV77" s="110"/>
      <c r="EMW77" s="110"/>
      <c r="EMX77" s="110"/>
      <c r="EMY77" s="110"/>
      <c r="EMZ77" s="110"/>
      <c r="ENA77" s="110"/>
      <c r="ENB77" s="110"/>
      <c r="ENC77" s="110"/>
      <c r="END77" s="110"/>
      <c r="ENE77" s="110"/>
      <c r="ENF77" s="110"/>
      <c r="ENG77" s="110"/>
      <c r="ENH77" s="110"/>
      <c r="ENI77" s="110"/>
      <c r="ENJ77" s="110"/>
      <c r="ENK77" s="110"/>
      <c r="ENL77" s="110"/>
      <c r="ENM77" s="110"/>
      <c r="ENN77" s="110"/>
      <c r="ENO77" s="110"/>
      <c r="ENP77" s="110"/>
      <c r="ENQ77" s="110"/>
      <c r="ENR77" s="110"/>
      <c r="ENS77" s="110"/>
      <c r="ENT77" s="110"/>
      <c r="ENU77" s="110"/>
      <c r="ENV77" s="110"/>
      <c r="ENW77" s="110"/>
      <c r="ENX77" s="110"/>
      <c r="ENY77" s="110"/>
      <c r="ENZ77" s="110"/>
      <c r="EOA77" s="110"/>
      <c r="EOB77" s="110"/>
      <c r="EOC77" s="110"/>
      <c r="EOD77" s="110"/>
      <c r="EOE77" s="110"/>
      <c r="EOF77" s="110"/>
      <c r="EOG77" s="110"/>
      <c r="EOH77" s="110"/>
      <c r="EOI77" s="110"/>
      <c r="EOJ77" s="110"/>
      <c r="EOK77" s="110"/>
      <c r="EOL77" s="110"/>
      <c r="EOM77" s="110"/>
      <c r="EON77" s="110"/>
      <c r="EOO77" s="110"/>
      <c r="EOP77" s="110"/>
      <c r="EOQ77" s="110"/>
      <c r="EOR77" s="110"/>
      <c r="EOS77" s="110"/>
      <c r="EOT77" s="110"/>
      <c r="EOU77" s="110"/>
      <c r="EOV77" s="110"/>
      <c r="EOW77" s="110"/>
      <c r="EOX77" s="110"/>
      <c r="EOY77" s="110"/>
      <c r="EOZ77" s="110"/>
      <c r="EPA77" s="110"/>
      <c r="EPB77" s="110"/>
      <c r="EPC77" s="110"/>
      <c r="EPD77" s="110"/>
      <c r="EPE77" s="110"/>
      <c r="EPF77" s="110"/>
      <c r="EPG77" s="110"/>
      <c r="EPH77" s="110"/>
      <c r="EPI77" s="110"/>
      <c r="EPJ77" s="110"/>
      <c r="EPK77" s="110"/>
      <c r="EPL77" s="110"/>
      <c r="EPM77" s="110"/>
      <c r="EPN77" s="110"/>
      <c r="EPO77" s="110"/>
      <c r="EPP77" s="110"/>
      <c r="EPQ77" s="110"/>
      <c r="EPR77" s="110"/>
      <c r="EPS77" s="110"/>
      <c r="EPT77" s="110"/>
      <c r="EPU77" s="110"/>
      <c r="EPV77" s="110"/>
      <c r="EPW77" s="110"/>
      <c r="EPX77" s="110"/>
      <c r="EPY77" s="110"/>
      <c r="EPZ77" s="110"/>
      <c r="EQA77" s="110"/>
      <c r="EQB77" s="110"/>
      <c r="EQC77" s="110"/>
      <c r="EQD77" s="110"/>
      <c r="EQE77" s="110"/>
      <c r="EQF77" s="110"/>
      <c r="EQG77" s="110"/>
      <c r="EQH77" s="110"/>
      <c r="EQI77" s="110"/>
      <c r="EQJ77" s="110"/>
      <c r="EQK77" s="110"/>
      <c r="EQL77" s="110"/>
      <c r="EQM77" s="110"/>
      <c r="EQN77" s="110"/>
      <c r="EQO77" s="110"/>
      <c r="EQP77" s="110"/>
      <c r="EQQ77" s="110"/>
      <c r="EQR77" s="110"/>
      <c r="EQS77" s="110"/>
      <c r="EQT77" s="110"/>
      <c r="EQU77" s="110"/>
      <c r="EQV77" s="110"/>
      <c r="EQW77" s="110"/>
      <c r="EQX77" s="110"/>
      <c r="EQY77" s="110"/>
      <c r="EQZ77" s="110"/>
      <c r="ERA77" s="110"/>
      <c r="ERB77" s="110"/>
      <c r="ERC77" s="110"/>
      <c r="ERD77" s="110"/>
      <c r="ERE77" s="110"/>
      <c r="ERF77" s="110"/>
      <c r="ERG77" s="110"/>
      <c r="ERH77" s="110"/>
      <c r="ERI77" s="110"/>
      <c r="ERJ77" s="110"/>
      <c r="ERK77" s="110"/>
      <c r="ERL77" s="110"/>
      <c r="ERM77" s="110"/>
      <c r="ERN77" s="110"/>
      <c r="ERO77" s="110"/>
      <c r="ERP77" s="110"/>
      <c r="ERQ77" s="110"/>
      <c r="ERR77" s="110"/>
      <c r="ERS77" s="110"/>
      <c r="ERT77" s="110"/>
      <c r="ERU77" s="110"/>
      <c r="ERV77" s="110"/>
      <c r="ERW77" s="110"/>
      <c r="ERX77" s="110"/>
      <c r="ERY77" s="110"/>
      <c r="ERZ77" s="110"/>
      <c r="ESA77" s="110"/>
      <c r="ESB77" s="110"/>
      <c r="ESC77" s="110"/>
      <c r="ESD77" s="110"/>
      <c r="ESE77" s="110"/>
      <c r="ESF77" s="110"/>
      <c r="ESG77" s="110"/>
      <c r="ESH77" s="110"/>
      <c r="ESI77" s="110"/>
      <c r="ESJ77" s="110"/>
      <c r="ESK77" s="110"/>
      <c r="ESL77" s="110"/>
      <c r="ESM77" s="110"/>
      <c r="ESN77" s="110"/>
      <c r="ESO77" s="110"/>
      <c r="ESP77" s="110"/>
      <c r="ESQ77" s="110"/>
      <c r="ESR77" s="110"/>
      <c r="ESS77" s="110"/>
      <c r="EST77" s="110"/>
      <c r="ESU77" s="110"/>
      <c r="ESV77" s="110"/>
      <c r="ESW77" s="110"/>
      <c r="ESX77" s="110"/>
      <c r="ESY77" s="110"/>
      <c r="ESZ77" s="110"/>
      <c r="ETA77" s="110"/>
      <c r="ETB77" s="110"/>
      <c r="ETC77" s="110"/>
      <c r="ETD77" s="110"/>
      <c r="ETE77" s="110"/>
      <c r="ETF77" s="110"/>
      <c r="ETG77" s="110"/>
      <c r="ETH77" s="110"/>
      <c r="ETI77" s="110"/>
      <c r="ETJ77" s="110"/>
      <c r="ETK77" s="110"/>
      <c r="ETL77" s="110"/>
      <c r="ETM77" s="110"/>
      <c r="ETN77" s="110"/>
      <c r="ETO77" s="110"/>
      <c r="ETP77" s="110"/>
      <c r="ETQ77" s="110"/>
      <c r="ETR77" s="110"/>
      <c r="ETS77" s="110"/>
      <c r="ETT77" s="110"/>
      <c r="ETU77" s="110"/>
      <c r="ETV77" s="110"/>
      <c r="ETW77" s="110"/>
      <c r="ETX77" s="110"/>
      <c r="ETY77" s="110"/>
      <c r="ETZ77" s="110"/>
      <c r="EUA77" s="110"/>
      <c r="EUB77" s="110"/>
      <c r="EUC77" s="110"/>
      <c r="EUD77" s="110"/>
      <c r="EUE77" s="110"/>
      <c r="EUF77" s="110"/>
      <c r="EUG77" s="110"/>
      <c r="EUH77" s="110"/>
      <c r="EUI77" s="110"/>
      <c r="EUJ77" s="110"/>
      <c r="EUK77" s="110"/>
      <c r="EUL77" s="110"/>
      <c r="EUM77" s="110"/>
      <c r="EUN77" s="110"/>
      <c r="EUO77" s="110"/>
      <c r="EUP77" s="110"/>
      <c r="EUQ77" s="110"/>
      <c r="EUR77" s="110"/>
      <c r="EUS77" s="110"/>
      <c r="EUT77" s="110"/>
      <c r="EUU77" s="110"/>
      <c r="EUV77" s="110"/>
      <c r="EUW77" s="110"/>
      <c r="EUX77" s="110"/>
      <c r="EUY77" s="110"/>
      <c r="EUZ77" s="110"/>
      <c r="EVA77" s="110"/>
      <c r="EVB77" s="110"/>
      <c r="EVC77" s="110"/>
      <c r="EVD77" s="110"/>
      <c r="EVE77" s="110"/>
      <c r="EVF77" s="110"/>
      <c r="EVG77" s="110"/>
      <c r="EVH77" s="110"/>
      <c r="EVI77" s="110"/>
      <c r="EVJ77" s="110"/>
      <c r="EVK77" s="110"/>
      <c r="EVL77" s="110"/>
      <c r="EVM77" s="110"/>
      <c r="EVN77" s="110"/>
      <c r="EVO77" s="110"/>
      <c r="EVP77" s="110"/>
      <c r="EVQ77" s="110"/>
      <c r="EVR77" s="110"/>
      <c r="EVS77" s="110"/>
      <c r="EVT77" s="110"/>
      <c r="EVU77" s="110"/>
      <c r="EVV77" s="110"/>
      <c r="EVW77" s="110"/>
      <c r="EVX77" s="110"/>
      <c r="EVY77" s="110"/>
      <c r="EVZ77" s="110"/>
      <c r="EWA77" s="110"/>
      <c r="EWB77" s="110"/>
      <c r="EWC77" s="110"/>
      <c r="EWD77" s="110"/>
      <c r="EWE77" s="110"/>
      <c r="EWF77" s="110"/>
      <c r="EWG77" s="110"/>
      <c r="EWH77" s="110"/>
      <c r="EWI77" s="110"/>
      <c r="EWJ77" s="110"/>
      <c r="EWK77" s="110"/>
      <c r="EWL77" s="110"/>
      <c r="EWM77" s="110"/>
      <c r="EWN77" s="110"/>
      <c r="EWO77" s="110"/>
      <c r="EWP77" s="110"/>
      <c r="EWQ77" s="110"/>
      <c r="EWR77" s="110"/>
      <c r="EWS77" s="110"/>
      <c r="EWT77" s="110"/>
      <c r="EWU77" s="110"/>
      <c r="EWV77" s="110"/>
      <c r="EWW77" s="110"/>
      <c r="EWX77" s="110"/>
      <c r="EWY77" s="110"/>
      <c r="EWZ77" s="110"/>
      <c r="EXA77" s="110"/>
      <c r="EXB77" s="110"/>
      <c r="EXC77" s="110"/>
      <c r="EXD77" s="110"/>
      <c r="EXE77" s="110"/>
      <c r="EXF77" s="110"/>
      <c r="EXG77" s="110"/>
      <c r="EXH77" s="110"/>
      <c r="EXI77" s="110"/>
      <c r="EXJ77" s="110"/>
      <c r="EXK77" s="110"/>
      <c r="EXL77" s="110"/>
      <c r="EXM77" s="110"/>
      <c r="EXN77" s="110"/>
      <c r="EXO77" s="110"/>
      <c r="EXP77" s="110"/>
      <c r="EXQ77" s="110"/>
      <c r="EXR77" s="110"/>
      <c r="EXS77" s="110"/>
      <c r="EXT77" s="110"/>
      <c r="EXU77" s="110"/>
      <c r="EXV77" s="110"/>
      <c r="EXW77" s="110"/>
      <c r="EXX77" s="110"/>
      <c r="EXY77" s="110"/>
      <c r="EXZ77" s="110"/>
      <c r="EYA77" s="110"/>
      <c r="EYB77" s="110"/>
      <c r="EYC77" s="110"/>
      <c r="EYD77" s="110"/>
      <c r="EYE77" s="110"/>
      <c r="EYF77" s="110"/>
      <c r="EYG77" s="110"/>
      <c r="EYH77" s="110"/>
      <c r="EYI77" s="110"/>
      <c r="EYJ77" s="110"/>
      <c r="EYK77" s="110"/>
      <c r="EYL77" s="110"/>
      <c r="EYM77" s="110"/>
      <c r="EYN77" s="110"/>
      <c r="EYO77" s="110"/>
      <c r="EYP77" s="110"/>
      <c r="EYQ77" s="110"/>
      <c r="EYR77" s="110"/>
      <c r="EYS77" s="110"/>
      <c r="EYT77" s="110"/>
      <c r="EYU77" s="110"/>
      <c r="EYV77" s="110"/>
      <c r="EYW77" s="110"/>
      <c r="EYX77" s="110"/>
      <c r="EYY77" s="110"/>
      <c r="EYZ77" s="110"/>
      <c r="EZA77" s="110"/>
      <c r="EZB77" s="110"/>
      <c r="EZC77" s="110"/>
      <c r="EZD77" s="110"/>
      <c r="EZE77" s="110"/>
      <c r="EZF77" s="110"/>
      <c r="EZG77" s="110"/>
      <c r="EZH77" s="110"/>
      <c r="EZI77" s="110"/>
      <c r="EZJ77" s="110"/>
      <c r="EZK77" s="110"/>
      <c r="EZL77" s="110"/>
      <c r="EZM77" s="110"/>
      <c r="EZN77" s="110"/>
      <c r="EZO77" s="110"/>
      <c r="EZP77" s="110"/>
      <c r="EZQ77" s="110"/>
      <c r="EZR77" s="110"/>
      <c r="EZS77" s="110"/>
      <c r="EZT77" s="110"/>
      <c r="EZU77" s="110"/>
      <c r="EZV77" s="110"/>
      <c r="EZW77" s="110"/>
      <c r="EZX77" s="110"/>
      <c r="EZY77" s="110"/>
      <c r="EZZ77" s="110"/>
      <c r="FAA77" s="110"/>
      <c r="FAB77" s="110"/>
      <c r="FAC77" s="110"/>
      <c r="FAD77" s="110"/>
      <c r="FAE77" s="110"/>
      <c r="FAF77" s="110"/>
      <c r="FAG77" s="110"/>
      <c r="FAH77" s="110"/>
      <c r="FAI77" s="110"/>
      <c r="FAJ77" s="110"/>
      <c r="FAK77" s="110"/>
      <c r="FAL77" s="110"/>
      <c r="FAM77" s="110"/>
      <c r="FAN77" s="110"/>
      <c r="FAO77" s="110"/>
      <c r="FAP77" s="110"/>
      <c r="FAQ77" s="110"/>
      <c r="FAR77" s="110"/>
      <c r="FAS77" s="110"/>
      <c r="FAT77" s="110"/>
      <c r="FAU77" s="110"/>
      <c r="FAV77" s="110"/>
      <c r="FAW77" s="110"/>
      <c r="FAX77" s="110"/>
      <c r="FAY77" s="110"/>
      <c r="FAZ77" s="110"/>
      <c r="FBA77" s="110"/>
      <c r="FBB77" s="110"/>
      <c r="FBC77" s="110"/>
      <c r="FBD77" s="110"/>
      <c r="FBE77" s="110"/>
      <c r="FBF77" s="110"/>
      <c r="FBG77" s="110"/>
      <c r="FBH77" s="110"/>
      <c r="FBI77" s="110"/>
      <c r="FBJ77" s="110"/>
      <c r="FBK77" s="110"/>
      <c r="FBL77" s="110"/>
      <c r="FBM77" s="110"/>
      <c r="FBN77" s="110"/>
      <c r="FBO77" s="110"/>
      <c r="FBP77" s="110"/>
      <c r="FBQ77" s="110"/>
      <c r="FBR77" s="110"/>
      <c r="FBS77" s="110"/>
      <c r="FBT77" s="110"/>
      <c r="FBU77" s="110"/>
      <c r="FBV77" s="110"/>
      <c r="FBW77" s="110"/>
      <c r="FBX77" s="110"/>
      <c r="FBY77" s="110"/>
      <c r="FBZ77" s="110"/>
      <c r="FCA77" s="110"/>
      <c r="FCB77" s="110"/>
      <c r="FCC77" s="110"/>
      <c r="FCD77" s="110"/>
      <c r="FCE77" s="110"/>
      <c r="FCF77" s="110"/>
      <c r="FCG77" s="110"/>
      <c r="FCH77" s="110"/>
      <c r="FCI77" s="110"/>
      <c r="FCJ77" s="110"/>
      <c r="FCK77" s="110"/>
      <c r="FCL77" s="110"/>
      <c r="FCM77" s="110"/>
      <c r="FCN77" s="110"/>
      <c r="FCO77" s="110"/>
      <c r="FCP77" s="110"/>
      <c r="FCQ77" s="110"/>
      <c r="FCR77" s="110"/>
      <c r="FCS77" s="110"/>
      <c r="FCT77" s="110"/>
      <c r="FCU77" s="110"/>
      <c r="FCV77" s="110"/>
      <c r="FCW77" s="110"/>
      <c r="FCX77" s="110"/>
      <c r="FCY77" s="110"/>
      <c r="FCZ77" s="110"/>
      <c r="FDA77" s="110"/>
      <c r="FDB77" s="110"/>
      <c r="FDC77" s="110"/>
      <c r="FDD77" s="110"/>
      <c r="FDE77" s="110"/>
      <c r="FDF77" s="110"/>
      <c r="FDG77" s="110"/>
      <c r="FDH77" s="110"/>
      <c r="FDI77" s="110"/>
      <c r="FDJ77" s="110"/>
      <c r="FDK77" s="110"/>
      <c r="FDL77" s="110"/>
      <c r="FDM77" s="110"/>
      <c r="FDN77" s="110"/>
      <c r="FDO77" s="110"/>
      <c r="FDP77" s="110"/>
      <c r="FDQ77" s="110"/>
      <c r="FDR77" s="110"/>
      <c r="FDS77" s="110"/>
      <c r="FDT77" s="110"/>
      <c r="FDU77" s="110"/>
      <c r="FDV77" s="110"/>
      <c r="FDW77" s="110"/>
      <c r="FDX77" s="110"/>
      <c r="FDY77" s="110"/>
      <c r="FDZ77" s="110"/>
      <c r="FEA77" s="110"/>
      <c r="FEB77" s="110"/>
      <c r="FEC77" s="110"/>
      <c r="FED77" s="110"/>
      <c r="FEE77" s="110"/>
      <c r="FEF77" s="110"/>
      <c r="FEG77" s="110"/>
      <c r="FEH77" s="110"/>
      <c r="FEI77" s="110"/>
      <c r="FEJ77" s="110"/>
      <c r="FEK77" s="110"/>
      <c r="FEL77" s="110"/>
      <c r="FEM77" s="110"/>
      <c r="FEN77" s="110"/>
      <c r="FEO77" s="110"/>
      <c r="FEP77" s="110"/>
      <c r="FEQ77" s="110"/>
      <c r="FER77" s="110"/>
      <c r="FES77" s="110"/>
      <c r="FET77" s="110"/>
      <c r="FEU77" s="110"/>
      <c r="FEV77" s="110"/>
      <c r="FEW77" s="110"/>
      <c r="FEX77" s="110"/>
      <c r="FEY77" s="110"/>
      <c r="FEZ77" s="110"/>
      <c r="FFA77" s="110"/>
      <c r="FFB77" s="110"/>
      <c r="FFC77" s="110"/>
      <c r="FFD77" s="110"/>
      <c r="FFE77" s="110"/>
      <c r="FFF77" s="110"/>
      <c r="FFG77" s="110"/>
      <c r="FFH77" s="110"/>
      <c r="FFI77" s="110"/>
      <c r="FFJ77" s="110"/>
      <c r="FFK77" s="110"/>
      <c r="FFL77" s="110"/>
      <c r="FFM77" s="110"/>
      <c r="FFN77" s="110"/>
      <c r="FFO77" s="110"/>
      <c r="FFP77" s="110"/>
      <c r="FFQ77" s="110"/>
      <c r="FFR77" s="110"/>
      <c r="FFS77" s="110"/>
      <c r="FFT77" s="110"/>
      <c r="FFU77" s="110"/>
      <c r="FFV77" s="110"/>
      <c r="FFW77" s="110"/>
      <c r="FFX77" s="110"/>
      <c r="FFY77" s="110"/>
      <c r="FFZ77" s="110"/>
      <c r="FGA77" s="110"/>
      <c r="FGB77" s="110"/>
      <c r="FGC77" s="110"/>
      <c r="FGD77" s="110"/>
      <c r="FGE77" s="110"/>
      <c r="FGF77" s="110"/>
      <c r="FGG77" s="110"/>
      <c r="FGH77" s="110"/>
      <c r="FGI77" s="110"/>
      <c r="FGJ77" s="110"/>
      <c r="FGK77" s="110"/>
      <c r="FGL77" s="110"/>
      <c r="FGM77" s="110"/>
      <c r="FGN77" s="110"/>
      <c r="FGO77" s="110"/>
      <c r="FGP77" s="110"/>
      <c r="FGQ77" s="110"/>
      <c r="FGR77" s="110"/>
      <c r="FGS77" s="110"/>
      <c r="FGT77" s="110"/>
      <c r="FGU77" s="110"/>
      <c r="FGV77" s="110"/>
      <c r="FGW77" s="110"/>
      <c r="FGX77" s="110"/>
      <c r="FGY77" s="110"/>
      <c r="FGZ77" s="110"/>
      <c r="FHA77" s="110"/>
      <c r="FHB77" s="110"/>
      <c r="FHC77" s="110"/>
      <c r="FHD77" s="110"/>
      <c r="FHE77" s="110"/>
      <c r="FHF77" s="110"/>
      <c r="FHG77" s="110"/>
      <c r="FHH77" s="110"/>
      <c r="FHI77" s="110"/>
      <c r="FHJ77" s="110"/>
      <c r="FHK77" s="110"/>
      <c r="FHL77" s="110"/>
      <c r="FHM77" s="110"/>
      <c r="FHN77" s="110"/>
      <c r="FHO77" s="110"/>
      <c r="FHP77" s="110"/>
      <c r="FHQ77" s="110"/>
      <c r="FHR77" s="110"/>
      <c r="FHS77" s="110"/>
      <c r="FHT77" s="110"/>
      <c r="FHU77" s="110"/>
      <c r="FHV77" s="110"/>
      <c r="FHW77" s="110"/>
      <c r="FHX77" s="110"/>
      <c r="FHY77" s="110"/>
      <c r="FHZ77" s="110"/>
      <c r="FIA77" s="110"/>
      <c r="FIB77" s="110"/>
      <c r="FIC77" s="110"/>
      <c r="FID77" s="110"/>
      <c r="FIE77" s="110"/>
      <c r="FIF77" s="110"/>
      <c r="FIG77" s="110"/>
      <c r="FIH77" s="110"/>
      <c r="FII77" s="110"/>
      <c r="FIJ77" s="110"/>
      <c r="FIK77" s="110"/>
      <c r="FIL77" s="110"/>
      <c r="FIM77" s="110"/>
      <c r="FIN77" s="110"/>
      <c r="FIO77" s="110"/>
      <c r="FIP77" s="110"/>
      <c r="FIQ77" s="110"/>
      <c r="FIR77" s="110"/>
      <c r="FIS77" s="110"/>
      <c r="FIT77" s="110"/>
      <c r="FIU77" s="110"/>
      <c r="FIV77" s="110"/>
      <c r="FIW77" s="110"/>
      <c r="FIX77" s="110"/>
      <c r="FIY77" s="110"/>
      <c r="FIZ77" s="110"/>
      <c r="FJA77" s="110"/>
      <c r="FJB77" s="110"/>
      <c r="FJC77" s="110"/>
      <c r="FJD77" s="110"/>
      <c r="FJE77" s="110"/>
      <c r="FJF77" s="110"/>
      <c r="FJG77" s="110"/>
      <c r="FJH77" s="110"/>
      <c r="FJI77" s="110"/>
      <c r="FJJ77" s="110"/>
      <c r="FJK77" s="110"/>
      <c r="FJL77" s="110"/>
      <c r="FJM77" s="110"/>
      <c r="FJN77" s="110"/>
      <c r="FJO77" s="110"/>
      <c r="FJP77" s="110"/>
      <c r="FJQ77" s="110"/>
      <c r="FJR77" s="110"/>
      <c r="FJS77" s="110"/>
      <c r="FJT77" s="110"/>
      <c r="FJU77" s="110"/>
      <c r="FJV77" s="110"/>
      <c r="FJW77" s="110"/>
      <c r="FJX77" s="110"/>
      <c r="FJY77" s="110"/>
      <c r="FJZ77" s="110"/>
      <c r="FKA77" s="110"/>
      <c r="FKB77" s="110"/>
      <c r="FKC77" s="110"/>
      <c r="FKD77" s="110"/>
      <c r="FKE77" s="110"/>
      <c r="FKF77" s="110"/>
      <c r="FKG77" s="110"/>
      <c r="FKH77" s="110"/>
      <c r="FKI77" s="110"/>
      <c r="FKJ77" s="110"/>
      <c r="FKK77" s="110"/>
      <c r="FKL77" s="110"/>
      <c r="FKM77" s="110"/>
      <c r="FKN77" s="110"/>
      <c r="FKO77" s="110"/>
      <c r="FKP77" s="110"/>
      <c r="FKQ77" s="110"/>
      <c r="FKR77" s="110"/>
      <c r="FKS77" s="110"/>
      <c r="FKT77" s="110"/>
      <c r="FKU77" s="110"/>
      <c r="FKV77" s="110"/>
      <c r="FKW77" s="110"/>
      <c r="FKX77" s="110"/>
      <c r="FKY77" s="110"/>
      <c r="FKZ77" s="110"/>
      <c r="FLA77" s="110"/>
      <c r="FLB77" s="110"/>
      <c r="FLC77" s="110"/>
      <c r="FLD77" s="110"/>
      <c r="FLE77" s="110"/>
      <c r="FLF77" s="110"/>
      <c r="FLG77" s="110"/>
      <c r="FLH77" s="110"/>
      <c r="FLI77" s="110"/>
      <c r="FLJ77" s="110"/>
      <c r="FLK77" s="110"/>
      <c r="FLL77" s="110"/>
      <c r="FLM77" s="110"/>
      <c r="FLN77" s="110"/>
      <c r="FLO77" s="110"/>
      <c r="FLP77" s="110"/>
      <c r="FLQ77" s="110"/>
      <c r="FLR77" s="110"/>
      <c r="FLS77" s="110"/>
      <c r="FLT77" s="110"/>
      <c r="FLU77" s="110"/>
      <c r="FLV77" s="110"/>
      <c r="FLW77" s="110"/>
      <c r="FLX77" s="110"/>
      <c r="FLY77" s="110"/>
      <c r="FLZ77" s="110"/>
      <c r="FMA77" s="110"/>
      <c r="FMB77" s="110"/>
      <c r="FMC77" s="110"/>
      <c r="FMD77" s="110"/>
      <c r="FME77" s="110"/>
      <c r="FMF77" s="110"/>
      <c r="FMG77" s="110"/>
      <c r="FMH77" s="110"/>
      <c r="FMI77" s="110"/>
      <c r="FMJ77" s="110"/>
      <c r="FMK77" s="110"/>
      <c r="FML77" s="110"/>
      <c r="FMM77" s="110"/>
      <c r="FMN77" s="110"/>
      <c r="FMO77" s="110"/>
      <c r="FMP77" s="110"/>
      <c r="FMQ77" s="110"/>
      <c r="FMR77" s="110"/>
      <c r="FMS77" s="110"/>
      <c r="FMT77" s="110"/>
      <c r="FMU77" s="110"/>
      <c r="FMV77" s="110"/>
      <c r="FMW77" s="110"/>
      <c r="FMX77" s="110"/>
      <c r="FMY77" s="110"/>
      <c r="FMZ77" s="110"/>
      <c r="FNA77" s="110"/>
      <c r="FNB77" s="110"/>
      <c r="FNC77" s="110"/>
      <c r="FND77" s="110"/>
      <c r="FNE77" s="110"/>
      <c r="FNF77" s="110"/>
      <c r="FNG77" s="110"/>
      <c r="FNH77" s="110"/>
      <c r="FNI77" s="110"/>
      <c r="FNJ77" s="110"/>
      <c r="FNK77" s="110"/>
      <c r="FNL77" s="110"/>
      <c r="FNM77" s="110"/>
      <c r="FNN77" s="110"/>
      <c r="FNO77" s="110"/>
      <c r="FNP77" s="110"/>
      <c r="FNQ77" s="110"/>
      <c r="FNR77" s="110"/>
      <c r="FNS77" s="110"/>
      <c r="FNT77" s="110"/>
      <c r="FNU77" s="110"/>
      <c r="FNV77" s="110"/>
      <c r="FNW77" s="110"/>
      <c r="FNX77" s="110"/>
      <c r="FNY77" s="110"/>
      <c r="FNZ77" s="110"/>
      <c r="FOA77" s="110"/>
      <c r="FOB77" s="110"/>
      <c r="FOC77" s="110"/>
      <c r="FOD77" s="110"/>
      <c r="FOE77" s="110"/>
      <c r="FOF77" s="110"/>
      <c r="FOG77" s="110"/>
      <c r="FOH77" s="110"/>
      <c r="FOI77" s="110"/>
      <c r="FOJ77" s="110"/>
      <c r="FOK77" s="110"/>
      <c r="FOL77" s="110"/>
      <c r="FOM77" s="110"/>
      <c r="FON77" s="110"/>
      <c r="FOO77" s="110"/>
      <c r="FOP77" s="110"/>
      <c r="FOQ77" s="110"/>
      <c r="FOR77" s="110"/>
      <c r="FOS77" s="110"/>
      <c r="FOT77" s="110"/>
      <c r="FOU77" s="110"/>
      <c r="FOV77" s="110"/>
      <c r="FOW77" s="110"/>
      <c r="FOX77" s="110"/>
      <c r="FOY77" s="110"/>
      <c r="FOZ77" s="110"/>
      <c r="FPA77" s="110"/>
      <c r="FPB77" s="110"/>
      <c r="FPC77" s="110"/>
      <c r="FPD77" s="110"/>
      <c r="FPE77" s="110"/>
      <c r="FPF77" s="110"/>
      <c r="FPG77" s="110"/>
      <c r="FPH77" s="110"/>
      <c r="FPI77" s="110"/>
      <c r="FPJ77" s="110"/>
      <c r="FPK77" s="110"/>
      <c r="FPL77" s="110"/>
      <c r="FPM77" s="110"/>
      <c r="FPN77" s="110"/>
      <c r="FPO77" s="110"/>
      <c r="FPP77" s="110"/>
      <c r="FPQ77" s="110"/>
      <c r="FPR77" s="110"/>
      <c r="FPS77" s="110"/>
      <c r="FPT77" s="110"/>
      <c r="FPU77" s="110"/>
      <c r="FPV77" s="110"/>
      <c r="FPW77" s="110"/>
      <c r="FPX77" s="110"/>
      <c r="FPY77" s="110"/>
      <c r="FPZ77" s="110"/>
      <c r="FQA77" s="110"/>
      <c r="FQB77" s="110"/>
      <c r="FQC77" s="110"/>
      <c r="FQD77" s="110"/>
      <c r="FQE77" s="110"/>
      <c r="FQF77" s="110"/>
      <c r="FQG77" s="110"/>
      <c r="FQH77" s="110"/>
      <c r="FQI77" s="110"/>
      <c r="FQJ77" s="110"/>
      <c r="FQK77" s="110"/>
      <c r="FQL77" s="110"/>
      <c r="FQM77" s="110"/>
      <c r="FQN77" s="110"/>
      <c r="FQO77" s="110"/>
      <c r="FQP77" s="110"/>
      <c r="FQQ77" s="110"/>
      <c r="FQR77" s="110"/>
      <c r="FQS77" s="110"/>
      <c r="FQT77" s="110"/>
      <c r="FQU77" s="110"/>
      <c r="FQV77" s="110"/>
      <c r="FQW77" s="110"/>
      <c r="FQX77" s="110"/>
      <c r="FQY77" s="110"/>
      <c r="FQZ77" s="110"/>
      <c r="FRA77" s="110"/>
      <c r="FRB77" s="110"/>
      <c r="FRC77" s="110"/>
      <c r="FRD77" s="110"/>
      <c r="FRE77" s="110"/>
      <c r="FRF77" s="110"/>
      <c r="FRG77" s="110"/>
      <c r="FRH77" s="110"/>
      <c r="FRI77" s="110"/>
      <c r="FRJ77" s="110"/>
      <c r="FRK77" s="110"/>
      <c r="FRL77" s="110"/>
      <c r="FRM77" s="110"/>
      <c r="FRN77" s="110"/>
      <c r="FRO77" s="110"/>
      <c r="FRP77" s="110"/>
      <c r="FRQ77" s="110"/>
      <c r="FRR77" s="110"/>
      <c r="FRS77" s="110"/>
      <c r="FRT77" s="110"/>
      <c r="FRU77" s="110"/>
      <c r="FRV77" s="110"/>
      <c r="FRW77" s="110"/>
      <c r="FRX77" s="110"/>
      <c r="FRY77" s="110"/>
      <c r="FRZ77" s="110"/>
      <c r="FSA77" s="110"/>
      <c r="FSB77" s="110"/>
      <c r="FSC77" s="110"/>
      <c r="FSD77" s="110"/>
      <c r="FSE77" s="110"/>
      <c r="FSF77" s="110"/>
      <c r="FSG77" s="110"/>
      <c r="FSH77" s="110"/>
      <c r="FSI77" s="110"/>
      <c r="FSJ77" s="110"/>
      <c r="FSK77" s="110"/>
      <c r="FSL77" s="110"/>
      <c r="FSM77" s="110"/>
      <c r="FSN77" s="110"/>
      <c r="FSO77" s="110"/>
      <c r="FSP77" s="110"/>
      <c r="FSQ77" s="110"/>
      <c r="FSR77" s="110"/>
      <c r="FSS77" s="110"/>
      <c r="FST77" s="110"/>
      <c r="FSU77" s="110"/>
      <c r="FSV77" s="110"/>
      <c r="FSW77" s="110"/>
      <c r="FSX77" s="110"/>
      <c r="FSY77" s="110"/>
      <c r="FSZ77" s="110"/>
      <c r="FTA77" s="110"/>
      <c r="FTB77" s="110"/>
      <c r="FTC77" s="110"/>
      <c r="FTD77" s="110"/>
      <c r="FTE77" s="110"/>
      <c r="FTF77" s="110"/>
      <c r="FTG77" s="110"/>
      <c r="FTH77" s="110"/>
      <c r="FTI77" s="110"/>
      <c r="FTJ77" s="110"/>
      <c r="FTK77" s="110"/>
      <c r="FTL77" s="110"/>
      <c r="FTM77" s="110"/>
      <c r="FTN77" s="110"/>
      <c r="FTO77" s="110"/>
      <c r="FTP77" s="110"/>
      <c r="FTQ77" s="110"/>
      <c r="FTR77" s="110"/>
      <c r="FTS77" s="110"/>
      <c r="FTT77" s="110"/>
      <c r="FTU77" s="110"/>
      <c r="FTV77" s="110"/>
      <c r="FTW77" s="110"/>
      <c r="FTX77" s="110"/>
      <c r="FTY77" s="110"/>
      <c r="FTZ77" s="110"/>
      <c r="FUA77" s="110"/>
      <c r="FUB77" s="110"/>
      <c r="FUC77" s="110"/>
      <c r="FUD77" s="110"/>
      <c r="FUE77" s="110"/>
      <c r="FUF77" s="110"/>
      <c r="FUG77" s="110"/>
      <c r="FUH77" s="110"/>
      <c r="FUI77" s="110"/>
      <c r="FUJ77" s="110"/>
      <c r="FUK77" s="110"/>
      <c r="FUL77" s="110"/>
      <c r="FUM77" s="110"/>
      <c r="FUN77" s="110"/>
      <c r="FUO77" s="110"/>
      <c r="FUP77" s="110"/>
      <c r="FUQ77" s="110"/>
      <c r="FUR77" s="110"/>
      <c r="FUS77" s="110"/>
      <c r="FUT77" s="110"/>
      <c r="FUU77" s="110"/>
      <c r="FUV77" s="110"/>
      <c r="FUW77" s="110"/>
      <c r="FUX77" s="110"/>
      <c r="FUY77" s="110"/>
      <c r="FUZ77" s="110"/>
      <c r="FVA77" s="110"/>
      <c r="FVB77" s="110"/>
      <c r="FVC77" s="110"/>
      <c r="FVD77" s="110"/>
      <c r="FVE77" s="110"/>
      <c r="FVF77" s="110"/>
      <c r="FVG77" s="110"/>
      <c r="FVH77" s="110"/>
      <c r="FVI77" s="110"/>
      <c r="FVJ77" s="110"/>
      <c r="FVK77" s="110"/>
      <c r="FVL77" s="110"/>
      <c r="FVM77" s="110"/>
      <c r="FVN77" s="110"/>
      <c r="FVO77" s="110"/>
      <c r="FVP77" s="110"/>
      <c r="FVQ77" s="110"/>
      <c r="FVR77" s="110"/>
      <c r="FVS77" s="110"/>
      <c r="FVT77" s="110"/>
      <c r="FVU77" s="110"/>
      <c r="FVV77" s="110"/>
      <c r="FVW77" s="110"/>
      <c r="FVX77" s="110"/>
      <c r="FVY77" s="110"/>
      <c r="FVZ77" s="110"/>
      <c r="FWA77" s="110"/>
      <c r="FWB77" s="110"/>
      <c r="FWC77" s="110"/>
      <c r="FWD77" s="110"/>
      <c r="FWE77" s="110"/>
      <c r="FWF77" s="110"/>
      <c r="FWG77" s="110"/>
      <c r="FWH77" s="110"/>
      <c r="FWI77" s="110"/>
      <c r="FWJ77" s="110"/>
      <c r="FWK77" s="110"/>
      <c r="FWL77" s="110"/>
      <c r="FWM77" s="110"/>
      <c r="FWN77" s="110"/>
      <c r="FWO77" s="110"/>
      <c r="FWP77" s="110"/>
      <c r="FWQ77" s="110"/>
      <c r="FWR77" s="110"/>
      <c r="FWS77" s="110"/>
      <c r="FWT77" s="110"/>
      <c r="FWU77" s="110"/>
      <c r="FWV77" s="110"/>
      <c r="FWW77" s="110"/>
      <c r="FWX77" s="110"/>
      <c r="FWY77" s="110"/>
      <c r="FWZ77" s="110"/>
      <c r="FXA77" s="110"/>
      <c r="FXB77" s="110"/>
      <c r="FXC77" s="110"/>
      <c r="FXD77" s="110"/>
      <c r="FXE77" s="110"/>
      <c r="FXF77" s="110"/>
      <c r="FXG77" s="110"/>
      <c r="FXH77" s="110"/>
      <c r="FXI77" s="110"/>
      <c r="FXJ77" s="110"/>
      <c r="FXK77" s="110"/>
      <c r="FXL77" s="110"/>
      <c r="FXM77" s="110"/>
      <c r="FXN77" s="110"/>
      <c r="FXO77" s="110"/>
      <c r="FXP77" s="110"/>
      <c r="FXQ77" s="110"/>
      <c r="FXR77" s="110"/>
      <c r="FXS77" s="110"/>
      <c r="FXT77" s="110"/>
      <c r="FXU77" s="110"/>
      <c r="FXV77" s="110"/>
      <c r="FXW77" s="110"/>
      <c r="FXX77" s="110"/>
      <c r="FXY77" s="110"/>
      <c r="FXZ77" s="110"/>
      <c r="FYA77" s="110"/>
      <c r="FYB77" s="110"/>
      <c r="FYC77" s="110"/>
      <c r="FYD77" s="110"/>
      <c r="FYE77" s="110"/>
      <c r="FYF77" s="110"/>
      <c r="FYG77" s="110"/>
      <c r="FYH77" s="110"/>
      <c r="FYI77" s="110"/>
      <c r="FYJ77" s="110"/>
      <c r="FYK77" s="110"/>
      <c r="FYL77" s="110"/>
      <c r="FYM77" s="110"/>
      <c r="FYN77" s="110"/>
      <c r="FYO77" s="110"/>
      <c r="FYP77" s="110"/>
      <c r="FYQ77" s="110"/>
      <c r="FYR77" s="110"/>
      <c r="FYS77" s="110"/>
      <c r="FYT77" s="110"/>
      <c r="FYU77" s="110"/>
      <c r="FYV77" s="110"/>
      <c r="FYW77" s="110"/>
      <c r="FYX77" s="110"/>
      <c r="FYY77" s="110"/>
      <c r="FYZ77" s="110"/>
      <c r="FZA77" s="110"/>
      <c r="FZB77" s="110"/>
      <c r="FZC77" s="110"/>
      <c r="FZD77" s="110"/>
      <c r="FZE77" s="110"/>
      <c r="FZF77" s="110"/>
      <c r="FZG77" s="110"/>
      <c r="FZH77" s="110"/>
      <c r="FZI77" s="110"/>
      <c r="FZJ77" s="110"/>
      <c r="FZK77" s="110"/>
      <c r="FZL77" s="110"/>
      <c r="FZM77" s="110"/>
      <c r="FZN77" s="110"/>
      <c r="FZO77" s="110"/>
      <c r="FZP77" s="110"/>
      <c r="FZQ77" s="110"/>
      <c r="FZR77" s="110"/>
      <c r="FZS77" s="110"/>
      <c r="FZT77" s="110"/>
      <c r="FZU77" s="110"/>
      <c r="FZV77" s="110"/>
      <c r="FZW77" s="110"/>
      <c r="FZX77" s="110"/>
      <c r="FZY77" s="110"/>
      <c r="FZZ77" s="110"/>
      <c r="GAA77" s="110"/>
      <c r="GAB77" s="110"/>
      <c r="GAC77" s="110"/>
      <c r="GAD77" s="110"/>
      <c r="GAE77" s="110"/>
      <c r="GAF77" s="110"/>
      <c r="GAG77" s="110"/>
      <c r="GAH77" s="110"/>
      <c r="GAI77" s="110"/>
      <c r="GAJ77" s="110"/>
      <c r="GAK77" s="110"/>
      <c r="GAL77" s="110"/>
      <c r="GAM77" s="110"/>
      <c r="GAN77" s="110"/>
      <c r="GAO77" s="110"/>
      <c r="GAP77" s="110"/>
      <c r="GAQ77" s="110"/>
      <c r="GAR77" s="110"/>
      <c r="GAS77" s="110"/>
      <c r="GAT77" s="110"/>
      <c r="GAU77" s="110"/>
      <c r="GAV77" s="110"/>
      <c r="GAW77" s="110"/>
      <c r="GAX77" s="110"/>
      <c r="GAY77" s="110"/>
      <c r="GAZ77" s="110"/>
      <c r="GBA77" s="110"/>
      <c r="GBB77" s="110"/>
      <c r="GBC77" s="110"/>
      <c r="GBD77" s="110"/>
      <c r="GBE77" s="110"/>
      <c r="GBF77" s="110"/>
      <c r="GBG77" s="110"/>
      <c r="GBH77" s="110"/>
      <c r="GBI77" s="110"/>
      <c r="GBJ77" s="110"/>
      <c r="GBK77" s="110"/>
      <c r="GBL77" s="110"/>
      <c r="GBM77" s="110"/>
      <c r="GBN77" s="110"/>
      <c r="GBO77" s="110"/>
      <c r="GBP77" s="110"/>
      <c r="GBQ77" s="110"/>
      <c r="GBR77" s="110"/>
      <c r="GBS77" s="110"/>
      <c r="GBT77" s="110"/>
      <c r="GBU77" s="110"/>
      <c r="GBV77" s="110"/>
      <c r="GBW77" s="110"/>
      <c r="GBX77" s="110"/>
      <c r="GBY77" s="110"/>
      <c r="GBZ77" s="110"/>
      <c r="GCA77" s="110"/>
      <c r="GCB77" s="110"/>
      <c r="GCC77" s="110"/>
      <c r="GCD77" s="110"/>
      <c r="GCE77" s="110"/>
      <c r="GCF77" s="110"/>
      <c r="GCG77" s="110"/>
      <c r="GCH77" s="110"/>
      <c r="GCI77" s="110"/>
      <c r="GCJ77" s="110"/>
      <c r="GCK77" s="110"/>
      <c r="GCL77" s="110"/>
      <c r="GCM77" s="110"/>
      <c r="GCN77" s="110"/>
      <c r="GCO77" s="110"/>
      <c r="GCP77" s="110"/>
      <c r="GCQ77" s="110"/>
      <c r="GCR77" s="110"/>
      <c r="GCS77" s="110"/>
      <c r="GCT77" s="110"/>
      <c r="GCU77" s="110"/>
      <c r="GCV77" s="110"/>
      <c r="GCW77" s="110"/>
      <c r="GCX77" s="110"/>
      <c r="GCY77" s="110"/>
      <c r="GCZ77" s="110"/>
      <c r="GDA77" s="110"/>
      <c r="GDB77" s="110"/>
      <c r="GDC77" s="110"/>
      <c r="GDD77" s="110"/>
      <c r="GDE77" s="110"/>
      <c r="GDF77" s="110"/>
      <c r="GDG77" s="110"/>
      <c r="GDH77" s="110"/>
      <c r="GDI77" s="110"/>
      <c r="GDJ77" s="110"/>
      <c r="GDK77" s="110"/>
      <c r="GDL77" s="110"/>
      <c r="GDM77" s="110"/>
      <c r="GDN77" s="110"/>
      <c r="GDO77" s="110"/>
      <c r="GDP77" s="110"/>
      <c r="GDQ77" s="110"/>
      <c r="GDR77" s="110"/>
      <c r="GDS77" s="110"/>
      <c r="GDT77" s="110"/>
      <c r="GDU77" s="110"/>
      <c r="GDV77" s="110"/>
      <c r="GDW77" s="110"/>
      <c r="GDX77" s="110"/>
      <c r="GDY77" s="110"/>
      <c r="GDZ77" s="110"/>
      <c r="GEA77" s="110"/>
      <c r="GEB77" s="110"/>
      <c r="GEC77" s="110"/>
      <c r="GED77" s="110"/>
      <c r="GEE77" s="110"/>
      <c r="GEF77" s="110"/>
      <c r="GEG77" s="110"/>
      <c r="GEH77" s="110"/>
      <c r="GEI77" s="110"/>
      <c r="GEJ77" s="110"/>
      <c r="GEK77" s="110"/>
      <c r="GEL77" s="110"/>
      <c r="GEM77" s="110"/>
      <c r="GEN77" s="110"/>
      <c r="GEO77" s="110"/>
      <c r="GEP77" s="110"/>
      <c r="GEQ77" s="110"/>
      <c r="GER77" s="110"/>
      <c r="GES77" s="110"/>
      <c r="GET77" s="110"/>
      <c r="GEU77" s="110"/>
      <c r="GEV77" s="110"/>
      <c r="GEW77" s="110"/>
      <c r="GEX77" s="110"/>
      <c r="GEY77" s="110"/>
      <c r="GEZ77" s="110"/>
      <c r="GFA77" s="110"/>
      <c r="GFB77" s="110"/>
      <c r="GFC77" s="110"/>
      <c r="GFD77" s="110"/>
      <c r="GFE77" s="110"/>
      <c r="GFF77" s="110"/>
      <c r="GFG77" s="110"/>
      <c r="GFH77" s="110"/>
      <c r="GFI77" s="110"/>
      <c r="GFJ77" s="110"/>
      <c r="GFK77" s="110"/>
      <c r="GFL77" s="110"/>
      <c r="GFM77" s="110"/>
      <c r="GFN77" s="110"/>
      <c r="GFO77" s="110"/>
      <c r="GFP77" s="110"/>
      <c r="GFQ77" s="110"/>
      <c r="GFR77" s="110"/>
      <c r="GFS77" s="110"/>
      <c r="GFT77" s="110"/>
      <c r="GFU77" s="110"/>
      <c r="GFV77" s="110"/>
      <c r="GFW77" s="110"/>
      <c r="GFX77" s="110"/>
      <c r="GFY77" s="110"/>
      <c r="GFZ77" s="110"/>
      <c r="GGA77" s="110"/>
      <c r="GGB77" s="110"/>
      <c r="GGC77" s="110"/>
      <c r="GGD77" s="110"/>
      <c r="GGE77" s="110"/>
      <c r="GGF77" s="110"/>
      <c r="GGG77" s="110"/>
      <c r="GGH77" s="110"/>
      <c r="GGI77" s="110"/>
      <c r="GGJ77" s="110"/>
      <c r="GGK77" s="110"/>
      <c r="GGL77" s="110"/>
      <c r="GGM77" s="110"/>
      <c r="GGN77" s="110"/>
      <c r="GGO77" s="110"/>
      <c r="GGP77" s="110"/>
      <c r="GGQ77" s="110"/>
      <c r="GGR77" s="110"/>
      <c r="GGS77" s="110"/>
      <c r="GGT77" s="110"/>
      <c r="GGU77" s="110"/>
      <c r="GGV77" s="110"/>
      <c r="GGW77" s="110"/>
      <c r="GGX77" s="110"/>
      <c r="GGY77" s="110"/>
      <c r="GGZ77" s="110"/>
      <c r="GHA77" s="110"/>
      <c r="GHB77" s="110"/>
      <c r="GHC77" s="110"/>
      <c r="GHD77" s="110"/>
      <c r="GHE77" s="110"/>
      <c r="GHF77" s="110"/>
      <c r="GHG77" s="110"/>
      <c r="GHH77" s="110"/>
      <c r="GHI77" s="110"/>
      <c r="GHJ77" s="110"/>
      <c r="GHK77" s="110"/>
      <c r="GHL77" s="110"/>
      <c r="GHM77" s="110"/>
      <c r="GHN77" s="110"/>
      <c r="GHO77" s="110"/>
      <c r="GHP77" s="110"/>
      <c r="GHQ77" s="110"/>
      <c r="GHR77" s="110"/>
      <c r="GHS77" s="110"/>
      <c r="GHT77" s="110"/>
      <c r="GHU77" s="110"/>
      <c r="GHV77" s="110"/>
      <c r="GHW77" s="110"/>
      <c r="GHX77" s="110"/>
      <c r="GHY77" s="110"/>
      <c r="GHZ77" s="110"/>
      <c r="GIA77" s="110"/>
      <c r="GIB77" s="110"/>
      <c r="GIC77" s="110"/>
      <c r="GID77" s="110"/>
      <c r="GIE77" s="110"/>
      <c r="GIF77" s="110"/>
      <c r="GIG77" s="110"/>
      <c r="GIH77" s="110"/>
      <c r="GII77" s="110"/>
      <c r="GIJ77" s="110"/>
      <c r="GIK77" s="110"/>
      <c r="GIL77" s="110"/>
      <c r="GIM77" s="110"/>
      <c r="GIN77" s="110"/>
      <c r="GIO77" s="110"/>
      <c r="GIP77" s="110"/>
      <c r="GIQ77" s="110"/>
      <c r="GIR77" s="110"/>
      <c r="GIS77" s="110"/>
      <c r="GIT77" s="110"/>
      <c r="GIU77" s="110"/>
      <c r="GIV77" s="110"/>
      <c r="GIW77" s="110"/>
      <c r="GIX77" s="110"/>
      <c r="GIY77" s="110"/>
      <c r="GIZ77" s="110"/>
      <c r="GJA77" s="110"/>
      <c r="GJB77" s="110"/>
      <c r="GJC77" s="110"/>
      <c r="GJD77" s="110"/>
      <c r="GJE77" s="110"/>
      <c r="GJF77" s="110"/>
      <c r="GJG77" s="110"/>
      <c r="GJH77" s="110"/>
      <c r="GJI77" s="110"/>
      <c r="GJJ77" s="110"/>
      <c r="GJK77" s="110"/>
      <c r="GJL77" s="110"/>
      <c r="GJM77" s="110"/>
      <c r="GJN77" s="110"/>
      <c r="GJO77" s="110"/>
      <c r="GJP77" s="110"/>
      <c r="GJQ77" s="110"/>
      <c r="GJR77" s="110"/>
      <c r="GJS77" s="110"/>
      <c r="GJT77" s="110"/>
      <c r="GJU77" s="110"/>
      <c r="GJV77" s="110"/>
      <c r="GJW77" s="110"/>
      <c r="GJX77" s="110"/>
      <c r="GJY77" s="110"/>
      <c r="GJZ77" s="110"/>
      <c r="GKA77" s="110"/>
      <c r="GKB77" s="110"/>
      <c r="GKC77" s="110"/>
      <c r="GKD77" s="110"/>
      <c r="GKE77" s="110"/>
      <c r="GKF77" s="110"/>
      <c r="GKG77" s="110"/>
      <c r="GKH77" s="110"/>
      <c r="GKI77" s="110"/>
      <c r="GKJ77" s="110"/>
      <c r="GKK77" s="110"/>
      <c r="GKL77" s="110"/>
      <c r="GKM77" s="110"/>
      <c r="GKN77" s="110"/>
      <c r="GKO77" s="110"/>
      <c r="GKP77" s="110"/>
      <c r="GKQ77" s="110"/>
      <c r="GKR77" s="110"/>
      <c r="GKS77" s="110"/>
      <c r="GKT77" s="110"/>
      <c r="GKU77" s="110"/>
      <c r="GKV77" s="110"/>
      <c r="GKW77" s="110"/>
      <c r="GKX77" s="110"/>
      <c r="GKY77" s="110"/>
      <c r="GKZ77" s="110"/>
      <c r="GLA77" s="110"/>
      <c r="GLB77" s="110"/>
      <c r="GLC77" s="110"/>
      <c r="GLD77" s="110"/>
      <c r="GLE77" s="110"/>
      <c r="GLF77" s="110"/>
      <c r="GLG77" s="110"/>
      <c r="GLH77" s="110"/>
      <c r="GLI77" s="110"/>
      <c r="GLJ77" s="110"/>
      <c r="GLK77" s="110"/>
      <c r="GLL77" s="110"/>
      <c r="GLM77" s="110"/>
      <c r="GLN77" s="110"/>
      <c r="GLO77" s="110"/>
      <c r="GLP77" s="110"/>
      <c r="GLQ77" s="110"/>
      <c r="GLR77" s="110"/>
      <c r="GLS77" s="110"/>
      <c r="GLT77" s="110"/>
      <c r="GLU77" s="110"/>
      <c r="GLV77" s="110"/>
      <c r="GLW77" s="110"/>
      <c r="GLX77" s="110"/>
      <c r="GLY77" s="110"/>
      <c r="GLZ77" s="110"/>
      <c r="GMA77" s="110"/>
      <c r="GMB77" s="110"/>
      <c r="GMC77" s="110"/>
      <c r="GMD77" s="110"/>
      <c r="GME77" s="110"/>
      <c r="GMF77" s="110"/>
      <c r="GMG77" s="110"/>
      <c r="GMH77" s="110"/>
      <c r="GMI77" s="110"/>
      <c r="GMJ77" s="110"/>
      <c r="GMK77" s="110"/>
      <c r="GML77" s="110"/>
      <c r="GMM77" s="110"/>
      <c r="GMN77" s="110"/>
      <c r="GMO77" s="110"/>
      <c r="GMP77" s="110"/>
      <c r="GMQ77" s="110"/>
      <c r="GMR77" s="110"/>
      <c r="GMS77" s="110"/>
      <c r="GMT77" s="110"/>
      <c r="GMU77" s="110"/>
      <c r="GMV77" s="110"/>
      <c r="GMW77" s="110"/>
      <c r="GMX77" s="110"/>
      <c r="GMY77" s="110"/>
      <c r="GMZ77" s="110"/>
      <c r="GNA77" s="110"/>
      <c r="GNB77" s="110"/>
      <c r="GNC77" s="110"/>
      <c r="GND77" s="110"/>
      <c r="GNE77" s="110"/>
      <c r="GNF77" s="110"/>
      <c r="GNG77" s="110"/>
      <c r="GNH77" s="110"/>
      <c r="GNI77" s="110"/>
      <c r="GNJ77" s="110"/>
      <c r="GNK77" s="110"/>
      <c r="GNL77" s="110"/>
      <c r="GNM77" s="110"/>
      <c r="GNN77" s="110"/>
      <c r="GNO77" s="110"/>
      <c r="GNP77" s="110"/>
      <c r="GNQ77" s="110"/>
      <c r="GNR77" s="110"/>
      <c r="GNS77" s="110"/>
      <c r="GNT77" s="110"/>
      <c r="GNU77" s="110"/>
      <c r="GNV77" s="110"/>
      <c r="GNW77" s="110"/>
      <c r="GNX77" s="110"/>
      <c r="GNY77" s="110"/>
      <c r="GNZ77" s="110"/>
      <c r="GOA77" s="110"/>
      <c r="GOB77" s="110"/>
      <c r="GOC77" s="110"/>
      <c r="GOD77" s="110"/>
      <c r="GOE77" s="110"/>
      <c r="GOF77" s="110"/>
      <c r="GOG77" s="110"/>
      <c r="GOH77" s="110"/>
      <c r="GOI77" s="110"/>
      <c r="GOJ77" s="110"/>
      <c r="GOK77" s="110"/>
      <c r="GOL77" s="110"/>
      <c r="GOM77" s="110"/>
      <c r="GON77" s="110"/>
      <c r="GOO77" s="110"/>
      <c r="GOP77" s="110"/>
      <c r="GOQ77" s="110"/>
      <c r="GOR77" s="110"/>
      <c r="GOS77" s="110"/>
      <c r="GOT77" s="110"/>
      <c r="GOU77" s="110"/>
      <c r="GOV77" s="110"/>
      <c r="GOW77" s="110"/>
      <c r="GOX77" s="110"/>
      <c r="GOY77" s="110"/>
      <c r="GOZ77" s="110"/>
      <c r="GPA77" s="110"/>
      <c r="GPB77" s="110"/>
      <c r="GPC77" s="110"/>
      <c r="GPD77" s="110"/>
      <c r="GPE77" s="110"/>
      <c r="GPF77" s="110"/>
      <c r="GPG77" s="110"/>
      <c r="GPH77" s="110"/>
      <c r="GPI77" s="110"/>
      <c r="GPJ77" s="110"/>
      <c r="GPK77" s="110"/>
      <c r="GPL77" s="110"/>
      <c r="GPM77" s="110"/>
      <c r="GPN77" s="110"/>
      <c r="GPO77" s="110"/>
      <c r="GPP77" s="110"/>
      <c r="GPQ77" s="110"/>
      <c r="GPR77" s="110"/>
      <c r="GPS77" s="110"/>
      <c r="GPT77" s="110"/>
      <c r="GPU77" s="110"/>
      <c r="GPV77" s="110"/>
      <c r="GPW77" s="110"/>
      <c r="GPX77" s="110"/>
      <c r="GPY77" s="110"/>
      <c r="GPZ77" s="110"/>
      <c r="GQA77" s="110"/>
      <c r="GQB77" s="110"/>
      <c r="GQC77" s="110"/>
      <c r="GQD77" s="110"/>
      <c r="GQE77" s="110"/>
      <c r="GQF77" s="110"/>
      <c r="GQG77" s="110"/>
      <c r="GQH77" s="110"/>
      <c r="GQI77" s="110"/>
      <c r="GQJ77" s="110"/>
      <c r="GQK77" s="110"/>
      <c r="GQL77" s="110"/>
      <c r="GQM77" s="110"/>
      <c r="GQN77" s="110"/>
      <c r="GQO77" s="110"/>
      <c r="GQP77" s="110"/>
      <c r="GQQ77" s="110"/>
      <c r="GQR77" s="110"/>
      <c r="GQS77" s="110"/>
      <c r="GQT77" s="110"/>
      <c r="GQU77" s="110"/>
      <c r="GQV77" s="110"/>
      <c r="GQW77" s="110"/>
      <c r="GQX77" s="110"/>
      <c r="GQY77" s="110"/>
      <c r="GQZ77" s="110"/>
      <c r="GRA77" s="110"/>
      <c r="GRB77" s="110"/>
      <c r="GRC77" s="110"/>
      <c r="GRD77" s="110"/>
      <c r="GRE77" s="110"/>
      <c r="GRF77" s="110"/>
      <c r="GRG77" s="110"/>
      <c r="GRH77" s="110"/>
      <c r="GRI77" s="110"/>
      <c r="GRJ77" s="110"/>
      <c r="GRK77" s="110"/>
      <c r="GRL77" s="110"/>
      <c r="GRM77" s="110"/>
      <c r="GRN77" s="110"/>
      <c r="GRO77" s="110"/>
      <c r="GRP77" s="110"/>
      <c r="GRQ77" s="110"/>
      <c r="GRR77" s="110"/>
      <c r="GRS77" s="110"/>
      <c r="GRT77" s="110"/>
      <c r="GRU77" s="110"/>
      <c r="GRV77" s="110"/>
      <c r="GRW77" s="110"/>
      <c r="GRX77" s="110"/>
      <c r="GRY77" s="110"/>
      <c r="GRZ77" s="110"/>
      <c r="GSA77" s="110"/>
      <c r="GSB77" s="110"/>
      <c r="GSC77" s="110"/>
      <c r="GSD77" s="110"/>
      <c r="GSE77" s="110"/>
      <c r="GSF77" s="110"/>
      <c r="GSG77" s="110"/>
      <c r="GSH77" s="110"/>
      <c r="GSI77" s="110"/>
      <c r="GSJ77" s="110"/>
      <c r="GSK77" s="110"/>
      <c r="GSL77" s="110"/>
      <c r="GSM77" s="110"/>
      <c r="GSN77" s="110"/>
      <c r="GSO77" s="110"/>
      <c r="GSP77" s="110"/>
      <c r="GSQ77" s="110"/>
      <c r="GSR77" s="110"/>
      <c r="GSS77" s="110"/>
      <c r="GST77" s="110"/>
      <c r="GSU77" s="110"/>
      <c r="GSV77" s="110"/>
      <c r="GSW77" s="110"/>
      <c r="GSX77" s="110"/>
      <c r="GSY77" s="110"/>
      <c r="GSZ77" s="110"/>
      <c r="GTA77" s="110"/>
      <c r="GTB77" s="110"/>
      <c r="GTC77" s="110"/>
      <c r="GTD77" s="110"/>
      <c r="GTE77" s="110"/>
      <c r="GTF77" s="110"/>
      <c r="GTG77" s="110"/>
      <c r="GTH77" s="110"/>
      <c r="GTI77" s="110"/>
      <c r="GTJ77" s="110"/>
      <c r="GTK77" s="110"/>
      <c r="GTL77" s="110"/>
      <c r="GTM77" s="110"/>
      <c r="GTN77" s="110"/>
      <c r="GTO77" s="110"/>
      <c r="GTP77" s="110"/>
      <c r="GTQ77" s="110"/>
      <c r="GTR77" s="110"/>
      <c r="GTS77" s="110"/>
      <c r="GTT77" s="110"/>
      <c r="GTU77" s="110"/>
      <c r="GTV77" s="110"/>
      <c r="GTW77" s="110"/>
      <c r="GTX77" s="110"/>
      <c r="GTY77" s="110"/>
      <c r="GTZ77" s="110"/>
      <c r="GUA77" s="110"/>
      <c r="GUB77" s="110"/>
      <c r="GUC77" s="110"/>
      <c r="GUD77" s="110"/>
      <c r="GUE77" s="110"/>
      <c r="GUF77" s="110"/>
      <c r="GUG77" s="110"/>
      <c r="GUH77" s="110"/>
      <c r="GUI77" s="110"/>
      <c r="GUJ77" s="110"/>
      <c r="GUK77" s="110"/>
      <c r="GUL77" s="110"/>
      <c r="GUM77" s="110"/>
      <c r="GUN77" s="110"/>
      <c r="GUO77" s="110"/>
      <c r="GUP77" s="110"/>
      <c r="GUQ77" s="110"/>
      <c r="GUR77" s="110"/>
      <c r="GUS77" s="110"/>
      <c r="GUT77" s="110"/>
      <c r="GUU77" s="110"/>
      <c r="GUV77" s="110"/>
      <c r="GUW77" s="110"/>
      <c r="GUX77" s="110"/>
      <c r="GUY77" s="110"/>
      <c r="GUZ77" s="110"/>
      <c r="GVA77" s="110"/>
      <c r="GVB77" s="110"/>
      <c r="GVC77" s="110"/>
      <c r="GVD77" s="110"/>
      <c r="GVE77" s="110"/>
      <c r="GVF77" s="110"/>
      <c r="GVG77" s="110"/>
      <c r="GVH77" s="110"/>
      <c r="GVI77" s="110"/>
      <c r="GVJ77" s="110"/>
      <c r="GVK77" s="110"/>
      <c r="GVL77" s="110"/>
      <c r="GVM77" s="110"/>
      <c r="GVN77" s="110"/>
      <c r="GVO77" s="110"/>
      <c r="GVP77" s="110"/>
      <c r="GVQ77" s="110"/>
      <c r="GVR77" s="110"/>
      <c r="GVS77" s="110"/>
      <c r="GVT77" s="110"/>
      <c r="GVU77" s="110"/>
      <c r="GVV77" s="110"/>
      <c r="GVW77" s="110"/>
      <c r="GVX77" s="110"/>
      <c r="GVY77" s="110"/>
      <c r="GVZ77" s="110"/>
      <c r="GWA77" s="110"/>
      <c r="GWB77" s="110"/>
      <c r="GWC77" s="110"/>
      <c r="GWD77" s="110"/>
      <c r="GWE77" s="110"/>
      <c r="GWF77" s="110"/>
      <c r="GWG77" s="110"/>
      <c r="GWH77" s="110"/>
      <c r="GWI77" s="110"/>
      <c r="GWJ77" s="110"/>
      <c r="GWK77" s="110"/>
      <c r="GWL77" s="110"/>
      <c r="GWM77" s="110"/>
      <c r="GWN77" s="110"/>
      <c r="GWO77" s="110"/>
      <c r="GWP77" s="110"/>
      <c r="GWQ77" s="110"/>
      <c r="GWR77" s="110"/>
      <c r="GWS77" s="110"/>
      <c r="GWT77" s="110"/>
      <c r="GWU77" s="110"/>
      <c r="GWV77" s="110"/>
      <c r="GWW77" s="110"/>
      <c r="GWX77" s="110"/>
      <c r="GWY77" s="110"/>
      <c r="GWZ77" s="110"/>
      <c r="GXA77" s="110"/>
      <c r="GXB77" s="110"/>
      <c r="GXC77" s="110"/>
      <c r="GXD77" s="110"/>
      <c r="GXE77" s="110"/>
      <c r="GXF77" s="110"/>
      <c r="GXG77" s="110"/>
      <c r="GXH77" s="110"/>
      <c r="GXI77" s="110"/>
      <c r="GXJ77" s="110"/>
      <c r="GXK77" s="110"/>
      <c r="GXL77" s="110"/>
      <c r="GXM77" s="110"/>
      <c r="GXN77" s="110"/>
      <c r="GXO77" s="110"/>
      <c r="GXP77" s="110"/>
      <c r="GXQ77" s="110"/>
      <c r="GXR77" s="110"/>
      <c r="GXS77" s="110"/>
      <c r="GXT77" s="110"/>
      <c r="GXU77" s="110"/>
      <c r="GXV77" s="110"/>
      <c r="GXW77" s="110"/>
      <c r="GXX77" s="110"/>
      <c r="GXY77" s="110"/>
      <c r="GXZ77" s="110"/>
      <c r="GYA77" s="110"/>
      <c r="GYB77" s="110"/>
      <c r="GYC77" s="110"/>
      <c r="GYD77" s="110"/>
      <c r="GYE77" s="110"/>
      <c r="GYF77" s="110"/>
      <c r="GYG77" s="110"/>
      <c r="GYH77" s="110"/>
      <c r="GYI77" s="110"/>
      <c r="GYJ77" s="110"/>
      <c r="GYK77" s="110"/>
      <c r="GYL77" s="110"/>
      <c r="GYM77" s="110"/>
      <c r="GYN77" s="110"/>
      <c r="GYO77" s="110"/>
      <c r="GYP77" s="110"/>
      <c r="GYQ77" s="110"/>
      <c r="GYR77" s="110"/>
      <c r="GYS77" s="110"/>
      <c r="GYT77" s="110"/>
      <c r="GYU77" s="110"/>
      <c r="GYV77" s="110"/>
      <c r="GYW77" s="110"/>
      <c r="GYX77" s="110"/>
      <c r="GYY77" s="110"/>
      <c r="GYZ77" s="110"/>
      <c r="GZA77" s="110"/>
      <c r="GZB77" s="110"/>
      <c r="GZC77" s="110"/>
      <c r="GZD77" s="110"/>
      <c r="GZE77" s="110"/>
      <c r="GZF77" s="110"/>
      <c r="GZG77" s="110"/>
      <c r="GZH77" s="110"/>
      <c r="GZI77" s="110"/>
      <c r="GZJ77" s="110"/>
      <c r="GZK77" s="110"/>
      <c r="GZL77" s="110"/>
      <c r="GZM77" s="110"/>
      <c r="GZN77" s="110"/>
      <c r="GZO77" s="110"/>
      <c r="GZP77" s="110"/>
      <c r="GZQ77" s="110"/>
      <c r="GZR77" s="110"/>
      <c r="GZS77" s="110"/>
      <c r="GZT77" s="110"/>
      <c r="GZU77" s="110"/>
      <c r="GZV77" s="110"/>
      <c r="GZW77" s="110"/>
      <c r="GZX77" s="110"/>
      <c r="GZY77" s="110"/>
      <c r="GZZ77" s="110"/>
      <c r="HAA77" s="110"/>
      <c r="HAB77" s="110"/>
      <c r="HAC77" s="110"/>
      <c r="HAD77" s="110"/>
      <c r="HAE77" s="110"/>
      <c r="HAF77" s="110"/>
      <c r="HAG77" s="110"/>
      <c r="HAH77" s="110"/>
      <c r="HAI77" s="110"/>
      <c r="HAJ77" s="110"/>
      <c r="HAK77" s="110"/>
      <c r="HAL77" s="110"/>
      <c r="HAM77" s="110"/>
      <c r="HAN77" s="110"/>
      <c r="HAO77" s="110"/>
      <c r="HAP77" s="110"/>
      <c r="HAQ77" s="110"/>
      <c r="HAR77" s="110"/>
      <c r="HAS77" s="110"/>
      <c r="HAT77" s="110"/>
      <c r="HAU77" s="110"/>
      <c r="HAV77" s="110"/>
      <c r="HAW77" s="110"/>
      <c r="HAX77" s="110"/>
      <c r="HAY77" s="110"/>
      <c r="HAZ77" s="110"/>
      <c r="HBA77" s="110"/>
      <c r="HBB77" s="110"/>
      <c r="HBC77" s="110"/>
      <c r="HBD77" s="110"/>
      <c r="HBE77" s="110"/>
      <c r="HBF77" s="110"/>
      <c r="HBG77" s="110"/>
      <c r="HBH77" s="110"/>
      <c r="HBI77" s="110"/>
      <c r="HBJ77" s="110"/>
      <c r="HBK77" s="110"/>
      <c r="HBL77" s="110"/>
      <c r="HBM77" s="110"/>
      <c r="HBN77" s="110"/>
      <c r="HBO77" s="110"/>
      <c r="HBP77" s="110"/>
      <c r="HBQ77" s="110"/>
      <c r="HBR77" s="110"/>
      <c r="HBS77" s="110"/>
      <c r="HBT77" s="110"/>
      <c r="HBU77" s="110"/>
      <c r="HBV77" s="110"/>
      <c r="HBW77" s="110"/>
      <c r="HBX77" s="110"/>
      <c r="HBY77" s="110"/>
      <c r="HBZ77" s="110"/>
      <c r="HCA77" s="110"/>
      <c r="HCB77" s="110"/>
      <c r="HCC77" s="110"/>
      <c r="HCD77" s="110"/>
      <c r="HCE77" s="110"/>
      <c r="HCF77" s="110"/>
      <c r="HCG77" s="110"/>
      <c r="HCH77" s="110"/>
      <c r="HCI77" s="110"/>
      <c r="HCJ77" s="110"/>
      <c r="HCK77" s="110"/>
      <c r="HCL77" s="110"/>
      <c r="HCM77" s="110"/>
      <c r="HCN77" s="110"/>
      <c r="HCO77" s="110"/>
      <c r="HCP77" s="110"/>
      <c r="HCQ77" s="110"/>
      <c r="HCR77" s="110"/>
      <c r="HCS77" s="110"/>
      <c r="HCT77" s="110"/>
      <c r="HCU77" s="110"/>
      <c r="HCV77" s="110"/>
      <c r="HCW77" s="110"/>
      <c r="HCX77" s="110"/>
      <c r="HCY77" s="110"/>
      <c r="HCZ77" s="110"/>
      <c r="HDA77" s="110"/>
      <c r="HDB77" s="110"/>
      <c r="HDC77" s="110"/>
      <c r="HDD77" s="110"/>
      <c r="HDE77" s="110"/>
      <c r="HDF77" s="110"/>
      <c r="HDG77" s="110"/>
      <c r="HDH77" s="110"/>
      <c r="HDI77" s="110"/>
      <c r="HDJ77" s="110"/>
      <c r="HDK77" s="110"/>
      <c r="HDL77" s="110"/>
      <c r="HDM77" s="110"/>
      <c r="HDN77" s="110"/>
      <c r="HDO77" s="110"/>
      <c r="HDP77" s="110"/>
      <c r="HDQ77" s="110"/>
      <c r="HDR77" s="110"/>
      <c r="HDS77" s="110"/>
      <c r="HDT77" s="110"/>
      <c r="HDU77" s="110"/>
      <c r="HDV77" s="110"/>
      <c r="HDW77" s="110"/>
      <c r="HDX77" s="110"/>
      <c r="HDY77" s="110"/>
      <c r="HDZ77" s="110"/>
      <c r="HEA77" s="110"/>
      <c r="HEB77" s="110"/>
      <c r="HEC77" s="110"/>
      <c r="HED77" s="110"/>
      <c r="HEE77" s="110"/>
      <c r="HEF77" s="110"/>
      <c r="HEG77" s="110"/>
      <c r="HEH77" s="110"/>
      <c r="HEI77" s="110"/>
      <c r="HEJ77" s="110"/>
      <c r="HEK77" s="110"/>
      <c r="HEL77" s="110"/>
      <c r="HEM77" s="110"/>
      <c r="HEN77" s="110"/>
      <c r="HEO77" s="110"/>
      <c r="HEP77" s="110"/>
      <c r="HEQ77" s="110"/>
      <c r="HER77" s="110"/>
      <c r="HES77" s="110"/>
      <c r="HET77" s="110"/>
      <c r="HEU77" s="110"/>
      <c r="HEV77" s="110"/>
      <c r="HEW77" s="110"/>
      <c r="HEX77" s="110"/>
      <c r="HEY77" s="110"/>
      <c r="HEZ77" s="110"/>
      <c r="HFA77" s="110"/>
      <c r="HFB77" s="110"/>
      <c r="HFC77" s="110"/>
      <c r="HFD77" s="110"/>
      <c r="HFE77" s="110"/>
      <c r="HFF77" s="110"/>
      <c r="HFG77" s="110"/>
      <c r="HFH77" s="110"/>
      <c r="HFI77" s="110"/>
      <c r="HFJ77" s="110"/>
      <c r="HFK77" s="110"/>
      <c r="HFL77" s="110"/>
      <c r="HFM77" s="110"/>
      <c r="HFN77" s="110"/>
      <c r="HFO77" s="110"/>
      <c r="HFP77" s="110"/>
      <c r="HFQ77" s="110"/>
      <c r="HFR77" s="110"/>
      <c r="HFS77" s="110"/>
      <c r="HFT77" s="110"/>
      <c r="HFU77" s="110"/>
      <c r="HFV77" s="110"/>
      <c r="HFW77" s="110"/>
      <c r="HFX77" s="110"/>
      <c r="HFY77" s="110"/>
      <c r="HFZ77" s="110"/>
      <c r="HGA77" s="110"/>
      <c r="HGB77" s="110"/>
      <c r="HGC77" s="110"/>
      <c r="HGD77" s="110"/>
      <c r="HGE77" s="110"/>
      <c r="HGF77" s="110"/>
      <c r="HGG77" s="110"/>
      <c r="HGH77" s="110"/>
      <c r="HGI77" s="110"/>
      <c r="HGJ77" s="110"/>
      <c r="HGK77" s="110"/>
      <c r="HGL77" s="110"/>
      <c r="HGM77" s="110"/>
      <c r="HGN77" s="110"/>
      <c r="HGO77" s="110"/>
      <c r="HGP77" s="110"/>
      <c r="HGQ77" s="110"/>
      <c r="HGR77" s="110"/>
      <c r="HGS77" s="110"/>
      <c r="HGT77" s="110"/>
      <c r="HGU77" s="110"/>
      <c r="HGV77" s="110"/>
      <c r="HGW77" s="110"/>
      <c r="HGX77" s="110"/>
      <c r="HGY77" s="110"/>
      <c r="HGZ77" s="110"/>
      <c r="HHA77" s="110"/>
      <c r="HHB77" s="110"/>
      <c r="HHC77" s="110"/>
      <c r="HHD77" s="110"/>
      <c r="HHE77" s="110"/>
      <c r="HHF77" s="110"/>
      <c r="HHG77" s="110"/>
      <c r="HHH77" s="110"/>
      <c r="HHI77" s="110"/>
      <c r="HHJ77" s="110"/>
      <c r="HHK77" s="110"/>
      <c r="HHL77" s="110"/>
      <c r="HHM77" s="110"/>
      <c r="HHN77" s="110"/>
      <c r="HHO77" s="110"/>
      <c r="HHP77" s="110"/>
      <c r="HHQ77" s="110"/>
      <c r="HHR77" s="110"/>
      <c r="HHS77" s="110"/>
      <c r="HHT77" s="110"/>
      <c r="HHU77" s="110"/>
      <c r="HHV77" s="110"/>
      <c r="HHW77" s="110"/>
      <c r="HHX77" s="110"/>
      <c r="HHY77" s="110"/>
      <c r="HHZ77" s="110"/>
      <c r="HIA77" s="110"/>
      <c r="HIB77" s="110"/>
      <c r="HIC77" s="110"/>
      <c r="HID77" s="110"/>
      <c r="HIE77" s="110"/>
      <c r="HIF77" s="110"/>
      <c r="HIG77" s="110"/>
      <c r="HIH77" s="110"/>
      <c r="HII77" s="110"/>
      <c r="HIJ77" s="110"/>
      <c r="HIK77" s="110"/>
      <c r="HIL77" s="110"/>
      <c r="HIM77" s="110"/>
      <c r="HIN77" s="110"/>
      <c r="HIO77" s="110"/>
      <c r="HIP77" s="110"/>
      <c r="HIQ77" s="110"/>
      <c r="HIR77" s="110"/>
      <c r="HIS77" s="110"/>
      <c r="HIT77" s="110"/>
      <c r="HIU77" s="110"/>
      <c r="HIV77" s="110"/>
      <c r="HIW77" s="110"/>
      <c r="HIX77" s="110"/>
      <c r="HIY77" s="110"/>
      <c r="HIZ77" s="110"/>
      <c r="HJA77" s="110"/>
      <c r="HJB77" s="110"/>
      <c r="HJC77" s="110"/>
      <c r="HJD77" s="110"/>
      <c r="HJE77" s="110"/>
      <c r="HJF77" s="110"/>
      <c r="HJG77" s="110"/>
      <c r="HJH77" s="110"/>
      <c r="HJI77" s="110"/>
      <c r="HJJ77" s="110"/>
      <c r="HJK77" s="110"/>
      <c r="HJL77" s="110"/>
      <c r="HJM77" s="110"/>
      <c r="HJN77" s="110"/>
      <c r="HJO77" s="110"/>
      <c r="HJP77" s="110"/>
      <c r="HJQ77" s="110"/>
      <c r="HJR77" s="110"/>
      <c r="HJS77" s="110"/>
      <c r="HJT77" s="110"/>
      <c r="HJU77" s="110"/>
      <c r="HJV77" s="110"/>
      <c r="HJW77" s="110"/>
      <c r="HJX77" s="110"/>
      <c r="HJY77" s="110"/>
      <c r="HJZ77" s="110"/>
      <c r="HKA77" s="110"/>
      <c r="HKB77" s="110"/>
      <c r="HKC77" s="110"/>
      <c r="HKD77" s="110"/>
      <c r="HKE77" s="110"/>
      <c r="HKF77" s="110"/>
      <c r="HKG77" s="110"/>
      <c r="HKH77" s="110"/>
      <c r="HKI77" s="110"/>
      <c r="HKJ77" s="110"/>
      <c r="HKK77" s="110"/>
      <c r="HKL77" s="110"/>
      <c r="HKM77" s="110"/>
      <c r="HKN77" s="110"/>
      <c r="HKO77" s="110"/>
      <c r="HKP77" s="110"/>
      <c r="HKQ77" s="110"/>
      <c r="HKR77" s="110"/>
      <c r="HKS77" s="110"/>
      <c r="HKT77" s="110"/>
      <c r="HKU77" s="110"/>
      <c r="HKV77" s="110"/>
      <c r="HKW77" s="110"/>
      <c r="HKX77" s="110"/>
      <c r="HKY77" s="110"/>
      <c r="HKZ77" s="110"/>
      <c r="HLA77" s="110"/>
      <c r="HLB77" s="110"/>
      <c r="HLC77" s="110"/>
      <c r="HLD77" s="110"/>
      <c r="HLE77" s="110"/>
      <c r="HLF77" s="110"/>
      <c r="HLG77" s="110"/>
      <c r="HLH77" s="110"/>
      <c r="HLI77" s="110"/>
      <c r="HLJ77" s="110"/>
      <c r="HLK77" s="110"/>
      <c r="HLL77" s="110"/>
      <c r="HLM77" s="110"/>
      <c r="HLN77" s="110"/>
      <c r="HLO77" s="110"/>
      <c r="HLP77" s="110"/>
      <c r="HLQ77" s="110"/>
      <c r="HLR77" s="110"/>
      <c r="HLS77" s="110"/>
      <c r="HLT77" s="110"/>
      <c r="HLU77" s="110"/>
      <c r="HLV77" s="110"/>
      <c r="HLW77" s="110"/>
      <c r="HLX77" s="110"/>
      <c r="HLY77" s="110"/>
      <c r="HLZ77" s="110"/>
      <c r="HMA77" s="110"/>
      <c r="HMB77" s="110"/>
      <c r="HMC77" s="110"/>
      <c r="HMD77" s="110"/>
      <c r="HME77" s="110"/>
      <c r="HMF77" s="110"/>
      <c r="HMG77" s="110"/>
      <c r="HMH77" s="110"/>
      <c r="HMI77" s="110"/>
      <c r="HMJ77" s="110"/>
      <c r="HMK77" s="110"/>
      <c r="HML77" s="110"/>
      <c r="HMM77" s="110"/>
      <c r="HMN77" s="110"/>
      <c r="HMO77" s="110"/>
      <c r="HMP77" s="110"/>
      <c r="HMQ77" s="110"/>
      <c r="HMR77" s="110"/>
      <c r="HMS77" s="110"/>
      <c r="HMT77" s="110"/>
      <c r="HMU77" s="110"/>
      <c r="HMV77" s="110"/>
      <c r="HMW77" s="110"/>
      <c r="HMX77" s="110"/>
      <c r="HMY77" s="110"/>
      <c r="HMZ77" s="110"/>
      <c r="HNA77" s="110"/>
      <c r="HNB77" s="110"/>
      <c r="HNC77" s="110"/>
      <c r="HND77" s="110"/>
      <c r="HNE77" s="110"/>
      <c r="HNF77" s="110"/>
      <c r="HNG77" s="110"/>
      <c r="HNH77" s="110"/>
      <c r="HNI77" s="110"/>
      <c r="HNJ77" s="110"/>
      <c r="HNK77" s="110"/>
      <c r="HNL77" s="110"/>
      <c r="HNM77" s="110"/>
      <c r="HNN77" s="110"/>
      <c r="HNO77" s="110"/>
      <c r="HNP77" s="110"/>
      <c r="HNQ77" s="110"/>
      <c r="HNR77" s="110"/>
      <c r="HNS77" s="110"/>
      <c r="HNT77" s="110"/>
      <c r="HNU77" s="110"/>
      <c r="HNV77" s="110"/>
      <c r="HNW77" s="110"/>
      <c r="HNX77" s="110"/>
      <c r="HNY77" s="110"/>
      <c r="HNZ77" s="110"/>
      <c r="HOA77" s="110"/>
      <c r="HOB77" s="110"/>
      <c r="HOC77" s="110"/>
      <c r="HOD77" s="110"/>
      <c r="HOE77" s="110"/>
      <c r="HOF77" s="110"/>
      <c r="HOG77" s="110"/>
      <c r="HOH77" s="110"/>
      <c r="HOI77" s="110"/>
      <c r="HOJ77" s="110"/>
      <c r="HOK77" s="110"/>
      <c r="HOL77" s="110"/>
      <c r="HOM77" s="110"/>
      <c r="HON77" s="110"/>
      <c r="HOO77" s="110"/>
      <c r="HOP77" s="110"/>
      <c r="HOQ77" s="110"/>
      <c r="HOR77" s="110"/>
      <c r="HOS77" s="110"/>
      <c r="HOT77" s="110"/>
      <c r="HOU77" s="110"/>
      <c r="HOV77" s="110"/>
      <c r="HOW77" s="110"/>
      <c r="HOX77" s="110"/>
      <c r="HOY77" s="110"/>
      <c r="HOZ77" s="110"/>
      <c r="HPA77" s="110"/>
      <c r="HPB77" s="110"/>
      <c r="HPC77" s="110"/>
      <c r="HPD77" s="110"/>
      <c r="HPE77" s="110"/>
      <c r="HPF77" s="110"/>
      <c r="HPG77" s="110"/>
      <c r="HPH77" s="110"/>
      <c r="HPI77" s="110"/>
      <c r="HPJ77" s="110"/>
      <c r="HPK77" s="110"/>
      <c r="HPL77" s="110"/>
      <c r="HPM77" s="110"/>
      <c r="HPN77" s="110"/>
      <c r="HPO77" s="110"/>
      <c r="HPP77" s="110"/>
      <c r="HPQ77" s="110"/>
      <c r="HPR77" s="110"/>
      <c r="HPS77" s="110"/>
      <c r="HPT77" s="110"/>
      <c r="HPU77" s="110"/>
      <c r="HPV77" s="110"/>
      <c r="HPW77" s="110"/>
      <c r="HPX77" s="110"/>
      <c r="HPY77" s="110"/>
      <c r="HPZ77" s="110"/>
      <c r="HQA77" s="110"/>
      <c r="HQB77" s="110"/>
      <c r="HQC77" s="110"/>
      <c r="HQD77" s="110"/>
      <c r="HQE77" s="110"/>
      <c r="HQF77" s="110"/>
      <c r="HQG77" s="110"/>
      <c r="HQH77" s="110"/>
      <c r="HQI77" s="110"/>
      <c r="HQJ77" s="110"/>
      <c r="HQK77" s="110"/>
      <c r="HQL77" s="110"/>
      <c r="HQM77" s="110"/>
      <c r="HQN77" s="110"/>
      <c r="HQO77" s="110"/>
      <c r="HQP77" s="110"/>
      <c r="HQQ77" s="110"/>
      <c r="HQR77" s="110"/>
      <c r="HQS77" s="110"/>
      <c r="HQT77" s="110"/>
      <c r="HQU77" s="110"/>
      <c r="HQV77" s="110"/>
      <c r="HQW77" s="110"/>
      <c r="HQX77" s="110"/>
      <c r="HQY77" s="110"/>
      <c r="HQZ77" s="110"/>
      <c r="HRA77" s="110"/>
      <c r="HRB77" s="110"/>
      <c r="HRC77" s="110"/>
      <c r="HRD77" s="110"/>
      <c r="HRE77" s="110"/>
      <c r="HRF77" s="110"/>
      <c r="HRG77" s="110"/>
      <c r="HRH77" s="110"/>
      <c r="HRI77" s="110"/>
      <c r="HRJ77" s="110"/>
      <c r="HRK77" s="110"/>
      <c r="HRL77" s="110"/>
      <c r="HRM77" s="110"/>
      <c r="HRN77" s="110"/>
      <c r="HRO77" s="110"/>
      <c r="HRP77" s="110"/>
      <c r="HRQ77" s="110"/>
      <c r="HRR77" s="110"/>
      <c r="HRS77" s="110"/>
      <c r="HRT77" s="110"/>
      <c r="HRU77" s="110"/>
      <c r="HRV77" s="110"/>
      <c r="HRW77" s="110"/>
      <c r="HRX77" s="110"/>
      <c r="HRY77" s="110"/>
      <c r="HRZ77" s="110"/>
      <c r="HSA77" s="110"/>
      <c r="HSB77" s="110"/>
      <c r="HSC77" s="110"/>
      <c r="HSD77" s="110"/>
      <c r="HSE77" s="110"/>
      <c r="HSF77" s="110"/>
      <c r="HSG77" s="110"/>
      <c r="HSH77" s="110"/>
      <c r="HSI77" s="110"/>
      <c r="HSJ77" s="110"/>
      <c r="HSK77" s="110"/>
      <c r="HSL77" s="110"/>
      <c r="HSM77" s="110"/>
      <c r="HSN77" s="110"/>
      <c r="HSO77" s="110"/>
      <c r="HSP77" s="110"/>
      <c r="HSQ77" s="110"/>
      <c r="HSR77" s="110"/>
      <c r="HSS77" s="110"/>
      <c r="HST77" s="110"/>
      <c r="HSU77" s="110"/>
      <c r="HSV77" s="110"/>
      <c r="HSW77" s="110"/>
      <c r="HSX77" s="110"/>
      <c r="HSY77" s="110"/>
      <c r="HSZ77" s="110"/>
      <c r="HTA77" s="110"/>
      <c r="HTB77" s="110"/>
      <c r="HTC77" s="110"/>
      <c r="HTD77" s="110"/>
      <c r="HTE77" s="110"/>
      <c r="HTF77" s="110"/>
      <c r="HTG77" s="110"/>
      <c r="HTH77" s="110"/>
      <c r="HTI77" s="110"/>
      <c r="HTJ77" s="110"/>
      <c r="HTK77" s="110"/>
      <c r="HTL77" s="110"/>
      <c r="HTM77" s="110"/>
      <c r="HTN77" s="110"/>
      <c r="HTO77" s="110"/>
      <c r="HTP77" s="110"/>
      <c r="HTQ77" s="110"/>
      <c r="HTR77" s="110"/>
      <c r="HTS77" s="110"/>
      <c r="HTT77" s="110"/>
      <c r="HTU77" s="110"/>
      <c r="HTV77" s="110"/>
      <c r="HTW77" s="110"/>
      <c r="HTX77" s="110"/>
      <c r="HTY77" s="110"/>
      <c r="HTZ77" s="110"/>
      <c r="HUA77" s="110"/>
      <c r="HUB77" s="110"/>
      <c r="HUC77" s="110"/>
      <c r="HUD77" s="110"/>
      <c r="HUE77" s="110"/>
      <c r="HUF77" s="110"/>
      <c r="HUG77" s="110"/>
      <c r="HUH77" s="110"/>
      <c r="HUI77" s="110"/>
      <c r="HUJ77" s="110"/>
      <c r="HUK77" s="110"/>
      <c r="HUL77" s="110"/>
      <c r="HUM77" s="110"/>
      <c r="HUN77" s="110"/>
      <c r="HUO77" s="110"/>
      <c r="HUP77" s="110"/>
      <c r="HUQ77" s="110"/>
      <c r="HUR77" s="110"/>
      <c r="HUS77" s="110"/>
      <c r="HUT77" s="110"/>
      <c r="HUU77" s="110"/>
      <c r="HUV77" s="110"/>
      <c r="HUW77" s="110"/>
      <c r="HUX77" s="110"/>
      <c r="HUY77" s="110"/>
      <c r="HUZ77" s="110"/>
      <c r="HVA77" s="110"/>
      <c r="HVB77" s="110"/>
      <c r="HVC77" s="110"/>
      <c r="HVD77" s="110"/>
      <c r="HVE77" s="110"/>
      <c r="HVF77" s="110"/>
      <c r="HVG77" s="110"/>
      <c r="HVH77" s="110"/>
      <c r="HVI77" s="110"/>
      <c r="HVJ77" s="110"/>
      <c r="HVK77" s="110"/>
      <c r="HVL77" s="110"/>
      <c r="HVM77" s="110"/>
      <c r="HVN77" s="110"/>
      <c r="HVO77" s="110"/>
      <c r="HVP77" s="110"/>
      <c r="HVQ77" s="110"/>
      <c r="HVR77" s="110"/>
      <c r="HVS77" s="110"/>
      <c r="HVT77" s="110"/>
      <c r="HVU77" s="110"/>
      <c r="HVV77" s="110"/>
      <c r="HVW77" s="110"/>
      <c r="HVX77" s="110"/>
      <c r="HVY77" s="110"/>
      <c r="HVZ77" s="110"/>
      <c r="HWA77" s="110"/>
      <c r="HWB77" s="110"/>
      <c r="HWC77" s="110"/>
      <c r="HWD77" s="110"/>
      <c r="HWE77" s="110"/>
      <c r="HWF77" s="110"/>
      <c r="HWG77" s="110"/>
      <c r="HWH77" s="110"/>
      <c r="HWI77" s="110"/>
      <c r="HWJ77" s="110"/>
      <c r="HWK77" s="110"/>
      <c r="HWL77" s="110"/>
      <c r="HWM77" s="110"/>
      <c r="HWN77" s="110"/>
      <c r="HWO77" s="110"/>
      <c r="HWP77" s="110"/>
      <c r="HWQ77" s="110"/>
      <c r="HWR77" s="110"/>
      <c r="HWS77" s="110"/>
      <c r="HWT77" s="110"/>
      <c r="HWU77" s="110"/>
      <c r="HWV77" s="110"/>
      <c r="HWW77" s="110"/>
      <c r="HWX77" s="110"/>
      <c r="HWY77" s="110"/>
      <c r="HWZ77" s="110"/>
      <c r="HXA77" s="110"/>
      <c r="HXB77" s="110"/>
      <c r="HXC77" s="110"/>
      <c r="HXD77" s="110"/>
      <c r="HXE77" s="110"/>
      <c r="HXF77" s="110"/>
      <c r="HXG77" s="110"/>
      <c r="HXH77" s="110"/>
      <c r="HXI77" s="110"/>
      <c r="HXJ77" s="110"/>
      <c r="HXK77" s="110"/>
      <c r="HXL77" s="110"/>
      <c r="HXM77" s="110"/>
      <c r="HXN77" s="110"/>
      <c r="HXO77" s="110"/>
      <c r="HXP77" s="110"/>
      <c r="HXQ77" s="110"/>
      <c r="HXR77" s="110"/>
      <c r="HXS77" s="110"/>
      <c r="HXT77" s="110"/>
      <c r="HXU77" s="110"/>
      <c r="HXV77" s="110"/>
      <c r="HXW77" s="110"/>
      <c r="HXX77" s="110"/>
      <c r="HXY77" s="110"/>
      <c r="HXZ77" s="110"/>
      <c r="HYA77" s="110"/>
      <c r="HYB77" s="110"/>
      <c r="HYC77" s="110"/>
      <c r="HYD77" s="110"/>
      <c r="HYE77" s="110"/>
      <c r="HYF77" s="110"/>
      <c r="HYG77" s="110"/>
      <c r="HYH77" s="110"/>
      <c r="HYI77" s="110"/>
      <c r="HYJ77" s="110"/>
      <c r="HYK77" s="110"/>
      <c r="HYL77" s="110"/>
      <c r="HYM77" s="110"/>
      <c r="HYN77" s="110"/>
      <c r="HYO77" s="110"/>
      <c r="HYP77" s="110"/>
      <c r="HYQ77" s="110"/>
      <c r="HYR77" s="110"/>
      <c r="HYS77" s="110"/>
      <c r="HYT77" s="110"/>
      <c r="HYU77" s="110"/>
      <c r="HYV77" s="110"/>
      <c r="HYW77" s="110"/>
      <c r="HYX77" s="110"/>
      <c r="HYY77" s="110"/>
      <c r="HYZ77" s="110"/>
      <c r="HZA77" s="110"/>
      <c r="HZB77" s="110"/>
      <c r="HZC77" s="110"/>
      <c r="HZD77" s="110"/>
      <c r="HZE77" s="110"/>
      <c r="HZF77" s="110"/>
      <c r="HZG77" s="110"/>
      <c r="HZH77" s="110"/>
      <c r="HZI77" s="110"/>
      <c r="HZJ77" s="110"/>
      <c r="HZK77" s="110"/>
      <c r="HZL77" s="110"/>
      <c r="HZM77" s="110"/>
      <c r="HZN77" s="110"/>
      <c r="HZO77" s="110"/>
      <c r="HZP77" s="110"/>
      <c r="HZQ77" s="110"/>
      <c r="HZR77" s="110"/>
      <c r="HZS77" s="110"/>
      <c r="HZT77" s="110"/>
      <c r="HZU77" s="110"/>
      <c r="HZV77" s="110"/>
      <c r="HZW77" s="110"/>
      <c r="HZX77" s="110"/>
      <c r="HZY77" s="110"/>
      <c r="HZZ77" s="110"/>
      <c r="IAA77" s="110"/>
      <c r="IAB77" s="110"/>
      <c r="IAC77" s="110"/>
      <c r="IAD77" s="110"/>
      <c r="IAE77" s="110"/>
      <c r="IAF77" s="110"/>
      <c r="IAG77" s="110"/>
      <c r="IAH77" s="110"/>
      <c r="IAI77" s="110"/>
      <c r="IAJ77" s="110"/>
      <c r="IAK77" s="110"/>
      <c r="IAL77" s="110"/>
      <c r="IAM77" s="110"/>
      <c r="IAN77" s="110"/>
      <c r="IAO77" s="110"/>
      <c r="IAP77" s="110"/>
      <c r="IAQ77" s="110"/>
      <c r="IAR77" s="110"/>
      <c r="IAS77" s="110"/>
      <c r="IAT77" s="110"/>
      <c r="IAU77" s="110"/>
      <c r="IAV77" s="110"/>
      <c r="IAW77" s="110"/>
      <c r="IAX77" s="110"/>
      <c r="IAY77" s="110"/>
      <c r="IAZ77" s="110"/>
      <c r="IBA77" s="110"/>
      <c r="IBB77" s="110"/>
      <c r="IBC77" s="110"/>
      <c r="IBD77" s="110"/>
      <c r="IBE77" s="110"/>
      <c r="IBF77" s="110"/>
      <c r="IBG77" s="110"/>
      <c r="IBH77" s="110"/>
      <c r="IBI77" s="110"/>
      <c r="IBJ77" s="110"/>
      <c r="IBK77" s="110"/>
      <c r="IBL77" s="110"/>
      <c r="IBM77" s="110"/>
      <c r="IBN77" s="110"/>
      <c r="IBO77" s="110"/>
      <c r="IBP77" s="110"/>
      <c r="IBQ77" s="110"/>
      <c r="IBR77" s="110"/>
      <c r="IBS77" s="110"/>
      <c r="IBT77" s="110"/>
      <c r="IBU77" s="110"/>
      <c r="IBV77" s="110"/>
      <c r="IBW77" s="110"/>
      <c r="IBX77" s="110"/>
      <c r="IBY77" s="110"/>
      <c r="IBZ77" s="110"/>
      <c r="ICA77" s="110"/>
      <c r="ICB77" s="110"/>
      <c r="ICC77" s="110"/>
      <c r="ICD77" s="110"/>
      <c r="ICE77" s="110"/>
      <c r="ICF77" s="110"/>
      <c r="ICG77" s="110"/>
      <c r="ICH77" s="110"/>
      <c r="ICI77" s="110"/>
      <c r="ICJ77" s="110"/>
      <c r="ICK77" s="110"/>
      <c r="ICL77" s="110"/>
      <c r="ICM77" s="110"/>
      <c r="ICN77" s="110"/>
      <c r="ICO77" s="110"/>
      <c r="ICP77" s="110"/>
      <c r="ICQ77" s="110"/>
      <c r="ICR77" s="110"/>
      <c r="ICS77" s="110"/>
      <c r="ICT77" s="110"/>
      <c r="ICU77" s="110"/>
      <c r="ICV77" s="110"/>
      <c r="ICW77" s="110"/>
      <c r="ICX77" s="110"/>
      <c r="ICY77" s="110"/>
      <c r="ICZ77" s="110"/>
      <c r="IDA77" s="110"/>
      <c r="IDB77" s="110"/>
      <c r="IDC77" s="110"/>
      <c r="IDD77" s="110"/>
      <c r="IDE77" s="110"/>
      <c r="IDF77" s="110"/>
      <c r="IDG77" s="110"/>
      <c r="IDH77" s="110"/>
      <c r="IDI77" s="110"/>
      <c r="IDJ77" s="110"/>
      <c r="IDK77" s="110"/>
      <c r="IDL77" s="110"/>
      <c r="IDM77" s="110"/>
      <c r="IDN77" s="110"/>
      <c r="IDO77" s="110"/>
      <c r="IDP77" s="110"/>
      <c r="IDQ77" s="110"/>
      <c r="IDR77" s="110"/>
      <c r="IDS77" s="110"/>
      <c r="IDT77" s="110"/>
      <c r="IDU77" s="110"/>
      <c r="IDV77" s="110"/>
      <c r="IDW77" s="110"/>
      <c r="IDX77" s="110"/>
      <c r="IDY77" s="110"/>
      <c r="IDZ77" s="110"/>
      <c r="IEA77" s="110"/>
      <c r="IEB77" s="110"/>
      <c r="IEC77" s="110"/>
      <c r="IED77" s="110"/>
      <c r="IEE77" s="110"/>
      <c r="IEF77" s="110"/>
      <c r="IEG77" s="110"/>
      <c r="IEH77" s="110"/>
      <c r="IEI77" s="110"/>
      <c r="IEJ77" s="110"/>
      <c r="IEK77" s="110"/>
      <c r="IEL77" s="110"/>
      <c r="IEM77" s="110"/>
      <c r="IEN77" s="110"/>
      <c r="IEO77" s="110"/>
      <c r="IEP77" s="110"/>
      <c r="IEQ77" s="110"/>
      <c r="IER77" s="110"/>
      <c r="IES77" s="110"/>
      <c r="IET77" s="110"/>
      <c r="IEU77" s="110"/>
      <c r="IEV77" s="110"/>
      <c r="IEW77" s="110"/>
      <c r="IEX77" s="110"/>
      <c r="IEY77" s="110"/>
      <c r="IEZ77" s="110"/>
      <c r="IFA77" s="110"/>
      <c r="IFB77" s="110"/>
      <c r="IFC77" s="110"/>
      <c r="IFD77" s="110"/>
      <c r="IFE77" s="110"/>
      <c r="IFF77" s="110"/>
      <c r="IFG77" s="110"/>
      <c r="IFH77" s="110"/>
      <c r="IFI77" s="110"/>
      <c r="IFJ77" s="110"/>
      <c r="IFK77" s="110"/>
      <c r="IFL77" s="110"/>
      <c r="IFM77" s="110"/>
      <c r="IFN77" s="110"/>
      <c r="IFO77" s="110"/>
      <c r="IFP77" s="110"/>
      <c r="IFQ77" s="110"/>
      <c r="IFR77" s="110"/>
      <c r="IFS77" s="110"/>
      <c r="IFT77" s="110"/>
      <c r="IFU77" s="110"/>
      <c r="IFV77" s="110"/>
      <c r="IFW77" s="110"/>
      <c r="IFX77" s="110"/>
      <c r="IFY77" s="110"/>
      <c r="IFZ77" s="110"/>
      <c r="IGA77" s="110"/>
      <c r="IGB77" s="110"/>
      <c r="IGC77" s="110"/>
      <c r="IGD77" s="110"/>
      <c r="IGE77" s="110"/>
      <c r="IGF77" s="110"/>
      <c r="IGG77" s="110"/>
      <c r="IGH77" s="110"/>
      <c r="IGI77" s="110"/>
      <c r="IGJ77" s="110"/>
      <c r="IGK77" s="110"/>
      <c r="IGL77" s="110"/>
      <c r="IGM77" s="110"/>
      <c r="IGN77" s="110"/>
      <c r="IGO77" s="110"/>
      <c r="IGP77" s="110"/>
      <c r="IGQ77" s="110"/>
      <c r="IGR77" s="110"/>
      <c r="IGS77" s="110"/>
      <c r="IGT77" s="110"/>
      <c r="IGU77" s="110"/>
      <c r="IGV77" s="110"/>
      <c r="IGW77" s="110"/>
      <c r="IGX77" s="110"/>
      <c r="IGY77" s="110"/>
      <c r="IGZ77" s="110"/>
      <c r="IHA77" s="110"/>
      <c r="IHB77" s="110"/>
      <c r="IHC77" s="110"/>
      <c r="IHD77" s="110"/>
      <c r="IHE77" s="110"/>
      <c r="IHF77" s="110"/>
      <c r="IHG77" s="110"/>
      <c r="IHH77" s="110"/>
      <c r="IHI77" s="110"/>
      <c r="IHJ77" s="110"/>
      <c r="IHK77" s="110"/>
      <c r="IHL77" s="110"/>
      <c r="IHM77" s="110"/>
      <c r="IHN77" s="110"/>
      <c r="IHO77" s="110"/>
      <c r="IHP77" s="110"/>
      <c r="IHQ77" s="110"/>
      <c r="IHR77" s="110"/>
      <c r="IHS77" s="110"/>
      <c r="IHT77" s="110"/>
      <c r="IHU77" s="110"/>
      <c r="IHV77" s="110"/>
      <c r="IHW77" s="110"/>
      <c r="IHX77" s="110"/>
      <c r="IHY77" s="110"/>
      <c r="IHZ77" s="110"/>
      <c r="IIA77" s="110"/>
      <c r="IIB77" s="110"/>
      <c r="IIC77" s="110"/>
      <c r="IID77" s="110"/>
      <c r="IIE77" s="110"/>
      <c r="IIF77" s="110"/>
      <c r="IIG77" s="110"/>
      <c r="IIH77" s="110"/>
      <c r="III77" s="110"/>
      <c r="IIJ77" s="110"/>
      <c r="IIK77" s="110"/>
      <c r="IIL77" s="110"/>
      <c r="IIM77" s="110"/>
      <c r="IIN77" s="110"/>
      <c r="IIO77" s="110"/>
      <c r="IIP77" s="110"/>
      <c r="IIQ77" s="110"/>
      <c r="IIR77" s="110"/>
      <c r="IIS77" s="110"/>
      <c r="IIT77" s="110"/>
      <c r="IIU77" s="110"/>
      <c r="IIV77" s="110"/>
      <c r="IIW77" s="110"/>
      <c r="IIX77" s="110"/>
      <c r="IIY77" s="110"/>
      <c r="IIZ77" s="110"/>
      <c r="IJA77" s="110"/>
      <c r="IJB77" s="110"/>
      <c r="IJC77" s="110"/>
      <c r="IJD77" s="110"/>
      <c r="IJE77" s="110"/>
      <c r="IJF77" s="110"/>
      <c r="IJG77" s="110"/>
      <c r="IJH77" s="110"/>
      <c r="IJI77" s="110"/>
      <c r="IJJ77" s="110"/>
      <c r="IJK77" s="110"/>
      <c r="IJL77" s="110"/>
      <c r="IJM77" s="110"/>
      <c r="IJN77" s="110"/>
      <c r="IJO77" s="110"/>
      <c r="IJP77" s="110"/>
      <c r="IJQ77" s="110"/>
      <c r="IJR77" s="110"/>
      <c r="IJS77" s="110"/>
      <c r="IJT77" s="110"/>
      <c r="IJU77" s="110"/>
      <c r="IJV77" s="110"/>
      <c r="IJW77" s="110"/>
      <c r="IJX77" s="110"/>
      <c r="IJY77" s="110"/>
      <c r="IJZ77" s="110"/>
      <c r="IKA77" s="110"/>
      <c r="IKB77" s="110"/>
      <c r="IKC77" s="110"/>
      <c r="IKD77" s="110"/>
      <c r="IKE77" s="110"/>
      <c r="IKF77" s="110"/>
      <c r="IKG77" s="110"/>
      <c r="IKH77" s="110"/>
      <c r="IKI77" s="110"/>
      <c r="IKJ77" s="110"/>
      <c r="IKK77" s="110"/>
      <c r="IKL77" s="110"/>
      <c r="IKM77" s="110"/>
      <c r="IKN77" s="110"/>
      <c r="IKO77" s="110"/>
      <c r="IKP77" s="110"/>
      <c r="IKQ77" s="110"/>
      <c r="IKR77" s="110"/>
      <c r="IKS77" s="110"/>
      <c r="IKT77" s="110"/>
      <c r="IKU77" s="110"/>
      <c r="IKV77" s="110"/>
      <c r="IKW77" s="110"/>
      <c r="IKX77" s="110"/>
      <c r="IKY77" s="110"/>
      <c r="IKZ77" s="110"/>
      <c r="ILA77" s="110"/>
      <c r="ILB77" s="110"/>
      <c r="ILC77" s="110"/>
      <c r="ILD77" s="110"/>
      <c r="ILE77" s="110"/>
      <c r="ILF77" s="110"/>
      <c r="ILG77" s="110"/>
      <c r="ILH77" s="110"/>
      <c r="ILI77" s="110"/>
      <c r="ILJ77" s="110"/>
      <c r="ILK77" s="110"/>
      <c r="ILL77" s="110"/>
      <c r="ILM77" s="110"/>
      <c r="ILN77" s="110"/>
      <c r="ILO77" s="110"/>
      <c r="ILP77" s="110"/>
      <c r="ILQ77" s="110"/>
      <c r="ILR77" s="110"/>
      <c r="ILS77" s="110"/>
      <c r="ILT77" s="110"/>
      <c r="ILU77" s="110"/>
      <c r="ILV77" s="110"/>
      <c r="ILW77" s="110"/>
      <c r="ILX77" s="110"/>
      <c r="ILY77" s="110"/>
      <c r="ILZ77" s="110"/>
      <c r="IMA77" s="110"/>
      <c r="IMB77" s="110"/>
      <c r="IMC77" s="110"/>
      <c r="IMD77" s="110"/>
      <c r="IME77" s="110"/>
      <c r="IMF77" s="110"/>
      <c r="IMG77" s="110"/>
      <c r="IMH77" s="110"/>
      <c r="IMI77" s="110"/>
      <c r="IMJ77" s="110"/>
      <c r="IMK77" s="110"/>
      <c r="IML77" s="110"/>
      <c r="IMM77" s="110"/>
      <c r="IMN77" s="110"/>
      <c r="IMO77" s="110"/>
      <c r="IMP77" s="110"/>
      <c r="IMQ77" s="110"/>
      <c r="IMR77" s="110"/>
      <c r="IMS77" s="110"/>
      <c r="IMT77" s="110"/>
      <c r="IMU77" s="110"/>
      <c r="IMV77" s="110"/>
      <c r="IMW77" s="110"/>
      <c r="IMX77" s="110"/>
      <c r="IMY77" s="110"/>
      <c r="IMZ77" s="110"/>
      <c r="INA77" s="110"/>
      <c r="INB77" s="110"/>
      <c r="INC77" s="110"/>
      <c r="IND77" s="110"/>
      <c r="INE77" s="110"/>
      <c r="INF77" s="110"/>
      <c r="ING77" s="110"/>
      <c r="INH77" s="110"/>
      <c r="INI77" s="110"/>
      <c r="INJ77" s="110"/>
      <c r="INK77" s="110"/>
      <c r="INL77" s="110"/>
      <c r="INM77" s="110"/>
      <c r="INN77" s="110"/>
      <c r="INO77" s="110"/>
      <c r="INP77" s="110"/>
      <c r="INQ77" s="110"/>
      <c r="INR77" s="110"/>
      <c r="INS77" s="110"/>
      <c r="INT77" s="110"/>
      <c r="INU77" s="110"/>
      <c r="INV77" s="110"/>
      <c r="INW77" s="110"/>
      <c r="INX77" s="110"/>
      <c r="INY77" s="110"/>
      <c r="INZ77" s="110"/>
      <c r="IOA77" s="110"/>
      <c r="IOB77" s="110"/>
      <c r="IOC77" s="110"/>
      <c r="IOD77" s="110"/>
      <c r="IOE77" s="110"/>
      <c r="IOF77" s="110"/>
      <c r="IOG77" s="110"/>
      <c r="IOH77" s="110"/>
      <c r="IOI77" s="110"/>
      <c r="IOJ77" s="110"/>
      <c r="IOK77" s="110"/>
      <c r="IOL77" s="110"/>
      <c r="IOM77" s="110"/>
      <c r="ION77" s="110"/>
      <c r="IOO77" s="110"/>
      <c r="IOP77" s="110"/>
      <c r="IOQ77" s="110"/>
      <c r="IOR77" s="110"/>
      <c r="IOS77" s="110"/>
      <c r="IOT77" s="110"/>
      <c r="IOU77" s="110"/>
      <c r="IOV77" s="110"/>
      <c r="IOW77" s="110"/>
      <c r="IOX77" s="110"/>
      <c r="IOY77" s="110"/>
      <c r="IOZ77" s="110"/>
      <c r="IPA77" s="110"/>
      <c r="IPB77" s="110"/>
      <c r="IPC77" s="110"/>
      <c r="IPD77" s="110"/>
      <c r="IPE77" s="110"/>
      <c r="IPF77" s="110"/>
      <c r="IPG77" s="110"/>
      <c r="IPH77" s="110"/>
      <c r="IPI77" s="110"/>
      <c r="IPJ77" s="110"/>
      <c r="IPK77" s="110"/>
      <c r="IPL77" s="110"/>
      <c r="IPM77" s="110"/>
      <c r="IPN77" s="110"/>
      <c r="IPO77" s="110"/>
      <c r="IPP77" s="110"/>
      <c r="IPQ77" s="110"/>
      <c r="IPR77" s="110"/>
      <c r="IPS77" s="110"/>
      <c r="IPT77" s="110"/>
      <c r="IPU77" s="110"/>
      <c r="IPV77" s="110"/>
      <c r="IPW77" s="110"/>
      <c r="IPX77" s="110"/>
      <c r="IPY77" s="110"/>
      <c r="IPZ77" s="110"/>
      <c r="IQA77" s="110"/>
      <c r="IQB77" s="110"/>
      <c r="IQC77" s="110"/>
      <c r="IQD77" s="110"/>
      <c r="IQE77" s="110"/>
      <c r="IQF77" s="110"/>
      <c r="IQG77" s="110"/>
      <c r="IQH77" s="110"/>
      <c r="IQI77" s="110"/>
      <c r="IQJ77" s="110"/>
      <c r="IQK77" s="110"/>
      <c r="IQL77" s="110"/>
      <c r="IQM77" s="110"/>
      <c r="IQN77" s="110"/>
      <c r="IQO77" s="110"/>
      <c r="IQP77" s="110"/>
      <c r="IQQ77" s="110"/>
      <c r="IQR77" s="110"/>
      <c r="IQS77" s="110"/>
      <c r="IQT77" s="110"/>
      <c r="IQU77" s="110"/>
      <c r="IQV77" s="110"/>
      <c r="IQW77" s="110"/>
      <c r="IQX77" s="110"/>
      <c r="IQY77" s="110"/>
      <c r="IQZ77" s="110"/>
      <c r="IRA77" s="110"/>
      <c r="IRB77" s="110"/>
      <c r="IRC77" s="110"/>
      <c r="IRD77" s="110"/>
      <c r="IRE77" s="110"/>
      <c r="IRF77" s="110"/>
      <c r="IRG77" s="110"/>
      <c r="IRH77" s="110"/>
      <c r="IRI77" s="110"/>
      <c r="IRJ77" s="110"/>
      <c r="IRK77" s="110"/>
      <c r="IRL77" s="110"/>
      <c r="IRM77" s="110"/>
      <c r="IRN77" s="110"/>
      <c r="IRO77" s="110"/>
      <c r="IRP77" s="110"/>
      <c r="IRQ77" s="110"/>
      <c r="IRR77" s="110"/>
      <c r="IRS77" s="110"/>
      <c r="IRT77" s="110"/>
      <c r="IRU77" s="110"/>
      <c r="IRV77" s="110"/>
      <c r="IRW77" s="110"/>
      <c r="IRX77" s="110"/>
      <c r="IRY77" s="110"/>
      <c r="IRZ77" s="110"/>
      <c r="ISA77" s="110"/>
      <c r="ISB77" s="110"/>
      <c r="ISC77" s="110"/>
      <c r="ISD77" s="110"/>
      <c r="ISE77" s="110"/>
      <c r="ISF77" s="110"/>
      <c r="ISG77" s="110"/>
      <c r="ISH77" s="110"/>
      <c r="ISI77" s="110"/>
      <c r="ISJ77" s="110"/>
      <c r="ISK77" s="110"/>
      <c r="ISL77" s="110"/>
      <c r="ISM77" s="110"/>
      <c r="ISN77" s="110"/>
      <c r="ISO77" s="110"/>
      <c r="ISP77" s="110"/>
      <c r="ISQ77" s="110"/>
      <c r="ISR77" s="110"/>
      <c r="ISS77" s="110"/>
      <c r="IST77" s="110"/>
      <c r="ISU77" s="110"/>
      <c r="ISV77" s="110"/>
      <c r="ISW77" s="110"/>
      <c r="ISX77" s="110"/>
      <c r="ISY77" s="110"/>
      <c r="ISZ77" s="110"/>
      <c r="ITA77" s="110"/>
      <c r="ITB77" s="110"/>
      <c r="ITC77" s="110"/>
      <c r="ITD77" s="110"/>
      <c r="ITE77" s="110"/>
      <c r="ITF77" s="110"/>
      <c r="ITG77" s="110"/>
      <c r="ITH77" s="110"/>
      <c r="ITI77" s="110"/>
      <c r="ITJ77" s="110"/>
      <c r="ITK77" s="110"/>
      <c r="ITL77" s="110"/>
      <c r="ITM77" s="110"/>
      <c r="ITN77" s="110"/>
      <c r="ITO77" s="110"/>
      <c r="ITP77" s="110"/>
      <c r="ITQ77" s="110"/>
      <c r="ITR77" s="110"/>
      <c r="ITS77" s="110"/>
      <c r="ITT77" s="110"/>
      <c r="ITU77" s="110"/>
      <c r="ITV77" s="110"/>
      <c r="ITW77" s="110"/>
      <c r="ITX77" s="110"/>
      <c r="ITY77" s="110"/>
      <c r="ITZ77" s="110"/>
      <c r="IUA77" s="110"/>
      <c r="IUB77" s="110"/>
      <c r="IUC77" s="110"/>
      <c r="IUD77" s="110"/>
      <c r="IUE77" s="110"/>
      <c r="IUF77" s="110"/>
      <c r="IUG77" s="110"/>
      <c r="IUH77" s="110"/>
      <c r="IUI77" s="110"/>
      <c r="IUJ77" s="110"/>
      <c r="IUK77" s="110"/>
      <c r="IUL77" s="110"/>
      <c r="IUM77" s="110"/>
      <c r="IUN77" s="110"/>
      <c r="IUO77" s="110"/>
      <c r="IUP77" s="110"/>
      <c r="IUQ77" s="110"/>
      <c r="IUR77" s="110"/>
      <c r="IUS77" s="110"/>
      <c r="IUT77" s="110"/>
      <c r="IUU77" s="110"/>
      <c r="IUV77" s="110"/>
      <c r="IUW77" s="110"/>
      <c r="IUX77" s="110"/>
      <c r="IUY77" s="110"/>
      <c r="IUZ77" s="110"/>
      <c r="IVA77" s="110"/>
      <c r="IVB77" s="110"/>
      <c r="IVC77" s="110"/>
      <c r="IVD77" s="110"/>
      <c r="IVE77" s="110"/>
      <c r="IVF77" s="110"/>
      <c r="IVG77" s="110"/>
      <c r="IVH77" s="110"/>
      <c r="IVI77" s="110"/>
      <c r="IVJ77" s="110"/>
      <c r="IVK77" s="110"/>
      <c r="IVL77" s="110"/>
      <c r="IVM77" s="110"/>
      <c r="IVN77" s="110"/>
      <c r="IVO77" s="110"/>
      <c r="IVP77" s="110"/>
      <c r="IVQ77" s="110"/>
      <c r="IVR77" s="110"/>
      <c r="IVS77" s="110"/>
      <c r="IVT77" s="110"/>
      <c r="IVU77" s="110"/>
      <c r="IVV77" s="110"/>
      <c r="IVW77" s="110"/>
      <c r="IVX77" s="110"/>
      <c r="IVY77" s="110"/>
      <c r="IVZ77" s="110"/>
      <c r="IWA77" s="110"/>
      <c r="IWB77" s="110"/>
      <c r="IWC77" s="110"/>
      <c r="IWD77" s="110"/>
      <c r="IWE77" s="110"/>
      <c r="IWF77" s="110"/>
      <c r="IWG77" s="110"/>
      <c r="IWH77" s="110"/>
      <c r="IWI77" s="110"/>
      <c r="IWJ77" s="110"/>
      <c r="IWK77" s="110"/>
      <c r="IWL77" s="110"/>
      <c r="IWM77" s="110"/>
      <c r="IWN77" s="110"/>
      <c r="IWO77" s="110"/>
      <c r="IWP77" s="110"/>
      <c r="IWQ77" s="110"/>
      <c r="IWR77" s="110"/>
      <c r="IWS77" s="110"/>
      <c r="IWT77" s="110"/>
      <c r="IWU77" s="110"/>
      <c r="IWV77" s="110"/>
      <c r="IWW77" s="110"/>
      <c r="IWX77" s="110"/>
      <c r="IWY77" s="110"/>
      <c r="IWZ77" s="110"/>
      <c r="IXA77" s="110"/>
      <c r="IXB77" s="110"/>
      <c r="IXC77" s="110"/>
      <c r="IXD77" s="110"/>
      <c r="IXE77" s="110"/>
      <c r="IXF77" s="110"/>
      <c r="IXG77" s="110"/>
      <c r="IXH77" s="110"/>
      <c r="IXI77" s="110"/>
      <c r="IXJ77" s="110"/>
      <c r="IXK77" s="110"/>
      <c r="IXL77" s="110"/>
      <c r="IXM77" s="110"/>
      <c r="IXN77" s="110"/>
      <c r="IXO77" s="110"/>
      <c r="IXP77" s="110"/>
      <c r="IXQ77" s="110"/>
      <c r="IXR77" s="110"/>
      <c r="IXS77" s="110"/>
      <c r="IXT77" s="110"/>
      <c r="IXU77" s="110"/>
      <c r="IXV77" s="110"/>
      <c r="IXW77" s="110"/>
      <c r="IXX77" s="110"/>
      <c r="IXY77" s="110"/>
      <c r="IXZ77" s="110"/>
      <c r="IYA77" s="110"/>
      <c r="IYB77" s="110"/>
      <c r="IYC77" s="110"/>
      <c r="IYD77" s="110"/>
      <c r="IYE77" s="110"/>
      <c r="IYF77" s="110"/>
      <c r="IYG77" s="110"/>
      <c r="IYH77" s="110"/>
      <c r="IYI77" s="110"/>
      <c r="IYJ77" s="110"/>
      <c r="IYK77" s="110"/>
      <c r="IYL77" s="110"/>
      <c r="IYM77" s="110"/>
      <c r="IYN77" s="110"/>
      <c r="IYO77" s="110"/>
      <c r="IYP77" s="110"/>
      <c r="IYQ77" s="110"/>
      <c r="IYR77" s="110"/>
      <c r="IYS77" s="110"/>
      <c r="IYT77" s="110"/>
      <c r="IYU77" s="110"/>
      <c r="IYV77" s="110"/>
      <c r="IYW77" s="110"/>
      <c r="IYX77" s="110"/>
      <c r="IYY77" s="110"/>
      <c r="IYZ77" s="110"/>
      <c r="IZA77" s="110"/>
      <c r="IZB77" s="110"/>
      <c r="IZC77" s="110"/>
      <c r="IZD77" s="110"/>
      <c r="IZE77" s="110"/>
      <c r="IZF77" s="110"/>
      <c r="IZG77" s="110"/>
      <c r="IZH77" s="110"/>
      <c r="IZI77" s="110"/>
      <c r="IZJ77" s="110"/>
      <c r="IZK77" s="110"/>
      <c r="IZL77" s="110"/>
      <c r="IZM77" s="110"/>
      <c r="IZN77" s="110"/>
      <c r="IZO77" s="110"/>
      <c r="IZP77" s="110"/>
      <c r="IZQ77" s="110"/>
      <c r="IZR77" s="110"/>
      <c r="IZS77" s="110"/>
      <c r="IZT77" s="110"/>
      <c r="IZU77" s="110"/>
      <c r="IZV77" s="110"/>
      <c r="IZW77" s="110"/>
      <c r="IZX77" s="110"/>
      <c r="IZY77" s="110"/>
      <c r="IZZ77" s="110"/>
      <c r="JAA77" s="110"/>
      <c r="JAB77" s="110"/>
      <c r="JAC77" s="110"/>
      <c r="JAD77" s="110"/>
      <c r="JAE77" s="110"/>
      <c r="JAF77" s="110"/>
      <c r="JAG77" s="110"/>
      <c r="JAH77" s="110"/>
      <c r="JAI77" s="110"/>
      <c r="JAJ77" s="110"/>
      <c r="JAK77" s="110"/>
      <c r="JAL77" s="110"/>
      <c r="JAM77" s="110"/>
      <c r="JAN77" s="110"/>
      <c r="JAO77" s="110"/>
      <c r="JAP77" s="110"/>
      <c r="JAQ77" s="110"/>
      <c r="JAR77" s="110"/>
      <c r="JAS77" s="110"/>
      <c r="JAT77" s="110"/>
      <c r="JAU77" s="110"/>
      <c r="JAV77" s="110"/>
      <c r="JAW77" s="110"/>
      <c r="JAX77" s="110"/>
      <c r="JAY77" s="110"/>
      <c r="JAZ77" s="110"/>
      <c r="JBA77" s="110"/>
      <c r="JBB77" s="110"/>
      <c r="JBC77" s="110"/>
      <c r="JBD77" s="110"/>
      <c r="JBE77" s="110"/>
      <c r="JBF77" s="110"/>
      <c r="JBG77" s="110"/>
      <c r="JBH77" s="110"/>
      <c r="JBI77" s="110"/>
      <c r="JBJ77" s="110"/>
      <c r="JBK77" s="110"/>
      <c r="JBL77" s="110"/>
      <c r="JBM77" s="110"/>
      <c r="JBN77" s="110"/>
      <c r="JBO77" s="110"/>
      <c r="JBP77" s="110"/>
      <c r="JBQ77" s="110"/>
      <c r="JBR77" s="110"/>
      <c r="JBS77" s="110"/>
      <c r="JBT77" s="110"/>
      <c r="JBU77" s="110"/>
      <c r="JBV77" s="110"/>
      <c r="JBW77" s="110"/>
      <c r="JBX77" s="110"/>
      <c r="JBY77" s="110"/>
      <c r="JBZ77" s="110"/>
      <c r="JCA77" s="110"/>
      <c r="JCB77" s="110"/>
      <c r="JCC77" s="110"/>
      <c r="JCD77" s="110"/>
      <c r="JCE77" s="110"/>
      <c r="JCF77" s="110"/>
      <c r="JCG77" s="110"/>
      <c r="JCH77" s="110"/>
      <c r="JCI77" s="110"/>
      <c r="JCJ77" s="110"/>
      <c r="JCK77" s="110"/>
      <c r="JCL77" s="110"/>
      <c r="JCM77" s="110"/>
      <c r="JCN77" s="110"/>
      <c r="JCO77" s="110"/>
      <c r="JCP77" s="110"/>
      <c r="JCQ77" s="110"/>
      <c r="JCR77" s="110"/>
      <c r="JCS77" s="110"/>
      <c r="JCT77" s="110"/>
      <c r="JCU77" s="110"/>
      <c r="JCV77" s="110"/>
      <c r="JCW77" s="110"/>
      <c r="JCX77" s="110"/>
      <c r="JCY77" s="110"/>
      <c r="JCZ77" s="110"/>
      <c r="JDA77" s="110"/>
      <c r="JDB77" s="110"/>
      <c r="JDC77" s="110"/>
      <c r="JDD77" s="110"/>
      <c r="JDE77" s="110"/>
      <c r="JDF77" s="110"/>
      <c r="JDG77" s="110"/>
      <c r="JDH77" s="110"/>
      <c r="JDI77" s="110"/>
      <c r="JDJ77" s="110"/>
      <c r="JDK77" s="110"/>
      <c r="JDL77" s="110"/>
      <c r="JDM77" s="110"/>
      <c r="JDN77" s="110"/>
      <c r="JDO77" s="110"/>
      <c r="JDP77" s="110"/>
      <c r="JDQ77" s="110"/>
      <c r="JDR77" s="110"/>
      <c r="JDS77" s="110"/>
      <c r="JDT77" s="110"/>
      <c r="JDU77" s="110"/>
      <c r="JDV77" s="110"/>
      <c r="JDW77" s="110"/>
      <c r="JDX77" s="110"/>
      <c r="JDY77" s="110"/>
      <c r="JDZ77" s="110"/>
      <c r="JEA77" s="110"/>
      <c r="JEB77" s="110"/>
      <c r="JEC77" s="110"/>
      <c r="JED77" s="110"/>
      <c r="JEE77" s="110"/>
      <c r="JEF77" s="110"/>
      <c r="JEG77" s="110"/>
      <c r="JEH77" s="110"/>
      <c r="JEI77" s="110"/>
      <c r="JEJ77" s="110"/>
      <c r="JEK77" s="110"/>
      <c r="JEL77" s="110"/>
      <c r="JEM77" s="110"/>
      <c r="JEN77" s="110"/>
      <c r="JEO77" s="110"/>
      <c r="JEP77" s="110"/>
      <c r="JEQ77" s="110"/>
      <c r="JER77" s="110"/>
      <c r="JES77" s="110"/>
      <c r="JET77" s="110"/>
      <c r="JEU77" s="110"/>
      <c r="JEV77" s="110"/>
      <c r="JEW77" s="110"/>
      <c r="JEX77" s="110"/>
      <c r="JEY77" s="110"/>
      <c r="JEZ77" s="110"/>
      <c r="JFA77" s="110"/>
      <c r="JFB77" s="110"/>
      <c r="JFC77" s="110"/>
      <c r="JFD77" s="110"/>
      <c r="JFE77" s="110"/>
      <c r="JFF77" s="110"/>
      <c r="JFG77" s="110"/>
      <c r="JFH77" s="110"/>
      <c r="JFI77" s="110"/>
      <c r="JFJ77" s="110"/>
      <c r="JFK77" s="110"/>
      <c r="JFL77" s="110"/>
      <c r="JFM77" s="110"/>
      <c r="JFN77" s="110"/>
      <c r="JFO77" s="110"/>
      <c r="JFP77" s="110"/>
      <c r="JFQ77" s="110"/>
      <c r="JFR77" s="110"/>
      <c r="JFS77" s="110"/>
      <c r="JFT77" s="110"/>
      <c r="JFU77" s="110"/>
      <c r="JFV77" s="110"/>
      <c r="JFW77" s="110"/>
      <c r="JFX77" s="110"/>
      <c r="JFY77" s="110"/>
      <c r="JFZ77" s="110"/>
      <c r="JGA77" s="110"/>
      <c r="JGB77" s="110"/>
      <c r="JGC77" s="110"/>
      <c r="JGD77" s="110"/>
      <c r="JGE77" s="110"/>
      <c r="JGF77" s="110"/>
      <c r="JGG77" s="110"/>
      <c r="JGH77" s="110"/>
      <c r="JGI77" s="110"/>
      <c r="JGJ77" s="110"/>
      <c r="JGK77" s="110"/>
      <c r="JGL77" s="110"/>
      <c r="JGM77" s="110"/>
      <c r="JGN77" s="110"/>
      <c r="JGO77" s="110"/>
      <c r="JGP77" s="110"/>
      <c r="JGQ77" s="110"/>
      <c r="JGR77" s="110"/>
      <c r="JGS77" s="110"/>
      <c r="JGT77" s="110"/>
      <c r="JGU77" s="110"/>
      <c r="JGV77" s="110"/>
      <c r="JGW77" s="110"/>
      <c r="JGX77" s="110"/>
      <c r="JGY77" s="110"/>
      <c r="JGZ77" s="110"/>
      <c r="JHA77" s="110"/>
      <c r="JHB77" s="110"/>
      <c r="JHC77" s="110"/>
      <c r="JHD77" s="110"/>
      <c r="JHE77" s="110"/>
      <c r="JHF77" s="110"/>
      <c r="JHG77" s="110"/>
      <c r="JHH77" s="110"/>
      <c r="JHI77" s="110"/>
      <c r="JHJ77" s="110"/>
      <c r="JHK77" s="110"/>
      <c r="JHL77" s="110"/>
      <c r="JHM77" s="110"/>
      <c r="JHN77" s="110"/>
      <c r="JHO77" s="110"/>
      <c r="JHP77" s="110"/>
      <c r="JHQ77" s="110"/>
      <c r="JHR77" s="110"/>
      <c r="JHS77" s="110"/>
      <c r="JHT77" s="110"/>
      <c r="JHU77" s="110"/>
      <c r="JHV77" s="110"/>
      <c r="JHW77" s="110"/>
      <c r="JHX77" s="110"/>
      <c r="JHY77" s="110"/>
      <c r="JHZ77" s="110"/>
      <c r="JIA77" s="110"/>
      <c r="JIB77" s="110"/>
      <c r="JIC77" s="110"/>
      <c r="JID77" s="110"/>
      <c r="JIE77" s="110"/>
      <c r="JIF77" s="110"/>
      <c r="JIG77" s="110"/>
      <c r="JIH77" s="110"/>
      <c r="JII77" s="110"/>
      <c r="JIJ77" s="110"/>
      <c r="JIK77" s="110"/>
      <c r="JIL77" s="110"/>
      <c r="JIM77" s="110"/>
      <c r="JIN77" s="110"/>
      <c r="JIO77" s="110"/>
      <c r="JIP77" s="110"/>
      <c r="JIQ77" s="110"/>
      <c r="JIR77" s="110"/>
      <c r="JIS77" s="110"/>
      <c r="JIT77" s="110"/>
      <c r="JIU77" s="110"/>
      <c r="JIV77" s="110"/>
      <c r="JIW77" s="110"/>
      <c r="JIX77" s="110"/>
      <c r="JIY77" s="110"/>
      <c r="JIZ77" s="110"/>
      <c r="JJA77" s="110"/>
      <c r="JJB77" s="110"/>
      <c r="JJC77" s="110"/>
      <c r="JJD77" s="110"/>
      <c r="JJE77" s="110"/>
      <c r="JJF77" s="110"/>
      <c r="JJG77" s="110"/>
      <c r="JJH77" s="110"/>
      <c r="JJI77" s="110"/>
      <c r="JJJ77" s="110"/>
      <c r="JJK77" s="110"/>
      <c r="JJL77" s="110"/>
      <c r="JJM77" s="110"/>
      <c r="JJN77" s="110"/>
      <c r="JJO77" s="110"/>
      <c r="JJP77" s="110"/>
      <c r="JJQ77" s="110"/>
      <c r="JJR77" s="110"/>
      <c r="JJS77" s="110"/>
      <c r="JJT77" s="110"/>
      <c r="JJU77" s="110"/>
      <c r="JJV77" s="110"/>
      <c r="JJW77" s="110"/>
      <c r="JJX77" s="110"/>
      <c r="JJY77" s="110"/>
      <c r="JJZ77" s="110"/>
      <c r="JKA77" s="110"/>
      <c r="JKB77" s="110"/>
      <c r="JKC77" s="110"/>
      <c r="JKD77" s="110"/>
      <c r="JKE77" s="110"/>
      <c r="JKF77" s="110"/>
      <c r="JKG77" s="110"/>
      <c r="JKH77" s="110"/>
      <c r="JKI77" s="110"/>
      <c r="JKJ77" s="110"/>
      <c r="JKK77" s="110"/>
      <c r="JKL77" s="110"/>
      <c r="JKM77" s="110"/>
      <c r="JKN77" s="110"/>
      <c r="JKO77" s="110"/>
      <c r="JKP77" s="110"/>
      <c r="JKQ77" s="110"/>
      <c r="JKR77" s="110"/>
      <c r="JKS77" s="110"/>
      <c r="JKT77" s="110"/>
      <c r="JKU77" s="110"/>
      <c r="JKV77" s="110"/>
      <c r="JKW77" s="110"/>
      <c r="JKX77" s="110"/>
      <c r="JKY77" s="110"/>
      <c r="JKZ77" s="110"/>
      <c r="JLA77" s="110"/>
      <c r="JLB77" s="110"/>
      <c r="JLC77" s="110"/>
      <c r="JLD77" s="110"/>
      <c r="JLE77" s="110"/>
      <c r="JLF77" s="110"/>
      <c r="JLG77" s="110"/>
      <c r="JLH77" s="110"/>
      <c r="JLI77" s="110"/>
      <c r="JLJ77" s="110"/>
      <c r="JLK77" s="110"/>
      <c r="JLL77" s="110"/>
      <c r="JLM77" s="110"/>
      <c r="JLN77" s="110"/>
      <c r="JLO77" s="110"/>
      <c r="JLP77" s="110"/>
      <c r="JLQ77" s="110"/>
      <c r="JLR77" s="110"/>
      <c r="JLS77" s="110"/>
      <c r="JLT77" s="110"/>
      <c r="JLU77" s="110"/>
      <c r="JLV77" s="110"/>
      <c r="JLW77" s="110"/>
      <c r="JLX77" s="110"/>
      <c r="JLY77" s="110"/>
      <c r="JLZ77" s="110"/>
      <c r="JMA77" s="110"/>
      <c r="JMB77" s="110"/>
      <c r="JMC77" s="110"/>
      <c r="JMD77" s="110"/>
      <c r="JME77" s="110"/>
      <c r="JMF77" s="110"/>
      <c r="JMG77" s="110"/>
      <c r="JMH77" s="110"/>
      <c r="JMI77" s="110"/>
      <c r="JMJ77" s="110"/>
      <c r="JMK77" s="110"/>
      <c r="JML77" s="110"/>
      <c r="JMM77" s="110"/>
      <c r="JMN77" s="110"/>
      <c r="JMO77" s="110"/>
      <c r="JMP77" s="110"/>
      <c r="JMQ77" s="110"/>
      <c r="JMR77" s="110"/>
      <c r="JMS77" s="110"/>
      <c r="JMT77" s="110"/>
      <c r="JMU77" s="110"/>
      <c r="JMV77" s="110"/>
      <c r="JMW77" s="110"/>
      <c r="JMX77" s="110"/>
      <c r="JMY77" s="110"/>
      <c r="JMZ77" s="110"/>
      <c r="JNA77" s="110"/>
      <c r="JNB77" s="110"/>
      <c r="JNC77" s="110"/>
      <c r="JND77" s="110"/>
      <c r="JNE77" s="110"/>
      <c r="JNF77" s="110"/>
      <c r="JNG77" s="110"/>
      <c r="JNH77" s="110"/>
      <c r="JNI77" s="110"/>
      <c r="JNJ77" s="110"/>
      <c r="JNK77" s="110"/>
      <c r="JNL77" s="110"/>
      <c r="JNM77" s="110"/>
      <c r="JNN77" s="110"/>
      <c r="JNO77" s="110"/>
      <c r="JNP77" s="110"/>
      <c r="JNQ77" s="110"/>
      <c r="JNR77" s="110"/>
      <c r="JNS77" s="110"/>
      <c r="JNT77" s="110"/>
      <c r="JNU77" s="110"/>
      <c r="JNV77" s="110"/>
      <c r="JNW77" s="110"/>
      <c r="JNX77" s="110"/>
      <c r="JNY77" s="110"/>
      <c r="JNZ77" s="110"/>
      <c r="JOA77" s="110"/>
      <c r="JOB77" s="110"/>
      <c r="JOC77" s="110"/>
      <c r="JOD77" s="110"/>
      <c r="JOE77" s="110"/>
      <c r="JOF77" s="110"/>
      <c r="JOG77" s="110"/>
      <c r="JOH77" s="110"/>
      <c r="JOI77" s="110"/>
      <c r="JOJ77" s="110"/>
      <c r="JOK77" s="110"/>
      <c r="JOL77" s="110"/>
      <c r="JOM77" s="110"/>
      <c r="JON77" s="110"/>
      <c r="JOO77" s="110"/>
      <c r="JOP77" s="110"/>
      <c r="JOQ77" s="110"/>
      <c r="JOR77" s="110"/>
      <c r="JOS77" s="110"/>
      <c r="JOT77" s="110"/>
      <c r="JOU77" s="110"/>
      <c r="JOV77" s="110"/>
      <c r="JOW77" s="110"/>
      <c r="JOX77" s="110"/>
      <c r="JOY77" s="110"/>
      <c r="JOZ77" s="110"/>
      <c r="JPA77" s="110"/>
      <c r="JPB77" s="110"/>
      <c r="JPC77" s="110"/>
      <c r="JPD77" s="110"/>
      <c r="JPE77" s="110"/>
      <c r="JPF77" s="110"/>
      <c r="JPG77" s="110"/>
      <c r="JPH77" s="110"/>
      <c r="JPI77" s="110"/>
      <c r="JPJ77" s="110"/>
      <c r="JPK77" s="110"/>
      <c r="JPL77" s="110"/>
      <c r="JPM77" s="110"/>
      <c r="JPN77" s="110"/>
      <c r="JPO77" s="110"/>
      <c r="JPP77" s="110"/>
      <c r="JPQ77" s="110"/>
      <c r="JPR77" s="110"/>
      <c r="JPS77" s="110"/>
      <c r="JPT77" s="110"/>
      <c r="JPU77" s="110"/>
      <c r="JPV77" s="110"/>
      <c r="JPW77" s="110"/>
      <c r="JPX77" s="110"/>
      <c r="JPY77" s="110"/>
      <c r="JPZ77" s="110"/>
      <c r="JQA77" s="110"/>
      <c r="JQB77" s="110"/>
      <c r="JQC77" s="110"/>
      <c r="JQD77" s="110"/>
      <c r="JQE77" s="110"/>
      <c r="JQF77" s="110"/>
      <c r="JQG77" s="110"/>
      <c r="JQH77" s="110"/>
      <c r="JQI77" s="110"/>
      <c r="JQJ77" s="110"/>
      <c r="JQK77" s="110"/>
      <c r="JQL77" s="110"/>
      <c r="JQM77" s="110"/>
      <c r="JQN77" s="110"/>
      <c r="JQO77" s="110"/>
      <c r="JQP77" s="110"/>
      <c r="JQQ77" s="110"/>
      <c r="JQR77" s="110"/>
      <c r="JQS77" s="110"/>
      <c r="JQT77" s="110"/>
      <c r="JQU77" s="110"/>
      <c r="JQV77" s="110"/>
      <c r="JQW77" s="110"/>
      <c r="JQX77" s="110"/>
      <c r="JQY77" s="110"/>
      <c r="JQZ77" s="110"/>
      <c r="JRA77" s="110"/>
      <c r="JRB77" s="110"/>
      <c r="JRC77" s="110"/>
      <c r="JRD77" s="110"/>
      <c r="JRE77" s="110"/>
      <c r="JRF77" s="110"/>
      <c r="JRG77" s="110"/>
      <c r="JRH77" s="110"/>
      <c r="JRI77" s="110"/>
      <c r="JRJ77" s="110"/>
      <c r="JRK77" s="110"/>
      <c r="JRL77" s="110"/>
      <c r="JRM77" s="110"/>
      <c r="JRN77" s="110"/>
      <c r="JRO77" s="110"/>
      <c r="JRP77" s="110"/>
      <c r="JRQ77" s="110"/>
      <c r="JRR77" s="110"/>
      <c r="JRS77" s="110"/>
      <c r="JRT77" s="110"/>
      <c r="JRU77" s="110"/>
      <c r="JRV77" s="110"/>
      <c r="JRW77" s="110"/>
      <c r="JRX77" s="110"/>
      <c r="JRY77" s="110"/>
      <c r="JRZ77" s="110"/>
      <c r="JSA77" s="110"/>
      <c r="JSB77" s="110"/>
      <c r="JSC77" s="110"/>
      <c r="JSD77" s="110"/>
      <c r="JSE77" s="110"/>
      <c r="JSF77" s="110"/>
      <c r="JSG77" s="110"/>
      <c r="JSH77" s="110"/>
      <c r="JSI77" s="110"/>
      <c r="JSJ77" s="110"/>
      <c r="JSK77" s="110"/>
      <c r="JSL77" s="110"/>
      <c r="JSM77" s="110"/>
      <c r="JSN77" s="110"/>
      <c r="JSO77" s="110"/>
      <c r="JSP77" s="110"/>
      <c r="JSQ77" s="110"/>
      <c r="JSR77" s="110"/>
      <c r="JSS77" s="110"/>
      <c r="JST77" s="110"/>
      <c r="JSU77" s="110"/>
      <c r="JSV77" s="110"/>
      <c r="JSW77" s="110"/>
      <c r="JSX77" s="110"/>
      <c r="JSY77" s="110"/>
      <c r="JSZ77" s="110"/>
      <c r="JTA77" s="110"/>
      <c r="JTB77" s="110"/>
      <c r="JTC77" s="110"/>
      <c r="JTD77" s="110"/>
      <c r="JTE77" s="110"/>
      <c r="JTF77" s="110"/>
      <c r="JTG77" s="110"/>
      <c r="JTH77" s="110"/>
      <c r="JTI77" s="110"/>
      <c r="JTJ77" s="110"/>
      <c r="JTK77" s="110"/>
      <c r="JTL77" s="110"/>
      <c r="JTM77" s="110"/>
      <c r="JTN77" s="110"/>
      <c r="JTO77" s="110"/>
      <c r="JTP77" s="110"/>
      <c r="JTQ77" s="110"/>
      <c r="JTR77" s="110"/>
      <c r="JTS77" s="110"/>
      <c r="JTT77" s="110"/>
      <c r="JTU77" s="110"/>
      <c r="JTV77" s="110"/>
      <c r="JTW77" s="110"/>
      <c r="JTX77" s="110"/>
      <c r="JTY77" s="110"/>
      <c r="JTZ77" s="110"/>
      <c r="JUA77" s="110"/>
      <c r="JUB77" s="110"/>
      <c r="JUC77" s="110"/>
      <c r="JUD77" s="110"/>
      <c r="JUE77" s="110"/>
      <c r="JUF77" s="110"/>
      <c r="JUG77" s="110"/>
      <c r="JUH77" s="110"/>
      <c r="JUI77" s="110"/>
      <c r="JUJ77" s="110"/>
      <c r="JUK77" s="110"/>
      <c r="JUL77" s="110"/>
      <c r="JUM77" s="110"/>
      <c r="JUN77" s="110"/>
      <c r="JUO77" s="110"/>
      <c r="JUP77" s="110"/>
      <c r="JUQ77" s="110"/>
      <c r="JUR77" s="110"/>
      <c r="JUS77" s="110"/>
      <c r="JUT77" s="110"/>
      <c r="JUU77" s="110"/>
      <c r="JUV77" s="110"/>
      <c r="JUW77" s="110"/>
      <c r="JUX77" s="110"/>
      <c r="JUY77" s="110"/>
      <c r="JUZ77" s="110"/>
      <c r="JVA77" s="110"/>
      <c r="JVB77" s="110"/>
      <c r="JVC77" s="110"/>
      <c r="JVD77" s="110"/>
      <c r="JVE77" s="110"/>
      <c r="JVF77" s="110"/>
      <c r="JVG77" s="110"/>
      <c r="JVH77" s="110"/>
      <c r="JVI77" s="110"/>
      <c r="JVJ77" s="110"/>
      <c r="JVK77" s="110"/>
      <c r="JVL77" s="110"/>
      <c r="JVM77" s="110"/>
      <c r="JVN77" s="110"/>
      <c r="JVO77" s="110"/>
      <c r="JVP77" s="110"/>
      <c r="JVQ77" s="110"/>
      <c r="JVR77" s="110"/>
      <c r="JVS77" s="110"/>
      <c r="JVT77" s="110"/>
      <c r="JVU77" s="110"/>
      <c r="JVV77" s="110"/>
      <c r="JVW77" s="110"/>
      <c r="JVX77" s="110"/>
      <c r="JVY77" s="110"/>
      <c r="JVZ77" s="110"/>
      <c r="JWA77" s="110"/>
      <c r="JWB77" s="110"/>
      <c r="JWC77" s="110"/>
      <c r="JWD77" s="110"/>
      <c r="JWE77" s="110"/>
      <c r="JWF77" s="110"/>
      <c r="JWG77" s="110"/>
      <c r="JWH77" s="110"/>
      <c r="JWI77" s="110"/>
      <c r="JWJ77" s="110"/>
      <c r="JWK77" s="110"/>
      <c r="JWL77" s="110"/>
      <c r="JWM77" s="110"/>
      <c r="JWN77" s="110"/>
      <c r="JWO77" s="110"/>
      <c r="JWP77" s="110"/>
      <c r="JWQ77" s="110"/>
      <c r="JWR77" s="110"/>
      <c r="JWS77" s="110"/>
      <c r="JWT77" s="110"/>
      <c r="JWU77" s="110"/>
      <c r="JWV77" s="110"/>
      <c r="JWW77" s="110"/>
      <c r="JWX77" s="110"/>
      <c r="JWY77" s="110"/>
      <c r="JWZ77" s="110"/>
      <c r="JXA77" s="110"/>
      <c r="JXB77" s="110"/>
      <c r="JXC77" s="110"/>
      <c r="JXD77" s="110"/>
      <c r="JXE77" s="110"/>
      <c r="JXF77" s="110"/>
      <c r="JXG77" s="110"/>
      <c r="JXH77" s="110"/>
      <c r="JXI77" s="110"/>
      <c r="JXJ77" s="110"/>
      <c r="JXK77" s="110"/>
      <c r="JXL77" s="110"/>
      <c r="JXM77" s="110"/>
      <c r="JXN77" s="110"/>
      <c r="JXO77" s="110"/>
      <c r="JXP77" s="110"/>
      <c r="JXQ77" s="110"/>
      <c r="JXR77" s="110"/>
      <c r="JXS77" s="110"/>
      <c r="JXT77" s="110"/>
      <c r="JXU77" s="110"/>
      <c r="JXV77" s="110"/>
      <c r="JXW77" s="110"/>
      <c r="JXX77" s="110"/>
      <c r="JXY77" s="110"/>
      <c r="JXZ77" s="110"/>
      <c r="JYA77" s="110"/>
      <c r="JYB77" s="110"/>
      <c r="JYC77" s="110"/>
      <c r="JYD77" s="110"/>
      <c r="JYE77" s="110"/>
      <c r="JYF77" s="110"/>
      <c r="JYG77" s="110"/>
      <c r="JYH77" s="110"/>
      <c r="JYI77" s="110"/>
      <c r="JYJ77" s="110"/>
      <c r="JYK77" s="110"/>
      <c r="JYL77" s="110"/>
      <c r="JYM77" s="110"/>
      <c r="JYN77" s="110"/>
      <c r="JYO77" s="110"/>
      <c r="JYP77" s="110"/>
      <c r="JYQ77" s="110"/>
      <c r="JYR77" s="110"/>
      <c r="JYS77" s="110"/>
      <c r="JYT77" s="110"/>
      <c r="JYU77" s="110"/>
      <c r="JYV77" s="110"/>
      <c r="JYW77" s="110"/>
      <c r="JYX77" s="110"/>
      <c r="JYY77" s="110"/>
      <c r="JYZ77" s="110"/>
      <c r="JZA77" s="110"/>
      <c r="JZB77" s="110"/>
      <c r="JZC77" s="110"/>
      <c r="JZD77" s="110"/>
      <c r="JZE77" s="110"/>
      <c r="JZF77" s="110"/>
      <c r="JZG77" s="110"/>
      <c r="JZH77" s="110"/>
      <c r="JZI77" s="110"/>
      <c r="JZJ77" s="110"/>
      <c r="JZK77" s="110"/>
      <c r="JZL77" s="110"/>
      <c r="JZM77" s="110"/>
      <c r="JZN77" s="110"/>
      <c r="JZO77" s="110"/>
      <c r="JZP77" s="110"/>
      <c r="JZQ77" s="110"/>
      <c r="JZR77" s="110"/>
      <c r="JZS77" s="110"/>
      <c r="JZT77" s="110"/>
      <c r="JZU77" s="110"/>
      <c r="JZV77" s="110"/>
      <c r="JZW77" s="110"/>
      <c r="JZX77" s="110"/>
      <c r="JZY77" s="110"/>
      <c r="JZZ77" s="110"/>
      <c r="KAA77" s="110"/>
      <c r="KAB77" s="110"/>
      <c r="KAC77" s="110"/>
      <c r="KAD77" s="110"/>
      <c r="KAE77" s="110"/>
      <c r="KAF77" s="110"/>
      <c r="KAG77" s="110"/>
      <c r="KAH77" s="110"/>
      <c r="KAI77" s="110"/>
      <c r="KAJ77" s="110"/>
      <c r="KAK77" s="110"/>
      <c r="KAL77" s="110"/>
      <c r="KAM77" s="110"/>
      <c r="KAN77" s="110"/>
      <c r="KAO77" s="110"/>
      <c r="KAP77" s="110"/>
      <c r="KAQ77" s="110"/>
      <c r="KAR77" s="110"/>
      <c r="KAS77" s="110"/>
      <c r="KAT77" s="110"/>
      <c r="KAU77" s="110"/>
      <c r="KAV77" s="110"/>
      <c r="KAW77" s="110"/>
      <c r="KAX77" s="110"/>
      <c r="KAY77" s="110"/>
      <c r="KAZ77" s="110"/>
      <c r="KBA77" s="110"/>
      <c r="KBB77" s="110"/>
      <c r="KBC77" s="110"/>
      <c r="KBD77" s="110"/>
      <c r="KBE77" s="110"/>
      <c r="KBF77" s="110"/>
      <c r="KBG77" s="110"/>
      <c r="KBH77" s="110"/>
      <c r="KBI77" s="110"/>
      <c r="KBJ77" s="110"/>
      <c r="KBK77" s="110"/>
      <c r="KBL77" s="110"/>
      <c r="KBM77" s="110"/>
      <c r="KBN77" s="110"/>
      <c r="KBO77" s="110"/>
      <c r="KBP77" s="110"/>
      <c r="KBQ77" s="110"/>
      <c r="KBR77" s="110"/>
      <c r="KBS77" s="110"/>
      <c r="KBT77" s="110"/>
      <c r="KBU77" s="110"/>
      <c r="KBV77" s="110"/>
      <c r="KBW77" s="110"/>
      <c r="KBX77" s="110"/>
      <c r="KBY77" s="110"/>
      <c r="KBZ77" s="110"/>
      <c r="KCA77" s="110"/>
      <c r="KCB77" s="110"/>
      <c r="KCC77" s="110"/>
      <c r="KCD77" s="110"/>
      <c r="KCE77" s="110"/>
      <c r="KCF77" s="110"/>
      <c r="KCG77" s="110"/>
      <c r="KCH77" s="110"/>
      <c r="KCI77" s="110"/>
      <c r="KCJ77" s="110"/>
      <c r="KCK77" s="110"/>
      <c r="KCL77" s="110"/>
      <c r="KCM77" s="110"/>
      <c r="KCN77" s="110"/>
      <c r="KCO77" s="110"/>
      <c r="KCP77" s="110"/>
      <c r="KCQ77" s="110"/>
      <c r="KCR77" s="110"/>
      <c r="KCS77" s="110"/>
      <c r="KCT77" s="110"/>
      <c r="KCU77" s="110"/>
      <c r="KCV77" s="110"/>
      <c r="KCW77" s="110"/>
      <c r="KCX77" s="110"/>
      <c r="KCY77" s="110"/>
      <c r="KCZ77" s="110"/>
      <c r="KDA77" s="110"/>
      <c r="KDB77" s="110"/>
      <c r="KDC77" s="110"/>
      <c r="KDD77" s="110"/>
      <c r="KDE77" s="110"/>
      <c r="KDF77" s="110"/>
      <c r="KDG77" s="110"/>
      <c r="KDH77" s="110"/>
      <c r="KDI77" s="110"/>
      <c r="KDJ77" s="110"/>
      <c r="KDK77" s="110"/>
      <c r="KDL77" s="110"/>
      <c r="KDM77" s="110"/>
      <c r="KDN77" s="110"/>
      <c r="KDO77" s="110"/>
      <c r="KDP77" s="110"/>
      <c r="KDQ77" s="110"/>
      <c r="KDR77" s="110"/>
      <c r="KDS77" s="110"/>
      <c r="KDT77" s="110"/>
      <c r="KDU77" s="110"/>
      <c r="KDV77" s="110"/>
      <c r="KDW77" s="110"/>
      <c r="KDX77" s="110"/>
      <c r="KDY77" s="110"/>
      <c r="KDZ77" s="110"/>
      <c r="KEA77" s="110"/>
      <c r="KEB77" s="110"/>
      <c r="KEC77" s="110"/>
      <c r="KED77" s="110"/>
      <c r="KEE77" s="110"/>
      <c r="KEF77" s="110"/>
      <c r="KEG77" s="110"/>
      <c r="KEH77" s="110"/>
      <c r="KEI77" s="110"/>
      <c r="KEJ77" s="110"/>
      <c r="KEK77" s="110"/>
      <c r="KEL77" s="110"/>
      <c r="KEM77" s="110"/>
      <c r="KEN77" s="110"/>
      <c r="KEO77" s="110"/>
      <c r="KEP77" s="110"/>
      <c r="KEQ77" s="110"/>
      <c r="KER77" s="110"/>
      <c r="KES77" s="110"/>
      <c r="KET77" s="110"/>
      <c r="KEU77" s="110"/>
      <c r="KEV77" s="110"/>
      <c r="KEW77" s="110"/>
      <c r="KEX77" s="110"/>
      <c r="KEY77" s="110"/>
      <c r="KEZ77" s="110"/>
      <c r="KFA77" s="110"/>
      <c r="KFB77" s="110"/>
      <c r="KFC77" s="110"/>
      <c r="KFD77" s="110"/>
      <c r="KFE77" s="110"/>
      <c r="KFF77" s="110"/>
      <c r="KFG77" s="110"/>
      <c r="KFH77" s="110"/>
      <c r="KFI77" s="110"/>
      <c r="KFJ77" s="110"/>
      <c r="KFK77" s="110"/>
      <c r="KFL77" s="110"/>
      <c r="KFM77" s="110"/>
      <c r="KFN77" s="110"/>
      <c r="KFO77" s="110"/>
      <c r="KFP77" s="110"/>
      <c r="KFQ77" s="110"/>
      <c r="KFR77" s="110"/>
      <c r="KFS77" s="110"/>
      <c r="KFT77" s="110"/>
      <c r="KFU77" s="110"/>
      <c r="KFV77" s="110"/>
      <c r="KFW77" s="110"/>
      <c r="KFX77" s="110"/>
      <c r="KFY77" s="110"/>
      <c r="KFZ77" s="110"/>
      <c r="KGA77" s="110"/>
      <c r="KGB77" s="110"/>
      <c r="KGC77" s="110"/>
      <c r="KGD77" s="110"/>
      <c r="KGE77" s="110"/>
      <c r="KGF77" s="110"/>
      <c r="KGG77" s="110"/>
      <c r="KGH77" s="110"/>
      <c r="KGI77" s="110"/>
      <c r="KGJ77" s="110"/>
      <c r="KGK77" s="110"/>
      <c r="KGL77" s="110"/>
      <c r="KGM77" s="110"/>
      <c r="KGN77" s="110"/>
      <c r="KGO77" s="110"/>
      <c r="KGP77" s="110"/>
      <c r="KGQ77" s="110"/>
      <c r="KGR77" s="110"/>
      <c r="KGS77" s="110"/>
      <c r="KGT77" s="110"/>
      <c r="KGU77" s="110"/>
      <c r="KGV77" s="110"/>
      <c r="KGW77" s="110"/>
      <c r="KGX77" s="110"/>
      <c r="KGY77" s="110"/>
      <c r="KGZ77" s="110"/>
      <c r="KHA77" s="110"/>
      <c r="KHB77" s="110"/>
      <c r="KHC77" s="110"/>
      <c r="KHD77" s="110"/>
      <c r="KHE77" s="110"/>
      <c r="KHF77" s="110"/>
      <c r="KHG77" s="110"/>
      <c r="KHH77" s="110"/>
      <c r="KHI77" s="110"/>
      <c r="KHJ77" s="110"/>
      <c r="KHK77" s="110"/>
      <c r="KHL77" s="110"/>
      <c r="KHM77" s="110"/>
      <c r="KHN77" s="110"/>
      <c r="KHO77" s="110"/>
      <c r="KHP77" s="110"/>
      <c r="KHQ77" s="110"/>
      <c r="KHR77" s="110"/>
      <c r="KHS77" s="110"/>
      <c r="KHT77" s="110"/>
      <c r="KHU77" s="110"/>
      <c r="KHV77" s="110"/>
      <c r="KHW77" s="110"/>
      <c r="KHX77" s="110"/>
      <c r="KHY77" s="110"/>
      <c r="KHZ77" s="110"/>
      <c r="KIA77" s="110"/>
      <c r="KIB77" s="110"/>
      <c r="KIC77" s="110"/>
      <c r="KID77" s="110"/>
      <c r="KIE77" s="110"/>
      <c r="KIF77" s="110"/>
      <c r="KIG77" s="110"/>
      <c r="KIH77" s="110"/>
      <c r="KII77" s="110"/>
      <c r="KIJ77" s="110"/>
      <c r="KIK77" s="110"/>
      <c r="KIL77" s="110"/>
      <c r="KIM77" s="110"/>
      <c r="KIN77" s="110"/>
      <c r="KIO77" s="110"/>
      <c r="KIP77" s="110"/>
      <c r="KIQ77" s="110"/>
      <c r="KIR77" s="110"/>
      <c r="KIS77" s="110"/>
      <c r="KIT77" s="110"/>
      <c r="KIU77" s="110"/>
      <c r="KIV77" s="110"/>
      <c r="KIW77" s="110"/>
      <c r="KIX77" s="110"/>
      <c r="KIY77" s="110"/>
      <c r="KIZ77" s="110"/>
      <c r="KJA77" s="110"/>
      <c r="KJB77" s="110"/>
      <c r="KJC77" s="110"/>
      <c r="KJD77" s="110"/>
      <c r="KJE77" s="110"/>
      <c r="KJF77" s="110"/>
      <c r="KJG77" s="110"/>
      <c r="KJH77" s="110"/>
      <c r="KJI77" s="110"/>
      <c r="KJJ77" s="110"/>
      <c r="KJK77" s="110"/>
      <c r="KJL77" s="110"/>
      <c r="KJM77" s="110"/>
      <c r="KJN77" s="110"/>
      <c r="KJO77" s="110"/>
      <c r="KJP77" s="110"/>
      <c r="KJQ77" s="110"/>
      <c r="KJR77" s="110"/>
      <c r="KJS77" s="110"/>
      <c r="KJT77" s="110"/>
      <c r="KJU77" s="110"/>
      <c r="KJV77" s="110"/>
      <c r="KJW77" s="110"/>
      <c r="KJX77" s="110"/>
      <c r="KJY77" s="110"/>
      <c r="KJZ77" s="110"/>
      <c r="KKA77" s="110"/>
      <c r="KKB77" s="110"/>
      <c r="KKC77" s="110"/>
      <c r="KKD77" s="110"/>
      <c r="KKE77" s="110"/>
      <c r="KKF77" s="110"/>
      <c r="KKG77" s="110"/>
      <c r="KKH77" s="110"/>
      <c r="KKI77" s="110"/>
      <c r="KKJ77" s="110"/>
      <c r="KKK77" s="110"/>
      <c r="KKL77" s="110"/>
      <c r="KKM77" s="110"/>
      <c r="KKN77" s="110"/>
      <c r="KKO77" s="110"/>
      <c r="KKP77" s="110"/>
      <c r="KKQ77" s="110"/>
      <c r="KKR77" s="110"/>
      <c r="KKS77" s="110"/>
      <c r="KKT77" s="110"/>
      <c r="KKU77" s="110"/>
      <c r="KKV77" s="110"/>
      <c r="KKW77" s="110"/>
      <c r="KKX77" s="110"/>
      <c r="KKY77" s="110"/>
      <c r="KKZ77" s="110"/>
      <c r="KLA77" s="110"/>
      <c r="KLB77" s="110"/>
      <c r="KLC77" s="110"/>
      <c r="KLD77" s="110"/>
      <c r="KLE77" s="110"/>
      <c r="KLF77" s="110"/>
      <c r="KLG77" s="110"/>
      <c r="KLH77" s="110"/>
      <c r="KLI77" s="110"/>
      <c r="KLJ77" s="110"/>
      <c r="KLK77" s="110"/>
      <c r="KLL77" s="110"/>
      <c r="KLM77" s="110"/>
      <c r="KLN77" s="110"/>
      <c r="KLO77" s="110"/>
      <c r="KLP77" s="110"/>
      <c r="KLQ77" s="110"/>
      <c r="KLR77" s="110"/>
      <c r="KLS77" s="110"/>
      <c r="KLT77" s="110"/>
      <c r="KLU77" s="110"/>
      <c r="KLV77" s="110"/>
      <c r="KLW77" s="110"/>
      <c r="KLX77" s="110"/>
      <c r="KLY77" s="110"/>
      <c r="KLZ77" s="110"/>
      <c r="KMA77" s="110"/>
      <c r="KMB77" s="110"/>
      <c r="KMC77" s="110"/>
      <c r="KMD77" s="110"/>
      <c r="KME77" s="110"/>
      <c r="KMF77" s="110"/>
      <c r="KMG77" s="110"/>
      <c r="KMH77" s="110"/>
      <c r="KMI77" s="110"/>
      <c r="KMJ77" s="110"/>
      <c r="KMK77" s="110"/>
      <c r="KML77" s="110"/>
      <c r="KMM77" s="110"/>
      <c r="KMN77" s="110"/>
      <c r="KMO77" s="110"/>
      <c r="KMP77" s="110"/>
      <c r="KMQ77" s="110"/>
      <c r="KMR77" s="110"/>
      <c r="KMS77" s="110"/>
      <c r="KMT77" s="110"/>
      <c r="KMU77" s="110"/>
      <c r="KMV77" s="110"/>
      <c r="KMW77" s="110"/>
      <c r="KMX77" s="110"/>
      <c r="KMY77" s="110"/>
      <c r="KMZ77" s="110"/>
      <c r="KNA77" s="110"/>
      <c r="KNB77" s="110"/>
      <c r="KNC77" s="110"/>
      <c r="KND77" s="110"/>
      <c r="KNE77" s="110"/>
      <c r="KNF77" s="110"/>
      <c r="KNG77" s="110"/>
      <c r="KNH77" s="110"/>
      <c r="KNI77" s="110"/>
      <c r="KNJ77" s="110"/>
      <c r="KNK77" s="110"/>
      <c r="KNL77" s="110"/>
      <c r="KNM77" s="110"/>
      <c r="KNN77" s="110"/>
      <c r="KNO77" s="110"/>
      <c r="KNP77" s="110"/>
      <c r="KNQ77" s="110"/>
      <c r="KNR77" s="110"/>
      <c r="KNS77" s="110"/>
      <c r="KNT77" s="110"/>
      <c r="KNU77" s="110"/>
      <c r="KNV77" s="110"/>
      <c r="KNW77" s="110"/>
      <c r="KNX77" s="110"/>
      <c r="KNY77" s="110"/>
      <c r="KNZ77" s="110"/>
      <c r="KOA77" s="110"/>
      <c r="KOB77" s="110"/>
      <c r="KOC77" s="110"/>
      <c r="KOD77" s="110"/>
      <c r="KOE77" s="110"/>
      <c r="KOF77" s="110"/>
      <c r="KOG77" s="110"/>
      <c r="KOH77" s="110"/>
      <c r="KOI77" s="110"/>
      <c r="KOJ77" s="110"/>
      <c r="KOK77" s="110"/>
      <c r="KOL77" s="110"/>
      <c r="KOM77" s="110"/>
      <c r="KON77" s="110"/>
      <c r="KOO77" s="110"/>
      <c r="KOP77" s="110"/>
      <c r="KOQ77" s="110"/>
      <c r="KOR77" s="110"/>
      <c r="KOS77" s="110"/>
      <c r="KOT77" s="110"/>
      <c r="KOU77" s="110"/>
      <c r="KOV77" s="110"/>
      <c r="KOW77" s="110"/>
      <c r="KOX77" s="110"/>
      <c r="KOY77" s="110"/>
      <c r="KOZ77" s="110"/>
      <c r="KPA77" s="110"/>
      <c r="KPB77" s="110"/>
      <c r="KPC77" s="110"/>
      <c r="KPD77" s="110"/>
      <c r="KPE77" s="110"/>
      <c r="KPF77" s="110"/>
      <c r="KPG77" s="110"/>
      <c r="KPH77" s="110"/>
      <c r="KPI77" s="110"/>
      <c r="KPJ77" s="110"/>
      <c r="KPK77" s="110"/>
      <c r="KPL77" s="110"/>
      <c r="KPM77" s="110"/>
      <c r="KPN77" s="110"/>
      <c r="KPO77" s="110"/>
      <c r="KPP77" s="110"/>
      <c r="KPQ77" s="110"/>
      <c r="KPR77" s="110"/>
      <c r="KPS77" s="110"/>
      <c r="KPT77" s="110"/>
      <c r="KPU77" s="110"/>
      <c r="KPV77" s="110"/>
      <c r="KPW77" s="110"/>
      <c r="KPX77" s="110"/>
      <c r="KPY77" s="110"/>
      <c r="KPZ77" s="110"/>
      <c r="KQA77" s="110"/>
      <c r="KQB77" s="110"/>
      <c r="KQC77" s="110"/>
      <c r="KQD77" s="110"/>
      <c r="KQE77" s="110"/>
      <c r="KQF77" s="110"/>
      <c r="KQG77" s="110"/>
      <c r="KQH77" s="110"/>
      <c r="KQI77" s="110"/>
      <c r="KQJ77" s="110"/>
      <c r="KQK77" s="110"/>
      <c r="KQL77" s="110"/>
      <c r="KQM77" s="110"/>
      <c r="KQN77" s="110"/>
      <c r="KQO77" s="110"/>
      <c r="KQP77" s="110"/>
      <c r="KQQ77" s="110"/>
      <c r="KQR77" s="110"/>
      <c r="KQS77" s="110"/>
      <c r="KQT77" s="110"/>
      <c r="KQU77" s="110"/>
      <c r="KQV77" s="110"/>
      <c r="KQW77" s="110"/>
      <c r="KQX77" s="110"/>
      <c r="KQY77" s="110"/>
      <c r="KQZ77" s="110"/>
      <c r="KRA77" s="110"/>
      <c r="KRB77" s="110"/>
      <c r="KRC77" s="110"/>
      <c r="KRD77" s="110"/>
      <c r="KRE77" s="110"/>
      <c r="KRF77" s="110"/>
      <c r="KRG77" s="110"/>
      <c r="KRH77" s="110"/>
      <c r="KRI77" s="110"/>
      <c r="KRJ77" s="110"/>
      <c r="KRK77" s="110"/>
      <c r="KRL77" s="110"/>
      <c r="KRM77" s="110"/>
      <c r="KRN77" s="110"/>
      <c r="KRO77" s="110"/>
      <c r="KRP77" s="110"/>
      <c r="KRQ77" s="110"/>
      <c r="KRR77" s="110"/>
      <c r="KRS77" s="110"/>
      <c r="KRT77" s="110"/>
      <c r="KRU77" s="110"/>
      <c r="KRV77" s="110"/>
      <c r="KRW77" s="110"/>
      <c r="KRX77" s="110"/>
      <c r="KRY77" s="110"/>
      <c r="KRZ77" s="110"/>
      <c r="KSA77" s="110"/>
      <c r="KSB77" s="110"/>
      <c r="KSC77" s="110"/>
      <c r="KSD77" s="110"/>
      <c r="KSE77" s="110"/>
      <c r="KSF77" s="110"/>
      <c r="KSG77" s="110"/>
      <c r="KSH77" s="110"/>
      <c r="KSI77" s="110"/>
      <c r="KSJ77" s="110"/>
      <c r="KSK77" s="110"/>
      <c r="KSL77" s="110"/>
      <c r="KSM77" s="110"/>
      <c r="KSN77" s="110"/>
      <c r="KSO77" s="110"/>
      <c r="KSP77" s="110"/>
      <c r="KSQ77" s="110"/>
      <c r="KSR77" s="110"/>
      <c r="KSS77" s="110"/>
      <c r="KST77" s="110"/>
      <c r="KSU77" s="110"/>
      <c r="KSV77" s="110"/>
      <c r="KSW77" s="110"/>
      <c r="KSX77" s="110"/>
      <c r="KSY77" s="110"/>
      <c r="KSZ77" s="110"/>
      <c r="KTA77" s="110"/>
      <c r="KTB77" s="110"/>
      <c r="KTC77" s="110"/>
      <c r="KTD77" s="110"/>
      <c r="KTE77" s="110"/>
      <c r="KTF77" s="110"/>
      <c r="KTG77" s="110"/>
      <c r="KTH77" s="110"/>
      <c r="KTI77" s="110"/>
      <c r="KTJ77" s="110"/>
      <c r="KTK77" s="110"/>
      <c r="KTL77" s="110"/>
      <c r="KTM77" s="110"/>
      <c r="KTN77" s="110"/>
      <c r="KTO77" s="110"/>
      <c r="KTP77" s="110"/>
      <c r="KTQ77" s="110"/>
      <c r="KTR77" s="110"/>
      <c r="KTS77" s="110"/>
      <c r="KTT77" s="110"/>
      <c r="KTU77" s="110"/>
      <c r="KTV77" s="110"/>
      <c r="KTW77" s="110"/>
      <c r="KTX77" s="110"/>
      <c r="KTY77" s="110"/>
      <c r="KTZ77" s="110"/>
      <c r="KUA77" s="110"/>
      <c r="KUB77" s="110"/>
      <c r="KUC77" s="110"/>
      <c r="KUD77" s="110"/>
      <c r="KUE77" s="110"/>
      <c r="KUF77" s="110"/>
      <c r="KUG77" s="110"/>
      <c r="KUH77" s="110"/>
      <c r="KUI77" s="110"/>
      <c r="KUJ77" s="110"/>
      <c r="KUK77" s="110"/>
      <c r="KUL77" s="110"/>
      <c r="KUM77" s="110"/>
      <c r="KUN77" s="110"/>
      <c r="KUO77" s="110"/>
      <c r="KUP77" s="110"/>
      <c r="KUQ77" s="110"/>
      <c r="KUR77" s="110"/>
      <c r="KUS77" s="110"/>
      <c r="KUT77" s="110"/>
      <c r="KUU77" s="110"/>
      <c r="KUV77" s="110"/>
      <c r="KUW77" s="110"/>
      <c r="KUX77" s="110"/>
      <c r="KUY77" s="110"/>
      <c r="KUZ77" s="110"/>
      <c r="KVA77" s="110"/>
      <c r="KVB77" s="110"/>
      <c r="KVC77" s="110"/>
      <c r="KVD77" s="110"/>
      <c r="KVE77" s="110"/>
      <c r="KVF77" s="110"/>
      <c r="KVG77" s="110"/>
      <c r="KVH77" s="110"/>
      <c r="KVI77" s="110"/>
      <c r="KVJ77" s="110"/>
      <c r="KVK77" s="110"/>
      <c r="KVL77" s="110"/>
      <c r="KVM77" s="110"/>
      <c r="KVN77" s="110"/>
      <c r="KVO77" s="110"/>
      <c r="KVP77" s="110"/>
      <c r="KVQ77" s="110"/>
      <c r="KVR77" s="110"/>
      <c r="KVS77" s="110"/>
      <c r="KVT77" s="110"/>
      <c r="KVU77" s="110"/>
      <c r="KVV77" s="110"/>
      <c r="KVW77" s="110"/>
      <c r="KVX77" s="110"/>
      <c r="KVY77" s="110"/>
      <c r="KVZ77" s="110"/>
      <c r="KWA77" s="110"/>
      <c r="KWB77" s="110"/>
      <c r="KWC77" s="110"/>
      <c r="KWD77" s="110"/>
      <c r="KWE77" s="110"/>
      <c r="KWF77" s="110"/>
      <c r="KWG77" s="110"/>
      <c r="KWH77" s="110"/>
      <c r="KWI77" s="110"/>
      <c r="KWJ77" s="110"/>
      <c r="KWK77" s="110"/>
      <c r="KWL77" s="110"/>
      <c r="KWM77" s="110"/>
      <c r="KWN77" s="110"/>
      <c r="KWO77" s="110"/>
      <c r="KWP77" s="110"/>
      <c r="KWQ77" s="110"/>
      <c r="KWR77" s="110"/>
      <c r="KWS77" s="110"/>
      <c r="KWT77" s="110"/>
      <c r="KWU77" s="110"/>
      <c r="KWV77" s="110"/>
      <c r="KWW77" s="110"/>
      <c r="KWX77" s="110"/>
      <c r="KWY77" s="110"/>
      <c r="KWZ77" s="110"/>
      <c r="KXA77" s="110"/>
      <c r="KXB77" s="110"/>
      <c r="KXC77" s="110"/>
      <c r="KXD77" s="110"/>
      <c r="KXE77" s="110"/>
      <c r="KXF77" s="110"/>
      <c r="KXG77" s="110"/>
      <c r="KXH77" s="110"/>
      <c r="KXI77" s="110"/>
      <c r="KXJ77" s="110"/>
      <c r="KXK77" s="110"/>
      <c r="KXL77" s="110"/>
      <c r="KXM77" s="110"/>
      <c r="KXN77" s="110"/>
      <c r="KXO77" s="110"/>
      <c r="KXP77" s="110"/>
      <c r="KXQ77" s="110"/>
      <c r="KXR77" s="110"/>
      <c r="KXS77" s="110"/>
      <c r="KXT77" s="110"/>
      <c r="KXU77" s="110"/>
      <c r="KXV77" s="110"/>
      <c r="KXW77" s="110"/>
      <c r="KXX77" s="110"/>
      <c r="KXY77" s="110"/>
      <c r="KXZ77" s="110"/>
      <c r="KYA77" s="110"/>
      <c r="KYB77" s="110"/>
      <c r="KYC77" s="110"/>
      <c r="KYD77" s="110"/>
      <c r="KYE77" s="110"/>
      <c r="KYF77" s="110"/>
      <c r="KYG77" s="110"/>
      <c r="KYH77" s="110"/>
      <c r="KYI77" s="110"/>
      <c r="KYJ77" s="110"/>
      <c r="KYK77" s="110"/>
      <c r="KYL77" s="110"/>
      <c r="KYM77" s="110"/>
      <c r="KYN77" s="110"/>
      <c r="KYO77" s="110"/>
      <c r="KYP77" s="110"/>
      <c r="KYQ77" s="110"/>
      <c r="KYR77" s="110"/>
      <c r="KYS77" s="110"/>
      <c r="KYT77" s="110"/>
      <c r="KYU77" s="110"/>
      <c r="KYV77" s="110"/>
      <c r="KYW77" s="110"/>
      <c r="KYX77" s="110"/>
      <c r="KYY77" s="110"/>
      <c r="KYZ77" s="110"/>
      <c r="KZA77" s="110"/>
      <c r="KZB77" s="110"/>
      <c r="KZC77" s="110"/>
      <c r="KZD77" s="110"/>
      <c r="KZE77" s="110"/>
      <c r="KZF77" s="110"/>
      <c r="KZG77" s="110"/>
      <c r="KZH77" s="110"/>
      <c r="KZI77" s="110"/>
      <c r="KZJ77" s="110"/>
      <c r="KZK77" s="110"/>
      <c r="KZL77" s="110"/>
      <c r="KZM77" s="110"/>
      <c r="KZN77" s="110"/>
      <c r="KZO77" s="110"/>
      <c r="KZP77" s="110"/>
      <c r="KZQ77" s="110"/>
      <c r="KZR77" s="110"/>
      <c r="KZS77" s="110"/>
      <c r="KZT77" s="110"/>
      <c r="KZU77" s="110"/>
      <c r="KZV77" s="110"/>
      <c r="KZW77" s="110"/>
      <c r="KZX77" s="110"/>
      <c r="KZY77" s="110"/>
      <c r="KZZ77" s="110"/>
      <c r="LAA77" s="110"/>
      <c r="LAB77" s="110"/>
      <c r="LAC77" s="110"/>
      <c r="LAD77" s="110"/>
      <c r="LAE77" s="110"/>
      <c r="LAF77" s="110"/>
      <c r="LAG77" s="110"/>
      <c r="LAH77" s="110"/>
      <c r="LAI77" s="110"/>
      <c r="LAJ77" s="110"/>
      <c r="LAK77" s="110"/>
      <c r="LAL77" s="110"/>
      <c r="LAM77" s="110"/>
      <c r="LAN77" s="110"/>
      <c r="LAO77" s="110"/>
      <c r="LAP77" s="110"/>
      <c r="LAQ77" s="110"/>
      <c r="LAR77" s="110"/>
      <c r="LAS77" s="110"/>
      <c r="LAT77" s="110"/>
      <c r="LAU77" s="110"/>
      <c r="LAV77" s="110"/>
      <c r="LAW77" s="110"/>
      <c r="LAX77" s="110"/>
      <c r="LAY77" s="110"/>
      <c r="LAZ77" s="110"/>
      <c r="LBA77" s="110"/>
      <c r="LBB77" s="110"/>
      <c r="LBC77" s="110"/>
      <c r="LBD77" s="110"/>
      <c r="LBE77" s="110"/>
      <c r="LBF77" s="110"/>
      <c r="LBG77" s="110"/>
      <c r="LBH77" s="110"/>
      <c r="LBI77" s="110"/>
      <c r="LBJ77" s="110"/>
      <c r="LBK77" s="110"/>
      <c r="LBL77" s="110"/>
      <c r="LBM77" s="110"/>
      <c r="LBN77" s="110"/>
      <c r="LBO77" s="110"/>
      <c r="LBP77" s="110"/>
      <c r="LBQ77" s="110"/>
      <c r="LBR77" s="110"/>
      <c r="LBS77" s="110"/>
      <c r="LBT77" s="110"/>
      <c r="LBU77" s="110"/>
      <c r="LBV77" s="110"/>
      <c r="LBW77" s="110"/>
      <c r="LBX77" s="110"/>
      <c r="LBY77" s="110"/>
      <c r="LBZ77" s="110"/>
      <c r="LCA77" s="110"/>
      <c r="LCB77" s="110"/>
      <c r="LCC77" s="110"/>
      <c r="LCD77" s="110"/>
      <c r="LCE77" s="110"/>
      <c r="LCF77" s="110"/>
      <c r="LCG77" s="110"/>
      <c r="LCH77" s="110"/>
      <c r="LCI77" s="110"/>
      <c r="LCJ77" s="110"/>
      <c r="LCK77" s="110"/>
      <c r="LCL77" s="110"/>
      <c r="LCM77" s="110"/>
      <c r="LCN77" s="110"/>
      <c r="LCO77" s="110"/>
      <c r="LCP77" s="110"/>
      <c r="LCQ77" s="110"/>
      <c r="LCR77" s="110"/>
      <c r="LCS77" s="110"/>
      <c r="LCT77" s="110"/>
      <c r="LCU77" s="110"/>
      <c r="LCV77" s="110"/>
      <c r="LCW77" s="110"/>
      <c r="LCX77" s="110"/>
      <c r="LCY77" s="110"/>
      <c r="LCZ77" s="110"/>
      <c r="LDA77" s="110"/>
      <c r="LDB77" s="110"/>
      <c r="LDC77" s="110"/>
      <c r="LDD77" s="110"/>
      <c r="LDE77" s="110"/>
      <c r="LDF77" s="110"/>
      <c r="LDG77" s="110"/>
      <c r="LDH77" s="110"/>
      <c r="LDI77" s="110"/>
      <c r="LDJ77" s="110"/>
      <c r="LDK77" s="110"/>
      <c r="LDL77" s="110"/>
      <c r="LDM77" s="110"/>
      <c r="LDN77" s="110"/>
      <c r="LDO77" s="110"/>
      <c r="LDP77" s="110"/>
      <c r="LDQ77" s="110"/>
      <c r="LDR77" s="110"/>
      <c r="LDS77" s="110"/>
      <c r="LDT77" s="110"/>
      <c r="LDU77" s="110"/>
      <c r="LDV77" s="110"/>
      <c r="LDW77" s="110"/>
      <c r="LDX77" s="110"/>
      <c r="LDY77" s="110"/>
      <c r="LDZ77" s="110"/>
      <c r="LEA77" s="110"/>
      <c r="LEB77" s="110"/>
      <c r="LEC77" s="110"/>
      <c r="LED77" s="110"/>
      <c r="LEE77" s="110"/>
      <c r="LEF77" s="110"/>
      <c r="LEG77" s="110"/>
      <c r="LEH77" s="110"/>
      <c r="LEI77" s="110"/>
      <c r="LEJ77" s="110"/>
      <c r="LEK77" s="110"/>
      <c r="LEL77" s="110"/>
      <c r="LEM77" s="110"/>
      <c r="LEN77" s="110"/>
      <c r="LEO77" s="110"/>
      <c r="LEP77" s="110"/>
      <c r="LEQ77" s="110"/>
      <c r="LER77" s="110"/>
      <c r="LES77" s="110"/>
      <c r="LET77" s="110"/>
      <c r="LEU77" s="110"/>
      <c r="LEV77" s="110"/>
      <c r="LEW77" s="110"/>
      <c r="LEX77" s="110"/>
      <c r="LEY77" s="110"/>
      <c r="LEZ77" s="110"/>
      <c r="LFA77" s="110"/>
      <c r="LFB77" s="110"/>
      <c r="LFC77" s="110"/>
      <c r="LFD77" s="110"/>
      <c r="LFE77" s="110"/>
      <c r="LFF77" s="110"/>
      <c r="LFG77" s="110"/>
      <c r="LFH77" s="110"/>
      <c r="LFI77" s="110"/>
      <c r="LFJ77" s="110"/>
      <c r="LFK77" s="110"/>
      <c r="LFL77" s="110"/>
      <c r="LFM77" s="110"/>
      <c r="LFN77" s="110"/>
      <c r="LFO77" s="110"/>
      <c r="LFP77" s="110"/>
      <c r="LFQ77" s="110"/>
      <c r="LFR77" s="110"/>
      <c r="LFS77" s="110"/>
      <c r="LFT77" s="110"/>
      <c r="LFU77" s="110"/>
      <c r="LFV77" s="110"/>
      <c r="LFW77" s="110"/>
      <c r="LFX77" s="110"/>
      <c r="LFY77" s="110"/>
      <c r="LFZ77" s="110"/>
      <c r="LGA77" s="110"/>
      <c r="LGB77" s="110"/>
      <c r="LGC77" s="110"/>
      <c r="LGD77" s="110"/>
      <c r="LGE77" s="110"/>
      <c r="LGF77" s="110"/>
      <c r="LGG77" s="110"/>
      <c r="LGH77" s="110"/>
      <c r="LGI77" s="110"/>
      <c r="LGJ77" s="110"/>
      <c r="LGK77" s="110"/>
      <c r="LGL77" s="110"/>
      <c r="LGM77" s="110"/>
      <c r="LGN77" s="110"/>
      <c r="LGO77" s="110"/>
      <c r="LGP77" s="110"/>
      <c r="LGQ77" s="110"/>
      <c r="LGR77" s="110"/>
      <c r="LGS77" s="110"/>
      <c r="LGT77" s="110"/>
      <c r="LGU77" s="110"/>
      <c r="LGV77" s="110"/>
      <c r="LGW77" s="110"/>
      <c r="LGX77" s="110"/>
      <c r="LGY77" s="110"/>
      <c r="LGZ77" s="110"/>
      <c r="LHA77" s="110"/>
      <c r="LHB77" s="110"/>
      <c r="LHC77" s="110"/>
      <c r="LHD77" s="110"/>
      <c r="LHE77" s="110"/>
      <c r="LHF77" s="110"/>
      <c r="LHG77" s="110"/>
      <c r="LHH77" s="110"/>
      <c r="LHI77" s="110"/>
      <c r="LHJ77" s="110"/>
      <c r="LHK77" s="110"/>
      <c r="LHL77" s="110"/>
      <c r="LHM77" s="110"/>
      <c r="LHN77" s="110"/>
      <c r="LHO77" s="110"/>
      <c r="LHP77" s="110"/>
      <c r="LHQ77" s="110"/>
      <c r="LHR77" s="110"/>
      <c r="LHS77" s="110"/>
      <c r="LHT77" s="110"/>
      <c r="LHU77" s="110"/>
      <c r="LHV77" s="110"/>
      <c r="LHW77" s="110"/>
      <c r="LHX77" s="110"/>
      <c r="LHY77" s="110"/>
      <c r="LHZ77" s="110"/>
      <c r="LIA77" s="110"/>
      <c r="LIB77" s="110"/>
      <c r="LIC77" s="110"/>
      <c r="LID77" s="110"/>
      <c r="LIE77" s="110"/>
      <c r="LIF77" s="110"/>
      <c r="LIG77" s="110"/>
      <c r="LIH77" s="110"/>
      <c r="LII77" s="110"/>
      <c r="LIJ77" s="110"/>
      <c r="LIK77" s="110"/>
      <c r="LIL77" s="110"/>
      <c r="LIM77" s="110"/>
      <c r="LIN77" s="110"/>
      <c r="LIO77" s="110"/>
      <c r="LIP77" s="110"/>
      <c r="LIQ77" s="110"/>
      <c r="LIR77" s="110"/>
      <c r="LIS77" s="110"/>
      <c r="LIT77" s="110"/>
      <c r="LIU77" s="110"/>
      <c r="LIV77" s="110"/>
      <c r="LIW77" s="110"/>
      <c r="LIX77" s="110"/>
      <c r="LIY77" s="110"/>
      <c r="LIZ77" s="110"/>
      <c r="LJA77" s="110"/>
      <c r="LJB77" s="110"/>
      <c r="LJC77" s="110"/>
      <c r="LJD77" s="110"/>
      <c r="LJE77" s="110"/>
      <c r="LJF77" s="110"/>
      <c r="LJG77" s="110"/>
      <c r="LJH77" s="110"/>
      <c r="LJI77" s="110"/>
      <c r="LJJ77" s="110"/>
      <c r="LJK77" s="110"/>
      <c r="LJL77" s="110"/>
      <c r="LJM77" s="110"/>
      <c r="LJN77" s="110"/>
      <c r="LJO77" s="110"/>
      <c r="LJP77" s="110"/>
      <c r="LJQ77" s="110"/>
      <c r="LJR77" s="110"/>
      <c r="LJS77" s="110"/>
      <c r="LJT77" s="110"/>
      <c r="LJU77" s="110"/>
      <c r="LJV77" s="110"/>
      <c r="LJW77" s="110"/>
      <c r="LJX77" s="110"/>
      <c r="LJY77" s="110"/>
      <c r="LJZ77" s="110"/>
      <c r="LKA77" s="110"/>
      <c r="LKB77" s="110"/>
      <c r="LKC77" s="110"/>
      <c r="LKD77" s="110"/>
      <c r="LKE77" s="110"/>
      <c r="LKF77" s="110"/>
      <c r="LKG77" s="110"/>
      <c r="LKH77" s="110"/>
      <c r="LKI77" s="110"/>
      <c r="LKJ77" s="110"/>
      <c r="LKK77" s="110"/>
      <c r="LKL77" s="110"/>
      <c r="LKM77" s="110"/>
      <c r="LKN77" s="110"/>
      <c r="LKO77" s="110"/>
      <c r="LKP77" s="110"/>
      <c r="LKQ77" s="110"/>
      <c r="LKR77" s="110"/>
      <c r="LKS77" s="110"/>
      <c r="LKT77" s="110"/>
      <c r="LKU77" s="110"/>
      <c r="LKV77" s="110"/>
      <c r="LKW77" s="110"/>
      <c r="LKX77" s="110"/>
      <c r="LKY77" s="110"/>
      <c r="LKZ77" s="110"/>
      <c r="LLA77" s="110"/>
      <c r="LLB77" s="110"/>
      <c r="LLC77" s="110"/>
      <c r="LLD77" s="110"/>
      <c r="LLE77" s="110"/>
      <c r="LLF77" s="110"/>
      <c r="LLG77" s="110"/>
      <c r="LLH77" s="110"/>
      <c r="LLI77" s="110"/>
      <c r="LLJ77" s="110"/>
      <c r="LLK77" s="110"/>
      <c r="LLL77" s="110"/>
      <c r="LLM77" s="110"/>
      <c r="LLN77" s="110"/>
      <c r="LLO77" s="110"/>
      <c r="LLP77" s="110"/>
      <c r="LLQ77" s="110"/>
      <c r="LLR77" s="110"/>
      <c r="LLS77" s="110"/>
      <c r="LLT77" s="110"/>
      <c r="LLU77" s="110"/>
      <c r="LLV77" s="110"/>
      <c r="LLW77" s="110"/>
      <c r="LLX77" s="110"/>
      <c r="LLY77" s="110"/>
      <c r="LLZ77" s="110"/>
      <c r="LMA77" s="110"/>
      <c r="LMB77" s="110"/>
      <c r="LMC77" s="110"/>
      <c r="LMD77" s="110"/>
      <c r="LME77" s="110"/>
      <c r="LMF77" s="110"/>
      <c r="LMG77" s="110"/>
      <c r="LMH77" s="110"/>
      <c r="LMI77" s="110"/>
      <c r="LMJ77" s="110"/>
      <c r="LMK77" s="110"/>
      <c r="LML77" s="110"/>
      <c r="LMM77" s="110"/>
      <c r="LMN77" s="110"/>
      <c r="LMO77" s="110"/>
      <c r="LMP77" s="110"/>
      <c r="LMQ77" s="110"/>
      <c r="LMR77" s="110"/>
      <c r="LMS77" s="110"/>
      <c r="LMT77" s="110"/>
      <c r="LMU77" s="110"/>
      <c r="LMV77" s="110"/>
      <c r="LMW77" s="110"/>
      <c r="LMX77" s="110"/>
      <c r="LMY77" s="110"/>
      <c r="LMZ77" s="110"/>
      <c r="LNA77" s="110"/>
      <c r="LNB77" s="110"/>
      <c r="LNC77" s="110"/>
      <c r="LND77" s="110"/>
      <c r="LNE77" s="110"/>
      <c r="LNF77" s="110"/>
      <c r="LNG77" s="110"/>
      <c r="LNH77" s="110"/>
      <c r="LNI77" s="110"/>
      <c r="LNJ77" s="110"/>
      <c r="LNK77" s="110"/>
      <c r="LNL77" s="110"/>
      <c r="LNM77" s="110"/>
      <c r="LNN77" s="110"/>
      <c r="LNO77" s="110"/>
      <c r="LNP77" s="110"/>
      <c r="LNQ77" s="110"/>
      <c r="LNR77" s="110"/>
      <c r="LNS77" s="110"/>
      <c r="LNT77" s="110"/>
      <c r="LNU77" s="110"/>
      <c r="LNV77" s="110"/>
      <c r="LNW77" s="110"/>
      <c r="LNX77" s="110"/>
      <c r="LNY77" s="110"/>
      <c r="LNZ77" s="110"/>
      <c r="LOA77" s="110"/>
      <c r="LOB77" s="110"/>
      <c r="LOC77" s="110"/>
      <c r="LOD77" s="110"/>
      <c r="LOE77" s="110"/>
      <c r="LOF77" s="110"/>
      <c r="LOG77" s="110"/>
      <c r="LOH77" s="110"/>
      <c r="LOI77" s="110"/>
      <c r="LOJ77" s="110"/>
      <c r="LOK77" s="110"/>
      <c r="LOL77" s="110"/>
      <c r="LOM77" s="110"/>
      <c r="LON77" s="110"/>
      <c r="LOO77" s="110"/>
      <c r="LOP77" s="110"/>
      <c r="LOQ77" s="110"/>
      <c r="LOR77" s="110"/>
      <c r="LOS77" s="110"/>
      <c r="LOT77" s="110"/>
      <c r="LOU77" s="110"/>
      <c r="LOV77" s="110"/>
      <c r="LOW77" s="110"/>
      <c r="LOX77" s="110"/>
      <c r="LOY77" s="110"/>
      <c r="LOZ77" s="110"/>
      <c r="LPA77" s="110"/>
      <c r="LPB77" s="110"/>
      <c r="LPC77" s="110"/>
      <c r="LPD77" s="110"/>
      <c r="LPE77" s="110"/>
      <c r="LPF77" s="110"/>
      <c r="LPG77" s="110"/>
      <c r="LPH77" s="110"/>
      <c r="LPI77" s="110"/>
      <c r="LPJ77" s="110"/>
      <c r="LPK77" s="110"/>
      <c r="LPL77" s="110"/>
      <c r="LPM77" s="110"/>
      <c r="LPN77" s="110"/>
      <c r="LPO77" s="110"/>
      <c r="LPP77" s="110"/>
      <c r="LPQ77" s="110"/>
      <c r="LPR77" s="110"/>
      <c r="LPS77" s="110"/>
      <c r="LPT77" s="110"/>
      <c r="LPU77" s="110"/>
      <c r="LPV77" s="110"/>
      <c r="LPW77" s="110"/>
      <c r="LPX77" s="110"/>
      <c r="LPY77" s="110"/>
      <c r="LPZ77" s="110"/>
      <c r="LQA77" s="110"/>
      <c r="LQB77" s="110"/>
      <c r="LQC77" s="110"/>
      <c r="LQD77" s="110"/>
      <c r="LQE77" s="110"/>
      <c r="LQF77" s="110"/>
      <c r="LQG77" s="110"/>
      <c r="LQH77" s="110"/>
      <c r="LQI77" s="110"/>
      <c r="LQJ77" s="110"/>
      <c r="LQK77" s="110"/>
      <c r="LQL77" s="110"/>
      <c r="LQM77" s="110"/>
      <c r="LQN77" s="110"/>
      <c r="LQO77" s="110"/>
      <c r="LQP77" s="110"/>
      <c r="LQQ77" s="110"/>
      <c r="LQR77" s="110"/>
      <c r="LQS77" s="110"/>
      <c r="LQT77" s="110"/>
      <c r="LQU77" s="110"/>
      <c r="LQV77" s="110"/>
      <c r="LQW77" s="110"/>
      <c r="LQX77" s="110"/>
      <c r="LQY77" s="110"/>
      <c r="LQZ77" s="110"/>
      <c r="LRA77" s="110"/>
      <c r="LRB77" s="110"/>
      <c r="LRC77" s="110"/>
      <c r="LRD77" s="110"/>
      <c r="LRE77" s="110"/>
      <c r="LRF77" s="110"/>
      <c r="LRG77" s="110"/>
      <c r="LRH77" s="110"/>
      <c r="LRI77" s="110"/>
      <c r="LRJ77" s="110"/>
      <c r="LRK77" s="110"/>
      <c r="LRL77" s="110"/>
      <c r="LRM77" s="110"/>
      <c r="LRN77" s="110"/>
      <c r="LRO77" s="110"/>
      <c r="LRP77" s="110"/>
      <c r="LRQ77" s="110"/>
      <c r="LRR77" s="110"/>
      <c r="LRS77" s="110"/>
      <c r="LRT77" s="110"/>
      <c r="LRU77" s="110"/>
      <c r="LRV77" s="110"/>
      <c r="LRW77" s="110"/>
      <c r="LRX77" s="110"/>
      <c r="LRY77" s="110"/>
      <c r="LRZ77" s="110"/>
      <c r="LSA77" s="110"/>
      <c r="LSB77" s="110"/>
      <c r="LSC77" s="110"/>
      <c r="LSD77" s="110"/>
      <c r="LSE77" s="110"/>
      <c r="LSF77" s="110"/>
      <c r="LSG77" s="110"/>
      <c r="LSH77" s="110"/>
      <c r="LSI77" s="110"/>
      <c r="LSJ77" s="110"/>
      <c r="LSK77" s="110"/>
      <c r="LSL77" s="110"/>
      <c r="LSM77" s="110"/>
      <c r="LSN77" s="110"/>
      <c r="LSO77" s="110"/>
      <c r="LSP77" s="110"/>
      <c r="LSQ77" s="110"/>
      <c r="LSR77" s="110"/>
      <c r="LSS77" s="110"/>
      <c r="LST77" s="110"/>
      <c r="LSU77" s="110"/>
      <c r="LSV77" s="110"/>
      <c r="LSW77" s="110"/>
      <c r="LSX77" s="110"/>
      <c r="LSY77" s="110"/>
      <c r="LSZ77" s="110"/>
      <c r="LTA77" s="110"/>
      <c r="LTB77" s="110"/>
      <c r="LTC77" s="110"/>
      <c r="LTD77" s="110"/>
      <c r="LTE77" s="110"/>
      <c r="LTF77" s="110"/>
      <c r="LTG77" s="110"/>
      <c r="LTH77" s="110"/>
      <c r="LTI77" s="110"/>
      <c r="LTJ77" s="110"/>
      <c r="LTK77" s="110"/>
      <c r="LTL77" s="110"/>
      <c r="LTM77" s="110"/>
      <c r="LTN77" s="110"/>
      <c r="LTO77" s="110"/>
      <c r="LTP77" s="110"/>
      <c r="LTQ77" s="110"/>
      <c r="LTR77" s="110"/>
      <c r="LTS77" s="110"/>
      <c r="LTT77" s="110"/>
      <c r="LTU77" s="110"/>
      <c r="LTV77" s="110"/>
      <c r="LTW77" s="110"/>
      <c r="LTX77" s="110"/>
      <c r="LTY77" s="110"/>
      <c r="LTZ77" s="110"/>
      <c r="LUA77" s="110"/>
      <c r="LUB77" s="110"/>
      <c r="LUC77" s="110"/>
      <c r="LUD77" s="110"/>
      <c r="LUE77" s="110"/>
      <c r="LUF77" s="110"/>
      <c r="LUG77" s="110"/>
      <c r="LUH77" s="110"/>
      <c r="LUI77" s="110"/>
      <c r="LUJ77" s="110"/>
      <c r="LUK77" s="110"/>
      <c r="LUL77" s="110"/>
      <c r="LUM77" s="110"/>
      <c r="LUN77" s="110"/>
      <c r="LUO77" s="110"/>
      <c r="LUP77" s="110"/>
      <c r="LUQ77" s="110"/>
      <c r="LUR77" s="110"/>
      <c r="LUS77" s="110"/>
      <c r="LUT77" s="110"/>
      <c r="LUU77" s="110"/>
      <c r="LUV77" s="110"/>
      <c r="LUW77" s="110"/>
      <c r="LUX77" s="110"/>
      <c r="LUY77" s="110"/>
      <c r="LUZ77" s="110"/>
      <c r="LVA77" s="110"/>
      <c r="LVB77" s="110"/>
      <c r="LVC77" s="110"/>
      <c r="LVD77" s="110"/>
      <c r="LVE77" s="110"/>
      <c r="LVF77" s="110"/>
      <c r="LVG77" s="110"/>
      <c r="LVH77" s="110"/>
      <c r="LVI77" s="110"/>
      <c r="LVJ77" s="110"/>
      <c r="LVK77" s="110"/>
      <c r="LVL77" s="110"/>
      <c r="LVM77" s="110"/>
      <c r="LVN77" s="110"/>
      <c r="LVO77" s="110"/>
      <c r="LVP77" s="110"/>
      <c r="LVQ77" s="110"/>
      <c r="LVR77" s="110"/>
      <c r="LVS77" s="110"/>
      <c r="LVT77" s="110"/>
      <c r="LVU77" s="110"/>
      <c r="LVV77" s="110"/>
      <c r="LVW77" s="110"/>
      <c r="LVX77" s="110"/>
      <c r="LVY77" s="110"/>
      <c r="LVZ77" s="110"/>
      <c r="LWA77" s="110"/>
      <c r="LWB77" s="110"/>
      <c r="LWC77" s="110"/>
      <c r="LWD77" s="110"/>
      <c r="LWE77" s="110"/>
      <c r="LWF77" s="110"/>
      <c r="LWG77" s="110"/>
      <c r="LWH77" s="110"/>
      <c r="LWI77" s="110"/>
      <c r="LWJ77" s="110"/>
      <c r="LWK77" s="110"/>
      <c r="LWL77" s="110"/>
      <c r="LWM77" s="110"/>
      <c r="LWN77" s="110"/>
      <c r="LWO77" s="110"/>
      <c r="LWP77" s="110"/>
      <c r="LWQ77" s="110"/>
      <c r="LWR77" s="110"/>
      <c r="LWS77" s="110"/>
      <c r="LWT77" s="110"/>
      <c r="LWU77" s="110"/>
      <c r="LWV77" s="110"/>
      <c r="LWW77" s="110"/>
      <c r="LWX77" s="110"/>
      <c r="LWY77" s="110"/>
      <c r="LWZ77" s="110"/>
      <c r="LXA77" s="110"/>
      <c r="LXB77" s="110"/>
      <c r="LXC77" s="110"/>
      <c r="LXD77" s="110"/>
      <c r="LXE77" s="110"/>
      <c r="LXF77" s="110"/>
      <c r="LXG77" s="110"/>
      <c r="LXH77" s="110"/>
      <c r="LXI77" s="110"/>
      <c r="LXJ77" s="110"/>
      <c r="LXK77" s="110"/>
      <c r="LXL77" s="110"/>
      <c r="LXM77" s="110"/>
      <c r="LXN77" s="110"/>
      <c r="LXO77" s="110"/>
      <c r="LXP77" s="110"/>
      <c r="LXQ77" s="110"/>
      <c r="LXR77" s="110"/>
      <c r="LXS77" s="110"/>
      <c r="LXT77" s="110"/>
      <c r="LXU77" s="110"/>
      <c r="LXV77" s="110"/>
      <c r="LXW77" s="110"/>
      <c r="LXX77" s="110"/>
      <c r="LXY77" s="110"/>
      <c r="LXZ77" s="110"/>
      <c r="LYA77" s="110"/>
      <c r="LYB77" s="110"/>
      <c r="LYC77" s="110"/>
      <c r="LYD77" s="110"/>
      <c r="LYE77" s="110"/>
      <c r="LYF77" s="110"/>
      <c r="LYG77" s="110"/>
      <c r="LYH77" s="110"/>
      <c r="LYI77" s="110"/>
      <c r="LYJ77" s="110"/>
      <c r="LYK77" s="110"/>
      <c r="LYL77" s="110"/>
      <c r="LYM77" s="110"/>
      <c r="LYN77" s="110"/>
      <c r="LYO77" s="110"/>
      <c r="LYP77" s="110"/>
      <c r="LYQ77" s="110"/>
      <c r="LYR77" s="110"/>
      <c r="LYS77" s="110"/>
      <c r="LYT77" s="110"/>
      <c r="LYU77" s="110"/>
      <c r="LYV77" s="110"/>
      <c r="LYW77" s="110"/>
      <c r="LYX77" s="110"/>
      <c r="LYY77" s="110"/>
      <c r="LYZ77" s="110"/>
      <c r="LZA77" s="110"/>
      <c r="LZB77" s="110"/>
      <c r="LZC77" s="110"/>
      <c r="LZD77" s="110"/>
      <c r="LZE77" s="110"/>
      <c r="LZF77" s="110"/>
      <c r="LZG77" s="110"/>
      <c r="LZH77" s="110"/>
      <c r="LZI77" s="110"/>
      <c r="LZJ77" s="110"/>
      <c r="LZK77" s="110"/>
      <c r="LZL77" s="110"/>
      <c r="LZM77" s="110"/>
      <c r="LZN77" s="110"/>
      <c r="LZO77" s="110"/>
      <c r="LZP77" s="110"/>
      <c r="LZQ77" s="110"/>
      <c r="LZR77" s="110"/>
      <c r="LZS77" s="110"/>
      <c r="LZT77" s="110"/>
      <c r="LZU77" s="110"/>
      <c r="LZV77" s="110"/>
      <c r="LZW77" s="110"/>
      <c r="LZX77" s="110"/>
      <c r="LZY77" s="110"/>
      <c r="LZZ77" s="110"/>
      <c r="MAA77" s="110"/>
      <c r="MAB77" s="110"/>
      <c r="MAC77" s="110"/>
      <c r="MAD77" s="110"/>
      <c r="MAE77" s="110"/>
      <c r="MAF77" s="110"/>
      <c r="MAG77" s="110"/>
      <c r="MAH77" s="110"/>
      <c r="MAI77" s="110"/>
      <c r="MAJ77" s="110"/>
      <c r="MAK77" s="110"/>
      <c r="MAL77" s="110"/>
      <c r="MAM77" s="110"/>
      <c r="MAN77" s="110"/>
      <c r="MAO77" s="110"/>
      <c r="MAP77" s="110"/>
      <c r="MAQ77" s="110"/>
      <c r="MAR77" s="110"/>
      <c r="MAS77" s="110"/>
      <c r="MAT77" s="110"/>
      <c r="MAU77" s="110"/>
      <c r="MAV77" s="110"/>
      <c r="MAW77" s="110"/>
      <c r="MAX77" s="110"/>
      <c r="MAY77" s="110"/>
      <c r="MAZ77" s="110"/>
      <c r="MBA77" s="110"/>
      <c r="MBB77" s="110"/>
      <c r="MBC77" s="110"/>
      <c r="MBD77" s="110"/>
      <c r="MBE77" s="110"/>
      <c r="MBF77" s="110"/>
      <c r="MBG77" s="110"/>
      <c r="MBH77" s="110"/>
      <c r="MBI77" s="110"/>
      <c r="MBJ77" s="110"/>
      <c r="MBK77" s="110"/>
      <c r="MBL77" s="110"/>
      <c r="MBM77" s="110"/>
      <c r="MBN77" s="110"/>
      <c r="MBO77" s="110"/>
      <c r="MBP77" s="110"/>
      <c r="MBQ77" s="110"/>
      <c r="MBR77" s="110"/>
      <c r="MBS77" s="110"/>
      <c r="MBT77" s="110"/>
      <c r="MBU77" s="110"/>
      <c r="MBV77" s="110"/>
      <c r="MBW77" s="110"/>
      <c r="MBX77" s="110"/>
      <c r="MBY77" s="110"/>
      <c r="MBZ77" s="110"/>
      <c r="MCA77" s="110"/>
      <c r="MCB77" s="110"/>
      <c r="MCC77" s="110"/>
      <c r="MCD77" s="110"/>
      <c r="MCE77" s="110"/>
      <c r="MCF77" s="110"/>
      <c r="MCG77" s="110"/>
      <c r="MCH77" s="110"/>
      <c r="MCI77" s="110"/>
      <c r="MCJ77" s="110"/>
      <c r="MCK77" s="110"/>
      <c r="MCL77" s="110"/>
      <c r="MCM77" s="110"/>
      <c r="MCN77" s="110"/>
      <c r="MCO77" s="110"/>
      <c r="MCP77" s="110"/>
      <c r="MCQ77" s="110"/>
      <c r="MCR77" s="110"/>
      <c r="MCS77" s="110"/>
      <c r="MCT77" s="110"/>
      <c r="MCU77" s="110"/>
      <c r="MCV77" s="110"/>
      <c r="MCW77" s="110"/>
      <c r="MCX77" s="110"/>
      <c r="MCY77" s="110"/>
      <c r="MCZ77" s="110"/>
      <c r="MDA77" s="110"/>
      <c r="MDB77" s="110"/>
      <c r="MDC77" s="110"/>
      <c r="MDD77" s="110"/>
      <c r="MDE77" s="110"/>
      <c r="MDF77" s="110"/>
      <c r="MDG77" s="110"/>
      <c r="MDH77" s="110"/>
      <c r="MDI77" s="110"/>
      <c r="MDJ77" s="110"/>
      <c r="MDK77" s="110"/>
      <c r="MDL77" s="110"/>
      <c r="MDM77" s="110"/>
      <c r="MDN77" s="110"/>
      <c r="MDO77" s="110"/>
      <c r="MDP77" s="110"/>
      <c r="MDQ77" s="110"/>
      <c r="MDR77" s="110"/>
      <c r="MDS77" s="110"/>
      <c r="MDT77" s="110"/>
      <c r="MDU77" s="110"/>
      <c r="MDV77" s="110"/>
      <c r="MDW77" s="110"/>
      <c r="MDX77" s="110"/>
      <c r="MDY77" s="110"/>
      <c r="MDZ77" s="110"/>
      <c r="MEA77" s="110"/>
      <c r="MEB77" s="110"/>
      <c r="MEC77" s="110"/>
      <c r="MED77" s="110"/>
      <c r="MEE77" s="110"/>
      <c r="MEF77" s="110"/>
      <c r="MEG77" s="110"/>
      <c r="MEH77" s="110"/>
      <c r="MEI77" s="110"/>
      <c r="MEJ77" s="110"/>
      <c r="MEK77" s="110"/>
      <c r="MEL77" s="110"/>
      <c r="MEM77" s="110"/>
      <c r="MEN77" s="110"/>
      <c r="MEO77" s="110"/>
      <c r="MEP77" s="110"/>
      <c r="MEQ77" s="110"/>
      <c r="MER77" s="110"/>
      <c r="MES77" s="110"/>
      <c r="MET77" s="110"/>
      <c r="MEU77" s="110"/>
      <c r="MEV77" s="110"/>
      <c r="MEW77" s="110"/>
      <c r="MEX77" s="110"/>
      <c r="MEY77" s="110"/>
      <c r="MEZ77" s="110"/>
      <c r="MFA77" s="110"/>
      <c r="MFB77" s="110"/>
      <c r="MFC77" s="110"/>
      <c r="MFD77" s="110"/>
      <c r="MFE77" s="110"/>
      <c r="MFF77" s="110"/>
      <c r="MFG77" s="110"/>
      <c r="MFH77" s="110"/>
      <c r="MFI77" s="110"/>
      <c r="MFJ77" s="110"/>
      <c r="MFK77" s="110"/>
      <c r="MFL77" s="110"/>
      <c r="MFM77" s="110"/>
      <c r="MFN77" s="110"/>
      <c r="MFO77" s="110"/>
      <c r="MFP77" s="110"/>
      <c r="MFQ77" s="110"/>
      <c r="MFR77" s="110"/>
      <c r="MFS77" s="110"/>
      <c r="MFT77" s="110"/>
      <c r="MFU77" s="110"/>
      <c r="MFV77" s="110"/>
      <c r="MFW77" s="110"/>
      <c r="MFX77" s="110"/>
      <c r="MFY77" s="110"/>
      <c r="MFZ77" s="110"/>
      <c r="MGA77" s="110"/>
      <c r="MGB77" s="110"/>
      <c r="MGC77" s="110"/>
      <c r="MGD77" s="110"/>
      <c r="MGE77" s="110"/>
      <c r="MGF77" s="110"/>
      <c r="MGG77" s="110"/>
      <c r="MGH77" s="110"/>
      <c r="MGI77" s="110"/>
      <c r="MGJ77" s="110"/>
      <c r="MGK77" s="110"/>
      <c r="MGL77" s="110"/>
      <c r="MGM77" s="110"/>
      <c r="MGN77" s="110"/>
      <c r="MGO77" s="110"/>
      <c r="MGP77" s="110"/>
      <c r="MGQ77" s="110"/>
      <c r="MGR77" s="110"/>
      <c r="MGS77" s="110"/>
      <c r="MGT77" s="110"/>
      <c r="MGU77" s="110"/>
      <c r="MGV77" s="110"/>
      <c r="MGW77" s="110"/>
      <c r="MGX77" s="110"/>
      <c r="MGY77" s="110"/>
      <c r="MGZ77" s="110"/>
      <c r="MHA77" s="110"/>
      <c r="MHB77" s="110"/>
      <c r="MHC77" s="110"/>
      <c r="MHD77" s="110"/>
      <c r="MHE77" s="110"/>
      <c r="MHF77" s="110"/>
      <c r="MHG77" s="110"/>
      <c r="MHH77" s="110"/>
      <c r="MHI77" s="110"/>
      <c r="MHJ77" s="110"/>
      <c r="MHK77" s="110"/>
      <c r="MHL77" s="110"/>
      <c r="MHM77" s="110"/>
      <c r="MHN77" s="110"/>
      <c r="MHO77" s="110"/>
      <c r="MHP77" s="110"/>
      <c r="MHQ77" s="110"/>
      <c r="MHR77" s="110"/>
      <c r="MHS77" s="110"/>
      <c r="MHT77" s="110"/>
      <c r="MHU77" s="110"/>
      <c r="MHV77" s="110"/>
      <c r="MHW77" s="110"/>
      <c r="MHX77" s="110"/>
      <c r="MHY77" s="110"/>
      <c r="MHZ77" s="110"/>
      <c r="MIA77" s="110"/>
      <c r="MIB77" s="110"/>
      <c r="MIC77" s="110"/>
      <c r="MID77" s="110"/>
      <c r="MIE77" s="110"/>
      <c r="MIF77" s="110"/>
      <c r="MIG77" s="110"/>
      <c r="MIH77" s="110"/>
      <c r="MII77" s="110"/>
      <c r="MIJ77" s="110"/>
      <c r="MIK77" s="110"/>
      <c r="MIL77" s="110"/>
      <c r="MIM77" s="110"/>
      <c r="MIN77" s="110"/>
      <c r="MIO77" s="110"/>
      <c r="MIP77" s="110"/>
      <c r="MIQ77" s="110"/>
      <c r="MIR77" s="110"/>
      <c r="MIS77" s="110"/>
      <c r="MIT77" s="110"/>
      <c r="MIU77" s="110"/>
      <c r="MIV77" s="110"/>
      <c r="MIW77" s="110"/>
      <c r="MIX77" s="110"/>
      <c r="MIY77" s="110"/>
      <c r="MIZ77" s="110"/>
      <c r="MJA77" s="110"/>
      <c r="MJB77" s="110"/>
      <c r="MJC77" s="110"/>
      <c r="MJD77" s="110"/>
      <c r="MJE77" s="110"/>
      <c r="MJF77" s="110"/>
      <c r="MJG77" s="110"/>
      <c r="MJH77" s="110"/>
      <c r="MJI77" s="110"/>
      <c r="MJJ77" s="110"/>
      <c r="MJK77" s="110"/>
      <c r="MJL77" s="110"/>
      <c r="MJM77" s="110"/>
      <c r="MJN77" s="110"/>
      <c r="MJO77" s="110"/>
      <c r="MJP77" s="110"/>
      <c r="MJQ77" s="110"/>
      <c r="MJR77" s="110"/>
      <c r="MJS77" s="110"/>
      <c r="MJT77" s="110"/>
      <c r="MJU77" s="110"/>
      <c r="MJV77" s="110"/>
      <c r="MJW77" s="110"/>
      <c r="MJX77" s="110"/>
      <c r="MJY77" s="110"/>
      <c r="MJZ77" s="110"/>
      <c r="MKA77" s="110"/>
      <c r="MKB77" s="110"/>
      <c r="MKC77" s="110"/>
      <c r="MKD77" s="110"/>
      <c r="MKE77" s="110"/>
      <c r="MKF77" s="110"/>
      <c r="MKG77" s="110"/>
      <c r="MKH77" s="110"/>
      <c r="MKI77" s="110"/>
      <c r="MKJ77" s="110"/>
      <c r="MKK77" s="110"/>
      <c r="MKL77" s="110"/>
      <c r="MKM77" s="110"/>
      <c r="MKN77" s="110"/>
      <c r="MKO77" s="110"/>
      <c r="MKP77" s="110"/>
      <c r="MKQ77" s="110"/>
      <c r="MKR77" s="110"/>
      <c r="MKS77" s="110"/>
      <c r="MKT77" s="110"/>
      <c r="MKU77" s="110"/>
      <c r="MKV77" s="110"/>
      <c r="MKW77" s="110"/>
      <c r="MKX77" s="110"/>
      <c r="MKY77" s="110"/>
      <c r="MKZ77" s="110"/>
      <c r="MLA77" s="110"/>
      <c r="MLB77" s="110"/>
      <c r="MLC77" s="110"/>
      <c r="MLD77" s="110"/>
      <c r="MLE77" s="110"/>
      <c r="MLF77" s="110"/>
      <c r="MLG77" s="110"/>
      <c r="MLH77" s="110"/>
      <c r="MLI77" s="110"/>
      <c r="MLJ77" s="110"/>
      <c r="MLK77" s="110"/>
      <c r="MLL77" s="110"/>
      <c r="MLM77" s="110"/>
      <c r="MLN77" s="110"/>
      <c r="MLO77" s="110"/>
      <c r="MLP77" s="110"/>
      <c r="MLQ77" s="110"/>
      <c r="MLR77" s="110"/>
      <c r="MLS77" s="110"/>
      <c r="MLT77" s="110"/>
      <c r="MLU77" s="110"/>
      <c r="MLV77" s="110"/>
      <c r="MLW77" s="110"/>
      <c r="MLX77" s="110"/>
      <c r="MLY77" s="110"/>
      <c r="MLZ77" s="110"/>
      <c r="MMA77" s="110"/>
      <c r="MMB77" s="110"/>
      <c r="MMC77" s="110"/>
      <c r="MMD77" s="110"/>
      <c r="MME77" s="110"/>
      <c r="MMF77" s="110"/>
      <c r="MMG77" s="110"/>
      <c r="MMH77" s="110"/>
      <c r="MMI77" s="110"/>
      <c r="MMJ77" s="110"/>
      <c r="MMK77" s="110"/>
      <c r="MML77" s="110"/>
      <c r="MMM77" s="110"/>
      <c r="MMN77" s="110"/>
      <c r="MMO77" s="110"/>
      <c r="MMP77" s="110"/>
      <c r="MMQ77" s="110"/>
      <c r="MMR77" s="110"/>
      <c r="MMS77" s="110"/>
      <c r="MMT77" s="110"/>
      <c r="MMU77" s="110"/>
      <c r="MMV77" s="110"/>
      <c r="MMW77" s="110"/>
      <c r="MMX77" s="110"/>
      <c r="MMY77" s="110"/>
      <c r="MMZ77" s="110"/>
      <c r="MNA77" s="110"/>
      <c r="MNB77" s="110"/>
      <c r="MNC77" s="110"/>
      <c r="MND77" s="110"/>
      <c r="MNE77" s="110"/>
      <c r="MNF77" s="110"/>
      <c r="MNG77" s="110"/>
      <c r="MNH77" s="110"/>
      <c r="MNI77" s="110"/>
      <c r="MNJ77" s="110"/>
      <c r="MNK77" s="110"/>
      <c r="MNL77" s="110"/>
      <c r="MNM77" s="110"/>
      <c r="MNN77" s="110"/>
      <c r="MNO77" s="110"/>
      <c r="MNP77" s="110"/>
      <c r="MNQ77" s="110"/>
      <c r="MNR77" s="110"/>
      <c r="MNS77" s="110"/>
      <c r="MNT77" s="110"/>
      <c r="MNU77" s="110"/>
      <c r="MNV77" s="110"/>
      <c r="MNW77" s="110"/>
      <c r="MNX77" s="110"/>
      <c r="MNY77" s="110"/>
      <c r="MNZ77" s="110"/>
      <c r="MOA77" s="110"/>
      <c r="MOB77" s="110"/>
      <c r="MOC77" s="110"/>
      <c r="MOD77" s="110"/>
      <c r="MOE77" s="110"/>
      <c r="MOF77" s="110"/>
      <c r="MOG77" s="110"/>
      <c r="MOH77" s="110"/>
      <c r="MOI77" s="110"/>
      <c r="MOJ77" s="110"/>
      <c r="MOK77" s="110"/>
      <c r="MOL77" s="110"/>
      <c r="MOM77" s="110"/>
      <c r="MON77" s="110"/>
      <c r="MOO77" s="110"/>
      <c r="MOP77" s="110"/>
      <c r="MOQ77" s="110"/>
      <c r="MOR77" s="110"/>
      <c r="MOS77" s="110"/>
      <c r="MOT77" s="110"/>
      <c r="MOU77" s="110"/>
      <c r="MOV77" s="110"/>
      <c r="MOW77" s="110"/>
      <c r="MOX77" s="110"/>
      <c r="MOY77" s="110"/>
      <c r="MOZ77" s="110"/>
      <c r="MPA77" s="110"/>
      <c r="MPB77" s="110"/>
      <c r="MPC77" s="110"/>
      <c r="MPD77" s="110"/>
      <c r="MPE77" s="110"/>
      <c r="MPF77" s="110"/>
      <c r="MPG77" s="110"/>
      <c r="MPH77" s="110"/>
      <c r="MPI77" s="110"/>
      <c r="MPJ77" s="110"/>
      <c r="MPK77" s="110"/>
      <c r="MPL77" s="110"/>
      <c r="MPM77" s="110"/>
      <c r="MPN77" s="110"/>
      <c r="MPO77" s="110"/>
      <c r="MPP77" s="110"/>
      <c r="MPQ77" s="110"/>
      <c r="MPR77" s="110"/>
      <c r="MPS77" s="110"/>
      <c r="MPT77" s="110"/>
      <c r="MPU77" s="110"/>
      <c r="MPV77" s="110"/>
      <c r="MPW77" s="110"/>
      <c r="MPX77" s="110"/>
      <c r="MPY77" s="110"/>
      <c r="MPZ77" s="110"/>
      <c r="MQA77" s="110"/>
      <c r="MQB77" s="110"/>
      <c r="MQC77" s="110"/>
      <c r="MQD77" s="110"/>
      <c r="MQE77" s="110"/>
      <c r="MQF77" s="110"/>
      <c r="MQG77" s="110"/>
      <c r="MQH77" s="110"/>
      <c r="MQI77" s="110"/>
      <c r="MQJ77" s="110"/>
      <c r="MQK77" s="110"/>
      <c r="MQL77" s="110"/>
      <c r="MQM77" s="110"/>
      <c r="MQN77" s="110"/>
      <c r="MQO77" s="110"/>
      <c r="MQP77" s="110"/>
      <c r="MQQ77" s="110"/>
      <c r="MQR77" s="110"/>
      <c r="MQS77" s="110"/>
      <c r="MQT77" s="110"/>
      <c r="MQU77" s="110"/>
      <c r="MQV77" s="110"/>
      <c r="MQW77" s="110"/>
      <c r="MQX77" s="110"/>
      <c r="MQY77" s="110"/>
      <c r="MQZ77" s="110"/>
      <c r="MRA77" s="110"/>
      <c r="MRB77" s="110"/>
      <c r="MRC77" s="110"/>
      <c r="MRD77" s="110"/>
      <c r="MRE77" s="110"/>
      <c r="MRF77" s="110"/>
      <c r="MRG77" s="110"/>
      <c r="MRH77" s="110"/>
      <c r="MRI77" s="110"/>
      <c r="MRJ77" s="110"/>
      <c r="MRK77" s="110"/>
      <c r="MRL77" s="110"/>
      <c r="MRM77" s="110"/>
      <c r="MRN77" s="110"/>
      <c r="MRO77" s="110"/>
      <c r="MRP77" s="110"/>
      <c r="MRQ77" s="110"/>
      <c r="MRR77" s="110"/>
      <c r="MRS77" s="110"/>
      <c r="MRT77" s="110"/>
      <c r="MRU77" s="110"/>
      <c r="MRV77" s="110"/>
      <c r="MRW77" s="110"/>
      <c r="MRX77" s="110"/>
      <c r="MRY77" s="110"/>
      <c r="MRZ77" s="110"/>
      <c r="MSA77" s="110"/>
      <c r="MSB77" s="110"/>
      <c r="MSC77" s="110"/>
      <c r="MSD77" s="110"/>
      <c r="MSE77" s="110"/>
      <c r="MSF77" s="110"/>
      <c r="MSG77" s="110"/>
      <c r="MSH77" s="110"/>
      <c r="MSI77" s="110"/>
      <c r="MSJ77" s="110"/>
      <c r="MSK77" s="110"/>
      <c r="MSL77" s="110"/>
      <c r="MSM77" s="110"/>
      <c r="MSN77" s="110"/>
      <c r="MSO77" s="110"/>
      <c r="MSP77" s="110"/>
      <c r="MSQ77" s="110"/>
      <c r="MSR77" s="110"/>
      <c r="MSS77" s="110"/>
      <c r="MST77" s="110"/>
      <c r="MSU77" s="110"/>
      <c r="MSV77" s="110"/>
      <c r="MSW77" s="110"/>
      <c r="MSX77" s="110"/>
      <c r="MSY77" s="110"/>
      <c r="MSZ77" s="110"/>
      <c r="MTA77" s="110"/>
      <c r="MTB77" s="110"/>
      <c r="MTC77" s="110"/>
      <c r="MTD77" s="110"/>
      <c r="MTE77" s="110"/>
      <c r="MTF77" s="110"/>
      <c r="MTG77" s="110"/>
      <c r="MTH77" s="110"/>
      <c r="MTI77" s="110"/>
      <c r="MTJ77" s="110"/>
      <c r="MTK77" s="110"/>
      <c r="MTL77" s="110"/>
      <c r="MTM77" s="110"/>
      <c r="MTN77" s="110"/>
      <c r="MTO77" s="110"/>
      <c r="MTP77" s="110"/>
      <c r="MTQ77" s="110"/>
      <c r="MTR77" s="110"/>
      <c r="MTS77" s="110"/>
      <c r="MTT77" s="110"/>
      <c r="MTU77" s="110"/>
      <c r="MTV77" s="110"/>
      <c r="MTW77" s="110"/>
      <c r="MTX77" s="110"/>
      <c r="MTY77" s="110"/>
      <c r="MTZ77" s="110"/>
      <c r="MUA77" s="110"/>
      <c r="MUB77" s="110"/>
      <c r="MUC77" s="110"/>
      <c r="MUD77" s="110"/>
      <c r="MUE77" s="110"/>
      <c r="MUF77" s="110"/>
      <c r="MUG77" s="110"/>
      <c r="MUH77" s="110"/>
      <c r="MUI77" s="110"/>
      <c r="MUJ77" s="110"/>
      <c r="MUK77" s="110"/>
      <c r="MUL77" s="110"/>
      <c r="MUM77" s="110"/>
      <c r="MUN77" s="110"/>
      <c r="MUO77" s="110"/>
      <c r="MUP77" s="110"/>
      <c r="MUQ77" s="110"/>
      <c r="MUR77" s="110"/>
      <c r="MUS77" s="110"/>
      <c r="MUT77" s="110"/>
      <c r="MUU77" s="110"/>
      <c r="MUV77" s="110"/>
      <c r="MUW77" s="110"/>
      <c r="MUX77" s="110"/>
      <c r="MUY77" s="110"/>
      <c r="MUZ77" s="110"/>
      <c r="MVA77" s="110"/>
      <c r="MVB77" s="110"/>
      <c r="MVC77" s="110"/>
      <c r="MVD77" s="110"/>
      <c r="MVE77" s="110"/>
      <c r="MVF77" s="110"/>
      <c r="MVG77" s="110"/>
      <c r="MVH77" s="110"/>
      <c r="MVI77" s="110"/>
      <c r="MVJ77" s="110"/>
      <c r="MVK77" s="110"/>
      <c r="MVL77" s="110"/>
      <c r="MVM77" s="110"/>
      <c r="MVN77" s="110"/>
      <c r="MVO77" s="110"/>
      <c r="MVP77" s="110"/>
      <c r="MVQ77" s="110"/>
      <c r="MVR77" s="110"/>
      <c r="MVS77" s="110"/>
      <c r="MVT77" s="110"/>
      <c r="MVU77" s="110"/>
      <c r="MVV77" s="110"/>
      <c r="MVW77" s="110"/>
      <c r="MVX77" s="110"/>
      <c r="MVY77" s="110"/>
      <c r="MVZ77" s="110"/>
      <c r="MWA77" s="110"/>
      <c r="MWB77" s="110"/>
      <c r="MWC77" s="110"/>
      <c r="MWD77" s="110"/>
      <c r="MWE77" s="110"/>
      <c r="MWF77" s="110"/>
      <c r="MWG77" s="110"/>
      <c r="MWH77" s="110"/>
      <c r="MWI77" s="110"/>
      <c r="MWJ77" s="110"/>
      <c r="MWK77" s="110"/>
      <c r="MWL77" s="110"/>
      <c r="MWM77" s="110"/>
      <c r="MWN77" s="110"/>
      <c r="MWO77" s="110"/>
      <c r="MWP77" s="110"/>
      <c r="MWQ77" s="110"/>
      <c r="MWR77" s="110"/>
      <c r="MWS77" s="110"/>
      <c r="MWT77" s="110"/>
      <c r="MWU77" s="110"/>
      <c r="MWV77" s="110"/>
      <c r="MWW77" s="110"/>
      <c r="MWX77" s="110"/>
      <c r="MWY77" s="110"/>
      <c r="MWZ77" s="110"/>
      <c r="MXA77" s="110"/>
      <c r="MXB77" s="110"/>
      <c r="MXC77" s="110"/>
      <c r="MXD77" s="110"/>
      <c r="MXE77" s="110"/>
      <c r="MXF77" s="110"/>
      <c r="MXG77" s="110"/>
      <c r="MXH77" s="110"/>
      <c r="MXI77" s="110"/>
      <c r="MXJ77" s="110"/>
      <c r="MXK77" s="110"/>
      <c r="MXL77" s="110"/>
      <c r="MXM77" s="110"/>
      <c r="MXN77" s="110"/>
      <c r="MXO77" s="110"/>
      <c r="MXP77" s="110"/>
      <c r="MXQ77" s="110"/>
      <c r="MXR77" s="110"/>
      <c r="MXS77" s="110"/>
      <c r="MXT77" s="110"/>
      <c r="MXU77" s="110"/>
      <c r="MXV77" s="110"/>
      <c r="MXW77" s="110"/>
      <c r="MXX77" s="110"/>
      <c r="MXY77" s="110"/>
      <c r="MXZ77" s="110"/>
      <c r="MYA77" s="110"/>
      <c r="MYB77" s="110"/>
      <c r="MYC77" s="110"/>
      <c r="MYD77" s="110"/>
      <c r="MYE77" s="110"/>
      <c r="MYF77" s="110"/>
      <c r="MYG77" s="110"/>
      <c r="MYH77" s="110"/>
      <c r="MYI77" s="110"/>
      <c r="MYJ77" s="110"/>
      <c r="MYK77" s="110"/>
      <c r="MYL77" s="110"/>
      <c r="MYM77" s="110"/>
      <c r="MYN77" s="110"/>
      <c r="MYO77" s="110"/>
      <c r="MYP77" s="110"/>
      <c r="MYQ77" s="110"/>
      <c r="MYR77" s="110"/>
      <c r="MYS77" s="110"/>
      <c r="MYT77" s="110"/>
      <c r="MYU77" s="110"/>
      <c r="MYV77" s="110"/>
      <c r="MYW77" s="110"/>
      <c r="MYX77" s="110"/>
      <c r="MYY77" s="110"/>
      <c r="MYZ77" s="110"/>
      <c r="MZA77" s="110"/>
      <c r="MZB77" s="110"/>
      <c r="MZC77" s="110"/>
      <c r="MZD77" s="110"/>
      <c r="MZE77" s="110"/>
      <c r="MZF77" s="110"/>
      <c r="MZG77" s="110"/>
      <c r="MZH77" s="110"/>
      <c r="MZI77" s="110"/>
      <c r="MZJ77" s="110"/>
      <c r="MZK77" s="110"/>
      <c r="MZL77" s="110"/>
      <c r="MZM77" s="110"/>
      <c r="MZN77" s="110"/>
      <c r="MZO77" s="110"/>
      <c r="MZP77" s="110"/>
      <c r="MZQ77" s="110"/>
      <c r="MZR77" s="110"/>
      <c r="MZS77" s="110"/>
      <c r="MZT77" s="110"/>
      <c r="MZU77" s="110"/>
      <c r="MZV77" s="110"/>
      <c r="MZW77" s="110"/>
      <c r="MZX77" s="110"/>
      <c r="MZY77" s="110"/>
      <c r="MZZ77" s="110"/>
      <c r="NAA77" s="110"/>
      <c r="NAB77" s="110"/>
      <c r="NAC77" s="110"/>
      <c r="NAD77" s="110"/>
      <c r="NAE77" s="110"/>
      <c r="NAF77" s="110"/>
      <c r="NAG77" s="110"/>
      <c r="NAH77" s="110"/>
      <c r="NAI77" s="110"/>
      <c r="NAJ77" s="110"/>
      <c r="NAK77" s="110"/>
      <c r="NAL77" s="110"/>
      <c r="NAM77" s="110"/>
      <c r="NAN77" s="110"/>
      <c r="NAO77" s="110"/>
      <c r="NAP77" s="110"/>
      <c r="NAQ77" s="110"/>
      <c r="NAR77" s="110"/>
      <c r="NAS77" s="110"/>
      <c r="NAT77" s="110"/>
      <c r="NAU77" s="110"/>
      <c r="NAV77" s="110"/>
      <c r="NAW77" s="110"/>
      <c r="NAX77" s="110"/>
      <c r="NAY77" s="110"/>
      <c r="NAZ77" s="110"/>
      <c r="NBA77" s="110"/>
      <c r="NBB77" s="110"/>
      <c r="NBC77" s="110"/>
      <c r="NBD77" s="110"/>
      <c r="NBE77" s="110"/>
      <c r="NBF77" s="110"/>
      <c r="NBG77" s="110"/>
      <c r="NBH77" s="110"/>
      <c r="NBI77" s="110"/>
      <c r="NBJ77" s="110"/>
      <c r="NBK77" s="110"/>
      <c r="NBL77" s="110"/>
      <c r="NBM77" s="110"/>
      <c r="NBN77" s="110"/>
      <c r="NBO77" s="110"/>
      <c r="NBP77" s="110"/>
      <c r="NBQ77" s="110"/>
      <c r="NBR77" s="110"/>
      <c r="NBS77" s="110"/>
      <c r="NBT77" s="110"/>
      <c r="NBU77" s="110"/>
      <c r="NBV77" s="110"/>
      <c r="NBW77" s="110"/>
      <c r="NBX77" s="110"/>
      <c r="NBY77" s="110"/>
      <c r="NBZ77" s="110"/>
      <c r="NCA77" s="110"/>
      <c r="NCB77" s="110"/>
      <c r="NCC77" s="110"/>
      <c r="NCD77" s="110"/>
      <c r="NCE77" s="110"/>
      <c r="NCF77" s="110"/>
      <c r="NCG77" s="110"/>
      <c r="NCH77" s="110"/>
      <c r="NCI77" s="110"/>
      <c r="NCJ77" s="110"/>
      <c r="NCK77" s="110"/>
      <c r="NCL77" s="110"/>
      <c r="NCM77" s="110"/>
      <c r="NCN77" s="110"/>
      <c r="NCO77" s="110"/>
      <c r="NCP77" s="110"/>
      <c r="NCQ77" s="110"/>
      <c r="NCR77" s="110"/>
      <c r="NCS77" s="110"/>
      <c r="NCT77" s="110"/>
      <c r="NCU77" s="110"/>
      <c r="NCV77" s="110"/>
      <c r="NCW77" s="110"/>
      <c r="NCX77" s="110"/>
      <c r="NCY77" s="110"/>
      <c r="NCZ77" s="110"/>
      <c r="NDA77" s="110"/>
      <c r="NDB77" s="110"/>
      <c r="NDC77" s="110"/>
      <c r="NDD77" s="110"/>
      <c r="NDE77" s="110"/>
      <c r="NDF77" s="110"/>
      <c r="NDG77" s="110"/>
      <c r="NDH77" s="110"/>
      <c r="NDI77" s="110"/>
      <c r="NDJ77" s="110"/>
      <c r="NDK77" s="110"/>
      <c r="NDL77" s="110"/>
      <c r="NDM77" s="110"/>
      <c r="NDN77" s="110"/>
      <c r="NDO77" s="110"/>
      <c r="NDP77" s="110"/>
      <c r="NDQ77" s="110"/>
      <c r="NDR77" s="110"/>
      <c r="NDS77" s="110"/>
      <c r="NDT77" s="110"/>
      <c r="NDU77" s="110"/>
      <c r="NDV77" s="110"/>
      <c r="NDW77" s="110"/>
      <c r="NDX77" s="110"/>
      <c r="NDY77" s="110"/>
      <c r="NDZ77" s="110"/>
      <c r="NEA77" s="110"/>
      <c r="NEB77" s="110"/>
      <c r="NEC77" s="110"/>
      <c r="NED77" s="110"/>
      <c r="NEE77" s="110"/>
      <c r="NEF77" s="110"/>
      <c r="NEG77" s="110"/>
      <c r="NEH77" s="110"/>
      <c r="NEI77" s="110"/>
      <c r="NEJ77" s="110"/>
      <c r="NEK77" s="110"/>
      <c r="NEL77" s="110"/>
      <c r="NEM77" s="110"/>
      <c r="NEN77" s="110"/>
      <c r="NEO77" s="110"/>
      <c r="NEP77" s="110"/>
      <c r="NEQ77" s="110"/>
      <c r="NER77" s="110"/>
      <c r="NES77" s="110"/>
      <c r="NET77" s="110"/>
      <c r="NEU77" s="110"/>
      <c r="NEV77" s="110"/>
      <c r="NEW77" s="110"/>
      <c r="NEX77" s="110"/>
      <c r="NEY77" s="110"/>
      <c r="NEZ77" s="110"/>
      <c r="NFA77" s="110"/>
      <c r="NFB77" s="110"/>
      <c r="NFC77" s="110"/>
      <c r="NFD77" s="110"/>
      <c r="NFE77" s="110"/>
      <c r="NFF77" s="110"/>
      <c r="NFG77" s="110"/>
      <c r="NFH77" s="110"/>
      <c r="NFI77" s="110"/>
      <c r="NFJ77" s="110"/>
      <c r="NFK77" s="110"/>
      <c r="NFL77" s="110"/>
      <c r="NFM77" s="110"/>
      <c r="NFN77" s="110"/>
      <c r="NFO77" s="110"/>
      <c r="NFP77" s="110"/>
      <c r="NFQ77" s="110"/>
      <c r="NFR77" s="110"/>
      <c r="NFS77" s="110"/>
      <c r="NFT77" s="110"/>
      <c r="NFU77" s="110"/>
      <c r="NFV77" s="110"/>
      <c r="NFW77" s="110"/>
      <c r="NFX77" s="110"/>
      <c r="NFY77" s="110"/>
      <c r="NFZ77" s="110"/>
      <c r="NGA77" s="110"/>
      <c r="NGB77" s="110"/>
      <c r="NGC77" s="110"/>
      <c r="NGD77" s="110"/>
      <c r="NGE77" s="110"/>
      <c r="NGF77" s="110"/>
      <c r="NGG77" s="110"/>
      <c r="NGH77" s="110"/>
      <c r="NGI77" s="110"/>
      <c r="NGJ77" s="110"/>
      <c r="NGK77" s="110"/>
      <c r="NGL77" s="110"/>
      <c r="NGM77" s="110"/>
      <c r="NGN77" s="110"/>
      <c r="NGO77" s="110"/>
      <c r="NGP77" s="110"/>
      <c r="NGQ77" s="110"/>
      <c r="NGR77" s="110"/>
      <c r="NGS77" s="110"/>
      <c r="NGT77" s="110"/>
      <c r="NGU77" s="110"/>
      <c r="NGV77" s="110"/>
      <c r="NGW77" s="110"/>
      <c r="NGX77" s="110"/>
      <c r="NGY77" s="110"/>
      <c r="NGZ77" s="110"/>
      <c r="NHA77" s="110"/>
      <c r="NHB77" s="110"/>
      <c r="NHC77" s="110"/>
      <c r="NHD77" s="110"/>
      <c r="NHE77" s="110"/>
      <c r="NHF77" s="110"/>
      <c r="NHG77" s="110"/>
      <c r="NHH77" s="110"/>
      <c r="NHI77" s="110"/>
      <c r="NHJ77" s="110"/>
      <c r="NHK77" s="110"/>
      <c r="NHL77" s="110"/>
      <c r="NHM77" s="110"/>
      <c r="NHN77" s="110"/>
      <c r="NHO77" s="110"/>
      <c r="NHP77" s="110"/>
      <c r="NHQ77" s="110"/>
      <c r="NHR77" s="110"/>
      <c r="NHS77" s="110"/>
      <c r="NHT77" s="110"/>
      <c r="NHU77" s="110"/>
      <c r="NHV77" s="110"/>
      <c r="NHW77" s="110"/>
      <c r="NHX77" s="110"/>
      <c r="NHY77" s="110"/>
      <c r="NHZ77" s="110"/>
      <c r="NIA77" s="110"/>
      <c r="NIB77" s="110"/>
      <c r="NIC77" s="110"/>
      <c r="NID77" s="110"/>
      <c r="NIE77" s="110"/>
      <c r="NIF77" s="110"/>
      <c r="NIG77" s="110"/>
      <c r="NIH77" s="110"/>
      <c r="NII77" s="110"/>
      <c r="NIJ77" s="110"/>
      <c r="NIK77" s="110"/>
      <c r="NIL77" s="110"/>
      <c r="NIM77" s="110"/>
      <c r="NIN77" s="110"/>
      <c r="NIO77" s="110"/>
      <c r="NIP77" s="110"/>
      <c r="NIQ77" s="110"/>
      <c r="NIR77" s="110"/>
      <c r="NIS77" s="110"/>
      <c r="NIT77" s="110"/>
      <c r="NIU77" s="110"/>
      <c r="NIV77" s="110"/>
      <c r="NIW77" s="110"/>
      <c r="NIX77" s="110"/>
      <c r="NIY77" s="110"/>
      <c r="NIZ77" s="110"/>
      <c r="NJA77" s="110"/>
      <c r="NJB77" s="110"/>
      <c r="NJC77" s="110"/>
      <c r="NJD77" s="110"/>
      <c r="NJE77" s="110"/>
      <c r="NJF77" s="110"/>
      <c r="NJG77" s="110"/>
      <c r="NJH77" s="110"/>
      <c r="NJI77" s="110"/>
      <c r="NJJ77" s="110"/>
      <c r="NJK77" s="110"/>
      <c r="NJL77" s="110"/>
      <c r="NJM77" s="110"/>
      <c r="NJN77" s="110"/>
      <c r="NJO77" s="110"/>
      <c r="NJP77" s="110"/>
      <c r="NJQ77" s="110"/>
      <c r="NJR77" s="110"/>
      <c r="NJS77" s="110"/>
      <c r="NJT77" s="110"/>
      <c r="NJU77" s="110"/>
      <c r="NJV77" s="110"/>
      <c r="NJW77" s="110"/>
      <c r="NJX77" s="110"/>
      <c r="NJY77" s="110"/>
      <c r="NJZ77" s="110"/>
      <c r="NKA77" s="110"/>
      <c r="NKB77" s="110"/>
      <c r="NKC77" s="110"/>
      <c r="NKD77" s="110"/>
      <c r="NKE77" s="110"/>
      <c r="NKF77" s="110"/>
      <c r="NKG77" s="110"/>
      <c r="NKH77" s="110"/>
      <c r="NKI77" s="110"/>
      <c r="NKJ77" s="110"/>
      <c r="NKK77" s="110"/>
      <c r="NKL77" s="110"/>
      <c r="NKM77" s="110"/>
      <c r="NKN77" s="110"/>
      <c r="NKO77" s="110"/>
      <c r="NKP77" s="110"/>
      <c r="NKQ77" s="110"/>
      <c r="NKR77" s="110"/>
      <c r="NKS77" s="110"/>
      <c r="NKT77" s="110"/>
      <c r="NKU77" s="110"/>
      <c r="NKV77" s="110"/>
      <c r="NKW77" s="110"/>
      <c r="NKX77" s="110"/>
      <c r="NKY77" s="110"/>
      <c r="NKZ77" s="110"/>
      <c r="NLA77" s="110"/>
      <c r="NLB77" s="110"/>
      <c r="NLC77" s="110"/>
      <c r="NLD77" s="110"/>
      <c r="NLE77" s="110"/>
      <c r="NLF77" s="110"/>
      <c r="NLG77" s="110"/>
      <c r="NLH77" s="110"/>
      <c r="NLI77" s="110"/>
      <c r="NLJ77" s="110"/>
      <c r="NLK77" s="110"/>
      <c r="NLL77" s="110"/>
      <c r="NLM77" s="110"/>
      <c r="NLN77" s="110"/>
      <c r="NLO77" s="110"/>
      <c r="NLP77" s="110"/>
      <c r="NLQ77" s="110"/>
      <c r="NLR77" s="110"/>
      <c r="NLS77" s="110"/>
      <c r="NLT77" s="110"/>
      <c r="NLU77" s="110"/>
      <c r="NLV77" s="110"/>
      <c r="NLW77" s="110"/>
      <c r="NLX77" s="110"/>
      <c r="NLY77" s="110"/>
      <c r="NLZ77" s="110"/>
      <c r="NMA77" s="110"/>
      <c r="NMB77" s="110"/>
      <c r="NMC77" s="110"/>
      <c r="NMD77" s="110"/>
      <c r="NME77" s="110"/>
      <c r="NMF77" s="110"/>
      <c r="NMG77" s="110"/>
      <c r="NMH77" s="110"/>
      <c r="NMI77" s="110"/>
      <c r="NMJ77" s="110"/>
      <c r="NMK77" s="110"/>
      <c r="NML77" s="110"/>
      <c r="NMM77" s="110"/>
      <c r="NMN77" s="110"/>
      <c r="NMO77" s="110"/>
      <c r="NMP77" s="110"/>
      <c r="NMQ77" s="110"/>
      <c r="NMR77" s="110"/>
      <c r="NMS77" s="110"/>
      <c r="NMT77" s="110"/>
      <c r="NMU77" s="110"/>
      <c r="NMV77" s="110"/>
      <c r="NMW77" s="110"/>
      <c r="NMX77" s="110"/>
      <c r="NMY77" s="110"/>
      <c r="NMZ77" s="110"/>
      <c r="NNA77" s="110"/>
      <c r="NNB77" s="110"/>
      <c r="NNC77" s="110"/>
      <c r="NND77" s="110"/>
      <c r="NNE77" s="110"/>
      <c r="NNF77" s="110"/>
      <c r="NNG77" s="110"/>
      <c r="NNH77" s="110"/>
      <c r="NNI77" s="110"/>
      <c r="NNJ77" s="110"/>
      <c r="NNK77" s="110"/>
      <c r="NNL77" s="110"/>
      <c r="NNM77" s="110"/>
      <c r="NNN77" s="110"/>
      <c r="NNO77" s="110"/>
      <c r="NNP77" s="110"/>
      <c r="NNQ77" s="110"/>
      <c r="NNR77" s="110"/>
      <c r="NNS77" s="110"/>
      <c r="NNT77" s="110"/>
      <c r="NNU77" s="110"/>
      <c r="NNV77" s="110"/>
      <c r="NNW77" s="110"/>
      <c r="NNX77" s="110"/>
      <c r="NNY77" s="110"/>
      <c r="NNZ77" s="110"/>
      <c r="NOA77" s="110"/>
      <c r="NOB77" s="110"/>
      <c r="NOC77" s="110"/>
      <c r="NOD77" s="110"/>
      <c r="NOE77" s="110"/>
      <c r="NOF77" s="110"/>
      <c r="NOG77" s="110"/>
      <c r="NOH77" s="110"/>
      <c r="NOI77" s="110"/>
      <c r="NOJ77" s="110"/>
      <c r="NOK77" s="110"/>
      <c r="NOL77" s="110"/>
      <c r="NOM77" s="110"/>
      <c r="NON77" s="110"/>
      <c r="NOO77" s="110"/>
      <c r="NOP77" s="110"/>
      <c r="NOQ77" s="110"/>
      <c r="NOR77" s="110"/>
      <c r="NOS77" s="110"/>
      <c r="NOT77" s="110"/>
      <c r="NOU77" s="110"/>
      <c r="NOV77" s="110"/>
      <c r="NOW77" s="110"/>
      <c r="NOX77" s="110"/>
      <c r="NOY77" s="110"/>
      <c r="NOZ77" s="110"/>
      <c r="NPA77" s="110"/>
      <c r="NPB77" s="110"/>
      <c r="NPC77" s="110"/>
      <c r="NPD77" s="110"/>
      <c r="NPE77" s="110"/>
      <c r="NPF77" s="110"/>
      <c r="NPG77" s="110"/>
      <c r="NPH77" s="110"/>
      <c r="NPI77" s="110"/>
      <c r="NPJ77" s="110"/>
      <c r="NPK77" s="110"/>
      <c r="NPL77" s="110"/>
      <c r="NPM77" s="110"/>
      <c r="NPN77" s="110"/>
      <c r="NPO77" s="110"/>
      <c r="NPP77" s="110"/>
      <c r="NPQ77" s="110"/>
      <c r="NPR77" s="110"/>
      <c r="NPS77" s="110"/>
      <c r="NPT77" s="110"/>
      <c r="NPU77" s="110"/>
      <c r="NPV77" s="110"/>
      <c r="NPW77" s="110"/>
      <c r="NPX77" s="110"/>
      <c r="NPY77" s="110"/>
      <c r="NPZ77" s="110"/>
      <c r="NQA77" s="110"/>
      <c r="NQB77" s="110"/>
      <c r="NQC77" s="110"/>
      <c r="NQD77" s="110"/>
      <c r="NQE77" s="110"/>
      <c r="NQF77" s="110"/>
      <c r="NQG77" s="110"/>
      <c r="NQH77" s="110"/>
      <c r="NQI77" s="110"/>
      <c r="NQJ77" s="110"/>
      <c r="NQK77" s="110"/>
      <c r="NQL77" s="110"/>
      <c r="NQM77" s="110"/>
      <c r="NQN77" s="110"/>
      <c r="NQO77" s="110"/>
      <c r="NQP77" s="110"/>
      <c r="NQQ77" s="110"/>
      <c r="NQR77" s="110"/>
      <c r="NQS77" s="110"/>
      <c r="NQT77" s="110"/>
      <c r="NQU77" s="110"/>
      <c r="NQV77" s="110"/>
      <c r="NQW77" s="110"/>
      <c r="NQX77" s="110"/>
      <c r="NQY77" s="110"/>
      <c r="NQZ77" s="110"/>
      <c r="NRA77" s="110"/>
      <c r="NRB77" s="110"/>
      <c r="NRC77" s="110"/>
      <c r="NRD77" s="110"/>
      <c r="NRE77" s="110"/>
      <c r="NRF77" s="110"/>
      <c r="NRG77" s="110"/>
      <c r="NRH77" s="110"/>
      <c r="NRI77" s="110"/>
      <c r="NRJ77" s="110"/>
      <c r="NRK77" s="110"/>
      <c r="NRL77" s="110"/>
      <c r="NRM77" s="110"/>
      <c r="NRN77" s="110"/>
      <c r="NRO77" s="110"/>
      <c r="NRP77" s="110"/>
      <c r="NRQ77" s="110"/>
      <c r="NRR77" s="110"/>
      <c r="NRS77" s="110"/>
      <c r="NRT77" s="110"/>
      <c r="NRU77" s="110"/>
      <c r="NRV77" s="110"/>
      <c r="NRW77" s="110"/>
      <c r="NRX77" s="110"/>
      <c r="NRY77" s="110"/>
      <c r="NRZ77" s="110"/>
      <c r="NSA77" s="110"/>
      <c r="NSB77" s="110"/>
      <c r="NSC77" s="110"/>
      <c r="NSD77" s="110"/>
      <c r="NSE77" s="110"/>
      <c r="NSF77" s="110"/>
      <c r="NSG77" s="110"/>
      <c r="NSH77" s="110"/>
      <c r="NSI77" s="110"/>
      <c r="NSJ77" s="110"/>
      <c r="NSK77" s="110"/>
      <c r="NSL77" s="110"/>
      <c r="NSM77" s="110"/>
      <c r="NSN77" s="110"/>
      <c r="NSO77" s="110"/>
      <c r="NSP77" s="110"/>
      <c r="NSQ77" s="110"/>
      <c r="NSR77" s="110"/>
      <c r="NSS77" s="110"/>
      <c r="NST77" s="110"/>
      <c r="NSU77" s="110"/>
      <c r="NSV77" s="110"/>
      <c r="NSW77" s="110"/>
      <c r="NSX77" s="110"/>
      <c r="NSY77" s="110"/>
      <c r="NSZ77" s="110"/>
      <c r="NTA77" s="110"/>
      <c r="NTB77" s="110"/>
      <c r="NTC77" s="110"/>
      <c r="NTD77" s="110"/>
      <c r="NTE77" s="110"/>
      <c r="NTF77" s="110"/>
      <c r="NTG77" s="110"/>
      <c r="NTH77" s="110"/>
      <c r="NTI77" s="110"/>
      <c r="NTJ77" s="110"/>
      <c r="NTK77" s="110"/>
      <c r="NTL77" s="110"/>
      <c r="NTM77" s="110"/>
      <c r="NTN77" s="110"/>
      <c r="NTO77" s="110"/>
      <c r="NTP77" s="110"/>
      <c r="NTQ77" s="110"/>
      <c r="NTR77" s="110"/>
      <c r="NTS77" s="110"/>
      <c r="NTT77" s="110"/>
      <c r="NTU77" s="110"/>
      <c r="NTV77" s="110"/>
      <c r="NTW77" s="110"/>
      <c r="NTX77" s="110"/>
      <c r="NTY77" s="110"/>
      <c r="NTZ77" s="110"/>
      <c r="NUA77" s="110"/>
      <c r="NUB77" s="110"/>
      <c r="NUC77" s="110"/>
      <c r="NUD77" s="110"/>
      <c r="NUE77" s="110"/>
      <c r="NUF77" s="110"/>
      <c r="NUG77" s="110"/>
      <c r="NUH77" s="110"/>
      <c r="NUI77" s="110"/>
      <c r="NUJ77" s="110"/>
      <c r="NUK77" s="110"/>
      <c r="NUL77" s="110"/>
      <c r="NUM77" s="110"/>
      <c r="NUN77" s="110"/>
      <c r="NUO77" s="110"/>
      <c r="NUP77" s="110"/>
      <c r="NUQ77" s="110"/>
      <c r="NUR77" s="110"/>
      <c r="NUS77" s="110"/>
      <c r="NUT77" s="110"/>
      <c r="NUU77" s="110"/>
      <c r="NUV77" s="110"/>
      <c r="NUW77" s="110"/>
      <c r="NUX77" s="110"/>
      <c r="NUY77" s="110"/>
      <c r="NUZ77" s="110"/>
      <c r="NVA77" s="110"/>
      <c r="NVB77" s="110"/>
      <c r="NVC77" s="110"/>
      <c r="NVD77" s="110"/>
      <c r="NVE77" s="110"/>
      <c r="NVF77" s="110"/>
      <c r="NVG77" s="110"/>
      <c r="NVH77" s="110"/>
      <c r="NVI77" s="110"/>
      <c r="NVJ77" s="110"/>
      <c r="NVK77" s="110"/>
      <c r="NVL77" s="110"/>
      <c r="NVM77" s="110"/>
      <c r="NVN77" s="110"/>
      <c r="NVO77" s="110"/>
      <c r="NVP77" s="110"/>
      <c r="NVQ77" s="110"/>
      <c r="NVR77" s="110"/>
      <c r="NVS77" s="110"/>
      <c r="NVT77" s="110"/>
      <c r="NVU77" s="110"/>
      <c r="NVV77" s="110"/>
      <c r="NVW77" s="110"/>
      <c r="NVX77" s="110"/>
      <c r="NVY77" s="110"/>
      <c r="NVZ77" s="110"/>
      <c r="NWA77" s="110"/>
      <c r="NWB77" s="110"/>
      <c r="NWC77" s="110"/>
      <c r="NWD77" s="110"/>
      <c r="NWE77" s="110"/>
      <c r="NWF77" s="110"/>
      <c r="NWG77" s="110"/>
      <c r="NWH77" s="110"/>
      <c r="NWI77" s="110"/>
      <c r="NWJ77" s="110"/>
      <c r="NWK77" s="110"/>
      <c r="NWL77" s="110"/>
      <c r="NWM77" s="110"/>
      <c r="NWN77" s="110"/>
      <c r="NWO77" s="110"/>
      <c r="NWP77" s="110"/>
      <c r="NWQ77" s="110"/>
      <c r="NWR77" s="110"/>
      <c r="NWS77" s="110"/>
      <c r="NWT77" s="110"/>
      <c r="NWU77" s="110"/>
      <c r="NWV77" s="110"/>
      <c r="NWW77" s="110"/>
      <c r="NWX77" s="110"/>
      <c r="NWY77" s="110"/>
      <c r="NWZ77" s="110"/>
      <c r="NXA77" s="110"/>
      <c r="NXB77" s="110"/>
      <c r="NXC77" s="110"/>
      <c r="NXD77" s="110"/>
      <c r="NXE77" s="110"/>
      <c r="NXF77" s="110"/>
      <c r="NXG77" s="110"/>
      <c r="NXH77" s="110"/>
      <c r="NXI77" s="110"/>
      <c r="NXJ77" s="110"/>
      <c r="NXK77" s="110"/>
      <c r="NXL77" s="110"/>
      <c r="NXM77" s="110"/>
      <c r="NXN77" s="110"/>
      <c r="NXO77" s="110"/>
      <c r="NXP77" s="110"/>
      <c r="NXQ77" s="110"/>
      <c r="NXR77" s="110"/>
      <c r="NXS77" s="110"/>
      <c r="NXT77" s="110"/>
      <c r="NXU77" s="110"/>
      <c r="NXV77" s="110"/>
      <c r="NXW77" s="110"/>
      <c r="NXX77" s="110"/>
      <c r="NXY77" s="110"/>
      <c r="NXZ77" s="110"/>
      <c r="NYA77" s="110"/>
      <c r="NYB77" s="110"/>
      <c r="NYC77" s="110"/>
      <c r="NYD77" s="110"/>
      <c r="NYE77" s="110"/>
      <c r="NYF77" s="110"/>
      <c r="NYG77" s="110"/>
      <c r="NYH77" s="110"/>
      <c r="NYI77" s="110"/>
      <c r="NYJ77" s="110"/>
      <c r="NYK77" s="110"/>
      <c r="NYL77" s="110"/>
      <c r="NYM77" s="110"/>
      <c r="NYN77" s="110"/>
      <c r="NYO77" s="110"/>
      <c r="NYP77" s="110"/>
      <c r="NYQ77" s="110"/>
      <c r="NYR77" s="110"/>
      <c r="NYS77" s="110"/>
      <c r="NYT77" s="110"/>
      <c r="NYU77" s="110"/>
      <c r="NYV77" s="110"/>
      <c r="NYW77" s="110"/>
      <c r="NYX77" s="110"/>
      <c r="NYY77" s="110"/>
      <c r="NYZ77" s="110"/>
      <c r="NZA77" s="110"/>
      <c r="NZB77" s="110"/>
      <c r="NZC77" s="110"/>
      <c r="NZD77" s="110"/>
      <c r="NZE77" s="110"/>
      <c r="NZF77" s="110"/>
      <c r="NZG77" s="110"/>
      <c r="NZH77" s="110"/>
      <c r="NZI77" s="110"/>
      <c r="NZJ77" s="110"/>
      <c r="NZK77" s="110"/>
      <c r="NZL77" s="110"/>
      <c r="NZM77" s="110"/>
      <c r="NZN77" s="110"/>
      <c r="NZO77" s="110"/>
      <c r="NZP77" s="110"/>
      <c r="NZQ77" s="110"/>
      <c r="NZR77" s="110"/>
      <c r="NZS77" s="110"/>
      <c r="NZT77" s="110"/>
      <c r="NZU77" s="110"/>
      <c r="NZV77" s="110"/>
      <c r="NZW77" s="110"/>
      <c r="NZX77" s="110"/>
      <c r="NZY77" s="110"/>
      <c r="NZZ77" s="110"/>
      <c r="OAA77" s="110"/>
      <c r="OAB77" s="110"/>
      <c r="OAC77" s="110"/>
      <c r="OAD77" s="110"/>
      <c r="OAE77" s="110"/>
      <c r="OAF77" s="110"/>
      <c r="OAG77" s="110"/>
      <c r="OAH77" s="110"/>
      <c r="OAI77" s="110"/>
      <c r="OAJ77" s="110"/>
      <c r="OAK77" s="110"/>
      <c r="OAL77" s="110"/>
      <c r="OAM77" s="110"/>
      <c r="OAN77" s="110"/>
      <c r="OAO77" s="110"/>
      <c r="OAP77" s="110"/>
      <c r="OAQ77" s="110"/>
      <c r="OAR77" s="110"/>
      <c r="OAS77" s="110"/>
      <c r="OAT77" s="110"/>
      <c r="OAU77" s="110"/>
      <c r="OAV77" s="110"/>
      <c r="OAW77" s="110"/>
      <c r="OAX77" s="110"/>
      <c r="OAY77" s="110"/>
      <c r="OAZ77" s="110"/>
      <c r="OBA77" s="110"/>
      <c r="OBB77" s="110"/>
      <c r="OBC77" s="110"/>
      <c r="OBD77" s="110"/>
      <c r="OBE77" s="110"/>
      <c r="OBF77" s="110"/>
      <c r="OBG77" s="110"/>
      <c r="OBH77" s="110"/>
      <c r="OBI77" s="110"/>
      <c r="OBJ77" s="110"/>
      <c r="OBK77" s="110"/>
      <c r="OBL77" s="110"/>
      <c r="OBM77" s="110"/>
      <c r="OBN77" s="110"/>
      <c r="OBO77" s="110"/>
      <c r="OBP77" s="110"/>
      <c r="OBQ77" s="110"/>
      <c r="OBR77" s="110"/>
      <c r="OBS77" s="110"/>
      <c r="OBT77" s="110"/>
      <c r="OBU77" s="110"/>
      <c r="OBV77" s="110"/>
      <c r="OBW77" s="110"/>
      <c r="OBX77" s="110"/>
      <c r="OBY77" s="110"/>
      <c r="OBZ77" s="110"/>
      <c r="OCA77" s="110"/>
      <c r="OCB77" s="110"/>
      <c r="OCC77" s="110"/>
      <c r="OCD77" s="110"/>
      <c r="OCE77" s="110"/>
      <c r="OCF77" s="110"/>
      <c r="OCG77" s="110"/>
      <c r="OCH77" s="110"/>
      <c r="OCI77" s="110"/>
      <c r="OCJ77" s="110"/>
      <c r="OCK77" s="110"/>
      <c r="OCL77" s="110"/>
      <c r="OCM77" s="110"/>
      <c r="OCN77" s="110"/>
      <c r="OCO77" s="110"/>
      <c r="OCP77" s="110"/>
      <c r="OCQ77" s="110"/>
      <c r="OCR77" s="110"/>
      <c r="OCS77" s="110"/>
      <c r="OCT77" s="110"/>
      <c r="OCU77" s="110"/>
      <c r="OCV77" s="110"/>
      <c r="OCW77" s="110"/>
      <c r="OCX77" s="110"/>
      <c r="OCY77" s="110"/>
      <c r="OCZ77" s="110"/>
      <c r="ODA77" s="110"/>
      <c r="ODB77" s="110"/>
      <c r="ODC77" s="110"/>
      <c r="ODD77" s="110"/>
      <c r="ODE77" s="110"/>
      <c r="ODF77" s="110"/>
      <c r="ODG77" s="110"/>
      <c r="ODH77" s="110"/>
      <c r="ODI77" s="110"/>
      <c r="ODJ77" s="110"/>
      <c r="ODK77" s="110"/>
      <c r="ODL77" s="110"/>
      <c r="ODM77" s="110"/>
      <c r="ODN77" s="110"/>
      <c r="ODO77" s="110"/>
      <c r="ODP77" s="110"/>
      <c r="ODQ77" s="110"/>
      <c r="ODR77" s="110"/>
      <c r="ODS77" s="110"/>
      <c r="ODT77" s="110"/>
      <c r="ODU77" s="110"/>
      <c r="ODV77" s="110"/>
      <c r="ODW77" s="110"/>
      <c r="ODX77" s="110"/>
      <c r="ODY77" s="110"/>
      <c r="ODZ77" s="110"/>
      <c r="OEA77" s="110"/>
      <c r="OEB77" s="110"/>
      <c r="OEC77" s="110"/>
      <c r="OED77" s="110"/>
      <c r="OEE77" s="110"/>
      <c r="OEF77" s="110"/>
      <c r="OEG77" s="110"/>
      <c r="OEH77" s="110"/>
      <c r="OEI77" s="110"/>
      <c r="OEJ77" s="110"/>
      <c r="OEK77" s="110"/>
      <c r="OEL77" s="110"/>
      <c r="OEM77" s="110"/>
      <c r="OEN77" s="110"/>
      <c r="OEO77" s="110"/>
      <c r="OEP77" s="110"/>
      <c r="OEQ77" s="110"/>
      <c r="OER77" s="110"/>
      <c r="OES77" s="110"/>
      <c r="OET77" s="110"/>
      <c r="OEU77" s="110"/>
      <c r="OEV77" s="110"/>
      <c r="OEW77" s="110"/>
      <c r="OEX77" s="110"/>
      <c r="OEY77" s="110"/>
      <c r="OEZ77" s="110"/>
      <c r="OFA77" s="110"/>
      <c r="OFB77" s="110"/>
      <c r="OFC77" s="110"/>
      <c r="OFD77" s="110"/>
      <c r="OFE77" s="110"/>
      <c r="OFF77" s="110"/>
      <c r="OFG77" s="110"/>
      <c r="OFH77" s="110"/>
      <c r="OFI77" s="110"/>
      <c r="OFJ77" s="110"/>
      <c r="OFK77" s="110"/>
      <c r="OFL77" s="110"/>
      <c r="OFM77" s="110"/>
      <c r="OFN77" s="110"/>
      <c r="OFO77" s="110"/>
      <c r="OFP77" s="110"/>
      <c r="OFQ77" s="110"/>
      <c r="OFR77" s="110"/>
      <c r="OFS77" s="110"/>
      <c r="OFT77" s="110"/>
      <c r="OFU77" s="110"/>
      <c r="OFV77" s="110"/>
      <c r="OFW77" s="110"/>
      <c r="OFX77" s="110"/>
      <c r="OFY77" s="110"/>
      <c r="OFZ77" s="110"/>
      <c r="OGA77" s="110"/>
      <c r="OGB77" s="110"/>
      <c r="OGC77" s="110"/>
      <c r="OGD77" s="110"/>
      <c r="OGE77" s="110"/>
      <c r="OGF77" s="110"/>
      <c r="OGG77" s="110"/>
      <c r="OGH77" s="110"/>
      <c r="OGI77" s="110"/>
      <c r="OGJ77" s="110"/>
      <c r="OGK77" s="110"/>
      <c r="OGL77" s="110"/>
      <c r="OGM77" s="110"/>
      <c r="OGN77" s="110"/>
      <c r="OGO77" s="110"/>
      <c r="OGP77" s="110"/>
      <c r="OGQ77" s="110"/>
      <c r="OGR77" s="110"/>
      <c r="OGS77" s="110"/>
      <c r="OGT77" s="110"/>
      <c r="OGU77" s="110"/>
      <c r="OGV77" s="110"/>
      <c r="OGW77" s="110"/>
      <c r="OGX77" s="110"/>
      <c r="OGY77" s="110"/>
      <c r="OGZ77" s="110"/>
      <c r="OHA77" s="110"/>
      <c r="OHB77" s="110"/>
      <c r="OHC77" s="110"/>
      <c r="OHD77" s="110"/>
      <c r="OHE77" s="110"/>
      <c r="OHF77" s="110"/>
      <c r="OHG77" s="110"/>
      <c r="OHH77" s="110"/>
      <c r="OHI77" s="110"/>
      <c r="OHJ77" s="110"/>
      <c r="OHK77" s="110"/>
      <c r="OHL77" s="110"/>
      <c r="OHM77" s="110"/>
      <c r="OHN77" s="110"/>
      <c r="OHO77" s="110"/>
      <c r="OHP77" s="110"/>
      <c r="OHQ77" s="110"/>
      <c r="OHR77" s="110"/>
      <c r="OHS77" s="110"/>
      <c r="OHT77" s="110"/>
      <c r="OHU77" s="110"/>
      <c r="OHV77" s="110"/>
      <c r="OHW77" s="110"/>
      <c r="OHX77" s="110"/>
      <c r="OHY77" s="110"/>
      <c r="OHZ77" s="110"/>
      <c r="OIA77" s="110"/>
      <c r="OIB77" s="110"/>
      <c r="OIC77" s="110"/>
      <c r="OID77" s="110"/>
      <c r="OIE77" s="110"/>
      <c r="OIF77" s="110"/>
      <c r="OIG77" s="110"/>
      <c r="OIH77" s="110"/>
      <c r="OII77" s="110"/>
      <c r="OIJ77" s="110"/>
      <c r="OIK77" s="110"/>
      <c r="OIL77" s="110"/>
      <c r="OIM77" s="110"/>
      <c r="OIN77" s="110"/>
      <c r="OIO77" s="110"/>
      <c r="OIP77" s="110"/>
      <c r="OIQ77" s="110"/>
      <c r="OIR77" s="110"/>
      <c r="OIS77" s="110"/>
      <c r="OIT77" s="110"/>
      <c r="OIU77" s="110"/>
      <c r="OIV77" s="110"/>
      <c r="OIW77" s="110"/>
      <c r="OIX77" s="110"/>
      <c r="OIY77" s="110"/>
      <c r="OIZ77" s="110"/>
      <c r="OJA77" s="110"/>
      <c r="OJB77" s="110"/>
      <c r="OJC77" s="110"/>
      <c r="OJD77" s="110"/>
      <c r="OJE77" s="110"/>
      <c r="OJF77" s="110"/>
      <c r="OJG77" s="110"/>
      <c r="OJH77" s="110"/>
      <c r="OJI77" s="110"/>
      <c r="OJJ77" s="110"/>
      <c r="OJK77" s="110"/>
      <c r="OJL77" s="110"/>
      <c r="OJM77" s="110"/>
      <c r="OJN77" s="110"/>
      <c r="OJO77" s="110"/>
      <c r="OJP77" s="110"/>
      <c r="OJQ77" s="110"/>
      <c r="OJR77" s="110"/>
      <c r="OJS77" s="110"/>
      <c r="OJT77" s="110"/>
      <c r="OJU77" s="110"/>
      <c r="OJV77" s="110"/>
      <c r="OJW77" s="110"/>
      <c r="OJX77" s="110"/>
      <c r="OJY77" s="110"/>
      <c r="OJZ77" s="110"/>
      <c r="OKA77" s="110"/>
      <c r="OKB77" s="110"/>
      <c r="OKC77" s="110"/>
      <c r="OKD77" s="110"/>
      <c r="OKE77" s="110"/>
      <c r="OKF77" s="110"/>
      <c r="OKG77" s="110"/>
      <c r="OKH77" s="110"/>
      <c r="OKI77" s="110"/>
      <c r="OKJ77" s="110"/>
      <c r="OKK77" s="110"/>
      <c r="OKL77" s="110"/>
      <c r="OKM77" s="110"/>
      <c r="OKN77" s="110"/>
      <c r="OKO77" s="110"/>
      <c r="OKP77" s="110"/>
      <c r="OKQ77" s="110"/>
      <c r="OKR77" s="110"/>
      <c r="OKS77" s="110"/>
      <c r="OKT77" s="110"/>
      <c r="OKU77" s="110"/>
      <c r="OKV77" s="110"/>
      <c r="OKW77" s="110"/>
      <c r="OKX77" s="110"/>
      <c r="OKY77" s="110"/>
      <c r="OKZ77" s="110"/>
      <c r="OLA77" s="110"/>
      <c r="OLB77" s="110"/>
      <c r="OLC77" s="110"/>
      <c r="OLD77" s="110"/>
      <c r="OLE77" s="110"/>
      <c r="OLF77" s="110"/>
      <c r="OLG77" s="110"/>
      <c r="OLH77" s="110"/>
      <c r="OLI77" s="110"/>
      <c r="OLJ77" s="110"/>
      <c r="OLK77" s="110"/>
      <c r="OLL77" s="110"/>
      <c r="OLM77" s="110"/>
      <c r="OLN77" s="110"/>
      <c r="OLO77" s="110"/>
      <c r="OLP77" s="110"/>
      <c r="OLQ77" s="110"/>
      <c r="OLR77" s="110"/>
      <c r="OLS77" s="110"/>
      <c r="OLT77" s="110"/>
      <c r="OLU77" s="110"/>
      <c r="OLV77" s="110"/>
      <c r="OLW77" s="110"/>
      <c r="OLX77" s="110"/>
      <c r="OLY77" s="110"/>
      <c r="OLZ77" s="110"/>
      <c r="OMA77" s="110"/>
      <c r="OMB77" s="110"/>
      <c r="OMC77" s="110"/>
      <c r="OMD77" s="110"/>
      <c r="OME77" s="110"/>
      <c r="OMF77" s="110"/>
      <c r="OMG77" s="110"/>
      <c r="OMH77" s="110"/>
      <c r="OMI77" s="110"/>
      <c r="OMJ77" s="110"/>
      <c r="OMK77" s="110"/>
      <c r="OML77" s="110"/>
      <c r="OMM77" s="110"/>
      <c r="OMN77" s="110"/>
      <c r="OMO77" s="110"/>
      <c r="OMP77" s="110"/>
      <c r="OMQ77" s="110"/>
      <c r="OMR77" s="110"/>
      <c r="OMS77" s="110"/>
      <c r="OMT77" s="110"/>
      <c r="OMU77" s="110"/>
      <c r="OMV77" s="110"/>
      <c r="OMW77" s="110"/>
      <c r="OMX77" s="110"/>
      <c r="OMY77" s="110"/>
      <c r="OMZ77" s="110"/>
      <c r="ONA77" s="110"/>
      <c r="ONB77" s="110"/>
      <c r="ONC77" s="110"/>
      <c r="OND77" s="110"/>
      <c r="ONE77" s="110"/>
      <c r="ONF77" s="110"/>
      <c r="ONG77" s="110"/>
      <c r="ONH77" s="110"/>
      <c r="ONI77" s="110"/>
      <c r="ONJ77" s="110"/>
      <c r="ONK77" s="110"/>
      <c r="ONL77" s="110"/>
      <c r="ONM77" s="110"/>
      <c r="ONN77" s="110"/>
      <c r="ONO77" s="110"/>
      <c r="ONP77" s="110"/>
      <c r="ONQ77" s="110"/>
      <c r="ONR77" s="110"/>
      <c r="ONS77" s="110"/>
      <c r="ONT77" s="110"/>
      <c r="ONU77" s="110"/>
      <c r="ONV77" s="110"/>
      <c r="ONW77" s="110"/>
      <c r="ONX77" s="110"/>
      <c r="ONY77" s="110"/>
      <c r="ONZ77" s="110"/>
      <c r="OOA77" s="110"/>
      <c r="OOB77" s="110"/>
      <c r="OOC77" s="110"/>
      <c r="OOD77" s="110"/>
      <c r="OOE77" s="110"/>
      <c r="OOF77" s="110"/>
      <c r="OOG77" s="110"/>
      <c r="OOH77" s="110"/>
      <c r="OOI77" s="110"/>
      <c r="OOJ77" s="110"/>
      <c r="OOK77" s="110"/>
      <c r="OOL77" s="110"/>
      <c r="OOM77" s="110"/>
      <c r="OON77" s="110"/>
      <c r="OOO77" s="110"/>
      <c r="OOP77" s="110"/>
      <c r="OOQ77" s="110"/>
      <c r="OOR77" s="110"/>
      <c r="OOS77" s="110"/>
      <c r="OOT77" s="110"/>
      <c r="OOU77" s="110"/>
      <c r="OOV77" s="110"/>
      <c r="OOW77" s="110"/>
      <c r="OOX77" s="110"/>
      <c r="OOY77" s="110"/>
      <c r="OOZ77" s="110"/>
      <c r="OPA77" s="110"/>
      <c r="OPB77" s="110"/>
      <c r="OPC77" s="110"/>
      <c r="OPD77" s="110"/>
      <c r="OPE77" s="110"/>
      <c r="OPF77" s="110"/>
      <c r="OPG77" s="110"/>
      <c r="OPH77" s="110"/>
      <c r="OPI77" s="110"/>
      <c r="OPJ77" s="110"/>
      <c r="OPK77" s="110"/>
      <c r="OPL77" s="110"/>
      <c r="OPM77" s="110"/>
      <c r="OPN77" s="110"/>
      <c r="OPO77" s="110"/>
      <c r="OPP77" s="110"/>
      <c r="OPQ77" s="110"/>
      <c r="OPR77" s="110"/>
      <c r="OPS77" s="110"/>
      <c r="OPT77" s="110"/>
      <c r="OPU77" s="110"/>
      <c r="OPV77" s="110"/>
      <c r="OPW77" s="110"/>
      <c r="OPX77" s="110"/>
      <c r="OPY77" s="110"/>
      <c r="OPZ77" s="110"/>
      <c r="OQA77" s="110"/>
      <c r="OQB77" s="110"/>
      <c r="OQC77" s="110"/>
      <c r="OQD77" s="110"/>
      <c r="OQE77" s="110"/>
      <c r="OQF77" s="110"/>
      <c r="OQG77" s="110"/>
      <c r="OQH77" s="110"/>
      <c r="OQI77" s="110"/>
      <c r="OQJ77" s="110"/>
      <c r="OQK77" s="110"/>
      <c r="OQL77" s="110"/>
      <c r="OQM77" s="110"/>
      <c r="OQN77" s="110"/>
      <c r="OQO77" s="110"/>
      <c r="OQP77" s="110"/>
      <c r="OQQ77" s="110"/>
      <c r="OQR77" s="110"/>
      <c r="OQS77" s="110"/>
      <c r="OQT77" s="110"/>
      <c r="OQU77" s="110"/>
      <c r="OQV77" s="110"/>
      <c r="OQW77" s="110"/>
      <c r="OQX77" s="110"/>
      <c r="OQY77" s="110"/>
      <c r="OQZ77" s="110"/>
      <c r="ORA77" s="110"/>
      <c r="ORB77" s="110"/>
      <c r="ORC77" s="110"/>
      <c r="ORD77" s="110"/>
      <c r="ORE77" s="110"/>
      <c r="ORF77" s="110"/>
      <c r="ORG77" s="110"/>
      <c r="ORH77" s="110"/>
      <c r="ORI77" s="110"/>
      <c r="ORJ77" s="110"/>
      <c r="ORK77" s="110"/>
      <c r="ORL77" s="110"/>
      <c r="ORM77" s="110"/>
      <c r="ORN77" s="110"/>
      <c r="ORO77" s="110"/>
      <c r="ORP77" s="110"/>
      <c r="ORQ77" s="110"/>
      <c r="ORR77" s="110"/>
      <c r="ORS77" s="110"/>
      <c r="ORT77" s="110"/>
      <c r="ORU77" s="110"/>
      <c r="ORV77" s="110"/>
      <c r="ORW77" s="110"/>
      <c r="ORX77" s="110"/>
      <c r="ORY77" s="110"/>
      <c r="ORZ77" s="110"/>
      <c r="OSA77" s="110"/>
      <c r="OSB77" s="110"/>
      <c r="OSC77" s="110"/>
      <c r="OSD77" s="110"/>
      <c r="OSE77" s="110"/>
      <c r="OSF77" s="110"/>
      <c r="OSG77" s="110"/>
      <c r="OSH77" s="110"/>
      <c r="OSI77" s="110"/>
      <c r="OSJ77" s="110"/>
      <c r="OSK77" s="110"/>
      <c r="OSL77" s="110"/>
      <c r="OSM77" s="110"/>
      <c r="OSN77" s="110"/>
      <c r="OSO77" s="110"/>
      <c r="OSP77" s="110"/>
      <c r="OSQ77" s="110"/>
      <c r="OSR77" s="110"/>
      <c r="OSS77" s="110"/>
      <c r="OST77" s="110"/>
      <c r="OSU77" s="110"/>
      <c r="OSV77" s="110"/>
      <c r="OSW77" s="110"/>
      <c r="OSX77" s="110"/>
      <c r="OSY77" s="110"/>
      <c r="OSZ77" s="110"/>
      <c r="OTA77" s="110"/>
      <c r="OTB77" s="110"/>
      <c r="OTC77" s="110"/>
      <c r="OTD77" s="110"/>
      <c r="OTE77" s="110"/>
      <c r="OTF77" s="110"/>
      <c r="OTG77" s="110"/>
      <c r="OTH77" s="110"/>
      <c r="OTI77" s="110"/>
      <c r="OTJ77" s="110"/>
      <c r="OTK77" s="110"/>
      <c r="OTL77" s="110"/>
      <c r="OTM77" s="110"/>
      <c r="OTN77" s="110"/>
      <c r="OTO77" s="110"/>
      <c r="OTP77" s="110"/>
      <c r="OTQ77" s="110"/>
      <c r="OTR77" s="110"/>
      <c r="OTS77" s="110"/>
      <c r="OTT77" s="110"/>
      <c r="OTU77" s="110"/>
      <c r="OTV77" s="110"/>
      <c r="OTW77" s="110"/>
      <c r="OTX77" s="110"/>
      <c r="OTY77" s="110"/>
      <c r="OTZ77" s="110"/>
      <c r="OUA77" s="110"/>
      <c r="OUB77" s="110"/>
      <c r="OUC77" s="110"/>
      <c r="OUD77" s="110"/>
      <c r="OUE77" s="110"/>
      <c r="OUF77" s="110"/>
      <c r="OUG77" s="110"/>
      <c r="OUH77" s="110"/>
      <c r="OUI77" s="110"/>
      <c r="OUJ77" s="110"/>
      <c r="OUK77" s="110"/>
      <c r="OUL77" s="110"/>
      <c r="OUM77" s="110"/>
      <c r="OUN77" s="110"/>
      <c r="OUO77" s="110"/>
      <c r="OUP77" s="110"/>
      <c r="OUQ77" s="110"/>
      <c r="OUR77" s="110"/>
      <c r="OUS77" s="110"/>
      <c r="OUT77" s="110"/>
      <c r="OUU77" s="110"/>
      <c r="OUV77" s="110"/>
      <c r="OUW77" s="110"/>
      <c r="OUX77" s="110"/>
      <c r="OUY77" s="110"/>
      <c r="OUZ77" s="110"/>
      <c r="OVA77" s="110"/>
      <c r="OVB77" s="110"/>
      <c r="OVC77" s="110"/>
      <c r="OVD77" s="110"/>
      <c r="OVE77" s="110"/>
      <c r="OVF77" s="110"/>
      <c r="OVG77" s="110"/>
      <c r="OVH77" s="110"/>
      <c r="OVI77" s="110"/>
      <c r="OVJ77" s="110"/>
      <c r="OVK77" s="110"/>
      <c r="OVL77" s="110"/>
      <c r="OVM77" s="110"/>
      <c r="OVN77" s="110"/>
      <c r="OVO77" s="110"/>
      <c r="OVP77" s="110"/>
      <c r="OVQ77" s="110"/>
      <c r="OVR77" s="110"/>
      <c r="OVS77" s="110"/>
      <c r="OVT77" s="110"/>
      <c r="OVU77" s="110"/>
      <c r="OVV77" s="110"/>
      <c r="OVW77" s="110"/>
      <c r="OVX77" s="110"/>
      <c r="OVY77" s="110"/>
      <c r="OVZ77" s="110"/>
      <c r="OWA77" s="110"/>
      <c r="OWB77" s="110"/>
      <c r="OWC77" s="110"/>
      <c r="OWD77" s="110"/>
      <c r="OWE77" s="110"/>
      <c r="OWF77" s="110"/>
      <c r="OWG77" s="110"/>
      <c r="OWH77" s="110"/>
      <c r="OWI77" s="110"/>
      <c r="OWJ77" s="110"/>
      <c r="OWK77" s="110"/>
      <c r="OWL77" s="110"/>
      <c r="OWM77" s="110"/>
      <c r="OWN77" s="110"/>
      <c r="OWO77" s="110"/>
      <c r="OWP77" s="110"/>
      <c r="OWQ77" s="110"/>
      <c r="OWR77" s="110"/>
      <c r="OWS77" s="110"/>
      <c r="OWT77" s="110"/>
      <c r="OWU77" s="110"/>
      <c r="OWV77" s="110"/>
      <c r="OWW77" s="110"/>
      <c r="OWX77" s="110"/>
      <c r="OWY77" s="110"/>
      <c r="OWZ77" s="110"/>
      <c r="OXA77" s="110"/>
      <c r="OXB77" s="110"/>
      <c r="OXC77" s="110"/>
      <c r="OXD77" s="110"/>
      <c r="OXE77" s="110"/>
      <c r="OXF77" s="110"/>
      <c r="OXG77" s="110"/>
      <c r="OXH77" s="110"/>
      <c r="OXI77" s="110"/>
      <c r="OXJ77" s="110"/>
      <c r="OXK77" s="110"/>
      <c r="OXL77" s="110"/>
      <c r="OXM77" s="110"/>
      <c r="OXN77" s="110"/>
      <c r="OXO77" s="110"/>
      <c r="OXP77" s="110"/>
      <c r="OXQ77" s="110"/>
      <c r="OXR77" s="110"/>
      <c r="OXS77" s="110"/>
      <c r="OXT77" s="110"/>
      <c r="OXU77" s="110"/>
      <c r="OXV77" s="110"/>
      <c r="OXW77" s="110"/>
      <c r="OXX77" s="110"/>
      <c r="OXY77" s="110"/>
      <c r="OXZ77" s="110"/>
      <c r="OYA77" s="110"/>
      <c r="OYB77" s="110"/>
      <c r="OYC77" s="110"/>
      <c r="OYD77" s="110"/>
      <c r="OYE77" s="110"/>
      <c r="OYF77" s="110"/>
      <c r="OYG77" s="110"/>
      <c r="OYH77" s="110"/>
      <c r="OYI77" s="110"/>
      <c r="OYJ77" s="110"/>
      <c r="OYK77" s="110"/>
      <c r="OYL77" s="110"/>
      <c r="OYM77" s="110"/>
      <c r="OYN77" s="110"/>
      <c r="OYO77" s="110"/>
      <c r="OYP77" s="110"/>
      <c r="OYQ77" s="110"/>
      <c r="OYR77" s="110"/>
      <c r="OYS77" s="110"/>
      <c r="OYT77" s="110"/>
      <c r="OYU77" s="110"/>
      <c r="OYV77" s="110"/>
      <c r="OYW77" s="110"/>
      <c r="OYX77" s="110"/>
      <c r="OYY77" s="110"/>
      <c r="OYZ77" s="110"/>
      <c r="OZA77" s="110"/>
      <c r="OZB77" s="110"/>
      <c r="OZC77" s="110"/>
      <c r="OZD77" s="110"/>
      <c r="OZE77" s="110"/>
      <c r="OZF77" s="110"/>
      <c r="OZG77" s="110"/>
      <c r="OZH77" s="110"/>
      <c r="OZI77" s="110"/>
      <c r="OZJ77" s="110"/>
      <c r="OZK77" s="110"/>
      <c r="OZL77" s="110"/>
      <c r="OZM77" s="110"/>
      <c r="OZN77" s="110"/>
      <c r="OZO77" s="110"/>
      <c r="OZP77" s="110"/>
      <c r="OZQ77" s="110"/>
      <c r="OZR77" s="110"/>
      <c r="OZS77" s="110"/>
      <c r="OZT77" s="110"/>
      <c r="OZU77" s="110"/>
      <c r="OZV77" s="110"/>
      <c r="OZW77" s="110"/>
      <c r="OZX77" s="110"/>
      <c r="OZY77" s="110"/>
      <c r="OZZ77" s="110"/>
      <c r="PAA77" s="110"/>
      <c r="PAB77" s="110"/>
      <c r="PAC77" s="110"/>
      <c r="PAD77" s="110"/>
      <c r="PAE77" s="110"/>
      <c r="PAF77" s="110"/>
      <c r="PAG77" s="110"/>
      <c r="PAH77" s="110"/>
      <c r="PAI77" s="110"/>
      <c r="PAJ77" s="110"/>
      <c r="PAK77" s="110"/>
      <c r="PAL77" s="110"/>
      <c r="PAM77" s="110"/>
      <c r="PAN77" s="110"/>
      <c r="PAO77" s="110"/>
      <c r="PAP77" s="110"/>
      <c r="PAQ77" s="110"/>
      <c r="PAR77" s="110"/>
      <c r="PAS77" s="110"/>
      <c r="PAT77" s="110"/>
      <c r="PAU77" s="110"/>
      <c r="PAV77" s="110"/>
      <c r="PAW77" s="110"/>
      <c r="PAX77" s="110"/>
      <c r="PAY77" s="110"/>
      <c r="PAZ77" s="110"/>
      <c r="PBA77" s="110"/>
      <c r="PBB77" s="110"/>
      <c r="PBC77" s="110"/>
      <c r="PBD77" s="110"/>
      <c r="PBE77" s="110"/>
      <c r="PBF77" s="110"/>
      <c r="PBG77" s="110"/>
      <c r="PBH77" s="110"/>
      <c r="PBI77" s="110"/>
      <c r="PBJ77" s="110"/>
      <c r="PBK77" s="110"/>
      <c r="PBL77" s="110"/>
      <c r="PBM77" s="110"/>
      <c r="PBN77" s="110"/>
      <c r="PBO77" s="110"/>
      <c r="PBP77" s="110"/>
      <c r="PBQ77" s="110"/>
      <c r="PBR77" s="110"/>
      <c r="PBS77" s="110"/>
      <c r="PBT77" s="110"/>
      <c r="PBU77" s="110"/>
      <c r="PBV77" s="110"/>
      <c r="PBW77" s="110"/>
      <c r="PBX77" s="110"/>
      <c r="PBY77" s="110"/>
      <c r="PBZ77" s="110"/>
      <c r="PCA77" s="110"/>
      <c r="PCB77" s="110"/>
      <c r="PCC77" s="110"/>
      <c r="PCD77" s="110"/>
      <c r="PCE77" s="110"/>
      <c r="PCF77" s="110"/>
      <c r="PCG77" s="110"/>
      <c r="PCH77" s="110"/>
      <c r="PCI77" s="110"/>
      <c r="PCJ77" s="110"/>
      <c r="PCK77" s="110"/>
      <c r="PCL77" s="110"/>
      <c r="PCM77" s="110"/>
      <c r="PCN77" s="110"/>
      <c r="PCO77" s="110"/>
      <c r="PCP77" s="110"/>
      <c r="PCQ77" s="110"/>
      <c r="PCR77" s="110"/>
      <c r="PCS77" s="110"/>
      <c r="PCT77" s="110"/>
      <c r="PCU77" s="110"/>
      <c r="PCV77" s="110"/>
      <c r="PCW77" s="110"/>
      <c r="PCX77" s="110"/>
      <c r="PCY77" s="110"/>
      <c r="PCZ77" s="110"/>
      <c r="PDA77" s="110"/>
      <c r="PDB77" s="110"/>
      <c r="PDC77" s="110"/>
      <c r="PDD77" s="110"/>
      <c r="PDE77" s="110"/>
      <c r="PDF77" s="110"/>
      <c r="PDG77" s="110"/>
      <c r="PDH77" s="110"/>
      <c r="PDI77" s="110"/>
      <c r="PDJ77" s="110"/>
      <c r="PDK77" s="110"/>
      <c r="PDL77" s="110"/>
      <c r="PDM77" s="110"/>
      <c r="PDN77" s="110"/>
      <c r="PDO77" s="110"/>
      <c r="PDP77" s="110"/>
      <c r="PDQ77" s="110"/>
      <c r="PDR77" s="110"/>
      <c r="PDS77" s="110"/>
      <c r="PDT77" s="110"/>
      <c r="PDU77" s="110"/>
      <c r="PDV77" s="110"/>
      <c r="PDW77" s="110"/>
      <c r="PDX77" s="110"/>
      <c r="PDY77" s="110"/>
      <c r="PDZ77" s="110"/>
      <c r="PEA77" s="110"/>
      <c r="PEB77" s="110"/>
      <c r="PEC77" s="110"/>
      <c r="PED77" s="110"/>
      <c r="PEE77" s="110"/>
      <c r="PEF77" s="110"/>
      <c r="PEG77" s="110"/>
      <c r="PEH77" s="110"/>
      <c r="PEI77" s="110"/>
      <c r="PEJ77" s="110"/>
      <c r="PEK77" s="110"/>
      <c r="PEL77" s="110"/>
      <c r="PEM77" s="110"/>
      <c r="PEN77" s="110"/>
      <c r="PEO77" s="110"/>
      <c r="PEP77" s="110"/>
      <c r="PEQ77" s="110"/>
      <c r="PER77" s="110"/>
      <c r="PES77" s="110"/>
      <c r="PET77" s="110"/>
      <c r="PEU77" s="110"/>
      <c r="PEV77" s="110"/>
      <c r="PEW77" s="110"/>
      <c r="PEX77" s="110"/>
      <c r="PEY77" s="110"/>
      <c r="PEZ77" s="110"/>
      <c r="PFA77" s="110"/>
      <c r="PFB77" s="110"/>
      <c r="PFC77" s="110"/>
      <c r="PFD77" s="110"/>
      <c r="PFE77" s="110"/>
      <c r="PFF77" s="110"/>
      <c r="PFG77" s="110"/>
      <c r="PFH77" s="110"/>
      <c r="PFI77" s="110"/>
      <c r="PFJ77" s="110"/>
      <c r="PFK77" s="110"/>
      <c r="PFL77" s="110"/>
      <c r="PFM77" s="110"/>
      <c r="PFN77" s="110"/>
      <c r="PFO77" s="110"/>
      <c r="PFP77" s="110"/>
      <c r="PFQ77" s="110"/>
      <c r="PFR77" s="110"/>
      <c r="PFS77" s="110"/>
      <c r="PFT77" s="110"/>
      <c r="PFU77" s="110"/>
      <c r="PFV77" s="110"/>
      <c r="PFW77" s="110"/>
      <c r="PFX77" s="110"/>
      <c r="PFY77" s="110"/>
      <c r="PFZ77" s="110"/>
      <c r="PGA77" s="110"/>
      <c r="PGB77" s="110"/>
      <c r="PGC77" s="110"/>
      <c r="PGD77" s="110"/>
      <c r="PGE77" s="110"/>
      <c r="PGF77" s="110"/>
      <c r="PGG77" s="110"/>
      <c r="PGH77" s="110"/>
      <c r="PGI77" s="110"/>
      <c r="PGJ77" s="110"/>
      <c r="PGK77" s="110"/>
      <c r="PGL77" s="110"/>
      <c r="PGM77" s="110"/>
      <c r="PGN77" s="110"/>
      <c r="PGO77" s="110"/>
      <c r="PGP77" s="110"/>
      <c r="PGQ77" s="110"/>
      <c r="PGR77" s="110"/>
      <c r="PGS77" s="110"/>
      <c r="PGT77" s="110"/>
      <c r="PGU77" s="110"/>
      <c r="PGV77" s="110"/>
      <c r="PGW77" s="110"/>
      <c r="PGX77" s="110"/>
      <c r="PGY77" s="110"/>
      <c r="PGZ77" s="110"/>
      <c r="PHA77" s="110"/>
      <c r="PHB77" s="110"/>
      <c r="PHC77" s="110"/>
      <c r="PHD77" s="110"/>
      <c r="PHE77" s="110"/>
      <c r="PHF77" s="110"/>
      <c r="PHG77" s="110"/>
      <c r="PHH77" s="110"/>
      <c r="PHI77" s="110"/>
      <c r="PHJ77" s="110"/>
      <c r="PHK77" s="110"/>
      <c r="PHL77" s="110"/>
      <c r="PHM77" s="110"/>
      <c r="PHN77" s="110"/>
      <c r="PHO77" s="110"/>
      <c r="PHP77" s="110"/>
      <c r="PHQ77" s="110"/>
      <c r="PHR77" s="110"/>
      <c r="PHS77" s="110"/>
      <c r="PHT77" s="110"/>
      <c r="PHU77" s="110"/>
      <c r="PHV77" s="110"/>
      <c r="PHW77" s="110"/>
      <c r="PHX77" s="110"/>
      <c r="PHY77" s="110"/>
      <c r="PHZ77" s="110"/>
      <c r="PIA77" s="110"/>
      <c r="PIB77" s="110"/>
      <c r="PIC77" s="110"/>
      <c r="PID77" s="110"/>
      <c r="PIE77" s="110"/>
      <c r="PIF77" s="110"/>
      <c r="PIG77" s="110"/>
      <c r="PIH77" s="110"/>
      <c r="PII77" s="110"/>
      <c r="PIJ77" s="110"/>
      <c r="PIK77" s="110"/>
      <c r="PIL77" s="110"/>
      <c r="PIM77" s="110"/>
      <c r="PIN77" s="110"/>
      <c r="PIO77" s="110"/>
      <c r="PIP77" s="110"/>
      <c r="PIQ77" s="110"/>
      <c r="PIR77" s="110"/>
      <c r="PIS77" s="110"/>
      <c r="PIT77" s="110"/>
      <c r="PIU77" s="110"/>
      <c r="PIV77" s="110"/>
      <c r="PIW77" s="110"/>
      <c r="PIX77" s="110"/>
      <c r="PIY77" s="110"/>
      <c r="PIZ77" s="110"/>
      <c r="PJA77" s="110"/>
      <c r="PJB77" s="110"/>
      <c r="PJC77" s="110"/>
      <c r="PJD77" s="110"/>
      <c r="PJE77" s="110"/>
      <c r="PJF77" s="110"/>
      <c r="PJG77" s="110"/>
      <c r="PJH77" s="110"/>
      <c r="PJI77" s="110"/>
      <c r="PJJ77" s="110"/>
      <c r="PJK77" s="110"/>
      <c r="PJL77" s="110"/>
      <c r="PJM77" s="110"/>
      <c r="PJN77" s="110"/>
      <c r="PJO77" s="110"/>
      <c r="PJP77" s="110"/>
      <c r="PJQ77" s="110"/>
      <c r="PJR77" s="110"/>
      <c r="PJS77" s="110"/>
      <c r="PJT77" s="110"/>
      <c r="PJU77" s="110"/>
      <c r="PJV77" s="110"/>
      <c r="PJW77" s="110"/>
      <c r="PJX77" s="110"/>
      <c r="PJY77" s="110"/>
      <c r="PJZ77" s="110"/>
      <c r="PKA77" s="110"/>
      <c r="PKB77" s="110"/>
      <c r="PKC77" s="110"/>
      <c r="PKD77" s="110"/>
      <c r="PKE77" s="110"/>
      <c r="PKF77" s="110"/>
      <c r="PKG77" s="110"/>
      <c r="PKH77" s="110"/>
      <c r="PKI77" s="110"/>
      <c r="PKJ77" s="110"/>
      <c r="PKK77" s="110"/>
      <c r="PKL77" s="110"/>
      <c r="PKM77" s="110"/>
      <c r="PKN77" s="110"/>
      <c r="PKO77" s="110"/>
      <c r="PKP77" s="110"/>
      <c r="PKQ77" s="110"/>
      <c r="PKR77" s="110"/>
      <c r="PKS77" s="110"/>
      <c r="PKT77" s="110"/>
      <c r="PKU77" s="110"/>
      <c r="PKV77" s="110"/>
      <c r="PKW77" s="110"/>
      <c r="PKX77" s="110"/>
      <c r="PKY77" s="110"/>
      <c r="PKZ77" s="110"/>
      <c r="PLA77" s="110"/>
      <c r="PLB77" s="110"/>
      <c r="PLC77" s="110"/>
      <c r="PLD77" s="110"/>
      <c r="PLE77" s="110"/>
      <c r="PLF77" s="110"/>
      <c r="PLG77" s="110"/>
      <c r="PLH77" s="110"/>
      <c r="PLI77" s="110"/>
      <c r="PLJ77" s="110"/>
      <c r="PLK77" s="110"/>
      <c r="PLL77" s="110"/>
      <c r="PLM77" s="110"/>
      <c r="PLN77" s="110"/>
      <c r="PLO77" s="110"/>
      <c r="PLP77" s="110"/>
      <c r="PLQ77" s="110"/>
      <c r="PLR77" s="110"/>
      <c r="PLS77" s="110"/>
      <c r="PLT77" s="110"/>
      <c r="PLU77" s="110"/>
      <c r="PLV77" s="110"/>
      <c r="PLW77" s="110"/>
      <c r="PLX77" s="110"/>
      <c r="PLY77" s="110"/>
      <c r="PLZ77" s="110"/>
      <c r="PMA77" s="110"/>
      <c r="PMB77" s="110"/>
      <c r="PMC77" s="110"/>
      <c r="PMD77" s="110"/>
      <c r="PME77" s="110"/>
      <c r="PMF77" s="110"/>
      <c r="PMG77" s="110"/>
      <c r="PMH77" s="110"/>
      <c r="PMI77" s="110"/>
      <c r="PMJ77" s="110"/>
      <c r="PMK77" s="110"/>
      <c r="PML77" s="110"/>
      <c r="PMM77" s="110"/>
      <c r="PMN77" s="110"/>
      <c r="PMO77" s="110"/>
      <c r="PMP77" s="110"/>
      <c r="PMQ77" s="110"/>
      <c r="PMR77" s="110"/>
      <c r="PMS77" s="110"/>
      <c r="PMT77" s="110"/>
      <c r="PMU77" s="110"/>
      <c r="PMV77" s="110"/>
      <c r="PMW77" s="110"/>
      <c r="PMX77" s="110"/>
      <c r="PMY77" s="110"/>
      <c r="PMZ77" s="110"/>
      <c r="PNA77" s="110"/>
      <c r="PNB77" s="110"/>
      <c r="PNC77" s="110"/>
      <c r="PND77" s="110"/>
      <c r="PNE77" s="110"/>
      <c r="PNF77" s="110"/>
      <c r="PNG77" s="110"/>
      <c r="PNH77" s="110"/>
      <c r="PNI77" s="110"/>
      <c r="PNJ77" s="110"/>
      <c r="PNK77" s="110"/>
      <c r="PNL77" s="110"/>
      <c r="PNM77" s="110"/>
      <c r="PNN77" s="110"/>
      <c r="PNO77" s="110"/>
      <c r="PNP77" s="110"/>
      <c r="PNQ77" s="110"/>
      <c r="PNR77" s="110"/>
      <c r="PNS77" s="110"/>
      <c r="PNT77" s="110"/>
      <c r="PNU77" s="110"/>
      <c r="PNV77" s="110"/>
      <c r="PNW77" s="110"/>
      <c r="PNX77" s="110"/>
      <c r="PNY77" s="110"/>
      <c r="PNZ77" s="110"/>
      <c r="POA77" s="110"/>
      <c r="POB77" s="110"/>
      <c r="POC77" s="110"/>
      <c r="POD77" s="110"/>
      <c r="POE77" s="110"/>
      <c r="POF77" s="110"/>
      <c r="POG77" s="110"/>
      <c r="POH77" s="110"/>
      <c r="POI77" s="110"/>
      <c r="POJ77" s="110"/>
      <c r="POK77" s="110"/>
      <c r="POL77" s="110"/>
      <c r="POM77" s="110"/>
      <c r="PON77" s="110"/>
      <c r="POO77" s="110"/>
      <c r="POP77" s="110"/>
      <c r="POQ77" s="110"/>
      <c r="POR77" s="110"/>
      <c r="POS77" s="110"/>
      <c r="POT77" s="110"/>
      <c r="POU77" s="110"/>
      <c r="POV77" s="110"/>
      <c r="POW77" s="110"/>
      <c r="POX77" s="110"/>
      <c r="POY77" s="110"/>
      <c r="POZ77" s="110"/>
      <c r="PPA77" s="110"/>
      <c r="PPB77" s="110"/>
      <c r="PPC77" s="110"/>
      <c r="PPD77" s="110"/>
      <c r="PPE77" s="110"/>
      <c r="PPF77" s="110"/>
      <c r="PPG77" s="110"/>
      <c r="PPH77" s="110"/>
      <c r="PPI77" s="110"/>
      <c r="PPJ77" s="110"/>
      <c r="PPK77" s="110"/>
      <c r="PPL77" s="110"/>
      <c r="PPM77" s="110"/>
      <c r="PPN77" s="110"/>
      <c r="PPO77" s="110"/>
      <c r="PPP77" s="110"/>
      <c r="PPQ77" s="110"/>
      <c r="PPR77" s="110"/>
      <c r="PPS77" s="110"/>
      <c r="PPT77" s="110"/>
      <c r="PPU77" s="110"/>
      <c r="PPV77" s="110"/>
      <c r="PPW77" s="110"/>
      <c r="PPX77" s="110"/>
      <c r="PPY77" s="110"/>
      <c r="PPZ77" s="110"/>
      <c r="PQA77" s="110"/>
      <c r="PQB77" s="110"/>
      <c r="PQC77" s="110"/>
      <c r="PQD77" s="110"/>
      <c r="PQE77" s="110"/>
      <c r="PQF77" s="110"/>
      <c r="PQG77" s="110"/>
      <c r="PQH77" s="110"/>
      <c r="PQI77" s="110"/>
      <c r="PQJ77" s="110"/>
      <c r="PQK77" s="110"/>
      <c r="PQL77" s="110"/>
      <c r="PQM77" s="110"/>
      <c r="PQN77" s="110"/>
      <c r="PQO77" s="110"/>
      <c r="PQP77" s="110"/>
      <c r="PQQ77" s="110"/>
      <c r="PQR77" s="110"/>
      <c r="PQS77" s="110"/>
      <c r="PQT77" s="110"/>
      <c r="PQU77" s="110"/>
      <c r="PQV77" s="110"/>
      <c r="PQW77" s="110"/>
      <c r="PQX77" s="110"/>
      <c r="PQY77" s="110"/>
      <c r="PQZ77" s="110"/>
      <c r="PRA77" s="110"/>
      <c r="PRB77" s="110"/>
      <c r="PRC77" s="110"/>
      <c r="PRD77" s="110"/>
      <c r="PRE77" s="110"/>
      <c r="PRF77" s="110"/>
      <c r="PRG77" s="110"/>
      <c r="PRH77" s="110"/>
      <c r="PRI77" s="110"/>
      <c r="PRJ77" s="110"/>
      <c r="PRK77" s="110"/>
      <c r="PRL77" s="110"/>
      <c r="PRM77" s="110"/>
      <c r="PRN77" s="110"/>
      <c r="PRO77" s="110"/>
      <c r="PRP77" s="110"/>
      <c r="PRQ77" s="110"/>
      <c r="PRR77" s="110"/>
      <c r="PRS77" s="110"/>
      <c r="PRT77" s="110"/>
      <c r="PRU77" s="110"/>
      <c r="PRV77" s="110"/>
      <c r="PRW77" s="110"/>
      <c r="PRX77" s="110"/>
      <c r="PRY77" s="110"/>
      <c r="PRZ77" s="110"/>
      <c r="PSA77" s="110"/>
      <c r="PSB77" s="110"/>
      <c r="PSC77" s="110"/>
      <c r="PSD77" s="110"/>
      <c r="PSE77" s="110"/>
      <c r="PSF77" s="110"/>
      <c r="PSG77" s="110"/>
      <c r="PSH77" s="110"/>
      <c r="PSI77" s="110"/>
      <c r="PSJ77" s="110"/>
      <c r="PSK77" s="110"/>
      <c r="PSL77" s="110"/>
      <c r="PSM77" s="110"/>
      <c r="PSN77" s="110"/>
      <c r="PSO77" s="110"/>
      <c r="PSP77" s="110"/>
      <c r="PSQ77" s="110"/>
      <c r="PSR77" s="110"/>
      <c r="PSS77" s="110"/>
      <c r="PST77" s="110"/>
      <c r="PSU77" s="110"/>
      <c r="PSV77" s="110"/>
      <c r="PSW77" s="110"/>
      <c r="PSX77" s="110"/>
      <c r="PSY77" s="110"/>
      <c r="PSZ77" s="110"/>
      <c r="PTA77" s="110"/>
      <c r="PTB77" s="110"/>
      <c r="PTC77" s="110"/>
      <c r="PTD77" s="110"/>
      <c r="PTE77" s="110"/>
      <c r="PTF77" s="110"/>
      <c r="PTG77" s="110"/>
      <c r="PTH77" s="110"/>
      <c r="PTI77" s="110"/>
      <c r="PTJ77" s="110"/>
      <c r="PTK77" s="110"/>
      <c r="PTL77" s="110"/>
      <c r="PTM77" s="110"/>
      <c r="PTN77" s="110"/>
      <c r="PTO77" s="110"/>
      <c r="PTP77" s="110"/>
      <c r="PTQ77" s="110"/>
      <c r="PTR77" s="110"/>
      <c r="PTS77" s="110"/>
      <c r="PTT77" s="110"/>
      <c r="PTU77" s="110"/>
      <c r="PTV77" s="110"/>
      <c r="PTW77" s="110"/>
      <c r="PTX77" s="110"/>
      <c r="PTY77" s="110"/>
      <c r="PTZ77" s="110"/>
      <c r="PUA77" s="110"/>
      <c r="PUB77" s="110"/>
      <c r="PUC77" s="110"/>
      <c r="PUD77" s="110"/>
      <c r="PUE77" s="110"/>
      <c r="PUF77" s="110"/>
      <c r="PUG77" s="110"/>
      <c r="PUH77" s="110"/>
      <c r="PUI77" s="110"/>
      <c r="PUJ77" s="110"/>
      <c r="PUK77" s="110"/>
      <c r="PUL77" s="110"/>
      <c r="PUM77" s="110"/>
      <c r="PUN77" s="110"/>
      <c r="PUO77" s="110"/>
      <c r="PUP77" s="110"/>
      <c r="PUQ77" s="110"/>
      <c r="PUR77" s="110"/>
      <c r="PUS77" s="110"/>
      <c r="PUT77" s="110"/>
      <c r="PUU77" s="110"/>
      <c r="PUV77" s="110"/>
      <c r="PUW77" s="110"/>
      <c r="PUX77" s="110"/>
      <c r="PUY77" s="110"/>
      <c r="PUZ77" s="110"/>
      <c r="PVA77" s="110"/>
      <c r="PVB77" s="110"/>
      <c r="PVC77" s="110"/>
      <c r="PVD77" s="110"/>
      <c r="PVE77" s="110"/>
      <c r="PVF77" s="110"/>
      <c r="PVG77" s="110"/>
      <c r="PVH77" s="110"/>
      <c r="PVI77" s="110"/>
      <c r="PVJ77" s="110"/>
      <c r="PVK77" s="110"/>
      <c r="PVL77" s="110"/>
      <c r="PVM77" s="110"/>
      <c r="PVN77" s="110"/>
      <c r="PVO77" s="110"/>
      <c r="PVP77" s="110"/>
      <c r="PVQ77" s="110"/>
      <c r="PVR77" s="110"/>
      <c r="PVS77" s="110"/>
      <c r="PVT77" s="110"/>
      <c r="PVU77" s="110"/>
      <c r="PVV77" s="110"/>
      <c r="PVW77" s="110"/>
      <c r="PVX77" s="110"/>
      <c r="PVY77" s="110"/>
      <c r="PVZ77" s="110"/>
      <c r="PWA77" s="110"/>
      <c r="PWB77" s="110"/>
      <c r="PWC77" s="110"/>
      <c r="PWD77" s="110"/>
      <c r="PWE77" s="110"/>
      <c r="PWF77" s="110"/>
      <c r="PWG77" s="110"/>
      <c r="PWH77" s="110"/>
      <c r="PWI77" s="110"/>
      <c r="PWJ77" s="110"/>
      <c r="PWK77" s="110"/>
      <c r="PWL77" s="110"/>
      <c r="PWM77" s="110"/>
      <c r="PWN77" s="110"/>
      <c r="PWO77" s="110"/>
      <c r="PWP77" s="110"/>
      <c r="PWQ77" s="110"/>
      <c r="PWR77" s="110"/>
      <c r="PWS77" s="110"/>
      <c r="PWT77" s="110"/>
      <c r="PWU77" s="110"/>
      <c r="PWV77" s="110"/>
      <c r="PWW77" s="110"/>
      <c r="PWX77" s="110"/>
      <c r="PWY77" s="110"/>
      <c r="PWZ77" s="110"/>
      <c r="PXA77" s="110"/>
      <c r="PXB77" s="110"/>
      <c r="PXC77" s="110"/>
      <c r="PXD77" s="110"/>
      <c r="PXE77" s="110"/>
      <c r="PXF77" s="110"/>
      <c r="PXG77" s="110"/>
      <c r="PXH77" s="110"/>
      <c r="PXI77" s="110"/>
      <c r="PXJ77" s="110"/>
      <c r="PXK77" s="110"/>
      <c r="PXL77" s="110"/>
      <c r="PXM77" s="110"/>
      <c r="PXN77" s="110"/>
      <c r="PXO77" s="110"/>
      <c r="PXP77" s="110"/>
      <c r="PXQ77" s="110"/>
      <c r="PXR77" s="110"/>
      <c r="PXS77" s="110"/>
      <c r="PXT77" s="110"/>
      <c r="PXU77" s="110"/>
      <c r="PXV77" s="110"/>
      <c r="PXW77" s="110"/>
      <c r="PXX77" s="110"/>
      <c r="PXY77" s="110"/>
      <c r="PXZ77" s="110"/>
      <c r="PYA77" s="110"/>
      <c r="PYB77" s="110"/>
      <c r="PYC77" s="110"/>
      <c r="PYD77" s="110"/>
      <c r="PYE77" s="110"/>
      <c r="PYF77" s="110"/>
      <c r="PYG77" s="110"/>
      <c r="PYH77" s="110"/>
      <c r="PYI77" s="110"/>
      <c r="PYJ77" s="110"/>
      <c r="PYK77" s="110"/>
      <c r="PYL77" s="110"/>
      <c r="PYM77" s="110"/>
      <c r="PYN77" s="110"/>
      <c r="PYO77" s="110"/>
      <c r="PYP77" s="110"/>
      <c r="PYQ77" s="110"/>
      <c r="PYR77" s="110"/>
      <c r="PYS77" s="110"/>
      <c r="PYT77" s="110"/>
      <c r="PYU77" s="110"/>
      <c r="PYV77" s="110"/>
      <c r="PYW77" s="110"/>
      <c r="PYX77" s="110"/>
      <c r="PYY77" s="110"/>
      <c r="PYZ77" s="110"/>
      <c r="PZA77" s="110"/>
      <c r="PZB77" s="110"/>
      <c r="PZC77" s="110"/>
      <c r="PZD77" s="110"/>
      <c r="PZE77" s="110"/>
      <c r="PZF77" s="110"/>
      <c r="PZG77" s="110"/>
      <c r="PZH77" s="110"/>
      <c r="PZI77" s="110"/>
      <c r="PZJ77" s="110"/>
      <c r="PZK77" s="110"/>
      <c r="PZL77" s="110"/>
      <c r="PZM77" s="110"/>
      <c r="PZN77" s="110"/>
      <c r="PZO77" s="110"/>
      <c r="PZP77" s="110"/>
      <c r="PZQ77" s="110"/>
      <c r="PZR77" s="110"/>
      <c r="PZS77" s="110"/>
      <c r="PZT77" s="110"/>
      <c r="PZU77" s="110"/>
      <c r="PZV77" s="110"/>
      <c r="PZW77" s="110"/>
      <c r="PZX77" s="110"/>
      <c r="PZY77" s="110"/>
      <c r="PZZ77" s="110"/>
      <c r="QAA77" s="110"/>
      <c r="QAB77" s="110"/>
      <c r="QAC77" s="110"/>
      <c r="QAD77" s="110"/>
      <c r="QAE77" s="110"/>
      <c r="QAF77" s="110"/>
      <c r="QAG77" s="110"/>
      <c r="QAH77" s="110"/>
      <c r="QAI77" s="110"/>
      <c r="QAJ77" s="110"/>
      <c r="QAK77" s="110"/>
      <c r="QAL77" s="110"/>
      <c r="QAM77" s="110"/>
      <c r="QAN77" s="110"/>
      <c r="QAO77" s="110"/>
      <c r="QAP77" s="110"/>
      <c r="QAQ77" s="110"/>
      <c r="QAR77" s="110"/>
      <c r="QAS77" s="110"/>
      <c r="QAT77" s="110"/>
      <c r="QAU77" s="110"/>
      <c r="QAV77" s="110"/>
      <c r="QAW77" s="110"/>
      <c r="QAX77" s="110"/>
      <c r="QAY77" s="110"/>
      <c r="QAZ77" s="110"/>
      <c r="QBA77" s="110"/>
      <c r="QBB77" s="110"/>
      <c r="QBC77" s="110"/>
      <c r="QBD77" s="110"/>
      <c r="QBE77" s="110"/>
      <c r="QBF77" s="110"/>
      <c r="QBG77" s="110"/>
      <c r="QBH77" s="110"/>
      <c r="QBI77" s="110"/>
      <c r="QBJ77" s="110"/>
      <c r="QBK77" s="110"/>
      <c r="QBL77" s="110"/>
      <c r="QBM77" s="110"/>
      <c r="QBN77" s="110"/>
      <c r="QBO77" s="110"/>
      <c r="QBP77" s="110"/>
      <c r="QBQ77" s="110"/>
      <c r="QBR77" s="110"/>
      <c r="QBS77" s="110"/>
      <c r="QBT77" s="110"/>
      <c r="QBU77" s="110"/>
      <c r="QBV77" s="110"/>
      <c r="QBW77" s="110"/>
      <c r="QBX77" s="110"/>
      <c r="QBY77" s="110"/>
      <c r="QBZ77" s="110"/>
      <c r="QCA77" s="110"/>
      <c r="QCB77" s="110"/>
      <c r="QCC77" s="110"/>
      <c r="QCD77" s="110"/>
      <c r="QCE77" s="110"/>
      <c r="QCF77" s="110"/>
      <c r="QCG77" s="110"/>
      <c r="QCH77" s="110"/>
      <c r="QCI77" s="110"/>
      <c r="QCJ77" s="110"/>
      <c r="QCK77" s="110"/>
      <c r="QCL77" s="110"/>
      <c r="QCM77" s="110"/>
      <c r="QCN77" s="110"/>
      <c r="QCO77" s="110"/>
      <c r="QCP77" s="110"/>
      <c r="QCQ77" s="110"/>
      <c r="QCR77" s="110"/>
      <c r="QCS77" s="110"/>
      <c r="QCT77" s="110"/>
      <c r="QCU77" s="110"/>
      <c r="QCV77" s="110"/>
      <c r="QCW77" s="110"/>
      <c r="QCX77" s="110"/>
      <c r="QCY77" s="110"/>
      <c r="QCZ77" s="110"/>
      <c r="QDA77" s="110"/>
      <c r="QDB77" s="110"/>
      <c r="QDC77" s="110"/>
      <c r="QDD77" s="110"/>
      <c r="QDE77" s="110"/>
      <c r="QDF77" s="110"/>
      <c r="QDG77" s="110"/>
      <c r="QDH77" s="110"/>
      <c r="QDI77" s="110"/>
      <c r="QDJ77" s="110"/>
      <c r="QDK77" s="110"/>
      <c r="QDL77" s="110"/>
      <c r="QDM77" s="110"/>
      <c r="QDN77" s="110"/>
      <c r="QDO77" s="110"/>
      <c r="QDP77" s="110"/>
      <c r="QDQ77" s="110"/>
      <c r="QDR77" s="110"/>
      <c r="QDS77" s="110"/>
      <c r="QDT77" s="110"/>
      <c r="QDU77" s="110"/>
      <c r="QDV77" s="110"/>
      <c r="QDW77" s="110"/>
      <c r="QDX77" s="110"/>
      <c r="QDY77" s="110"/>
      <c r="QDZ77" s="110"/>
      <c r="QEA77" s="110"/>
      <c r="QEB77" s="110"/>
      <c r="QEC77" s="110"/>
      <c r="QED77" s="110"/>
      <c r="QEE77" s="110"/>
      <c r="QEF77" s="110"/>
      <c r="QEG77" s="110"/>
      <c r="QEH77" s="110"/>
      <c r="QEI77" s="110"/>
      <c r="QEJ77" s="110"/>
      <c r="QEK77" s="110"/>
      <c r="QEL77" s="110"/>
      <c r="QEM77" s="110"/>
      <c r="QEN77" s="110"/>
      <c r="QEO77" s="110"/>
      <c r="QEP77" s="110"/>
      <c r="QEQ77" s="110"/>
      <c r="QER77" s="110"/>
      <c r="QES77" s="110"/>
      <c r="QET77" s="110"/>
      <c r="QEU77" s="110"/>
      <c r="QEV77" s="110"/>
      <c r="QEW77" s="110"/>
      <c r="QEX77" s="110"/>
      <c r="QEY77" s="110"/>
      <c r="QEZ77" s="110"/>
      <c r="QFA77" s="110"/>
      <c r="QFB77" s="110"/>
      <c r="QFC77" s="110"/>
      <c r="QFD77" s="110"/>
      <c r="QFE77" s="110"/>
      <c r="QFF77" s="110"/>
      <c r="QFG77" s="110"/>
      <c r="QFH77" s="110"/>
      <c r="QFI77" s="110"/>
      <c r="QFJ77" s="110"/>
      <c r="QFK77" s="110"/>
      <c r="QFL77" s="110"/>
      <c r="QFM77" s="110"/>
      <c r="QFN77" s="110"/>
      <c r="QFO77" s="110"/>
      <c r="QFP77" s="110"/>
      <c r="QFQ77" s="110"/>
      <c r="QFR77" s="110"/>
      <c r="QFS77" s="110"/>
      <c r="QFT77" s="110"/>
      <c r="QFU77" s="110"/>
      <c r="QFV77" s="110"/>
      <c r="QFW77" s="110"/>
      <c r="QFX77" s="110"/>
      <c r="QFY77" s="110"/>
      <c r="QFZ77" s="110"/>
      <c r="QGA77" s="110"/>
      <c r="QGB77" s="110"/>
      <c r="QGC77" s="110"/>
      <c r="QGD77" s="110"/>
      <c r="QGE77" s="110"/>
      <c r="QGF77" s="110"/>
      <c r="QGG77" s="110"/>
      <c r="QGH77" s="110"/>
      <c r="QGI77" s="110"/>
      <c r="QGJ77" s="110"/>
      <c r="QGK77" s="110"/>
      <c r="QGL77" s="110"/>
      <c r="QGM77" s="110"/>
      <c r="QGN77" s="110"/>
      <c r="QGO77" s="110"/>
      <c r="QGP77" s="110"/>
      <c r="QGQ77" s="110"/>
      <c r="QGR77" s="110"/>
      <c r="QGS77" s="110"/>
      <c r="QGT77" s="110"/>
      <c r="QGU77" s="110"/>
      <c r="QGV77" s="110"/>
      <c r="QGW77" s="110"/>
      <c r="QGX77" s="110"/>
      <c r="QGY77" s="110"/>
      <c r="QGZ77" s="110"/>
      <c r="QHA77" s="110"/>
      <c r="QHB77" s="110"/>
      <c r="QHC77" s="110"/>
      <c r="QHD77" s="110"/>
      <c r="QHE77" s="110"/>
      <c r="QHF77" s="110"/>
      <c r="QHG77" s="110"/>
      <c r="QHH77" s="110"/>
      <c r="QHI77" s="110"/>
      <c r="QHJ77" s="110"/>
      <c r="QHK77" s="110"/>
      <c r="QHL77" s="110"/>
      <c r="QHM77" s="110"/>
      <c r="QHN77" s="110"/>
      <c r="QHO77" s="110"/>
      <c r="QHP77" s="110"/>
      <c r="QHQ77" s="110"/>
      <c r="QHR77" s="110"/>
      <c r="QHS77" s="110"/>
      <c r="QHT77" s="110"/>
      <c r="QHU77" s="110"/>
      <c r="QHV77" s="110"/>
      <c r="QHW77" s="110"/>
      <c r="QHX77" s="110"/>
      <c r="QHY77" s="110"/>
      <c r="QHZ77" s="110"/>
      <c r="QIA77" s="110"/>
      <c r="QIB77" s="110"/>
      <c r="QIC77" s="110"/>
      <c r="QID77" s="110"/>
      <c r="QIE77" s="110"/>
      <c r="QIF77" s="110"/>
      <c r="QIG77" s="110"/>
      <c r="QIH77" s="110"/>
      <c r="QII77" s="110"/>
      <c r="QIJ77" s="110"/>
      <c r="QIK77" s="110"/>
      <c r="QIL77" s="110"/>
      <c r="QIM77" s="110"/>
      <c r="QIN77" s="110"/>
      <c r="QIO77" s="110"/>
      <c r="QIP77" s="110"/>
      <c r="QIQ77" s="110"/>
      <c r="QIR77" s="110"/>
      <c r="QIS77" s="110"/>
      <c r="QIT77" s="110"/>
      <c r="QIU77" s="110"/>
      <c r="QIV77" s="110"/>
      <c r="QIW77" s="110"/>
      <c r="QIX77" s="110"/>
      <c r="QIY77" s="110"/>
      <c r="QIZ77" s="110"/>
      <c r="QJA77" s="110"/>
      <c r="QJB77" s="110"/>
      <c r="QJC77" s="110"/>
      <c r="QJD77" s="110"/>
      <c r="QJE77" s="110"/>
      <c r="QJF77" s="110"/>
      <c r="QJG77" s="110"/>
      <c r="QJH77" s="110"/>
      <c r="QJI77" s="110"/>
      <c r="QJJ77" s="110"/>
      <c r="QJK77" s="110"/>
      <c r="QJL77" s="110"/>
      <c r="QJM77" s="110"/>
      <c r="QJN77" s="110"/>
      <c r="QJO77" s="110"/>
      <c r="QJP77" s="110"/>
      <c r="QJQ77" s="110"/>
      <c r="QJR77" s="110"/>
      <c r="QJS77" s="110"/>
      <c r="QJT77" s="110"/>
      <c r="QJU77" s="110"/>
      <c r="QJV77" s="110"/>
      <c r="QJW77" s="110"/>
      <c r="QJX77" s="110"/>
      <c r="QJY77" s="110"/>
      <c r="QJZ77" s="110"/>
      <c r="QKA77" s="110"/>
      <c r="QKB77" s="110"/>
      <c r="QKC77" s="110"/>
      <c r="QKD77" s="110"/>
      <c r="QKE77" s="110"/>
      <c r="QKF77" s="110"/>
      <c r="QKG77" s="110"/>
      <c r="QKH77" s="110"/>
      <c r="QKI77" s="110"/>
      <c r="QKJ77" s="110"/>
      <c r="QKK77" s="110"/>
      <c r="QKL77" s="110"/>
      <c r="QKM77" s="110"/>
      <c r="QKN77" s="110"/>
      <c r="QKO77" s="110"/>
      <c r="QKP77" s="110"/>
      <c r="QKQ77" s="110"/>
      <c r="QKR77" s="110"/>
      <c r="QKS77" s="110"/>
      <c r="QKT77" s="110"/>
      <c r="QKU77" s="110"/>
      <c r="QKV77" s="110"/>
      <c r="QKW77" s="110"/>
      <c r="QKX77" s="110"/>
      <c r="QKY77" s="110"/>
      <c r="QKZ77" s="110"/>
      <c r="QLA77" s="110"/>
      <c r="QLB77" s="110"/>
      <c r="QLC77" s="110"/>
      <c r="QLD77" s="110"/>
      <c r="QLE77" s="110"/>
      <c r="QLF77" s="110"/>
      <c r="QLG77" s="110"/>
      <c r="QLH77" s="110"/>
      <c r="QLI77" s="110"/>
      <c r="QLJ77" s="110"/>
      <c r="QLK77" s="110"/>
      <c r="QLL77" s="110"/>
      <c r="QLM77" s="110"/>
      <c r="QLN77" s="110"/>
      <c r="QLO77" s="110"/>
      <c r="QLP77" s="110"/>
      <c r="QLQ77" s="110"/>
      <c r="QLR77" s="110"/>
      <c r="QLS77" s="110"/>
      <c r="QLT77" s="110"/>
      <c r="QLU77" s="110"/>
      <c r="QLV77" s="110"/>
      <c r="QLW77" s="110"/>
      <c r="QLX77" s="110"/>
      <c r="QLY77" s="110"/>
      <c r="QLZ77" s="110"/>
      <c r="QMA77" s="110"/>
      <c r="QMB77" s="110"/>
      <c r="QMC77" s="110"/>
      <c r="QMD77" s="110"/>
      <c r="QME77" s="110"/>
      <c r="QMF77" s="110"/>
      <c r="QMG77" s="110"/>
      <c r="QMH77" s="110"/>
      <c r="QMI77" s="110"/>
      <c r="QMJ77" s="110"/>
      <c r="QMK77" s="110"/>
      <c r="QML77" s="110"/>
      <c r="QMM77" s="110"/>
      <c r="QMN77" s="110"/>
      <c r="QMO77" s="110"/>
      <c r="QMP77" s="110"/>
      <c r="QMQ77" s="110"/>
      <c r="QMR77" s="110"/>
      <c r="QMS77" s="110"/>
      <c r="QMT77" s="110"/>
      <c r="QMU77" s="110"/>
      <c r="QMV77" s="110"/>
      <c r="QMW77" s="110"/>
      <c r="QMX77" s="110"/>
      <c r="QMY77" s="110"/>
      <c r="QMZ77" s="110"/>
      <c r="QNA77" s="110"/>
      <c r="QNB77" s="110"/>
      <c r="QNC77" s="110"/>
      <c r="QND77" s="110"/>
      <c r="QNE77" s="110"/>
      <c r="QNF77" s="110"/>
      <c r="QNG77" s="110"/>
      <c r="QNH77" s="110"/>
      <c r="QNI77" s="110"/>
      <c r="QNJ77" s="110"/>
      <c r="QNK77" s="110"/>
      <c r="QNL77" s="110"/>
      <c r="QNM77" s="110"/>
      <c r="QNN77" s="110"/>
      <c r="QNO77" s="110"/>
      <c r="QNP77" s="110"/>
      <c r="QNQ77" s="110"/>
      <c r="QNR77" s="110"/>
      <c r="QNS77" s="110"/>
      <c r="QNT77" s="110"/>
      <c r="QNU77" s="110"/>
      <c r="QNV77" s="110"/>
      <c r="QNW77" s="110"/>
      <c r="QNX77" s="110"/>
      <c r="QNY77" s="110"/>
      <c r="QNZ77" s="110"/>
      <c r="QOA77" s="110"/>
      <c r="QOB77" s="110"/>
      <c r="QOC77" s="110"/>
      <c r="QOD77" s="110"/>
      <c r="QOE77" s="110"/>
      <c r="QOF77" s="110"/>
      <c r="QOG77" s="110"/>
      <c r="QOH77" s="110"/>
      <c r="QOI77" s="110"/>
      <c r="QOJ77" s="110"/>
      <c r="QOK77" s="110"/>
      <c r="QOL77" s="110"/>
      <c r="QOM77" s="110"/>
      <c r="QON77" s="110"/>
      <c r="QOO77" s="110"/>
      <c r="QOP77" s="110"/>
      <c r="QOQ77" s="110"/>
      <c r="QOR77" s="110"/>
      <c r="QOS77" s="110"/>
      <c r="QOT77" s="110"/>
      <c r="QOU77" s="110"/>
      <c r="QOV77" s="110"/>
      <c r="QOW77" s="110"/>
      <c r="QOX77" s="110"/>
      <c r="QOY77" s="110"/>
      <c r="QOZ77" s="110"/>
      <c r="QPA77" s="110"/>
      <c r="QPB77" s="110"/>
      <c r="QPC77" s="110"/>
      <c r="QPD77" s="110"/>
      <c r="QPE77" s="110"/>
      <c r="QPF77" s="110"/>
      <c r="QPG77" s="110"/>
      <c r="QPH77" s="110"/>
      <c r="QPI77" s="110"/>
      <c r="QPJ77" s="110"/>
      <c r="QPK77" s="110"/>
      <c r="QPL77" s="110"/>
      <c r="QPM77" s="110"/>
      <c r="QPN77" s="110"/>
      <c r="QPO77" s="110"/>
      <c r="QPP77" s="110"/>
      <c r="QPQ77" s="110"/>
      <c r="QPR77" s="110"/>
      <c r="QPS77" s="110"/>
      <c r="QPT77" s="110"/>
      <c r="QPU77" s="110"/>
      <c r="QPV77" s="110"/>
      <c r="QPW77" s="110"/>
      <c r="QPX77" s="110"/>
      <c r="QPY77" s="110"/>
      <c r="QPZ77" s="110"/>
      <c r="QQA77" s="110"/>
      <c r="QQB77" s="110"/>
      <c r="QQC77" s="110"/>
      <c r="QQD77" s="110"/>
      <c r="QQE77" s="110"/>
      <c r="QQF77" s="110"/>
      <c r="QQG77" s="110"/>
      <c r="QQH77" s="110"/>
      <c r="QQI77" s="110"/>
      <c r="QQJ77" s="110"/>
      <c r="QQK77" s="110"/>
      <c r="QQL77" s="110"/>
      <c r="QQM77" s="110"/>
      <c r="QQN77" s="110"/>
      <c r="QQO77" s="110"/>
      <c r="QQP77" s="110"/>
      <c r="QQQ77" s="110"/>
      <c r="QQR77" s="110"/>
      <c r="QQS77" s="110"/>
      <c r="QQT77" s="110"/>
      <c r="QQU77" s="110"/>
      <c r="QQV77" s="110"/>
      <c r="QQW77" s="110"/>
      <c r="QQX77" s="110"/>
      <c r="QQY77" s="110"/>
      <c r="QQZ77" s="110"/>
      <c r="QRA77" s="110"/>
      <c r="QRB77" s="110"/>
      <c r="QRC77" s="110"/>
      <c r="QRD77" s="110"/>
      <c r="QRE77" s="110"/>
      <c r="QRF77" s="110"/>
      <c r="QRG77" s="110"/>
      <c r="QRH77" s="110"/>
      <c r="QRI77" s="110"/>
      <c r="QRJ77" s="110"/>
      <c r="QRK77" s="110"/>
      <c r="QRL77" s="110"/>
      <c r="QRM77" s="110"/>
      <c r="QRN77" s="110"/>
      <c r="QRO77" s="110"/>
      <c r="QRP77" s="110"/>
      <c r="QRQ77" s="110"/>
      <c r="QRR77" s="110"/>
      <c r="QRS77" s="110"/>
      <c r="QRT77" s="110"/>
      <c r="QRU77" s="110"/>
      <c r="QRV77" s="110"/>
      <c r="QRW77" s="110"/>
      <c r="QRX77" s="110"/>
      <c r="QRY77" s="110"/>
      <c r="QRZ77" s="110"/>
      <c r="QSA77" s="110"/>
      <c r="QSB77" s="110"/>
      <c r="QSC77" s="110"/>
      <c r="QSD77" s="110"/>
      <c r="QSE77" s="110"/>
      <c r="QSF77" s="110"/>
      <c r="QSG77" s="110"/>
      <c r="QSH77" s="110"/>
      <c r="QSI77" s="110"/>
      <c r="QSJ77" s="110"/>
      <c r="QSK77" s="110"/>
      <c r="QSL77" s="110"/>
      <c r="QSM77" s="110"/>
      <c r="QSN77" s="110"/>
      <c r="QSO77" s="110"/>
      <c r="QSP77" s="110"/>
      <c r="QSQ77" s="110"/>
      <c r="QSR77" s="110"/>
      <c r="QSS77" s="110"/>
      <c r="QST77" s="110"/>
      <c r="QSU77" s="110"/>
      <c r="QSV77" s="110"/>
      <c r="QSW77" s="110"/>
      <c r="QSX77" s="110"/>
      <c r="QSY77" s="110"/>
      <c r="QSZ77" s="110"/>
      <c r="QTA77" s="110"/>
      <c r="QTB77" s="110"/>
      <c r="QTC77" s="110"/>
      <c r="QTD77" s="110"/>
      <c r="QTE77" s="110"/>
      <c r="QTF77" s="110"/>
      <c r="QTG77" s="110"/>
      <c r="QTH77" s="110"/>
      <c r="QTI77" s="110"/>
      <c r="QTJ77" s="110"/>
      <c r="QTK77" s="110"/>
      <c r="QTL77" s="110"/>
      <c r="QTM77" s="110"/>
      <c r="QTN77" s="110"/>
      <c r="QTO77" s="110"/>
      <c r="QTP77" s="110"/>
      <c r="QTQ77" s="110"/>
      <c r="QTR77" s="110"/>
      <c r="QTS77" s="110"/>
      <c r="QTT77" s="110"/>
      <c r="QTU77" s="110"/>
      <c r="QTV77" s="110"/>
      <c r="QTW77" s="110"/>
      <c r="QTX77" s="110"/>
      <c r="QTY77" s="110"/>
      <c r="QTZ77" s="110"/>
      <c r="QUA77" s="110"/>
      <c r="QUB77" s="110"/>
      <c r="QUC77" s="110"/>
      <c r="QUD77" s="110"/>
      <c r="QUE77" s="110"/>
      <c r="QUF77" s="110"/>
      <c r="QUG77" s="110"/>
      <c r="QUH77" s="110"/>
      <c r="QUI77" s="110"/>
      <c r="QUJ77" s="110"/>
      <c r="QUK77" s="110"/>
      <c r="QUL77" s="110"/>
      <c r="QUM77" s="110"/>
      <c r="QUN77" s="110"/>
      <c r="QUO77" s="110"/>
      <c r="QUP77" s="110"/>
      <c r="QUQ77" s="110"/>
      <c r="QUR77" s="110"/>
      <c r="QUS77" s="110"/>
      <c r="QUT77" s="110"/>
      <c r="QUU77" s="110"/>
      <c r="QUV77" s="110"/>
      <c r="QUW77" s="110"/>
      <c r="QUX77" s="110"/>
      <c r="QUY77" s="110"/>
      <c r="QUZ77" s="110"/>
      <c r="QVA77" s="110"/>
      <c r="QVB77" s="110"/>
      <c r="QVC77" s="110"/>
      <c r="QVD77" s="110"/>
      <c r="QVE77" s="110"/>
      <c r="QVF77" s="110"/>
      <c r="QVG77" s="110"/>
      <c r="QVH77" s="110"/>
      <c r="QVI77" s="110"/>
      <c r="QVJ77" s="110"/>
      <c r="QVK77" s="110"/>
      <c r="QVL77" s="110"/>
      <c r="QVM77" s="110"/>
      <c r="QVN77" s="110"/>
      <c r="QVO77" s="110"/>
      <c r="QVP77" s="110"/>
      <c r="QVQ77" s="110"/>
      <c r="QVR77" s="110"/>
      <c r="QVS77" s="110"/>
      <c r="QVT77" s="110"/>
      <c r="QVU77" s="110"/>
      <c r="QVV77" s="110"/>
      <c r="QVW77" s="110"/>
      <c r="QVX77" s="110"/>
      <c r="QVY77" s="110"/>
      <c r="QVZ77" s="110"/>
      <c r="QWA77" s="110"/>
      <c r="QWB77" s="110"/>
      <c r="QWC77" s="110"/>
      <c r="QWD77" s="110"/>
      <c r="QWE77" s="110"/>
      <c r="QWF77" s="110"/>
      <c r="QWG77" s="110"/>
      <c r="QWH77" s="110"/>
      <c r="QWI77" s="110"/>
      <c r="QWJ77" s="110"/>
      <c r="QWK77" s="110"/>
      <c r="QWL77" s="110"/>
      <c r="QWM77" s="110"/>
      <c r="QWN77" s="110"/>
      <c r="QWO77" s="110"/>
      <c r="QWP77" s="110"/>
      <c r="QWQ77" s="110"/>
      <c r="QWR77" s="110"/>
      <c r="QWS77" s="110"/>
      <c r="QWT77" s="110"/>
      <c r="QWU77" s="110"/>
      <c r="QWV77" s="110"/>
      <c r="QWW77" s="110"/>
      <c r="QWX77" s="110"/>
      <c r="QWY77" s="110"/>
      <c r="QWZ77" s="110"/>
      <c r="QXA77" s="110"/>
      <c r="QXB77" s="110"/>
      <c r="QXC77" s="110"/>
      <c r="QXD77" s="110"/>
      <c r="QXE77" s="110"/>
      <c r="QXF77" s="110"/>
      <c r="QXG77" s="110"/>
      <c r="QXH77" s="110"/>
      <c r="QXI77" s="110"/>
      <c r="QXJ77" s="110"/>
      <c r="QXK77" s="110"/>
      <c r="QXL77" s="110"/>
      <c r="QXM77" s="110"/>
      <c r="QXN77" s="110"/>
      <c r="QXO77" s="110"/>
      <c r="QXP77" s="110"/>
      <c r="QXQ77" s="110"/>
      <c r="QXR77" s="110"/>
      <c r="QXS77" s="110"/>
      <c r="QXT77" s="110"/>
      <c r="QXU77" s="110"/>
      <c r="QXV77" s="110"/>
      <c r="QXW77" s="110"/>
      <c r="QXX77" s="110"/>
      <c r="QXY77" s="110"/>
      <c r="QXZ77" s="110"/>
      <c r="QYA77" s="110"/>
      <c r="QYB77" s="110"/>
      <c r="QYC77" s="110"/>
      <c r="QYD77" s="110"/>
      <c r="QYE77" s="110"/>
      <c r="QYF77" s="110"/>
      <c r="QYG77" s="110"/>
      <c r="QYH77" s="110"/>
      <c r="QYI77" s="110"/>
      <c r="QYJ77" s="110"/>
      <c r="QYK77" s="110"/>
      <c r="QYL77" s="110"/>
      <c r="QYM77" s="110"/>
      <c r="QYN77" s="110"/>
      <c r="QYO77" s="110"/>
      <c r="QYP77" s="110"/>
      <c r="QYQ77" s="110"/>
      <c r="QYR77" s="110"/>
      <c r="QYS77" s="110"/>
      <c r="QYT77" s="110"/>
      <c r="QYU77" s="110"/>
      <c r="QYV77" s="110"/>
      <c r="QYW77" s="110"/>
      <c r="QYX77" s="110"/>
      <c r="QYY77" s="110"/>
      <c r="QYZ77" s="110"/>
      <c r="QZA77" s="110"/>
      <c r="QZB77" s="110"/>
      <c r="QZC77" s="110"/>
      <c r="QZD77" s="110"/>
      <c r="QZE77" s="110"/>
      <c r="QZF77" s="110"/>
      <c r="QZG77" s="110"/>
      <c r="QZH77" s="110"/>
      <c r="QZI77" s="110"/>
      <c r="QZJ77" s="110"/>
      <c r="QZK77" s="110"/>
      <c r="QZL77" s="110"/>
      <c r="QZM77" s="110"/>
      <c r="QZN77" s="110"/>
      <c r="QZO77" s="110"/>
      <c r="QZP77" s="110"/>
      <c r="QZQ77" s="110"/>
      <c r="QZR77" s="110"/>
      <c r="QZS77" s="110"/>
      <c r="QZT77" s="110"/>
      <c r="QZU77" s="110"/>
      <c r="QZV77" s="110"/>
      <c r="QZW77" s="110"/>
      <c r="QZX77" s="110"/>
      <c r="QZY77" s="110"/>
      <c r="QZZ77" s="110"/>
      <c r="RAA77" s="110"/>
      <c r="RAB77" s="110"/>
      <c r="RAC77" s="110"/>
      <c r="RAD77" s="110"/>
      <c r="RAE77" s="110"/>
      <c r="RAF77" s="110"/>
      <c r="RAG77" s="110"/>
      <c r="RAH77" s="110"/>
      <c r="RAI77" s="110"/>
      <c r="RAJ77" s="110"/>
      <c r="RAK77" s="110"/>
      <c r="RAL77" s="110"/>
      <c r="RAM77" s="110"/>
      <c r="RAN77" s="110"/>
      <c r="RAO77" s="110"/>
      <c r="RAP77" s="110"/>
      <c r="RAQ77" s="110"/>
      <c r="RAR77" s="110"/>
      <c r="RAS77" s="110"/>
      <c r="RAT77" s="110"/>
      <c r="RAU77" s="110"/>
      <c r="RAV77" s="110"/>
      <c r="RAW77" s="110"/>
      <c r="RAX77" s="110"/>
      <c r="RAY77" s="110"/>
      <c r="RAZ77" s="110"/>
      <c r="RBA77" s="110"/>
      <c r="RBB77" s="110"/>
      <c r="RBC77" s="110"/>
      <c r="RBD77" s="110"/>
      <c r="RBE77" s="110"/>
      <c r="RBF77" s="110"/>
      <c r="RBG77" s="110"/>
      <c r="RBH77" s="110"/>
      <c r="RBI77" s="110"/>
      <c r="RBJ77" s="110"/>
      <c r="RBK77" s="110"/>
      <c r="RBL77" s="110"/>
      <c r="RBM77" s="110"/>
      <c r="RBN77" s="110"/>
      <c r="RBO77" s="110"/>
      <c r="RBP77" s="110"/>
      <c r="RBQ77" s="110"/>
      <c r="RBR77" s="110"/>
      <c r="RBS77" s="110"/>
      <c r="RBT77" s="110"/>
      <c r="RBU77" s="110"/>
      <c r="RBV77" s="110"/>
      <c r="RBW77" s="110"/>
      <c r="RBX77" s="110"/>
      <c r="RBY77" s="110"/>
      <c r="RBZ77" s="110"/>
      <c r="RCA77" s="110"/>
      <c r="RCB77" s="110"/>
      <c r="RCC77" s="110"/>
      <c r="RCD77" s="110"/>
      <c r="RCE77" s="110"/>
      <c r="RCF77" s="110"/>
      <c r="RCG77" s="110"/>
      <c r="RCH77" s="110"/>
      <c r="RCI77" s="110"/>
      <c r="RCJ77" s="110"/>
      <c r="RCK77" s="110"/>
      <c r="RCL77" s="110"/>
      <c r="RCM77" s="110"/>
      <c r="RCN77" s="110"/>
      <c r="RCO77" s="110"/>
      <c r="RCP77" s="110"/>
      <c r="RCQ77" s="110"/>
      <c r="RCR77" s="110"/>
      <c r="RCS77" s="110"/>
      <c r="RCT77" s="110"/>
      <c r="RCU77" s="110"/>
      <c r="RCV77" s="110"/>
      <c r="RCW77" s="110"/>
      <c r="RCX77" s="110"/>
      <c r="RCY77" s="110"/>
      <c r="RCZ77" s="110"/>
      <c r="RDA77" s="110"/>
      <c r="RDB77" s="110"/>
      <c r="RDC77" s="110"/>
      <c r="RDD77" s="110"/>
      <c r="RDE77" s="110"/>
      <c r="RDF77" s="110"/>
      <c r="RDG77" s="110"/>
      <c r="RDH77" s="110"/>
      <c r="RDI77" s="110"/>
      <c r="RDJ77" s="110"/>
      <c r="RDK77" s="110"/>
      <c r="RDL77" s="110"/>
      <c r="RDM77" s="110"/>
      <c r="RDN77" s="110"/>
      <c r="RDO77" s="110"/>
      <c r="RDP77" s="110"/>
      <c r="RDQ77" s="110"/>
      <c r="RDR77" s="110"/>
      <c r="RDS77" s="110"/>
      <c r="RDT77" s="110"/>
      <c r="RDU77" s="110"/>
      <c r="RDV77" s="110"/>
      <c r="RDW77" s="110"/>
      <c r="RDX77" s="110"/>
      <c r="RDY77" s="110"/>
      <c r="RDZ77" s="110"/>
      <c r="REA77" s="110"/>
      <c r="REB77" s="110"/>
      <c r="REC77" s="110"/>
      <c r="RED77" s="110"/>
      <c r="REE77" s="110"/>
      <c r="REF77" s="110"/>
      <c r="REG77" s="110"/>
      <c r="REH77" s="110"/>
      <c r="REI77" s="110"/>
      <c r="REJ77" s="110"/>
      <c r="REK77" s="110"/>
      <c r="REL77" s="110"/>
      <c r="REM77" s="110"/>
      <c r="REN77" s="110"/>
      <c r="REO77" s="110"/>
      <c r="REP77" s="110"/>
      <c r="REQ77" s="110"/>
      <c r="RER77" s="110"/>
      <c r="RES77" s="110"/>
      <c r="RET77" s="110"/>
      <c r="REU77" s="110"/>
      <c r="REV77" s="110"/>
      <c r="REW77" s="110"/>
      <c r="REX77" s="110"/>
      <c r="REY77" s="110"/>
      <c r="REZ77" s="110"/>
      <c r="RFA77" s="110"/>
      <c r="RFB77" s="110"/>
      <c r="RFC77" s="110"/>
      <c r="RFD77" s="110"/>
      <c r="RFE77" s="110"/>
      <c r="RFF77" s="110"/>
      <c r="RFG77" s="110"/>
      <c r="RFH77" s="110"/>
      <c r="RFI77" s="110"/>
      <c r="RFJ77" s="110"/>
      <c r="RFK77" s="110"/>
      <c r="RFL77" s="110"/>
      <c r="RFM77" s="110"/>
      <c r="RFN77" s="110"/>
      <c r="RFO77" s="110"/>
      <c r="RFP77" s="110"/>
      <c r="RFQ77" s="110"/>
      <c r="RFR77" s="110"/>
      <c r="RFS77" s="110"/>
      <c r="RFT77" s="110"/>
      <c r="RFU77" s="110"/>
      <c r="RFV77" s="110"/>
      <c r="RFW77" s="110"/>
      <c r="RFX77" s="110"/>
      <c r="RFY77" s="110"/>
      <c r="RFZ77" s="110"/>
      <c r="RGA77" s="110"/>
      <c r="RGB77" s="110"/>
      <c r="RGC77" s="110"/>
      <c r="RGD77" s="110"/>
      <c r="RGE77" s="110"/>
      <c r="RGF77" s="110"/>
      <c r="RGG77" s="110"/>
      <c r="RGH77" s="110"/>
      <c r="RGI77" s="110"/>
      <c r="RGJ77" s="110"/>
      <c r="RGK77" s="110"/>
      <c r="RGL77" s="110"/>
      <c r="RGM77" s="110"/>
      <c r="RGN77" s="110"/>
      <c r="RGO77" s="110"/>
      <c r="RGP77" s="110"/>
      <c r="RGQ77" s="110"/>
      <c r="RGR77" s="110"/>
      <c r="RGS77" s="110"/>
      <c r="RGT77" s="110"/>
      <c r="RGU77" s="110"/>
      <c r="RGV77" s="110"/>
      <c r="RGW77" s="110"/>
      <c r="RGX77" s="110"/>
      <c r="RGY77" s="110"/>
      <c r="RGZ77" s="110"/>
      <c r="RHA77" s="110"/>
      <c r="RHB77" s="110"/>
      <c r="RHC77" s="110"/>
      <c r="RHD77" s="110"/>
      <c r="RHE77" s="110"/>
      <c r="RHF77" s="110"/>
      <c r="RHG77" s="110"/>
      <c r="RHH77" s="110"/>
      <c r="RHI77" s="110"/>
      <c r="RHJ77" s="110"/>
      <c r="RHK77" s="110"/>
      <c r="RHL77" s="110"/>
      <c r="RHM77" s="110"/>
      <c r="RHN77" s="110"/>
      <c r="RHO77" s="110"/>
      <c r="RHP77" s="110"/>
      <c r="RHQ77" s="110"/>
      <c r="RHR77" s="110"/>
      <c r="RHS77" s="110"/>
      <c r="RHT77" s="110"/>
      <c r="RHU77" s="110"/>
      <c r="RHV77" s="110"/>
      <c r="RHW77" s="110"/>
      <c r="RHX77" s="110"/>
      <c r="RHY77" s="110"/>
      <c r="RHZ77" s="110"/>
      <c r="RIA77" s="110"/>
      <c r="RIB77" s="110"/>
      <c r="RIC77" s="110"/>
      <c r="RID77" s="110"/>
      <c r="RIE77" s="110"/>
      <c r="RIF77" s="110"/>
      <c r="RIG77" s="110"/>
      <c r="RIH77" s="110"/>
      <c r="RII77" s="110"/>
      <c r="RIJ77" s="110"/>
      <c r="RIK77" s="110"/>
      <c r="RIL77" s="110"/>
      <c r="RIM77" s="110"/>
      <c r="RIN77" s="110"/>
      <c r="RIO77" s="110"/>
      <c r="RIP77" s="110"/>
      <c r="RIQ77" s="110"/>
      <c r="RIR77" s="110"/>
      <c r="RIS77" s="110"/>
      <c r="RIT77" s="110"/>
      <c r="RIU77" s="110"/>
      <c r="RIV77" s="110"/>
      <c r="RIW77" s="110"/>
      <c r="RIX77" s="110"/>
      <c r="RIY77" s="110"/>
      <c r="RIZ77" s="110"/>
      <c r="RJA77" s="110"/>
      <c r="RJB77" s="110"/>
      <c r="RJC77" s="110"/>
      <c r="RJD77" s="110"/>
      <c r="RJE77" s="110"/>
      <c r="RJF77" s="110"/>
      <c r="RJG77" s="110"/>
      <c r="RJH77" s="110"/>
      <c r="RJI77" s="110"/>
      <c r="RJJ77" s="110"/>
      <c r="RJK77" s="110"/>
      <c r="RJL77" s="110"/>
      <c r="RJM77" s="110"/>
      <c r="RJN77" s="110"/>
      <c r="RJO77" s="110"/>
      <c r="RJP77" s="110"/>
      <c r="RJQ77" s="110"/>
      <c r="RJR77" s="110"/>
      <c r="RJS77" s="110"/>
      <c r="RJT77" s="110"/>
      <c r="RJU77" s="110"/>
      <c r="RJV77" s="110"/>
      <c r="RJW77" s="110"/>
      <c r="RJX77" s="110"/>
      <c r="RJY77" s="110"/>
      <c r="RJZ77" s="110"/>
      <c r="RKA77" s="110"/>
      <c r="RKB77" s="110"/>
      <c r="RKC77" s="110"/>
      <c r="RKD77" s="110"/>
      <c r="RKE77" s="110"/>
      <c r="RKF77" s="110"/>
      <c r="RKG77" s="110"/>
      <c r="RKH77" s="110"/>
      <c r="RKI77" s="110"/>
      <c r="RKJ77" s="110"/>
      <c r="RKK77" s="110"/>
      <c r="RKL77" s="110"/>
      <c r="RKM77" s="110"/>
      <c r="RKN77" s="110"/>
      <c r="RKO77" s="110"/>
      <c r="RKP77" s="110"/>
      <c r="RKQ77" s="110"/>
      <c r="RKR77" s="110"/>
      <c r="RKS77" s="110"/>
      <c r="RKT77" s="110"/>
      <c r="RKU77" s="110"/>
      <c r="RKV77" s="110"/>
      <c r="RKW77" s="110"/>
      <c r="RKX77" s="110"/>
      <c r="RKY77" s="110"/>
      <c r="RKZ77" s="110"/>
      <c r="RLA77" s="110"/>
      <c r="RLB77" s="110"/>
      <c r="RLC77" s="110"/>
      <c r="RLD77" s="110"/>
      <c r="RLE77" s="110"/>
      <c r="RLF77" s="110"/>
      <c r="RLG77" s="110"/>
      <c r="RLH77" s="110"/>
      <c r="RLI77" s="110"/>
      <c r="RLJ77" s="110"/>
      <c r="RLK77" s="110"/>
      <c r="RLL77" s="110"/>
      <c r="RLM77" s="110"/>
      <c r="RLN77" s="110"/>
      <c r="RLO77" s="110"/>
      <c r="RLP77" s="110"/>
      <c r="RLQ77" s="110"/>
      <c r="RLR77" s="110"/>
      <c r="RLS77" s="110"/>
      <c r="RLT77" s="110"/>
      <c r="RLU77" s="110"/>
      <c r="RLV77" s="110"/>
      <c r="RLW77" s="110"/>
      <c r="RLX77" s="110"/>
      <c r="RLY77" s="110"/>
      <c r="RLZ77" s="110"/>
      <c r="RMA77" s="110"/>
      <c r="RMB77" s="110"/>
      <c r="RMC77" s="110"/>
      <c r="RMD77" s="110"/>
      <c r="RME77" s="110"/>
      <c r="RMF77" s="110"/>
      <c r="RMG77" s="110"/>
      <c r="RMH77" s="110"/>
      <c r="RMI77" s="110"/>
      <c r="RMJ77" s="110"/>
      <c r="RMK77" s="110"/>
      <c r="RML77" s="110"/>
      <c r="RMM77" s="110"/>
      <c r="RMN77" s="110"/>
      <c r="RMO77" s="110"/>
      <c r="RMP77" s="110"/>
      <c r="RMQ77" s="110"/>
      <c r="RMR77" s="110"/>
      <c r="RMS77" s="110"/>
      <c r="RMT77" s="110"/>
      <c r="RMU77" s="110"/>
      <c r="RMV77" s="110"/>
      <c r="RMW77" s="110"/>
      <c r="RMX77" s="110"/>
      <c r="RMY77" s="110"/>
      <c r="RMZ77" s="110"/>
      <c r="RNA77" s="110"/>
      <c r="RNB77" s="110"/>
      <c r="RNC77" s="110"/>
      <c r="RND77" s="110"/>
      <c r="RNE77" s="110"/>
      <c r="RNF77" s="110"/>
      <c r="RNG77" s="110"/>
      <c r="RNH77" s="110"/>
      <c r="RNI77" s="110"/>
      <c r="RNJ77" s="110"/>
      <c r="RNK77" s="110"/>
      <c r="RNL77" s="110"/>
      <c r="RNM77" s="110"/>
      <c r="RNN77" s="110"/>
      <c r="RNO77" s="110"/>
      <c r="RNP77" s="110"/>
      <c r="RNQ77" s="110"/>
      <c r="RNR77" s="110"/>
      <c r="RNS77" s="110"/>
      <c r="RNT77" s="110"/>
      <c r="RNU77" s="110"/>
      <c r="RNV77" s="110"/>
      <c r="RNW77" s="110"/>
      <c r="RNX77" s="110"/>
      <c r="RNY77" s="110"/>
      <c r="RNZ77" s="110"/>
      <c r="ROA77" s="110"/>
      <c r="ROB77" s="110"/>
      <c r="ROC77" s="110"/>
      <c r="ROD77" s="110"/>
      <c r="ROE77" s="110"/>
      <c r="ROF77" s="110"/>
      <c r="ROG77" s="110"/>
      <c r="ROH77" s="110"/>
      <c r="ROI77" s="110"/>
      <c r="ROJ77" s="110"/>
      <c r="ROK77" s="110"/>
      <c r="ROL77" s="110"/>
      <c r="ROM77" s="110"/>
      <c r="RON77" s="110"/>
      <c r="ROO77" s="110"/>
      <c r="ROP77" s="110"/>
      <c r="ROQ77" s="110"/>
      <c r="ROR77" s="110"/>
      <c r="ROS77" s="110"/>
      <c r="ROT77" s="110"/>
      <c r="ROU77" s="110"/>
      <c r="ROV77" s="110"/>
      <c r="ROW77" s="110"/>
      <c r="ROX77" s="110"/>
      <c r="ROY77" s="110"/>
      <c r="ROZ77" s="110"/>
      <c r="RPA77" s="110"/>
      <c r="RPB77" s="110"/>
      <c r="RPC77" s="110"/>
      <c r="RPD77" s="110"/>
      <c r="RPE77" s="110"/>
      <c r="RPF77" s="110"/>
      <c r="RPG77" s="110"/>
      <c r="RPH77" s="110"/>
      <c r="RPI77" s="110"/>
      <c r="RPJ77" s="110"/>
      <c r="RPK77" s="110"/>
      <c r="RPL77" s="110"/>
      <c r="RPM77" s="110"/>
      <c r="RPN77" s="110"/>
      <c r="RPO77" s="110"/>
      <c r="RPP77" s="110"/>
      <c r="RPQ77" s="110"/>
      <c r="RPR77" s="110"/>
      <c r="RPS77" s="110"/>
      <c r="RPT77" s="110"/>
      <c r="RPU77" s="110"/>
      <c r="RPV77" s="110"/>
      <c r="RPW77" s="110"/>
      <c r="RPX77" s="110"/>
      <c r="RPY77" s="110"/>
      <c r="RPZ77" s="110"/>
      <c r="RQA77" s="110"/>
      <c r="RQB77" s="110"/>
      <c r="RQC77" s="110"/>
      <c r="RQD77" s="110"/>
      <c r="RQE77" s="110"/>
      <c r="RQF77" s="110"/>
      <c r="RQG77" s="110"/>
      <c r="RQH77" s="110"/>
      <c r="RQI77" s="110"/>
      <c r="RQJ77" s="110"/>
      <c r="RQK77" s="110"/>
      <c r="RQL77" s="110"/>
      <c r="RQM77" s="110"/>
      <c r="RQN77" s="110"/>
      <c r="RQO77" s="110"/>
      <c r="RQP77" s="110"/>
      <c r="RQQ77" s="110"/>
      <c r="RQR77" s="110"/>
      <c r="RQS77" s="110"/>
      <c r="RQT77" s="110"/>
      <c r="RQU77" s="110"/>
      <c r="RQV77" s="110"/>
      <c r="RQW77" s="110"/>
      <c r="RQX77" s="110"/>
      <c r="RQY77" s="110"/>
      <c r="RQZ77" s="110"/>
      <c r="RRA77" s="110"/>
      <c r="RRB77" s="110"/>
      <c r="RRC77" s="110"/>
      <c r="RRD77" s="110"/>
      <c r="RRE77" s="110"/>
      <c r="RRF77" s="110"/>
      <c r="RRG77" s="110"/>
      <c r="RRH77" s="110"/>
      <c r="RRI77" s="110"/>
      <c r="RRJ77" s="110"/>
      <c r="RRK77" s="110"/>
      <c r="RRL77" s="110"/>
      <c r="RRM77" s="110"/>
      <c r="RRN77" s="110"/>
      <c r="RRO77" s="110"/>
      <c r="RRP77" s="110"/>
      <c r="RRQ77" s="110"/>
      <c r="RRR77" s="110"/>
      <c r="RRS77" s="110"/>
      <c r="RRT77" s="110"/>
      <c r="RRU77" s="110"/>
      <c r="RRV77" s="110"/>
      <c r="RRW77" s="110"/>
      <c r="RRX77" s="110"/>
      <c r="RRY77" s="110"/>
      <c r="RRZ77" s="110"/>
      <c r="RSA77" s="110"/>
      <c r="RSB77" s="110"/>
      <c r="RSC77" s="110"/>
      <c r="RSD77" s="110"/>
      <c r="RSE77" s="110"/>
      <c r="RSF77" s="110"/>
      <c r="RSG77" s="110"/>
      <c r="RSH77" s="110"/>
      <c r="RSI77" s="110"/>
      <c r="RSJ77" s="110"/>
      <c r="RSK77" s="110"/>
      <c r="RSL77" s="110"/>
      <c r="RSM77" s="110"/>
      <c r="RSN77" s="110"/>
      <c r="RSO77" s="110"/>
      <c r="RSP77" s="110"/>
      <c r="RSQ77" s="110"/>
      <c r="RSR77" s="110"/>
      <c r="RSS77" s="110"/>
      <c r="RST77" s="110"/>
      <c r="RSU77" s="110"/>
      <c r="RSV77" s="110"/>
      <c r="RSW77" s="110"/>
      <c r="RSX77" s="110"/>
      <c r="RSY77" s="110"/>
      <c r="RSZ77" s="110"/>
      <c r="RTA77" s="110"/>
      <c r="RTB77" s="110"/>
      <c r="RTC77" s="110"/>
      <c r="RTD77" s="110"/>
      <c r="RTE77" s="110"/>
      <c r="RTF77" s="110"/>
      <c r="RTG77" s="110"/>
      <c r="RTH77" s="110"/>
      <c r="RTI77" s="110"/>
      <c r="RTJ77" s="110"/>
      <c r="RTK77" s="110"/>
      <c r="RTL77" s="110"/>
      <c r="RTM77" s="110"/>
      <c r="RTN77" s="110"/>
      <c r="RTO77" s="110"/>
      <c r="RTP77" s="110"/>
      <c r="RTQ77" s="110"/>
      <c r="RTR77" s="110"/>
      <c r="RTS77" s="110"/>
      <c r="RTT77" s="110"/>
      <c r="RTU77" s="110"/>
      <c r="RTV77" s="110"/>
      <c r="RTW77" s="110"/>
      <c r="RTX77" s="110"/>
      <c r="RTY77" s="110"/>
      <c r="RTZ77" s="110"/>
      <c r="RUA77" s="110"/>
      <c r="RUB77" s="110"/>
      <c r="RUC77" s="110"/>
      <c r="RUD77" s="110"/>
      <c r="RUE77" s="110"/>
      <c r="RUF77" s="110"/>
      <c r="RUG77" s="110"/>
      <c r="RUH77" s="110"/>
      <c r="RUI77" s="110"/>
      <c r="RUJ77" s="110"/>
      <c r="RUK77" s="110"/>
      <c r="RUL77" s="110"/>
      <c r="RUM77" s="110"/>
      <c r="RUN77" s="110"/>
      <c r="RUO77" s="110"/>
      <c r="RUP77" s="110"/>
      <c r="RUQ77" s="110"/>
      <c r="RUR77" s="110"/>
      <c r="RUS77" s="110"/>
      <c r="RUT77" s="110"/>
      <c r="RUU77" s="110"/>
      <c r="RUV77" s="110"/>
      <c r="RUW77" s="110"/>
      <c r="RUX77" s="110"/>
      <c r="RUY77" s="110"/>
      <c r="RUZ77" s="110"/>
      <c r="RVA77" s="110"/>
      <c r="RVB77" s="110"/>
      <c r="RVC77" s="110"/>
      <c r="RVD77" s="110"/>
      <c r="RVE77" s="110"/>
      <c r="RVF77" s="110"/>
      <c r="RVG77" s="110"/>
      <c r="RVH77" s="110"/>
      <c r="RVI77" s="110"/>
      <c r="RVJ77" s="110"/>
      <c r="RVK77" s="110"/>
      <c r="RVL77" s="110"/>
      <c r="RVM77" s="110"/>
      <c r="RVN77" s="110"/>
      <c r="RVO77" s="110"/>
      <c r="RVP77" s="110"/>
      <c r="RVQ77" s="110"/>
      <c r="RVR77" s="110"/>
      <c r="RVS77" s="110"/>
      <c r="RVT77" s="110"/>
      <c r="RVU77" s="110"/>
      <c r="RVV77" s="110"/>
      <c r="RVW77" s="110"/>
      <c r="RVX77" s="110"/>
      <c r="RVY77" s="110"/>
      <c r="RVZ77" s="110"/>
      <c r="RWA77" s="110"/>
      <c r="RWB77" s="110"/>
      <c r="RWC77" s="110"/>
      <c r="RWD77" s="110"/>
      <c r="RWE77" s="110"/>
      <c r="RWF77" s="110"/>
      <c r="RWG77" s="110"/>
      <c r="RWH77" s="110"/>
      <c r="RWI77" s="110"/>
      <c r="RWJ77" s="110"/>
      <c r="RWK77" s="110"/>
      <c r="RWL77" s="110"/>
      <c r="RWM77" s="110"/>
      <c r="RWN77" s="110"/>
      <c r="RWO77" s="110"/>
      <c r="RWP77" s="110"/>
      <c r="RWQ77" s="110"/>
      <c r="RWR77" s="110"/>
      <c r="RWS77" s="110"/>
      <c r="RWT77" s="110"/>
      <c r="RWU77" s="110"/>
      <c r="RWV77" s="110"/>
      <c r="RWW77" s="110"/>
      <c r="RWX77" s="110"/>
      <c r="RWY77" s="110"/>
      <c r="RWZ77" s="110"/>
      <c r="RXA77" s="110"/>
      <c r="RXB77" s="110"/>
      <c r="RXC77" s="110"/>
      <c r="RXD77" s="110"/>
      <c r="RXE77" s="110"/>
      <c r="RXF77" s="110"/>
      <c r="RXG77" s="110"/>
      <c r="RXH77" s="110"/>
      <c r="RXI77" s="110"/>
      <c r="RXJ77" s="110"/>
      <c r="RXK77" s="110"/>
      <c r="RXL77" s="110"/>
      <c r="RXM77" s="110"/>
      <c r="RXN77" s="110"/>
      <c r="RXO77" s="110"/>
      <c r="RXP77" s="110"/>
      <c r="RXQ77" s="110"/>
      <c r="RXR77" s="110"/>
      <c r="RXS77" s="110"/>
      <c r="RXT77" s="110"/>
      <c r="RXU77" s="110"/>
      <c r="RXV77" s="110"/>
      <c r="RXW77" s="110"/>
      <c r="RXX77" s="110"/>
      <c r="RXY77" s="110"/>
      <c r="RXZ77" s="110"/>
      <c r="RYA77" s="110"/>
      <c r="RYB77" s="110"/>
      <c r="RYC77" s="110"/>
      <c r="RYD77" s="110"/>
      <c r="RYE77" s="110"/>
      <c r="RYF77" s="110"/>
      <c r="RYG77" s="110"/>
      <c r="RYH77" s="110"/>
      <c r="RYI77" s="110"/>
      <c r="RYJ77" s="110"/>
      <c r="RYK77" s="110"/>
      <c r="RYL77" s="110"/>
      <c r="RYM77" s="110"/>
      <c r="RYN77" s="110"/>
      <c r="RYO77" s="110"/>
      <c r="RYP77" s="110"/>
      <c r="RYQ77" s="110"/>
      <c r="RYR77" s="110"/>
      <c r="RYS77" s="110"/>
      <c r="RYT77" s="110"/>
      <c r="RYU77" s="110"/>
      <c r="RYV77" s="110"/>
      <c r="RYW77" s="110"/>
      <c r="RYX77" s="110"/>
      <c r="RYY77" s="110"/>
      <c r="RYZ77" s="110"/>
      <c r="RZA77" s="110"/>
      <c r="RZB77" s="110"/>
      <c r="RZC77" s="110"/>
      <c r="RZD77" s="110"/>
      <c r="RZE77" s="110"/>
      <c r="RZF77" s="110"/>
      <c r="RZG77" s="110"/>
      <c r="RZH77" s="110"/>
      <c r="RZI77" s="110"/>
      <c r="RZJ77" s="110"/>
      <c r="RZK77" s="110"/>
      <c r="RZL77" s="110"/>
      <c r="RZM77" s="110"/>
      <c r="RZN77" s="110"/>
      <c r="RZO77" s="110"/>
      <c r="RZP77" s="110"/>
      <c r="RZQ77" s="110"/>
      <c r="RZR77" s="110"/>
      <c r="RZS77" s="110"/>
      <c r="RZT77" s="110"/>
      <c r="RZU77" s="110"/>
      <c r="RZV77" s="110"/>
      <c r="RZW77" s="110"/>
      <c r="RZX77" s="110"/>
      <c r="RZY77" s="110"/>
      <c r="RZZ77" s="110"/>
      <c r="SAA77" s="110"/>
      <c r="SAB77" s="110"/>
      <c r="SAC77" s="110"/>
      <c r="SAD77" s="110"/>
      <c r="SAE77" s="110"/>
      <c r="SAF77" s="110"/>
      <c r="SAG77" s="110"/>
      <c r="SAH77" s="110"/>
      <c r="SAI77" s="110"/>
      <c r="SAJ77" s="110"/>
      <c r="SAK77" s="110"/>
      <c r="SAL77" s="110"/>
      <c r="SAM77" s="110"/>
      <c r="SAN77" s="110"/>
      <c r="SAO77" s="110"/>
      <c r="SAP77" s="110"/>
      <c r="SAQ77" s="110"/>
      <c r="SAR77" s="110"/>
      <c r="SAS77" s="110"/>
      <c r="SAT77" s="110"/>
      <c r="SAU77" s="110"/>
      <c r="SAV77" s="110"/>
      <c r="SAW77" s="110"/>
      <c r="SAX77" s="110"/>
      <c r="SAY77" s="110"/>
      <c r="SAZ77" s="110"/>
      <c r="SBA77" s="110"/>
      <c r="SBB77" s="110"/>
      <c r="SBC77" s="110"/>
      <c r="SBD77" s="110"/>
      <c r="SBE77" s="110"/>
      <c r="SBF77" s="110"/>
      <c r="SBG77" s="110"/>
      <c r="SBH77" s="110"/>
      <c r="SBI77" s="110"/>
      <c r="SBJ77" s="110"/>
      <c r="SBK77" s="110"/>
      <c r="SBL77" s="110"/>
      <c r="SBM77" s="110"/>
      <c r="SBN77" s="110"/>
      <c r="SBO77" s="110"/>
      <c r="SBP77" s="110"/>
      <c r="SBQ77" s="110"/>
      <c r="SBR77" s="110"/>
      <c r="SBS77" s="110"/>
      <c r="SBT77" s="110"/>
      <c r="SBU77" s="110"/>
      <c r="SBV77" s="110"/>
      <c r="SBW77" s="110"/>
      <c r="SBX77" s="110"/>
      <c r="SBY77" s="110"/>
      <c r="SBZ77" s="110"/>
      <c r="SCA77" s="110"/>
      <c r="SCB77" s="110"/>
      <c r="SCC77" s="110"/>
      <c r="SCD77" s="110"/>
      <c r="SCE77" s="110"/>
      <c r="SCF77" s="110"/>
      <c r="SCG77" s="110"/>
      <c r="SCH77" s="110"/>
      <c r="SCI77" s="110"/>
      <c r="SCJ77" s="110"/>
      <c r="SCK77" s="110"/>
      <c r="SCL77" s="110"/>
      <c r="SCM77" s="110"/>
      <c r="SCN77" s="110"/>
      <c r="SCO77" s="110"/>
      <c r="SCP77" s="110"/>
      <c r="SCQ77" s="110"/>
      <c r="SCR77" s="110"/>
      <c r="SCS77" s="110"/>
      <c r="SCT77" s="110"/>
      <c r="SCU77" s="110"/>
      <c r="SCV77" s="110"/>
      <c r="SCW77" s="110"/>
      <c r="SCX77" s="110"/>
      <c r="SCY77" s="110"/>
      <c r="SCZ77" s="110"/>
      <c r="SDA77" s="110"/>
      <c r="SDB77" s="110"/>
      <c r="SDC77" s="110"/>
      <c r="SDD77" s="110"/>
      <c r="SDE77" s="110"/>
      <c r="SDF77" s="110"/>
      <c r="SDG77" s="110"/>
      <c r="SDH77" s="110"/>
      <c r="SDI77" s="110"/>
      <c r="SDJ77" s="110"/>
      <c r="SDK77" s="110"/>
      <c r="SDL77" s="110"/>
      <c r="SDM77" s="110"/>
      <c r="SDN77" s="110"/>
      <c r="SDO77" s="110"/>
      <c r="SDP77" s="110"/>
      <c r="SDQ77" s="110"/>
      <c r="SDR77" s="110"/>
      <c r="SDS77" s="110"/>
      <c r="SDT77" s="110"/>
      <c r="SDU77" s="110"/>
      <c r="SDV77" s="110"/>
      <c r="SDW77" s="110"/>
      <c r="SDX77" s="110"/>
      <c r="SDY77" s="110"/>
      <c r="SDZ77" s="110"/>
      <c r="SEA77" s="110"/>
      <c r="SEB77" s="110"/>
      <c r="SEC77" s="110"/>
      <c r="SED77" s="110"/>
      <c r="SEE77" s="110"/>
      <c r="SEF77" s="110"/>
      <c r="SEG77" s="110"/>
      <c r="SEH77" s="110"/>
      <c r="SEI77" s="110"/>
      <c r="SEJ77" s="110"/>
      <c r="SEK77" s="110"/>
      <c r="SEL77" s="110"/>
      <c r="SEM77" s="110"/>
      <c r="SEN77" s="110"/>
      <c r="SEO77" s="110"/>
      <c r="SEP77" s="110"/>
      <c r="SEQ77" s="110"/>
      <c r="SER77" s="110"/>
      <c r="SES77" s="110"/>
      <c r="SET77" s="110"/>
      <c r="SEU77" s="110"/>
      <c r="SEV77" s="110"/>
      <c r="SEW77" s="110"/>
      <c r="SEX77" s="110"/>
      <c r="SEY77" s="110"/>
      <c r="SEZ77" s="110"/>
      <c r="SFA77" s="110"/>
      <c r="SFB77" s="110"/>
      <c r="SFC77" s="110"/>
      <c r="SFD77" s="110"/>
      <c r="SFE77" s="110"/>
      <c r="SFF77" s="110"/>
      <c r="SFG77" s="110"/>
      <c r="SFH77" s="110"/>
      <c r="SFI77" s="110"/>
      <c r="SFJ77" s="110"/>
      <c r="SFK77" s="110"/>
      <c r="SFL77" s="110"/>
      <c r="SFM77" s="110"/>
      <c r="SFN77" s="110"/>
      <c r="SFO77" s="110"/>
      <c r="SFP77" s="110"/>
      <c r="SFQ77" s="110"/>
      <c r="SFR77" s="110"/>
      <c r="SFS77" s="110"/>
      <c r="SFT77" s="110"/>
      <c r="SFU77" s="110"/>
      <c r="SFV77" s="110"/>
      <c r="SFW77" s="110"/>
      <c r="SFX77" s="110"/>
      <c r="SFY77" s="110"/>
      <c r="SFZ77" s="110"/>
      <c r="SGA77" s="110"/>
      <c r="SGB77" s="110"/>
      <c r="SGC77" s="110"/>
      <c r="SGD77" s="110"/>
      <c r="SGE77" s="110"/>
      <c r="SGF77" s="110"/>
      <c r="SGG77" s="110"/>
      <c r="SGH77" s="110"/>
      <c r="SGI77" s="110"/>
      <c r="SGJ77" s="110"/>
      <c r="SGK77" s="110"/>
      <c r="SGL77" s="110"/>
      <c r="SGM77" s="110"/>
      <c r="SGN77" s="110"/>
      <c r="SGO77" s="110"/>
      <c r="SGP77" s="110"/>
      <c r="SGQ77" s="110"/>
      <c r="SGR77" s="110"/>
      <c r="SGS77" s="110"/>
      <c r="SGT77" s="110"/>
      <c r="SGU77" s="110"/>
      <c r="SGV77" s="110"/>
      <c r="SGW77" s="110"/>
      <c r="SGX77" s="110"/>
      <c r="SGY77" s="110"/>
      <c r="SGZ77" s="110"/>
      <c r="SHA77" s="110"/>
      <c r="SHB77" s="110"/>
      <c r="SHC77" s="110"/>
      <c r="SHD77" s="110"/>
      <c r="SHE77" s="110"/>
      <c r="SHF77" s="110"/>
      <c r="SHG77" s="110"/>
      <c r="SHH77" s="110"/>
      <c r="SHI77" s="110"/>
      <c r="SHJ77" s="110"/>
      <c r="SHK77" s="110"/>
      <c r="SHL77" s="110"/>
      <c r="SHM77" s="110"/>
      <c r="SHN77" s="110"/>
      <c r="SHO77" s="110"/>
      <c r="SHP77" s="110"/>
      <c r="SHQ77" s="110"/>
      <c r="SHR77" s="110"/>
      <c r="SHS77" s="110"/>
      <c r="SHT77" s="110"/>
      <c r="SHU77" s="110"/>
      <c r="SHV77" s="110"/>
      <c r="SHW77" s="110"/>
      <c r="SHX77" s="110"/>
      <c r="SHY77" s="110"/>
      <c r="SHZ77" s="110"/>
      <c r="SIA77" s="110"/>
      <c r="SIB77" s="110"/>
      <c r="SIC77" s="110"/>
      <c r="SID77" s="110"/>
      <c r="SIE77" s="110"/>
      <c r="SIF77" s="110"/>
      <c r="SIG77" s="110"/>
      <c r="SIH77" s="110"/>
      <c r="SII77" s="110"/>
      <c r="SIJ77" s="110"/>
      <c r="SIK77" s="110"/>
      <c r="SIL77" s="110"/>
      <c r="SIM77" s="110"/>
      <c r="SIN77" s="110"/>
      <c r="SIO77" s="110"/>
      <c r="SIP77" s="110"/>
      <c r="SIQ77" s="110"/>
      <c r="SIR77" s="110"/>
      <c r="SIS77" s="110"/>
      <c r="SIT77" s="110"/>
      <c r="SIU77" s="110"/>
      <c r="SIV77" s="110"/>
      <c r="SIW77" s="110"/>
      <c r="SIX77" s="110"/>
      <c r="SIY77" s="110"/>
      <c r="SIZ77" s="110"/>
      <c r="SJA77" s="110"/>
      <c r="SJB77" s="110"/>
      <c r="SJC77" s="110"/>
      <c r="SJD77" s="110"/>
      <c r="SJE77" s="110"/>
      <c r="SJF77" s="110"/>
      <c r="SJG77" s="110"/>
      <c r="SJH77" s="110"/>
      <c r="SJI77" s="110"/>
      <c r="SJJ77" s="110"/>
      <c r="SJK77" s="110"/>
      <c r="SJL77" s="110"/>
      <c r="SJM77" s="110"/>
      <c r="SJN77" s="110"/>
      <c r="SJO77" s="110"/>
      <c r="SJP77" s="110"/>
      <c r="SJQ77" s="110"/>
      <c r="SJR77" s="110"/>
      <c r="SJS77" s="110"/>
      <c r="SJT77" s="110"/>
      <c r="SJU77" s="110"/>
      <c r="SJV77" s="110"/>
      <c r="SJW77" s="110"/>
      <c r="SJX77" s="110"/>
      <c r="SJY77" s="110"/>
      <c r="SJZ77" s="110"/>
      <c r="SKA77" s="110"/>
      <c r="SKB77" s="110"/>
      <c r="SKC77" s="110"/>
      <c r="SKD77" s="110"/>
      <c r="SKE77" s="110"/>
      <c r="SKF77" s="110"/>
      <c r="SKG77" s="110"/>
      <c r="SKH77" s="110"/>
      <c r="SKI77" s="110"/>
      <c r="SKJ77" s="110"/>
      <c r="SKK77" s="110"/>
      <c r="SKL77" s="110"/>
      <c r="SKM77" s="110"/>
      <c r="SKN77" s="110"/>
      <c r="SKO77" s="110"/>
      <c r="SKP77" s="110"/>
      <c r="SKQ77" s="110"/>
      <c r="SKR77" s="110"/>
      <c r="SKS77" s="110"/>
      <c r="SKT77" s="110"/>
      <c r="SKU77" s="110"/>
      <c r="SKV77" s="110"/>
      <c r="SKW77" s="110"/>
      <c r="SKX77" s="110"/>
      <c r="SKY77" s="110"/>
      <c r="SKZ77" s="110"/>
      <c r="SLA77" s="110"/>
      <c r="SLB77" s="110"/>
      <c r="SLC77" s="110"/>
      <c r="SLD77" s="110"/>
      <c r="SLE77" s="110"/>
      <c r="SLF77" s="110"/>
      <c r="SLG77" s="110"/>
      <c r="SLH77" s="110"/>
      <c r="SLI77" s="110"/>
      <c r="SLJ77" s="110"/>
      <c r="SLK77" s="110"/>
      <c r="SLL77" s="110"/>
      <c r="SLM77" s="110"/>
      <c r="SLN77" s="110"/>
      <c r="SLO77" s="110"/>
      <c r="SLP77" s="110"/>
      <c r="SLQ77" s="110"/>
      <c r="SLR77" s="110"/>
      <c r="SLS77" s="110"/>
      <c r="SLT77" s="110"/>
      <c r="SLU77" s="110"/>
      <c r="SLV77" s="110"/>
      <c r="SLW77" s="110"/>
      <c r="SLX77" s="110"/>
      <c r="SLY77" s="110"/>
      <c r="SLZ77" s="110"/>
      <c r="SMA77" s="110"/>
      <c r="SMB77" s="110"/>
      <c r="SMC77" s="110"/>
      <c r="SMD77" s="110"/>
      <c r="SME77" s="110"/>
      <c r="SMF77" s="110"/>
      <c r="SMG77" s="110"/>
      <c r="SMH77" s="110"/>
      <c r="SMI77" s="110"/>
      <c r="SMJ77" s="110"/>
      <c r="SMK77" s="110"/>
      <c r="SML77" s="110"/>
      <c r="SMM77" s="110"/>
      <c r="SMN77" s="110"/>
      <c r="SMO77" s="110"/>
      <c r="SMP77" s="110"/>
      <c r="SMQ77" s="110"/>
      <c r="SMR77" s="110"/>
      <c r="SMS77" s="110"/>
      <c r="SMT77" s="110"/>
      <c r="SMU77" s="110"/>
      <c r="SMV77" s="110"/>
      <c r="SMW77" s="110"/>
      <c r="SMX77" s="110"/>
      <c r="SMY77" s="110"/>
      <c r="SMZ77" s="110"/>
      <c r="SNA77" s="110"/>
      <c r="SNB77" s="110"/>
      <c r="SNC77" s="110"/>
      <c r="SND77" s="110"/>
      <c r="SNE77" s="110"/>
      <c r="SNF77" s="110"/>
      <c r="SNG77" s="110"/>
      <c r="SNH77" s="110"/>
      <c r="SNI77" s="110"/>
      <c r="SNJ77" s="110"/>
      <c r="SNK77" s="110"/>
      <c r="SNL77" s="110"/>
      <c r="SNM77" s="110"/>
      <c r="SNN77" s="110"/>
      <c r="SNO77" s="110"/>
      <c r="SNP77" s="110"/>
      <c r="SNQ77" s="110"/>
      <c r="SNR77" s="110"/>
      <c r="SNS77" s="110"/>
      <c r="SNT77" s="110"/>
      <c r="SNU77" s="110"/>
      <c r="SNV77" s="110"/>
      <c r="SNW77" s="110"/>
      <c r="SNX77" s="110"/>
      <c r="SNY77" s="110"/>
      <c r="SNZ77" s="110"/>
      <c r="SOA77" s="110"/>
      <c r="SOB77" s="110"/>
      <c r="SOC77" s="110"/>
      <c r="SOD77" s="110"/>
      <c r="SOE77" s="110"/>
      <c r="SOF77" s="110"/>
      <c r="SOG77" s="110"/>
      <c r="SOH77" s="110"/>
      <c r="SOI77" s="110"/>
      <c r="SOJ77" s="110"/>
      <c r="SOK77" s="110"/>
      <c r="SOL77" s="110"/>
      <c r="SOM77" s="110"/>
      <c r="SON77" s="110"/>
      <c r="SOO77" s="110"/>
      <c r="SOP77" s="110"/>
      <c r="SOQ77" s="110"/>
      <c r="SOR77" s="110"/>
      <c r="SOS77" s="110"/>
      <c r="SOT77" s="110"/>
      <c r="SOU77" s="110"/>
      <c r="SOV77" s="110"/>
      <c r="SOW77" s="110"/>
      <c r="SOX77" s="110"/>
      <c r="SOY77" s="110"/>
      <c r="SOZ77" s="110"/>
      <c r="SPA77" s="110"/>
      <c r="SPB77" s="110"/>
      <c r="SPC77" s="110"/>
      <c r="SPD77" s="110"/>
      <c r="SPE77" s="110"/>
      <c r="SPF77" s="110"/>
      <c r="SPG77" s="110"/>
      <c r="SPH77" s="110"/>
      <c r="SPI77" s="110"/>
      <c r="SPJ77" s="110"/>
      <c r="SPK77" s="110"/>
      <c r="SPL77" s="110"/>
      <c r="SPM77" s="110"/>
      <c r="SPN77" s="110"/>
      <c r="SPO77" s="110"/>
      <c r="SPP77" s="110"/>
      <c r="SPQ77" s="110"/>
      <c r="SPR77" s="110"/>
      <c r="SPS77" s="110"/>
      <c r="SPT77" s="110"/>
      <c r="SPU77" s="110"/>
      <c r="SPV77" s="110"/>
      <c r="SPW77" s="110"/>
      <c r="SPX77" s="110"/>
      <c r="SPY77" s="110"/>
      <c r="SPZ77" s="110"/>
      <c r="SQA77" s="110"/>
      <c r="SQB77" s="110"/>
      <c r="SQC77" s="110"/>
      <c r="SQD77" s="110"/>
      <c r="SQE77" s="110"/>
      <c r="SQF77" s="110"/>
      <c r="SQG77" s="110"/>
      <c r="SQH77" s="110"/>
      <c r="SQI77" s="110"/>
      <c r="SQJ77" s="110"/>
      <c r="SQK77" s="110"/>
      <c r="SQL77" s="110"/>
      <c r="SQM77" s="110"/>
      <c r="SQN77" s="110"/>
      <c r="SQO77" s="110"/>
      <c r="SQP77" s="110"/>
      <c r="SQQ77" s="110"/>
      <c r="SQR77" s="110"/>
      <c r="SQS77" s="110"/>
      <c r="SQT77" s="110"/>
      <c r="SQU77" s="110"/>
      <c r="SQV77" s="110"/>
      <c r="SQW77" s="110"/>
      <c r="SQX77" s="110"/>
      <c r="SQY77" s="110"/>
      <c r="SQZ77" s="110"/>
      <c r="SRA77" s="110"/>
      <c r="SRB77" s="110"/>
      <c r="SRC77" s="110"/>
      <c r="SRD77" s="110"/>
      <c r="SRE77" s="110"/>
      <c r="SRF77" s="110"/>
      <c r="SRG77" s="110"/>
      <c r="SRH77" s="110"/>
      <c r="SRI77" s="110"/>
      <c r="SRJ77" s="110"/>
      <c r="SRK77" s="110"/>
      <c r="SRL77" s="110"/>
      <c r="SRM77" s="110"/>
      <c r="SRN77" s="110"/>
      <c r="SRO77" s="110"/>
      <c r="SRP77" s="110"/>
      <c r="SRQ77" s="110"/>
      <c r="SRR77" s="110"/>
      <c r="SRS77" s="110"/>
      <c r="SRT77" s="110"/>
      <c r="SRU77" s="110"/>
      <c r="SRV77" s="110"/>
      <c r="SRW77" s="110"/>
      <c r="SRX77" s="110"/>
      <c r="SRY77" s="110"/>
      <c r="SRZ77" s="110"/>
      <c r="SSA77" s="110"/>
      <c r="SSB77" s="110"/>
      <c r="SSC77" s="110"/>
      <c r="SSD77" s="110"/>
      <c r="SSE77" s="110"/>
      <c r="SSF77" s="110"/>
      <c r="SSG77" s="110"/>
      <c r="SSH77" s="110"/>
      <c r="SSI77" s="110"/>
      <c r="SSJ77" s="110"/>
      <c r="SSK77" s="110"/>
      <c r="SSL77" s="110"/>
      <c r="SSM77" s="110"/>
      <c r="SSN77" s="110"/>
      <c r="SSO77" s="110"/>
      <c r="SSP77" s="110"/>
      <c r="SSQ77" s="110"/>
      <c r="SSR77" s="110"/>
      <c r="SSS77" s="110"/>
      <c r="SST77" s="110"/>
      <c r="SSU77" s="110"/>
      <c r="SSV77" s="110"/>
      <c r="SSW77" s="110"/>
      <c r="SSX77" s="110"/>
      <c r="SSY77" s="110"/>
      <c r="SSZ77" s="110"/>
      <c r="STA77" s="110"/>
      <c r="STB77" s="110"/>
      <c r="STC77" s="110"/>
      <c r="STD77" s="110"/>
      <c r="STE77" s="110"/>
      <c r="STF77" s="110"/>
      <c r="STG77" s="110"/>
      <c r="STH77" s="110"/>
      <c r="STI77" s="110"/>
      <c r="STJ77" s="110"/>
      <c r="STK77" s="110"/>
      <c r="STL77" s="110"/>
      <c r="STM77" s="110"/>
      <c r="STN77" s="110"/>
      <c r="STO77" s="110"/>
      <c r="STP77" s="110"/>
      <c r="STQ77" s="110"/>
      <c r="STR77" s="110"/>
      <c r="STS77" s="110"/>
      <c r="STT77" s="110"/>
      <c r="STU77" s="110"/>
      <c r="STV77" s="110"/>
      <c r="STW77" s="110"/>
      <c r="STX77" s="110"/>
      <c r="STY77" s="110"/>
      <c r="STZ77" s="110"/>
      <c r="SUA77" s="110"/>
      <c r="SUB77" s="110"/>
      <c r="SUC77" s="110"/>
      <c r="SUD77" s="110"/>
      <c r="SUE77" s="110"/>
      <c r="SUF77" s="110"/>
      <c r="SUG77" s="110"/>
      <c r="SUH77" s="110"/>
      <c r="SUI77" s="110"/>
      <c r="SUJ77" s="110"/>
      <c r="SUK77" s="110"/>
      <c r="SUL77" s="110"/>
      <c r="SUM77" s="110"/>
      <c r="SUN77" s="110"/>
      <c r="SUO77" s="110"/>
      <c r="SUP77" s="110"/>
      <c r="SUQ77" s="110"/>
      <c r="SUR77" s="110"/>
      <c r="SUS77" s="110"/>
      <c r="SUT77" s="110"/>
      <c r="SUU77" s="110"/>
      <c r="SUV77" s="110"/>
      <c r="SUW77" s="110"/>
      <c r="SUX77" s="110"/>
      <c r="SUY77" s="110"/>
      <c r="SUZ77" s="110"/>
      <c r="SVA77" s="110"/>
      <c r="SVB77" s="110"/>
      <c r="SVC77" s="110"/>
      <c r="SVD77" s="110"/>
      <c r="SVE77" s="110"/>
      <c r="SVF77" s="110"/>
      <c r="SVG77" s="110"/>
      <c r="SVH77" s="110"/>
      <c r="SVI77" s="110"/>
      <c r="SVJ77" s="110"/>
      <c r="SVK77" s="110"/>
      <c r="SVL77" s="110"/>
      <c r="SVM77" s="110"/>
      <c r="SVN77" s="110"/>
      <c r="SVO77" s="110"/>
      <c r="SVP77" s="110"/>
      <c r="SVQ77" s="110"/>
      <c r="SVR77" s="110"/>
      <c r="SVS77" s="110"/>
      <c r="SVT77" s="110"/>
      <c r="SVU77" s="110"/>
      <c r="SVV77" s="110"/>
      <c r="SVW77" s="110"/>
      <c r="SVX77" s="110"/>
      <c r="SVY77" s="110"/>
      <c r="SVZ77" s="110"/>
      <c r="SWA77" s="110"/>
      <c r="SWB77" s="110"/>
      <c r="SWC77" s="110"/>
      <c r="SWD77" s="110"/>
      <c r="SWE77" s="110"/>
      <c r="SWF77" s="110"/>
      <c r="SWG77" s="110"/>
      <c r="SWH77" s="110"/>
      <c r="SWI77" s="110"/>
      <c r="SWJ77" s="110"/>
      <c r="SWK77" s="110"/>
      <c r="SWL77" s="110"/>
      <c r="SWM77" s="110"/>
      <c r="SWN77" s="110"/>
      <c r="SWO77" s="110"/>
      <c r="SWP77" s="110"/>
      <c r="SWQ77" s="110"/>
      <c r="SWR77" s="110"/>
      <c r="SWS77" s="110"/>
      <c r="SWT77" s="110"/>
      <c r="SWU77" s="110"/>
      <c r="SWV77" s="110"/>
      <c r="SWW77" s="110"/>
      <c r="SWX77" s="110"/>
      <c r="SWY77" s="110"/>
      <c r="SWZ77" s="110"/>
      <c r="SXA77" s="110"/>
      <c r="SXB77" s="110"/>
      <c r="SXC77" s="110"/>
      <c r="SXD77" s="110"/>
      <c r="SXE77" s="110"/>
      <c r="SXF77" s="110"/>
      <c r="SXG77" s="110"/>
      <c r="SXH77" s="110"/>
      <c r="SXI77" s="110"/>
      <c r="SXJ77" s="110"/>
      <c r="SXK77" s="110"/>
      <c r="SXL77" s="110"/>
      <c r="SXM77" s="110"/>
      <c r="SXN77" s="110"/>
      <c r="SXO77" s="110"/>
      <c r="SXP77" s="110"/>
      <c r="SXQ77" s="110"/>
      <c r="SXR77" s="110"/>
      <c r="SXS77" s="110"/>
      <c r="SXT77" s="110"/>
      <c r="SXU77" s="110"/>
      <c r="SXV77" s="110"/>
      <c r="SXW77" s="110"/>
      <c r="SXX77" s="110"/>
      <c r="SXY77" s="110"/>
      <c r="SXZ77" s="110"/>
      <c r="SYA77" s="110"/>
      <c r="SYB77" s="110"/>
      <c r="SYC77" s="110"/>
      <c r="SYD77" s="110"/>
      <c r="SYE77" s="110"/>
      <c r="SYF77" s="110"/>
      <c r="SYG77" s="110"/>
      <c r="SYH77" s="110"/>
      <c r="SYI77" s="110"/>
      <c r="SYJ77" s="110"/>
      <c r="SYK77" s="110"/>
      <c r="SYL77" s="110"/>
      <c r="SYM77" s="110"/>
      <c r="SYN77" s="110"/>
      <c r="SYO77" s="110"/>
      <c r="SYP77" s="110"/>
      <c r="SYQ77" s="110"/>
      <c r="SYR77" s="110"/>
      <c r="SYS77" s="110"/>
      <c r="SYT77" s="110"/>
      <c r="SYU77" s="110"/>
      <c r="SYV77" s="110"/>
      <c r="SYW77" s="110"/>
      <c r="SYX77" s="110"/>
      <c r="SYY77" s="110"/>
      <c r="SYZ77" s="110"/>
      <c r="SZA77" s="110"/>
      <c r="SZB77" s="110"/>
      <c r="SZC77" s="110"/>
      <c r="SZD77" s="110"/>
      <c r="SZE77" s="110"/>
      <c r="SZF77" s="110"/>
      <c r="SZG77" s="110"/>
      <c r="SZH77" s="110"/>
      <c r="SZI77" s="110"/>
      <c r="SZJ77" s="110"/>
      <c r="SZK77" s="110"/>
      <c r="SZL77" s="110"/>
      <c r="SZM77" s="110"/>
      <c r="SZN77" s="110"/>
      <c r="SZO77" s="110"/>
      <c r="SZP77" s="110"/>
      <c r="SZQ77" s="110"/>
      <c r="SZR77" s="110"/>
      <c r="SZS77" s="110"/>
      <c r="SZT77" s="110"/>
      <c r="SZU77" s="110"/>
      <c r="SZV77" s="110"/>
      <c r="SZW77" s="110"/>
      <c r="SZX77" s="110"/>
      <c r="SZY77" s="110"/>
      <c r="SZZ77" s="110"/>
      <c r="TAA77" s="110"/>
      <c r="TAB77" s="110"/>
      <c r="TAC77" s="110"/>
      <c r="TAD77" s="110"/>
      <c r="TAE77" s="110"/>
      <c r="TAF77" s="110"/>
      <c r="TAG77" s="110"/>
      <c r="TAH77" s="110"/>
      <c r="TAI77" s="110"/>
      <c r="TAJ77" s="110"/>
      <c r="TAK77" s="110"/>
      <c r="TAL77" s="110"/>
      <c r="TAM77" s="110"/>
      <c r="TAN77" s="110"/>
      <c r="TAO77" s="110"/>
      <c r="TAP77" s="110"/>
      <c r="TAQ77" s="110"/>
      <c r="TAR77" s="110"/>
      <c r="TAS77" s="110"/>
      <c r="TAT77" s="110"/>
      <c r="TAU77" s="110"/>
      <c r="TAV77" s="110"/>
      <c r="TAW77" s="110"/>
      <c r="TAX77" s="110"/>
      <c r="TAY77" s="110"/>
      <c r="TAZ77" s="110"/>
      <c r="TBA77" s="110"/>
      <c r="TBB77" s="110"/>
      <c r="TBC77" s="110"/>
      <c r="TBD77" s="110"/>
      <c r="TBE77" s="110"/>
      <c r="TBF77" s="110"/>
      <c r="TBG77" s="110"/>
      <c r="TBH77" s="110"/>
      <c r="TBI77" s="110"/>
      <c r="TBJ77" s="110"/>
      <c r="TBK77" s="110"/>
      <c r="TBL77" s="110"/>
      <c r="TBM77" s="110"/>
      <c r="TBN77" s="110"/>
      <c r="TBO77" s="110"/>
      <c r="TBP77" s="110"/>
      <c r="TBQ77" s="110"/>
      <c r="TBR77" s="110"/>
      <c r="TBS77" s="110"/>
      <c r="TBT77" s="110"/>
      <c r="TBU77" s="110"/>
      <c r="TBV77" s="110"/>
      <c r="TBW77" s="110"/>
      <c r="TBX77" s="110"/>
      <c r="TBY77" s="110"/>
      <c r="TBZ77" s="110"/>
      <c r="TCA77" s="110"/>
      <c r="TCB77" s="110"/>
      <c r="TCC77" s="110"/>
      <c r="TCD77" s="110"/>
      <c r="TCE77" s="110"/>
      <c r="TCF77" s="110"/>
      <c r="TCG77" s="110"/>
      <c r="TCH77" s="110"/>
      <c r="TCI77" s="110"/>
      <c r="TCJ77" s="110"/>
      <c r="TCK77" s="110"/>
      <c r="TCL77" s="110"/>
      <c r="TCM77" s="110"/>
      <c r="TCN77" s="110"/>
      <c r="TCO77" s="110"/>
      <c r="TCP77" s="110"/>
      <c r="TCQ77" s="110"/>
      <c r="TCR77" s="110"/>
      <c r="TCS77" s="110"/>
      <c r="TCT77" s="110"/>
      <c r="TCU77" s="110"/>
      <c r="TCV77" s="110"/>
      <c r="TCW77" s="110"/>
      <c r="TCX77" s="110"/>
      <c r="TCY77" s="110"/>
      <c r="TCZ77" s="110"/>
      <c r="TDA77" s="110"/>
      <c r="TDB77" s="110"/>
      <c r="TDC77" s="110"/>
      <c r="TDD77" s="110"/>
      <c r="TDE77" s="110"/>
      <c r="TDF77" s="110"/>
      <c r="TDG77" s="110"/>
      <c r="TDH77" s="110"/>
      <c r="TDI77" s="110"/>
      <c r="TDJ77" s="110"/>
      <c r="TDK77" s="110"/>
      <c r="TDL77" s="110"/>
      <c r="TDM77" s="110"/>
      <c r="TDN77" s="110"/>
      <c r="TDO77" s="110"/>
      <c r="TDP77" s="110"/>
      <c r="TDQ77" s="110"/>
      <c r="TDR77" s="110"/>
      <c r="TDS77" s="110"/>
      <c r="TDT77" s="110"/>
      <c r="TDU77" s="110"/>
      <c r="TDV77" s="110"/>
      <c r="TDW77" s="110"/>
      <c r="TDX77" s="110"/>
      <c r="TDY77" s="110"/>
      <c r="TDZ77" s="110"/>
      <c r="TEA77" s="110"/>
      <c r="TEB77" s="110"/>
      <c r="TEC77" s="110"/>
      <c r="TED77" s="110"/>
      <c r="TEE77" s="110"/>
      <c r="TEF77" s="110"/>
      <c r="TEG77" s="110"/>
      <c r="TEH77" s="110"/>
      <c r="TEI77" s="110"/>
      <c r="TEJ77" s="110"/>
      <c r="TEK77" s="110"/>
      <c r="TEL77" s="110"/>
      <c r="TEM77" s="110"/>
      <c r="TEN77" s="110"/>
      <c r="TEO77" s="110"/>
      <c r="TEP77" s="110"/>
      <c r="TEQ77" s="110"/>
      <c r="TER77" s="110"/>
      <c r="TES77" s="110"/>
      <c r="TET77" s="110"/>
      <c r="TEU77" s="110"/>
      <c r="TEV77" s="110"/>
      <c r="TEW77" s="110"/>
      <c r="TEX77" s="110"/>
      <c r="TEY77" s="110"/>
      <c r="TEZ77" s="110"/>
      <c r="TFA77" s="110"/>
      <c r="TFB77" s="110"/>
      <c r="TFC77" s="110"/>
      <c r="TFD77" s="110"/>
      <c r="TFE77" s="110"/>
      <c r="TFF77" s="110"/>
      <c r="TFG77" s="110"/>
      <c r="TFH77" s="110"/>
      <c r="TFI77" s="110"/>
      <c r="TFJ77" s="110"/>
      <c r="TFK77" s="110"/>
      <c r="TFL77" s="110"/>
      <c r="TFM77" s="110"/>
      <c r="TFN77" s="110"/>
      <c r="TFO77" s="110"/>
      <c r="TFP77" s="110"/>
      <c r="TFQ77" s="110"/>
      <c r="TFR77" s="110"/>
      <c r="TFS77" s="110"/>
      <c r="TFT77" s="110"/>
      <c r="TFU77" s="110"/>
      <c r="TFV77" s="110"/>
      <c r="TFW77" s="110"/>
      <c r="TFX77" s="110"/>
      <c r="TFY77" s="110"/>
      <c r="TFZ77" s="110"/>
      <c r="TGA77" s="110"/>
      <c r="TGB77" s="110"/>
      <c r="TGC77" s="110"/>
      <c r="TGD77" s="110"/>
      <c r="TGE77" s="110"/>
      <c r="TGF77" s="110"/>
      <c r="TGG77" s="110"/>
      <c r="TGH77" s="110"/>
      <c r="TGI77" s="110"/>
      <c r="TGJ77" s="110"/>
      <c r="TGK77" s="110"/>
      <c r="TGL77" s="110"/>
      <c r="TGM77" s="110"/>
      <c r="TGN77" s="110"/>
      <c r="TGO77" s="110"/>
      <c r="TGP77" s="110"/>
      <c r="TGQ77" s="110"/>
      <c r="TGR77" s="110"/>
      <c r="TGS77" s="110"/>
      <c r="TGT77" s="110"/>
      <c r="TGU77" s="110"/>
      <c r="TGV77" s="110"/>
      <c r="TGW77" s="110"/>
      <c r="TGX77" s="110"/>
      <c r="TGY77" s="110"/>
      <c r="TGZ77" s="110"/>
      <c r="THA77" s="110"/>
      <c r="THB77" s="110"/>
      <c r="THC77" s="110"/>
      <c r="THD77" s="110"/>
      <c r="THE77" s="110"/>
      <c r="THF77" s="110"/>
      <c r="THG77" s="110"/>
      <c r="THH77" s="110"/>
      <c r="THI77" s="110"/>
      <c r="THJ77" s="110"/>
      <c r="THK77" s="110"/>
      <c r="THL77" s="110"/>
      <c r="THM77" s="110"/>
      <c r="THN77" s="110"/>
      <c r="THO77" s="110"/>
      <c r="THP77" s="110"/>
      <c r="THQ77" s="110"/>
      <c r="THR77" s="110"/>
      <c r="THS77" s="110"/>
      <c r="THT77" s="110"/>
      <c r="THU77" s="110"/>
      <c r="THV77" s="110"/>
      <c r="THW77" s="110"/>
      <c r="THX77" s="110"/>
      <c r="THY77" s="110"/>
      <c r="THZ77" s="110"/>
      <c r="TIA77" s="110"/>
      <c r="TIB77" s="110"/>
      <c r="TIC77" s="110"/>
      <c r="TID77" s="110"/>
      <c r="TIE77" s="110"/>
      <c r="TIF77" s="110"/>
      <c r="TIG77" s="110"/>
      <c r="TIH77" s="110"/>
      <c r="TII77" s="110"/>
      <c r="TIJ77" s="110"/>
      <c r="TIK77" s="110"/>
      <c r="TIL77" s="110"/>
      <c r="TIM77" s="110"/>
      <c r="TIN77" s="110"/>
      <c r="TIO77" s="110"/>
      <c r="TIP77" s="110"/>
      <c r="TIQ77" s="110"/>
      <c r="TIR77" s="110"/>
      <c r="TIS77" s="110"/>
      <c r="TIT77" s="110"/>
      <c r="TIU77" s="110"/>
      <c r="TIV77" s="110"/>
      <c r="TIW77" s="110"/>
      <c r="TIX77" s="110"/>
      <c r="TIY77" s="110"/>
      <c r="TIZ77" s="110"/>
      <c r="TJA77" s="110"/>
      <c r="TJB77" s="110"/>
      <c r="TJC77" s="110"/>
      <c r="TJD77" s="110"/>
      <c r="TJE77" s="110"/>
      <c r="TJF77" s="110"/>
      <c r="TJG77" s="110"/>
      <c r="TJH77" s="110"/>
      <c r="TJI77" s="110"/>
      <c r="TJJ77" s="110"/>
      <c r="TJK77" s="110"/>
      <c r="TJL77" s="110"/>
      <c r="TJM77" s="110"/>
      <c r="TJN77" s="110"/>
      <c r="TJO77" s="110"/>
      <c r="TJP77" s="110"/>
      <c r="TJQ77" s="110"/>
      <c r="TJR77" s="110"/>
      <c r="TJS77" s="110"/>
      <c r="TJT77" s="110"/>
      <c r="TJU77" s="110"/>
      <c r="TJV77" s="110"/>
      <c r="TJW77" s="110"/>
      <c r="TJX77" s="110"/>
      <c r="TJY77" s="110"/>
      <c r="TJZ77" s="110"/>
      <c r="TKA77" s="110"/>
      <c r="TKB77" s="110"/>
      <c r="TKC77" s="110"/>
      <c r="TKD77" s="110"/>
      <c r="TKE77" s="110"/>
      <c r="TKF77" s="110"/>
      <c r="TKG77" s="110"/>
      <c r="TKH77" s="110"/>
      <c r="TKI77" s="110"/>
      <c r="TKJ77" s="110"/>
      <c r="TKK77" s="110"/>
      <c r="TKL77" s="110"/>
      <c r="TKM77" s="110"/>
      <c r="TKN77" s="110"/>
      <c r="TKO77" s="110"/>
      <c r="TKP77" s="110"/>
      <c r="TKQ77" s="110"/>
      <c r="TKR77" s="110"/>
      <c r="TKS77" s="110"/>
      <c r="TKT77" s="110"/>
      <c r="TKU77" s="110"/>
      <c r="TKV77" s="110"/>
      <c r="TKW77" s="110"/>
      <c r="TKX77" s="110"/>
      <c r="TKY77" s="110"/>
      <c r="TKZ77" s="110"/>
      <c r="TLA77" s="110"/>
      <c r="TLB77" s="110"/>
      <c r="TLC77" s="110"/>
      <c r="TLD77" s="110"/>
      <c r="TLE77" s="110"/>
      <c r="TLF77" s="110"/>
      <c r="TLG77" s="110"/>
      <c r="TLH77" s="110"/>
      <c r="TLI77" s="110"/>
      <c r="TLJ77" s="110"/>
      <c r="TLK77" s="110"/>
      <c r="TLL77" s="110"/>
      <c r="TLM77" s="110"/>
      <c r="TLN77" s="110"/>
      <c r="TLO77" s="110"/>
      <c r="TLP77" s="110"/>
      <c r="TLQ77" s="110"/>
      <c r="TLR77" s="110"/>
      <c r="TLS77" s="110"/>
      <c r="TLT77" s="110"/>
      <c r="TLU77" s="110"/>
      <c r="TLV77" s="110"/>
      <c r="TLW77" s="110"/>
      <c r="TLX77" s="110"/>
      <c r="TLY77" s="110"/>
      <c r="TLZ77" s="110"/>
      <c r="TMA77" s="110"/>
      <c r="TMB77" s="110"/>
      <c r="TMC77" s="110"/>
      <c r="TMD77" s="110"/>
      <c r="TME77" s="110"/>
      <c r="TMF77" s="110"/>
      <c r="TMG77" s="110"/>
      <c r="TMH77" s="110"/>
      <c r="TMI77" s="110"/>
      <c r="TMJ77" s="110"/>
      <c r="TMK77" s="110"/>
      <c r="TML77" s="110"/>
      <c r="TMM77" s="110"/>
      <c r="TMN77" s="110"/>
      <c r="TMO77" s="110"/>
      <c r="TMP77" s="110"/>
      <c r="TMQ77" s="110"/>
      <c r="TMR77" s="110"/>
      <c r="TMS77" s="110"/>
      <c r="TMT77" s="110"/>
      <c r="TMU77" s="110"/>
      <c r="TMV77" s="110"/>
      <c r="TMW77" s="110"/>
      <c r="TMX77" s="110"/>
      <c r="TMY77" s="110"/>
      <c r="TMZ77" s="110"/>
      <c r="TNA77" s="110"/>
      <c r="TNB77" s="110"/>
      <c r="TNC77" s="110"/>
      <c r="TND77" s="110"/>
      <c r="TNE77" s="110"/>
      <c r="TNF77" s="110"/>
      <c r="TNG77" s="110"/>
      <c r="TNH77" s="110"/>
      <c r="TNI77" s="110"/>
      <c r="TNJ77" s="110"/>
      <c r="TNK77" s="110"/>
      <c r="TNL77" s="110"/>
      <c r="TNM77" s="110"/>
      <c r="TNN77" s="110"/>
      <c r="TNO77" s="110"/>
      <c r="TNP77" s="110"/>
      <c r="TNQ77" s="110"/>
      <c r="TNR77" s="110"/>
      <c r="TNS77" s="110"/>
      <c r="TNT77" s="110"/>
      <c r="TNU77" s="110"/>
      <c r="TNV77" s="110"/>
      <c r="TNW77" s="110"/>
      <c r="TNX77" s="110"/>
      <c r="TNY77" s="110"/>
      <c r="TNZ77" s="110"/>
      <c r="TOA77" s="110"/>
      <c r="TOB77" s="110"/>
      <c r="TOC77" s="110"/>
      <c r="TOD77" s="110"/>
      <c r="TOE77" s="110"/>
      <c r="TOF77" s="110"/>
      <c r="TOG77" s="110"/>
      <c r="TOH77" s="110"/>
      <c r="TOI77" s="110"/>
      <c r="TOJ77" s="110"/>
      <c r="TOK77" s="110"/>
      <c r="TOL77" s="110"/>
      <c r="TOM77" s="110"/>
      <c r="TON77" s="110"/>
      <c r="TOO77" s="110"/>
      <c r="TOP77" s="110"/>
      <c r="TOQ77" s="110"/>
      <c r="TOR77" s="110"/>
      <c r="TOS77" s="110"/>
      <c r="TOT77" s="110"/>
      <c r="TOU77" s="110"/>
      <c r="TOV77" s="110"/>
      <c r="TOW77" s="110"/>
      <c r="TOX77" s="110"/>
      <c r="TOY77" s="110"/>
      <c r="TOZ77" s="110"/>
      <c r="TPA77" s="110"/>
      <c r="TPB77" s="110"/>
      <c r="TPC77" s="110"/>
      <c r="TPD77" s="110"/>
      <c r="TPE77" s="110"/>
      <c r="TPF77" s="110"/>
      <c r="TPG77" s="110"/>
      <c r="TPH77" s="110"/>
      <c r="TPI77" s="110"/>
      <c r="TPJ77" s="110"/>
      <c r="TPK77" s="110"/>
      <c r="TPL77" s="110"/>
      <c r="TPM77" s="110"/>
      <c r="TPN77" s="110"/>
      <c r="TPO77" s="110"/>
      <c r="TPP77" s="110"/>
      <c r="TPQ77" s="110"/>
      <c r="TPR77" s="110"/>
      <c r="TPS77" s="110"/>
      <c r="TPT77" s="110"/>
      <c r="TPU77" s="110"/>
      <c r="TPV77" s="110"/>
      <c r="TPW77" s="110"/>
      <c r="TPX77" s="110"/>
      <c r="TPY77" s="110"/>
      <c r="TPZ77" s="110"/>
      <c r="TQA77" s="110"/>
      <c r="TQB77" s="110"/>
      <c r="TQC77" s="110"/>
      <c r="TQD77" s="110"/>
      <c r="TQE77" s="110"/>
      <c r="TQF77" s="110"/>
      <c r="TQG77" s="110"/>
      <c r="TQH77" s="110"/>
      <c r="TQI77" s="110"/>
      <c r="TQJ77" s="110"/>
      <c r="TQK77" s="110"/>
      <c r="TQL77" s="110"/>
      <c r="TQM77" s="110"/>
      <c r="TQN77" s="110"/>
      <c r="TQO77" s="110"/>
      <c r="TQP77" s="110"/>
      <c r="TQQ77" s="110"/>
      <c r="TQR77" s="110"/>
      <c r="TQS77" s="110"/>
      <c r="TQT77" s="110"/>
      <c r="TQU77" s="110"/>
      <c r="TQV77" s="110"/>
      <c r="TQW77" s="110"/>
      <c r="TQX77" s="110"/>
      <c r="TQY77" s="110"/>
      <c r="TQZ77" s="110"/>
      <c r="TRA77" s="110"/>
      <c r="TRB77" s="110"/>
      <c r="TRC77" s="110"/>
      <c r="TRD77" s="110"/>
      <c r="TRE77" s="110"/>
      <c r="TRF77" s="110"/>
      <c r="TRG77" s="110"/>
      <c r="TRH77" s="110"/>
      <c r="TRI77" s="110"/>
      <c r="TRJ77" s="110"/>
      <c r="TRK77" s="110"/>
      <c r="TRL77" s="110"/>
      <c r="TRM77" s="110"/>
      <c r="TRN77" s="110"/>
      <c r="TRO77" s="110"/>
      <c r="TRP77" s="110"/>
      <c r="TRQ77" s="110"/>
      <c r="TRR77" s="110"/>
      <c r="TRS77" s="110"/>
      <c r="TRT77" s="110"/>
      <c r="TRU77" s="110"/>
      <c r="TRV77" s="110"/>
      <c r="TRW77" s="110"/>
      <c r="TRX77" s="110"/>
      <c r="TRY77" s="110"/>
      <c r="TRZ77" s="110"/>
      <c r="TSA77" s="110"/>
      <c r="TSB77" s="110"/>
      <c r="TSC77" s="110"/>
      <c r="TSD77" s="110"/>
      <c r="TSE77" s="110"/>
      <c r="TSF77" s="110"/>
      <c r="TSG77" s="110"/>
      <c r="TSH77" s="110"/>
      <c r="TSI77" s="110"/>
      <c r="TSJ77" s="110"/>
      <c r="TSK77" s="110"/>
      <c r="TSL77" s="110"/>
      <c r="TSM77" s="110"/>
      <c r="TSN77" s="110"/>
      <c r="TSO77" s="110"/>
      <c r="TSP77" s="110"/>
      <c r="TSQ77" s="110"/>
      <c r="TSR77" s="110"/>
      <c r="TSS77" s="110"/>
      <c r="TST77" s="110"/>
      <c r="TSU77" s="110"/>
      <c r="TSV77" s="110"/>
      <c r="TSW77" s="110"/>
      <c r="TSX77" s="110"/>
      <c r="TSY77" s="110"/>
      <c r="TSZ77" s="110"/>
      <c r="TTA77" s="110"/>
      <c r="TTB77" s="110"/>
      <c r="TTC77" s="110"/>
      <c r="TTD77" s="110"/>
      <c r="TTE77" s="110"/>
      <c r="TTF77" s="110"/>
      <c r="TTG77" s="110"/>
      <c r="TTH77" s="110"/>
      <c r="TTI77" s="110"/>
      <c r="TTJ77" s="110"/>
      <c r="TTK77" s="110"/>
      <c r="TTL77" s="110"/>
      <c r="TTM77" s="110"/>
      <c r="TTN77" s="110"/>
      <c r="TTO77" s="110"/>
      <c r="TTP77" s="110"/>
      <c r="TTQ77" s="110"/>
      <c r="TTR77" s="110"/>
      <c r="TTS77" s="110"/>
      <c r="TTT77" s="110"/>
      <c r="TTU77" s="110"/>
      <c r="TTV77" s="110"/>
      <c r="TTW77" s="110"/>
      <c r="TTX77" s="110"/>
      <c r="TTY77" s="110"/>
      <c r="TTZ77" s="110"/>
      <c r="TUA77" s="110"/>
      <c r="TUB77" s="110"/>
      <c r="TUC77" s="110"/>
      <c r="TUD77" s="110"/>
      <c r="TUE77" s="110"/>
      <c r="TUF77" s="110"/>
      <c r="TUG77" s="110"/>
      <c r="TUH77" s="110"/>
      <c r="TUI77" s="110"/>
      <c r="TUJ77" s="110"/>
      <c r="TUK77" s="110"/>
      <c r="TUL77" s="110"/>
      <c r="TUM77" s="110"/>
      <c r="TUN77" s="110"/>
      <c r="TUO77" s="110"/>
      <c r="TUP77" s="110"/>
      <c r="TUQ77" s="110"/>
      <c r="TUR77" s="110"/>
      <c r="TUS77" s="110"/>
      <c r="TUT77" s="110"/>
      <c r="TUU77" s="110"/>
      <c r="TUV77" s="110"/>
      <c r="TUW77" s="110"/>
      <c r="TUX77" s="110"/>
      <c r="TUY77" s="110"/>
      <c r="TUZ77" s="110"/>
      <c r="TVA77" s="110"/>
      <c r="TVB77" s="110"/>
      <c r="TVC77" s="110"/>
      <c r="TVD77" s="110"/>
      <c r="TVE77" s="110"/>
      <c r="TVF77" s="110"/>
      <c r="TVG77" s="110"/>
      <c r="TVH77" s="110"/>
      <c r="TVI77" s="110"/>
      <c r="TVJ77" s="110"/>
      <c r="TVK77" s="110"/>
      <c r="TVL77" s="110"/>
      <c r="TVM77" s="110"/>
      <c r="TVN77" s="110"/>
      <c r="TVO77" s="110"/>
      <c r="TVP77" s="110"/>
      <c r="TVQ77" s="110"/>
      <c r="TVR77" s="110"/>
      <c r="TVS77" s="110"/>
      <c r="TVT77" s="110"/>
      <c r="TVU77" s="110"/>
      <c r="TVV77" s="110"/>
      <c r="TVW77" s="110"/>
      <c r="TVX77" s="110"/>
      <c r="TVY77" s="110"/>
      <c r="TVZ77" s="110"/>
      <c r="TWA77" s="110"/>
      <c r="TWB77" s="110"/>
      <c r="TWC77" s="110"/>
      <c r="TWD77" s="110"/>
      <c r="TWE77" s="110"/>
      <c r="TWF77" s="110"/>
      <c r="TWG77" s="110"/>
      <c r="TWH77" s="110"/>
      <c r="TWI77" s="110"/>
      <c r="TWJ77" s="110"/>
      <c r="TWK77" s="110"/>
      <c r="TWL77" s="110"/>
      <c r="TWM77" s="110"/>
      <c r="TWN77" s="110"/>
      <c r="TWO77" s="110"/>
      <c r="TWP77" s="110"/>
      <c r="TWQ77" s="110"/>
      <c r="TWR77" s="110"/>
      <c r="TWS77" s="110"/>
      <c r="TWT77" s="110"/>
      <c r="TWU77" s="110"/>
      <c r="TWV77" s="110"/>
      <c r="TWW77" s="110"/>
      <c r="TWX77" s="110"/>
      <c r="TWY77" s="110"/>
      <c r="TWZ77" s="110"/>
      <c r="TXA77" s="110"/>
      <c r="TXB77" s="110"/>
      <c r="TXC77" s="110"/>
      <c r="TXD77" s="110"/>
      <c r="TXE77" s="110"/>
      <c r="TXF77" s="110"/>
      <c r="TXG77" s="110"/>
      <c r="TXH77" s="110"/>
      <c r="TXI77" s="110"/>
      <c r="TXJ77" s="110"/>
      <c r="TXK77" s="110"/>
      <c r="TXL77" s="110"/>
      <c r="TXM77" s="110"/>
      <c r="TXN77" s="110"/>
      <c r="TXO77" s="110"/>
      <c r="TXP77" s="110"/>
      <c r="TXQ77" s="110"/>
      <c r="TXR77" s="110"/>
      <c r="TXS77" s="110"/>
      <c r="TXT77" s="110"/>
      <c r="TXU77" s="110"/>
      <c r="TXV77" s="110"/>
      <c r="TXW77" s="110"/>
      <c r="TXX77" s="110"/>
      <c r="TXY77" s="110"/>
      <c r="TXZ77" s="110"/>
      <c r="TYA77" s="110"/>
      <c r="TYB77" s="110"/>
      <c r="TYC77" s="110"/>
      <c r="TYD77" s="110"/>
      <c r="TYE77" s="110"/>
      <c r="TYF77" s="110"/>
      <c r="TYG77" s="110"/>
      <c r="TYH77" s="110"/>
      <c r="TYI77" s="110"/>
      <c r="TYJ77" s="110"/>
      <c r="TYK77" s="110"/>
      <c r="TYL77" s="110"/>
      <c r="TYM77" s="110"/>
      <c r="TYN77" s="110"/>
      <c r="TYO77" s="110"/>
      <c r="TYP77" s="110"/>
      <c r="TYQ77" s="110"/>
      <c r="TYR77" s="110"/>
      <c r="TYS77" s="110"/>
      <c r="TYT77" s="110"/>
      <c r="TYU77" s="110"/>
      <c r="TYV77" s="110"/>
      <c r="TYW77" s="110"/>
      <c r="TYX77" s="110"/>
      <c r="TYY77" s="110"/>
      <c r="TYZ77" s="110"/>
      <c r="TZA77" s="110"/>
      <c r="TZB77" s="110"/>
      <c r="TZC77" s="110"/>
      <c r="TZD77" s="110"/>
      <c r="TZE77" s="110"/>
      <c r="TZF77" s="110"/>
      <c r="TZG77" s="110"/>
      <c r="TZH77" s="110"/>
      <c r="TZI77" s="110"/>
      <c r="TZJ77" s="110"/>
      <c r="TZK77" s="110"/>
      <c r="TZL77" s="110"/>
      <c r="TZM77" s="110"/>
      <c r="TZN77" s="110"/>
      <c r="TZO77" s="110"/>
      <c r="TZP77" s="110"/>
      <c r="TZQ77" s="110"/>
      <c r="TZR77" s="110"/>
      <c r="TZS77" s="110"/>
      <c r="TZT77" s="110"/>
      <c r="TZU77" s="110"/>
      <c r="TZV77" s="110"/>
      <c r="TZW77" s="110"/>
      <c r="TZX77" s="110"/>
      <c r="TZY77" s="110"/>
      <c r="TZZ77" s="110"/>
      <c r="UAA77" s="110"/>
      <c r="UAB77" s="110"/>
      <c r="UAC77" s="110"/>
      <c r="UAD77" s="110"/>
      <c r="UAE77" s="110"/>
      <c r="UAF77" s="110"/>
      <c r="UAG77" s="110"/>
      <c r="UAH77" s="110"/>
      <c r="UAI77" s="110"/>
      <c r="UAJ77" s="110"/>
      <c r="UAK77" s="110"/>
      <c r="UAL77" s="110"/>
      <c r="UAM77" s="110"/>
      <c r="UAN77" s="110"/>
      <c r="UAO77" s="110"/>
      <c r="UAP77" s="110"/>
      <c r="UAQ77" s="110"/>
      <c r="UAR77" s="110"/>
      <c r="UAS77" s="110"/>
      <c r="UAT77" s="110"/>
      <c r="UAU77" s="110"/>
      <c r="UAV77" s="110"/>
      <c r="UAW77" s="110"/>
      <c r="UAX77" s="110"/>
      <c r="UAY77" s="110"/>
      <c r="UAZ77" s="110"/>
      <c r="UBA77" s="110"/>
      <c r="UBB77" s="110"/>
      <c r="UBC77" s="110"/>
      <c r="UBD77" s="110"/>
      <c r="UBE77" s="110"/>
      <c r="UBF77" s="110"/>
      <c r="UBG77" s="110"/>
      <c r="UBH77" s="110"/>
      <c r="UBI77" s="110"/>
      <c r="UBJ77" s="110"/>
      <c r="UBK77" s="110"/>
      <c r="UBL77" s="110"/>
      <c r="UBM77" s="110"/>
      <c r="UBN77" s="110"/>
      <c r="UBO77" s="110"/>
      <c r="UBP77" s="110"/>
      <c r="UBQ77" s="110"/>
      <c r="UBR77" s="110"/>
      <c r="UBS77" s="110"/>
      <c r="UBT77" s="110"/>
      <c r="UBU77" s="110"/>
      <c r="UBV77" s="110"/>
      <c r="UBW77" s="110"/>
      <c r="UBX77" s="110"/>
      <c r="UBY77" s="110"/>
      <c r="UBZ77" s="110"/>
      <c r="UCA77" s="110"/>
      <c r="UCB77" s="110"/>
      <c r="UCC77" s="110"/>
      <c r="UCD77" s="110"/>
      <c r="UCE77" s="110"/>
      <c r="UCF77" s="110"/>
      <c r="UCG77" s="110"/>
      <c r="UCH77" s="110"/>
      <c r="UCI77" s="110"/>
      <c r="UCJ77" s="110"/>
      <c r="UCK77" s="110"/>
      <c r="UCL77" s="110"/>
      <c r="UCM77" s="110"/>
      <c r="UCN77" s="110"/>
      <c r="UCO77" s="110"/>
      <c r="UCP77" s="110"/>
      <c r="UCQ77" s="110"/>
      <c r="UCR77" s="110"/>
      <c r="UCS77" s="110"/>
      <c r="UCT77" s="110"/>
      <c r="UCU77" s="110"/>
      <c r="UCV77" s="110"/>
      <c r="UCW77" s="110"/>
      <c r="UCX77" s="110"/>
      <c r="UCY77" s="110"/>
      <c r="UCZ77" s="110"/>
      <c r="UDA77" s="110"/>
      <c r="UDB77" s="110"/>
      <c r="UDC77" s="110"/>
      <c r="UDD77" s="110"/>
      <c r="UDE77" s="110"/>
      <c r="UDF77" s="110"/>
      <c r="UDG77" s="110"/>
      <c r="UDH77" s="110"/>
      <c r="UDI77" s="110"/>
      <c r="UDJ77" s="110"/>
      <c r="UDK77" s="110"/>
      <c r="UDL77" s="110"/>
      <c r="UDM77" s="110"/>
      <c r="UDN77" s="110"/>
      <c r="UDO77" s="110"/>
      <c r="UDP77" s="110"/>
      <c r="UDQ77" s="110"/>
      <c r="UDR77" s="110"/>
      <c r="UDS77" s="110"/>
      <c r="UDT77" s="110"/>
      <c r="UDU77" s="110"/>
      <c r="UDV77" s="110"/>
      <c r="UDW77" s="110"/>
      <c r="UDX77" s="110"/>
      <c r="UDY77" s="110"/>
      <c r="UDZ77" s="110"/>
      <c r="UEA77" s="110"/>
      <c r="UEB77" s="110"/>
      <c r="UEC77" s="110"/>
      <c r="UED77" s="110"/>
      <c r="UEE77" s="110"/>
      <c r="UEF77" s="110"/>
      <c r="UEG77" s="110"/>
      <c r="UEH77" s="110"/>
      <c r="UEI77" s="110"/>
      <c r="UEJ77" s="110"/>
      <c r="UEK77" s="110"/>
      <c r="UEL77" s="110"/>
      <c r="UEM77" s="110"/>
      <c r="UEN77" s="110"/>
      <c r="UEO77" s="110"/>
      <c r="UEP77" s="110"/>
      <c r="UEQ77" s="110"/>
      <c r="UER77" s="110"/>
      <c r="UES77" s="110"/>
      <c r="UET77" s="110"/>
      <c r="UEU77" s="110"/>
      <c r="UEV77" s="110"/>
      <c r="UEW77" s="110"/>
      <c r="UEX77" s="110"/>
      <c r="UEY77" s="110"/>
      <c r="UEZ77" s="110"/>
      <c r="UFA77" s="110"/>
      <c r="UFB77" s="110"/>
      <c r="UFC77" s="110"/>
      <c r="UFD77" s="110"/>
      <c r="UFE77" s="110"/>
      <c r="UFF77" s="110"/>
      <c r="UFG77" s="110"/>
      <c r="UFH77" s="110"/>
      <c r="UFI77" s="110"/>
      <c r="UFJ77" s="110"/>
      <c r="UFK77" s="110"/>
      <c r="UFL77" s="110"/>
      <c r="UFM77" s="110"/>
      <c r="UFN77" s="110"/>
      <c r="UFO77" s="110"/>
      <c r="UFP77" s="110"/>
      <c r="UFQ77" s="110"/>
      <c r="UFR77" s="110"/>
      <c r="UFS77" s="110"/>
      <c r="UFT77" s="110"/>
      <c r="UFU77" s="110"/>
      <c r="UFV77" s="110"/>
      <c r="UFW77" s="110"/>
      <c r="UFX77" s="110"/>
      <c r="UFY77" s="110"/>
      <c r="UFZ77" s="110"/>
      <c r="UGA77" s="110"/>
      <c r="UGB77" s="110"/>
      <c r="UGC77" s="110"/>
      <c r="UGD77" s="110"/>
      <c r="UGE77" s="110"/>
      <c r="UGF77" s="110"/>
      <c r="UGG77" s="110"/>
      <c r="UGH77" s="110"/>
      <c r="UGI77" s="110"/>
      <c r="UGJ77" s="110"/>
      <c r="UGK77" s="110"/>
      <c r="UGL77" s="110"/>
      <c r="UGM77" s="110"/>
      <c r="UGN77" s="110"/>
      <c r="UGO77" s="110"/>
      <c r="UGP77" s="110"/>
      <c r="UGQ77" s="110"/>
      <c r="UGR77" s="110"/>
      <c r="UGS77" s="110"/>
      <c r="UGT77" s="110"/>
      <c r="UGU77" s="110"/>
      <c r="UGV77" s="110"/>
      <c r="UGW77" s="110"/>
      <c r="UGX77" s="110"/>
      <c r="UGY77" s="110"/>
      <c r="UGZ77" s="110"/>
      <c r="UHA77" s="110"/>
      <c r="UHB77" s="110"/>
      <c r="UHC77" s="110"/>
      <c r="UHD77" s="110"/>
      <c r="UHE77" s="110"/>
      <c r="UHF77" s="110"/>
      <c r="UHG77" s="110"/>
      <c r="UHH77" s="110"/>
      <c r="UHI77" s="110"/>
      <c r="UHJ77" s="110"/>
      <c r="UHK77" s="110"/>
      <c r="UHL77" s="110"/>
      <c r="UHM77" s="110"/>
      <c r="UHN77" s="110"/>
      <c r="UHO77" s="110"/>
      <c r="UHP77" s="110"/>
      <c r="UHQ77" s="110"/>
      <c r="UHR77" s="110"/>
      <c r="UHS77" s="110"/>
      <c r="UHT77" s="110"/>
      <c r="UHU77" s="110"/>
      <c r="UHV77" s="110"/>
      <c r="UHW77" s="110"/>
      <c r="UHX77" s="110"/>
      <c r="UHY77" s="110"/>
      <c r="UHZ77" s="110"/>
      <c r="UIA77" s="110"/>
      <c r="UIB77" s="110"/>
      <c r="UIC77" s="110"/>
      <c r="UID77" s="110"/>
      <c r="UIE77" s="110"/>
      <c r="UIF77" s="110"/>
      <c r="UIG77" s="110"/>
      <c r="UIH77" s="110"/>
      <c r="UII77" s="110"/>
      <c r="UIJ77" s="110"/>
      <c r="UIK77" s="110"/>
      <c r="UIL77" s="110"/>
      <c r="UIM77" s="110"/>
      <c r="UIN77" s="110"/>
      <c r="UIO77" s="110"/>
      <c r="UIP77" s="110"/>
      <c r="UIQ77" s="110"/>
      <c r="UIR77" s="110"/>
      <c r="UIS77" s="110"/>
      <c r="UIT77" s="110"/>
      <c r="UIU77" s="110"/>
      <c r="UIV77" s="110"/>
      <c r="UIW77" s="110"/>
      <c r="UIX77" s="110"/>
      <c r="UIY77" s="110"/>
      <c r="UIZ77" s="110"/>
      <c r="UJA77" s="110"/>
      <c r="UJB77" s="110"/>
      <c r="UJC77" s="110"/>
      <c r="UJD77" s="110"/>
      <c r="UJE77" s="110"/>
      <c r="UJF77" s="110"/>
      <c r="UJG77" s="110"/>
      <c r="UJH77" s="110"/>
      <c r="UJI77" s="110"/>
      <c r="UJJ77" s="110"/>
      <c r="UJK77" s="110"/>
      <c r="UJL77" s="110"/>
      <c r="UJM77" s="110"/>
      <c r="UJN77" s="110"/>
      <c r="UJO77" s="110"/>
      <c r="UJP77" s="110"/>
      <c r="UJQ77" s="110"/>
      <c r="UJR77" s="110"/>
      <c r="UJS77" s="110"/>
      <c r="UJT77" s="110"/>
      <c r="UJU77" s="110"/>
      <c r="UJV77" s="110"/>
      <c r="UJW77" s="110"/>
      <c r="UJX77" s="110"/>
      <c r="UJY77" s="110"/>
      <c r="UJZ77" s="110"/>
      <c r="UKA77" s="110"/>
      <c r="UKB77" s="110"/>
      <c r="UKC77" s="110"/>
      <c r="UKD77" s="110"/>
      <c r="UKE77" s="110"/>
      <c r="UKF77" s="110"/>
      <c r="UKG77" s="110"/>
      <c r="UKH77" s="110"/>
      <c r="UKI77" s="110"/>
      <c r="UKJ77" s="110"/>
      <c r="UKK77" s="110"/>
      <c r="UKL77" s="110"/>
      <c r="UKM77" s="110"/>
      <c r="UKN77" s="110"/>
      <c r="UKO77" s="110"/>
      <c r="UKP77" s="110"/>
      <c r="UKQ77" s="110"/>
      <c r="UKR77" s="110"/>
      <c r="UKS77" s="110"/>
      <c r="UKT77" s="110"/>
      <c r="UKU77" s="110"/>
      <c r="UKV77" s="110"/>
      <c r="UKW77" s="110"/>
      <c r="UKX77" s="110"/>
      <c r="UKY77" s="110"/>
      <c r="UKZ77" s="110"/>
      <c r="ULA77" s="110"/>
      <c r="ULB77" s="110"/>
      <c r="ULC77" s="110"/>
      <c r="ULD77" s="110"/>
      <c r="ULE77" s="110"/>
      <c r="ULF77" s="110"/>
      <c r="ULG77" s="110"/>
      <c r="ULH77" s="110"/>
      <c r="ULI77" s="110"/>
      <c r="ULJ77" s="110"/>
      <c r="ULK77" s="110"/>
      <c r="ULL77" s="110"/>
      <c r="ULM77" s="110"/>
      <c r="ULN77" s="110"/>
      <c r="ULO77" s="110"/>
      <c r="ULP77" s="110"/>
      <c r="ULQ77" s="110"/>
      <c r="ULR77" s="110"/>
      <c r="ULS77" s="110"/>
      <c r="ULT77" s="110"/>
      <c r="ULU77" s="110"/>
      <c r="ULV77" s="110"/>
      <c r="ULW77" s="110"/>
      <c r="ULX77" s="110"/>
      <c r="ULY77" s="110"/>
      <c r="ULZ77" s="110"/>
      <c r="UMA77" s="110"/>
      <c r="UMB77" s="110"/>
      <c r="UMC77" s="110"/>
      <c r="UMD77" s="110"/>
      <c r="UME77" s="110"/>
      <c r="UMF77" s="110"/>
      <c r="UMG77" s="110"/>
      <c r="UMH77" s="110"/>
      <c r="UMI77" s="110"/>
      <c r="UMJ77" s="110"/>
      <c r="UMK77" s="110"/>
      <c r="UML77" s="110"/>
      <c r="UMM77" s="110"/>
      <c r="UMN77" s="110"/>
      <c r="UMO77" s="110"/>
      <c r="UMP77" s="110"/>
      <c r="UMQ77" s="110"/>
      <c r="UMR77" s="110"/>
      <c r="UMS77" s="110"/>
      <c r="UMT77" s="110"/>
      <c r="UMU77" s="110"/>
      <c r="UMV77" s="110"/>
      <c r="UMW77" s="110"/>
      <c r="UMX77" s="110"/>
      <c r="UMY77" s="110"/>
      <c r="UMZ77" s="110"/>
      <c r="UNA77" s="110"/>
      <c r="UNB77" s="110"/>
      <c r="UNC77" s="110"/>
      <c r="UND77" s="110"/>
      <c r="UNE77" s="110"/>
      <c r="UNF77" s="110"/>
      <c r="UNG77" s="110"/>
      <c r="UNH77" s="110"/>
      <c r="UNI77" s="110"/>
      <c r="UNJ77" s="110"/>
      <c r="UNK77" s="110"/>
      <c r="UNL77" s="110"/>
      <c r="UNM77" s="110"/>
      <c r="UNN77" s="110"/>
      <c r="UNO77" s="110"/>
      <c r="UNP77" s="110"/>
      <c r="UNQ77" s="110"/>
      <c r="UNR77" s="110"/>
      <c r="UNS77" s="110"/>
      <c r="UNT77" s="110"/>
      <c r="UNU77" s="110"/>
      <c r="UNV77" s="110"/>
      <c r="UNW77" s="110"/>
      <c r="UNX77" s="110"/>
      <c r="UNY77" s="110"/>
      <c r="UNZ77" s="110"/>
      <c r="UOA77" s="110"/>
      <c r="UOB77" s="110"/>
      <c r="UOC77" s="110"/>
      <c r="UOD77" s="110"/>
      <c r="UOE77" s="110"/>
      <c r="UOF77" s="110"/>
      <c r="UOG77" s="110"/>
      <c r="UOH77" s="110"/>
      <c r="UOI77" s="110"/>
      <c r="UOJ77" s="110"/>
      <c r="UOK77" s="110"/>
      <c r="UOL77" s="110"/>
      <c r="UOM77" s="110"/>
      <c r="UON77" s="110"/>
      <c r="UOO77" s="110"/>
      <c r="UOP77" s="110"/>
      <c r="UOQ77" s="110"/>
      <c r="UOR77" s="110"/>
      <c r="UOS77" s="110"/>
      <c r="UOT77" s="110"/>
      <c r="UOU77" s="110"/>
      <c r="UOV77" s="110"/>
      <c r="UOW77" s="110"/>
      <c r="UOX77" s="110"/>
      <c r="UOY77" s="110"/>
      <c r="UOZ77" s="110"/>
      <c r="UPA77" s="110"/>
      <c r="UPB77" s="110"/>
      <c r="UPC77" s="110"/>
      <c r="UPD77" s="110"/>
      <c r="UPE77" s="110"/>
      <c r="UPF77" s="110"/>
      <c r="UPG77" s="110"/>
      <c r="UPH77" s="110"/>
      <c r="UPI77" s="110"/>
      <c r="UPJ77" s="110"/>
      <c r="UPK77" s="110"/>
      <c r="UPL77" s="110"/>
      <c r="UPM77" s="110"/>
      <c r="UPN77" s="110"/>
      <c r="UPO77" s="110"/>
      <c r="UPP77" s="110"/>
      <c r="UPQ77" s="110"/>
      <c r="UPR77" s="110"/>
      <c r="UPS77" s="110"/>
      <c r="UPT77" s="110"/>
      <c r="UPU77" s="110"/>
      <c r="UPV77" s="110"/>
      <c r="UPW77" s="110"/>
      <c r="UPX77" s="110"/>
      <c r="UPY77" s="110"/>
      <c r="UPZ77" s="110"/>
      <c r="UQA77" s="110"/>
      <c r="UQB77" s="110"/>
      <c r="UQC77" s="110"/>
      <c r="UQD77" s="110"/>
      <c r="UQE77" s="110"/>
      <c r="UQF77" s="110"/>
      <c r="UQG77" s="110"/>
      <c r="UQH77" s="110"/>
      <c r="UQI77" s="110"/>
      <c r="UQJ77" s="110"/>
      <c r="UQK77" s="110"/>
      <c r="UQL77" s="110"/>
      <c r="UQM77" s="110"/>
      <c r="UQN77" s="110"/>
      <c r="UQO77" s="110"/>
      <c r="UQP77" s="110"/>
      <c r="UQQ77" s="110"/>
      <c r="UQR77" s="110"/>
      <c r="UQS77" s="110"/>
      <c r="UQT77" s="110"/>
      <c r="UQU77" s="110"/>
      <c r="UQV77" s="110"/>
      <c r="UQW77" s="110"/>
      <c r="UQX77" s="110"/>
      <c r="UQY77" s="110"/>
      <c r="UQZ77" s="110"/>
      <c r="URA77" s="110"/>
      <c r="URB77" s="110"/>
      <c r="URC77" s="110"/>
      <c r="URD77" s="110"/>
      <c r="URE77" s="110"/>
      <c r="URF77" s="110"/>
      <c r="URG77" s="110"/>
      <c r="URH77" s="110"/>
      <c r="URI77" s="110"/>
      <c r="URJ77" s="110"/>
      <c r="URK77" s="110"/>
      <c r="URL77" s="110"/>
      <c r="URM77" s="110"/>
      <c r="URN77" s="110"/>
      <c r="URO77" s="110"/>
      <c r="URP77" s="110"/>
      <c r="URQ77" s="110"/>
      <c r="URR77" s="110"/>
      <c r="URS77" s="110"/>
      <c r="URT77" s="110"/>
      <c r="URU77" s="110"/>
      <c r="URV77" s="110"/>
      <c r="URW77" s="110"/>
      <c r="URX77" s="110"/>
      <c r="URY77" s="110"/>
      <c r="URZ77" s="110"/>
      <c r="USA77" s="110"/>
      <c r="USB77" s="110"/>
      <c r="USC77" s="110"/>
      <c r="USD77" s="110"/>
      <c r="USE77" s="110"/>
      <c r="USF77" s="110"/>
      <c r="USG77" s="110"/>
      <c r="USH77" s="110"/>
      <c r="USI77" s="110"/>
      <c r="USJ77" s="110"/>
      <c r="USK77" s="110"/>
      <c r="USL77" s="110"/>
      <c r="USM77" s="110"/>
      <c r="USN77" s="110"/>
      <c r="USO77" s="110"/>
      <c r="USP77" s="110"/>
      <c r="USQ77" s="110"/>
      <c r="USR77" s="110"/>
      <c r="USS77" s="110"/>
      <c r="UST77" s="110"/>
      <c r="USU77" s="110"/>
      <c r="USV77" s="110"/>
      <c r="USW77" s="110"/>
      <c r="USX77" s="110"/>
      <c r="USY77" s="110"/>
      <c r="USZ77" s="110"/>
      <c r="UTA77" s="110"/>
      <c r="UTB77" s="110"/>
      <c r="UTC77" s="110"/>
      <c r="UTD77" s="110"/>
      <c r="UTE77" s="110"/>
      <c r="UTF77" s="110"/>
      <c r="UTG77" s="110"/>
      <c r="UTH77" s="110"/>
      <c r="UTI77" s="110"/>
      <c r="UTJ77" s="110"/>
      <c r="UTK77" s="110"/>
      <c r="UTL77" s="110"/>
      <c r="UTM77" s="110"/>
      <c r="UTN77" s="110"/>
      <c r="UTO77" s="110"/>
      <c r="UTP77" s="110"/>
      <c r="UTQ77" s="110"/>
      <c r="UTR77" s="110"/>
      <c r="UTS77" s="110"/>
      <c r="UTT77" s="110"/>
      <c r="UTU77" s="110"/>
      <c r="UTV77" s="110"/>
      <c r="UTW77" s="110"/>
      <c r="UTX77" s="110"/>
      <c r="UTY77" s="110"/>
      <c r="UTZ77" s="110"/>
      <c r="UUA77" s="110"/>
      <c r="UUB77" s="110"/>
      <c r="UUC77" s="110"/>
      <c r="UUD77" s="110"/>
      <c r="UUE77" s="110"/>
      <c r="UUF77" s="110"/>
      <c r="UUG77" s="110"/>
      <c r="UUH77" s="110"/>
      <c r="UUI77" s="110"/>
      <c r="UUJ77" s="110"/>
      <c r="UUK77" s="110"/>
      <c r="UUL77" s="110"/>
      <c r="UUM77" s="110"/>
      <c r="UUN77" s="110"/>
      <c r="UUO77" s="110"/>
      <c r="UUP77" s="110"/>
      <c r="UUQ77" s="110"/>
      <c r="UUR77" s="110"/>
      <c r="UUS77" s="110"/>
      <c r="UUT77" s="110"/>
      <c r="UUU77" s="110"/>
      <c r="UUV77" s="110"/>
      <c r="UUW77" s="110"/>
      <c r="UUX77" s="110"/>
      <c r="UUY77" s="110"/>
      <c r="UUZ77" s="110"/>
      <c r="UVA77" s="110"/>
      <c r="UVB77" s="110"/>
      <c r="UVC77" s="110"/>
      <c r="UVD77" s="110"/>
      <c r="UVE77" s="110"/>
      <c r="UVF77" s="110"/>
      <c r="UVG77" s="110"/>
      <c r="UVH77" s="110"/>
      <c r="UVI77" s="110"/>
      <c r="UVJ77" s="110"/>
      <c r="UVK77" s="110"/>
      <c r="UVL77" s="110"/>
      <c r="UVM77" s="110"/>
      <c r="UVN77" s="110"/>
      <c r="UVO77" s="110"/>
      <c r="UVP77" s="110"/>
      <c r="UVQ77" s="110"/>
      <c r="UVR77" s="110"/>
      <c r="UVS77" s="110"/>
      <c r="UVT77" s="110"/>
      <c r="UVU77" s="110"/>
      <c r="UVV77" s="110"/>
      <c r="UVW77" s="110"/>
      <c r="UVX77" s="110"/>
      <c r="UVY77" s="110"/>
      <c r="UVZ77" s="110"/>
      <c r="UWA77" s="110"/>
      <c r="UWB77" s="110"/>
      <c r="UWC77" s="110"/>
      <c r="UWD77" s="110"/>
      <c r="UWE77" s="110"/>
      <c r="UWF77" s="110"/>
      <c r="UWG77" s="110"/>
      <c r="UWH77" s="110"/>
      <c r="UWI77" s="110"/>
      <c r="UWJ77" s="110"/>
      <c r="UWK77" s="110"/>
      <c r="UWL77" s="110"/>
      <c r="UWM77" s="110"/>
      <c r="UWN77" s="110"/>
      <c r="UWO77" s="110"/>
      <c r="UWP77" s="110"/>
      <c r="UWQ77" s="110"/>
      <c r="UWR77" s="110"/>
      <c r="UWS77" s="110"/>
      <c r="UWT77" s="110"/>
      <c r="UWU77" s="110"/>
      <c r="UWV77" s="110"/>
      <c r="UWW77" s="110"/>
      <c r="UWX77" s="110"/>
      <c r="UWY77" s="110"/>
      <c r="UWZ77" s="110"/>
      <c r="UXA77" s="110"/>
      <c r="UXB77" s="110"/>
      <c r="UXC77" s="110"/>
      <c r="UXD77" s="110"/>
      <c r="UXE77" s="110"/>
      <c r="UXF77" s="110"/>
      <c r="UXG77" s="110"/>
      <c r="UXH77" s="110"/>
      <c r="UXI77" s="110"/>
      <c r="UXJ77" s="110"/>
      <c r="UXK77" s="110"/>
      <c r="UXL77" s="110"/>
      <c r="UXM77" s="110"/>
      <c r="UXN77" s="110"/>
      <c r="UXO77" s="110"/>
      <c r="UXP77" s="110"/>
      <c r="UXQ77" s="110"/>
      <c r="UXR77" s="110"/>
      <c r="UXS77" s="110"/>
      <c r="UXT77" s="110"/>
      <c r="UXU77" s="110"/>
      <c r="UXV77" s="110"/>
      <c r="UXW77" s="110"/>
      <c r="UXX77" s="110"/>
      <c r="UXY77" s="110"/>
      <c r="UXZ77" s="110"/>
      <c r="UYA77" s="110"/>
      <c r="UYB77" s="110"/>
      <c r="UYC77" s="110"/>
      <c r="UYD77" s="110"/>
      <c r="UYE77" s="110"/>
      <c r="UYF77" s="110"/>
      <c r="UYG77" s="110"/>
      <c r="UYH77" s="110"/>
      <c r="UYI77" s="110"/>
      <c r="UYJ77" s="110"/>
      <c r="UYK77" s="110"/>
      <c r="UYL77" s="110"/>
      <c r="UYM77" s="110"/>
      <c r="UYN77" s="110"/>
      <c r="UYO77" s="110"/>
      <c r="UYP77" s="110"/>
      <c r="UYQ77" s="110"/>
      <c r="UYR77" s="110"/>
      <c r="UYS77" s="110"/>
      <c r="UYT77" s="110"/>
      <c r="UYU77" s="110"/>
      <c r="UYV77" s="110"/>
      <c r="UYW77" s="110"/>
      <c r="UYX77" s="110"/>
      <c r="UYY77" s="110"/>
      <c r="UYZ77" s="110"/>
      <c r="UZA77" s="110"/>
      <c r="UZB77" s="110"/>
      <c r="UZC77" s="110"/>
      <c r="UZD77" s="110"/>
      <c r="UZE77" s="110"/>
      <c r="UZF77" s="110"/>
      <c r="UZG77" s="110"/>
      <c r="UZH77" s="110"/>
      <c r="UZI77" s="110"/>
      <c r="UZJ77" s="110"/>
      <c r="UZK77" s="110"/>
      <c r="UZL77" s="110"/>
      <c r="UZM77" s="110"/>
      <c r="UZN77" s="110"/>
      <c r="UZO77" s="110"/>
      <c r="UZP77" s="110"/>
      <c r="UZQ77" s="110"/>
      <c r="UZR77" s="110"/>
      <c r="UZS77" s="110"/>
      <c r="UZT77" s="110"/>
      <c r="UZU77" s="110"/>
      <c r="UZV77" s="110"/>
      <c r="UZW77" s="110"/>
      <c r="UZX77" s="110"/>
      <c r="UZY77" s="110"/>
      <c r="UZZ77" s="110"/>
      <c r="VAA77" s="110"/>
      <c r="VAB77" s="110"/>
      <c r="VAC77" s="110"/>
      <c r="VAD77" s="110"/>
      <c r="VAE77" s="110"/>
      <c r="VAF77" s="110"/>
      <c r="VAG77" s="110"/>
      <c r="VAH77" s="110"/>
      <c r="VAI77" s="110"/>
      <c r="VAJ77" s="110"/>
      <c r="VAK77" s="110"/>
      <c r="VAL77" s="110"/>
      <c r="VAM77" s="110"/>
      <c r="VAN77" s="110"/>
      <c r="VAO77" s="110"/>
      <c r="VAP77" s="110"/>
      <c r="VAQ77" s="110"/>
      <c r="VAR77" s="110"/>
      <c r="VAS77" s="110"/>
      <c r="VAT77" s="110"/>
      <c r="VAU77" s="110"/>
      <c r="VAV77" s="110"/>
      <c r="VAW77" s="110"/>
      <c r="VAX77" s="110"/>
      <c r="VAY77" s="110"/>
      <c r="VAZ77" s="110"/>
      <c r="VBA77" s="110"/>
      <c r="VBB77" s="110"/>
      <c r="VBC77" s="110"/>
      <c r="VBD77" s="110"/>
      <c r="VBE77" s="110"/>
      <c r="VBF77" s="110"/>
      <c r="VBG77" s="110"/>
      <c r="VBH77" s="110"/>
      <c r="VBI77" s="110"/>
      <c r="VBJ77" s="110"/>
      <c r="VBK77" s="110"/>
      <c r="VBL77" s="110"/>
      <c r="VBM77" s="110"/>
      <c r="VBN77" s="110"/>
      <c r="VBO77" s="110"/>
      <c r="VBP77" s="110"/>
      <c r="VBQ77" s="110"/>
      <c r="VBR77" s="110"/>
      <c r="VBS77" s="110"/>
      <c r="VBT77" s="110"/>
      <c r="VBU77" s="110"/>
      <c r="VBV77" s="110"/>
      <c r="VBW77" s="110"/>
      <c r="VBX77" s="110"/>
      <c r="VBY77" s="110"/>
      <c r="VBZ77" s="110"/>
      <c r="VCA77" s="110"/>
      <c r="VCB77" s="110"/>
      <c r="VCC77" s="110"/>
      <c r="VCD77" s="110"/>
      <c r="VCE77" s="110"/>
      <c r="VCF77" s="110"/>
      <c r="VCG77" s="110"/>
      <c r="VCH77" s="110"/>
      <c r="VCI77" s="110"/>
      <c r="VCJ77" s="110"/>
      <c r="VCK77" s="110"/>
      <c r="VCL77" s="110"/>
      <c r="VCM77" s="110"/>
      <c r="VCN77" s="110"/>
      <c r="VCO77" s="110"/>
      <c r="VCP77" s="110"/>
      <c r="VCQ77" s="110"/>
      <c r="VCR77" s="110"/>
      <c r="VCS77" s="110"/>
      <c r="VCT77" s="110"/>
      <c r="VCU77" s="110"/>
      <c r="VCV77" s="110"/>
      <c r="VCW77" s="110"/>
      <c r="VCX77" s="110"/>
      <c r="VCY77" s="110"/>
      <c r="VCZ77" s="110"/>
      <c r="VDA77" s="110"/>
      <c r="VDB77" s="110"/>
      <c r="VDC77" s="110"/>
      <c r="VDD77" s="110"/>
      <c r="VDE77" s="110"/>
      <c r="VDF77" s="110"/>
      <c r="VDG77" s="110"/>
      <c r="VDH77" s="110"/>
      <c r="VDI77" s="110"/>
      <c r="VDJ77" s="110"/>
      <c r="VDK77" s="110"/>
      <c r="VDL77" s="110"/>
      <c r="VDM77" s="110"/>
      <c r="VDN77" s="110"/>
      <c r="VDO77" s="110"/>
      <c r="VDP77" s="110"/>
      <c r="VDQ77" s="110"/>
      <c r="VDR77" s="110"/>
      <c r="VDS77" s="110"/>
      <c r="VDT77" s="110"/>
      <c r="VDU77" s="110"/>
      <c r="VDV77" s="110"/>
      <c r="VDW77" s="110"/>
      <c r="VDX77" s="110"/>
      <c r="VDY77" s="110"/>
      <c r="VDZ77" s="110"/>
      <c r="VEA77" s="110"/>
      <c r="VEB77" s="110"/>
      <c r="VEC77" s="110"/>
      <c r="VED77" s="110"/>
      <c r="VEE77" s="110"/>
      <c r="VEF77" s="110"/>
      <c r="VEG77" s="110"/>
      <c r="VEH77" s="110"/>
      <c r="VEI77" s="110"/>
      <c r="VEJ77" s="110"/>
      <c r="VEK77" s="110"/>
      <c r="VEL77" s="110"/>
      <c r="VEM77" s="110"/>
      <c r="VEN77" s="110"/>
      <c r="VEO77" s="110"/>
      <c r="VEP77" s="110"/>
      <c r="VEQ77" s="110"/>
      <c r="VER77" s="110"/>
      <c r="VES77" s="110"/>
      <c r="VET77" s="110"/>
      <c r="VEU77" s="110"/>
      <c r="VEV77" s="110"/>
      <c r="VEW77" s="110"/>
      <c r="VEX77" s="110"/>
      <c r="VEY77" s="110"/>
      <c r="VEZ77" s="110"/>
      <c r="VFA77" s="110"/>
      <c r="VFB77" s="110"/>
      <c r="VFC77" s="110"/>
      <c r="VFD77" s="110"/>
      <c r="VFE77" s="110"/>
      <c r="VFF77" s="110"/>
      <c r="VFG77" s="110"/>
      <c r="VFH77" s="110"/>
      <c r="VFI77" s="110"/>
      <c r="VFJ77" s="110"/>
      <c r="VFK77" s="110"/>
      <c r="VFL77" s="110"/>
      <c r="VFM77" s="110"/>
      <c r="VFN77" s="110"/>
      <c r="VFO77" s="110"/>
      <c r="VFP77" s="110"/>
      <c r="VFQ77" s="110"/>
      <c r="VFR77" s="110"/>
      <c r="VFS77" s="110"/>
      <c r="VFT77" s="110"/>
      <c r="VFU77" s="110"/>
      <c r="VFV77" s="110"/>
      <c r="VFW77" s="110"/>
      <c r="VFX77" s="110"/>
      <c r="VFY77" s="110"/>
      <c r="VFZ77" s="110"/>
      <c r="VGA77" s="110"/>
      <c r="VGB77" s="110"/>
      <c r="VGC77" s="110"/>
      <c r="VGD77" s="110"/>
      <c r="VGE77" s="110"/>
      <c r="VGF77" s="110"/>
      <c r="VGG77" s="110"/>
      <c r="VGH77" s="110"/>
      <c r="VGI77" s="110"/>
      <c r="VGJ77" s="110"/>
      <c r="VGK77" s="110"/>
      <c r="VGL77" s="110"/>
      <c r="VGM77" s="110"/>
      <c r="VGN77" s="110"/>
      <c r="VGO77" s="110"/>
      <c r="VGP77" s="110"/>
      <c r="VGQ77" s="110"/>
      <c r="VGR77" s="110"/>
      <c r="VGS77" s="110"/>
      <c r="VGT77" s="110"/>
      <c r="VGU77" s="110"/>
      <c r="VGV77" s="110"/>
      <c r="VGW77" s="110"/>
      <c r="VGX77" s="110"/>
      <c r="VGY77" s="110"/>
      <c r="VGZ77" s="110"/>
      <c r="VHA77" s="110"/>
      <c r="VHB77" s="110"/>
      <c r="VHC77" s="110"/>
      <c r="VHD77" s="110"/>
      <c r="VHE77" s="110"/>
      <c r="VHF77" s="110"/>
      <c r="VHG77" s="110"/>
      <c r="VHH77" s="110"/>
      <c r="VHI77" s="110"/>
      <c r="VHJ77" s="110"/>
      <c r="VHK77" s="110"/>
      <c r="VHL77" s="110"/>
      <c r="VHM77" s="110"/>
      <c r="VHN77" s="110"/>
      <c r="VHO77" s="110"/>
      <c r="VHP77" s="110"/>
      <c r="VHQ77" s="110"/>
      <c r="VHR77" s="110"/>
      <c r="VHS77" s="110"/>
      <c r="VHT77" s="110"/>
      <c r="VHU77" s="110"/>
      <c r="VHV77" s="110"/>
      <c r="VHW77" s="110"/>
      <c r="VHX77" s="110"/>
      <c r="VHY77" s="110"/>
      <c r="VHZ77" s="110"/>
      <c r="VIA77" s="110"/>
      <c r="VIB77" s="110"/>
      <c r="VIC77" s="110"/>
      <c r="VID77" s="110"/>
      <c r="VIE77" s="110"/>
      <c r="VIF77" s="110"/>
      <c r="VIG77" s="110"/>
      <c r="VIH77" s="110"/>
      <c r="VII77" s="110"/>
      <c r="VIJ77" s="110"/>
      <c r="VIK77" s="110"/>
      <c r="VIL77" s="110"/>
      <c r="VIM77" s="110"/>
      <c r="VIN77" s="110"/>
      <c r="VIO77" s="110"/>
      <c r="VIP77" s="110"/>
      <c r="VIQ77" s="110"/>
      <c r="VIR77" s="110"/>
      <c r="VIS77" s="110"/>
      <c r="VIT77" s="110"/>
      <c r="VIU77" s="110"/>
      <c r="VIV77" s="110"/>
      <c r="VIW77" s="110"/>
      <c r="VIX77" s="110"/>
      <c r="VIY77" s="110"/>
      <c r="VIZ77" s="110"/>
      <c r="VJA77" s="110"/>
      <c r="VJB77" s="110"/>
      <c r="VJC77" s="110"/>
      <c r="VJD77" s="110"/>
      <c r="VJE77" s="110"/>
      <c r="VJF77" s="110"/>
      <c r="VJG77" s="110"/>
      <c r="VJH77" s="110"/>
      <c r="VJI77" s="110"/>
      <c r="VJJ77" s="110"/>
      <c r="VJK77" s="110"/>
      <c r="VJL77" s="110"/>
      <c r="VJM77" s="110"/>
      <c r="VJN77" s="110"/>
      <c r="VJO77" s="110"/>
      <c r="VJP77" s="110"/>
      <c r="VJQ77" s="110"/>
      <c r="VJR77" s="110"/>
      <c r="VJS77" s="110"/>
      <c r="VJT77" s="110"/>
      <c r="VJU77" s="110"/>
      <c r="VJV77" s="110"/>
      <c r="VJW77" s="110"/>
      <c r="VJX77" s="110"/>
      <c r="VJY77" s="110"/>
      <c r="VJZ77" s="110"/>
      <c r="VKA77" s="110"/>
      <c r="VKB77" s="110"/>
      <c r="VKC77" s="110"/>
      <c r="VKD77" s="110"/>
      <c r="VKE77" s="110"/>
      <c r="VKF77" s="110"/>
      <c r="VKG77" s="110"/>
      <c r="VKH77" s="110"/>
      <c r="VKI77" s="110"/>
      <c r="VKJ77" s="110"/>
      <c r="VKK77" s="110"/>
      <c r="VKL77" s="110"/>
      <c r="VKM77" s="110"/>
      <c r="VKN77" s="110"/>
      <c r="VKO77" s="110"/>
      <c r="VKP77" s="110"/>
      <c r="VKQ77" s="110"/>
      <c r="VKR77" s="110"/>
      <c r="VKS77" s="110"/>
      <c r="VKT77" s="110"/>
      <c r="VKU77" s="110"/>
      <c r="VKV77" s="110"/>
      <c r="VKW77" s="110"/>
      <c r="VKX77" s="110"/>
      <c r="VKY77" s="110"/>
      <c r="VKZ77" s="110"/>
      <c r="VLA77" s="110"/>
      <c r="VLB77" s="110"/>
      <c r="VLC77" s="110"/>
      <c r="VLD77" s="110"/>
      <c r="VLE77" s="110"/>
      <c r="VLF77" s="110"/>
      <c r="VLG77" s="110"/>
      <c r="VLH77" s="110"/>
      <c r="VLI77" s="110"/>
      <c r="VLJ77" s="110"/>
      <c r="VLK77" s="110"/>
      <c r="VLL77" s="110"/>
      <c r="VLM77" s="110"/>
      <c r="VLN77" s="110"/>
      <c r="VLO77" s="110"/>
      <c r="VLP77" s="110"/>
      <c r="VLQ77" s="110"/>
      <c r="VLR77" s="110"/>
      <c r="VLS77" s="110"/>
      <c r="VLT77" s="110"/>
      <c r="VLU77" s="110"/>
      <c r="VLV77" s="110"/>
      <c r="VLW77" s="110"/>
      <c r="VLX77" s="110"/>
      <c r="VLY77" s="110"/>
      <c r="VLZ77" s="110"/>
      <c r="VMA77" s="110"/>
      <c r="VMB77" s="110"/>
      <c r="VMC77" s="110"/>
      <c r="VMD77" s="110"/>
      <c r="VME77" s="110"/>
      <c r="VMF77" s="110"/>
      <c r="VMG77" s="110"/>
      <c r="VMH77" s="110"/>
      <c r="VMI77" s="110"/>
      <c r="VMJ77" s="110"/>
      <c r="VMK77" s="110"/>
      <c r="VML77" s="110"/>
      <c r="VMM77" s="110"/>
      <c r="VMN77" s="110"/>
      <c r="VMO77" s="110"/>
      <c r="VMP77" s="110"/>
      <c r="VMQ77" s="110"/>
      <c r="VMR77" s="110"/>
      <c r="VMS77" s="110"/>
      <c r="VMT77" s="110"/>
      <c r="VMU77" s="110"/>
      <c r="VMV77" s="110"/>
      <c r="VMW77" s="110"/>
      <c r="VMX77" s="110"/>
      <c r="VMY77" s="110"/>
      <c r="VMZ77" s="110"/>
      <c r="VNA77" s="110"/>
      <c r="VNB77" s="110"/>
      <c r="VNC77" s="110"/>
      <c r="VND77" s="110"/>
      <c r="VNE77" s="110"/>
      <c r="VNF77" s="110"/>
      <c r="VNG77" s="110"/>
      <c r="VNH77" s="110"/>
      <c r="VNI77" s="110"/>
      <c r="VNJ77" s="110"/>
      <c r="VNK77" s="110"/>
      <c r="VNL77" s="110"/>
      <c r="VNM77" s="110"/>
      <c r="VNN77" s="110"/>
      <c r="VNO77" s="110"/>
      <c r="VNP77" s="110"/>
      <c r="VNQ77" s="110"/>
      <c r="VNR77" s="110"/>
      <c r="VNS77" s="110"/>
      <c r="VNT77" s="110"/>
      <c r="VNU77" s="110"/>
      <c r="VNV77" s="110"/>
      <c r="VNW77" s="110"/>
      <c r="VNX77" s="110"/>
      <c r="VNY77" s="110"/>
      <c r="VNZ77" s="110"/>
      <c r="VOA77" s="110"/>
      <c r="VOB77" s="110"/>
      <c r="VOC77" s="110"/>
      <c r="VOD77" s="110"/>
      <c r="VOE77" s="110"/>
      <c r="VOF77" s="110"/>
      <c r="VOG77" s="110"/>
      <c r="VOH77" s="110"/>
      <c r="VOI77" s="110"/>
      <c r="VOJ77" s="110"/>
      <c r="VOK77" s="110"/>
      <c r="VOL77" s="110"/>
      <c r="VOM77" s="110"/>
      <c r="VON77" s="110"/>
      <c r="VOO77" s="110"/>
      <c r="VOP77" s="110"/>
      <c r="VOQ77" s="110"/>
      <c r="VOR77" s="110"/>
      <c r="VOS77" s="110"/>
      <c r="VOT77" s="110"/>
      <c r="VOU77" s="110"/>
      <c r="VOV77" s="110"/>
      <c r="VOW77" s="110"/>
      <c r="VOX77" s="110"/>
      <c r="VOY77" s="110"/>
      <c r="VOZ77" s="110"/>
      <c r="VPA77" s="110"/>
      <c r="VPB77" s="110"/>
      <c r="VPC77" s="110"/>
      <c r="VPD77" s="110"/>
      <c r="VPE77" s="110"/>
      <c r="VPF77" s="110"/>
      <c r="VPG77" s="110"/>
      <c r="VPH77" s="110"/>
      <c r="VPI77" s="110"/>
      <c r="VPJ77" s="110"/>
      <c r="VPK77" s="110"/>
      <c r="VPL77" s="110"/>
      <c r="VPM77" s="110"/>
      <c r="VPN77" s="110"/>
      <c r="VPO77" s="110"/>
      <c r="VPP77" s="110"/>
      <c r="VPQ77" s="110"/>
      <c r="VPR77" s="110"/>
      <c r="VPS77" s="110"/>
      <c r="VPT77" s="110"/>
      <c r="VPU77" s="110"/>
      <c r="VPV77" s="110"/>
      <c r="VPW77" s="110"/>
      <c r="VPX77" s="110"/>
      <c r="VPY77" s="110"/>
      <c r="VPZ77" s="110"/>
      <c r="VQA77" s="110"/>
      <c r="VQB77" s="110"/>
      <c r="VQC77" s="110"/>
      <c r="VQD77" s="110"/>
      <c r="VQE77" s="110"/>
      <c r="VQF77" s="110"/>
      <c r="VQG77" s="110"/>
      <c r="VQH77" s="110"/>
      <c r="VQI77" s="110"/>
      <c r="VQJ77" s="110"/>
      <c r="VQK77" s="110"/>
      <c r="VQL77" s="110"/>
      <c r="VQM77" s="110"/>
      <c r="VQN77" s="110"/>
      <c r="VQO77" s="110"/>
      <c r="VQP77" s="110"/>
      <c r="VQQ77" s="110"/>
      <c r="VQR77" s="110"/>
      <c r="VQS77" s="110"/>
      <c r="VQT77" s="110"/>
      <c r="VQU77" s="110"/>
      <c r="VQV77" s="110"/>
      <c r="VQW77" s="110"/>
      <c r="VQX77" s="110"/>
      <c r="VQY77" s="110"/>
      <c r="VQZ77" s="110"/>
      <c r="VRA77" s="110"/>
      <c r="VRB77" s="110"/>
      <c r="VRC77" s="110"/>
      <c r="VRD77" s="110"/>
      <c r="VRE77" s="110"/>
      <c r="VRF77" s="110"/>
      <c r="VRG77" s="110"/>
      <c r="VRH77" s="110"/>
      <c r="VRI77" s="110"/>
      <c r="VRJ77" s="110"/>
      <c r="VRK77" s="110"/>
      <c r="VRL77" s="110"/>
      <c r="VRM77" s="110"/>
      <c r="VRN77" s="110"/>
      <c r="VRO77" s="110"/>
      <c r="VRP77" s="110"/>
      <c r="VRQ77" s="110"/>
      <c r="VRR77" s="110"/>
      <c r="VRS77" s="110"/>
      <c r="VRT77" s="110"/>
      <c r="VRU77" s="110"/>
      <c r="VRV77" s="110"/>
      <c r="VRW77" s="110"/>
      <c r="VRX77" s="110"/>
      <c r="VRY77" s="110"/>
      <c r="VRZ77" s="110"/>
      <c r="VSA77" s="110"/>
      <c r="VSB77" s="110"/>
      <c r="VSC77" s="110"/>
      <c r="VSD77" s="110"/>
      <c r="VSE77" s="110"/>
      <c r="VSF77" s="110"/>
      <c r="VSG77" s="110"/>
      <c r="VSH77" s="110"/>
      <c r="VSI77" s="110"/>
      <c r="VSJ77" s="110"/>
      <c r="VSK77" s="110"/>
      <c r="VSL77" s="110"/>
      <c r="VSM77" s="110"/>
      <c r="VSN77" s="110"/>
      <c r="VSO77" s="110"/>
      <c r="VSP77" s="110"/>
      <c r="VSQ77" s="110"/>
      <c r="VSR77" s="110"/>
      <c r="VSS77" s="110"/>
      <c r="VST77" s="110"/>
      <c r="VSU77" s="110"/>
      <c r="VSV77" s="110"/>
      <c r="VSW77" s="110"/>
      <c r="VSX77" s="110"/>
      <c r="VSY77" s="110"/>
      <c r="VSZ77" s="110"/>
      <c r="VTA77" s="110"/>
      <c r="VTB77" s="110"/>
      <c r="VTC77" s="110"/>
      <c r="VTD77" s="110"/>
      <c r="VTE77" s="110"/>
      <c r="VTF77" s="110"/>
      <c r="VTG77" s="110"/>
      <c r="VTH77" s="110"/>
      <c r="VTI77" s="110"/>
      <c r="VTJ77" s="110"/>
      <c r="VTK77" s="110"/>
      <c r="VTL77" s="110"/>
      <c r="VTM77" s="110"/>
      <c r="VTN77" s="110"/>
      <c r="VTO77" s="110"/>
      <c r="VTP77" s="110"/>
      <c r="VTQ77" s="110"/>
      <c r="VTR77" s="110"/>
      <c r="VTS77" s="110"/>
      <c r="VTT77" s="110"/>
      <c r="VTU77" s="110"/>
      <c r="VTV77" s="110"/>
      <c r="VTW77" s="110"/>
      <c r="VTX77" s="110"/>
      <c r="VTY77" s="110"/>
      <c r="VTZ77" s="110"/>
      <c r="VUA77" s="110"/>
      <c r="VUB77" s="110"/>
      <c r="VUC77" s="110"/>
      <c r="VUD77" s="110"/>
      <c r="VUE77" s="110"/>
      <c r="VUF77" s="110"/>
      <c r="VUG77" s="110"/>
      <c r="VUH77" s="110"/>
      <c r="VUI77" s="110"/>
      <c r="VUJ77" s="110"/>
      <c r="VUK77" s="110"/>
      <c r="VUL77" s="110"/>
      <c r="VUM77" s="110"/>
      <c r="VUN77" s="110"/>
      <c r="VUO77" s="110"/>
      <c r="VUP77" s="110"/>
      <c r="VUQ77" s="110"/>
      <c r="VUR77" s="110"/>
      <c r="VUS77" s="110"/>
      <c r="VUT77" s="110"/>
      <c r="VUU77" s="110"/>
      <c r="VUV77" s="110"/>
      <c r="VUW77" s="110"/>
      <c r="VUX77" s="110"/>
      <c r="VUY77" s="110"/>
      <c r="VUZ77" s="110"/>
      <c r="VVA77" s="110"/>
      <c r="VVB77" s="110"/>
      <c r="VVC77" s="110"/>
      <c r="VVD77" s="110"/>
      <c r="VVE77" s="110"/>
      <c r="VVF77" s="110"/>
      <c r="VVG77" s="110"/>
      <c r="VVH77" s="110"/>
      <c r="VVI77" s="110"/>
      <c r="VVJ77" s="110"/>
      <c r="VVK77" s="110"/>
      <c r="VVL77" s="110"/>
      <c r="VVM77" s="110"/>
      <c r="VVN77" s="110"/>
      <c r="VVO77" s="110"/>
      <c r="VVP77" s="110"/>
      <c r="VVQ77" s="110"/>
      <c r="VVR77" s="110"/>
      <c r="VVS77" s="110"/>
      <c r="VVT77" s="110"/>
      <c r="VVU77" s="110"/>
      <c r="VVV77" s="110"/>
      <c r="VVW77" s="110"/>
      <c r="VVX77" s="110"/>
      <c r="VVY77" s="110"/>
      <c r="VVZ77" s="110"/>
      <c r="VWA77" s="110"/>
      <c r="VWB77" s="110"/>
      <c r="VWC77" s="110"/>
      <c r="VWD77" s="110"/>
      <c r="VWE77" s="110"/>
      <c r="VWF77" s="110"/>
      <c r="VWG77" s="110"/>
      <c r="VWH77" s="110"/>
      <c r="VWI77" s="110"/>
      <c r="VWJ77" s="110"/>
      <c r="VWK77" s="110"/>
      <c r="VWL77" s="110"/>
      <c r="VWM77" s="110"/>
      <c r="VWN77" s="110"/>
      <c r="VWO77" s="110"/>
      <c r="VWP77" s="110"/>
      <c r="VWQ77" s="110"/>
      <c r="VWR77" s="110"/>
      <c r="VWS77" s="110"/>
      <c r="VWT77" s="110"/>
      <c r="VWU77" s="110"/>
      <c r="VWV77" s="110"/>
      <c r="VWW77" s="110"/>
      <c r="VWX77" s="110"/>
      <c r="VWY77" s="110"/>
      <c r="VWZ77" s="110"/>
      <c r="VXA77" s="110"/>
      <c r="VXB77" s="110"/>
      <c r="VXC77" s="110"/>
      <c r="VXD77" s="110"/>
      <c r="VXE77" s="110"/>
      <c r="VXF77" s="110"/>
      <c r="VXG77" s="110"/>
      <c r="VXH77" s="110"/>
      <c r="VXI77" s="110"/>
      <c r="VXJ77" s="110"/>
      <c r="VXK77" s="110"/>
      <c r="VXL77" s="110"/>
      <c r="VXM77" s="110"/>
      <c r="VXN77" s="110"/>
      <c r="VXO77" s="110"/>
      <c r="VXP77" s="110"/>
      <c r="VXQ77" s="110"/>
      <c r="VXR77" s="110"/>
      <c r="VXS77" s="110"/>
      <c r="VXT77" s="110"/>
      <c r="VXU77" s="110"/>
      <c r="VXV77" s="110"/>
      <c r="VXW77" s="110"/>
      <c r="VXX77" s="110"/>
      <c r="VXY77" s="110"/>
      <c r="VXZ77" s="110"/>
      <c r="VYA77" s="110"/>
      <c r="VYB77" s="110"/>
      <c r="VYC77" s="110"/>
      <c r="VYD77" s="110"/>
      <c r="VYE77" s="110"/>
      <c r="VYF77" s="110"/>
      <c r="VYG77" s="110"/>
      <c r="VYH77" s="110"/>
      <c r="VYI77" s="110"/>
      <c r="VYJ77" s="110"/>
      <c r="VYK77" s="110"/>
      <c r="VYL77" s="110"/>
      <c r="VYM77" s="110"/>
      <c r="VYN77" s="110"/>
      <c r="VYO77" s="110"/>
      <c r="VYP77" s="110"/>
      <c r="VYQ77" s="110"/>
      <c r="VYR77" s="110"/>
      <c r="VYS77" s="110"/>
      <c r="VYT77" s="110"/>
      <c r="VYU77" s="110"/>
      <c r="VYV77" s="110"/>
      <c r="VYW77" s="110"/>
      <c r="VYX77" s="110"/>
      <c r="VYY77" s="110"/>
      <c r="VYZ77" s="110"/>
      <c r="VZA77" s="110"/>
      <c r="VZB77" s="110"/>
      <c r="VZC77" s="110"/>
      <c r="VZD77" s="110"/>
      <c r="VZE77" s="110"/>
      <c r="VZF77" s="110"/>
      <c r="VZG77" s="110"/>
      <c r="VZH77" s="110"/>
      <c r="VZI77" s="110"/>
      <c r="VZJ77" s="110"/>
      <c r="VZK77" s="110"/>
      <c r="VZL77" s="110"/>
      <c r="VZM77" s="110"/>
      <c r="VZN77" s="110"/>
      <c r="VZO77" s="110"/>
      <c r="VZP77" s="110"/>
      <c r="VZQ77" s="110"/>
      <c r="VZR77" s="110"/>
      <c r="VZS77" s="110"/>
      <c r="VZT77" s="110"/>
      <c r="VZU77" s="110"/>
      <c r="VZV77" s="110"/>
      <c r="VZW77" s="110"/>
      <c r="VZX77" s="110"/>
      <c r="VZY77" s="110"/>
      <c r="VZZ77" s="110"/>
      <c r="WAA77" s="110"/>
      <c r="WAB77" s="110"/>
      <c r="WAC77" s="110"/>
      <c r="WAD77" s="110"/>
      <c r="WAE77" s="110"/>
      <c r="WAF77" s="110"/>
      <c r="WAG77" s="110"/>
      <c r="WAH77" s="110"/>
      <c r="WAI77" s="110"/>
      <c r="WAJ77" s="110"/>
      <c r="WAK77" s="110"/>
      <c r="WAL77" s="110"/>
      <c r="WAM77" s="110"/>
      <c r="WAN77" s="110"/>
      <c r="WAO77" s="110"/>
      <c r="WAP77" s="110"/>
      <c r="WAQ77" s="110"/>
      <c r="WAR77" s="110"/>
      <c r="WAS77" s="110"/>
      <c r="WAT77" s="110"/>
      <c r="WAU77" s="110"/>
      <c r="WAV77" s="110"/>
      <c r="WAW77" s="110"/>
      <c r="WAX77" s="110"/>
      <c r="WAY77" s="110"/>
      <c r="WAZ77" s="110"/>
      <c r="WBA77" s="110"/>
      <c r="WBB77" s="110"/>
      <c r="WBC77" s="110"/>
      <c r="WBD77" s="110"/>
      <c r="WBE77" s="110"/>
      <c r="WBF77" s="110"/>
      <c r="WBG77" s="110"/>
      <c r="WBH77" s="110"/>
      <c r="WBI77" s="110"/>
      <c r="WBJ77" s="110"/>
      <c r="WBK77" s="110"/>
      <c r="WBL77" s="110"/>
      <c r="WBM77" s="110"/>
      <c r="WBN77" s="110"/>
      <c r="WBO77" s="110"/>
      <c r="WBP77" s="110"/>
      <c r="WBQ77" s="110"/>
      <c r="WBR77" s="110"/>
      <c r="WBS77" s="110"/>
      <c r="WBT77" s="110"/>
      <c r="WBU77" s="110"/>
      <c r="WBV77" s="110"/>
      <c r="WBW77" s="110"/>
      <c r="WBX77" s="110"/>
      <c r="WBY77" s="110"/>
      <c r="WBZ77" s="110"/>
      <c r="WCA77" s="110"/>
      <c r="WCB77" s="110"/>
      <c r="WCC77" s="110"/>
      <c r="WCD77" s="110"/>
      <c r="WCE77" s="110"/>
      <c r="WCF77" s="110"/>
      <c r="WCG77" s="110"/>
      <c r="WCH77" s="110"/>
      <c r="WCI77" s="110"/>
      <c r="WCJ77" s="110"/>
      <c r="WCK77" s="110"/>
      <c r="WCL77" s="110"/>
      <c r="WCM77" s="110"/>
      <c r="WCN77" s="110"/>
      <c r="WCO77" s="110"/>
      <c r="WCP77" s="110"/>
      <c r="WCQ77" s="110"/>
      <c r="WCR77" s="110"/>
      <c r="WCS77" s="110"/>
      <c r="WCT77" s="110"/>
      <c r="WCU77" s="110"/>
      <c r="WCV77" s="110"/>
      <c r="WCW77" s="110"/>
      <c r="WCX77" s="110"/>
      <c r="WCY77" s="110"/>
      <c r="WCZ77" s="110"/>
      <c r="WDA77" s="110"/>
      <c r="WDB77" s="110"/>
      <c r="WDC77" s="110"/>
      <c r="WDD77" s="110"/>
      <c r="WDE77" s="110"/>
      <c r="WDF77" s="110"/>
      <c r="WDG77" s="110"/>
      <c r="WDH77" s="110"/>
      <c r="WDI77" s="110"/>
      <c r="WDJ77" s="110"/>
      <c r="WDK77" s="110"/>
      <c r="WDL77" s="110"/>
      <c r="WDM77" s="110"/>
      <c r="WDN77" s="110"/>
      <c r="WDO77" s="110"/>
      <c r="WDP77" s="110"/>
      <c r="WDQ77" s="110"/>
      <c r="WDR77" s="110"/>
      <c r="WDS77" s="110"/>
      <c r="WDT77" s="110"/>
      <c r="WDU77" s="110"/>
      <c r="WDV77" s="110"/>
      <c r="WDW77" s="110"/>
      <c r="WDX77" s="110"/>
      <c r="WDY77" s="110"/>
      <c r="WDZ77" s="110"/>
      <c r="WEA77" s="110"/>
      <c r="WEB77" s="110"/>
      <c r="WEC77" s="110"/>
      <c r="WED77" s="110"/>
      <c r="WEE77" s="110"/>
      <c r="WEF77" s="110"/>
      <c r="WEG77" s="110"/>
      <c r="WEH77" s="110"/>
      <c r="WEI77" s="110"/>
      <c r="WEJ77" s="110"/>
      <c r="WEK77" s="110"/>
      <c r="WEL77" s="110"/>
      <c r="WEM77" s="110"/>
      <c r="WEN77" s="110"/>
      <c r="WEO77" s="110"/>
      <c r="WEP77" s="110"/>
      <c r="WEQ77" s="110"/>
      <c r="WER77" s="110"/>
      <c r="WES77" s="110"/>
      <c r="WET77" s="110"/>
      <c r="WEU77" s="110"/>
      <c r="WEV77" s="110"/>
      <c r="WEW77" s="110"/>
      <c r="WEX77" s="110"/>
      <c r="WEY77" s="110"/>
      <c r="WEZ77" s="110"/>
      <c r="WFA77" s="110"/>
      <c r="WFB77" s="110"/>
      <c r="WFC77" s="110"/>
      <c r="WFD77" s="110"/>
      <c r="WFE77" s="110"/>
      <c r="WFF77" s="110"/>
      <c r="WFG77" s="110"/>
      <c r="WFH77" s="110"/>
      <c r="WFI77" s="110"/>
      <c r="WFJ77" s="110"/>
      <c r="WFK77" s="110"/>
      <c r="WFL77" s="110"/>
      <c r="WFM77" s="110"/>
      <c r="WFN77" s="110"/>
      <c r="WFO77" s="110"/>
      <c r="WFP77" s="110"/>
      <c r="WFQ77" s="110"/>
      <c r="WFR77" s="110"/>
      <c r="WFS77" s="110"/>
      <c r="WFT77" s="110"/>
      <c r="WFU77" s="110"/>
      <c r="WFV77" s="110"/>
      <c r="WFW77" s="110"/>
      <c r="WFX77" s="110"/>
      <c r="WFY77" s="110"/>
      <c r="WFZ77" s="110"/>
      <c r="WGA77" s="110"/>
      <c r="WGB77" s="110"/>
      <c r="WGC77" s="110"/>
      <c r="WGD77" s="110"/>
      <c r="WGE77" s="110"/>
      <c r="WGF77" s="110"/>
      <c r="WGG77" s="110"/>
      <c r="WGH77" s="110"/>
      <c r="WGI77" s="110"/>
      <c r="WGJ77" s="110"/>
      <c r="WGK77" s="110"/>
      <c r="WGL77" s="110"/>
      <c r="WGM77" s="110"/>
      <c r="WGN77" s="110"/>
      <c r="WGO77" s="110"/>
      <c r="WGP77" s="110"/>
      <c r="WGQ77" s="110"/>
      <c r="WGR77" s="110"/>
      <c r="WGS77" s="110"/>
      <c r="WGT77" s="110"/>
      <c r="WGU77" s="110"/>
      <c r="WGV77" s="110"/>
      <c r="WGW77" s="110"/>
      <c r="WGX77" s="110"/>
      <c r="WGY77" s="110"/>
      <c r="WGZ77" s="110"/>
      <c r="WHA77" s="110"/>
      <c r="WHB77" s="110"/>
      <c r="WHC77" s="110"/>
      <c r="WHD77" s="110"/>
      <c r="WHE77" s="110"/>
      <c r="WHF77" s="110"/>
      <c r="WHG77" s="110"/>
      <c r="WHH77" s="110"/>
      <c r="WHI77" s="110"/>
      <c r="WHJ77" s="110"/>
      <c r="WHK77" s="110"/>
      <c r="WHL77" s="110"/>
      <c r="WHM77" s="110"/>
      <c r="WHN77" s="110"/>
      <c r="WHO77" s="110"/>
      <c r="WHP77" s="110"/>
      <c r="WHQ77" s="110"/>
      <c r="WHR77" s="110"/>
      <c r="WHS77" s="110"/>
      <c r="WHT77" s="110"/>
      <c r="WHU77" s="110"/>
      <c r="WHV77" s="110"/>
      <c r="WHW77" s="110"/>
      <c r="WHX77" s="110"/>
      <c r="WHY77" s="110"/>
      <c r="WHZ77" s="110"/>
      <c r="WIA77" s="110"/>
      <c r="WIB77" s="110"/>
      <c r="WIC77" s="110"/>
      <c r="WID77" s="110"/>
      <c r="WIE77" s="110"/>
      <c r="WIF77" s="110"/>
      <c r="WIG77" s="110"/>
      <c r="WIH77" s="110"/>
      <c r="WII77" s="110"/>
      <c r="WIJ77" s="110"/>
      <c r="WIK77" s="110"/>
      <c r="WIL77" s="110"/>
      <c r="WIM77" s="110"/>
      <c r="WIN77" s="110"/>
      <c r="WIO77" s="110"/>
      <c r="WIP77" s="110"/>
      <c r="WIQ77" s="110"/>
      <c r="WIR77" s="110"/>
      <c r="WIS77" s="110"/>
      <c r="WIT77" s="110"/>
      <c r="WIU77" s="110"/>
      <c r="WIV77" s="110"/>
      <c r="WIW77" s="110"/>
      <c r="WIX77" s="110"/>
      <c r="WIY77" s="110"/>
      <c r="WIZ77" s="110"/>
      <c r="WJA77" s="110"/>
      <c r="WJB77" s="110"/>
      <c r="WJC77" s="110"/>
      <c r="WJD77" s="110"/>
      <c r="WJE77" s="110"/>
      <c r="WJF77" s="110"/>
      <c r="WJG77" s="110"/>
      <c r="WJH77" s="110"/>
      <c r="WJI77" s="110"/>
      <c r="WJJ77" s="110"/>
      <c r="WJK77" s="110"/>
      <c r="WJL77" s="110"/>
      <c r="WJM77" s="110"/>
      <c r="WJN77" s="110"/>
      <c r="WJO77" s="110"/>
      <c r="WJP77" s="110"/>
      <c r="WJQ77" s="110"/>
      <c r="WJR77" s="110"/>
      <c r="WJS77" s="110"/>
      <c r="WJT77" s="110"/>
      <c r="WJU77" s="110"/>
      <c r="WJV77" s="110"/>
      <c r="WJW77" s="110"/>
      <c r="WJX77" s="110"/>
      <c r="WJY77" s="110"/>
      <c r="WJZ77" s="110"/>
      <c r="WKA77" s="110"/>
      <c r="WKB77" s="110"/>
      <c r="WKC77" s="110"/>
      <c r="WKD77" s="110"/>
      <c r="WKE77" s="110"/>
      <c r="WKF77" s="110"/>
      <c r="WKG77" s="110"/>
      <c r="WKH77" s="110"/>
      <c r="WKI77" s="110"/>
      <c r="WKJ77" s="110"/>
      <c r="WKK77" s="110"/>
      <c r="WKL77" s="110"/>
      <c r="WKM77" s="110"/>
      <c r="WKN77" s="110"/>
      <c r="WKO77" s="110"/>
      <c r="WKP77" s="110"/>
      <c r="WKQ77" s="110"/>
      <c r="WKR77" s="110"/>
      <c r="WKS77" s="110"/>
      <c r="WKT77" s="110"/>
      <c r="WKU77" s="110"/>
      <c r="WKV77" s="110"/>
      <c r="WKW77" s="110"/>
      <c r="WKX77" s="110"/>
      <c r="WKY77" s="110"/>
      <c r="WKZ77" s="110"/>
      <c r="WLA77" s="110"/>
      <c r="WLB77" s="110"/>
      <c r="WLC77" s="110"/>
      <c r="WLD77" s="110"/>
      <c r="WLE77" s="110"/>
      <c r="WLF77" s="110"/>
      <c r="WLG77" s="110"/>
      <c r="WLH77" s="110"/>
      <c r="WLI77" s="110"/>
      <c r="WLJ77" s="110"/>
      <c r="WLK77" s="110"/>
      <c r="WLL77" s="110"/>
      <c r="WLM77" s="110"/>
      <c r="WLN77" s="110"/>
      <c r="WLO77" s="110"/>
      <c r="WLP77" s="110"/>
      <c r="WLQ77" s="110"/>
      <c r="WLR77" s="110"/>
      <c r="WLS77" s="110"/>
      <c r="WLT77" s="110"/>
      <c r="WLU77" s="110"/>
      <c r="WLV77" s="110"/>
      <c r="WLW77" s="110"/>
      <c r="WLX77" s="110"/>
      <c r="WLY77" s="110"/>
      <c r="WLZ77" s="110"/>
      <c r="WMA77" s="110"/>
      <c r="WMB77" s="110"/>
      <c r="WMC77" s="110"/>
      <c r="WMD77" s="110"/>
      <c r="WME77" s="110"/>
      <c r="WMF77" s="110"/>
      <c r="WMG77" s="110"/>
      <c r="WMH77" s="110"/>
      <c r="WMI77" s="110"/>
      <c r="WMJ77" s="110"/>
      <c r="WMK77" s="110"/>
      <c r="WML77" s="110"/>
      <c r="WMM77" s="110"/>
      <c r="WMN77" s="110"/>
      <c r="WMO77" s="110"/>
      <c r="WMP77" s="110"/>
      <c r="WMQ77" s="110"/>
      <c r="WMR77" s="110"/>
      <c r="WMS77" s="110"/>
      <c r="WMT77" s="110"/>
      <c r="WMU77" s="110"/>
      <c r="WMV77" s="110"/>
      <c r="WMW77" s="110"/>
      <c r="WMX77" s="110"/>
      <c r="WMY77" s="110"/>
      <c r="WMZ77" s="110"/>
      <c r="WNA77" s="110"/>
      <c r="WNB77" s="110"/>
      <c r="WNC77" s="110"/>
      <c r="WND77" s="110"/>
      <c r="WNE77" s="110"/>
      <c r="WNF77" s="110"/>
      <c r="WNG77" s="110"/>
      <c r="WNH77" s="110"/>
      <c r="WNI77" s="110"/>
      <c r="WNJ77" s="110"/>
      <c r="WNK77" s="110"/>
      <c r="WNL77" s="110"/>
      <c r="WNM77" s="110"/>
      <c r="WNN77" s="110"/>
      <c r="WNO77" s="110"/>
      <c r="WNP77" s="110"/>
      <c r="WNQ77" s="110"/>
      <c r="WNR77" s="110"/>
      <c r="WNS77" s="110"/>
      <c r="WNT77" s="110"/>
      <c r="WNU77" s="110"/>
      <c r="WNV77" s="110"/>
      <c r="WNW77" s="110"/>
      <c r="WNX77" s="110"/>
      <c r="WNY77" s="110"/>
      <c r="WNZ77" s="110"/>
      <c r="WOA77" s="110"/>
      <c r="WOB77" s="110"/>
      <c r="WOC77" s="110"/>
      <c r="WOD77" s="110"/>
      <c r="WOE77" s="110"/>
      <c r="WOF77" s="110"/>
      <c r="WOG77" s="110"/>
      <c r="WOH77" s="110"/>
      <c r="WOI77" s="110"/>
      <c r="WOJ77" s="110"/>
      <c r="WOK77" s="110"/>
      <c r="WOL77" s="110"/>
      <c r="WOM77" s="110"/>
      <c r="WON77" s="110"/>
      <c r="WOO77" s="110"/>
      <c r="WOP77" s="110"/>
      <c r="WOQ77" s="110"/>
      <c r="WOR77" s="110"/>
      <c r="WOS77" s="110"/>
      <c r="WOT77" s="110"/>
      <c r="WOU77" s="110"/>
      <c r="WOV77" s="110"/>
      <c r="WOW77" s="110"/>
      <c r="WOX77" s="110"/>
      <c r="WOY77" s="110"/>
      <c r="WOZ77" s="110"/>
      <c r="WPA77" s="110"/>
      <c r="WPB77" s="110"/>
      <c r="WPC77" s="110"/>
      <c r="WPD77" s="110"/>
      <c r="WPE77" s="110"/>
      <c r="WPF77" s="110"/>
      <c r="WPG77" s="110"/>
      <c r="WPH77" s="110"/>
      <c r="WPI77" s="110"/>
      <c r="WPJ77" s="110"/>
      <c r="WPK77" s="110"/>
      <c r="WPL77" s="110"/>
      <c r="WPM77" s="110"/>
      <c r="WPN77" s="110"/>
      <c r="WPO77" s="110"/>
      <c r="WPP77" s="110"/>
      <c r="WPQ77" s="110"/>
      <c r="WPR77" s="110"/>
      <c r="WPS77" s="110"/>
      <c r="WPT77" s="110"/>
      <c r="WPU77" s="110"/>
      <c r="WPV77" s="110"/>
      <c r="WPW77" s="110"/>
      <c r="WPX77" s="110"/>
      <c r="WPY77" s="110"/>
      <c r="WPZ77" s="110"/>
      <c r="WQA77" s="110"/>
      <c r="WQB77" s="110"/>
      <c r="WQC77" s="110"/>
      <c r="WQD77" s="110"/>
      <c r="WQE77" s="110"/>
      <c r="WQF77" s="110"/>
      <c r="WQG77" s="110"/>
      <c r="WQH77" s="110"/>
      <c r="WQI77" s="110"/>
      <c r="WQJ77" s="110"/>
      <c r="WQK77" s="110"/>
      <c r="WQL77" s="110"/>
      <c r="WQM77" s="110"/>
      <c r="WQN77" s="110"/>
      <c r="WQO77" s="110"/>
      <c r="WQP77" s="110"/>
      <c r="WQQ77" s="110"/>
      <c r="WQR77" s="110"/>
      <c r="WQS77" s="110"/>
      <c r="WQT77" s="110"/>
      <c r="WQU77" s="110"/>
      <c r="WQV77" s="110"/>
      <c r="WQW77" s="110"/>
      <c r="WQX77" s="110"/>
      <c r="WQY77" s="110"/>
      <c r="WQZ77" s="110"/>
      <c r="WRA77" s="110"/>
      <c r="WRB77" s="110"/>
      <c r="WRC77" s="110"/>
      <c r="WRD77" s="110"/>
      <c r="WRE77" s="110"/>
      <c r="WRF77" s="110"/>
      <c r="WRG77" s="110"/>
      <c r="WRH77" s="110"/>
      <c r="WRI77" s="110"/>
      <c r="WRJ77" s="110"/>
      <c r="WRK77" s="110"/>
      <c r="WRL77" s="110"/>
      <c r="WRM77" s="110"/>
      <c r="WRN77" s="110"/>
      <c r="WRO77" s="110"/>
      <c r="WRP77" s="110"/>
      <c r="WRQ77" s="110"/>
      <c r="WRR77" s="110"/>
      <c r="WRS77" s="110"/>
      <c r="WRT77" s="110"/>
      <c r="WRU77" s="110"/>
      <c r="WRV77" s="110"/>
      <c r="WRW77" s="110"/>
      <c r="WRX77" s="110"/>
      <c r="WRY77" s="110"/>
      <c r="WRZ77" s="110"/>
      <c r="WSA77" s="110"/>
      <c r="WSB77" s="110"/>
      <c r="WSC77" s="110"/>
      <c r="WSD77" s="110"/>
      <c r="WSE77" s="110"/>
      <c r="WSF77" s="110"/>
      <c r="WSG77" s="110"/>
      <c r="WSH77" s="110"/>
      <c r="WSI77" s="110"/>
      <c r="WSJ77" s="110"/>
      <c r="WSK77" s="110"/>
      <c r="WSL77" s="110"/>
      <c r="WSM77" s="110"/>
      <c r="WSN77" s="110"/>
      <c r="WSO77" s="110"/>
      <c r="WSP77" s="110"/>
      <c r="WSQ77" s="110"/>
      <c r="WSR77" s="110"/>
      <c r="WSS77" s="110"/>
      <c r="WST77" s="110"/>
      <c r="WSU77" s="110"/>
      <c r="WSV77" s="110"/>
      <c r="WSW77" s="110"/>
      <c r="WSX77" s="110"/>
      <c r="WSY77" s="110"/>
      <c r="WSZ77" s="110"/>
      <c r="WTA77" s="110"/>
      <c r="WTB77" s="110"/>
      <c r="WTC77" s="110"/>
      <c r="WTD77" s="110"/>
      <c r="WTE77" s="110"/>
      <c r="WTF77" s="110"/>
      <c r="WTG77" s="110"/>
      <c r="WTH77" s="110"/>
      <c r="WTI77" s="110"/>
      <c r="WTJ77" s="110"/>
      <c r="WTK77" s="110"/>
      <c r="WTL77" s="110"/>
      <c r="WTM77" s="110"/>
      <c r="WTN77" s="110"/>
      <c r="WTO77" s="110"/>
      <c r="WTP77" s="110"/>
      <c r="WTQ77" s="110"/>
      <c r="WTR77" s="110"/>
      <c r="WTS77" s="110"/>
      <c r="WTT77" s="110"/>
      <c r="WTU77" s="110"/>
      <c r="WTV77" s="110"/>
      <c r="WTW77" s="110"/>
      <c r="WTX77" s="110"/>
      <c r="WTY77" s="110"/>
      <c r="WTZ77" s="110"/>
      <c r="WUA77" s="110"/>
      <c r="WUB77" s="110"/>
      <c r="WUC77" s="110"/>
      <c r="WUD77" s="110"/>
      <c r="WUE77" s="110"/>
      <c r="WUF77" s="110"/>
      <c r="WUG77" s="110"/>
      <c r="WUH77" s="110"/>
      <c r="WUI77" s="110"/>
      <c r="WUJ77" s="110"/>
      <c r="WUK77" s="110"/>
      <c r="WUL77" s="110"/>
      <c r="WUM77" s="110"/>
      <c r="WUN77" s="110"/>
      <c r="WUO77" s="110"/>
      <c r="WUP77" s="110"/>
      <c r="WUQ77" s="110"/>
      <c r="WUR77" s="110"/>
      <c r="WUS77" s="110"/>
      <c r="WUT77" s="110"/>
      <c r="WUU77" s="110"/>
      <c r="WUV77" s="110"/>
      <c r="WUW77" s="110"/>
      <c r="WUX77" s="110"/>
      <c r="WUY77" s="110"/>
      <c r="WUZ77" s="110"/>
      <c r="WVA77" s="110"/>
      <c r="WVB77" s="110"/>
      <c r="WVC77" s="110"/>
      <c r="WVD77" s="110"/>
      <c r="WVE77" s="110"/>
      <c r="WVF77" s="110"/>
      <c r="WVG77" s="110"/>
      <c r="WVH77" s="110"/>
      <c r="WVI77" s="110"/>
      <c r="WVJ77" s="110"/>
      <c r="WVK77" s="110"/>
      <c r="WVL77" s="110"/>
      <c r="WVM77" s="110"/>
      <c r="WVN77" s="110"/>
      <c r="WVO77" s="110"/>
      <c r="WVP77" s="110"/>
      <c r="WVQ77" s="110"/>
      <c r="WVR77" s="110"/>
      <c r="WVS77" s="110"/>
      <c r="WVT77" s="110"/>
      <c r="WVU77" s="110"/>
      <c r="WVV77" s="110"/>
      <c r="WVW77" s="110"/>
      <c r="WVX77" s="110"/>
      <c r="WVY77" s="110"/>
      <c r="WVZ77" s="110"/>
      <c r="WWA77" s="110"/>
      <c r="WWB77" s="110"/>
      <c r="WWC77" s="110"/>
      <c r="WWD77" s="110"/>
      <c r="WWE77" s="110"/>
      <c r="WWF77" s="110"/>
      <c r="WWG77" s="110"/>
      <c r="WWH77" s="110"/>
      <c r="WWI77" s="110"/>
      <c r="WWJ77" s="110"/>
      <c r="WWK77" s="110"/>
      <c r="WWL77" s="110"/>
      <c r="WWM77" s="110"/>
      <c r="WWN77" s="110"/>
      <c r="WWO77" s="110"/>
      <c r="WWP77" s="110"/>
      <c r="WWQ77" s="110"/>
      <c r="WWR77" s="110"/>
      <c r="WWS77" s="110"/>
      <c r="WWT77" s="110"/>
      <c r="WWU77" s="110"/>
      <c r="WWV77" s="110"/>
      <c r="WWW77" s="110"/>
      <c r="WWX77" s="110"/>
      <c r="WWY77" s="110"/>
      <c r="WWZ77" s="110"/>
      <c r="WXA77" s="110"/>
      <c r="WXB77" s="110"/>
      <c r="WXC77" s="110"/>
      <c r="WXD77" s="110"/>
      <c r="WXE77" s="110"/>
      <c r="WXF77" s="110"/>
      <c r="WXG77" s="110"/>
      <c r="WXH77" s="110"/>
      <c r="WXI77" s="110"/>
      <c r="WXJ77" s="110"/>
      <c r="WXK77" s="110"/>
      <c r="WXL77" s="110"/>
      <c r="WXM77" s="110"/>
      <c r="WXN77" s="110"/>
      <c r="WXO77" s="110"/>
      <c r="WXP77" s="110"/>
      <c r="WXQ77" s="110"/>
      <c r="WXR77" s="110"/>
      <c r="WXS77" s="110"/>
      <c r="WXT77" s="110"/>
      <c r="WXU77" s="110"/>
      <c r="WXV77" s="110"/>
      <c r="WXW77" s="110"/>
      <c r="WXX77" s="110"/>
      <c r="WXY77" s="110"/>
      <c r="WXZ77" s="110"/>
      <c r="WYA77" s="110"/>
      <c r="WYB77" s="110"/>
      <c r="WYC77" s="110"/>
      <c r="WYD77" s="110"/>
      <c r="WYE77" s="110"/>
      <c r="WYF77" s="110"/>
      <c r="WYG77" s="110"/>
      <c r="WYH77" s="110"/>
      <c r="WYI77" s="110"/>
      <c r="WYJ77" s="110"/>
      <c r="WYK77" s="110"/>
      <c r="WYL77" s="110"/>
      <c r="WYM77" s="110"/>
      <c r="WYN77" s="110"/>
      <c r="WYO77" s="110"/>
      <c r="WYP77" s="110"/>
      <c r="WYQ77" s="110"/>
      <c r="WYR77" s="110"/>
      <c r="WYS77" s="110"/>
      <c r="WYT77" s="110"/>
      <c r="WYU77" s="110"/>
      <c r="WYV77" s="110"/>
      <c r="WYW77" s="110"/>
      <c r="WYX77" s="110"/>
      <c r="WYY77" s="110"/>
      <c r="WYZ77" s="110"/>
      <c r="WZA77" s="110"/>
      <c r="WZB77" s="110"/>
      <c r="WZC77" s="110"/>
      <c r="WZD77" s="110"/>
      <c r="WZE77" s="110"/>
      <c r="WZF77" s="110"/>
      <c r="WZG77" s="110"/>
      <c r="WZH77" s="110"/>
      <c r="WZI77" s="110"/>
      <c r="WZJ77" s="110"/>
      <c r="WZK77" s="110"/>
      <c r="WZL77" s="110"/>
      <c r="WZM77" s="110"/>
      <c r="WZN77" s="110"/>
      <c r="WZO77" s="110"/>
      <c r="WZP77" s="110"/>
      <c r="WZQ77" s="110"/>
      <c r="WZR77" s="110"/>
      <c r="WZS77" s="110"/>
      <c r="WZT77" s="110"/>
      <c r="WZU77" s="110"/>
      <c r="WZV77" s="110"/>
      <c r="WZW77" s="110"/>
      <c r="WZX77" s="110"/>
      <c r="WZY77" s="110"/>
      <c r="WZZ77" s="110"/>
      <c r="XAA77" s="110"/>
      <c r="XAB77" s="110"/>
      <c r="XAC77" s="110"/>
      <c r="XAD77" s="110"/>
      <c r="XAE77" s="110"/>
      <c r="XAF77" s="110"/>
      <c r="XAG77" s="110"/>
      <c r="XAH77" s="110"/>
      <c r="XAI77" s="110"/>
      <c r="XAJ77" s="110"/>
      <c r="XAK77" s="110"/>
      <c r="XAL77" s="110"/>
      <c r="XAM77" s="110"/>
      <c r="XAN77" s="110"/>
      <c r="XAO77" s="110"/>
      <c r="XAP77" s="110"/>
      <c r="XAQ77" s="110"/>
      <c r="XAR77" s="110"/>
      <c r="XAS77" s="110"/>
      <c r="XAT77" s="110"/>
      <c r="XAU77" s="110"/>
      <c r="XAV77" s="110"/>
      <c r="XAW77" s="110"/>
      <c r="XAX77" s="110"/>
      <c r="XAY77" s="110"/>
      <c r="XAZ77" s="110"/>
      <c r="XBA77" s="110"/>
      <c r="XBB77" s="110"/>
      <c r="XBC77" s="110"/>
      <c r="XBD77" s="110"/>
      <c r="XBE77" s="110"/>
      <c r="XBF77" s="110"/>
      <c r="XBG77" s="110"/>
      <c r="XBH77" s="110"/>
      <c r="XBI77" s="110"/>
      <c r="XBJ77" s="110"/>
      <c r="XBK77" s="110"/>
      <c r="XBL77" s="110"/>
      <c r="XBM77" s="110"/>
      <c r="XBN77" s="110"/>
      <c r="XBO77" s="110"/>
      <c r="XBP77" s="110"/>
      <c r="XBQ77" s="110"/>
      <c r="XBR77" s="110"/>
      <c r="XBS77" s="110"/>
      <c r="XBT77" s="110"/>
      <c r="XBU77" s="110"/>
      <c r="XBV77" s="110"/>
      <c r="XBW77" s="110"/>
      <c r="XBX77" s="110"/>
      <c r="XBY77" s="110"/>
      <c r="XBZ77" s="110"/>
      <c r="XCA77" s="110"/>
      <c r="XCB77" s="110"/>
      <c r="XCC77" s="110"/>
      <c r="XCD77" s="110"/>
      <c r="XCE77" s="110"/>
      <c r="XCF77" s="110"/>
      <c r="XCG77" s="110"/>
      <c r="XCH77" s="110"/>
      <c r="XCI77" s="110"/>
      <c r="XCJ77" s="110"/>
      <c r="XCK77" s="110"/>
      <c r="XCL77" s="110"/>
      <c r="XCM77" s="110"/>
      <c r="XCN77" s="110"/>
      <c r="XCO77" s="110"/>
      <c r="XCP77" s="110"/>
      <c r="XCQ77" s="110"/>
      <c r="XCR77" s="110"/>
      <c r="XCS77" s="110"/>
      <c r="XCT77" s="110"/>
      <c r="XCU77" s="110"/>
      <c r="XCV77" s="110"/>
      <c r="XCW77" s="110"/>
      <c r="XCX77" s="110"/>
      <c r="XCY77" s="110"/>
      <c r="XCZ77" s="110"/>
      <c r="XDA77" s="110"/>
      <c r="XDB77" s="110"/>
      <c r="XDC77" s="110"/>
      <c r="XDD77" s="110"/>
      <c r="XDE77" s="110"/>
      <c r="XDF77" s="110"/>
      <c r="XDG77" s="110"/>
      <c r="XDH77" s="110"/>
      <c r="XDI77" s="110"/>
      <c r="XDJ77" s="110"/>
      <c r="XDK77" s="110"/>
      <c r="XDL77" s="110"/>
      <c r="XDM77" s="110"/>
      <c r="XDN77" s="110"/>
      <c r="XDO77" s="110"/>
      <c r="XDP77" s="110"/>
      <c r="XDQ77" s="110"/>
      <c r="XDR77" s="110"/>
      <c r="XDS77" s="110"/>
      <c r="XDT77" s="110"/>
      <c r="XDU77" s="110"/>
      <c r="XDV77" s="110"/>
      <c r="XDW77" s="110"/>
      <c r="XDX77" s="110"/>
      <c r="XDY77" s="110"/>
      <c r="XDZ77" s="110"/>
      <c r="XEA77" s="110"/>
      <c r="XEB77" s="110"/>
      <c r="XEC77" s="110"/>
      <c r="XED77" s="110"/>
      <c r="XEE77" s="110"/>
      <c r="XEF77" s="110"/>
      <c r="XEG77" s="110"/>
      <c r="XEH77" s="110"/>
      <c r="XEI77" s="110"/>
      <c r="XEJ77" s="110"/>
      <c r="XEK77" s="110"/>
      <c r="XEL77" s="110"/>
      <c r="XEM77" s="110"/>
      <c r="XEN77" s="110"/>
      <c r="XEO77" s="110"/>
      <c r="XEP77" s="110"/>
      <c r="XEQ77" s="110"/>
      <c r="XER77" s="110"/>
      <c r="XES77" s="110"/>
      <c r="XET77" s="110"/>
      <c r="XEU77" s="110"/>
      <c r="XEV77" s="110"/>
      <c r="XEW77" s="110"/>
      <c r="XEX77" s="110"/>
    </row>
    <row r="78" spans="1:16378" s="87" customFormat="1" ht="88.5" customHeight="1" x14ac:dyDescent="0.2">
      <c r="A78" s="91">
        <v>71</v>
      </c>
      <c r="B78" s="413" t="s">
        <v>11481</v>
      </c>
      <c r="C78" s="488" t="s">
        <v>7195</v>
      </c>
      <c r="D78" s="415" t="s">
        <v>11475</v>
      </c>
      <c r="E78" s="415" t="s">
        <v>11476</v>
      </c>
      <c r="F78" s="972" t="s">
        <v>976</v>
      </c>
      <c r="G78" s="416" t="s">
        <v>6276</v>
      </c>
      <c r="H78" s="416" t="s">
        <v>839</v>
      </c>
      <c r="I78" s="413" t="s">
        <v>11480</v>
      </c>
      <c r="J78" s="442" t="s">
        <v>11482</v>
      </c>
      <c r="K78" s="414" t="s">
        <v>11573</v>
      </c>
      <c r="L78" s="364" t="s">
        <v>11479</v>
      </c>
      <c r="M78" s="366" t="s">
        <v>10138</v>
      </c>
      <c r="N78" s="414" t="s">
        <v>11478</v>
      </c>
      <c r="O78" s="131"/>
    </row>
    <row r="79" spans="1:16378" s="156" customFormat="1" ht="71.25" x14ac:dyDescent="0.2">
      <c r="A79" s="121">
        <v>72</v>
      </c>
      <c r="B79" s="674">
        <v>120076.01</v>
      </c>
      <c r="C79" s="722" t="s">
        <v>6273</v>
      </c>
      <c r="D79" s="674" t="s">
        <v>4715</v>
      </c>
      <c r="E79" s="674" t="s">
        <v>4731</v>
      </c>
      <c r="F79" s="972" t="s">
        <v>976</v>
      </c>
      <c r="G79" s="674" t="s">
        <v>4818</v>
      </c>
      <c r="H79" s="674" t="s">
        <v>8117</v>
      </c>
      <c r="I79" s="801" t="s">
        <v>4930</v>
      </c>
      <c r="J79" s="674" t="s">
        <v>4931</v>
      </c>
      <c r="K79" s="722" t="s">
        <v>4615</v>
      </c>
      <c r="L79" s="722" t="s">
        <v>3566</v>
      </c>
      <c r="M79" s="722" t="s">
        <v>3821</v>
      </c>
      <c r="N79" s="722" t="s">
        <v>8118</v>
      </c>
      <c r="O79" s="618"/>
    </row>
    <row r="80" spans="1:16378" s="87" customFormat="1" ht="119.25" customHeight="1" x14ac:dyDescent="0.2">
      <c r="A80" s="91">
        <v>73</v>
      </c>
      <c r="B80" s="415">
        <v>120077.04</v>
      </c>
      <c r="C80" s="414" t="s">
        <v>3907</v>
      </c>
      <c r="D80" s="415" t="s">
        <v>11068</v>
      </c>
      <c r="E80" s="415" t="s">
        <v>11069</v>
      </c>
      <c r="F80" s="972" t="s">
        <v>976</v>
      </c>
      <c r="G80" s="515" t="s">
        <v>5740</v>
      </c>
      <c r="H80" s="415" t="s">
        <v>839</v>
      </c>
      <c r="I80" s="459" t="s">
        <v>11245</v>
      </c>
      <c r="J80" s="415" t="s">
        <v>11248</v>
      </c>
      <c r="K80" s="414" t="s">
        <v>11097</v>
      </c>
      <c r="L80" s="414" t="s">
        <v>11247</v>
      </c>
      <c r="M80" s="414" t="s">
        <v>3821</v>
      </c>
      <c r="N80" s="414" t="s">
        <v>11246</v>
      </c>
      <c r="O80" s="131"/>
    </row>
    <row r="81" spans="1:15" s="87" customFormat="1" ht="101.25" customHeight="1" x14ac:dyDescent="0.2">
      <c r="A81" s="91">
        <v>74</v>
      </c>
      <c r="B81" s="415">
        <v>120078.03</v>
      </c>
      <c r="C81" s="414" t="s">
        <v>8423</v>
      </c>
      <c r="D81" s="415" t="s">
        <v>11068</v>
      </c>
      <c r="E81" s="415" t="s">
        <v>11069</v>
      </c>
      <c r="F81" s="972" t="s">
        <v>976</v>
      </c>
      <c r="G81" s="415" t="s">
        <v>5747</v>
      </c>
      <c r="H81" s="415" t="s">
        <v>839</v>
      </c>
      <c r="I81" s="459" t="s">
        <v>11250</v>
      </c>
      <c r="J81" s="415" t="s">
        <v>9490</v>
      </c>
      <c r="K81" s="414" t="s">
        <v>11405</v>
      </c>
      <c r="L81" s="414" t="s">
        <v>8214</v>
      </c>
      <c r="M81" s="414" t="s">
        <v>3821</v>
      </c>
      <c r="N81" s="414" t="s">
        <v>11249</v>
      </c>
      <c r="O81" s="131"/>
    </row>
    <row r="82" spans="1:15" s="87" customFormat="1" ht="99.75" x14ac:dyDescent="0.2">
      <c r="A82" s="91">
        <v>75</v>
      </c>
      <c r="B82" s="415">
        <v>120079.03</v>
      </c>
      <c r="C82" s="414" t="s">
        <v>8173</v>
      </c>
      <c r="D82" s="415" t="s">
        <v>11101</v>
      </c>
      <c r="E82" s="415" t="s">
        <v>11102</v>
      </c>
      <c r="F82" s="972" t="s">
        <v>976</v>
      </c>
      <c r="G82" s="415" t="s">
        <v>5745</v>
      </c>
      <c r="H82" s="415" t="s">
        <v>839</v>
      </c>
      <c r="I82" s="459" t="s">
        <v>11106</v>
      </c>
      <c r="J82" s="415" t="s">
        <v>11107</v>
      </c>
      <c r="K82" s="414" t="s">
        <v>11324</v>
      </c>
      <c r="L82" s="414" t="s">
        <v>8214</v>
      </c>
      <c r="M82" s="414" t="s">
        <v>3821</v>
      </c>
      <c r="N82" s="414" t="s">
        <v>11105</v>
      </c>
      <c r="O82" s="131"/>
    </row>
    <row r="83" spans="1:15" s="87" customFormat="1" ht="75.75" x14ac:dyDescent="0.2">
      <c r="A83" s="91">
        <v>76</v>
      </c>
      <c r="B83" s="415">
        <v>120080.03</v>
      </c>
      <c r="C83" s="414" t="s">
        <v>12066</v>
      </c>
      <c r="D83" s="415" t="s">
        <v>11981</v>
      </c>
      <c r="E83" s="415" t="s">
        <v>11982</v>
      </c>
      <c r="F83" s="972" t="s">
        <v>976</v>
      </c>
      <c r="G83" s="415" t="s">
        <v>5745</v>
      </c>
      <c r="H83" s="415" t="s">
        <v>839</v>
      </c>
      <c r="I83" s="459" t="s">
        <v>12030</v>
      </c>
      <c r="J83" s="414" t="s">
        <v>12031</v>
      </c>
      <c r="K83" s="414" t="s">
        <v>11981</v>
      </c>
      <c r="L83" s="414" t="s">
        <v>8214</v>
      </c>
      <c r="M83" s="414" t="s">
        <v>3821</v>
      </c>
      <c r="N83" s="414" t="s">
        <v>12029</v>
      </c>
      <c r="O83" s="131" t="s">
        <v>10902</v>
      </c>
    </row>
    <row r="84" spans="1:15" s="87" customFormat="1" ht="66" customHeight="1" x14ac:dyDescent="0.2">
      <c r="A84" s="91">
        <v>77</v>
      </c>
      <c r="B84" s="415">
        <v>120081.01</v>
      </c>
      <c r="C84" s="414" t="s">
        <v>5059</v>
      </c>
      <c r="D84" s="415" t="s">
        <v>4715</v>
      </c>
      <c r="E84" s="415" t="s">
        <v>4731</v>
      </c>
      <c r="F84" s="972" t="s">
        <v>976</v>
      </c>
      <c r="G84" s="415" t="s">
        <v>4926</v>
      </c>
      <c r="H84" s="415" t="s">
        <v>839</v>
      </c>
      <c r="I84" s="459" t="s">
        <v>4928</v>
      </c>
      <c r="J84" s="415" t="s">
        <v>10338</v>
      </c>
      <c r="K84" s="414" t="s">
        <v>4615</v>
      </c>
      <c r="L84" s="414" t="s">
        <v>3566</v>
      </c>
      <c r="M84" s="414" t="s">
        <v>1254</v>
      </c>
      <c r="N84" s="414" t="s">
        <v>4929</v>
      </c>
      <c r="O84" s="131"/>
    </row>
    <row r="85" spans="1:15" s="87" customFormat="1" ht="71.25" x14ac:dyDescent="0.2">
      <c r="A85" s="91">
        <v>78</v>
      </c>
      <c r="B85" s="415">
        <v>120082.02</v>
      </c>
      <c r="C85" s="456" t="s">
        <v>5017</v>
      </c>
      <c r="D85" s="515" t="s">
        <v>8758</v>
      </c>
      <c r="E85" s="515" t="s">
        <v>8759</v>
      </c>
      <c r="F85" s="972" t="s">
        <v>976</v>
      </c>
      <c r="G85" s="415" t="s">
        <v>5747</v>
      </c>
      <c r="H85" s="415" t="s">
        <v>839</v>
      </c>
      <c r="I85" s="459" t="s">
        <v>8450</v>
      </c>
      <c r="J85" s="415" t="s">
        <v>5018</v>
      </c>
      <c r="K85" s="415" t="s">
        <v>8622</v>
      </c>
      <c r="L85" s="414" t="s">
        <v>4617</v>
      </c>
      <c r="M85" s="414" t="s">
        <v>3821</v>
      </c>
      <c r="N85" s="414" t="s">
        <v>8449</v>
      </c>
      <c r="O85" s="131"/>
    </row>
    <row r="86" spans="1:15" s="87" customFormat="1" ht="71.25" x14ac:dyDescent="0.2">
      <c r="A86" s="91">
        <v>79</v>
      </c>
      <c r="B86" s="515">
        <v>120083.02</v>
      </c>
      <c r="C86" s="516" t="s">
        <v>5024</v>
      </c>
      <c r="D86" s="515" t="s">
        <v>8758</v>
      </c>
      <c r="E86" s="515" t="s">
        <v>8759</v>
      </c>
      <c r="F86" s="972" t="s">
        <v>976</v>
      </c>
      <c r="G86" s="515" t="s">
        <v>5740</v>
      </c>
      <c r="H86" s="515" t="s">
        <v>839</v>
      </c>
      <c r="I86" s="459" t="s">
        <v>8453</v>
      </c>
      <c r="J86" s="515" t="s">
        <v>5744</v>
      </c>
      <c r="K86" s="415" t="s">
        <v>8622</v>
      </c>
      <c r="L86" s="414" t="s">
        <v>4617</v>
      </c>
      <c r="M86" s="516" t="s">
        <v>3821</v>
      </c>
      <c r="N86" s="414" t="s">
        <v>8452</v>
      </c>
      <c r="O86" s="131"/>
    </row>
    <row r="87" spans="1:15" s="87" customFormat="1" ht="71.25" x14ac:dyDescent="0.2">
      <c r="A87" s="91">
        <v>80</v>
      </c>
      <c r="B87" s="515">
        <v>120084.02</v>
      </c>
      <c r="C87" s="516" t="s">
        <v>5025</v>
      </c>
      <c r="D87" s="515" t="s">
        <v>8758</v>
      </c>
      <c r="E87" s="515" t="s">
        <v>8759</v>
      </c>
      <c r="F87" s="972" t="s">
        <v>976</v>
      </c>
      <c r="G87" s="515" t="s">
        <v>5740</v>
      </c>
      <c r="H87" s="515" t="s">
        <v>839</v>
      </c>
      <c r="I87" s="459" t="s">
        <v>8455</v>
      </c>
      <c r="J87" s="515" t="s">
        <v>5743</v>
      </c>
      <c r="K87" s="415" t="s">
        <v>8622</v>
      </c>
      <c r="L87" s="414" t="s">
        <v>4617</v>
      </c>
      <c r="M87" s="516" t="s">
        <v>3821</v>
      </c>
      <c r="N87" s="414" t="s">
        <v>8454</v>
      </c>
      <c r="O87" s="131"/>
    </row>
    <row r="88" spans="1:15" s="87" customFormat="1" ht="57" x14ac:dyDescent="0.2">
      <c r="A88" s="91">
        <v>81</v>
      </c>
      <c r="B88" s="415">
        <v>120085.01</v>
      </c>
      <c r="C88" s="414" t="s">
        <v>5026</v>
      </c>
      <c r="D88" s="515" t="s">
        <v>4715</v>
      </c>
      <c r="E88" s="515" t="s">
        <v>4731</v>
      </c>
      <c r="F88" s="972" t="s">
        <v>976</v>
      </c>
      <c r="G88" s="415" t="s">
        <v>5741</v>
      </c>
      <c r="H88" s="415" t="s">
        <v>839</v>
      </c>
      <c r="I88" s="459" t="s">
        <v>5027</v>
      </c>
      <c r="J88" s="415" t="s">
        <v>5742</v>
      </c>
      <c r="K88" s="516" t="s">
        <v>4857</v>
      </c>
      <c r="L88" s="516" t="s">
        <v>3566</v>
      </c>
      <c r="M88" s="414" t="s">
        <v>1254</v>
      </c>
      <c r="N88" s="414" t="s">
        <v>4929</v>
      </c>
      <c r="O88" s="131"/>
    </row>
    <row r="89" spans="1:15" s="87" customFormat="1" ht="71.25" x14ac:dyDescent="0.2">
      <c r="A89" s="91">
        <v>82</v>
      </c>
      <c r="B89" s="442" t="s">
        <v>8456</v>
      </c>
      <c r="C89" s="414" t="s">
        <v>5739</v>
      </c>
      <c r="D89" s="415" t="s">
        <v>8758</v>
      </c>
      <c r="E89" s="415" t="s">
        <v>8759</v>
      </c>
      <c r="F89" s="972" t="s">
        <v>976</v>
      </c>
      <c r="G89" s="415" t="s">
        <v>5740</v>
      </c>
      <c r="H89" s="415" t="s">
        <v>839</v>
      </c>
      <c r="I89" s="459" t="s">
        <v>8458</v>
      </c>
      <c r="J89" s="414" t="s">
        <v>4815</v>
      </c>
      <c r="K89" s="415" t="s">
        <v>8622</v>
      </c>
      <c r="L89" s="414" t="s">
        <v>4617</v>
      </c>
      <c r="M89" s="414" t="s">
        <v>3821</v>
      </c>
      <c r="N89" s="415" t="s">
        <v>8457</v>
      </c>
      <c r="O89" s="131"/>
    </row>
    <row r="90" spans="1:15" s="87" customFormat="1" ht="86.25" customHeight="1" x14ac:dyDescent="0.2">
      <c r="A90" s="91">
        <v>83</v>
      </c>
      <c r="B90" s="415">
        <v>120087.03</v>
      </c>
      <c r="C90" s="414" t="s">
        <v>11317</v>
      </c>
      <c r="D90" s="415" t="s">
        <v>11101</v>
      </c>
      <c r="E90" s="415" t="s">
        <v>11102</v>
      </c>
      <c r="F90" s="972" t="s">
        <v>976</v>
      </c>
      <c r="G90" s="515" t="s">
        <v>5741</v>
      </c>
      <c r="H90" s="415" t="s">
        <v>839</v>
      </c>
      <c r="I90" s="459" t="s">
        <v>11251</v>
      </c>
      <c r="J90" s="442" t="s">
        <v>1210</v>
      </c>
      <c r="K90" s="415" t="s">
        <v>11316</v>
      </c>
      <c r="L90" s="414" t="s">
        <v>8214</v>
      </c>
      <c r="M90" s="414" t="s">
        <v>3821</v>
      </c>
      <c r="N90" s="414" t="s">
        <v>11252</v>
      </c>
      <c r="O90" s="131"/>
    </row>
    <row r="91" spans="1:15" s="87" customFormat="1" ht="71.25" x14ac:dyDescent="0.2">
      <c r="A91" s="91">
        <v>84</v>
      </c>
      <c r="B91" s="415">
        <v>120088.01</v>
      </c>
      <c r="C91" s="414" t="s">
        <v>4846</v>
      </c>
      <c r="D91" s="415" t="s">
        <v>4814</v>
      </c>
      <c r="E91" s="415" t="s">
        <v>4817</v>
      </c>
      <c r="F91" s="972" t="s">
        <v>976</v>
      </c>
      <c r="G91" s="415" t="s">
        <v>5740</v>
      </c>
      <c r="H91" s="415" t="s">
        <v>839</v>
      </c>
      <c r="I91" s="459" t="s">
        <v>4847</v>
      </c>
      <c r="J91" s="442" t="s">
        <v>2815</v>
      </c>
      <c r="K91" s="414" t="s">
        <v>4615</v>
      </c>
      <c r="L91" s="414" t="s">
        <v>3566</v>
      </c>
      <c r="M91" s="414" t="s">
        <v>1254</v>
      </c>
      <c r="N91" s="414" t="s">
        <v>4929</v>
      </c>
      <c r="O91" s="131"/>
    </row>
    <row r="92" spans="1:15" s="87" customFormat="1" ht="71.25" x14ac:dyDescent="0.2">
      <c r="A92" s="91">
        <v>85</v>
      </c>
      <c r="B92" s="415">
        <v>120089.02</v>
      </c>
      <c r="C92" s="414" t="s">
        <v>4848</v>
      </c>
      <c r="D92" s="415" t="s">
        <v>8758</v>
      </c>
      <c r="E92" s="415" t="s">
        <v>8759</v>
      </c>
      <c r="F92" s="972" t="s">
        <v>976</v>
      </c>
      <c r="G92" s="415" t="s">
        <v>5740</v>
      </c>
      <c r="H92" s="415" t="s">
        <v>839</v>
      </c>
      <c r="I92" s="459" t="s">
        <v>8460</v>
      </c>
      <c r="J92" s="415" t="s">
        <v>5748</v>
      </c>
      <c r="K92" s="415" t="s">
        <v>8622</v>
      </c>
      <c r="L92" s="414" t="s">
        <v>4617</v>
      </c>
      <c r="M92" s="414" t="s">
        <v>3821</v>
      </c>
      <c r="N92" s="414" t="s">
        <v>8459</v>
      </c>
      <c r="O92" s="131"/>
    </row>
    <row r="93" spans="1:15" s="87" customFormat="1" ht="71.25" x14ac:dyDescent="0.2">
      <c r="A93" s="91">
        <v>86</v>
      </c>
      <c r="B93" s="415">
        <v>120090.02</v>
      </c>
      <c r="C93" s="414" t="s">
        <v>4849</v>
      </c>
      <c r="D93" s="415" t="s">
        <v>8758</v>
      </c>
      <c r="E93" s="415" t="s">
        <v>8759</v>
      </c>
      <c r="F93" s="972" t="s">
        <v>976</v>
      </c>
      <c r="G93" s="415" t="s">
        <v>5740</v>
      </c>
      <c r="H93" s="415" t="s">
        <v>839</v>
      </c>
      <c r="I93" s="459" t="s">
        <v>8462</v>
      </c>
      <c r="J93" s="415" t="s">
        <v>3492</v>
      </c>
      <c r="K93" s="415" t="s">
        <v>8622</v>
      </c>
      <c r="L93" s="414" t="s">
        <v>4617</v>
      </c>
      <c r="M93" s="414" t="s">
        <v>3821</v>
      </c>
      <c r="N93" s="414" t="s">
        <v>8461</v>
      </c>
      <c r="O93" s="131"/>
    </row>
    <row r="94" spans="1:15" s="87" customFormat="1" ht="71.25" x14ac:dyDescent="0.2">
      <c r="A94" s="91">
        <v>87</v>
      </c>
      <c r="B94" s="415">
        <v>120091.01</v>
      </c>
      <c r="C94" s="414" t="s">
        <v>3908</v>
      </c>
      <c r="D94" s="415" t="s">
        <v>4814</v>
      </c>
      <c r="E94" s="415" t="s">
        <v>976</v>
      </c>
      <c r="F94" s="972" t="s">
        <v>976</v>
      </c>
      <c r="G94" s="415" t="s">
        <v>5747</v>
      </c>
      <c r="H94" s="415" t="s">
        <v>839</v>
      </c>
      <c r="I94" s="459" t="s">
        <v>4850</v>
      </c>
      <c r="J94" s="415" t="s">
        <v>4851</v>
      </c>
      <c r="K94" s="414" t="s">
        <v>4857</v>
      </c>
      <c r="L94" s="414" t="s">
        <v>3566</v>
      </c>
      <c r="M94" s="414" t="s">
        <v>1254</v>
      </c>
      <c r="N94" s="415"/>
      <c r="O94" s="131"/>
    </row>
    <row r="95" spans="1:15" s="87" customFormat="1" ht="219.75" customHeight="1" x14ac:dyDescent="0.2">
      <c r="A95" s="91">
        <v>88</v>
      </c>
      <c r="B95" s="803" t="s">
        <v>7914</v>
      </c>
      <c r="C95" s="629" t="s">
        <v>4866</v>
      </c>
      <c r="D95" s="630" t="s">
        <v>8120</v>
      </c>
      <c r="E95" s="630" t="s">
        <v>8121</v>
      </c>
      <c r="F95" s="972" t="s">
        <v>976</v>
      </c>
      <c r="G95" s="630" t="s">
        <v>7915</v>
      </c>
      <c r="H95" s="630" t="s">
        <v>839</v>
      </c>
      <c r="I95" s="803" t="s">
        <v>7918</v>
      </c>
      <c r="J95" s="630" t="s">
        <v>10332</v>
      </c>
      <c r="K95" s="629" t="s">
        <v>8014</v>
      </c>
      <c r="L95" s="414" t="s">
        <v>7917</v>
      </c>
      <c r="M95" s="629" t="s">
        <v>3821</v>
      </c>
      <c r="N95" s="804" t="s">
        <v>7916</v>
      </c>
      <c r="O95" s="131"/>
    </row>
    <row r="96" spans="1:15" s="87" customFormat="1" ht="111.75" customHeight="1" x14ac:dyDescent="0.2">
      <c r="A96" s="91">
        <f>A95+1</f>
        <v>89</v>
      </c>
      <c r="B96" s="415">
        <v>120093.03</v>
      </c>
      <c r="C96" s="456" t="s">
        <v>12311</v>
      </c>
      <c r="D96" s="415" t="s">
        <v>11365</v>
      </c>
      <c r="E96" s="415" t="s">
        <v>11373</v>
      </c>
      <c r="F96" s="972" t="s">
        <v>976</v>
      </c>
      <c r="G96" s="630" t="s">
        <v>6276</v>
      </c>
      <c r="H96" s="415" t="s">
        <v>839</v>
      </c>
      <c r="I96" s="415" t="s">
        <v>12296</v>
      </c>
      <c r="J96" s="415" t="s">
        <v>10331</v>
      </c>
      <c r="K96" s="414" t="s">
        <v>11516</v>
      </c>
      <c r="L96" s="414" t="s">
        <v>12295</v>
      </c>
      <c r="M96" s="629" t="s">
        <v>4308</v>
      </c>
      <c r="N96" s="415" t="s">
        <v>6826</v>
      </c>
      <c r="O96" s="131"/>
    </row>
    <row r="97" spans="1:15" s="87" customFormat="1" ht="104.25" x14ac:dyDescent="0.2">
      <c r="A97" s="91">
        <v>89</v>
      </c>
      <c r="B97" s="415">
        <v>120094.03</v>
      </c>
      <c r="C97" s="414" t="s">
        <v>11187</v>
      </c>
      <c r="D97" s="415" t="s">
        <v>11101</v>
      </c>
      <c r="E97" s="415" t="s">
        <v>11102</v>
      </c>
      <c r="F97" s="972" t="s">
        <v>976</v>
      </c>
      <c r="G97" s="90" t="s">
        <v>9138</v>
      </c>
      <c r="H97" s="415" t="s">
        <v>839</v>
      </c>
      <c r="I97" s="415" t="s">
        <v>11110</v>
      </c>
      <c r="J97" s="415" t="s">
        <v>11111</v>
      </c>
      <c r="K97" s="414" t="s">
        <v>11186</v>
      </c>
      <c r="L97" s="415" t="s">
        <v>11109</v>
      </c>
      <c r="M97" s="414" t="s">
        <v>1254</v>
      </c>
      <c r="N97" s="415" t="s">
        <v>11108</v>
      </c>
      <c r="O97" s="131"/>
    </row>
    <row r="98" spans="1:15" s="87" customFormat="1" ht="42.75" x14ac:dyDescent="0.2">
      <c r="A98" s="91">
        <v>89</v>
      </c>
      <c r="B98" s="415">
        <v>120095.02</v>
      </c>
      <c r="C98" s="414" t="s">
        <v>9715</v>
      </c>
      <c r="D98" s="415" t="s">
        <v>11101</v>
      </c>
      <c r="E98" s="415" t="s">
        <v>11102</v>
      </c>
      <c r="F98" s="823" t="s">
        <v>976</v>
      </c>
      <c r="G98" s="415" t="s">
        <v>4926</v>
      </c>
      <c r="H98" s="415" t="s">
        <v>839</v>
      </c>
      <c r="I98" s="415" t="s">
        <v>11234</v>
      </c>
      <c r="J98" s="415" t="s">
        <v>11236</v>
      </c>
      <c r="K98" s="414" t="s">
        <v>11186</v>
      </c>
      <c r="L98" s="415" t="s">
        <v>11235</v>
      </c>
      <c r="M98" s="414" t="s">
        <v>1254</v>
      </c>
      <c r="N98" s="415"/>
      <c r="O98" s="131"/>
    </row>
    <row r="99" spans="1:15" s="87" customFormat="1" ht="71.25" x14ac:dyDescent="0.2">
      <c r="A99" s="91">
        <v>89</v>
      </c>
      <c r="B99" s="442" t="s">
        <v>10592</v>
      </c>
      <c r="C99" s="414" t="s">
        <v>10593</v>
      </c>
      <c r="D99" s="415" t="s">
        <v>10498</v>
      </c>
      <c r="E99" s="415" t="s">
        <v>10499</v>
      </c>
      <c r="F99" s="823" t="s">
        <v>976</v>
      </c>
      <c r="G99" s="90" t="s">
        <v>5876</v>
      </c>
      <c r="H99" s="415" t="s">
        <v>839</v>
      </c>
      <c r="I99" s="415" t="s">
        <v>976</v>
      </c>
      <c r="J99" s="442" t="s">
        <v>3492</v>
      </c>
      <c r="K99" s="414" t="s">
        <v>10573</v>
      </c>
      <c r="L99" s="415" t="s">
        <v>10594</v>
      </c>
      <c r="M99" s="414" t="s">
        <v>1254</v>
      </c>
      <c r="N99" s="415"/>
      <c r="O99" s="131"/>
    </row>
    <row r="100" spans="1:15" s="87" customFormat="1" ht="71.25" x14ac:dyDescent="0.2">
      <c r="A100" s="91">
        <v>89</v>
      </c>
      <c r="B100" s="415">
        <v>120097.01</v>
      </c>
      <c r="C100" s="414" t="s">
        <v>10637</v>
      </c>
      <c r="D100" s="415" t="s">
        <v>10498</v>
      </c>
      <c r="E100" s="415" t="s">
        <v>10499</v>
      </c>
      <c r="F100" s="823" t="s">
        <v>976</v>
      </c>
      <c r="G100" s="90" t="s">
        <v>5876</v>
      </c>
      <c r="H100" s="415" t="s">
        <v>839</v>
      </c>
      <c r="I100" s="415" t="s">
        <v>976</v>
      </c>
      <c r="J100" s="442" t="s">
        <v>3492</v>
      </c>
      <c r="K100" s="414" t="s">
        <v>10573</v>
      </c>
      <c r="L100" s="415" t="s">
        <v>10594</v>
      </c>
      <c r="M100" s="414" t="s">
        <v>1254</v>
      </c>
      <c r="N100" s="415"/>
      <c r="O100" s="131"/>
    </row>
    <row r="101" spans="1:15" s="87" customFormat="1" ht="57" x14ac:dyDescent="0.2">
      <c r="A101" s="91">
        <v>89</v>
      </c>
      <c r="B101" s="415" t="s">
        <v>12472</v>
      </c>
      <c r="C101" s="414" t="s">
        <v>12481</v>
      </c>
      <c r="D101" s="415" t="s">
        <v>12406</v>
      </c>
      <c r="E101" s="415" t="s">
        <v>12407</v>
      </c>
      <c r="F101" s="823" t="s">
        <v>976</v>
      </c>
      <c r="G101" s="415" t="s">
        <v>4926</v>
      </c>
      <c r="H101" s="415" t="s">
        <v>839</v>
      </c>
      <c r="I101" s="415" t="s">
        <v>976</v>
      </c>
      <c r="J101" s="415" t="s">
        <v>976</v>
      </c>
      <c r="K101" s="414" t="s">
        <v>12473</v>
      </c>
      <c r="L101" s="415" t="s">
        <v>12248</v>
      </c>
      <c r="M101" s="414" t="s">
        <v>4308</v>
      </c>
      <c r="N101" s="415"/>
      <c r="O101" s="131"/>
    </row>
    <row r="102" spans="1:15" s="87" customFormat="1" ht="20.100000000000001" customHeight="1" x14ac:dyDescent="0.2">
      <c r="A102" s="415"/>
      <c r="B102" s="415"/>
      <c r="C102" s="414"/>
      <c r="D102" s="415"/>
      <c r="E102" s="415"/>
      <c r="F102" s="823"/>
      <c r="G102" s="415"/>
      <c r="H102" s="414"/>
      <c r="I102" s="415"/>
      <c r="J102" s="415"/>
      <c r="K102" s="414"/>
      <c r="L102" s="415"/>
      <c r="M102" s="414"/>
      <c r="N102" s="415"/>
      <c r="O102" s="131"/>
    </row>
    <row r="103" spans="1:15" s="87" customFormat="1" ht="20.100000000000001" customHeight="1" x14ac:dyDescent="0.2">
      <c r="A103" s="415"/>
      <c r="B103" s="415"/>
      <c r="C103" s="414"/>
      <c r="D103" s="415"/>
      <c r="E103" s="415"/>
      <c r="F103" s="823"/>
      <c r="G103" s="415"/>
      <c r="H103" s="414"/>
      <c r="I103" s="415"/>
      <c r="J103" s="415"/>
      <c r="K103" s="414"/>
      <c r="L103" s="415"/>
      <c r="M103" s="414"/>
      <c r="N103" s="415"/>
      <c r="O103" s="131"/>
    </row>
    <row r="104" spans="1:15" s="87" customFormat="1" ht="20.100000000000001" customHeight="1" x14ac:dyDescent="0.2">
      <c r="A104" s="415"/>
      <c r="B104" s="415"/>
      <c r="C104" s="414"/>
      <c r="D104" s="415"/>
      <c r="E104" s="415"/>
      <c r="F104" s="823"/>
      <c r="G104" s="415"/>
      <c r="H104" s="414"/>
      <c r="I104" s="415"/>
      <c r="J104" s="415"/>
      <c r="K104" s="414"/>
      <c r="L104" s="415"/>
      <c r="M104" s="414"/>
      <c r="N104" s="415"/>
      <c r="O104" s="131"/>
    </row>
    <row r="105" spans="1:15" s="87" customFormat="1" ht="20.100000000000001" customHeight="1" x14ac:dyDescent="0.2">
      <c r="A105" s="415"/>
      <c r="B105" s="415"/>
      <c r="C105" s="414"/>
      <c r="D105" s="415"/>
      <c r="E105" s="415"/>
      <c r="F105" s="823"/>
      <c r="G105" s="415"/>
      <c r="H105" s="414"/>
      <c r="I105" s="415"/>
      <c r="J105" s="415"/>
      <c r="K105" s="414"/>
      <c r="L105" s="415"/>
      <c r="M105" s="414"/>
      <c r="N105" s="415"/>
      <c r="O105" s="131"/>
    </row>
    <row r="106" spans="1:15" s="87" customFormat="1" ht="20.100000000000001" customHeight="1" x14ac:dyDescent="0.2">
      <c r="A106" s="415"/>
      <c r="B106" s="415"/>
      <c r="C106" s="414"/>
      <c r="D106" s="415"/>
      <c r="E106" s="415"/>
      <c r="F106" s="823"/>
      <c r="G106" s="415"/>
      <c r="H106" s="414"/>
      <c r="I106" s="415"/>
      <c r="J106" s="415"/>
      <c r="K106" s="414"/>
      <c r="L106" s="415"/>
      <c r="M106" s="414"/>
      <c r="N106" s="415"/>
      <c r="O106" s="131"/>
    </row>
    <row r="107" spans="1:15" s="87" customFormat="1" ht="20.100000000000001" customHeight="1" x14ac:dyDescent="0.2">
      <c r="A107" s="415"/>
      <c r="B107" s="415"/>
      <c r="C107" s="414"/>
      <c r="D107" s="415"/>
      <c r="E107" s="415"/>
      <c r="F107" s="823"/>
      <c r="G107" s="415"/>
      <c r="H107" s="414"/>
      <c r="I107" s="415"/>
      <c r="J107" s="415"/>
      <c r="K107" s="414"/>
      <c r="L107" s="415"/>
      <c r="M107" s="414"/>
      <c r="N107" s="415"/>
      <c r="O107" s="131"/>
    </row>
    <row r="108" spans="1:15" s="87" customFormat="1" ht="20.100000000000001" customHeight="1" x14ac:dyDescent="0.2">
      <c r="A108" s="415"/>
      <c r="B108" s="415"/>
      <c r="C108" s="414"/>
      <c r="D108" s="415"/>
      <c r="E108" s="415"/>
      <c r="F108" s="823"/>
      <c r="G108" s="415"/>
      <c r="H108" s="414"/>
      <c r="I108" s="415"/>
      <c r="J108" s="415"/>
      <c r="K108" s="414"/>
      <c r="L108" s="415"/>
      <c r="M108" s="414"/>
      <c r="N108" s="415"/>
      <c r="O108" s="131"/>
    </row>
    <row r="109" spans="1:15" s="87" customFormat="1" ht="20.100000000000001" customHeight="1" x14ac:dyDescent="0.2">
      <c r="A109" s="415"/>
      <c r="B109" s="415"/>
      <c r="C109" s="414"/>
      <c r="D109" s="415"/>
      <c r="E109" s="415"/>
      <c r="F109" s="823"/>
      <c r="G109" s="415"/>
      <c r="H109" s="414"/>
      <c r="I109" s="415"/>
      <c r="J109" s="415"/>
      <c r="K109" s="414"/>
      <c r="L109" s="415"/>
      <c r="M109" s="414"/>
      <c r="N109" s="415"/>
      <c r="O109" s="131"/>
    </row>
    <row r="110" spans="1:15" s="87" customFormat="1" ht="20.100000000000001" customHeight="1" x14ac:dyDescent="0.2">
      <c r="A110" s="415"/>
      <c r="B110" s="415"/>
      <c r="C110" s="414"/>
      <c r="D110" s="415"/>
      <c r="E110" s="415"/>
      <c r="F110" s="823"/>
      <c r="G110" s="415"/>
      <c r="H110" s="414"/>
      <c r="I110" s="415"/>
      <c r="J110" s="415"/>
      <c r="K110" s="414"/>
      <c r="L110" s="415"/>
      <c r="M110" s="414"/>
      <c r="N110" s="415"/>
      <c r="O110" s="131"/>
    </row>
    <row r="111" spans="1:15" s="87" customFormat="1" ht="20.100000000000001" customHeight="1" x14ac:dyDescent="0.2">
      <c r="A111" s="130"/>
      <c r="B111" s="130"/>
      <c r="C111" s="131"/>
      <c r="D111" s="130"/>
      <c r="E111" s="130"/>
      <c r="F111" s="130"/>
      <c r="G111" s="130"/>
      <c r="H111" s="131"/>
      <c r="I111" s="130"/>
      <c r="J111" s="130"/>
      <c r="K111" s="131"/>
      <c r="L111" s="130"/>
      <c r="M111" s="131"/>
      <c r="N111" s="130"/>
      <c r="O111" s="131"/>
    </row>
    <row r="112" spans="1:15" s="87" customFormat="1" ht="20.100000000000001" customHeight="1" x14ac:dyDescent="0.2">
      <c r="A112" s="130"/>
      <c r="B112" s="130"/>
      <c r="C112" s="131"/>
      <c r="D112" s="130"/>
      <c r="E112" s="130"/>
      <c r="F112" s="130"/>
      <c r="G112" s="130"/>
      <c r="H112" s="131"/>
      <c r="I112" s="130"/>
      <c r="J112" s="130"/>
      <c r="K112" s="131"/>
      <c r="L112" s="130"/>
      <c r="M112" s="131"/>
      <c r="N112" s="130"/>
      <c r="O112" s="131"/>
    </row>
    <row r="113" spans="1:15" s="87" customFormat="1" ht="20.100000000000001" customHeight="1" x14ac:dyDescent="0.2">
      <c r="A113" s="130"/>
      <c r="B113" s="130"/>
      <c r="C113" s="131"/>
      <c r="D113" s="130"/>
      <c r="E113" s="130"/>
      <c r="F113" s="130"/>
      <c r="G113" s="130"/>
      <c r="H113" s="131"/>
      <c r="I113" s="130"/>
      <c r="J113" s="130"/>
      <c r="K113" s="131"/>
      <c r="L113" s="130"/>
      <c r="M113" s="131"/>
      <c r="N113" s="130"/>
      <c r="O113" s="131"/>
    </row>
    <row r="114" spans="1:15" s="87" customFormat="1" ht="20.100000000000001" customHeight="1" x14ac:dyDescent="0.2">
      <c r="A114" s="130"/>
      <c r="B114" s="130"/>
      <c r="C114" s="131"/>
      <c r="D114" s="130"/>
      <c r="E114" s="130"/>
      <c r="F114" s="130"/>
      <c r="G114" s="130"/>
      <c r="H114" s="131"/>
      <c r="I114" s="130"/>
      <c r="J114" s="130"/>
      <c r="K114" s="131"/>
      <c r="L114" s="130"/>
      <c r="M114" s="131"/>
      <c r="N114" s="130"/>
      <c r="O114" s="131"/>
    </row>
    <row r="115" spans="1:15" s="87" customFormat="1" ht="20.100000000000001" customHeight="1" x14ac:dyDescent="0.2">
      <c r="A115" s="130"/>
      <c r="B115" s="130"/>
      <c r="C115" s="131"/>
      <c r="D115" s="130"/>
      <c r="E115" s="130"/>
      <c r="F115" s="130"/>
      <c r="G115" s="130"/>
      <c r="H115" s="131"/>
      <c r="I115" s="130"/>
      <c r="J115" s="130"/>
      <c r="K115" s="131"/>
      <c r="L115" s="130"/>
      <c r="M115" s="131"/>
      <c r="N115" s="130"/>
      <c r="O115" s="131"/>
    </row>
    <row r="116" spans="1:15" s="87" customFormat="1" ht="20.100000000000001" customHeight="1" x14ac:dyDescent="0.2">
      <c r="A116" s="130"/>
      <c r="B116" s="130"/>
      <c r="C116" s="131"/>
      <c r="D116" s="130"/>
      <c r="E116" s="130"/>
      <c r="F116" s="130"/>
      <c r="G116" s="130"/>
      <c r="H116" s="131"/>
      <c r="I116" s="130"/>
      <c r="J116" s="130"/>
      <c r="K116" s="131"/>
      <c r="L116" s="130"/>
      <c r="M116" s="131"/>
      <c r="N116" s="130"/>
      <c r="O116" s="131"/>
    </row>
    <row r="117" spans="1:15" s="87" customFormat="1" ht="20.100000000000001" customHeight="1" x14ac:dyDescent="0.2">
      <c r="A117" s="130"/>
      <c r="B117" s="130"/>
      <c r="C117" s="131"/>
      <c r="D117" s="130"/>
      <c r="E117" s="130"/>
      <c r="F117" s="130"/>
      <c r="G117" s="130"/>
      <c r="H117" s="131"/>
      <c r="I117" s="130"/>
      <c r="J117" s="130"/>
      <c r="K117" s="131"/>
      <c r="L117" s="130"/>
      <c r="M117" s="131"/>
      <c r="N117" s="130"/>
      <c r="O117" s="131"/>
    </row>
    <row r="118" spans="1:15" s="87" customFormat="1" ht="20.100000000000001" customHeight="1" x14ac:dyDescent="0.2">
      <c r="A118" s="130"/>
      <c r="B118" s="130"/>
      <c r="C118" s="131"/>
      <c r="D118" s="130"/>
      <c r="E118" s="130"/>
      <c r="F118" s="130"/>
      <c r="G118" s="130"/>
      <c r="H118" s="131"/>
      <c r="I118" s="130"/>
      <c r="J118" s="130"/>
      <c r="K118" s="131"/>
      <c r="L118" s="130"/>
      <c r="M118" s="131"/>
      <c r="N118" s="130"/>
      <c r="O118" s="131"/>
    </row>
    <row r="119" spans="1:15" s="87" customFormat="1" ht="20.100000000000001" customHeight="1" x14ac:dyDescent="0.2">
      <c r="A119" s="130"/>
      <c r="B119" s="130"/>
      <c r="C119" s="131"/>
      <c r="D119" s="130"/>
      <c r="E119" s="130"/>
      <c r="F119" s="130"/>
      <c r="G119" s="130"/>
      <c r="H119" s="131"/>
      <c r="I119" s="130"/>
      <c r="J119" s="130"/>
      <c r="K119" s="131"/>
      <c r="L119" s="130"/>
      <c r="M119" s="131"/>
      <c r="N119" s="130"/>
      <c r="O119" s="131"/>
    </row>
    <row r="120" spans="1:15" s="87" customFormat="1" ht="20.100000000000001" customHeight="1" x14ac:dyDescent="0.2">
      <c r="A120" s="130"/>
      <c r="B120" s="130"/>
      <c r="C120" s="131"/>
      <c r="D120" s="130"/>
      <c r="E120" s="130"/>
      <c r="F120" s="130"/>
      <c r="G120" s="130"/>
      <c r="H120" s="131"/>
      <c r="I120" s="130"/>
      <c r="J120" s="130"/>
      <c r="K120" s="131"/>
      <c r="L120" s="130"/>
      <c r="M120" s="131"/>
      <c r="N120" s="130"/>
      <c r="O120" s="131"/>
    </row>
    <row r="121" spans="1:15" s="87" customFormat="1" ht="20.100000000000001" customHeight="1" x14ac:dyDescent="0.2">
      <c r="A121" s="130"/>
      <c r="B121" s="130"/>
      <c r="C121" s="131"/>
      <c r="D121" s="130"/>
      <c r="E121" s="130"/>
      <c r="F121" s="130"/>
      <c r="G121" s="130"/>
      <c r="H121" s="131"/>
      <c r="I121" s="130"/>
      <c r="J121" s="130"/>
      <c r="K121" s="131"/>
      <c r="L121" s="130"/>
      <c r="M121" s="131"/>
      <c r="N121" s="130"/>
      <c r="O121" s="131"/>
    </row>
    <row r="122" spans="1:15" ht="20.100000000000001" customHeight="1" x14ac:dyDescent="0.2"/>
    <row r="123" spans="1:15" ht="20.100000000000001" customHeight="1" x14ac:dyDescent="0.2"/>
    <row r="124" spans="1:15" ht="20.100000000000001" customHeight="1" x14ac:dyDescent="0.2"/>
    <row r="125" spans="1:15" ht="20.100000000000001" customHeight="1" x14ac:dyDescent="0.2"/>
    <row r="126" spans="1:15" ht="20.100000000000001" customHeight="1" x14ac:dyDescent="0.2"/>
    <row r="127" spans="1:15" ht="20.100000000000001" customHeight="1" x14ac:dyDescent="0.2"/>
    <row r="128" spans="1:15" ht="20.100000000000001" customHeight="1" x14ac:dyDescent="0.2"/>
    <row r="129" ht="20.100000000000001" customHeight="1" x14ac:dyDescent="0.2"/>
    <row r="130" ht="20.100000000000001" customHeight="1" x14ac:dyDescent="0.2"/>
    <row r="131" ht="20.100000000000001" customHeight="1" x14ac:dyDescent="0.2"/>
    <row r="132" ht="20.100000000000001" customHeight="1" x14ac:dyDescent="0.2"/>
    <row r="133" ht="20.100000000000001" customHeight="1" x14ac:dyDescent="0.2"/>
    <row r="134" ht="20.100000000000001" customHeight="1" x14ac:dyDescent="0.2"/>
    <row r="135" ht="20.100000000000001" customHeight="1" x14ac:dyDescent="0.2"/>
    <row r="136" ht="20.100000000000001" customHeight="1" x14ac:dyDescent="0.2"/>
    <row r="137" ht="20.100000000000001" customHeight="1" x14ac:dyDescent="0.2"/>
    <row r="138" ht="20.100000000000001" customHeight="1" x14ac:dyDescent="0.2"/>
    <row r="139" ht="20.100000000000001" customHeight="1" x14ac:dyDescent="0.2"/>
    <row r="140" ht="20.100000000000001" customHeight="1" x14ac:dyDescent="0.2"/>
    <row r="141" ht="20.100000000000001" customHeight="1" x14ac:dyDescent="0.2"/>
    <row r="142" ht="20.100000000000001" customHeight="1" x14ac:dyDescent="0.2"/>
    <row r="143" ht="20.100000000000001" customHeight="1" x14ac:dyDescent="0.2"/>
    <row r="144" ht="20.100000000000001" customHeight="1" x14ac:dyDescent="0.2"/>
    <row r="145" ht="20.100000000000001" customHeight="1" x14ac:dyDescent="0.2"/>
  </sheetData>
  <sheetProtection algorithmName="SHA-512" hashValue="vD9lf1FH8rhn2AHhkwEBZS0KdJp1wFIPQTZUBZ3wJkJHAtkK2Sjq4F1XU/rozvn9nrdp1weMQ4CWFaL0Nls4xw==" saltValue="gF1MawvqYfLHcukGz7lLBQ==" spinCount="100000" sheet="1" objects="1" scenarios="1" formatCells="0" formatColumns="0" formatRows="0" insertRows="0" insertHyperlinks="0" deleteRows="0" sort="0" autoFilter="0" pivotTables="0"/>
  <autoFilter ref="A3:N97"/>
  <mergeCells count="3">
    <mergeCell ref="A2:B2"/>
    <mergeCell ref="A1:K1"/>
    <mergeCell ref="D2:K2"/>
  </mergeCells>
  <phoneticPr fontId="9" type="noConversion"/>
  <conditionalFormatting sqref="B62:B64 D62:D64 A57:A65 B65:D65 B57:D61 C67:D67 A96:B96 A4:H4 H80 H90 A7:C7 B97:E97 G97:I97 G91:H96 G81:H85 G39:H65 G79:H79 G88:H89 A5:E6 G5:H37 G38 F5:F97 H67:H68 A102:I299 B98:I99 D78:E84 D89:E96 A67:A101 B100:G101 A8:D56 E8:E65">
    <cfRule type="expression" dxfId="1208" priority="445" stopIfTrue="1">
      <formula>#REF! &lt;= NOW()+30</formula>
    </cfRule>
  </conditionalFormatting>
  <conditionalFormatting sqref="C63:C64 B88:C95">
    <cfRule type="expression" dxfId="1207" priority="484" stopIfTrue="1">
      <formula>#REF! &lt;= NOW()+30</formula>
    </cfRule>
  </conditionalFormatting>
  <conditionalFormatting sqref="I54">
    <cfRule type="expression" dxfId="1206" priority="82" stopIfTrue="1">
      <formula>#REF! &lt;= NOW()+30</formula>
    </cfRule>
  </conditionalFormatting>
  <conditionalFormatting sqref="I65">
    <cfRule type="expression" dxfId="1205" priority="81" stopIfTrue="1">
      <formula>#REF! &lt;= NOW()+30</formula>
    </cfRule>
  </conditionalFormatting>
  <conditionalFormatting sqref="A66:E66 G66:H66">
    <cfRule type="expression" dxfId="1204" priority="80" stopIfTrue="1">
      <formula>#REF! &lt;= NOW()+30</formula>
    </cfRule>
  </conditionalFormatting>
  <conditionalFormatting sqref="I66">
    <cfRule type="expression" dxfId="1203" priority="79" stopIfTrue="1">
      <formula>#REF! &lt;= NOW()+30</formula>
    </cfRule>
  </conditionalFormatting>
  <conditionalFormatting sqref="B67">
    <cfRule type="expression" dxfId="1202" priority="78" stopIfTrue="1">
      <formula>#REF! &lt;= NOW()+30</formula>
    </cfRule>
  </conditionalFormatting>
  <conditionalFormatting sqref="E67">
    <cfRule type="expression" dxfId="1201" priority="77" stopIfTrue="1">
      <formula>#REF! &lt;= NOW()+30</formula>
    </cfRule>
  </conditionalFormatting>
  <conditionalFormatting sqref="G67">
    <cfRule type="expression" dxfId="1200" priority="76" stopIfTrue="1">
      <formula>#REF! &lt;= NOW()+30</formula>
    </cfRule>
  </conditionalFormatting>
  <conditionalFormatting sqref="H38">
    <cfRule type="expression" dxfId="1199" priority="75" stopIfTrue="1">
      <formula>#REF! &lt;= NOW()+30</formula>
    </cfRule>
  </conditionalFormatting>
  <conditionalFormatting sqref="I56">
    <cfRule type="expression" dxfId="1198" priority="74" stopIfTrue="1">
      <formula>#REF! &lt;= NOW()+30</formula>
    </cfRule>
  </conditionalFormatting>
  <conditionalFormatting sqref="D68:E68">
    <cfRule type="expression" dxfId="1197" priority="73" stopIfTrue="1">
      <formula>#REF! &lt;= NOW()+30</formula>
    </cfRule>
  </conditionalFormatting>
  <conditionalFormatting sqref="B79:C84 B85">
    <cfRule type="expression" dxfId="1196" priority="70" stopIfTrue="1">
      <formula>#REF! &lt;= NOW()+30</formula>
    </cfRule>
  </conditionalFormatting>
  <conditionalFormatting sqref="B68 B78">
    <cfRule type="expression" dxfId="1195" priority="69" stopIfTrue="1">
      <formula>#REF! &lt;= NOW() +30</formula>
    </cfRule>
  </conditionalFormatting>
  <conditionalFormatting sqref="C68">
    <cfRule type="expression" dxfId="1194" priority="68" stopIfTrue="1">
      <formula>#REF! &lt;= NOW() +30</formula>
    </cfRule>
  </conditionalFormatting>
  <conditionalFormatting sqref="C85">
    <cfRule type="expression" dxfId="1193" priority="66" stopIfTrue="1">
      <formula>#REF! &lt;= NOW() +30</formula>
    </cfRule>
  </conditionalFormatting>
  <conditionalFormatting sqref="D70:E70 G70:G71">
    <cfRule type="expression" dxfId="1192" priority="46" stopIfTrue="1">
      <formula>#REF! &lt;= NOW()+30</formula>
    </cfRule>
  </conditionalFormatting>
  <conditionalFormatting sqref="D75:E75 G75:H76">
    <cfRule type="expression" dxfId="1191" priority="57" stopIfTrue="1">
      <formula>#REF! &lt;= NOW()+30</formula>
    </cfRule>
  </conditionalFormatting>
  <conditionalFormatting sqref="B75">
    <cfRule type="expression" dxfId="1190" priority="56" stopIfTrue="1">
      <formula>#REF! &lt;= NOW()+30</formula>
    </cfRule>
  </conditionalFormatting>
  <conditionalFormatting sqref="D76:E77 G78:H78 G77">
    <cfRule type="expression" dxfId="1189" priority="55" stopIfTrue="1">
      <formula>#REF! &lt;= NOW()+30</formula>
    </cfRule>
  </conditionalFormatting>
  <conditionalFormatting sqref="C77">
    <cfRule type="expression" dxfId="1188" priority="54" stopIfTrue="1">
      <formula>#REF! &lt;= NOW() +30</formula>
    </cfRule>
  </conditionalFormatting>
  <conditionalFormatting sqref="B76:B77">
    <cfRule type="expression" dxfId="1187" priority="53" stopIfTrue="1">
      <formula>#REF! &lt;= NOW()+30</formula>
    </cfRule>
  </conditionalFormatting>
  <conditionalFormatting sqref="D69:E69 D73 G73:H73 H69:H72 D71:E71">
    <cfRule type="expression" dxfId="1186" priority="52" stopIfTrue="1">
      <formula>#REF! &lt;= NOW()+30</formula>
    </cfRule>
  </conditionalFormatting>
  <conditionalFormatting sqref="C69 C71">
    <cfRule type="expression" dxfId="1185" priority="51" stopIfTrue="1">
      <formula>#REF! &lt;= NOW() +30</formula>
    </cfRule>
  </conditionalFormatting>
  <conditionalFormatting sqref="B69 B71 B73">
    <cfRule type="expression" dxfId="1184" priority="50" stopIfTrue="1">
      <formula>#REF! &lt;= NOW()+30</formula>
    </cfRule>
  </conditionalFormatting>
  <conditionalFormatting sqref="B72">
    <cfRule type="expression" dxfId="1183" priority="41" stopIfTrue="1">
      <formula>#REF! &lt;= NOW()+30</formula>
    </cfRule>
  </conditionalFormatting>
  <conditionalFormatting sqref="B74">
    <cfRule type="expression" dxfId="1182" priority="39" stopIfTrue="1">
      <formula>#REF! &lt;= NOW()+30</formula>
    </cfRule>
  </conditionalFormatting>
  <conditionalFormatting sqref="C70">
    <cfRule type="expression" dxfId="1181" priority="45" stopIfTrue="1">
      <formula>#REF! &lt;= NOW() +30</formula>
    </cfRule>
  </conditionalFormatting>
  <conditionalFormatting sqref="B70">
    <cfRule type="expression" dxfId="1180" priority="44" stopIfTrue="1">
      <formula>#REF! &lt;= NOW()+30</formula>
    </cfRule>
  </conditionalFormatting>
  <conditionalFormatting sqref="D72:E72 G72">
    <cfRule type="expression" dxfId="1179" priority="43" stopIfTrue="1">
      <formula>#REF! &lt;= NOW()+30</formula>
    </cfRule>
  </conditionalFormatting>
  <conditionalFormatting sqref="C72">
    <cfRule type="expression" dxfId="1178" priority="42" stopIfTrue="1">
      <formula>#REF! &lt;= NOW() +30</formula>
    </cfRule>
  </conditionalFormatting>
  <conditionalFormatting sqref="D74:E74 G74:H74">
    <cfRule type="expression" dxfId="1177" priority="40" stopIfTrue="1">
      <formula>#REF! &lt;= NOW()+30</formula>
    </cfRule>
  </conditionalFormatting>
  <conditionalFormatting sqref="I84:I85 I89:I93">
    <cfRule type="expression" dxfId="1176" priority="38" stopIfTrue="1">
      <formula>#REF! &lt;= NOW() +30</formula>
    </cfRule>
  </conditionalFormatting>
  <conditionalFormatting sqref="I80:I81">
    <cfRule type="expression" dxfId="1175" priority="37" stopIfTrue="1">
      <formula>#REF! &lt;= NOW() +30</formula>
    </cfRule>
  </conditionalFormatting>
  <conditionalFormatting sqref="I83 I79 I88">
    <cfRule type="expression" dxfId="1174" priority="36" stopIfTrue="1">
      <formula>#REF! &lt;= NOW() +30</formula>
    </cfRule>
  </conditionalFormatting>
  <conditionalFormatting sqref="C96">
    <cfRule type="expression" dxfId="1173" priority="35" stopIfTrue="1">
      <formula>#REF! &lt;= NOW() +30</formula>
    </cfRule>
  </conditionalFormatting>
  <conditionalFormatting sqref="C78">
    <cfRule type="expression" dxfId="1172" priority="34" stopIfTrue="1">
      <formula>#REF! &lt;= NOW()+30</formula>
    </cfRule>
  </conditionalFormatting>
  <conditionalFormatting sqref="D86:E87 G86:H87">
    <cfRule type="expression" dxfId="1171" priority="32" stopIfTrue="1">
      <formula>#REF! &lt;= NOW()+30</formula>
    </cfRule>
  </conditionalFormatting>
  <conditionalFormatting sqref="B86:C87">
    <cfRule type="expression" dxfId="1170" priority="33" stopIfTrue="1">
      <formula>#REF! &lt;= NOW()+30</formula>
    </cfRule>
  </conditionalFormatting>
  <conditionalFormatting sqref="D88:E88">
    <cfRule type="expression" dxfId="1169" priority="30" stopIfTrue="1">
      <formula>#REF! &lt;= NOW()+30</formula>
    </cfRule>
  </conditionalFormatting>
  <conditionalFormatting sqref="G80">
    <cfRule type="expression" dxfId="1168" priority="29" stopIfTrue="1">
      <formula>#REF! &lt;= NOW()+30</formula>
    </cfRule>
  </conditionalFormatting>
  <conditionalFormatting sqref="G90">
    <cfRule type="expression" dxfId="1167" priority="28" stopIfTrue="1">
      <formula>#REF! &lt;= NOW()+30</formula>
    </cfRule>
  </conditionalFormatting>
  <conditionalFormatting sqref="I75">
    <cfRule type="expression" dxfId="1166" priority="25" stopIfTrue="1">
      <formula>#REF! &lt;= NOW()+30</formula>
    </cfRule>
  </conditionalFormatting>
  <conditionalFormatting sqref="I74">
    <cfRule type="expression" dxfId="1165" priority="24" stopIfTrue="1">
      <formula>#REF! &lt;= NOW()+30</formula>
    </cfRule>
  </conditionalFormatting>
  <conditionalFormatting sqref="I73">
    <cfRule type="expression" dxfId="1164" priority="23" stopIfTrue="1">
      <formula>#REF! &lt;= NOW()+30</formula>
    </cfRule>
  </conditionalFormatting>
  <conditionalFormatting sqref="I95">
    <cfRule type="expression" dxfId="1163" priority="21" stopIfTrue="1">
      <formula>#REF! &lt;= NOW()+30</formula>
    </cfRule>
  </conditionalFormatting>
  <conditionalFormatting sqref="G69">
    <cfRule type="expression" dxfId="1162" priority="20" stopIfTrue="1">
      <formula>#REF! &lt;= NOW()+30</formula>
    </cfRule>
  </conditionalFormatting>
  <conditionalFormatting sqref="I78">
    <cfRule type="expression" dxfId="1161" priority="19" stopIfTrue="1">
      <formula>#REF! &lt;= NOW() +30</formula>
    </cfRule>
  </conditionalFormatting>
  <conditionalFormatting sqref="I7">
    <cfRule type="expression" dxfId="1160" priority="17" stopIfTrue="1">
      <formula>#REF! &lt;= NOW()+30</formula>
    </cfRule>
  </conditionalFormatting>
  <conditionalFormatting sqref="G68">
    <cfRule type="expression" dxfId="1159" priority="16" stopIfTrue="1">
      <formula>#REF! &lt;= NOW()+30</formula>
    </cfRule>
  </conditionalFormatting>
  <conditionalFormatting sqref="I72">
    <cfRule type="expression" dxfId="1158" priority="14" stopIfTrue="1">
      <formula>#REF! &lt;= NOW()+30</formula>
    </cfRule>
  </conditionalFormatting>
  <conditionalFormatting sqref="I96">
    <cfRule type="expression" dxfId="1157" priority="13" stopIfTrue="1">
      <formula>#REF! &lt;= NOW()+30</formula>
    </cfRule>
  </conditionalFormatting>
  <conditionalFormatting sqref="I69">
    <cfRule type="expression" dxfId="1156" priority="12" stopIfTrue="1">
      <formula>#REF! &lt;= NOW()+30</formula>
    </cfRule>
  </conditionalFormatting>
  <conditionalFormatting sqref="I70">
    <cfRule type="expression" dxfId="1155" priority="11" stopIfTrue="1">
      <formula>#REF! &lt;= NOW()+30</formula>
    </cfRule>
  </conditionalFormatting>
  <conditionalFormatting sqref="I86">
    <cfRule type="expression" dxfId="1154" priority="10" stopIfTrue="1">
      <formula>#REF! &lt;= NOW() +30</formula>
    </cfRule>
  </conditionalFormatting>
  <conditionalFormatting sqref="I87">
    <cfRule type="expression" dxfId="1153" priority="9" stopIfTrue="1">
      <formula>#REF! &lt;= NOW() +30</formula>
    </cfRule>
  </conditionalFormatting>
  <conditionalFormatting sqref="D85:E85">
    <cfRule type="expression" dxfId="1152" priority="8" stopIfTrue="1">
      <formula>#REF! &lt;= NOW()+30</formula>
    </cfRule>
  </conditionalFormatting>
  <conditionalFormatting sqref="I68">
    <cfRule type="expression" dxfId="1151" priority="6" stopIfTrue="1">
      <formula>#REF! &lt;= NOW() +30</formula>
    </cfRule>
  </conditionalFormatting>
  <conditionalFormatting sqref="H100:I101">
    <cfRule type="expression" dxfId="1150" priority="5" stopIfTrue="1">
      <formula>#REF! &lt;= NOW()+30</formula>
    </cfRule>
  </conditionalFormatting>
  <conditionalFormatting sqref="I71">
    <cfRule type="expression" dxfId="1149" priority="4" stopIfTrue="1">
      <formula>#REF! &lt;= NOW()+30</formula>
    </cfRule>
  </conditionalFormatting>
  <conditionalFormatting sqref="E73">
    <cfRule type="expression" dxfId="1148" priority="3" stopIfTrue="1">
      <formula>#REF! &lt;= NOW()+30</formula>
    </cfRule>
  </conditionalFormatting>
  <conditionalFormatting sqref="D7:E7">
    <cfRule type="expression" dxfId="1147" priority="2" stopIfTrue="1">
      <formula>#REF! &lt;= NOW()+30</formula>
    </cfRule>
  </conditionalFormatting>
  <conditionalFormatting sqref="N96">
    <cfRule type="expression" dxfId="1146" priority="1" stopIfTrue="1">
      <formula>#REF! &lt;= NOW()+30</formula>
    </cfRule>
  </conditionalFormatting>
  <pageMargins left="0.3" right="0.1" top="0.2" bottom="0.2" header="0.1" footer="0.1"/>
  <pageSetup paperSize="9" orientation="landscape" r:id="rId1"/>
  <headerFooter alignWithMargins="0">
    <oddFooter>&amp;RPage &amp;P / &amp;N</oddFooter>
  </headerFooter>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O144"/>
  <sheetViews>
    <sheetView zoomScale="90" zoomScaleNormal="90" zoomScaleSheetLayoutView="85" workbookViewId="0">
      <pane ySplit="3" topLeftCell="A9" activePane="bottomLeft" state="frozen"/>
      <selection activeCell="E14" sqref="E14"/>
      <selection pane="bottomLeft" activeCell="C11" sqref="C11"/>
    </sheetView>
  </sheetViews>
  <sheetFormatPr defaultColWidth="9.140625" defaultRowHeight="15" x14ac:dyDescent="0.2"/>
  <cols>
    <col min="1" max="1" width="5.7109375" style="2" customWidth="1"/>
    <col min="2" max="2" width="11.85546875" style="2" customWidth="1"/>
    <col min="3" max="3" width="32.28515625" style="1" customWidth="1"/>
    <col min="4" max="4" width="9.7109375" style="2" customWidth="1"/>
    <col min="5" max="5" width="10.42578125" style="2" customWidth="1"/>
    <col min="6" max="6" width="12.42578125" style="2" customWidth="1"/>
    <col min="7" max="7" width="13" style="2" customWidth="1"/>
    <col min="8" max="8" width="12.5703125" style="18" customWidth="1"/>
    <col min="9" max="9" width="11.7109375" style="2" customWidth="1"/>
    <col min="10" max="10" width="15" style="2" customWidth="1"/>
    <col min="11" max="11" width="10.140625" style="18" customWidth="1"/>
    <col min="12" max="12" width="15" style="2" customWidth="1"/>
    <col min="13" max="13" width="9.85546875" style="18" customWidth="1"/>
    <col min="14" max="14" width="30.140625" style="2" customWidth="1"/>
    <col min="15" max="15" width="25.28515625" style="1" customWidth="1"/>
    <col min="16" max="16" width="14.42578125" style="1" customWidth="1"/>
    <col min="17" max="16384" width="9.140625" style="1"/>
  </cols>
  <sheetData>
    <row r="1" spans="1:14" s="69" customFormat="1" ht="31.5" customHeight="1" x14ac:dyDescent="0.2">
      <c r="A1" s="1451"/>
      <c r="B1" s="1451"/>
      <c r="C1" s="1451"/>
      <c r="D1" s="1451"/>
      <c r="E1" s="1451"/>
      <c r="F1" s="1452"/>
      <c r="G1" s="1451"/>
      <c r="H1" s="1451"/>
      <c r="I1" s="1451"/>
      <c r="J1" s="1451"/>
      <c r="K1" s="1451"/>
      <c r="L1" s="322"/>
      <c r="M1" s="323"/>
      <c r="N1" s="322"/>
    </row>
    <row r="2" spans="1:14" s="63" customFormat="1" ht="26.1" customHeight="1" x14ac:dyDescent="0.2">
      <c r="A2" s="1449" t="s">
        <v>1594</v>
      </c>
      <c r="B2" s="1449"/>
      <c r="C2" s="335" t="s">
        <v>1938</v>
      </c>
      <c r="D2" s="1450" t="s">
        <v>1965</v>
      </c>
      <c r="E2" s="1450"/>
      <c r="F2" s="1453"/>
      <c r="G2" s="1450"/>
      <c r="H2" s="1450"/>
      <c r="I2" s="1450"/>
      <c r="J2" s="1450"/>
      <c r="K2" s="1450"/>
      <c r="L2" s="326"/>
      <c r="M2" s="327"/>
      <c r="N2" s="326"/>
    </row>
    <row r="3" spans="1:14" s="8" customFormat="1" ht="63.75" x14ac:dyDescent="0.2">
      <c r="A3" s="328" t="s">
        <v>1596</v>
      </c>
      <c r="B3" s="328" t="s">
        <v>3055</v>
      </c>
      <c r="C3" s="328" t="s">
        <v>1597</v>
      </c>
      <c r="D3" s="328" t="s">
        <v>1949</v>
      </c>
      <c r="E3" s="328" t="s">
        <v>1950</v>
      </c>
      <c r="F3" s="8" t="s">
        <v>9295</v>
      </c>
      <c r="G3" s="328" t="s">
        <v>1953</v>
      </c>
      <c r="H3" s="328" t="s">
        <v>1599</v>
      </c>
      <c r="I3" s="328" t="s">
        <v>1954</v>
      </c>
      <c r="J3" s="328" t="s">
        <v>3054</v>
      </c>
      <c r="K3" s="328" t="s">
        <v>1951</v>
      </c>
      <c r="L3" s="328" t="s">
        <v>1600</v>
      </c>
      <c r="M3" s="328" t="s">
        <v>1952</v>
      </c>
      <c r="N3" s="328" t="s">
        <v>1601</v>
      </c>
    </row>
    <row r="4" spans="1:14" s="104" customFormat="1" ht="42.75" x14ac:dyDescent="0.2">
      <c r="A4" s="100">
        <v>1</v>
      </c>
      <c r="B4" s="100">
        <v>130001.01</v>
      </c>
      <c r="C4" s="101" t="s">
        <v>1939</v>
      </c>
      <c r="D4" s="102" t="s">
        <v>753</v>
      </c>
      <c r="E4" s="102" t="s">
        <v>754</v>
      </c>
      <c r="F4" s="966"/>
      <c r="G4" s="101" t="s">
        <v>385</v>
      </c>
      <c r="H4" s="102" t="s">
        <v>1239</v>
      </c>
      <c r="I4" s="102" t="s">
        <v>976</v>
      </c>
      <c r="J4" s="145" t="s">
        <v>976</v>
      </c>
      <c r="K4" s="147" t="s">
        <v>1046</v>
      </c>
      <c r="L4" s="101" t="s">
        <v>1129</v>
      </c>
      <c r="M4" s="102" t="s">
        <v>1254</v>
      </c>
      <c r="N4" s="103"/>
    </row>
    <row r="5" spans="1:14" s="156" customFormat="1" ht="85.5" x14ac:dyDescent="0.2">
      <c r="A5" s="168">
        <v>2</v>
      </c>
      <c r="B5" s="105">
        <v>130001.05</v>
      </c>
      <c r="C5" s="125" t="s">
        <v>1940</v>
      </c>
      <c r="D5" s="121" t="s">
        <v>2397</v>
      </c>
      <c r="E5" s="121" t="s">
        <v>2614</v>
      </c>
      <c r="F5" s="968"/>
      <c r="G5" s="123" t="s">
        <v>1229</v>
      </c>
      <c r="H5" s="108" t="s">
        <v>2825</v>
      </c>
      <c r="I5" s="121" t="s">
        <v>2613</v>
      </c>
      <c r="J5" s="169" t="s">
        <v>976</v>
      </c>
      <c r="K5" s="210" t="s">
        <v>2390</v>
      </c>
      <c r="L5" s="123" t="s">
        <v>2612</v>
      </c>
      <c r="M5" s="121" t="s">
        <v>1254</v>
      </c>
      <c r="N5" s="125" t="s">
        <v>2611</v>
      </c>
    </row>
    <row r="6" spans="1:14" s="98" customFormat="1" ht="114" x14ac:dyDescent="0.2">
      <c r="A6" s="94">
        <v>3</v>
      </c>
      <c r="B6" s="94" t="s">
        <v>7345</v>
      </c>
      <c r="C6" s="112" t="s">
        <v>1916</v>
      </c>
      <c r="D6" s="94" t="s">
        <v>7293</v>
      </c>
      <c r="E6" s="94" t="s">
        <v>7294</v>
      </c>
      <c r="F6" s="849" t="s">
        <v>976</v>
      </c>
      <c r="G6" s="90" t="s">
        <v>7340</v>
      </c>
      <c r="H6" s="96" t="s">
        <v>839</v>
      </c>
      <c r="I6" s="94" t="s">
        <v>7348</v>
      </c>
      <c r="J6" s="112" t="s">
        <v>7349</v>
      </c>
      <c r="K6" s="96" t="s">
        <v>7437</v>
      </c>
      <c r="L6" s="95" t="s">
        <v>7347</v>
      </c>
      <c r="M6" s="91" t="s">
        <v>1254</v>
      </c>
      <c r="N6" s="95" t="s">
        <v>7346</v>
      </c>
    </row>
    <row r="7" spans="1:14" s="87" customFormat="1" ht="85.5" x14ac:dyDescent="0.2">
      <c r="A7" s="88">
        <v>4</v>
      </c>
      <c r="B7" s="88">
        <v>130003.04</v>
      </c>
      <c r="C7" s="92" t="s">
        <v>3793</v>
      </c>
      <c r="D7" s="94" t="s">
        <v>3760</v>
      </c>
      <c r="E7" s="94" t="s">
        <v>3759</v>
      </c>
      <c r="F7" s="849" t="s">
        <v>976</v>
      </c>
      <c r="G7" s="90" t="s">
        <v>7340</v>
      </c>
      <c r="H7" s="91" t="s">
        <v>839</v>
      </c>
      <c r="I7" s="91" t="s">
        <v>3734</v>
      </c>
      <c r="J7" s="158" t="s">
        <v>9743</v>
      </c>
      <c r="K7" s="91" t="s">
        <v>3748</v>
      </c>
      <c r="L7" s="90" t="s">
        <v>3735</v>
      </c>
      <c r="M7" s="91" t="s">
        <v>885</v>
      </c>
      <c r="N7" s="92" t="s">
        <v>3733</v>
      </c>
    </row>
    <row r="8" spans="1:14" s="156" customFormat="1" ht="114" x14ac:dyDescent="0.2">
      <c r="A8" s="168">
        <v>5</v>
      </c>
      <c r="B8" s="168">
        <v>130004.05</v>
      </c>
      <c r="C8" s="125" t="s">
        <v>2076</v>
      </c>
      <c r="D8" s="121" t="s">
        <v>5600</v>
      </c>
      <c r="E8" s="1077" t="s">
        <v>976</v>
      </c>
      <c r="F8" s="1078" t="s">
        <v>976</v>
      </c>
      <c r="G8" s="123" t="s">
        <v>5760</v>
      </c>
      <c r="H8" s="121" t="s">
        <v>10124</v>
      </c>
      <c r="I8" s="121" t="s">
        <v>5762</v>
      </c>
      <c r="J8" s="169" t="s">
        <v>3910</v>
      </c>
      <c r="K8" s="121" t="s">
        <v>5779</v>
      </c>
      <c r="L8" s="123" t="s">
        <v>5763</v>
      </c>
      <c r="M8" s="121" t="s">
        <v>885</v>
      </c>
      <c r="N8" s="125" t="s">
        <v>5761</v>
      </c>
    </row>
    <row r="9" spans="1:14" s="98" customFormat="1" ht="57" x14ac:dyDescent="0.2">
      <c r="A9" s="94">
        <v>6</v>
      </c>
      <c r="B9" s="94" t="s">
        <v>3147</v>
      </c>
      <c r="C9" s="112" t="s">
        <v>1929</v>
      </c>
      <c r="D9" s="94" t="s">
        <v>3151</v>
      </c>
      <c r="E9" s="94" t="s">
        <v>976</v>
      </c>
      <c r="F9" s="849" t="s">
        <v>976</v>
      </c>
      <c r="G9" s="112" t="s">
        <v>1229</v>
      </c>
      <c r="H9" s="91" t="s">
        <v>839</v>
      </c>
      <c r="I9" s="94" t="s">
        <v>3150</v>
      </c>
      <c r="J9" s="112" t="s">
        <v>976</v>
      </c>
      <c r="K9" s="96" t="s">
        <v>3152</v>
      </c>
      <c r="L9" s="95" t="s">
        <v>3149</v>
      </c>
      <c r="M9" s="96" t="s">
        <v>323</v>
      </c>
      <c r="N9" s="95" t="s">
        <v>3148</v>
      </c>
    </row>
    <row r="10" spans="1:14" s="98" customFormat="1" ht="128.25" x14ac:dyDescent="0.2">
      <c r="A10" s="94">
        <v>7</v>
      </c>
      <c r="B10" s="94" t="s">
        <v>7341</v>
      </c>
      <c r="C10" s="112" t="s">
        <v>3736</v>
      </c>
      <c r="D10" s="94" t="s">
        <v>7293</v>
      </c>
      <c r="E10" s="94" t="s">
        <v>7294</v>
      </c>
      <c r="F10" s="849" t="s">
        <v>976</v>
      </c>
      <c r="G10" s="90" t="s">
        <v>7340</v>
      </c>
      <c r="H10" s="91" t="s">
        <v>839</v>
      </c>
      <c r="I10" s="94" t="s">
        <v>7343</v>
      </c>
      <c r="J10" s="112" t="s">
        <v>3877</v>
      </c>
      <c r="K10" s="96" t="s">
        <v>7413</v>
      </c>
      <c r="L10" s="95" t="s">
        <v>7344</v>
      </c>
      <c r="M10" s="96" t="s">
        <v>1254</v>
      </c>
      <c r="N10" s="95" t="s">
        <v>7342</v>
      </c>
    </row>
    <row r="11" spans="1:14" s="87" customFormat="1" ht="114" x14ac:dyDescent="0.2">
      <c r="A11" s="88">
        <v>8</v>
      </c>
      <c r="B11" s="88">
        <v>130007.09</v>
      </c>
      <c r="C11" s="92" t="s">
        <v>9319</v>
      </c>
      <c r="D11" s="91" t="s">
        <v>12624</v>
      </c>
      <c r="E11" s="1418" t="s">
        <v>12626</v>
      </c>
      <c r="F11" s="1328" t="s">
        <v>976</v>
      </c>
      <c r="G11" s="90" t="s">
        <v>5760</v>
      </c>
      <c r="H11" s="91" t="s">
        <v>839</v>
      </c>
      <c r="I11" s="91" t="s">
        <v>12602</v>
      </c>
      <c r="J11" s="158" t="s">
        <v>3911</v>
      </c>
      <c r="K11" s="91" t="s">
        <v>12635</v>
      </c>
      <c r="L11" s="90" t="s">
        <v>12601</v>
      </c>
      <c r="M11" s="91" t="s">
        <v>1254</v>
      </c>
      <c r="N11" s="92" t="s">
        <v>12600</v>
      </c>
    </row>
    <row r="12" spans="1:14" s="87" customFormat="1" ht="142.5" x14ac:dyDescent="0.2">
      <c r="A12" s="88">
        <v>9</v>
      </c>
      <c r="B12" s="88">
        <v>130008.09</v>
      </c>
      <c r="C12" s="92" t="s">
        <v>1926</v>
      </c>
      <c r="D12" s="91" t="s">
        <v>11636</v>
      </c>
      <c r="E12" s="91" t="s">
        <v>11637</v>
      </c>
      <c r="F12" s="849" t="s">
        <v>976</v>
      </c>
      <c r="G12" s="90" t="s">
        <v>7340</v>
      </c>
      <c r="H12" s="91" t="s">
        <v>839</v>
      </c>
      <c r="I12" s="88" t="s">
        <v>11571</v>
      </c>
      <c r="J12" s="158" t="s">
        <v>11572</v>
      </c>
      <c r="K12" s="91" t="s">
        <v>11643</v>
      </c>
      <c r="L12" s="90" t="s">
        <v>11570</v>
      </c>
      <c r="M12" s="96" t="s">
        <v>1254</v>
      </c>
      <c r="N12" s="161" t="s">
        <v>11569</v>
      </c>
    </row>
    <row r="13" spans="1:14" s="110" customFormat="1" ht="99.75" x14ac:dyDescent="0.2">
      <c r="A13" s="168">
        <v>10</v>
      </c>
      <c r="B13" s="106" t="s">
        <v>3709</v>
      </c>
      <c r="C13" s="109" t="s">
        <v>1941</v>
      </c>
      <c r="D13" s="108" t="s">
        <v>3152</v>
      </c>
      <c r="E13" s="108" t="s">
        <v>976</v>
      </c>
      <c r="F13" s="849" t="s">
        <v>976</v>
      </c>
      <c r="G13" s="123" t="s">
        <v>1229</v>
      </c>
      <c r="H13" s="108" t="s">
        <v>3713</v>
      </c>
      <c r="I13" s="108" t="s">
        <v>3710</v>
      </c>
      <c r="J13" s="143" t="s">
        <v>3685</v>
      </c>
      <c r="K13" s="108" t="s">
        <v>3708</v>
      </c>
      <c r="L13" s="107" t="s">
        <v>3711</v>
      </c>
      <c r="M13" s="121" t="s">
        <v>1254</v>
      </c>
      <c r="N13" s="109" t="s">
        <v>3712</v>
      </c>
    </row>
    <row r="14" spans="1:14" s="87" customFormat="1" ht="57" x14ac:dyDescent="0.2">
      <c r="A14" s="88">
        <v>11</v>
      </c>
      <c r="B14" s="94" t="s">
        <v>5764</v>
      </c>
      <c r="C14" s="92" t="s">
        <v>1932</v>
      </c>
      <c r="D14" s="91" t="s">
        <v>5600</v>
      </c>
      <c r="E14" s="91" t="s">
        <v>5601</v>
      </c>
      <c r="F14" s="849" t="s">
        <v>976</v>
      </c>
      <c r="G14" s="90" t="s">
        <v>5760</v>
      </c>
      <c r="H14" s="96" t="s">
        <v>839</v>
      </c>
      <c r="I14" s="91" t="s">
        <v>5768</v>
      </c>
      <c r="J14" s="158" t="s">
        <v>5767</v>
      </c>
      <c r="K14" s="91" t="s">
        <v>5779</v>
      </c>
      <c r="L14" s="90" t="s">
        <v>5766</v>
      </c>
      <c r="M14" s="91" t="s">
        <v>323</v>
      </c>
      <c r="N14" s="92" t="s">
        <v>5765</v>
      </c>
    </row>
    <row r="15" spans="1:14" s="156" customFormat="1" ht="42.75" x14ac:dyDescent="0.2">
      <c r="A15" s="168">
        <v>12</v>
      </c>
      <c r="B15" s="106" t="s">
        <v>2085</v>
      </c>
      <c r="C15" s="125" t="s">
        <v>2089</v>
      </c>
      <c r="D15" s="121" t="s">
        <v>58</v>
      </c>
      <c r="E15" s="121" t="s">
        <v>976</v>
      </c>
      <c r="F15" s="849" t="s">
        <v>976</v>
      </c>
      <c r="G15" s="123" t="s">
        <v>1229</v>
      </c>
      <c r="H15" s="108" t="s">
        <v>2005</v>
      </c>
      <c r="I15" s="121" t="s">
        <v>2086</v>
      </c>
      <c r="J15" s="123" t="s">
        <v>976</v>
      </c>
      <c r="K15" s="121" t="s">
        <v>2088</v>
      </c>
      <c r="L15" s="123" t="s">
        <v>246</v>
      </c>
      <c r="M15" s="121" t="s">
        <v>323</v>
      </c>
      <c r="N15" s="125" t="s">
        <v>2087</v>
      </c>
    </row>
    <row r="16" spans="1:14" s="156" customFormat="1" ht="57" x14ac:dyDescent="0.2">
      <c r="A16" s="168">
        <v>13</v>
      </c>
      <c r="B16" s="106" t="s">
        <v>1148</v>
      </c>
      <c r="C16" s="125" t="s">
        <v>1942</v>
      </c>
      <c r="D16" s="121" t="s">
        <v>61</v>
      </c>
      <c r="E16" s="121" t="s">
        <v>1149</v>
      </c>
      <c r="F16" s="849" t="s">
        <v>976</v>
      </c>
      <c r="G16" s="123" t="s">
        <v>1229</v>
      </c>
      <c r="H16" s="108" t="s">
        <v>2018</v>
      </c>
      <c r="I16" s="121" t="s">
        <v>808</v>
      </c>
      <c r="J16" s="123">
        <v>130010</v>
      </c>
      <c r="K16" s="121" t="s">
        <v>876</v>
      </c>
      <c r="L16" s="123" t="s">
        <v>809</v>
      </c>
      <c r="M16" s="121" t="s">
        <v>323</v>
      </c>
      <c r="N16" s="125" t="s">
        <v>2000</v>
      </c>
    </row>
    <row r="17" spans="1:15" s="156" customFormat="1" ht="85.5" x14ac:dyDescent="0.2">
      <c r="A17" s="168">
        <v>14</v>
      </c>
      <c r="B17" s="106" t="s">
        <v>668</v>
      </c>
      <c r="C17" s="125" t="s">
        <v>1943</v>
      </c>
      <c r="D17" s="121" t="s">
        <v>1107</v>
      </c>
      <c r="E17" s="121" t="s">
        <v>667</v>
      </c>
      <c r="F17" s="849" t="s">
        <v>976</v>
      </c>
      <c r="G17" s="123" t="s">
        <v>1229</v>
      </c>
      <c r="H17" s="108" t="s">
        <v>2013</v>
      </c>
      <c r="I17" s="121" t="s">
        <v>556</v>
      </c>
      <c r="J17" s="169" t="s">
        <v>666</v>
      </c>
      <c r="K17" s="121" t="s">
        <v>557</v>
      </c>
      <c r="L17" s="123" t="s">
        <v>664</v>
      </c>
      <c r="M17" s="121" t="s">
        <v>323</v>
      </c>
      <c r="N17" s="125" t="s">
        <v>2080</v>
      </c>
    </row>
    <row r="18" spans="1:15" s="156" customFormat="1" ht="71.25" x14ac:dyDescent="0.2">
      <c r="A18" s="168">
        <v>15</v>
      </c>
      <c r="B18" s="106" t="s">
        <v>2078</v>
      </c>
      <c r="C18" s="125" t="s">
        <v>1944</v>
      </c>
      <c r="D18" s="121" t="s">
        <v>58</v>
      </c>
      <c r="E18" s="121" t="s">
        <v>976</v>
      </c>
      <c r="F18" s="849" t="s">
        <v>976</v>
      </c>
      <c r="G18" s="123" t="s">
        <v>1229</v>
      </c>
      <c r="H18" s="108" t="s">
        <v>2825</v>
      </c>
      <c r="I18" s="121" t="s">
        <v>2077</v>
      </c>
      <c r="J18" s="169" t="s">
        <v>976</v>
      </c>
      <c r="K18" s="121" t="s">
        <v>2822</v>
      </c>
      <c r="L18" s="123" t="s">
        <v>2079</v>
      </c>
      <c r="M18" s="121" t="s">
        <v>2135</v>
      </c>
      <c r="N18" s="125" t="s">
        <v>2824</v>
      </c>
    </row>
    <row r="19" spans="1:15" s="538" customFormat="1" ht="57" x14ac:dyDescent="0.2">
      <c r="A19" s="532">
        <v>16</v>
      </c>
      <c r="B19" s="532" t="s">
        <v>12527</v>
      </c>
      <c r="C19" s="1405" t="s">
        <v>9733</v>
      </c>
      <c r="D19" s="537" t="s">
        <v>12624</v>
      </c>
      <c r="E19" s="537" t="s">
        <v>12626</v>
      </c>
      <c r="F19" s="1406" t="s">
        <v>976</v>
      </c>
      <c r="G19" s="537" t="s">
        <v>6987</v>
      </c>
      <c r="H19" s="537" t="s">
        <v>839</v>
      </c>
      <c r="I19" s="532" t="s">
        <v>12526</v>
      </c>
      <c r="J19" s="532" t="s">
        <v>12528</v>
      </c>
      <c r="K19" s="1407" t="s">
        <v>12607</v>
      </c>
      <c r="L19" s="945" t="s">
        <v>12524</v>
      </c>
      <c r="M19" s="432" t="s">
        <v>4308</v>
      </c>
      <c r="N19" s="432" t="s">
        <v>12523</v>
      </c>
      <c r="O19" s="1408"/>
    </row>
    <row r="20" spans="1:15" s="98" customFormat="1" ht="14.25" x14ac:dyDescent="0.2">
      <c r="A20" s="88"/>
      <c r="B20" s="93"/>
      <c r="C20" s="97"/>
      <c r="D20" s="96"/>
      <c r="E20" s="96"/>
      <c r="F20" s="758"/>
      <c r="G20" s="96"/>
      <c r="H20" s="90"/>
      <c r="I20" s="96"/>
      <c r="J20" s="96"/>
      <c r="K20" s="112"/>
      <c r="L20" s="96"/>
      <c r="M20" s="95"/>
      <c r="N20" s="96"/>
      <c r="O20" s="111"/>
    </row>
    <row r="21" spans="1:15" s="98" customFormat="1" ht="14.25" x14ac:dyDescent="0.2">
      <c r="A21" s="88"/>
      <c r="B21" s="93"/>
      <c r="C21" s="97"/>
      <c r="D21" s="96"/>
      <c r="E21" s="96"/>
      <c r="F21" s="758"/>
      <c r="G21" s="96"/>
      <c r="H21" s="90"/>
      <c r="I21" s="96"/>
      <c r="J21" s="96"/>
      <c r="K21" s="95"/>
      <c r="L21" s="96"/>
      <c r="M21" s="95"/>
      <c r="N21" s="96"/>
      <c r="O21" s="111"/>
    </row>
    <row r="22" spans="1:15" s="98" customFormat="1" ht="14.25" x14ac:dyDescent="0.2">
      <c r="A22" s="88"/>
      <c r="B22" s="93"/>
      <c r="C22" s="97"/>
      <c r="D22" s="96"/>
      <c r="E22" s="96"/>
      <c r="F22" s="758"/>
      <c r="G22" s="96"/>
      <c r="H22" s="95"/>
      <c r="I22" s="96"/>
      <c r="J22" s="96"/>
      <c r="K22" s="95"/>
      <c r="L22" s="96"/>
      <c r="M22" s="95"/>
      <c r="N22" s="96"/>
      <c r="O22" s="111"/>
    </row>
    <row r="23" spans="1:15" s="87" customFormat="1" ht="14.25" x14ac:dyDescent="0.2">
      <c r="A23" s="88"/>
      <c r="B23" s="93"/>
      <c r="C23" s="92"/>
      <c r="D23" s="91"/>
      <c r="E23" s="91"/>
      <c r="F23" s="823"/>
      <c r="G23" s="91"/>
      <c r="H23" s="90"/>
      <c r="I23" s="91"/>
      <c r="J23" s="96"/>
      <c r="K23" s="158"/>
      <c r="L23" s="91"/>
      <c r="M23" s="90"/>
      <c r="N23" s="91"/>
      <c r="O23" s="86"/>
    </row>
    <row r="24" spans="1:15" s="87" customFormat="1" ht="14.25" x14ac:dyDescent="0.2">
      <c r="A24" s="88"/>
      <c r="B24" s="93"/>
      <c r="C24" s="92"/>
      <c r="D24" s="91"/>
      <c r="E24" s="91"/>
      <c r="F24" s="823"/>
      <c r="G24" s="91"/>
      <c r="H24" s="90"/>
      <c r="I24" s="91"/>
      <c r="J24" s="96"/>
      <c r="K24" s="90"/>
      <c r="L24" s="91"/>
      <c r="M24" s="90"/>
      <c r="N24" s="91"/>
      <c r="O24" s="86"/>
    </row>
    <row r="25" spans="1:15" s="87" customFormat="1" ht="20.100000000000001" customHeight="1" x14ac:dyDescent="0.2">
      <c r="A25" s="269"/>
      <c r="B25" s="130"/>
      <c r="D25" s="130"/>
      <c r="E25" s="130"/>
      <c r="F25" s="130"/>
      <c r="G25" s="130"/>
      <c r="H25" s="131"/>
      <c r="I25" s="130"/>
      <c r="J25" s="130"/>
      <c r="K25" s="131"/>
      <c r="L25" s="130"/>
      <c r="M25" s="131"/>
      <c r="N25" s="130"/>
    </row>
    <row r="26" spans="1:15" s="87" customFormat="1" ht="20.100000000000001" customHeight="1" x14ac:dyDescent="0.2">
      <c r="A26" s="130"/>
      <c r="B26" s="130"/>
      <c r="D26" s="130"/>
      <c r="E26" s="130"/>
      <c r="F26" s="130"/>
      <c r="G26" s="130"/>
      <c r="H26" s="131"/>
      <c r="I26" s="130"/>
      <c r="J26" s="130"/>
      <c r="K26" s="131"/>
      <c r="L26" s="130"/>
      <c r="M26" s="131"/>
      <c r="N26" s="130"/>
    </row>
    <row r="27" spans="1:15" s="87" customFormat="1" ht="20.100000000000001" customHeight="1" x14ac:dyDescent="0.2">
      <c r="A27" s="130"/>
      <c r="B27" s="130"/>
      <c r="D27" s="130"/>
      <c r="E27" s="130"/>
      <c r="F27" s="130"/>
      <c r="G27" s="130"/>
      <c r="H27" s="131"/>
      <c r="I27" s="130"/>
      <c r="J27" s="130"/>
      <c r="K27" s="131"/>
      <c r="L27" s="130"/>
      <c r="M27" s="131"/>
      <c r="N27" s="130"/>
    </row>
    <row r="28" spans="1:15" s="87" customFormat="1" ht="20.100000000000001" customHeight="1" x14ac:dyDescent="0.2">
      <c r="A28" s="130"/>
      <c r="B28" s="130"/>
      <c r="D28" s="130"/>
      <c r="E28" s="130"/>
      <c r="F28" s="130"/>
      <c r="G28" s="130"/>
      <c r="H28" s="131"/>
      <c r="I28" s="130"/>
      <c r="J28" s="130"/>
      <c r="K28" s="131"/>
      <c r="L28" s="130"/>
      <c r="M28" s="131"/>
      <c r="N28" s="130"/>
    </row>
    <row r="29" spans="1:15" s="87" customFormat="1" ht="20.100000000000001" customHeight="1" x14ac:dyDescent="0.2">
      <c r="A29" s="130"/>
      <c r="B29" s="130"/>
      <c r="D29" s="130"/>
      <c r="E29" s="130"/>
      <c r="F29" s="130"/>
      <c r="G29" s="130"/>
      <c r="H29" s="131"/>
      <c r="I29" s="130"/>
      <c r="J29" s="130"/>
      <c r="K29" s="131"/>
      <c r="L29" s="130"/>
      <c r="M29" s="131"/>
      <c r="N29" s="130"/>
    </row>
    <row r="30" spans="1:15" s="87" customFormat="1" ht="20.100000000000001" customHeight="1" x14ac:dyDescent="0.2">
      <c r="A30" s="130"/>
      <c r="B30" s="130"/>
      <c r="D30" s="130"/>
      <c r="E30" s="130"/>
      <c r="F30" s="130"/>
      <c r="G30" s="130"/>
      <c r="H30" s="131"/>
      <c r="I30" s="130"/>
      <c r="J30" s="130"/>
      <c r="K30" s="131"/>
      <c r="L30" s="130"/>
      <c r="M30" s="131"/>
      <c r="N30" s="130"/>
    </row>
    <row r="31" spans="1:15" ht="20.100000000000001" customHeight="1" x14ac:dyDescent="0.2"/>
    <row r="32" spans="1:15" ht="20.100000000000001" customHeight="1" x14ac:dyDescent="0.2"/>
    <row r="33" ht="20.100000000000001" customHeight="1" x14ac:dyDescent="0.2"/>
    <row r="34" ht="20.100000000000001" customHeight="1" x14ac:dyDescent="0.2"/>
    <row r="35" ht="20.100000000000001" customHeight="1" x14ac:dyDescent="0.2"/>
    <row r="36" ht="20.100000000000001" customHeight="1" x14ac:dyDescent="0.2"/>
    <row r="37" ht="20.100000000000001" customHeight="1" x14ac:dyDescent="0.2"/>
    <row r="38" ht="20.100000000000001" customHeight="1" x14ac:dyDescent="0.2"/>
    <row r="39" ht="20.100000000000001" customHeight="1" x14ac:dyDescent="0.2"/>
    <row r="40" ht="20.100000000000001" customHeight="1" x14ac:dyDescent="0.2"/>
    <row r="41" ht="20.100000000000001" customHeight="1" x14ac:dyDescent="0.2"/>
    <row r="42" ht="20.100000000000001" customHeight="1" x14ac:dyDescent="0.2"/>
    <row r="43" ht="20.100000000000001" customHeight="1" x14ac:dyDescent="0.2"/>
    <row r="44" ht="20.100000000000001" customHeight="1" x14ac:dyDescent="0.2"/>
    <row r="45" ht="20.100000000000001" customHeight="1" x14ac:dyDescent="0.2"/>
    <row r="46" ht="20.100000000000001" customHeight="1" x14ac:dyDescent="0.2"/>
    <row r="47" ht="20.100000000000001" customHeight="1" x14ac:dyDescent="0.2"/>
    <row r="48" ht="20.100000000000001" customHeight="1" x14ac:dyDescent="0.2"/>
    <row r="49" ht="20.100000000000001" customHeight="1" x14ac:dyDescent="0.2"/>
    <row r="50" ht="20.100000000000001" customHeight="1" x14ac:dyDescent="0.2"/>
    <row r="51" ht="20.100000000000001" customHeight="1" x14ac:dyDescent="0.2"/>
    <row r="52" ht="20.100000000000001" customHeight="1" x14ac:dyDescent="0.2"/>
    <row r="53" ht="20.100000000000001" customHeight="1" x14ac:dyDescent="0.2"/>
    <row r="54" ht="20.100000000000001" customHeight="1" x14ac:dyDescent="0.2"/>
    <row r="55" ht="20.100000000000001" customHeight="1" x14ac:dyDescent="0.2"/>
    <row r="56" ht="20.100000000000001" customHeight="1" x14ac:dyDescent="0.2"/>
    <row r="57" ht="20.100000000000001" customHeight="1" x14ac:dyDescent="0.2"/>
    <row r="58" ht="20.100000000000001" customHeight="1" x14ac:dyDescent="0.2"/>
    <row r="59" ht="20.100000000000001" customHeight="1" x14ac:dyDescent="0.2"/>
    <row r="60" ht="20.100000000000001" customHeight="1" x14ac:dyDescent="0.2"/>
    <row r="61" ht="20.100000000000001" customHeight="1" x14ac:dyDescent="0.2"/>
    <row r="62" ht="20.100000000000001" customHeight="1" x14ac:dyDescent="0.2"/>
    <row r="63" ht="20.100000000000001" customHeight="1" x14ac:dyDescent="0.2"/>
    <row r="64" ht="20.100000000000001" customHeight="1" x14ac:dyDescent="0.2"/>
    <row r="65" ht="20.100000000000001" customHeight="1" x14ac:dyDescent="0.2"/>
    <row r="66" ht="20.100000000000001" customHeight="1" x14ac:dyDescent="0.2"/>
    <row r="67" ht="20.100000000000001" customHeight="1" x14ac:dyDescent="0.2"/>
    <row r="68" ht="20.100000000000001" customHeight="1" x14ac:dyDescent="0.2"/>
    <row r="69" ht="20.100000000000001" customHeight="1" x14ac:dyDescent="0.2"/>
    <row r="70" ht="20.100000000000001" customHeight="1" x14ac:dyDescent="0.2"/>
    <row r="71" ht="20.100000000000001" customHeight="1" x14ac:dyDescent="0.2"/>
    <row r="72" ht="20.100000000000001" customHeight="1" x14ac:dyDescent="0.2"/>
    <row r="73" ht="20.100000000000001" customHeight="1" x14ac:dyDescent="0.2"/>
    <row r="74" ht="20.100000000000001" customHeight="1" x14ac:dyDescent="0.2"/>
    <row r="75" ht="20.100000000000001" customHeight="1" x14ac:dyDescent="0.2"/>
    <row r="76" ht="20.100000000000001" customHeight="1" x14ac:dyDescent="0.2"/>
    <row r="77" ht="20.100000000000001" customHeight="1" x14ac:dyDescent="0.2"/>
    <row r="78" ht="20.100000000000001" customHeight="1" x14ac:dyDescent="0.2"/>
    <row r="79" ht="20.100000000000001" customHeight="1" x14ac:dyDescent="0.2"/>
    <row r="80" ht="20.100000000000001" customHeight="1" x14ac:dyDescent="0.2"/>
    <row r="81" ht="20.100000000000001" customHeight="1" x14ac:dyDescent="0.2"/>
    <row r="82" ht="20.100000000000001" customHeight="1" x14ac:dyDescent="0.2"/>
    <row r="83" ht="20.100000000000001" customHeight="1" x14ac:dyDescent="0.2"/>
    <row r="84" ht="20.100000000000001" customHeight="1" x14ac:dyDescent="0.2"/>
    <row r="85" ht="20.100000000000001" customHeight="1" x14ac:dyDescent="0.2"/>
    <row r="86" ht="20.100000000000001" customHeight="1" x14ac:dyDescent="0.2"/>
    <row r="87" ht="20.100000000000001" customHeight="1" x14ac:dyDescent="0.2"/>
    <row r="88" ht="20.100000000000001" customHeight="1" x14ac:dyDescent="0.2"/>
    <row r="89" ht="20.100000000000001" customHeight="1" x14ac:dyDescent="0.2"/>
    <row r="90" ht="20.100000000000001" customHeight="1" x14ac:dyDescent="0.2"/>
    <row r="91" ht="20.100000000000001" customHeight="1" x14ac:dyDescent="0.2"/>
    <row r="92" ht="20.100000000000001" customHeight="1" x14ac:dyDescent="0.2"/>
    <row r="93" ht="20.100000000000001" customHeight="1" x14ac:dyDescent="0.2"/>
    <row r="94" ht="20.100000000000001" customHeight="1" x14ac:dyDescent="0.2"/>
    <row r="95" ht="20.100000000000001" customHeight="1" x14ac:dyDescent="0.2"/>
    <row r="96" ht="20.100000000000001" customHeight="1" x14ac:dyDescent="0.2"/>
    <row r="97" ht="20.100000000000001" customHeight="1" x14ac:dyDescent="0.2"/>
    <row r="98" ht="20.100000000000001" customHeight="1" x14ac:dyDescent="0.2"/>
    <row r="99" ht="20.100000000000001" customHeight="1" x14ac:dyDescent="0.2"/>
    <row r="100" ht="20.100000000000001" customHeight="1" x14ac:dyDescent="0.2"/>
    <row r="101" ht="20.100000000000001" customHeight="1" x14ac:dyDescent="0.2"/>
    <row r="102" ht="20.100000000000001" customHeight="1" x14ac:dyDescent="0.2"/>
    <row r="103" ht="20.100000000000001" customHeight="1" x14ac:dyDescent="0.2"/>
    <row r="104" ht="20.100000000000001" customHeight="1" x14ac:dyDescent="0.2"/>
    <row r="105" ht="20.100000000000001" customHeight="1" x14ac:dyDescent="0.2"/>
    <row r="106" ht="20.100000000000001" customHeight="1" x14ac:dyDescent="0.2"/>
    <row r="107" ht="20.100000000000001" customHeight="1" x14ac:dyDescent="0.2"/>
    <row r="108" ht="20.100000000000001" customHeight="1" x14ac:dyDescent="0.2"/>
    <row r="109" ht="20.100000000000001" customHeight="1" x14ac:dyDescent="0.2"/>
    <row r="110" ht="20.100000000000001" customHeight="1" x14ac:dyDescent="0.2"/>
    <row r="111" ht="20.100000000000001" customHeight="1" x14ac:dyDescent="0.2"/>
    <row r="112" ht="20.100000000000001" customHeight="1" x14ac:dyDescent="0.2"/>
    <row r="113" ht="20.100000000000001" customHeight="1" x14ac:dyDescent="0.2"/>
    <row r="114" ht="20.100000000000001" customHeight="1" x14ac:dyDescent="0.2"/>
    <row r="115" ht="20.100000000000001" customHeight="1" x14ac:dyDescent="0.2"/>
    <row r="116" ht="20.100000000000001" customHeight="1" x14ac:dyDescent="0.2"/>
    <row r="117" ht="20.100000000000001" customHeight="1" x14ac:dyDescent="0.2"/>
    <row r="118" ht="20.100000000000001" customHeight="1" x14ac:dyDescent="0.2"/>
    <row r="119" ht="20.100000000000001" customHeight="1" x14ac:dyDescent="0.2"/>
    <row r="120" ht="20.100000000000001" customHeight="1" x14ac:dyDescent="0.2"/>
    <row r="121" ht="20.100000000000001" customHeight="1" x14ac:dyDescent="0.2"/>
    <row r="122" ht="20.100000000000001" customHeight="1" x14ac:dyDescent="0.2"/>
    <row r="123" ht="20.100000000000001" customHeight="1" x14ac:dyDescent="0.2"/>
    <row r="124" ht="20.100000000000001" customHeight="1" x14ac:dyDescent="0.2"/>
    <row r="125" ht="20.100000000000001" customHeight="1" x14ac:dyDescent="0.2"/>
    <row r="126" ht="20.100000000000001" customHeight="1" x14ac:dyDescent="0.2"/>
    <row r="127" ht="20.100000000000001" customHeight="1" x14ac:dyDescent="0.2"/>
    <row r="128" ht="20.100000000000001" customHeight="1" x14ac:dyDescent="0.2"/>
    <row r="129" ht="20.100000000000001" customHeight="1" x14ac:dyDescent="0.2"/>
    <row r="130" ht="20.100000000000001" customHeight="1" x14ac:dyDescent="0.2"/>
    <row r="131" ht="20.100000000000001" customHeight="1" x14ac:dyDescent="0.2"/>
    <row r="132" ht="20.100000000000001" customHeight="1" x14ac:dyDescent="0.2"/>
    <row r="133" ht="20.100000000000001" customHeight="1" x14ac:dyDescent="0.2"/>
    <row r="134" ht="20.100000000000001" customHeight="1" x14ac:dyDescent="0.2"/>
    <row r="135" ht="20.100000000000001" customHeight="1" x14ac:dyDescent="0.2"/>
    <row r="136" ht="20.100000000000001" customHeight="1" x14ac:dyDescent="0.2"/>
    <row r="137" ht="20.100000000000001" customHeight="1" x14ac:dyDescent="0.2"/>
    <row r="138" ht="20.100000000000001" customHeight="1" x14ac:dyDescent="0.2"/>
    <row r="139" ht="20.100000000000001" customHeight="1" x14ac:dyDescent="0.2"/>
    <row r="140" ht="20.100000000000001" customHeight="1" x14ac:dyDescent="0.2"/>
    <row r="141" ht="20.100000000000001" customHeight="1" x14ac:dyDescent="0.2"/>
    <row r="142" ht="20.100000000000001" customHeight="1" x14ac:dyDescent="0.2"/>
    <row r="143" ht="20.100000000000001" customHeight="1" x14ac:dyDescent="0.2"/>
    <row r="144" ht="20.100000000000001" customHeight="1" x14ac:dyDescent="0.2"/>
  </sheetData>
  <sheetProtection algorithmName="SHA-512" hashValue="wM60aY5ixT6Umrt4rWt4vDsJtSEnXQys0kzKbcRAziUd0h7UBjOA/3YdrMHFjwQO9wWQfZpNzds0CsyE01monA==" saltValue="gtIR65x2nSpxubIQVLAZ6w==" spinCount="100000" sheet="1" objects="1" scenarios="1" formatCells="0" formatColumns="0" formatRows="0" insertRows="0" insertHyperlinks="0" deleteRows="0" sort="0" autoFilter="0" pivotTables="0"/>
  <autoFilter ref="A3:N19"/>
  <mergeCells count="3">
    <mergeCell ref="A2:B2"/>
    <mergeCell ref="A1:K1"/>
    <mergeCell ref="D2:K2"/>
  </mergeCells>
  <phoneticPr fontId="9" type="noConversion"/>
  <conditionalFormatting sqref="H9:H12 A20:I300 A8:E8 A4:H5 A19 H19 A7:C7 H6:H7 A11:E18 G11 G13:H18 G8:H8">
    <cfRule type="expression" dxfId="1145" priority="412" stopIfTrue="1">
      <formula>#REF! &lt;= NOW()+30</formula>
    </cfRule>
  </conditionalFormatting>
  <conditionalFormatting sqref="B19 D19:E19 G19">
    <cfRule type="expression" dxfId="1144" priority="8" stopIfTrue="1">
      <formula>#REF! &lt;= NOW()+30</formula>
    </cfRule>
  </conditionalFormatting>
  <conditionalFormatting sqref="G10">
    <cfRule type="expression" dxfId="1143" priority="7" stopIfTrue="1">
      <formula>#REF! &lt;= NOW()+30</formula>
    </cfRule>
  </conditionalFormatting>
  <conditionalFormatting sqref="G6:G7">
    <cfRule type="expression" dxfId="1142" priority="6" stopIfTrue="1">
      <formula>#REF! &lt;= NOW()+30</formula>
    </cfRule>
  </conditionalFormatting>
  <conditionalFormatting sqref="I12">
    <cfRule type="expression" dxfId="1141" priority="5" stopIfTrue="1">
      <formula>#REF! &lt;= NOW()+30</formula>
    </cfRule>
  </conditionalFormatting>
  <conditionalFormatting sqref="G12">
    <cfRule type="expression" dxfId="1140" priority="3" stopIfTrue="1">
      <formula>#REF! &lt;= NOW()+30</formula>
    </cfRule>
  </conditionalFormatting>
  <conditionalFormatting sqref="I19">
    <cfRule type="expression" dxfId="1139" priority="1" stopIfTrue="1">
      <formula>#REF! &lt;= NOW()+30</formula>
    </cfRule>
  </conditionalFormatting>
  <pageMargins left="0.3" right="0.1" top="0.2" bottom="0.2" header="0.1" footer="0.1"/>
  <pageSetup paperSize="9" orientation="landscape" r:id="rId1"/>
  <headerFooter alignWithMargins="0">
    <oddFooter>&amp;RPage &amp;P / &amp;N</oddFooter>
  </headerFooter>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A1:O217"/>
  <sheetViews>
    <sheetView zoomScale="90" zoomScaleNormal="90" zoomScaleSheetLayoutView="85" workbookViewId="0">
      <pane ySplit="3" topLeftCell="A4" activePane="bottomLeft" state="frozen"/>
      <selection activeCell="E14" sqref="E14"/>
      <selection pane="bottomLeft" activeCell="C62" sqref="C62"/>
    </sheetView>
  </sheetViews>
  <sheetFormatPr defaultColWidth="9.140625" defaultRowHeight="15" x14ac:dyDescent="0.2"/>
  <cols>
    <col min="1" max="1" width="5.7109375" style="2" customWidth="1"/>
    <col min="2" max="2" width="11.42578125" style="2" customWidth="1"/>
    <col min="3" max="3" width="34.7109375" style="18" customWidth="1"/>
    <col min="4" max="4" width="10.42578125" style="2" customWidth="1"/>
    <col min="5" max="5" width="10.7109375" style="2" customWidth="1"/>
    <col min="6" max="6" width="12.42578125" style="2" customWidth="1"/>
    <col min="7" max="7" width="13.140625" style="2" customWidth="1"/>
    <col min="8" max="8" width="11.85546875" style="18" customWidth="1"/>
    <col min="9" max="9" width="14" style="2" customWidth="1"/>
    <col min="10" max="10" width="16.140625" style="2" customWidth="1"/>
    <col min="11" max="11" width="10.85546875" style="18" customWidth="1"/>
    <col min="12" max="12" width="14.7109375" style="2" customWidth="1"/>
    <col min="13" max="13" width="9.7109375" style="2" customWidth="1"/>
    <col min="14" max="14" width="28.5703125" style="2" customWidth="1"/>
    <col min="15" max="15" width="27.5703125" style="1" customWidth="1"/>
    <col min="16" max="16384" width="9.140625" style="1"/>
  </cols>
  <sheetData>
    <row r="1" spans="1:15" s="69" customFormat="1" ht="31.5" customHeight="1" x14ac:dyDescent="0.2">
      <c r="A1" s="1451"/>
      <c r="B1" s="1451"/>
      <c r="C1" s="1451"/>
      <c r="D1" s="1451"/>
      <c r="E1" s="1451"/>
      <c r="F1" s="1452"/>
      <c r="G1" s="1451"/>
      <c r="H1" s="1451"/>
      <c r="I1" s="1451"/>
      <c r="J1" s="1451"/>
      <c r="K1" s="1451"/>
      <c r="L1" s="322"/>
      <c r="M1" s="322"/>
      <c r="N1" s="322"/>
    </row>
    <row r="2" spans="1:15" s="63" customFormat="1" ht="26.1" customHeight="1" x14ac:dyDescent="0.2">
      <c r="A2" s="1449" t="s">
        <v>1594</v>
      </c>
      <c r="B2" s="1449"/>
      <c r="C2" s="511" t="s">
        <v>1945</v>
      </c>
      <c r="D2" s="1450" t="s">
        <v>1966</v>
      </c>
      <c r="E2" s="1450"/>
      <c r="F2" s="1453"/>
      <c r="G2" s="1450"/>
      <c r="H2" s="1450"/>
      <c r="I2" s="1450"/>
      <c r="J2" s="1450"/>
      <c r="K2" s="1450"/>
      <c r="L2" s="326"/>
      <c r="M2" s="326"/>
      <c r="N2" s="326"/>
    </row>
    <row r="3" spans="1:15" s="8" customFormat="1" ht="63.75" x14ac:dyDescent="0.2">
      <c r="A3" s="328" t="s">
        <v>1596</v>
      </c>
      <c r="B3" s="328" t="s">
        <v>3055</v>
      </c>
      <c r="C3" s="328" t="s">
        <v>1597</v>
      </c>
      <c r="D3" s="328" t="s">
        <v>1949</v>
      </c>
      <c r="E3" s="328" t="s">
        <v>1598</v>
      </c>
      <c r="F3" s="8" t="s">
        <v>9295</v>
      </c>
      <c r="G3" s="328" t="s">
        <v>1953</v>
      </c>
      <c r="H3" s="328" t="s">
        <v>1599</v>
      </c>
      <c r="I3" s="328" t="s">
        <v>1954</v>
      </c>
      <c r="J3" s="328" t="s">
        <v>3054</v>
      </c>
      <c r="K3" s="328" t="s">
        <v>1951</v>
      </c>
      <c r="L3" s="328" t="s">
        <v>1600</v>
      </c>
      <c r="M3" s="328" t="s">
        <v>1952</v>
      </c>
      <c r="N3" s="328" t="s">
        <v>1601</v>
      </c>
    </row>
    <row r="4" spans="1:15" s="87" customFormat="1" ht="57" x14ac:dyDescent="0.2">
      <c r="A4" s="442">
        <v>1</v>
      </c>
      <c r="B4" s="442">
        <v>140001.03</v>
      </c>
      <c r="C4" s="414" t="s">
        <v>1946</v>
      </c>
      <c r="D4" s="415" t="s">
        <v>3406</v>
      </c>
      <c r="E4" s="415" t="s">
        <v>11352</v>
      </c>
      <c r="F4" s="823" t="s">
        <v>976</v>
      </c>
      <c r="G4" s="414" t="s">
        <v>90</v>
      </c>
      <c r="H4" s="415" t="s">
        <v>839</v>
      </c>
      <c r="I4" s="415" t="s">
        <v>11362</v>
      </c>
      <c r="J4" s="421" t="s">
        <v>976</v>
      </c>
      <c r="K4" s="443" t="s">
        <v>11319</v>
      </c>
      <c r="L4" s="420" t="s">
        <v>11364</v>
      </c>
      <c r="M4" s="415" t="s">
        <v>3821</v>
      </c>
      <c r="N4" s="420" t="s">
        <v>11363</v>
      </c>
    </row>
    <row r="5" spans="1:15" s="87" customFormat="1" ht="57" x14ac:dyDescent="0.2">
      <c r="A5" s="442">
        <v>2</v>
      </c>
      <c r="B5" s="442">
        <v>140002.01999999999</v>
      </c>
      <c r="C5" s="414" t="s">
        <v>1613</v>
      </c>
      <c r="D5" s="415" t="s">
        <v>3406</v>
      </c>
      <c r="E5" s="415" t="s">
        <v>11352</v>
      </c>
      <c r="F5" s="823" t="s">
        <v>976</v>
      </c>
      <c r="G5" s="414" t="s">
        <v>90</v>
      </c>
      <c r="H5" s="415" t="s">
        <v>839</v>
      </c>
      <c r="I5" s="442" t="s">
        <v>11367</v>
      </c>
      <c r="J5" s="421" t="s">
        <v>976</v>
      </c>
      <c r="K5" s="443" t="s">
        <v>11365</v>
      </c>
      <c r="L5" s="414" t="s">
        <v>11368</v>
      </c>
      <c r="M5" s="415" t="s">
        <v>3821</v>
      </c>
      <c r="N5" s="988" t="s">
        <v>11366</v>
      </c>
    </row>
    <row r="6" spans="1:15" s="87" customFormat="1" ht="57" x14ac:dyDescent="0.2">
      <c r="A6" s="442">
        <v>3</v>
      </c>
      <c r="B6" s="415">
        <v>140003.01</v>
      </c>
      <c r="C6" s="456" t="s">
        <v>7533</v>
      </c>
      <c r="D6" s="415" t="s">
        <v>4715</v>
      </c>
      <c r="E6" s="415" t="s">
        <v>976</v>
      </c>
      <c r="F6" s="823" t="s">
        <v>976</v>
      </c>
      <c r="G6" s="415" t="s">
        <v>90</v>
      </c>
      <c r="H6" s="414" t="s">
        <v>839</v>
      </c>
      <c r="I6" s="456" t="s">
        <v>976</v>
      </c>
      <c r="J6" s="415" t="s">
        <v>7534</v>
      </c>
      <c r="K6" s="421" t="s">
        <v>4819</v>
      </c>
      <c r="L6" s="415" t="s">
        <v>6947</v>
      </c>
      <c r="M6" s="415" t="s">
        <v>3821</v>
      </c>
      <c r="N6" s="415"/>
    </row>
    <row r="7" spans="1:15" s="131" customFormat="1" ht="160.5" customHeight="1" x14ac:dyDescent="0.2">
      <c r="A7" s="591">
        <v>4</v>
      </c>
      <c r="B7" s="414">
        <v>140004.01</v>
      </c>
      <c r="C7" s="456" t="s">
        <v>5271</v>
      </c>
      <c r="D7" s="414" t="s">
        <v>4816</v>
      </c>
      <c r="E7" s="414" t="s">
        <v>5275</v>
      </c>
      <c r="F7" s="823" t="s">
        <v>976</v>
      </c>
      <c r="G7" s="414" t="s">
        <v>90</v>
      </c>
      <c r="H7" s="414" t="s">
        <v>839</v>
      </c>
      <c r="I7" s="456" t="s">
        <v>5272</v>
      </c>
      <c r="J7" s="414" t="s">
        <v>5273</v>
      </c>
      <c r="K7" s="421" t="s">
        <v>4599</v>
      </c>
      <c r="L7" s="414" t="s">
        <v>5101</v>
      </c>
      <c r="M7" s="414" t="s">
        <v>1254</v>
      </c>
      <c r="N7" s="414"/>
    </row>
    <row r="8" spans="1:15" s="312" customFormat="1" ht="42.75" x14ac:dyDescent="0.2">
      <c r="A8" s="591">
        <v>5</v>
      </c>
      <c r="B8" s="414">
        <v>140005.01</v>
      </c>
      <c r="C8" s="456" t="s">
        <v>4681</v>
      </c>
      <c r="D8" s="414" t="s">
        <v>4565</v>
      </c>
      <c r="E8" s="414" t="s">
        <v>4566</v>
      </c>
      <c r="F8" s="823" t="s">
        <v>976</v>
      </c>
      <c r="G8" s="414" t="s">
        <v>90</v>
      </c>
      <c r="H8" s="414" t="s">
        <v>839</v>
      </c>
      <c r="I8" s="740" t="s">
        <v>5258</v>
      </c>
      <c r="J8" s="414" t="s">
        <v>5136</v>
      </c>
      <c r="K8" s="417" t="s">
        <v>4593</v>
      </c>
      <c r="L8" s="414" t="s">
        <v>5101</v>
      </c>
      <c r="M8" s="417" t="s">
        <v>1254</v>
      </c>
      <c r="N8" s="417"/>
      <c r="O8" s="312" t="s">
        <v>9265</v>
      </c>
    </row>
    <row r="9" spans="1:15" s="312" customFormat="1" ht="256.5" x14ac:dyDescent="0.2">
      <c r="A9" s="591">
        <v>6</v>
      </c>
      <c r="B9" s="414">
        <v>140006.01</v>
      </c>
      <c r="C9" s="456" t="s">
        <v>4633</v>
      </c>
      <c r="D9" s="417" t="s">
        <v>4615</v>
      </c>
      <c r="E9" s="417" t="s">
        <v>4616</v>
      </c>
      <c r="F9" s="823" t="s">
        <v>976</v>
      </c>
      <c r="G9" s="414" t="s">
        <v>90</v>
      </c>
      <c r="H9" s="414" t="s">
        <v>839</v>
      </c>
      <c r="I9" s="456" t="s">
        <v>5465</v>
      </c>
      <c r="J9" s="417" t="s">
        <v>5466</v>
      </c>
      <c r="K9" s="417" t="s">
        <v>4610</v>
      </c>
      <c r="L9" s="417" t="s">
        <v>5468</v>
      </c>
      <c r="M9" s="417" t="s">
        <v>1254</v>
      </c>
      <c r="N9" s="417"/>
    </row>
    <row r="10" spans="1:15" s="87" customFormat="1" ht="42.75" x14ac:dyDescent="0.2">
      <c r="A10" s="442">
        <v>7</v>
      </c>
      <c r="B10" s="415">
        <v>140007.01</v>
      </c>
      <c r="C10" s="456" t="s">
        <v>4634</v>
      </c>
      <c r="D10" s="415" t="s">
        <v>4814</v>
      </c>
      <c r="E10" s="415" t="s">
        <v>4817</v>
      </c>
      <c r="F10" s="823" t="s">
        <v>976</v>
      </c>
      <c r="G10" s="415" t="s">
        <v>90</v>
      </c>
      <c r="H10" s="414" t="s">
        <v>839</v>
      </c>
      <c r="I10" s="456" t="s">
        <v>8147</v>
      </c>
      <c r="J10" s="416" t="s">
        <v>976</v>
      </c>
      <c r="K10" s="421" t="s">
        <v>4816</v>
      </c>
      <c r="L10" s="415" t="s">
        <v>552</v>
      </c>
      <c r="M10" s="415" t="s">
        <v>3821</v>
      </c>
      <c r="N10" s="415"/>
    </row>
    <row r="11" spans="1:15" s="131" customFormat="1" ht="85.5" x14ac:dyDescent="0.2">
      <c r="A11" s="591">
        <v>8</v>
      </c>
      <c r="B11" s="414">
        <v>140008.01</v>
      </c>
      <c r="C11" s="456" t="s">
        <v>5250</v>
      </c>
      <c r="D11" s="414" t="s">
        <v>4814</v>
      </c>
      <c r="E11" s="414" t="s">
        <v>4817</v>
      </c>
      <c r="F11" s="823" t="s">
        <v>976</v>
      </c>
      <c r="G11" s="414" t="s">
        <v>90</v>
      </c>
      <c r="H11" s="414" t="s">
        <v>839</v>
      </c>
      <c r="I11" s="456" t="s">
        <v>5251</v>
      </c>
      <c r="J11" s="417" t="s">
        <v>5252</v>
      </c>
      <c r="K11" s="741" t="s">
        <v>4816</v>
      </c>
      <c r="L11" s="414" t="s">
        <v>5101</v>
      </c>
      <c r="M11" s="414" t="s">
        <v>1254</v>
      </c>
      <c r="N11" s="414"/>
    </row>
    <row r="12" spans="1:15" s="131" customFormat="1" ht="53.25" customHeight="1" x14ac:dyDescent="0.2">
      <c r="A12" s="591">
        <v>9</v>
      </c>
      <c r="B12" s="414">
        <v>140009.01</v>
      </c>
      <c r="C12" s="456" t="s">
        <v>4683</v>
      </c>
      <c r="D12" s="414" t="s">
        <v>4835</v>
      </c>
      <c r="E12" s="414" t="s">
        <v>9270</v>
      </c>
      <c r="F12" s="823" t="s">
        <v>976</v>
      </c>
      <c r="G12" s="414" t="s">
        <v>90</v>
      </c>
      <c r="H12" s="414" t="s">
        <v>839</v>
      </c>
      <c r="I12" s="456" t="s">
        <v>5127</v>
      </c>
      <c r="J12" s="414" t="s">
        <v>5128</v>
      </c>
      <c r="K12" s="414" t="s">
        <v>4766</v>
      </c>
      <c r="L12" s="415" t="s">
        <v>5101</v>
      </c>
      <c r="M12" s="414" t="s">
        <v>1254</v>
      </c>
      <c r="N12" s="414"/>
      <c r="O12" s="131" t="s">
        <v>9265</v>
      </c>
    </row>
    <row r="13" spans="1:15" s="87" customFormat="1" ht="42.75" x14ac:dyDescent="0.2">
      <c r="A13" s="442">
        <v>10</v>
      </c>
      <c r="B13" s="415">
        <v>140010.01</v>
      </c>
      <c r="C13" s="456" t="s">
        <v>4635</v>
      </c>
      <c r="D13" s="415" t="s">
        <v>4007</v>
      </c>
      <c r="E13" s="415" t="s">
        <v>4795</v>
      </c>
      <c r="F13" s="823" t="s">
        <v>976</v>
      </c>
      <c r="G13" s="414" t="s">
        <v>90</v>
      </c>
      <c r="H13" s="414" t="s">
        <v>839</v>
      </c>
      <c r="I13" s="456" t="s">
        <v>6831</v>
      </c>
      <c r="J13" s="415" t="s">
        <v>976</v>
      </c>
      <c r="K13" s="414" t="s">
        <v>3954</v>
      </c>
      <c r="L13" s="415" t="s">
        <v>5899</v>
      </c>
      <c r="M13" s="415" t="s">
        <v>3821</v>
      </c>
      <c r="N13" s="415"/>
    </row>
    <row r="14" spans="1:15" s="131" customFormat="1" ht="51.75" customHeight="1" x14ac:dyDescent="0.2">
      <c r="A14" s="591">
        <v>11</v>
      </c>
      <c r="B14" s="414">
        <v>140011.01</v>
      </c>
      <c r="C14" s="456" t="s">
        <v>8957</v>
      </c>
      <c r="D14" s="414" t="s">
        <v>8889</v>
      </c>
      <c r="E14" s="414" t="s">
        <v>8952</v>
      </c>
      <c r="F14" s="823" t="s">
        <v>976</v>
      </c>
      <c r="G14" s="414" t="s">
        <v>90</v>
      </c>
      <c r="H14" s="414" t="s">
        <v>839</v>
      </c>
      <c r="I14" s="456" t="s">
        <v>7985</v>
      </c>
      <c r="J14" s="414" t="s">
        <v>976</v>
      </c>
      <c r="K14" s="414" t="s">
        <v>8882</v>
      </c>
      <c r="L14" s="414" t="s">
        <v>441</v>
      </c>
      <c r="M14" s="414" t="s">
        <v>3821</v>
      </c>
      <c r="N14" s="414"/>
    </row>
    <row r="15" spans="1:15" s="131" customFormat="1" ht="39.950000000000003" customHeight="1" x14ac:dyDescent="0.2">
      <c r="A15" s="591">
        <v>12</v>
      </c>
      <c r="B15" s="414">
        <v>140012.01</v>
      </c>
      <c r="C15" s="456" t="s">
        <v>5296</v>
      </c>
      <c r="D15" s="414" t="s">
        <v>4814</v>
      </c>
      <c r="E15" s="414" t="s">
        <v>4817</v>
      </c>
      <c r="F15" s="823" t="s">
        <v>976</v>
      </c>
      <c r="G15" s="414" t="s">
        <v>90</v>
      </c>
      <c r="H15" s="414" t="s">
        <v>839</v>
      </c>
      <c r="I15" s="456" t="s">
        <v>6830</v>
      </c>
      <c r="J15" s="414" t="s">
        <v>976</v>
      </c>
      <c r="K15" s="414" t="s">
        <v>4816</v>
      </c>
      <c r="L15" s="415" t="s">
        <v>5899</v>
      </c>
      <c r="M15" s="414" t="s">
        <v>3821</v>
      </c>
      <c r="N15" s="414"/>
    </row>
    <row r="16" spans="1:15" s="87" customFormat="1" ht="85.5" x14ac:dyDescent="0.2">
      <c r="A16" s="442">
        <v>13</v>
      </c>
      <c r="B16" s="415">
        <v>140013.01</v>
      </c>
      <c r="C16" s="456" t="s">
        <v>4636</v>
      </c>
      <c r="D16" s="415" t="s">
        <v>4857</v>
      </c>
      <c r="E16" s="415" t="s">
        <v>6829</v>
      </c>
      <c r="F16" s="823" t="s">
        <v>976</v>
      </c>
      <c r="G16" s="415" t="s">
        <v>90</v>
      </c>
      <c r="H16" s="414" t="s">
        <v>839</v>
      </c>
      <c r="I16" s="456" t="s">
        <v>6832</v>
      </c>
      <c r="J16" s="415" t="s">
        <v>6828</v>
      </c>
      <c r="K16" s="414" t="s">
        <v>4766</v>
      </c>
      <c r="L16" s="415" t="s">
        <v>5899</v>
      </c>
      <c r="M16" s="415" t="s">
        <v>3821</v>
      </c>
      <c r="N16" s="415"/>
    </row>
    <row r="17" spans="1:15" s="87" customFormat="1" ht="85.5" x14ac:dyDescent="0.2">
      <c r="A17" s="442">
        <v>14</v>
      </c>
      <c r="B17" s="415">
        <v>140014.01</v>
      </c>
      <c r="C17" s="456" t="s">
        <v>4637</v>
      </c>
      <c r="D17" s="415" t="s">
        <v>4793</v>
      </c>
      <c r="E17" s="415" t="s">
        <v>5854</v>
      </c>
      <c r="F17" s="823" t="s">
        <v>976</v>
      </c>
      <c r="G17" s="415" t="s">
        <v>90</v>
      </c>
      <c r="H17" s="414" t="s">
        <v>839</v>
      </c>
      <c r="I17" s="456" t="s">
        <v>6859</v>
      </c>
      <c r="J17" s="415" t="s">
        <v>6828</v>
      </c>
      <c r="K17" s="414" t="s">
        <v>4599</v>
      </c>
      <c r="L17" s="415" t="s">
        <v>5899</v>
      </c>
      <c r="M17" s="415" t="s">
        <v>3821</v>
      </c>
      <c r="N17" s="415"/>
    </row>
    <row r="18" spans="1:15" s="87" customFormat="1" ht="51" customHeight="1" x14ac:dyDescent="0.2">
      <c r="A18" s="442">
        <v>15</v>
      </c>
      <c r="B18" s="415">
        <v>140015.01</v>
      </c>
      <c r="C18" s="456" t="s">
        <v>4638</v>
      </c>
      <c r="D18" s="415" t="s">
        <v>3979</v>
      </c>
      <c r="E18" s="415" t="s">
        <v>3980</v>
      </c>
      <c r="F18" s="823" t="s">
        <v>976</v>
      </c>
      <c r="G18" s="415" t="s">
        <v>8586</v>
      </c>
      <c r="H18" s="414" t="s">
        <v>839</v>
      </c>
      <c r="I18" s="456" t="s">
        <v>6833</v>
      </c>
      <c r="J18" s="415" t="s">
        <v>4351</v>
      </c>
      <c r="K18" s="414" t="s">
        <v>6941</v>
      </c>
      <c r="L18" s="415" t="s">
        <v>8486</v>
      </c>
      <c r="M18" s="415" t="s">
        <v>3821</v>
      </c>
      <c r="N18" s="415"/>
    </row>
    <row r="19" spans="1:15" s="130" customFormat="1" ht="39.950000000000003" customHeight="1" x14ac:dyDescent="0.2">
      <c r="A19" s="442">
        <v>16</v>
      </c>
      <c r="B19" s="415">
        <v>140016.01</v>
      </c>
      <c r="C19" s="456" t="s">
        <v>4639</v>
      </c>
      <c r="D19" s="415" t="s">
        <v>4565</v>
      </c>
      <c r="E19" s="415" t="s">
        <v>4566</v>
      </c>
      <c r="F19" s="823" t="s">
        <v>976</v>
      </c>
      <c r="G19" s="415" t="s">
        <v>90</v>
      </c>
      <c r="H19" s="415" t="s">
        <v>839</v>
      </c>
      <c r="I19" s="459" t="s">
        <v>5121</v>
      </c>
      <c r="J19" s="415" t="s">
        <v>4351</v>
      </c>
      <c r="K19" s="415" t="s">
        <v>4610</v>
      </c>
      <c r="L19" s="415" t="s">
        <v>5101</v>
      </c>
      <c r="M19" s="415" t="s">
        <v>1254</v>
      </c>
      <c r="N19" s="415"/>
      <c r="O19" s="130" t="s">
        <v>9265</v>
      </c>
    </row>
    <row r="20" spans="1:15" s="130" customFormat="1" ht="39.950000000000003" customHeight="1" x14ac:dyDescent="0.2">
      <c r="A20" s="442">
        <v>17</v>
      </c>
      <c r="B20" s="415">
        <v>140017.01</v>
      </c>
      <c r="C20" s="456" t="s">
        <v>4640</v>
      </c>
      <c r="D20" s="415" t="s">
        <v>4615</v>
      </c>
      <c r="E20" s="415" t="s">
        <v>4616</v>
      </c>
      <c r="F20" s="823" t="s">
        <v>976</v>
      </c>
      <c r="G20" s="415" t="s">
        <v>90</v>
      </c>
      <c r="H20" s="415" t="s">
        <v>839</v>
      </c>
      <c r="I20" s="459" t="s">
        <v>5100</v>
      </c>
      <c r="J20" s="415" t="s">
        <v>4351</v>
      </c>
      <c r="K20" s="415" t="s">
        <v>4819</v>
      </c>
      <c r="L20" s="415" t="s">
        <v>5101</v>
      </c>
      <c r="M20" s="415" t="s">
        <v>1254</v>
      </c>
      <c r="N20" s="415"/>
      <c r="O20" s="130" t="s">
        <v>9265</v>
      </c>
    </row>
    <row r="21" spans="1:15" s="87" customFormat="1" ht="39.950000000000003" customHeight="1" x14ac:dyDescent="0.2">
      <c r="A21" s="442">
        <v>18</v>
      </c>
      <c r="B21" s="415">
        <v>140018.01</v>
      </c>
      <c r="C21" s="456" t="s">
        <v>4641</v>
      </c>
      <c r="D21" s="415" t="s">
        <v>4453</v>
      </c>
      <c r="E21" s="415" t="s">
        <v>4606</v>
      </c>
      <c r="F21" s="823" t="s">
        <v>976</v>
      </c>
      <c r="G21" s="415" t="s">
        <v>90</v>
      </c>
      <c r="H21" s="414" t="s">
        <v>839</v>
      </c>
      <c r="I21" s="456" t="s">
        <v>6834</v>
      </c>
      <c r="J21" s="415" t="s">
        <v>4351</v>
      </c>
      <c r="K21" s="414" t="s">
        <v>4335</v>
      </c>
      <c r="L21" s="415" t="s">
        <v>5899</v>
      </c>
      <c r="M21" s="415" t="s">
        <v>3821</v>
      </c>
      <c r="N21" s="415"/>
    </row>
    <row r="22" spans="1:15" s="87" customFormat="1" ht="42.75" x14ac:dyDescent="0.2">
      <c r="A22" s="442">
        <v>19</v>
      </c>
      <c r="B22" s="415">
        <v>140019.01999999999</v>
      </c>
      <c r="C22" s="456" t="s">
        <v>11684</v>
      </c>
      <c r="D22" s="415" t="s">
        <v>11630</v>
      </c>
      <c r="E22" s="415" t="s">
        <v>11683</v>
      </c>
      <c r="F22" s="823" t="s">
        <v>976</v>
      </c>
      <c r="G22" s="415" t="s">
        <v>90</v>
      </c>
      <c r="H22" s="415" t="s">
        <v>839</v>
      </c>
      <c r="I22" s="415" t="s">
        <v>11682</v>
      </c>
      <c r="J22" s="415" t="s">
        <v>4351</v>
      </c>
      <c r="K22" s="414" t="s">
        <v>11801</v>
      </c>
      <c r="L22" s="415" t="s">
        <v>11802</v>
      </c>
      <c r="M22" s="415" t="s">
        <v>3821</v>
      </c>
      <c r="N22" s="415" t="s">
        <v>11681</v>
      </c>
    </row>
    <row r="23" spans="1:15" s="87" customFormat="1" ht="39.950000000000003" customHeight="1" x14ac:dyDescent="0.2">
      <c r="A23" s="442">
        <v>20</v>
      </c>
      <c r="B23" s="415">
        <v>140020.01</v>
      </c>
      <c r="C23" s="456" t="s">
        <v>4642</v>
      </c>
      <c r="D23" s="415" t="s">
        <v>4538</v>
      </c>
      <c r="E23" s="415" t="s">
        <v>976</v>
      </c>
      <c r="F23" s="823" t="s">
        <v>976</v>
      </c>
      <c r="G23" s="415" t="s">
        <v>90</v>
      </c>
      <c r="H23" s="414" t="s">
        <v>839</v>
      </c>
      <c r="I23" s="456" t="s">
        <v>6853</v>
      </c>
      <c r="J23" s="415" t="s">
        <v>6854</v>
      </c>
      <c r="K23" s="414" t="s">
        <v>4375</v>
      </c>
      <c r="L23" s="415" t="s">
        <v>5899</v>
      </c>
      <c r="M23" s="415" t="s">
        <v>3821</v>
      </c>
      <c r="N23" s="415"/>
    </row>
    <row r="24" spans="1:15" s="87" customFormat="1" ht="39.950000000000003" customHeight="1" x14ac:dyDescent="0.2">
      <c r="A24" s="442">
        <v>21</v>
      </c>
      <c r="B24" s="415">
        <v>140021.01</v>
      </c>
      <c r="C24" s="456" t="s">
        <v>4643</v>
      </c>
      <c r="D24" s="415" t="s">
        <v>4012</v>
      </c>
      <c r="E24" s="415" t="s">
        <v>4227</v>
      </c>
      <c r="F24" s="823" t="s">
        <v>976</v>
      </c>
      <c r="G24" s="415" t="s">
        <v>90</v>
      </c>
      <c r="H24" s="414" t="s">
        <v>839</v>
      </c>
      <c r="I24" s="456" t="s">
        <v>6934</v>
      </c>
      <c r="J24" s="415" t="s">
        <v>976</v>
      </c>
      <c r="K24" s="414" t="s">
        <v>4007</v>
      </c>
      <c r="L24" s="415" t="s">
        <v>5899</v>
      </c>
      <c r="M24" s="415" t="s">
        <v>3821</v>
      </c>
      <c r="N24" s="415"/>
    </row>
    <row r="25" spans="1:15" s="87" customFormat="1" ht="39.950000000000003" customHeight="1" x14ac:dyDescent="0.2">
      <c r="A25" s="442">
        <v>22</v>
      </c>
      <c r="B25" s="415">
        <v>140022.01</v>
      </c>
      <c r="C25" s="456" t="s">
        <v>6935</v>
      </c>
      <c r="D25" s="415" t="s">
        <v>4615</v>
      </c>
      <c r="E25" s="415" t="s">
        <v>4616</v>
      </c>
      <c r="F25" s="823" t="s">
        <v>976</v>
      </c>
      <c r="G25" s="415" t="s">
        <v>90</v>
      </c>
      <c r="H25" s="414" t="s">
        <v>839</v>
      </c>
      <c r="I25" s="456" t="s">
        <v>6936</v>
      </c>
      <c r="J25" s="415" t="s">
        <v>4351</v>
      </c>
      <c r="K25" s="414" t="s">
        <v>4766</v>
      </c>
      <c r="L25" s="415" t="s">
        <v>5899</v>
      </c>
      <c r="M25" s="415" t="s">
        <v>3821</v>
      </c>
      <c r="N25" s="415"/>
    </row>
    <row r="26" spans="1:15" s="87" customFormat="1" ht="39.950000000000003" customHeight="1" x14ac:dyDescent="0.2">
      <c r="A26" s="442">
        <v>23</v>
      </c>
      <c r="B26" s="415">
        <v>140023.01</v>
      </c>
      <c r="C26" s="456" t="s">
        <v>6937</v>
      </c>
      <c r="D26" s="415" t="s">
        <v>4835</v>
      </c>
      <c r="E26" s="415" t="s">
        <v>4835</v>
      </c>
      <c r="F26" s="823" t="s">
        <v>976</v>
      </c>
      <c r="G26" s="415" t="s">
        <v>90</v>
      </c>
      <c r="H26" s="414" t="s">
        <v>839</v>
      </c>
      <c r="I26" s="456" t="s">
        <v>6938</v>
      </c>
      <c r="J26" s="415" t="s">
        <v>4351</v>
      </c>
      <c r="K26" s="414" t="s">
        <v>4766</v>
      </c>
      <c r="L26" s="415" t="s">
        <v>5899</v>
      </c>
      <c r="M26" s="415" t="s">
        <v>3821</v>
      </c>
      <c r="N26" s="415"/>
    </row>
    <row r="27" spans="1:15" s="130" customFormat="1" ht="39.950000000000003" customHeight="1" x14ac:dyDescent="0.2">
      <c r="A27" s="442">
        <v>24</v>
      </c>
      <c r="B27" s="415">
        <v>140024.01</v>
      </c>
      <c r="C27" s="456" t="s">
        <v>4644</v>
      </c>
      <c r="D27" s="415" t="s">
        <v>4814</v>
      </c>
      <c r="E27" s="415" t="s">
        <v>4817</v>
      </c>
      <c r="F27" s="823" t="s">
        <v>976</v>
      </c>
      <c r="G27" s="415" t="s">
        <v>90</v>
      </c>
      <c r="H27" s="415" t="s">
        <v>839</v>
      </c>
      <c r="I27" s="459" t="s">
        <v>5111</v>
      </c>
      <c r="J27" s="415" t="s">
        <v>4351</v>
      </c>
      <c r="K27" s="415" t="s">
        <v>4615</v>
      </c>
      <c r="L27" s="415" t="s">
        <v>5101</v>
      </c>
      <c r="M27" s="415" t="s">
        <v>1254</v>
      </c>
      <c r="O27" s="415" t="s">
        <v>9265</v>
      </c>
    </row>
    <row r="28" spans="1:15" s="87" customFormat="1" ht="39.950000000000003" customHeight="1" x14ac:dyDescent="0.2">
      <c r="A28" s="442">
        <v>25</v>
      </c>
      <c r="B28" s="415">
        <v>140025.01</v>
      </c>
      <c r="C28" s="456" t="s">
        <v>4645</v>
      </c>
      <c r="D28" s="415" t="s">
        <v>4814</v>
      </c>
      <c r="E28" s="415" t="s">
        <v>976</v>
      </c>
      <c r="F28" s="823" t="s">
        <v>976</v>
      </c>
      <c r="G28" s="415" t="s">
        <v>90</v>
      </c>
      <c r="H28" s="414" t="s">
        <v>839</v>
      </c>
      <c r="I28" s="456" t="s">
        <v>6847</v>
      </c>
      <c r="J28" s="415" t="s">
        <v>6848</v>
      </c>
      <c r="K28" s="414" t="s">
        <v>4816</v>
      </c>
      <c r="L28" s="415" t="s">
        <v>5899</v>
      </c>
      <c r="M28" s="415" t="s">
        <v>3821</v>
      </c>
      <c r="N28" s="415"/>
    </row>
    <row r="29" spans="1:15" s="156" customFormat="1" ht="39.950000000000003" customHeight="1" x14ac:dyDescent="0.2">
      <c r="A29" s="1191">
        <v>26</v>
      </c>
      <c r="B29" s="674">
        <v>140026.01</v>
      </c>
      <c r="C29" s="673" t="s">
        <v>4646</v>
      </c>
      <c r="D29" s="674" t="s">
        <v>5133</v>
      </c>
      <c r="E29" s="674" t="s">
        <v>976</v>
      </c>
      <c r="F29" s="968" t="s">
        <v>976</v>
      </c>
      <c r="G29" s="674" t="s">
        <v>90</v>
      </c>
      <c r="H29" s="722" t="s">
        <v>11782</v>
      </c>
      <c r="I29" s="1119" t="s">
        <v>6855</v>
      </c>
      <c r="J29" s="674" t="s">
        <v>4351</v>
      </c>
      <c r="K29" s="722" t="s">
        <v>4816</v>
      </c>
      <c r="L29" s="674" t="s">
        <v>5899</v>
      </c>
      <c r="M29" s="674" t="s">
        <v>3821</v>
      </c>
      <c r="N29" s="674"/>
    </row>
    <row r="30" spans="1:15" s="87" customFormat="1" ht="39.950000000000003" customHeight="1" x14ac:dyDescent="0.2">
      <c r="A30" s="442">
        <v>27</v>
      </c>
      <c r="B30" s="415">
        <v>140027.01</v>
      </c>
      <c r="C30" s="456" t="s">
        <v>4647</v>
      </c>
      <c r="D30" s="415" t="s">
        <v>5133</v>
      </c>
      <c r="E30" s="415" t="s">
        <v>7282</v>
      </c>
      <c r="F30" s="823" t="s">
        <v>976</v>
      </c>
      <c r="G30" s="415" t="s">
        <v>90</v>
      </c>
      <c r="H30" s="414" t="s">
        <v>839</v>
      </c>
      <c r="I30" s="740" t="s">
        <v>7283</v>
      </c>
      <c r="J30" s="415" t="s">
        <v>4351</v>
      </c>
      <c r="K30" s="414" t="s">
        <v>4565</v>
      </c>
      <c r="L30" s="415" t="s">
        <v>5899</v>
      </c>
      <c r="M30" s="415" t="s">
        <v>3821</v>
      </c>
      <c r="N30" s="415"/>
    </row>
    <row r="31" spans="1:15" s="131" customFormat="1" ht="39.950000000000003" customHeight="1" x14ac:dyDescent="0.2">
      <c r="A31" s="591">
        <v>28</v>
      </c>
      <c r="B31" s="414">
        <v>140028.01</v>
      </c>
      <c r="C31" s="456" t="s">
        <v>5132</v>
      </c>
      <c r="D31" s="414" t="s">
        <v>5133</v>
      </c>
      <c r="E31" s="414" t="s">
        <v>7282</v>
      </c>
      <c r="F31" s="823" t="s">
        <v>976</v>
      </c>
      <c r="G31" s="414" t="s">
        <v>90</v>
      </c>
      <c r="H31" s="414" t="s">
        <v>839</v>
      </c>
      <c r="I31" s="456" t="s">
        <v>5134</v>
      </c>
      <c r="J31" s="414" t="s">
        <v>4351</v>
      </c>
      <c r="K31" s="414" t="s">
        <v>4819</v>
      </c>
      <c r="L31" s="414" t="s">
        <v>5041</v>
      </c>
      <c r="M31" s="414" t="s">
        <v>1254</v>
      </c>
      <c r="O31" s="414" t="s">
        <v>9265</v>
      </c>
    </row>
    <row r="32" spans="1:15" s="131" customFormat="1" ht="39.950000000000003" customHeight="1" x14ac:dyDescent="0.2">
      <c r="A32" s="591">
        <v>29</v>
      </c>
      <c r="B32" s="414">
        <v>140029.01</v>
      </c>
      <c r="C32" s="456" t="s">
        <v>5151</v>
      </c>
      <c r="D32" s="414" t="s">
        <v>4615</v>
      </c>
      <c r="E32" s="414" t="s">
        <v>4616</v>
      </c>
      <c r="F32" s="823" t="s">
        <v>976</v>
      </c>
      <c r="G32" s="414" t="s">
        <v>90</v>
      </c>
      <c r="H32" s="414" t="s">
        <v>839</v>
      </c>
      <c r="I32" s="740" t="s">
        <v>5152</v>
      </c>
      <c r="J32" s="414" t="s">
        <v>976</v>
      </c>
      <c r="K32" s="414" t="s">
        <v>4610</v>
      </c>
      <c r="L32" s="414" t="s">
        <v>5101</v>
      </c>
      <c r="M32" s="414" t="s">
        <v>1254</v>
      </c>
      <c r="O32" s="414" t="s">
        <v>9265</v>
      </c>
    </row>
    <row r="33" spans="1:15" s="87" customFormat="1" ht="39.950000000000003" customHeight="1" x14ac:dyDescent="0.2">
      <c r="A33" s="988">
        <v>30</v>
      </c>
      <c r="B33" s="420">
        <v>140030.01</v>
      </c>
      <c r="C33" s="989" t="s">
        <v>5130</v>
      </c>
      <c r="D33" s="420" t="s">
        <v>4819</v>
      </c>
      <c r="E33" s="420" t="s">
        <v>9271</v>
      </c>
      <c r="F33" s="823" t="s">
        <v>976</v>
      </c>
      <c r="G33" s="420" t="s">
        <v>90</v>
      </c>
      <c r="H33" s="420" t="s">
        <v>839</v>
      </c>
      <c r="I33" s="990" t="s">
        <v>5131</v>
      </c>
      <c r="J33" s="420" t="s">
        <v>4351</v>
      </c>
      <c r="K33" s="420" t="s">
        <v>4593</v>
      </c>
      <c r="L33" s="420" t="s">
        <v>5041</v>
      </c>
      <c r="M33" s="420" t="s">
        <v>1254</v>
      </c>
      <c r="O33" s="414" t="s">
        <v>9265</v>
      </c>
    </row>
    <row r="34" spans="1:15" s="131" customFormat="1" ht="39.950000000000003" customHeight="1" x14ac:dyDescent="0.2">
      <c r="A34" s="591">
        <v>31</v>
      </c>
      <c r="B34" s="414">
        <v>140031.01</v>
      </c>
      <c r="C34" s="456" t="s">
        <v>5137</v>
      </c>
      <c r="D34" s="414" t="s">
        <v>4565</v>
      </c>
      <c r="E34" s="414" t="s">
        <v>4566</v>
      </c>
      <c r="F34" s="823" t="s">
        <v>976</v>
      </c>
      <c r="G34" s="414" t="s">
        <v>90</v>
      </c>
      <c r="H34" s="414" t="s">
        <v>839</v>
      </c>
      <c r="I34" s="456" t="s">
        <v>5138</v>
      </c>
      <c r="J34" s="414" t="s">
        <v>976</v>
      </c>
      <c r="K34" s="414" t="s">
        <v>4593</v>
      </c>
      <c r="L34" s="414" t="s">
        <v>5041</v>
      </c>
      <c r="M34" s="414" t="s">
        <v>1254</v>
      </c>
      <c r="O34" s="414" t="s">
        <v>9265</v>
      </c>
    </row>
    <row r="35" spans="1:15" s="130" customFormat="1" ht="39.950000000000003" customHeight="1" x14ac:dyDescent="0.2">
      <c r="A35" s="442">
        <v>32</v>
      </c>
      <c r="B35" s="415" t="s">
        <v>5037</v>
      </c>
      <c r="C35" s="456" t="s">
        <v>5038</v>
      </c>
      <c r="D35" s="415" t="s">
        <v>4814</v>
      </c>
      <c r="E35" s="415" t="s">
        <v>4817</v>
      </c>
      <c r="F35" s="823" t="s">
        <v>976</v>
      </c>
      <c r="G35" s="415" t="s">
        <v>90</v>
      </c>
      <c r="H35" s="415" t="s">
        <v>839</v>
      </c>
      <c r="I35" s="459" t="s">
        <v>5039</v>
      </c>
      <c r="J35" s="415" t="s">
        <v>4351</v>
      </c>
      <c r="K35" s="415" t="s">
        <v>4835</v>
      </c>
      <c r="L35" s="415" t="s">
        <v>5041</v>
      </c>
      <c r="M35" s="415" t="s">
        <v>1254</v>
      </c>
      <c r="N35" s="415"/>
      <c r="O35" s="414" t="s">
        <v>9265</v>
      </c>
    </row>
    <row r="36" spans="1:15" s="87" customFormat="1" ht="39.950000000000003" customHeight="1" x14ac:dyDescent="0.2">
      <c r="A36" s="442">
        <v>33</v>
      </c>
      <c r="B36" s="415">
        <v>140033.01</v>
      </c>
      <c r="C36" s="456" t="s">
        <v>4648</v>
      </c>
      <c r="D36" s="415" t="s">
        <v>4902</v>
      </c>
      <c r="E36" s="415" t="s">
        <v>7046</v>
      </c>
      <c r="F36" s="823" t="s">
        <v>976</v>
      </c>
      <c r="G36" s="415" t="s">
        <v>90</v>
      </c>
      <c r="H36" s="415" t="s">
        <v>839</v>
      </c>
      <c r="I36" s="456" t="s">
        <v>5102</v>
      </c>
      <c r="J36" s="415" t="s">
        <v>976</v>
      </c>
      <c r="K36" s="415" t="s">
        <v>4819</v>
      </c>
      <c r="L36" s="415" t="s">
        <v>5041</v>
      </c>
      <c r="M36" s="415" t="s">
        <v>1254</v>
      </c>
      <c r="N36" s="415"/>
      <c r="O36" s="414" t="s">
        <v>9265</v>
      </c>
    </row>
    <row r="37" spans="1:15" s="87" customFormat="1" ht="39.950000000000003" customHeight="1" x14ac:dyDescent="0.2">
      <c r="A37" s="442">
        <v>34</v>
      </c>
      <c r="B37" s="415">
        <v>140034.01</v>
      </c>
      <c r="C37" s="417" t="s">
        <v>6856</v>
      </c>
      <c r="D37" s="415" t="s">
        <v>5306</v>
      </c>
      <c r="E37" s="415" t="s">
        <v>976</v>
      </c>
      <c r="F37" s="823" t="s">
        <v>976</v>
      </c>
      <c r="G37" s="415" t="s">
        <v>90</v>
      </c>
      <c r="H37" s="414" t="s">
        <v>839</v>
      </c>
      <c r="I37" s="417" t="s">
        <v>6857</v>
      </c>
      <c r="J37" s="415" t="s">
        <v>4351</v>
      </c>
      <c r="K37" s="87" t="s">
        <v>4569</v>
      </c>
      <c r="L37" s="414" t="s">
        <v>5899</v>
      </c>
      <c r="M37" s="415" t="s">
        <v>3821</v>
      </c>
      <c r="N37" s="415"/>
    </row>
    <row r="38" spans="1:15" s="87" customFormat="1" ht="39.950000000000003" customHeight="1" x14ac:dyDescent="0.2">
      <c r="A38" s="442">
        <v>35</v>
      </c>
      <c r="B38" s="415">
        <v>140035.01</v>
      </c>
      <c r="C38" s="456" t="s">
        <v>4649</v>
      </c>
      <c r="D38" s="415" t="s">
        <v>4565</v>
      </c>
      <c r="E38" s="415" t="s">
        <v>4566</v>
      </c>
      <c r="F38" s="823" t="s">
        <v>976</v>
      </c>
      <c r="G38" s="415" t="s">
        <v>90</v>
      </c>
      <c r="H38" s="414" t="s">
        <v>839</v>
      </c>
      <c r="I38" s="456" t="s">
        <v>6939</v>
      </c>
      <c r="J38" s="415" t="s">
        <v>4351</v>
      </c>
      <c r="K38" s="87" t="s">
        <v>4593</v>
      </c>
      <c r="L38" s="414" t="s">
        <v>5899</v>
      </c>
      <c r="M38" s="415" t="s">
        <v>3821</v>
      </c>
      <c r="N38" s="415"/>
    </row>
    <row r="39" spans="1:15" s="131" customFormat="1" ht="39.950000000000003" customHeight="1" x14ac:dyDescent="0.2">
      <c r="A39" s="591">
        <v>36</v>
      </c>
      <c r="B39" s="414">
        <v>140036.01</v>
      </c>
      <c r="C39" s="456" t="s">
        <v>5293</v>
      </c>
      <c r="D39" s="414" t="s">
        <v>4816</v>
      </c>
      <c r="E39" s="414" t="s">
        <v>976</v>
      </c>
      <c r="F39" s="823" t="s">
        <v>976</v>
      </c>
      <c r="G39" s="414" t="s">
        <v>90</v>
      </c>
      <c r="H39" s="414" t="s">
        <v>839</v>
      </c>
      <c r="I39" s="417" t="s">
        <v>5294</v>
      </c>
      <c r="J39" s="414" t="s">
        <v>5295</v>
      </c>
      <c r="K39" s="414" t="s">
        <v>4610</v>
      </c>
      <c r="L39" s="414" t="s">
        <v>5101</v>
      </c>
      <c r="M39" s="414" t="s">
        <v>1254</v>
      </c>
      <c r="N39" s="414"/>
    </row>
    <row r="40" spans="1:15" s="131" customFormat="1" ht="39.950000000000003" customHeight="1" x14ac:dyDescent="0.2">
      <c r="A40" s="591">
        <v>37</v>
      </c>
      <c r="B40" s="414">
        <v>140037.01</v>
      </c>
      <c r="C40" s="456" t="s">
        <v>5267</v>
      </c>
      <c r="D40" s="414" t="s">
        <v>4902</v>
      </c>
      <c r="E40" s="414" t="s">
        <v>7046</v>
      </c>
      <c r="F40" s="823" t="s">
        <v>976</v>
      </c>
      <c r="G40" s="414" t="s">
        <v>90</v>
      </c>
      <c r="H40" s="414" t="s">
        <v>839</v>
      </c>
      <c r="I40" s="456" t="s">
        <v>5268</v>
      </c>
      <c r="J40" s="414" t="s">
        <v>4351</v>
      </c>
      <c r="K40" s="414" t="s">
        <v>4819</v>
      </c>
      <c r="L40" s="414" t="s">
        <v>5101</v>
      </c>
      <c r="M40" s="414" t="s">
        <v>1254</v>
      </c>
      <c r="N40" s="414"/>
      <c r="O40" s="414" t="s">
        <v>9265</v>
      </c>
    </row>
    <row r="41" spans="1:15" s="131" customFormat="1" ht="39.950000000000003" customHeight="1" x14ac:dyDescent="0.2">
      <c r="A41" s="591">
        <v>38</v>
      </c>
      <c r="B41" s="414">
        <v>140038.01</v>
      </c>
      <c r="C41" s="456" t="s">
        <v>5265</v>
      </c>
      <c r="D41" s="414" t="s">
        <v>4902</v>
      </c>
      <c r="E41" s="414" t="s">
        <v>7046</v>
      </c>
      <c r="F41" s="823" t="s">
        <v>976</v>
      </c>
      <c r="G41" s="414" t="s">
        <v>90</v>
      </c>
      <c r="H41" s="414" t="s">
        <v>839</v>
      </c>
      <c r="I41" s="740" t="s">
        <v>5266</v>
      </c>
      <c r="J41" s="414" t="s">
        <v>4351</v>
      </c>
      <c r="K41" s="414" t="s">
        <v>4816</v>
      </c>
      <c r="L41" s="414" t="s">
        <v>5101</v>
      </c>
      <c r="M41" s="414" t="s">
        <v>1254</v>
      </c>
      <c r="N41" s="414"/>
      <c r="O41" s="414" t="s">
        <v>9265</v>
      </c>
    </row>
    <row r="42" spans="1:15" s="131" customFormat="1" ht="39.950000000000003" customHeight="1" x14ac:dyDescent="0.2">
      <c r="A42" s="591">
        <v>39</v>
      </c>
      <c r="B42" s="414">
        <v>140039.01</v>
      </c>
      <c r="C42" s="456" t="s">
        <v>4650</v>
      </c>
      <c r="D42" s="414" t="s">
        <v>4565</v>
      </c>
      <c r="E42" s="414" t="s">
        <v>4566</v>
      </c>
      <c r="F42" s="823" t="s">
        <v>976</v>
      </c>
      <c r="G42" s="414" t="s">
        <v>90</v>
      </c>
      <c r="H42" s="414" t="s">
        <v>839</v>
      </c>
      <c r="I42" s="740" t="s">
        <v>5255</v>
      </c>
      <c r="J42" s="414" t="s">
        <v>4351</v>
      </c>
      <c r="K42" s="741" t="s">
        <v>4766</v>
      </c>
      <c r="L42" s="414" t="s">
        <v>5101</v>
      </c>
      <c r="M42" s="414" t="s">
        <v>1254</v>
      </c>
      <c r="N42" s="414"/>
      <c r="O42" s="414" t="s">
        <v>9265</v>
      </c>
    </row>
    <row r="43" spans="1:15" s="131" customFormat="1" ht="39.950000000000003" customHeight="1" x14ac:dyDescent="0.2">
      <c r="A43" s="591">
        <v>40</v>
      </c>
      <c r="B43" s="414">
        <v>140040.01</v>
      </c>
      <c r="C43" s="456" t="s">
        <v>4651</v>
      </c>
      <c r="D43" s="414" t="s">
        <v>4615</v>
      </c>
      <c r="E43" s="414" t="s">
        <v>4616</v>
      </c>
      <c r="F43" s="823" t="s">
        <v>976</v>
      </c>
      <c r="G43" s="414" t="s">
        <v>90</v>
      </c>
      <c r="H43" s="414" t="s">
        <v>839</v>
      </c>
      <c r="I43" s="740" t="s">
        <v>5253</v>
      </c>
      <c r="J43" s="414" t="s">
        <v>5254</v>
      </c>
      <c r="K43" s="741" t="s">
        <v>4831</v>
      </c>
      <c r="L43" s="414" t="s">
        <v>5101</v>
      </c>
      <c r="M43" s="414" t="s">
        <v>1254</v>
      </c>
      <c r="N43" s="414"/>
      <c r="O43" s="414" t="s">
        <v>9265</v>
      </c>
    </row>
    <row r="44" spans="1:15" s="131" customFormat="1" ht="49.5" customHeight="1" x14ac:dyDescent="0.2">
      <c r="A44" s="591">
        <v>41</v>
      </c>
      <c r="B44" s="414">
        <v>140041.01</v>
      </c>
      <c r="C44" s="456" t="s">
        <v>5261</v>
      </c>
      <c r="D44" s="414" t="s">
        <v>4688</v>
      </c>
      <c r="E44" s="414" t="s">
        <v>4840</v>
      </c>
      <c r="F44" s="823" t="s">
        <v>976</v>
      </c>
      <c r="G44" s="414" t="s">
        <v>90</v>
      </c>
      <c r="H44" s="414" t="s">
        <v>839</v>
      </c>
      <c r="I44" s="740" t="s">
        <v>5260</v>
      </c>
      <c r="J44" s="414" t="s">
        <v>4351</v>
      </c>
      <c r="K44" s="414" t="s">
        <v>3979</v>
      </c>
      <c r="L44" s="414" t="s">
        <v>5101</v>
      </c>
      <c r="M44" s="414" t="s">
        <v>3821</v>
      </c>
      <c r="N44" s="414"/>
      <c r="O44" s="414" t="s">
        <v>9265</v>
      </c>
    </row>
    <row r="45" spans="1:15" s="131" customFormat="1" ht="40.5" customHeight="1" x14ac:dyDescent="0.2">
      <c r="A45" s="591">
        <v>42</v>
      </c>
      <c r="B45" s="414">
        <v>140042.01</v>
      </c>
      <c r="C45" s="456" t="s">
        <v>5290</v>
      </c>
      <c r="D45" s="414" t="s">
        <v>4901</v>
      </c>
      <c r="E45" s="414" t="s">
        <v>976</v>
      </c>
      <c r="F45" s="823" t="s">
        <v>976</v>
      </c>
      <c r="G45" s="414" t="s">
        <v>90</v>
      </c>
      <c r="H45" s="414" t="s">
        <v>839</v>
      </c>
      <c r="I45" s="740" t="s">
        <v>5291</v>
      </c>
      <c r="J45" s="414" t="s">
        <v>5292</v>
      </c>
      <c r="K45" s="414" t="s">
        <v>4816</v>
      </c>
      <c r="L45" s="414" t="s">
        <v>5101</v>
      </c>
      <c r="M45" s="414" t="s">
        <v>1254</v>
      </c>
      <c r="N45" s="414"/>
    </row>
    <row r="46" spans="1:15" s="131" customFormat="1" ht="39.950000000000003" customHeight="1" x14ac:dyDescent="0.2">
      <c r="A46" s="591">
        <v>43</v>
      </c>
      <c r="B46" s="414">
        <v>140043.01</v>
      </c>
      <c r="C46" s="456" t="s">
        <v>4652</v>
      </c>
      <c r="D46" s="414" t="s">
        <v>4468</v>
      </c>
      <c r="E46" s="414" t="s">
        <v>4469</v>
      </c>
      <c r="F46" s="823" t="s">
        <v>976</v>
      </c>
      <c r="G46" s="414" t="s">
        <v>90</v>
      </c>
      <c r="H46" s="414" t="s">
        <v>839</v>
      </c>
      <c r="I46" s="456" t="s">
        <v>5262</v>
      </c>
      <c r="J46" s="414" t="s">
        <v>4351</v>
      </c>
      <c r="K46" s="414" t="s">
        <v>3979</v>
      </c>
      <c r="L46" s="414" t="s">
        <v>5101</v>
      </c>
      <c r="M46" s="414" t="s">
        <v>1254</v>
      </c>
      <c r="N46" s="414"/>
      <c r="O46" s="414" t="s">
        <v>9265</v>
      </c>
    </row>
    <row r="47" spans="1:15" s="87" customFormat="1" ht="39.950000000000003" customHeight="1" x14ac:dyDescent="0.2">
      <c r="A47" s="442">
        <v>44</v>
      </c>
      <c r="B47" s="415">
        <v>140044.01</v>
      </c>
      <c r="C47" s="417" t="s">
        <v>4653</v>
      </c>
      <c r="D47" s="415" t="s">
        <v>4309</v>
      </c>
      <c r="E47" s="415" t="s">
        <v>976</v>
      </c>
      <c r="F47" s="823" t="s">
        <v>976</v>
      </c>
      <c r="G47" s="414" t="s">
        <v>90</v>
      </c>
      <c r="H47" s="414" t="s">
        <v>839</v>
      </c>
      <c r="I47" s="584" t="s">
        <v>6850</v>
      </c>
      <c r="J47" s="415" t="s">
        <v>976</v>
      </c>
      <c r="K47" s="414" t="s">
        <v>4206</v>
      </c>
      <c r="L47" s="415" t="s">
        <v>5899</v>
      </c>
      <c r="M47" s="415" t="s">
        <v>3821</v>
      </c>
      <c r="N47" s="415"/>
    </row>
    <row r="48" spans="1:15" s="130" customFormat="1" ht="39.950000000000003" customHeight="1" x14ac:dyDescent="0.2">
      <c r="A48" s="442">
        <v>45</v>
      </c>
      <c r="B48" s="415">
        <v>140045.01</v>
      </c>
      <c r="C48" s="456" t="s">
        <v>4654</v>
      </c>
      <c r="D48" s="415" t="s">
        <v>4565</v>
      </c>
      <c r="E48" s="415" t="s">
        <v>4566</v>
      </c>
      <c r="F48" s="823" t="s">
        <v>976</v>
      </c>
      <c r="G48" s="415" t="s">
        <v>90</v>
      </c>
      <c r="H48" s="415" t="s">
        <v>839</v>
      </c>
      <c r="I48" s="459" t="s">
        <v>5122</v>
      </c>
      <c r="J48" s="415" t="s">
        <v>976</v>
      </c>
      <c r="K48" s="415" t="s">
        <v>4610</v>
      </c>
      <c r="L48" s="415" t="s">
        <v>5101</v>
      </c>
      <c r="M48" s="415" t="s">
        <v>1254</v>
      </c>
      <c r="N48" s="415"/>
      <c r="O48" s="414" t="s">
        <v>9265</v>
      </c>
    </row>
    <row r="49" spans="1:15" s="130" customFormat="1" ht="39.950000000000003" customHeight="1" x14ac:dyDescent="0.2">
      <c r="A49" s="442">
        <v>46</v>
      </c>
      <c r="B49" s="415">
        <v>140046.01</v>
      </c>
      <c r="C49" s="456" t="s">
        <v>4655</v>
      </c>
      <c r="D49" s="415" t="s">
        <v>4819</v>
      </c>
      <c r="E49" s="415" t="s">
        <v>9271</v>
      </c>
      <c r="F49" s="823" t="s">
        <v>976</v>
      </c>
      <c r="G49" s="415" t="s">
        <v>90</v>
      </c>
      <c r="H49" s="415" t="s">
        <v>839</v>
      </c>
      <c r="I49" s="459" t="s">
        <v>5123</v>
      </c>
      <c r="J49" s="415" t="s">
        <v>976</v>
      </c>
      <c r="K49" s="415" t="s">
        <v>4599</v>
      </c>
      <c r="L49" s="415" t="s">
        <v>5101</v>
      </c>
      <c r="M49" s="415" t="s">
        <v>1254</v>
      </c>
      <c r="N49" s="415"/>
      <c r="O49" s="414" t="s">
        <v>9265</v>
      </c>
    </row>
    <row r="50" spans="1:15" s="87" customFormat="1" ht="39.950000000000003" customHeight="1" x14ac:dyDescent="0.2">
      <c r="A50" s="442">
        <v>47</v>
      </c>
      <c r="B50" s="415">
        <v>140047.01</v>
      </c>
      <c r="C50" s="456" t="s">
        <v>4656</v>
      </c>
      <c r="D50" s="415" t="s">
        <v>3979</v>
      </c>
      <c r="E50" s="415" t="s">
        <v>3980</v>
      </c>
      <c r="F50" s="823" t="s">
        <v>976</v>
      </c>
      <c r="G50" s="414" t="s">
        <v>90</v>
      </c>
      <c r="H50" s="414" t="s">
        <v>839</v>
      </c>
      <c r="I50" s="456" t="s">
        <v>6940</v>
      </c>
      <c r="J50" s="414" t="s">
        <v>4351</v>
      </c>
      <c r="K50" s="414" t="s">
        <v>4375</v>
      </c>
      <c r="L50" s="415" t="s">
        <v>5899</v>
      </c>
      <c r="M50" s="415" t="s">
        <v>3821</v>
      </c>
      <c r="N50" s="415"/>
    </row>
    <row r="51" spans="1:15" s="87" customFormat="1" ht="39.950000000000003" customHeight="1" x14ac:dyDescent="0.2">
      <c r="A51" s="442">
        <v>48</v>
      </c>
      <c r="B51" s="415">
        <v>140048.01</v>
      </c>
      <c r="C51" s="456" t="s">
        <v>4657</v>
      </c>
      <c r="D51" s="415" t="s">
        <v>6941</v>
      </c>
      <c r="E51" s="415" t="s">
        <v>7281</v>
      </c>
      <c r="F51" s="823" t="s">
        <v>976</v>
      </c>
      <c r="G51" s="414" t="s">
        <v>90</v>
      </c>
      <c r="H51" s="414" t="s">
        <v>839</v>
      </c>
      <c r="I51" s="456" t="s">
        <v>6942</v>
      </c>
      <c r="J51" s="414" t="s">
        <v>4351</v>
      </c>
      <c r="K51" s="414" t="s">
        <v>4206</v>
      </c>
      <c r="L51" s="415" t="s">
        <v>5899</v>
      </c>
      <c r="M51" s="415" t="s">
        <v>3821</v>
      </c>
      <c r="N51" s="415"/>
    </row>
    <row r="52" spans="1:15" s="87" customFormat="1" ht="39.950000000000003" customHeight="1" x14ac:dyDescent="0.2">
      <c r="A52" s="442">
        <v>49</v>
      </c>
      <c r="B52" s="415">
        <v>140049.01</v>
      </c>
      <c r="C52" s="456" t="s">
        <v>4658</v>
      </c>
      <c r="D52" s="415" t="s">
        <v>4835</v>
      </c>
      <c r="E52" s="415" t="s">
        <v>9270</v>
      </c>
      <c r="F52" s="823" t="s">
        <v>976</v>
      </c>
      <c r="G52" s="415" t="s">
        <v>90</v>
      </c>
      <c r="H52" s="415" t="s">
        <v>839</v>
      </c>
      <c r="I52" s="987" t="s">
        <v>5103</v>
      </c>
      <c r="J52" s="415" t="s">
        <v>4351</v>
      </c>
      <c r="K52" s="414" t="s">
        <v>4766</v>
      </c>
      <c r="L52" s="415" t="s">
        <v>5041</v>
      </c>
      <c r="M52" s="415" t="s">
        <v>1254</v>
      </c>
      <c r="N52" s="415"/>
      <c r="O52" s="414" t="s">
        <v>9265</v>
      </c>
    </row>
    <row r="53" spans="1:15" s="87" customFormat="1" ht="39.950000000000003" customHeight="1" x14ac:dyDescent="0.2">
      <c r="A53" s="442">
        <v>50</v>
      </c>
      <c r="B53" s="415">
        <v>140050.01</v>
      </c>
      <c r="C53" s="456" t="s">
        <v>5104</v>
      </c>
      <c r="D53" s="415" t="s">
        <v>4901</v>
      </c>
      <c r="E53" s="415" t="s">
        <v>4963</v>
      </c>
      <c r="F53" s="823" t="s">
        <v>976</v>
      </c>
      <c r="G53" s="415" t="s">
        <v>90</v>
      </c>
      <c r="H53" s="415" t="s">
        <v>839</v>
      </c>
      <c r="I53" s="459" t="s">
        <v>5105</v>
      </c>
      <c r="J53" s="415" t="s">
        <v>4351</v>
      </c>
      <c r="K53" s="414" t="s">
        <v>4835</v>
      </c>
      <c r="L53" s="415" t="s">
        <v>5041</v>
      </c>
      <c r="M53" s="415" t="s">
        <v>1254</v>
      </c>
      <c r="N53" s="415"/>
      <c r="O53" s="414" t="s">
        <v>9265</v>
      </c>
    </row>
    <row r="54" spans="1:15" s="87" customFormat="1" ht="39.950000000000003" customHeight="1" x14ac:dyDescent="0.2">
      <c r="A54" s="442">
        <v>51</v>
      </c>
      <c r="B54" s="415">
        <v>140051.01</v>
      </c>
      <c r="C54" s="456" t="s">
        <v>5106</v>
      </c>
      <c r="D54" s="415" t="s">
        <v>4902</v>
      </c>
      <c r="E54" s="415" t="s">
        <v>7046</v>
      </c>
      <c r="F54" s="823" t="s">
        <v>976</v>
      </c>
      <c r="G54" s="415" t="s">
        <v>90</v>
      </c>
      <c r="H54" s="415" t="s">
        <v>839</v>
      </c>
      <c r="I54" s="987" t="s">
        <v>5107</v>
      </c>
      <c r="J54" s="415" t="s">
        <v>4351</v>
      </c>
      <c r="K54" s="414" t="s">
        <v>4835</v>
      </c>
      <c r="L54" s="415" t="s">
        <v>5041</v>
      </c>
      <c r="M54" s="415" t="s">
        <v>1254</v>
      </c>
      <c r="N54" s="415"/>
      <c r="O54" s="414" t="s">
        <v>9265</v>
      </c>
    </row>
    <row r="55" spans="1:15" s="87" customFormat="1" ht="64.5" customHeight="1" x14ac:dyDescent="0.2">
      <c r="A55" s="442">
        <v>52</v>
      </c>
      <c r="B55" s="415">
        <v>140052.01</v>
      </c>
      <c r="C55" s="456" t="s">
        <v>4659</v>
      </c>
      <c r="D55" s="415" t="s">
        <v>4814</v>
      </c>
      <c r="E55" s="415" t="s">
        <v>976</v>
      </c>
      <c r="F55" s="823" t="s">
        <v>976</v>
      </c>
      <c r="G55" s="415" t="s">
        <v>8884</v>
      </c>
      <c r="H55" s="415" t="s">
        <v>839</v>
      </c>
      <c r="I55" s="459" t="s">
        <v>8885</v>
      </c>
      <c r="J55" s="415" t="s">
        <v>8886</v>
      </c>
      <c r="K55" s="414" t="s">
        <v>4819</v>
      </c>
      <c r="L55" s="415" t="s">
        <v>8354</v>
      </c>
      <c r="M55" s="415" t="s">
        <v>3821</v>
      </c>
      <c r="N55" s="415"/>
    </row>
    <row r="56" spans="1:15" s="130" customFormat="1" ht="39.950000000000003" customHeight="1" x14ac:dyDescent="0.2">
      <c r="A56" s="442">
        <v>53</v>
      </c>
      <c r="B56" s="415" t="s">
        <v>5014</v>
      </c>
      <c r="C56" s="456" t="s">
        <v>5015</v>
      </c>
      <c r="D56" s="415" t="s">
        <v>4835</v>
      </c>
      <c r="E56" s="415" t="s">
        <v>9270</v>
      </c>
      <c r="F56" s="823" t="s">
        <v>976</v>
      </c>
      <c r="G56" s="415" t="s">
        <v>90</v>
      </c>
      <c r="H56" s="415" t="s">
        <v>839</v>
      </c>
      <c r="I56" s="459" t="s">
        <v>5016</v>
      </c>
      <c r="J56" s="415" t="s">
        <v>4351</v>
      </c>
      <c r="K56" s="415" t="s">
        <v>4766</v>
      </c>
      <c r="L56" s="415" t="s">
        <v>5101</v>
      </c>
      <c r="M56" s="415" t="s">
        <v>1254</v>
      </c>
      <c r="N56" s="415"/>
      <c r="O56" s="130" t="s">
        <v>9265</v>
      </c>
    </row>
    <row r="57" spans="1:15" s="131" customFormat="1" ht="39.950000000000003" customHeight="1" x14ac:dyDescent="0.2">
      <c r="A57" s="591">
        <v>54</v>
      </c>
      <c r="B57" s="414">
        <v>140054.01</v>
      </c>
      <c r="C57" s="456" t="s">
        <v>4682</v>
      </c>
      <c r="D57" s="414" t="s">
        <v>4565</v>
      </c>
      <c r="E57" s="414" t="s">
        <v>976</v>
      </c>
      <c r="F57" s="823" t="s">
        <v>976</v>
      </c>
      <c r="G57" s="414" t="s">
        <v>90</v>
      </c>
      <c r="H57" s="414" t="s">
        <v>839</v>
      </c>
      <c r="I57" s="740" t="s">
        <v>5256</v>
      </c>
      <c r="J57" s="742" t="s">
        <v>5257</v>
      </c>
      <c r="K57" s="414" t="s">
        <v>4569</v>
      </c>
      <c r="L57" s="414" t="s">
        <v>5101</v>
      </c>
      <c r="M57" s="414" t="s">
        <v>1254</v>
      </c>
      <c r="N57" s="414"/>
    </row>
    <row r="58" spans="1:15" s="130" customFormat="1" ht="39.950000000000003" customHeight="1" x14ac:dyDescent="0.2">
      <c r="A58" s="442">
        <v>55</v>
      </c>
      <c r="B58" s="415">
        <v>140055.01</v>
      </c>
      <c r="C58" s="456" t="s">
        <v>4660</v>
      </c>
      <c r="D58" s="415" t="s">
        <v>4814</v>
      </c>
      <c r="E58" s="415" t="s">
        <v>4817</v>
      </c>
      <c r="F58" s="823" t="s">
        <v>976</v>
      </c>
      <c r="G58" s="415" t="s">
        <v>90</v>
      </c>
      <c r="H58" s="415" t="s">
        <v>839</v>
      </c>
      <c r="I58" s="459" t="s">
        <v>5112</v>
      </c>
      <c r="J58" s="415" t="s">
        <v>4351</v>
      </c>
      <c r="K58" s="415" t="s">
        <v>4835</v>
      </c>
      <c r="L58" s="415" t="s">
        <v>5101</v>
      </c>
      <c r="M58" s="415" t="s">
        <v>1254</v>
      </c>
      <c r="N58" s="415"/>
      <c r="O58" s="130" t="s">
        <v>9265</v>
      </c>
    </row>
    <row r="59" spans="1:15" s="130" customFormat="1" ht="39.950000000000003" customHeight="1" x14ac:dyDescent="0.2">
      <c r="A59" s="442">
        <v>56</v>
      </c>
      <c r="B59" s="415">
        <v>140056.01</v>
      </c>
      <c r="C59" s="456" t="s">
        <v>4661</v>
      </c>
      <c r="D59" s="415" t="s">
        <v>4615</v>
      </c>
      <c r="E59" s="415" t="s">
        <v>4616</v>
      </c>
      <c r="F59" s="823" t="s">
        <v>976</v>
      </c>
      <c r="G59" s="415" t="s">
        <v>90</v>
      </c>
      <c r="H59" s="415" t="s">
        <v>839</v>
      </c>
      <c r="I59" s="459" t="s">
        <v>5125</v>
      </c>
      <c r="J59" s="415" t="s">
        <v>4351</v>
      </c>
      <c r="K59" s="415" t="s">
        <v>4793</v>
      </c>
      <c r="L59" s="415" t="s">
        <v>5101</v>
      </c>
      <c r="M59" s="415" t="s">
        <v>1254</v>
      </c>
      <c r="N59" s="415"/>
      <c r="O59" s="130" t="s">
        <v>9265</v>
      </c>
    </row>
    <row r="60" spans="1:15" s="87" customFormat="1" ht="39.950000000000003" customHeight="1" x14ac:dyDescent="0.2">
      <c r="A60" s="442">
        <v>57</v>
      </c>
      <c r="B60" s="415">
        <v>140057.01</v>
      </c>
      <c r="C60" s="456" t="s">
        <v>6943</v>
      </c>
      <c r="D60" s="415" t="s">
        <v>4012</v>
      </c>
      <c r="E60" s="415" t="s">
        <v>4227</v>
      </c>
      <c r="F60" s="823" t="s">
        <v>976</v>
      </c>
      <c r="G60" s="414" t="s">
        <v>90</v>
      </c>
      <c r="H60" s="414" t="s">
        <v>839</v>
      </c>
      <c r="I60" s="740" t="s">
        <v>6944</v>
      </c>
      <c r="J60" s="415" t="s">
        <v>4351</v>
      </c>
      <c r="K60" s="414" t="s">
        <v>4209</v>
      </c>
      <c r="L60" s="415" t="s">
        <v>5899</v>
      </c>
      <c r="M60" s="415" t="s">
        <v>3821</v>
      </c>
      <c r="N60" s="415"/>
    </row>
    <row r="61" spans="1:15" s="87" customFormat="1" ht="45" customHeight="1" x14ac:dyDescent="0.2">
      <c r="A61" s="442">
        <v>58</v>
      </c>
      <c r="B61" s="415">
        <v>140058.01999999999</v>
      </c>
      <c r="C61" s="456" t="s">
        <v>11687</v>
      </c>
      <c r="D61" s="415" t="s">
        <v>11630</v>
      </c>
      <c r="E61" s="415" t="s">
        <v>976</v>
      </c>
      <c r="F61" s="823" t="s">
        <v>976</v>
      </c>
      <c r="G61" s="414" t="s">
        <v>90</v>
      </c>
      <c r="H61" s="414" t="s">
        <v>839</v>
      </c>
      <c r="I61" s="415" t="s">
        <v>11686</v>
      </c>
      <c r="J61" s="415" t="s">
        <v>11688</v>
      </c>
      <c r="K61" s="414" t="s">
        <v>11567</v>
      </c>
      <c r="L61" s="415" t="s">
        <v>9229</v>
      </c>
      <c r="M61" s="415" t="s">
        <v>3821</v>
      </c>
      <c r="N61" s="456" t="s">
        <v>11685</v>
      </c>
    </row>
    <row r="62" spans="1:15" s="131" customFormat="1" ht="39.950000000000003" customHeight="1" x14ac:dyDescent="0.2">
      <c r="A62" s="591">
        <v>59</v>
      </c>
      <c r="B62" s="414">
        <v>140059.01</v>
      </c>
      <c r="C62" s="456" t="s">
        <v>4662</v>
      </c>
      <c r="D62" s="414" t="s">
        <v>4901</v>
      </c>
      <c r="E62" s="414" t="s">
        <v>4963</v>
      </c>
      <c r="F62" s="823" t="s">
        <v>976</v>
      </c>
      <c r="G62" s="414" t="s">
        <v>90</v>
      </c>
      <c r="H62" s="414" t="s">
        <v>839</v>
      </c>
      <c r="I62" s="740" t="s">
        <v>5264</v>
      </c>
      <c r="J62" s="414" t="s">
        <v>4351</v>
      </c>
      <c r="K62" s="414" t="s">
        <v>4766</v>
      </c>
      <c r="L62" s="414" t="s">
        <v>5101</v>
      </c>
      <c r="M62" s="414" t="s">
        <v>1254</v>
      </c>
      <c r="N62" s="414"/>
      <c r="O62" s="130" t="s">
        <v>9265</v>
      </c>
    </row>
    <row r="63" spans="1:15" s="131" customFormat="1" ht="39.950000000000003" customHeight="1" x14ac:dyDescent="0.2">
      <c r="A63" s="591">
        <v>60</v>
      </c>
      <c r="B63" s="414">
        <v>140060.01</v>
      </c>
      <c r="C63" s="456" t="s">
        <v>4663</v>
      </c>
      <c r="D63" s="414" t="s">
        <v>4814</v>
      </c>
      <c r="E63" s="414" t="s">
        <v>976</v>
      </c>
      <c r="F63" s="823" t="s">
        <v>976</v>
      </c>
      <c r="G63" s="414" t="s">
        <v>90</v>
      </c>
      <c r="H63" s="414" t="s">
        <v>839</v>
      </c>
      <c r="I63" s="740" t="s">
        <v>5297</v>
      </c>
      <c r="J63" s="742" t="s">
        <v>5298</v>
      </c>
      <c r="K63" s="414" t="s">
        <v>4835</v>
      </c>
      <c r="L63" s="414" t="s">
        <v>5101</v>
      </c>
      <c r="M63" s="414" t="s">
        <v>1254</v>
      </c>
      <c r="N63" s="414"/>
    </row>
    <row r="64" spans="1:15" s="131" customFormat="1" ht="48.75" customHeight="1" x14ac:dyDescent="0.2">
      <c r="A64" s="591">
        <v>61</v>
      </c>
      <c r="B64" s="414">
        <v>140061.01</v>
      </c>
      <c r="C64" s="456" t="s">
        <v>4664</v>
      </c>
      <c r="D64" s="414" t="s">
        <v>4901</v>
      </c>
      <c r="E64" s="414" t="s">
        <v>4963</v>
      </c>
      <c r="F64" s="823" t="s">
        <v>976</v>
      </c>
      <c r="G64" s="414" t="s">
        <v>90</v>
      </c>
      <c r="H64" s="414" t="s">
        <v>839</v>
      </c>
      <c r="I64" s="740" t="s">
        <v>5269</v>
      </c>
      <c r="J64" s="414" t="s">
        <v>5270</v>
      </c>
      <c r="K64" s="414" t="s">
        <v>4793</v>
      </c>
      <c r="L64" s="414" t="s">
        <v>5101</v>
      </c>
      <c r="M64" s="414" t="s">
        <v>1254</v>
      </c>
      <c r="N64" s="414"/>
      <c r="O64" s="130" t="s">
        <v>9265</v>
      </c>
    </row>
    <row r="65" spans="1:15" s="131" customFormat="1" ht="39.950000000000003" customHeight="1" x14ac:dyDescent="0.2">
      <c r="A65" s="591">
        <v>62</v>
      </c>
      <c r="B65" s="414">
        <v>140062.01</v>
      </c>
      <c r="C65" s="456" t="s">
        <v>5287</v>
      </c>
      <c r="D65" s="414" t="s">
        <v>4814</v>
      </c>
      <c r="E65" s="414" t="s">
        <v>976</v>
      </c>
      <c r="F65" s="823" t="s">
        <v>976</v>
      </c>
      <c r="G65" s="414" t="s">
        <v>90</v>
      </c>
      <c r="H65" s="414" t="s">
        <v>839</v>
      </c>
      <c r="I65" s="740" t="s">
        <v>5289</v>
      </c>
      <c r="J65" s="414" t="s">
        <v>5288</v>
      </c>
      <c r="K65" s="414" t="s">
        <v>4835</v>
      </c>
      <c r="L65" s="414" t="s">
        <v>5101</v>
      </c>
      <c r="M65" s="414" t="s">
        <v>1254</v>
      </c>
      <c r="N65" s="414"/>
    </row>
    <row r="66" spans="1:15" s="87" customFormat="1" ht="39.950000000000003" customHeight="1" x14ac:dyDescent="0.2">
      <c r="A66" s="442">
        <v>63</v>
      </c>
      <c r="B66" s="415">
        <v>140063.01</v>
      </c>
      <c r="C66" s="456" t="s">
        <v>4665</v>
      </c>
      <c r="D66" s="415" t="s">
        <v>4835</v>
      </c>
      <c r="E66" s="415" t="s">
        <v>9270</v>
      </c>
      <c r="F66" s="823" t="s">
        <v>976</v>
      </c>
      <c r="G66" s="415" t="s">
        <v>90</v>
      </c>
      <c r="H66" s="415" t="s">
        <v>839</v>
      </c>
      <c r="I66" s="987" t="s">
        <v>5108</v>
      </c>
      <c r="J66" s="415" t="s">
        <v>4351</v>
      </c>
      <c r="K66" s="414" t="s">
        <v>4565</v>
      </c>
      <c r="L66" s="415" t="s">
        <v>5101</v>
      </c>
      <c r="M66" s="415" t="s">
        <v>1254</v>
      </c>
      <c r="N66" s="415"/>
      <c r="O66" s="130" t="s">
        <v>9265</v>
      </c>
    </row>
    <row r="67" spans="1:15" s="87" customFormat="1" ht="39.950000000000003" customHeight="1" x14ac:dyDescent="0.2">
      <c r="A67" s="442">
        <v>64</v>
      </c>
      <c r="B67" s="415">
        <v>140064.01</v>
      </c>
      <c r="C67" s="456" t="s">
        <v>4666</v>
      </c>
      <c r="D67" s="415" t="s">
        <v>4615</v>
      </c>
      <c r="E67" s="415" t="s">
        <v>4616</v>
      </c>
      <c r="F67" s="823" t="s">
        <v>976</v>
      </c>
      <c r="G67" s="415" t="s">
        <v>90</v>
      </c>
      <c r="H67" s="415" t="s">
        <v>839</v>
      </c>
      <c r="I67" s="987" t="s">
        <v>5109</v>
      </c>
      <c r="J67" s="415" t="s">
        <v>4351</v>
      </c>
      <c r="K67" s="414" t="s">
        <v>4816</v>
      </c>
      <c r="L67" s="415" t="s">
        <v>5101</v>
      </c>
      <c r="M67" s="415" t="s">
        <v>1254</v>
      </c>
      <c r="N67" s="415"/>
      <c r="O67" s="130" t="s">
        <v>9265</v>
      </c>
    </row>
    <row r="68" spans="1:15" s="130" customFormat="1" ht="39.950000000000003" customHeight="1" x14ac:dyDescent="0.2">
      <c r="A68" s="442">
        <v>65</v>
      </c>
      <c r="B68" s="415">
        <v>140065.01</v>
      </c>
      <c r="C68" s="456" t="s">
        <v>4667</v>
      </c>
      <c r="D68" s="415" t="s">
        <v>4857</v>
      </c>
      <c r="E68" s="415" t="s">
        <v>6829</v>
      </c>
      <c r="F68" s="823" t="s">
        <v>976</v>
      </c>
      <c r="G68" s="415" t="s">
        <v>90</v>
      </c>
      <c r="H68" s="415" t="s">
        <v>839</v>
      </c>
      <c r="I68" s="987" t="s">
        <v>5124</v>
      </c>
      <c r="J68" s="415" t="s">
        <v>4351</v>
      </c>
      <c r="K68" s="415" t="s">
        <v>4610</v>
      </c>
      <c r="L68" s="415" t="s">
        <v>5101</v>
      </c>
      <c r="M68" s="415" t="s">
        <v>1254</v>
      </c>
      <c r="N68" s="415"/>
      <c r="O68" s="130" t="s">
        <v>9265</v>
      </c>
    </row>
    <row r="69" spans="1:15" s="87" customFormat="1" ht="48" customHeight="1" x14ac:dyDescent="0.2">
      <c r="A69" s="442">
        <v>66</v>
      </c>
      <c r="B69" s="415">
        <v>140066.01</v>
      </c>
      <c r="C69" s="456" t="s">
        <v>4668</v>
      </c>
      <c r="D69" s="415" t="s">
        <v>2320</v>
      </c>
      <c r="E69" s="415" t="s">
        <v>976</v>
      </c>
      <c r="F69" s="823" t="s">
        <v>976</v>
      </c>
      <c r="G69" s="415" t="s">
        <v>8585</v>
      </c>
      <c r="H69" s="414" t="s">
        <v>839</v>
      </c>
      <c r="I69" s="456" t="s">
        <v>6851</v>
      </c>
      <c r="J69" s="414" t="s">
        <v>6852</v>
      </c>
      <c r="K69" s="414" t="s">
        <v>4335</v>
      </c>
      <c r="L69" s="415" t="s">
        <v>7998</v>
      </c>
      <c r="M69" s="415" t="s">
        <v>3821</v>
      </c>
      <c r="N69" s="415"/>
    </row>
    <row r="70" spans="1:15" s="130" customFormat="1" ht="39.950000000000003" customHeight="1" x14ac:dyDescent="0.2">
      <c r="A70" s="442">
        <v>67</v>
      </c>
      <c r="B70" s="415">
        <v>140067.01</v>
      </c>
      <c r="C70" s="456" t="s">
        <v>4669</v>
      </c>
      <c r="D70" s="415" t="s">
        <v>4857</v>
      </c>
      <c r="E70" s="415" t="s">
        <v>6829</v>
      </c>
      <c r="F70" s="823" t="s">
        <v>976</v>
      </c>
      <c r="G70" s="415" t="s">
        <v>90</v>
      </c>
      <c r="H70" s="415" t="s">
        <v>839</v>
      </c>
      <c r="I70" s="459" t="s">
        <v>5120</v>
      </c>
      <c r="J70" s="415" t="s">
        <v>4351</v>
      </c>
      <c r="K70" s="415" t="s">
        <v>4819</v>
      </c>
      <c r="L70" s="415" t="s">
        <v>5101</v>
      </c>
      <c r="M70" s="415" t="s">
        <v>1254</v>
      </c>
      <c r="N70" s="415"/>
      <c r="O70" s="130" t="s">
        <v>9265</v>
      </c>
    </row>
    <row r="71" spans="1:15" s="130" customFormat="1" ht="39.950000000000003" customHeight="1" x14ac:dyDescent="0.2">
      <c r="A71" s="442">
        <v>68</v>
      </c>
      <c r="B71" s="415">
        <v>140068.01</v>
      </c>
      <c r="C71" s="456" t="s">
        <v>4670</v>
      </c>
      <c r="D71" s="415" t="s">
        <v>4857</v>
      </c>
      <c r="E71" s="415" t="s">
        <v>6829</v>
      </c>
      <c r="F71" s="823" t="s">
        <v>976</v>
      </c>
      <c r="G71" s="415" t="s">
        <v>90</v>
      </c>
      <c r="H71" s="415" t="s">
        <v>839</v>
      </c>
      <c r="I71" s="459" t="s">
        <v>5119</v>
      </c>
      <c r="J71" s="415" t="s">
        <v>4351</v>
      </c>
      <c r="K71" s="415" t="s">
        <v>4819</v>
      </c>
      <c r="L71" s="415" t="s">
        <v>5101</v>
      </c>
      <c r="M71" s="415" t="s">
        <v>1254</v>
      </c>
      <c r="N71" s="415"/>
      <c r="O71" s="130" t="s">
        <v>9265</v>
      </c>
    </row>
    <row r="72" spans="1:15" s="87" customFormat="1" ht="39.950000000000003" customHeight="1" x14ac:dyDescent="0.2">
      <c r="A72" s="442">
        <v>69</v>
      </c>
      <c r="B72" s="415">
        <v>140069.01</v>
      </c>
      <c r="C72" s="456" t="s">
        <v>4684</v>
      </c>
      <c r="D72" s="415" t="s">
        <v>4615</v>
      </c>
      <c r="E72" s="415" t="s">
        <v>976</v>
      </c>
      <c r="F72" s="823" t="s">
        <v>976</v>
      </c>
      <c r="G72" s="415" t="s">
        <v>90</v>
      </c>
      <c r="H72" s="414" t="s">
        <v>839</v>
      </c>
      <c r="I72" s="456" t="s">
        <v>6835</v>
      </c>
      <c r="J72" s="415" t="s">
        <v>6836</v>
      </c>
      <c r="K72" s="414" t="s">
        <v>4766</v>
      </c>
      <c r="L72" s="415" t="s">
        <v>5899</v>
      </c>
      <c r="M72" s="415" t="s">
        <v>3821</v>
      </c>
      <c r="N72" s="415"/>
    </row>
    <row r="73" spans="1:15" s="130" customFormat="1" ht="39.950000000000003" customHeight="1" x14ac:dyDescent="0.2">
      <c r="A73" s="442">
        <v>70</v>
      </c>
      <c r="B73" s="415" t="s">
        <v>5019</v>
      </c>
      <c r="C73" s="456" t="s">
        <v>4671</v>
      </c>
      <c r="D73" s="415" t="s">
        <v>4901</v>
      </c>
      <c r="E73" s="415" t="s">
        <v>4963</v>
      </c>
      <c r="F73" s="823" t="s">
        <v>976</v>
      </c>
      <c r="G73" s="415" t="s">
        <v>90</v>
      </c>
      <c r="H73" s="415" t="s">
        <v>839</v>
      </c>
      <c r="I73" s="987" t="s">
        <v>5020</v>
      </c>
      <c r="J73" s="415" t="s">
        <v>4351</v>
      </c>
      <c r="K73" s="415" t="s">
        <v>5021</v>
      </c>
      <c r="L73" s="415" t="s">
        <v>5101</v>
      </c>
      <c r="M73" s="415" t="s">
        <v>1254</v>
      </c>
      <c r="N73" s="415"/>
      <c r="O73" s="130" t="s">
        <v>9265</v>
      </c>
    </row>
    <row r="74" spans="1:15" s="130" customFormat="1" ht="39.950000000000003" customHeight="1" x14ac:dyDescent="0.2">
      <c r="A74" s="442">
        <v>71</v>
      </c>
      <c r="B74" s="415">
        <v>140071.01</v>
      </c>
      <c r="C74" s="456" t="s">
        <v>4672</v>
      </c>
      <c r="D74" s="415" t="s">
        <v>4565</v>
      </c>
      <c r="E74" s="415" t="s">
        <v>4566</v>
      </c>
      <c r="F74" s="823" t="s">
        <v>976</v>
      </c>
      <c r="G74" s="415" t="s">
        <v>90</v>
      </c>
      <c r="H74" s="415" t="s">
        <v>839</v>
      </c>
      <c r="I74" s="459" t="s">
        <v>5126</v>
      </c>
      <c r="J74" s="415" t="s">
        <v>4351</v>
      </c>
      <c r="K74" s="415" t="s">
        <v>4599</v>
      </c>
      <c r="L74" s="415" t="s">
        <v>5101</v>
      </c>
      <c r="M74" s="415" t="s">
        <v>1254</v>
      </c>
      <c r="N74" s="415"/>
      <c r="O74" s="130" t="s">
        <v>9265</v>
      </c>
    </row>
    <row r="75" spans="1:15" s="87" customFormat="1" ht="39.950000000000003" customHeight="1" x14ac:dyDescent="0.2">
      <c r="A75" s="442">
        <v>72</v>
      </c>
      <c r="B75" s="415">
        <v>140072.01</v>
      </c>
      <c r="C75" s="456" t="s">
        <v>4673</v>
      </c>
      <c r="D75" s="415" t="s">
        <v>4468</v>
      </c>
      <c r="E75" s="415" t="s">
        <v>4469</v>
      </c>
      <c r="F75" s="823" t="s">
        <v>976</v>
      </c>
      <c r="G75" s="415" t="s">
        <v>90</v>
      </c>
      <c r="H75" s="414" t="s">
        <v>839</v>
      </c>
      <c r="I75" s="456" t="s">
        <v>6945</v>
      </c>
      <c r="J75" s="415" t="s">
        <v>4351</v>
      </c>
      <c r="K75" s="414" t="s">
        <v>4012</v>
      </c>
      <c r="L75" s="415" t="s">
        <v>5899</v>
      </c>
      <c r="M75" s="415" t="s">
        <v>3821</v>
      </c>
      <c r="N75" s="415"/>
    </row>
    <row r="76" spans="1:15" s="130" customFormat="1" ht="39.950000000000003" customHeight="1" x14ac:dyDescent="0.2">
      <c r="A76" s="442">
        <v>73</v>
      </c>
      <c r="B76" s="415">
        <v>140073.01</v>
      </c>
      <c r="C76" s="456" t="s">
        <v>4674</v>
      </c>
      <c r="D76" s="415" t="s">
        <v>4835</v>
      </c>
      <c r="E76" s="415" t="s">
        <v>9270</v>
      </c>
      <c r="F76" s="823" t="s">
        <v>976</v>
      </c>
      <c r="G76" s="415" t="s">
        <v>90</v>
      </c>
      <c r="H76" s="415" t="s">
        <v>839</v>
      </c>
      <c r="I76" s="459" t="s">
        <v>5118</v>
      </c>
      <c r="J76" s="415" t="s">
        <v>4351</v>
      </c>
      <c r="K76" s="415" t="s">
        <v>4835</v>
      </c>
      <c r="L76" s="415" t="s">
        <v>5101</v>
      </c>
      <c r="M76" s="415" t="s">
        <v>1254</v>
      </c>
      <c r="N76" s="415"/>
      <c r="O76" s="130" t="s">
        <v>9265</v>
      </c>
    </row>
    <row r="77" spans="1:15" s="87" customFormat="1" ht="39.950000000000003" customHeight="1" x14ac:dyDescent="0.2">
      <c r="A77" s="442">
        <v>74</v>
      </c>
      <c r="B77" s="415">
        <v>140074.01</v>
      </c>
      <c r="C77" s="456" t="s">
        <v>4675</v>
      </c>
      <c r="D77" s="415" t="s">
        <v>4012</v>
      </c>
      <c r="E77" s="415" t="s">
        <v>4227</v>
      </c>
      <c r="F77" s="823" t="s">
        <v>976</v>
      </c>
      <c r="G77" s="415" t="s">
        <v>90</v>
      </c>
      <c r="H77" s="414" t="s">
        <v>839</v>
      </c>
      <c r="I77" s="456" t="s">
        <v>6946</v>
      </c>
      <c r="J77" s="415" t="s">
        <v>4351</v>
      </c>
      <c r="K77" s="414" t="s">
        <v>4007</v>
      </c>
      <c r="L77" s="415" t="s">
        <v>5899</v>
      </c>
      <c r="M77" s="415" t="s">
        <v>3821</v>
      </c>
      <c r="N77" s="415"/>
    </row>
    <row r="78" spans="1:15" s="130" customFormat="1" ht="39.950000000000003" customHeight="1" x14ac:dyDescent="0.2">
      <c r="A78" s="442">
        <v>75</v>
      </c>
      <c r="B78" s="415">
        <v>140075.01</v>
      </c>
      <c r="C78" s="456" t="s">
        <v>4676</v>
      </c>
      <c r="D78" s="415" t="s">
        <v>4901</v>
      </c>
      <c r="E78" s="415" t="s">
        <v>4963</v>
      </c>
      <c r="F78" s="823" t="s">
        <v>976</v>
      </c>
      <c r="G78" s="415" t="s">
        <v>90</v>
      </c>
      <c r="H78" s="415" t="s">
        <v>839</v>
      </c>
      <c r="I78" s="459" t="s">
        <v>5117</v>
      </c>
      <c r="J78" s="415" t="s">
        <v>4351</v>
      </c>
      <c r="K78" s="415" t="s">
        <v>4835</v>
      </c>
      <c r="L78" s="415" t="s">
        <v>5101</v>
      </c>
      <c r="M78" s="415" t="s">
        <v>1254</v>
      </c>
      <c r="N78" s="415"/>
      <c r="O78" s="130" t="s">
        <v>9265</v>
      </c>
    </row>
    <row r="79" spans="1:15" s="130" customFormat="1" ht="39.950000000000003" customHeight="1" x14ac:dyDescent="0.2">
      <c r="A79" s="442">
        <v>76</v>
      </c>
      <c r="B79" s="415">
        <v>140076.01</v>
      </c>
      <c r="C79" s="456" t="s">
        <v>5115</v>
      </c>
      <c r="D79" s="415" t="s">
        <v>4901</v>
      </c>
      <c r="E79" s="415" t="s">
        <v>4963</v>
      </c>
      <c r="F79" s="823" t="s">
        <v>976</v>
      </c>
      <c r="G79" s="415" t="s">
        <v>90</v>
      </c>
      <c r="H79" s="415" t="s">
        <v>839</v>
      </c>
      <c r="I79" s="987" t="s">
        <v>5116</v>
      </c>
      <c r="J79" s="415" t="s">
        <v>4351</v>
      </c>
      <c r="K79" s="415" t="s">
        <v>4835</v>
      </c>
      <c r="L79" s="415" t="s">
        <v>5101</v>
      </c>
      <c r="M79" s="415" t="s">
        <v>1254</v>
      </c>
      <c r="N79" s="415"/>
      <c r="O79" s="130" t="s">
        <v>9265</v>
      </c>
    </row>
    <row r="80" spans="1:15" s="131" customFormat="1" ht="45.75" customHeight="1" x14ac:dyDescent="0.2">
      <c r="A80" s="591">
        <v>77</v>
      </c>
      <c r="B80" s="414">
        <v>140077.01</v>
      </c>
      <c r="C80" s="456" t="s">
        <v>4677</v>
      </c>
      <c r="D80" s="414" t="s">
        <v>4901</v>
      </c>
      <c r="E80" s="414" t="s">
        <v>4963</v>
      </c>
      <c r="F80" s="823" t="s">
        <v>976</v>
      </c>
      <c r="G80" s="414" t="s">
        <v>90</v>
      </c>
      <c r="H80" s="414" t="s">
        <v>839</v>
      </c>
      <c r="I80" s="740" t="s">
        <v>5135</v>
      </c>
      <c r="J80" s="414" t="s">
        <v>5136</v>
      </c>
      <c r="K80" s="414" t="s">
        <v>4565</v>
      </c>
      <c r="L80" s="414" t="s">
        <v>5101</v>
      </c>
      <c r="M80" s="414" t="s">
        <v>1254</v>
      </c>
      <c r="N80" s="414"/>
      <c r="O80" s="130" t="s">
        <v>9265</v>
      </c>
    </row>
    <row r="81" spans="1:15" s="87" customFormat="1" ht="39.950000000000003" customHeight="1" x14ac:dyDescent="0.2">
      <c r="A81" s="442">
        <v>78</v>
      </c>
      <c r="B81" s="415">
        <v>140078.01</v>
      </c>
      <c r="C81" s="456" t="s">
        <v>4678</v>
      </c>
      <c r="D81" s="415" t="s">
        <v>4615</v>
      </c>
      <c r="E81" s="415" t="s">
        <v>4616</v>
      </c>
      <c r="F81" s="823" t="s">
        <v>976</v>
      </c>
      <c r="G81" s="414" t="s">
        <v>90</v>
      </c>
      <c r="H81" s="414" t="s">
        <v>839</v>
      </c>
      <c r="I81" s="740" t="s">
        <v>6858</v>
      </c>
      <c r="J81" s="415" t="s">
        <v>4351</v>
      </c>
      <c r="K81" s="414" t="s">
        <v>4793</v>
      </c>
      <c r="L81" s="415" t="s">
        <v>5899</v>
      </c>
      <c r="M81" s="415" t="s">
        <v>3821</v>
      </c>
      <c r="N81" s="415"/>
    </row>
    <row r="82" spans="1:15" s="131" customFormat="1" ht="39.950000000000003" customHeight="1" x14ac:dyDescent="0.2">
      <c r="A82" s="591">
        <v>79</v>
      </c>
      <c r="B82" s="414">
        <v>140079.01</v>
      </c>
      <c r="C82" s="456" t="s">
        <v>5113</v>
      </c>
      <c r="D82" s="414" t="s">
        <v>4901</v>
      </c>
      <c r="E82" s="414" t="s">
        <v>4963</v>
      </c>
      <c r="F82" s="823" t="s">
        <v>976</v>
      </c>
      <c r="G82" s="414" t="s">
        <v>90</v>
      </c>
      <c r="H82" s="414" t="s">
        <v>839</v>
      </c>
      <c r="I82" s="740" t="s">
        <v>5114</v>
      </c>
      <c r="J82" s="414" t="s">
        <v>4351</v>
      </c>
      <c r="K82" s="414" t="s">
        <v>4835</v>
      </c>
      <c r="L82" s="414" t="s">
        <v>5101</v>
      </c>
      <c r="M82" s="414" t="s">
        <v>1254</v>
      </c>
      <c r="N82" s="414"/>
      <c r="O82" s="130" t="s">
        <v>9265</v>
      </c>
    </row>
    <row r="83" spans="1:15" s="131" customFormat="1" ht="39.950000000000003" customHeight="1" x14ac:dyDescent="0.2">
      <c r="A83" s="591">
        <v>80</v>
      </c>
      <c r="B83" s="414">
        <v>140080.01</v>
      </c>
      <c r="C83" s="456" t="s">
        <v>4679</v>
      </c>
      <c r="D83" s="414" t="s">
        <v>4688</v>
      </c>
      <c r="E83" s="414" t="s">
        <v>4840</v>
      </c>
      <c r="F83" s="823" t="s">
        <v>976</v>
      </c>
      <c r="G83" s="414" t="s">
        <v>90</v>
      </c>
      <c r="H83" s="414" t="s">
        <v>839</v>
      </c>
      <c r="I83" s="456" t="s">
        <v>5259</v>
      </c>
      <c r="J83" s="414" t="s">
        <v>4351</v>
      </c>
      <c r="K83" s="414" t="s">
        <v>4976</v>
      </c>
      <c r="L83" s="414" t="s">
        <v>5101</v>
      </c>
      <c r="M83" s="414" t="s">
        <v>1254</v>
      </c>
      <c r="N83" s="414"/>
      <c r="O83" s="130" t="s">
        <v>9265</v>
      </c>
    </row>
    <row r="84" spans="1:15" s="131" customFormat="1" ht="39.950000000000003" customHeight="1" x14ac:dyDescent="0.2">
      <c r="A84" s="591">
        <v>81</v>
      </c>
      <c r="B84" s="414">
        <v>140081.01</v>
      </c>
      <c r="C84" s="456" t="s">
        <v>4680</v>
      </c>
      <c r="D84" s="414" t="s">
        <v>4468</v>
      </c>
      <c r="E84" s="414" t="s">
        <v>4469</v>
      </c>
      <c r="F84" s="823" t="s">
        <v>976</v>
      </c>
      <c r="G84" s="414" t="s">
        <v>90</v>
      </c>
      <c r="H84" s="414" t="s">
        <v>839</v>
      </c>
      <c r="I84" s="740" t="s">
        <v>5263</v>
      </c>
      <c r="J84" s="414" t="s">
        <v>4351</v>
      </c>
      <c r="K84" s="414" t="s">
        <v>3979</v>
      </c>
      <c r="L84" s="414" t="s">
        <v>5101</v>
      </c>
      <c r="M84" s="414" t="s">
        <v>1254</v>
      </c>
      <c r="N84" s="414"/>
      <c r="O84" s="130" t="s">
        <v>9265</v>
      </c>
    </row>
    <row r="85" spans="1:15" s="131" customFormat="1" ht="86.25" customHeight="1" x14ac:dyDescent="0.2">
      <c r="A85" s="591">
        <v>82</v>
      </c>
      <c r="B85" s="414">
        <v>140082.01</v>
      </c>
      <c r="C85" s="456" t="s">
        <v>10589</v>
      </c>
      <c r="D85" s="414" t="s">
        <v>9981</v>
      </c>
      <c r="E85" s="414" t="s">
        <v>10590</v>
      </c>
      <c r="F85" s="823" t="s">
        <v>976</v>
      </c>
      <c r="G85" s="414" t="s">
        <v>6414</v>
      </c>
      <c r="H85" s="414" t="s">
        <v>839</v>
      </c>
      <c r="I85" s="740" t="s">
        <v>4231</v>
      </c>
      <c r="J85" s="414" t="s">
        <v>10754</v>
      </c>
      <c r="K85" s="414" t="s">
        <v>10750</v>
      </c>
      <c r="L85" s="414" t="s">
        <v>8354</v>
      </c>
      <c r="M85" s="414" t="s">
        <v>3821</v>
      </c>
      <c r="N85" s="414"/>
    </row>
    <row r="86" spans="1:15" s="87" customFormat="1" ht="20.100000000000001" customHeight="1" x14ac:dyDescent="0.2">
      <c r="A86" s="415"/>
      <c r="B86" s="415"/>
      <c r="C86" s="414"/>
      <c r="D86" s="415"/>
      <c r="E86" s="415"/>
      <c r="F86" s="823"/>
      <c r="G86" s="415"/>
      <c r="H86" s="414"/>
      <c r="I86" s="415"/>
      <c r="J86" s="415"/>
      <c r="K86" s="414"/>
      <c r="L86" s="415"/>
      <c r="M86" s="415"/>
      <c r="N86" s="415"/>
    </row>
    <row r="87" spans="1:15" s="87" customFormat="1" ht="20.100000000000001" customHeight="1" x14ac:dyDescent="0.2">
      <c r="A87" s="415"/>
      <c r="B87" s="415"/>
      <c r="C87" s="414"/>
      <c r="D87" s="415"/>
      <c r="E87" s="415"/>
      <c r="F87" s="823"/>
      <c r="G87" s="415"/>
      <c r="H87" s="414"/>
      <c r="I87" s="415"/>
      <c r="J87" s="415"/>
      <c r="K87" s="414"/>
      <c r="L87" s="415"/>
      <c r="M87" s="415"/>
      <c r="N87" s="415"/>
    </row>
    <row r="88" spans="1:15" s="87" customFormat="1" ht="20.100000000000001" customHeight="1" x14ac:dyDescent="0.2">
      <c r="A88" s="415"/>
      <c r="B88" s="415"/>
      <c r="C88" s="414"/>
      <c r="D88" s="415"/>
      <c r="E88" s="415"/>
      <c r="F88" s="823"/>
      <c r="G88" s="415"/>
      <c r="H88" s="414"/>
      <c r="I88" s="415"/>
      <c r="J88" s="415"/>
      <c r="K88" s="414"/>
      <c r="L88" s="415"/>
      <c r="M88" s="415"/>
      <c r="N88" s="415"/>
    </row>
    <row r="89" spans="1:15" s="87" customFormat="1" ht="20.100000000000001" customHeight="1" x14ac:dyDescent="0.2">
      <c r="A89" s="415"/>
      <c r="B89" s="415"/>
      <c r="C89" s="414"/>
      <c r="D89" s="415"/>
      <c r="E89" s="415"/>
      <c r="F89" s="823"/>
      <c r="G89" s="415"/>
      <c r="H89" s="414"/>
      <c r="I89" s="415"/>
      <c r="J89" s="415"/>
      <c r="K89" s="414"/>
      <c r="L89" s="415"/>
      <c r="M89" s="415"/>
      <c r="N89" s="415"/>
    </row>
    <row r="90" spans="1:15" s="87" customFormat="1" ht="20.100000000000001" customHeight="1" x14ac:dyDescent="0.2">
      <c r="A90" s="415"/>
      <c r="B90" s="415"/>
      <c r="C90" s="414"/>
      <c r="D90" s="415"/>
      <c r="E90" s="415"/>
      <c r="F90" s="823"/>
      <c r="G90" s="415"/>
      <c r="H90" s="414"/>
      <c r="I90" s="415"/>
      <c r="J90" s="415"/>
      <c r="K90" s="414"/>
      <c r="L90" s="415"/>
      <c r="M90" s="415"/>
      <c r="N90" s="415"/>
    </row>
    <row r="91" spans="1:15" s="87" customFormat="1" ht="20.100000000000001" customHeight="1" x14ac:dyDescent="0.2">
      <c r="A91" s="415"/>
      <c r="B91" s="415"/>
      <c r="C91" s="414"/>
      <c r="D91" s="415"/>
      <c r="E91" s="415"/>
      <c r="F91" s="823"/>
      <c r="G91" s="415"/>
      <c r="H91" s="414"/>
      <c r="I91" s="415"/>
      <c r="J91" s="415"/>
      <c r="K91" s="414"/>
      <c r="L91" s="415"/>
      <c r="M91" s="415"/>
      <c r="N91" s="415"/>
    </row>
    <row r="92" spans="1:15" s="87" customFormat="1" ht="20.100000000000001" customHeight="1" x14ac:dyDescent="0.2">
      <c r="A92" s="415"/>
      <c r="B92" s="415"/>
      <c r="C92" s="414"/>
      <c r="D92" s="415"/>
      <c r="E92" s="415"/>
      <c r="F92" s="823"/>
      <c r="G92" s="415"/>
      <c r="H92" s="414"/>
      <c r="I92" s="415"/>
      <c r="J92" s="415"/>
      <c r="K92" s="414"/>
      <c r="L92" s="415"/>
      <c r="M92" s="415"/>
      <c r="N92" s="415"/>
    </row>
    <row r="93" spans="1:15" s="87" customFormat="1" ht="20.100000000000001" customHeight="1" x14ac:dyDescent="0.2">
      <c r="A93" s="415"/>
      <c r="B93" s="415"/>
      <c r="C93" s="414"/>
      <c r="D93" s="415"/>
      <c r="E93" s="415"/>
      <c r="F93" s="823"/>
      <c r="G93" s="415"/>
      <c r="H93" s="414"/>
      <c r="I93" s="415"/>
      <c r="J93" s="415"/>
      <c r="K93" s="414"/>
      <c r="L93" s="415"/>
      <c r="M93" s="415"/>
      <c r="N93" s="415"/>
    </row>
    <row r="94" spans="1:15" s="87" customFormat="1" ht="20.100000000000001" customHeight="1" x14ac:dyDescent="0.2">
      <c r="A94" s="415"/>
      <c r="B94" s="415"/>
      <c r="C94" s="414"/>
      <c r="D94" s="415"/>
      <c r="E94" s="415"/>
      <c r="F94" s="823"/>
      <c r="G94" s="415"/>
      <c r="H94" s="414"/>
      <c r="I94" s="415"/>
      <c r="J94" s="415"/>
      <c r="K94" s="414"/>
      <c r="L94" s="415"/>
      <c r="M94" s="415"/>
      <c r="N94" s="415"/>
    </row>
    <row r="95" spans="1:15" s="87" customFormat="1" ht="20.100000000000001" customHeight="1" x14ac:dyDescent="0.2">
      <c r="A95" s="415"/>
      <c r="B95" s="415"/>
      <c r="C95" s="414"/>
      <c r="D95" s="415"/>
      <c r="E95" s="415"/>
      <c r="F95" s="823"/>
      <c r="G95" s="415"/>
      <c r="H95" s="414"/>
      <c r="I95" s="415"/>
      <c r="J95" s="415"/>
      <c r="K95" s="414"/>
      <c r="L95" s="415"/>
      <c r="M95" s="415"/>
      <c r="N95" s="415"/>
    </row>
    <row r="96" spans="1:15" s="87" customFormat="1" ht="20.100000000000001" customHeight="1" x14ac:dyDescent="0.2">
      <c r="A96" s="415"/>
      <c r="B96" s="415"/>
      <c r="C96" s="414"/>
      <c r="D96" s="415"/>
      <c r="E96" s="415"/>
      <c r="F96" s="823"/>
      <c r="G96" s="415"/>
      <c r="H96" s="414"/>
      <c r="I96" s="415"/>
      <c r="J96" s="415"/>
      <c r="K96" s="414"/>
      <c r="L96" s="415"/>
      <c r="M96" s="415"/>
      <c r="N96" s="415"/>
    </row>
    <row r="97" spans="1:14" s="87" customFormat="1" ht="20.100000000000001" customHeight="1" x14ac:dyDescent="0.2">
      <c r="A97" s="415"/>
      <c r="B97" s="415"/>
      <c r="C97" s="414"/>
      <c r="D97" s="415"/>
      <c r="E97" s="415"/>
      <c r="F97" s="823"/>
      <c r="G97" s="415"/>
      <c r="H97" s="414"/>
      <c r="I97" s="415"/>
      <c r="J97" s="415"/>
      <c r="K97" s="414"/>
      <c r="L97" s="415"/>
      <c r="M97" s="415"/>
      <c r="N97" s="415"/>
    </row>
    <row r="98" spans="1:14" s="87" customFormat="1" ht="20.100000000000001" customHeight="1" x14ac:dyDescent="0.2">
      <c r="A98" s="415"/>
      <c r="B98" s="415"/>
      <c r="C98" s="414"/>
      <c r="D98" s="415"/>
      <c r="E98" s="415"/>
      <c r="F98" s="823"/>
      <c r="G98" s="415"/>
      <c r="H98" s="414"/>
      <c r="I98" s="415"/>
      <c r="J98" s="415"/>
      <c r="K98" s="414"/>
      <c r="L98" s="415"/>
      <c r="M98" s="415"/>
      <c r="N98" s="415"/>
    </row>
    <row r="99" spans="1:14" s="87" customFormat="1" ht="20.100000000000001" customHeight="1" x14ac:dyDescent="0.2">
      <c r="A99" s="415"/>
      <c r="B99" s="415"/>
      <c r="C99" s="414"/>
      <c r="D99" s="415"/>
      <c r="E99" s="415"/>
      <c r="F99" s="823"/>
      <c r="G99" s="415"/>
      <c r="H99" s="414"/>
      <c r="I99" s="415"/>
      <c r="J99" s="415"/>
      <c r="K99" s="414"/>
      <c r="L99" s="415"/>
      <c r="M99" s="415"/>
      <c r="N99" s="415"/>
    </row>
    <row r="100" spans="1:14" s="87" customFormat="1" ht="20.100000000000001" customHeight="1" x14ac:dyDescent="0.2">
      <c r="A100" s="415"/>
      <c r="B100" s="415"/>
      <c r="C100" s="414"/>
      <c r="D100" s="415"/>
      <c r="E100" s="415"/>
      <c r="F100" s="823"/>
      <c r="G100" s="415"/>
      <c r="H100" s="414"/>
      <c r="I100" s="415"/>
      <c r="J100" s="415"/>
      <c r="K100" s="414"/>
      <c r="L100" s="415"/>
      <c r="M100" s="415"/>
      <c r="N100" s="415"/>
    </row>
    <row r="101" spans="1:14" s="87" customFormat="1" ht="20.100000000000001" customHeight="1" x14ac:dyDescent="0.2">
      <c r="A101" s="415"/>
      <c r="B101" s="415"/>
      <c r="C101" s="414"/>
      <c r="D101" s="415"/>
      <c r="E101" s="415"/>
      <c r="F101" s="823"/>
      <c r="G101" s="415"/>
      <c r="H101" s="414"/>
      <c r="I101" s="415"/>
      <c r="J101" s="415"/>
      <c r="K101" s="414"/>
      <c r="L101" s="415"/>
      <c r="M101" s="415"/>
      <c r="N101" s="415"/>
    </row>
    <row r="102" spans="1:14" s="87" customFormat="1" ht="20.100000000000001" customHeight="1" x14ac:dyDescent="0.2">
      <c r="A102" s="415"/>
      <c r="B102" s="415"/>
      <c r="C102" s="414"/>
      <c r="D102" s="415"/>
      <c r="E102" s="415"/>
      <c r="F102" s="823"/>
      <c r="G102" s="415"/>
      <c r="H102" s="414"/>
      <c r="I102" s="415"/>
      <c r="J102" s="415"/>
      <c r="K102" s="414"/>
      <c r="L102" s="415"/>
      <c r="M102" s="415"/>
      <c r="N102" s="415"/>
    </row>
    <row r="103" spans="1:14" s="87" customFormat="1" ht="20.100000000000001" customHeight="1" x14ac:dyDescent="0.2">
      <c r="A103" s="415"/>
      <c r="B103" s="415"/>
      <c r="C103" s="414"/>
      <c r="D103" s="415"/>
      <c r="E103" s="415"/>
      <c r="F103" s="823"/>
      <c r="G103" s="415"/>
      <c r="H103" s="414"/>
      <c r="I103" s="415"/>
      <c r="J103" s="415"/>
      <c r="K103" s="414"/>
      <c r="L103" s="415"/>
      <c r="M103" s="415"/>
      <c r="N103" s="415"/>
    </row>
    <row r="104" spans="1:14" s="87" customFormat="1" ht="20.100000000000001" customHeight="1" x14ac:dyDescent="0.2">
      <c r="A104" s="415"/>
      <c r="B104" s="415"/>
      <c r="C104" s="414"/>
      <c r="D104" s="415"/>
      <c r="E104" s="415"/>
      <c r="F104" s="823"/>
      <c r="G104" s="415"/>
      <c r="H104" s="414"/>
      <c r="I104" s="415"/>
      <c r="J104" s="415"/>
      <c r="K104" s="414"/>
      <c r="L104" s="415"/>
      <c r="M104" s="415"/>
      <c r="N104" s="415"/>
    </row>
    <row r="105" spans="1:14" s="87" customFormat="1" ht="20.100000000000001" customHeight="1" x14ac:dyDescent="0.2">
      <c r="A105" s="415"/>
      <c r="B105" s="415"/>
      <c r="C105" s="414"/>
      <c r="D105" s="415"/>
      <c r="E105" s="415"/>
      <c r="F105" s="823"/>
      <c r="G105" s="415"/>
      <c r="H105" s="414"/>
      <c r="I105" s="415"/>
      <c r="J105" s="415"/>
      <c r="K105" s="414"/>
      <c r="L105" s="415"/>
      <c r="M105" s="415"/>
      <c r="N105" s="415"/>
    </row>
    <row r="106" spans="1:14" s="87" customFormat="1" ht="20.100000000000001" customHeight="1" x14ac:dyDescent="0.2">
      <c r="A106" s="415"/>
      <c r="B106" s="415"/>
      <c r="C106" s="414"/>
      <c r="D106" s="415"/>
      <c r="E106" s="415"/>
      <c r="F106" s="823"/>
      <c r="G106" s="415"/>
      <c r="H106" s="414"/>
      <c r="I106" s="415"/>
      <c r="J106" s="415"/>
      <c r="K106" s="414"/>
      <c r="L106" s="415"/>
      <c r="M106" s="415"/>
      <c r="N106" s="415"/>
    </row>
    <row r="107" spans="1:14" s="87" customFormat="1" ht="20.100000000000001" customHeight="1" x14ac:dyDescent="0.2">
      <c r="A107" s="415"/>
      <c r="B107" s="415"/>
      <c r="C107" s="414"/>
      <c r="D107" s="415"/>
      <c r="E107" s="415"/>
      <c r="F107" s="823"/>
      <c r="G107" s="415"/>
      <c r="H107" s="414"/>
      <c r="I107" s="415"/>
      <c r="J107" s="415"/>
      <c r="K107" s="414"/>
      <c r="L107" s="415"/>
      <c r="M107" s="415"/>
      <c r="N107" s="415"/>
    </row>
    <row r="108" spans="1:14" s="87" customFormat="1" ht="20.100000000000001" customHeight="1" x14ac:dyDescent="0.2">
      <c r="A108" s="415"/>
      <c r="B108" s="415"/>
      <c r="C108" s="414"/>
      <c r="D108" s="415"/>
      <c r="E108" s="415"/>
      <c r="F108" s="823"/>
      <c r="G108" s="415"/>
      <c r="H108" s="414"/>
      <c r="I108" s="415"/>
      <c r="J108" s="415"/>
      <c r="K108" s="414"/>
      <c r="L108" s="415"/>
      <c r="M108" s="415"/>
      <c r="N108" s="415"/>
    </row>
    <row r="109" spans="1:14" s="87" customFormat="1" ht="20.100000000000001" customHeight="1" x14ac:dyDescent="0.2">
      <c r="A109" s="415"/>
      <c r="B109" s="415"/>
      <c r="C109" s="414"/>
      <c r="D109" s="415"/>
      <c r="E109" s="415"/>
      <c r="F109" s="823"/>
      <c r="G109" s="415"/>
      <c r="H109" s="414"/>
      <c r="I109" s="415"/>
      <c r="J109" s="415"/>
      <c r="K109" s="414"/>
      <c r="L109" s="415"/>
      <c r="M109" s="415"/>
      <c r="N109" s="415"/>
    </row>
    <row r="110" spans="1:14" s="87" customFormat="1" ht="20.100000000000001" customHeight="1" x14ac:dyDescent="0.2">
      <c r="A110" s="415"/>
      <c r="B110" s="415"/>
      <c r="C110" s="414"/>
      <c r="D110" s="415"/>
      <c r="E110" s="415"/>
      <c r="F110" s="823"/>
      <c r="G110" s="415"/>
      <c r="H110" s="414"/>
      <c r="I110" s="415"/>
      <c r="J110" s="415"/>
      <c r="K110" s="414"/>
      <c r="L110" s="415"/>
      <c r="M110" s="415"/>
      <c r="N110" s="415"/>
    </row>
    <row r="111" spans="1:14" s="87" customFormat="1" ht="20.100000000000001" customHeight="1" x14ac:dyDescent="0.2">
      <c r="A111" s="415"/>
      <c r="B111" s="415"/>
      <c r="C111" s="414"/>
      <c r="D111" s="415"/>
      <c r="E111" s="415"/>
      <c r="F111" s="823"/>
      <c r="G111" s="415"/>
      <c r="H111" s="414"/>
      <c r="I111" s="415"/>
      <c r="J111" s="415"/>
      <c r="K111" s="414"/>
      <c r="L111" s="415"/>
      <c r="M111" s="415"/>
      <c r="N111" s="415"/>
    </row>
    <row r="112" spans="1:14" s="87" customFormat="1" ht="20.100000000000001" customHeight="1" x14ac:dyDescent="0.2">
      <c r="A112" s="415"/>
      <c r="B112" s="415"/>
      <c r="C112" s="414"/>
      <c r="D112" s="415"/>
      <c r="E112" s="415"/>
      <c r="F112" s="823"/>
      <c r="G112" s="415"/>
      <c r="H112" s="414"/>
      <c r="I112" s="415"/>
      <c r="J112" s="415"/>
      <c r="K112" s="414"/>
      <c r="L112" s="415"/>
      <c r="M112" s="415"/>
      <c r="N112" s="415"/>
    </row>
    <row r="113" spans="1:14" s="87" customFormat="1" ht="20.100000000000001" customHeight="1" x14ac:dyDescent="0.2">
      <c r="A113" s="415"/>
      <c r="B113" s="415"/>
      <c r="C113" s="414"/>
      <c r="D113" s="415"/>
      <c r="E113" s="415"/>
      <c r="F113" s="823"/>
      <c r="G113" s="415"/>
      <c r="H113" s="414"/>
      <c r="I113" s="415"/>
      <c r="J113" s="415"/>
      <c r="K113" s="414"/>
      <c r="L113" s="415"/>
      <c r="M113" s="415"/>
      <c r="N113" s="415"/>
    </row>
    <row r="114" spans="1:14" s="87" customFormat="1" ht="20.100000000000001" customHeight="1" x14ac:dyDescent="0.2">
      <c r="A114" s="415"/>
      <c r="B114" s="415"/>
      <c r="C114" s="414"/>
      <c r="D114" s="415"/>
      <c r="E114" s="415"/>
      <c r="F114" s="823"/>
      <c r="G114" s="415"/>
      <c r="H114" s="414"/>
      <c r="I114" s="415"/>
      <c r="J114" s="415"/>
      <c r="K114" s="414"/>
      <c r="L114" s="415"/>
      <c r="M114" s="415"/>
      <c r="N114" s="415"/>
    </row>
    <row r="115" spans="1:14" s="87" customFormat="1" ht="20.100000000000001" customHeight="1" x14ac:dyDescent="0.2">
      <c r="A115" s="415"/>
      <c r="B115" s="415"/>
      <c r="C115" s="414"/>
      <c r="D115" s="415"/>
      <c r="E115" s="415"/>
      <c r="F115" s="823"/>
      <c r="G115" s="415"/>
      <c r="H115" s="414"/>
      <c r="I115" s="415"/>
      <c r="J115" s="415"/>
      <c r="K115" s="414"/>
      <c r="L115" s="415"/>
      <c r="M115" s="415"/>
      <c r="N115" s="415"/>
    </row>
    <row r="116" spans="1:14" s="87" customFormat="1" ht="20.100000000000001" customHeight="1" x14ac:dyDescent="0.2">
      <c r="A116" s="415"/>
      <c r="B116" s="415"/>
      <c r="C116" s="414"/>
      <c r="D116" s="415"/>
      <c r="E116" s="415"/>
      <c r="F116" s="823"/>
      <c r="G116" s="415"/>
      <c r="H116" s="414"/>
      <c r="I116" s="415"/>
      <c r="J116" s="415"/>
      <c r="K116" s="414"/>
      <c r="L116" s="415"/>
      <c r="M116" s="415"/>
      <c r="N116" s="415"/>
    </row>
    <row r="117" spans="1:14" s="87" customFormat="1" ht="20.100000000000001" customHeight="1" x14ac:dyDescent="0.2">
      <c r="A117" s="415"/>
      <c r="B117" s="415"/>
      <c r="C117" s="414"/>
      <c r="D117" s="415"/>
      <c r="E117" s="415"/>
      <c r="F117" s="823"/>
      <c r="G117" s="415"/>
      <c r="H117" s="414"/>
      <c r="I117" s="415"/>
      <c r="J117" s="415"/>
      <c r="K117" s="414"/>
      <c r="L117" s="415"/>
      <c r="M117" s="415"/>
      <c r="N117" s="415"/>
    </row>
    <row r="118" spans="1:14" s="87" customFormat="1" ht="20.100000000000001" customHeight="1" x14ac:dyDescent="0.2">
      <c r="A118" s="130"/>
      <c r="B118" s="130"/>
      <c r="C118" s="131"/>
      <c r="D118" s="130"/>
      <c r="E118" s="130"/>
      <c r="F118" s="130"/>
      <c r="G118" s="130"/>
      <c r="H118" s="131"/>
      <c r="I118" s="130"/>
      <c r="J118" s="130"/>
      <c r="K118" s="131"/>
      <c r="L118" s="130"/>
      <c r="M118" s="130"/>
      <c r="N118" s="130"/>
    </row>
    <row r="119" spans="1:14" s="87" customFormat="1" ht="20.100000000000001" customHeight="1" x14ac:dyDescent="0.2">
      <c r="A119" s="130"/>
      <c r="B119" s="130"/>
      <c r="C119" s="131"/>
      <c r="D119" s="130"/>
      <c r="E119" s="130"/>
      <c r="F119" s="130"/>
      <c r="G119" s="130"/>
      <c r="H119" s="131"/>
      <c r="I119" s="130"/>
      <c r="J119" s="130"/>
      <c r="K119" s="131"/>
      <c r="L119" s="130"/>
      <c r="M119" s="130"/>
      <c r="N119" s="130"/>
    </row>
    <row r="120" spans="1:14" s="87" customFormat="1" ht="20.100000000000001" customHeight="1" x14ac:dyDescent="0.2">
      <c r="A120" s="130"/>
      <c r="B120" s="130"/>
      <c r="C120" s="131"/>
      <c r="D120" s="130"/>
      <c r="E120" s="130"/>
      <c r="F120" s="130"/>
      <c r="G120" s="130"/>
      <c r="H120" s="131"/>
      <c r="I120" s="130"/>
      <c r="J120" s="130"/>
      <c r="K120" s="131"/>
      <c r="L120" s="130"/>
      <c r="M120" s="130"/>
      <c r="N120" s="130"/>
    </row>
    <row r="121" spans="1:14" s="87" customFormat="1" ht="20.100000000000001" customHeight="1" x14ac:dyDescent="0.2">
      <c r="A121" s="130"/>
      <c r="B121" s="130"/>
      <c r="C121" s="131"/>
      <c r="D121" s="130"/>
      <c r="E121" s="130"/>
      <c r="F121" s="130"/>
      <c r="G121" s="130"/>
      <c r="H121" s="131"/>
      <c r="I121" s="130"/>
      <c r="J121" s="130"/>
      <c r="K121" s="131"/>
      <c r="L121" s="130"/>
      <c r="M121" s="130"/>
      <c r="N121" s="130"/>
    </row>
    <row r="122" spans="1:14" s="87" customFormat="1" ht="20.100000000000001" customHeight="1" x14ac:dyDescent="0.2">
      <c r="A122" s="130"/>
      <c r="B122" s="130"/>
      <c r="C122" s="131"/>
      <c r="D122" s="130"/>
      <c r="E122" s="130"/>
      <c r="F122" s="130"/>
      <c r="G122" s="130"/>
      <c r="H122" s="131"/>
      <c r="I122" s="130"/>
      <c r="J122" s="130"/>
      <c r="K122" s="131"/>
      <c r="L122" s="130"/>
      <c r="M122" s="130"/>
      <c r="N122" s="130"/>
    </row>
    <row r="123" spans="1:14" s="87" customFormat="1" ht="20.100000000000001" customHeight="1" x14ac:dyDescent="0.2">
      <c r="A123" s="130"/>
      <c r="B123" s="130"/>
      <c r="C123" s="131"/>
      <c r="D123" s="130"/>
      <c r="E123" s="130"/>
      <c r="F123" s="130"/>
      <c r="G123" s="130"/>
      <c r="H123" s="131"/>
      <c r="I123" s="130"/>
      <c r="J123" s="130"/>
      <c r="K123" s="131"/>
      <c r="L123" s="130"/>
      <c r="M123" s="130"/>
      <c r="N123" s="130"/>
    </row>
    <row r="124" spans="1:14" s="87" customFormat="1" ht="20.100000000000001" customHeight="1" x14ac:dyDescent="0.2">
      <c r="A124" s="130"/>
      <c r="B124" s="130"/>
      <c r="C124" s="131"/>
      <c r="D124" s="130"/>
      <c r="E124" s="130"/>
      <c r="F124" s="130"/>
      <c r="G124" s="130"/>
      <c r="H124" s="131"/>
      <c r="I124" s="130"/>
      <c r="J124" s="130"/>
      <c r="K124" s="131"/>
      <c r="L124" s="130"/>
      <c r="M124" s="130"/>
      <c r="N124" s="130"/>
    </row>
    <row r="125" spans="1:14" s="87" customFormat="1" ht="20.100000000000001" customHeight="1" x14ac:dyDescent="0.2">
      <c r="A125" s="130"/>
      <c r="B125" s="130"/>
      <c r="C125" s="131"/>
      <c r="D125" s="130"/>
      <c r="E125" s="130"/>
      <c r="F125" s="130"/>
      <c r="G125" s="130"/>
      <c r="H125" s="131"/>
      <c r="I125" s="130"/>
      <c r="J125" s="130"/>
      <c r="K125" s="131"/>
      <c r="L125" s="130"/>
      <c r="M125" s="130"/>
      <c r="N125" s="130"/>
    </row>
    <row r="126" spans="1:14" s="87" customFormat="1" ht="20.100000000000001" customHeight="1" x14ac:dyDescent="0.2">
      <c r="A126" s="130"/>
      <c r="B126" s="130"/>
      <c r="C126" s="131"/>
      <c r="D126" s="130"/>
      <c r="E126" s="130"/>
      <c r="F126" s="130"/>
      <c r="G126" s="130"/>
      <c r="H126" s="131"/>
      <c r="I126" s="130"/>
      <c r="J126" s="130"/>
      <c r="K126" s="131"/>
      <c r="L126" s="130"/>
      <c r="M126" s="130"/>
      <c r="N126" s="130"/>
    </row>
    <row r="127" spans="1:14" s="87" customFormat="1" ht="20.100000000000001" customHeight="1" x14ac:dyDescent="0.2">
      <c r="A127" s="130"/>
      <c r="B127" s="130"/>
      <c r="C127" s="131"/>
      <c r="D127" s="130"/>
      <c r="E127" s="130"/>
      <c r="F127" s="130"/>
      <c r="G127" s="130"/>
      <c r="H127" s="131"/>
      <c r="I127" s="130"/>
      <c r="J127" s="130"/>
      <c r="K127" s="131"/>
      <c r="L127" s="130"/>
      <c r="M127" s="130"/>
      <c r="N127" s="130"/>
    </row>
    <row r="128" spans="1:14" s="87" customFormat="1" ht="20.100000000000001" customHeight="1" x14ac:dyDescent="0.2">
      <c r="A128" s="130"/>
      <c r="B128" s="130"/>
      <c r="C128" s="131"/>
      <c r="D128" s="130"/>
      <c r="E128" s="130"/>
      <c r="F128" s="130"/>
      <c r="G128" s="130"/>
      <c r="H128" s="131"/>
      <c r="I128" s="130"/>
      <c r="J128" s="130"/>
      <c r="K128" s="131"/>
      <c r="L128" s="130"/>
      <c r="M128" s="130"/>
      <c r="N128" s="130"/>
    </row>
    <row r="129" spans="1:14" s="87" customFormat="1" ht="14.25" x14ac:dyDescent="0.2">
      <c r="A129" s="130"/>
      <c r="B129" s="130"/>
      <c r="C129" s="131"/>
      <c r="D129" s="130"/>
      <c r="E129" s="130"/>
      <c r="F129" s="130"/>
      <c r="G129" s="130"/>
      <c r="H129" s="131"/>
      <c r="I129" s="130"/>
      <c r="J129" s="130"/>
      <c r="K129" s="131"/>
      <c r="L129" s="130"/>
      <c r="M129" s="130"/>
      <c r="N129" s="130"/>
    </row>
    <row r="130" spans="1:14" s="87" customFormat="1" ht="14.25" x14ac:dyDescent="0.2">
      <c r="A130" s="130"/>
      <c r="B130" s="130"/>
      <c r="C130" s="131"/>
      <c r="D130" s="130"/>
      <c r="E130" s="130"/>
      <c r="F130" s="130"/>
      <c r="G130" s="130"/>
      <c r="H130" s="131"/>
      <c r="I130" s="130"/>
      <c r="J130" s="130"/>
      <c r="K130" s="131"/>
      <c r="L130" s="130"/>
      <c r="M130" s="130"/>
      <c r="N130" s="130"/>
    </row>
    <row r="131" spans="1:14" s="87" customFormat="1" ht="14.25" x14ac:dyDescent="0.2">
      <c r="A131" s="130"/>
      <c r="B131" s="130"/>
      <c r="C131" s="131"/>
      <c r="D131" s="130"/>
      <c r="E131" s="130"/>
      <c r="F131" s="130"/>
      <c r="G131" s="130"/>
      <c r="H131" s="131"/>
      <c r="I131" s="130"/>
      <c r="J131" s="130"/>
      <c r="K131" s="131"/>
      <c r="L131" s="130"/>
      <c r="M131" s="130"/>
      <c r="N131" s="130"/>
    </row>
    <row r="132" spans="1:14" s="87" customFormat="1" ht="14.25" x14ac:dyDescent="0.2">
      <c r="A132" s="130"/>
      <c r="B132" s="130"/>
      <c r="C132" s="131"/>
      <c r="D132" s="130"/>
      <c r="E132" s="130"/>
      <c r="F132" s="130"/>
      <c r="G132" s="130"/>
      <c r="H132" s="131"/>
      <c r="I132" s="130"/>
      <c r="J132" s="130"/>
      <c r="K132" s="131"/>
      <c r="L132" s="130"/>
      <c r="M132" s="130"/>
      <c r="N132" s="130"/>
    </row>
    <row r="133" spans="1:14" s="87" customFormat="1" ht="14.25" x14ac:dyDescent="0.2">
      <c r="A133" s="130"/>
      <c r="B133" s="130"/>
      <c r="C133" s="131"/>
      <c r="D133" s="130"/>
      <c r="E133" s="130"/>
      <c r="F133" s="130"/>
      <c r="G133" s="130"/>
      <c r="H133" s="131"/>
      <c r="I133" s="130"/>
      <c r="J133" s="130"/>
      <c r="K133" s="131"/>
      <c r="L133" s="130"/>
      <c r="M133" s="130"/>
      <c r="N133" s="130"/>
    </row>
    <row r="134" spans="1:14" s="87" customFormat="1" ht="14.25" x14ac:dyDescent="0.2">
      <c r="A134" s="130"/>
      <c r="B134" s="130"/>
      <c r="C134" s="131"/>
      <c r="D134" s="130"/>
      <c r="E134" s="130"/>
      <c r="F134" s="130"/>
      <c r="G134" s="130"/>
      <c r="H134" s="131"/>
      <c r="I134" s="130"/>
      <c r="J134" s="130"/>
      <c r="K134" s="131"/>
      <c r="L134" s="130"/>
      <c r="M134" s="130"/>
      <c r="N134" s="130"/>
    </row>
    <row r="135" spans="1:14" s="87" customFormat="1" ht="14.25" x14ac:dyDescent="0.2">
      <c r="A135" s="130"/>
      <c r="B135" s="130"/>
      <c r="C135" s="131"/>
      <c r="D135" s="130"/>
      <c r="E135" s="130"/>
      <c r="F135" s="130"/>
      <c r="G135" s="130"/>
      <c r="H135" s="131"/>
      <c r="I135" s="130"/>
      <c r="J135" s="130"/>
      <c r="K135" s="131"/>
      <c r="L135" s="130"/>
      <c r="M135" s="130"/>
      <c r="N135" s="130"/>
    </row>
    <row r="136" spans="1:14" s="87" customFormat="1" ht="14.25" x14ac:dyDescent="0.2">
      <c r="A136" s="130"/>
      <c r="B136" s="130"/>
      <c r="C136" s="131"/>
      <c r="D136" s="130"/>
      <c r="E136" s="130"/>
      <c r="F136" s="130"/>
      <c r="G136" s="130"/>
      <c r="H136" s="131"/>
      <c r="I136" s="130"/>
      <c r="J136" s="130"/>
      <c r="K136" s="131"/>
      <c r="L136" s="130"/>
      <c r="M136" s="130"/>
      <c r="N136" s="130"/>
    </row>
    <row r="137" spans="1:14" s="87" customFormat="1" ht="14.25" x14ac:dyDescent="0.2">
      <c r="A137" s="130"/>
      <c r="B137" s="130"/>
      <c r="C137" s="131"/>
      <c r="D137" s="130"/>
      <c r="E137" s="130"/>
      <c r="F137" s="130"/>
      <c r="G137" s="130"/>
      <c r="H137" s="131"/>
      <c r="I137" s="130"/>
      <c r="J137" s="130"/>
      <c r="K137" s="131"/>
      <c r="L137" s="130"/>
      <c r="M137" s="130"/>
      <c r="N137" s="130"/>
    </row>
    <row r="138" spans="1:14" s="87" customFormat="1" ht="14.25" x14ac:dyDescent="0.2">
      <c r="A138" s="130"/>
      <c r="B138" s="130"/>
      <c r="C138" s="131"/>
      <c r="D138" s="130"/>
      <c r="E138" s="130"/>
      <c r="F138" s="130"/>
      <c r="G138" s="130"/>
      <c r="H138" s="131"/>
      <c r="I138" s="130"/>
      <c r="J138" s="130"/>
      <c r="K138" s="131"/>
      <c r="L138" s="130"/>
      <c r="M138" s="130"/>
      <c r="N138" s="130"/>
    </row>
    <row r="139" spans="1:14" s="87" customFormat="1" ht="14.25" x14ac:dyDescent="0.2">
      <c r="A139" s="130"/>
      <c r="B139" s="130"/>
      <c r="C139" s="131"/>
      <c r="D139" s="130"/>
      <c r="E139" s="130"/>
      <c r="F139" s="130"/>
      <c r="G139" s="130"/>
      <c r="H139" s="131"/>
      <c r="I139" s="130"/>
      <c r="J139" s="130"/>
      <c r="K139" s="131"/>
      <c r="L139" s="130"/>
      <c r="M139" s="130"/>
      <c r="N139" s="130"/>
    </row>
    <row r="140" spans="1:14" s="87" customFormat="1" ht="14.25" x14ac:dyDescent="0.2">
      <c r="A140" s="130"/>
      <c r="B140" s="130"/>
      <c r="C140" s="131"/>
      <c r="D140" s="130"/>
      <c r="E140" s="130"/>
      <c r="F140" s="130"/>
      <c r="G140" s="130"/>
      <c r="H140" s="131"/>
      <c r="I140" s="130"/>
      <c r="J140" s="130"/>
      <c r="K140" s="131"/>
      <c r="L140" s="130"/>
      <c r="M140" s="130"/>
      <c r="N140" s="130"/>
    </row>
    <row r="141" spans="1:14" s="87" customFormat="1" ht="14.25" x14ac:dyDescent="0.2">
      <c r="A141" s="130"/>
      <c r="B141" s="130"/>
      <c r="C141" s="131"/>
      <c r="D141" s="130"/>
      <c r="E141" s="130"/>
      <c r="F141" s="130"/>
      <c r="G141" s="130"/>
      <c r="H141" s="131"/>
      <c r="I141" s="130"/>
      <c r="J141" s="130"/>
      <c r="K141" s="131"/>
      <c r="L141" s="130"/>
      <c r="M141" s="130"/>
      <c r="N141" s="130"/>
    </row>
    <row r="142" spans="1:14" s="87" customFormat="1" ht="14.25" x14ac:dyDescent="0.2">
      <c r="A142" s="130"/>
      <c r="B142" s="130"/>
      <c r="C142" s="131"/>
      <c r="D142" s="130"/>
      <c r="E142" s="130"/>
      <c r="F142" s="130"/>
      <c r="G142" s="130"/>
      <c r="H142" s="131"/>
      <c r="I142" s="130"/>
      <c r="J142" s="130"/>
      <c r="K142" s="131"/>
      <c r="L142" s="130"/>
      <c r="M142" s="130"/>
      <c r="N142" s="130"/>
    </row>
    <row r="143" spans="1:14" s="87" customFormat="1" ht="14.25" x14ac:dyDescent="0.2">
      <c r="A143" s="130"/>
      <c r="B143" s="130"/>
      <c r="C143" s="131"/>
      <c r="D143" s="130"/>
      <c r="E143" s="130"/>
      <c r="F143" s="130"/>
      <c r="G143" s="130"/>
      <c r="H143" s="131"/>
      <c r="I143" s="130"/>
      <c r="J143" s="130"/>
      <c r="K143" s="131"/>
      <c r="L143" s="130"/>
      <c r="M143" s="130"/>
      <c r="N143" s="130"/>
    </row>
    <row r="144" spans="1:14" s="87" customFormat="1" ht="14.25" x14ac:dyDescent="0.2">
      <c r="A144" s="130"/>
      <c r="B144" s="130"/>
      <c r="C144" s="131"/>
      <c r="D144" s="130"/>
      <c r="E144" s="130"/>
      <c r="F144" s="130"/>
      <c r="G144" s="130"/>
      <c r="H144" s="131"/>
      <c r="I144" s="130"/>
      <c r="J144" s="130"/>
      <c r="K144" s="131"/>
      <c r="L144" s="130"/>
      <c r="M144" s="130"/>
      <c r="N144" s="130"/>
    </row>
    <row r="145" spans="1:14" s="87" customFormat="1" ht="14.25" x14ac:dyDescent="0.2">
      <c r="A145" s="130"/>
      <c r="B145" s="130"/>
      <c r="C145" s="131"/>
      <c r="D145" s="130"/>
      <c r="E145" s="130"/>
      <c r="F145" s="130"/>
      <c r="G145" s="130"/>
      <c r="H145" s="131"/>
      <c r="I145" s="130"/>
      <c r="J145" s="130"/>
      <c r="K145" s="131"/>
      <c r="L145" s="130"/>
      <c r="M145" s="130"/>
      <c r="N145" s="130"/>
    </row>
    <row r="146" spans="1:14" s="87" customFormat="1" ht="14.25" x14ac:dyDescent="0.2">
      <c r="A146" s="130"/>
      <c r="B146" s="130"/>
      <c r="C146" s="131"/>
      <c r="D146" s="130"/>
      <c r="E146" s="130"/>
      <c r="F146" s="130"/>
      <c r="G146" s="130"/>
      <c r="H146" s="131"/>
      <c r="I146" s="130"/>
      <c r="J146" s="130"/>
      <c r="K146" s="131"/>
      <c r="L146" s="130"/>
      <c r="M146" s="130"/>
      <c r="N146" s="130"/>
    </row>
    <row r="147" spans="1:14" s="87" customFormat="1" ht="14.25" x14ac:dyDescent="0.2">
      <c r="A147" s="130"/>
      <c r="B147" s="130"/>
      <c r="C147" s="131"/>
      <c r="D147" s="130"/>
      <c r="E147" s="130"/>
      <c r="F147" s="130"/>
      <c r="G147" s="130"/>
      <c r="H147" s="131"/>
      <c r="I147" s="130"/>
      <c r="J147" s="130"/>
      <c r="K147" s="131"/>
      <c r="L147" s="130"/>
      <c r="M147" s="130"/>
      <c r="N147" s="130"/>
    </row>
    <row r="148" spans="1:14" s="87" customFormat="1" ht="14.25" x14ac:dyDescent="0.2">
      <c r="A148" s="130"/>
      <c r="B148" s="130"/>
      <c r="C148" s="131"/>
      <c r="D148" s="130"/>
      <c r="E148" s="130"/>
      <c r="F148" s="130"/>
      <c r="G148" s="130"/>
      <c r="H148" s="131"/>
      <c r="I148" s="130"/>
      <c r="J148" s="130"/>
      <c r="K148" s="131"/>
      <c r="L148" s="130"/>
      <c r="M148" s="130"/>
      <c r="N148" s="130"/>
    </row>
    <row r="149" spans="1:14" s="87" customFormat="1" ht="14.25" x14ac:dyDescent="0.2">
      <c r="A149" s="130"/>
      <c r="B149" s="130"/>
      <c r="C149" s="131"/>
      <c r="D149" s="130"/>
      <c r="E149" s="130"/>
      <c r="F149" s="130"/>
      <c r="G149" s="130"/>
      <c r="H149" s="131"/>
      <c r="I149" s="130"/>
      <c r="J149" s="130"/>
      <c r="K149" s="131"/>
      <c r="L149" s="130"/>
      <c r="M149" s="130"/>
      <c r="N149" s="130"/>
    </row>
    <row r="150" spans="1:14" s="87" customFormat="1" ht="14.25" x14ac:dyDescent="0.2">
      <c r="A150" s="130"/>
      <c r="B150" s="130"/>
      <c r="C150" s="131"/>
      <c r="D150" s="130"/>
      <c r="E150" s="130"/>
      <c r="F150" s="130"/>
      <c r="G150" s="130"/>
      <c r="H150" s="131"/>
      <c r="I150" s="130"/>
      <c r="J150" s="130"/>
      <c r="K150" s="131"/>
      <c r="L150" s="130"/>
      <c r="M150" s="130"/>
      <c r="N150" s="130"/>
    </row>
    <row r="151" spans="1:14" s="87" customFormat="1" ht="14.25" x14ac:dyDescent="0.2">
      <c r="A151" s="130"/>
      <c r="B151" s="130"/>
      <c r="C151" s="131"/>
      <c r="D151" s="130"/>
      <c r="E151" s="130"/>
      <c r="F151" s="130"/>
      <c r="G151" s="130"/>
      <c r="H151" s="131"/>
      <c r="I151" s="130"/>
      <c r="J151" s="130"/>
      <c r="K151" s="131"/>
      <c r="L151" s="130"/>
      <c r="M151" s="130"/>
      <c r="N151" s="130"/>
    </row>
    <row r="152" spans="1:14" s="87" customFormat="1" ht="14.25" x14ac:dyDescent="0.2">
      <c r="A152" s="130"/>
      <c r="B152" s="130"/>
      <c r="C152" s="131"/>
      <c r="D152" s="130"/>
      <c r="E152" s="130"/>
      <c r="F152" s="130"/>
      <c r="G152" s="130"/>
      <c r="H152" s="131"/>
      <c r="I152" s="130"/>
      <c r="J152" s="130"/>
      <c r="K152" s="131"/>
      <c r="L152" s="130"/>
      <c r="M152" s="130"/>
      <c r="N152" s="130"/>
    </row>
    <row r="153" spans="1:14" s="87" customFormat="1" ht="14.25" x14ac:dyDescent="0.2">
      <c r="A153" s="130"/>
      <c r="B153" s="130"/>
      <c r="C153" s="131"/>
      <c r="D153" s="130"/>
      <c r="E153" s="130"/>
      <c r="F153" s="130"/>
      <c r="G153" s="130"/>
      <c r="H153" s="131"/>
      <c r="I153" s="130"/>
      <c r="J153" s="130"/>
      <c r="K153" s="131"/>
      <c r="L153" s="130"/>
      <c r="M153" s="130"/>
      <c r="N153" s="130"/>
    </row>
    <row r="154" spans="1:14" s="87" customFormat="1" ht="14.25" x14ac:dyDescent="0.2">
      <c r="A154" s="130"/>
      <c r="B154" s="130"/>
      <c r="C154" s="131"/>
      <c r="D154" s="130"/>
      <c r="E154" s="130"/>
      <c r="F154" s="130"/>
      <c r="G154" s="130"/>
      <c r="H154" s="131"/>
      <c r="I154" s="130"/>
      <c r="J154" s="130"/>
      <c r="K154" s="131"/>
      <c r="L154" s="130"/>
      <c r="M154" s="130"/>
      <c r="N154" s="130"/>
    </row>
    <row r="155" spans="1:14" s="87" customFormat="1" ht="14.25" x14ac:dyDescent="0.2">
      <c r="A155" s="130"/>
      <c r="B155" s="130"/>
      <c r="C155" s="131"/>
      <c r="D155" s="130"/>
      <c r="E155" s="130"/>
      <c r="F155" s="130"/>
      <c r="G155" s="130"/>
      <c r="H155" s="131"/>
      <c r="I155" s="130"/>
      <c r="J155" s="130"/>
      <c r="K155" s="131"/>
      <c r="L155" s="130"/>
      <c r="M155" s="130"/>
      <c r="N155" s="130"/>
    </row>
    <row r="156" spans="1:14" s="87" customFormat="1" ht="14.25" x14ac:dyDescent="0.2">
      <c r="A156" s="130"/>
      <c r="B156" s="130"/>
      <c r="C156" s="131"/>
      <c r="D156" s="130"/>
      <c r="E156" s="130"/>
      <c r="F156" s="130"/>
      <c r="G156" s="130"/>
      <c r="H156" s="131"/>
      <c r="I156" s="130"/>
      <c r="J156" s="130"/>
      <c r="K156" s="131"/>
      <c r="L156" s="130"/>
      <c r="M156" s="130"/>
      <c r="N156" s="130"/>
    </row>
    <row r="157" spans="1:14" s="87" customFormat="1" ht="14.25" x14ac:dyDescent="0.2">
      <c r="A157" s="130"/>
      <c r="B157" s="130"/>
      <c r="C157" s="131"/>
      <c r="D157" s="130"/>
      <c r="E157" s="130"/>
      <c r="F157" s="130"/>
      <c r="G157" s="130"/>
      <c r="H157" s="131"/>
      <c r="I157" s="130"/>
      <c r="J157" s="130"/>
      <c r="K157" s="131"/>
      <c r="L157" s="130"/>
      <c r="M157" s="130"/>
      <c r="N157" s="130"/>
    </row>
    <row r="158" spans="1:14" s="87" customFormat="1" ht="14.25" x14ac:dyDescent="0.2">
      <c r="A158" s="130"/>
      <c r="B158" s="130"/>
      <c r="C158" s="131"/>
      <c r="D158" s="130"/>
      <c r="E158" s="130"/>
      <c r="F158" s="130"/>
      <c r="G158" s="130"/>
      <c r="H158" s="131"/>
      <c r="I158" s="130"/>
      <c r="J158" s="130"/>
      <c r="K158" s="131"/>
      <c r="L158" s="130"/>
      <c r="M158" s="130"/>
      <c r="N158" s="130"/>
    </row>
    <row r="159" spans="1:14" s="87" customFormat="1" ht="14.25" x14ac:dyDescent="0.2">
      <c r="A159" s="130"/>
      <c r="B159" s="130"/>
      <c r="C159" s="131"/>
      <c r="D159" s="130"/>
      <c r="E159" s="130"/>
      <c r="F159" s="130"/>
      <c r="G159" s="130"/>
      <c r="H159" s="131"/>
      <c r="I159" s="130"/>
      <c r="J159" s="130"/>
      <c r="K159" s="131"/>
      <c r="L159" s="130"/>
      <c r="M159" s="130"/>
      <c r="N159" s="130"/>
    </row>
    <row r="160" spans="1:14" s="87" customFormat="1" ht="14.25" x14ac:dyDescent="0.2">
      <c r="A160" s="130"/>
      <c r="B160" s="130"/>
      <c r="C160" s="131"/>
      <c r="D160" s="130"/>
      <c r="E160" s="130"/>
      <c r="F160" s="130"/>
      <c r="G160" s="130"/>
      <c r="H160" s="131"/>
      <c r="I160" s="130"/>
      <c r="J160" s="130"/>
      <c r="K160" s="131"/>
      <c r="L160" s="130"/>
      <c r="M160" s="130"/>
      <c r="N160" s="130"/>
    </row>
    <row r="161" spans="1:14" s="87" customFormat="1" ht="14.25" x14ac:dyDescent="0.2">
      <c r="A161" s="130"/>
      <c r="B161" s="130"/>
      <c r="C161" s="131"/>
      <c r="D161" s="130"/>
      <c r="E161" s="130"/>
      <c r="F161" s="130"/>
      <c r="G161" s="130"/>
      <c r="H161" s="131"/>
      <c r="I161" s="130"/>
      <c r="J161" s="130"/>
      <c r="K161" s="131"/>
      <c r="L161" s="130"/>
      <c r="M161" s="130"/>
      <c r="N161" s="130"/>
    </row>
    <row r="162" spans="1:14" s="87" customFormat="1" ht="14.25" x14ac:dyDescent="0.2">
      <c r="A162" s="130"/>
      <c r="B162" s="130"/>
      <c r="C162" s="131"/>
      <c r="D162" s="130"/>
      <c r="E162" s="130"/>
      <c r="F162" s="130"/>
      <c r="G162" s="130"/>
      <c r="H162" s="131"/>
      <c r="I162" s="130"/>
      <c r="J162" s="130"/>
      <c r="K162" s="131"/>
      <c r="L162" s="130"/>
      <c r="M162" s="130"/>
      <c r="N162" s="130"/>
    </row>
    <row r="163" spans="1:14" s="87" customFormat="1" ht="14.25" x14ac:dyDescent="0.2">
      <c r="A163" s="130"/>
      <c r="B163" s="130"/>
      <c r="C163" s="131"/>
      <c r="D163" s="130"/>
      <c r="E163" s="130"/>
      <c r="F163" s="130"/>
      <c r="G163" s="130"/>
      <c r="H163" s="131"/>
      <c r="I163" s="130"/>
      <c r="J163" s="130"/>
      <c r="K163" s="131"/>
      <c r="L163" s="130"/>
      <c r="M163" s="130"/>
      <c r="N163" s="130"/>
    </row>
    <row r="164" spans="1:14" s="87" customFormat="1" ht="14.25" x14ac:dyDescent="0.2">
      <c r="A164" s="130"/>
      <c r="B164" s="130"/>
      <c r="C164" s="131"/>
      <c r="D164" s="130"/>
      <c r="E164" s="130"/>
      <c r="F164" s="130"/>
      <c r="G164" s="130"/>
      <c r="H164" s="131"/>
      <c r="I164" s="130"/>
      <c r="J164" s="130"/>
      <c r="K164" s="131"/>
      <c r="L164" s="130"/>
      <c r="M164" s="130"/>
      <c r="N164" s="130"/>
    </row>
    <row r="165" spans="1:14" s="87" customFormat="1" ht="14.25" x14ac:dyDescent="0.2">
      <c r="A165" s="130"/>
      <c r="B165" s="130"/>
      <c r="C165" s="131"/>
      <c r="D165" s="130"/>
      <c r="E165" s="130"/>
      <c r="F165" s="130"/>
      <c r="G165" s="130"/>
      <c r="H165" s="131"/>
      <c r="I165" s="130"/>
      <c r="J165" s="130"/>
      <c r="K165" s="131"/>
      <c r="L165" s="130"/>
      <c r="M165" s="130"/>
      <c r="N165" s="130"/>
    </row>
    <row r="166" spans="1:14" s="87" customFormat="1" ht="14.25" x14ac:dyDescent="0.2">
      <c r="A166" s="130"/>
      <c r="B166" s="130"/>
      <c r="C166" s="131"/>
      <c r="D166" s="130"/>
      <c r="E166" s="130"/>
      <c r="F166" s="130"/>
      <c r="G166" s="130"/>
      <c r="H166" s="131"/>
      <c r="I166" s="130"/>
      <c r="J166" s="130"/>
      <c r="K166" s="131"/>
      <c r="L166" s="130"/>
      <c r="M166" s="130"/>
      <c r="N166" s="130"/>
    </row>
    <row r="167" spans="1:14" s="87" customFormat="1" ht="14.25" x14ac:dyDescent="0.2">
      <c r="A167" s="130"/>
      <c r="B167" s="130"/>
      <c r="C167" s="131"/>
      <c r="D167" s="130"/>
      <c r="E167" s="130"/>
      <c r="F167" s="130"/>
      <c r="G167" s="130"/>
      <c r="H167" s="131"/>
      <c r="I167" s="130"/>
      <c r="J167" s="130"/>
      <c r="K167" s="131"/>
      <c r="L167" s="130"/>
      <c r="M167" s="130"/>
      <c r="N167" s="130"/>
    </row>
    <row r="168" spans="1:14" s="87" customFormat="1" ht="14.25" x14ac:dyDescent="0.2">
      <c r="A168" s="130"/>
      <c r="B168" s="130"/>
      <c r="C168" s="131"/>
      <c r="D168" s="130"/>
      <c r="E168" s="130"/>
      <c r="F168" s="130"/>
      <c r="G168" s="130"/>
      <c r="H168" s="131"/>
      <c r="I168" s="130"/>
      <c r="J168" s="130"/>
      <c r="K168" s="131"/>
      <c r="L168" s="130"/>
      <c r="M168" s="130"/>
      <c r="N168" s="130"/>
    </row>
    <row r="169" spans="1:14" s="87" customFormat="1" ht="14.25" x14ac:dyDescent="0.2">
      <c r="A169" s="130"/>
      <c r="B169" s="130"/>
      <c r="C169" s="131"/>
      <c r="D169" s="130"/>
      <c r="E169" s="130"/>
      <c r="F169" s="130"/>
      <c r="G169" s="130"/>
      <c r="H169" s="131"/>
      <c r="I169" s="130"/>
      <c r="J169" s="130"/>
      <c r="K169" s="131"/>
      <c r="L169" s="130"/>
      <c r="M169" s="130"/>
      <c r="N169" s="130"/>
    </row>
    <row r="170" spans="1:14" s="87" customFormat="1" ht="14.25" x14ac:dyDescent="0.2">
      <c r="A170" s="130"/>
      <c r="B170" s="130"/>
      <c r="C170" s="131"/>
      <c r="D170" s="130"/>
      <c r="E170" s="130"/>
      <c r="F170" s="130"/>
      <c r="G170" s="130"/>
      <c r="H170" s="131"/>
      <c r="I170" s="130"/>
      <c r="J170" s="130"/>
      <c r="K170" s="131"/>
      <c r="L170" s="130"/>
      <c r="M170" s="130"/>
      <c r="N170" s="130"/>
    </row>
    <row r="171" spans="1:14" s="87" customFormat="1" ht="14.25" x14ac:dyDescent="0.2">
      <c r="A171" s="130"/>
      <c r="B171" s="130"/>
      <c r="C171" s="131"/>
      <c r="D171" s="130"/>
      <c r="E171" s="130"/>
      <c r="F171" s="130"/>
      <c r="G171" s="130"/>
      <c r="H171" s="131"/>
      <c r="I171" s="130"/>
      <c r="J171" s="130"/>
      <c r="K171" s="131"/>
      <c r="L171" s="130"/>
      <c r="M171" s="130"/>
      <c r="N171" s="130"/>
    </row>
    <row r="172" spans="1:14" s="87" customFormat="1" ht="14.25" x14ac:dyDescent="0.2">
      <c r="A172" s="130"/>
      <c r="B172" s="130"/>
      <c r="C172" s="131"/>
      <c r="D172" s="130"/>
      <c r="E172" s="130"/>
      <c r="F172" s="130"/>
      <c r="G172" s="130"/>
      <c r="H172" s="131"/>
      <c r="I172" s="130"/>
      <c r="J172" s="130"/>
      <c r="K172" s="131"/>
      <c r="L172" s="130"/>
      <c r="M172" s="130"/>
      <c r="N172" s="130"/>
    </row>
    <row r="173" spans="1:14" s="87" customFormat="1" ht="14.25" x14ac:dyDescent="0.2">
      <c r="A173" s="130"/>
      <c r="B173" s="130"/>
      <c r="C173" s="131"/>
      <c r="D173" s="130"/>
      <c r="E173" s="130"/>
      <c r="F173" s="130"/>
      <c r="G173" s="130"/>
      <c r="H173" s="131"/>
      <c r="I173" s="130"/>
      <c r="J173" s="130"/>
      <c r="K173" s="131"/>
      <c r="L173" s="130"/>
      <c r="M173" s="130"/>
      <c r="N173" s="130"/>
    </row>
    <row r="174" spans="1:14" s="87" customFormat="1" ht="14.25" x14ac:dyDescent="0.2">
      <c r="A174" s="130"/>
      <c r="B174" s="130"/>
      <c r="C174" s="131"/>
      <c r="D174" s="130"/>
      <c r="E174" s="130"/>
      <c r="F174" s="130"/>
      <c r="G174" s="130"/>
      <c r="H174" s="131"/>
      <c r="I174" s="130"/>
      <c r="J174" s="130"/>
      <c r="K174" s="131"/>
      <c r="L174" s="130"/>
      <c r="M174" s="130"/>
      <c r="N174" s="130"/>
    </row>
    <row r="175" spans="1:14" s="87" customFormat="1" ht="14.25" x14ac:dyDescent="0.2">
      <c r="A175" s="130"/>
      <c r="B175" s="130"/>
      <c r="C175" s="131"/>
      <c r="D175" s="130"/>
      <c r="E175" s="130"/>
      <c r="F175" s="130"/>
      <c r="G175" s="130"/>
      <c r="H175" s="131"/>
      <c r="I175" s="130"/>
      <c r="J175" s="130"/>
      <c r="K175" s="131"/>
      <c r="L175" s="130"/>
      <c r="M175" s="130"/>
      <c r="N175" s="130"/>
    </row>
    <row r="176" spans="1:14" s="87" customFormat="1" ht="14.25" x14ac:dyDescent="0.2">
      <c r="A176" s="130"/>
      <c r="B176" s="130"/>
      <c r="C176" s="131"/>
      <c r="D176" s="130"/>
      <c r="E176" s="130"/>
      <c r="F176" s="130"/>
      <c r="G176" s="130"/>
      <c r="H176" s="131"/>
      <c r="I176" s="130"/>
      <c r="J176" s="130"/>
      <c r="K176" s="131"/>
      <c r="L176" s="130"/>
      <c r="M176" s="130"/>
      <c r="N176" s="130"/>
    </row>
    <row r="177" spans="1:14" s="87" customFormat="1" ht="14.25" x14ac:dyDescent="0.2">
      <c r="A177" s="130"/>
      <c r="B177" s="130"/>
      <c r="C177" s="131"/>
      <c r="D177" s="130"/>
      <c r="E177" s="130"/>
      <c r="F177" s="130"/>
      <c r="G177" s="130"/>
      <c r="H177" s="131"/>
      <c r="I177" s="130"/>
      <c r="J177" s="130"/>
      <c r="K177" s="131"/>
      <c r="L177" s="130"/>
      <c r="M177" s="130"/>
      <c r="N177" s="130"/>
    </row>
    <row r="178" spans="1:14" s="87" customFormat="1" ht="14.25" x14ac:dyDescent="0.2">
      <c r="A178" s="130"/>
      <c r="B178" s="130"/>
      <c r="C178" s="131"/>
      <c r="D178" s="130"/>
      <c r="E178" s="130"/>
      <c r="F178" s="130"/>
      <c r="G178" s="130"/>
      <c r="H178" s="131"/>
      <c r="I178" s="130"/>
      <c r="J178" s="130"/>
      <c r="K178" s="131"/>
      <c r="L178" s="130"/>
      <c r="M178" s="130"/>
      <c r="N178" s="130"/>
    </row>
    <row r="179" spans="1:14" s="87" customFormat="1" ht="14.25" x14ac:dyDescent="0.2">
      <c r="A179" s="130"/>
      <c r="B179" s="130"/>
      <c r="C179" s="131"/>
      <c r="D179" s="130"/>
      <c r="E179" s="130"/>
      <c r="F179" s="130"/>
      <c r="G179" s="130"/>
      <c r="H179" s="131"/>
      <c r="I179" s="130"/>
      <c r="J179" s="130"/>
      <c r="K179" s="131"/>
      <c r="L179" s="130"/>
      <c r="M179" s="130"/>
      <c r="N179" s="130"/>
    </row>
    <row r="180" spans="1:14" s="87" customFormat="1" ht="14.25" x14ac:dyDescent="0.2">
      <c r="A180" s="130"/>
      <c r="B180" s="130"/>
      <c r="C180" s="131"/>
      <c r="D180" s="130"/>
      <c r="E180" s="130"/>
      <c r="F180" s="130"/>
      <c r="G180" s="130"/>
      <c r="H180" s="131"/>
      <c r="I180" s="130"/>
      <c r="J180" s="130"/>
      <c r="K180" s="131"/>
      <c r="L180" s="130"/>
      <c r="M180" s="130"/>
      <c r="N180" s="130"/>
    </row>
    <row r="181" spans="1:14" s="87" customFormat="1" ht="14.25" x14ac:dyDescent="0.2">
      <c r="A181" s="130"/>
      <c r="B181" s="130"/>
      <c r="C181" s="131"/>
      <c r="D181" s="130"/>
      <c r="E181" s="130"/>
      <c r="F181" s="130"/>
      <c r="G181" s="130"/>
      <c r="H181" s="131"/>
      <c r="I181" s="130"/>
      <c r="J181" s="130"/>
      <c r="K181" s="131"/>
      <c r="L181" s="130"/>
      <c r="M181" s="130"/>
      <c r="N181" s="130"/>
    </row>
    <row r="182" spans="1:14" s="87" customFormat="1" ht="14.25" x14ac:dyDescent="0.2">
      <c r="A182" s="130"/>
      <c r="B182" s="130"/>
      <c r="C182" s="131"/>
      <c r="D182" s="130"/>
      <c r="E182" s="130"/>
      <c r="F182" s="130"/>
      <c r="G182" s="130"/>
      <c r="H182" s="131"/>
      <c r="I182" s="130"/>
      <c r="J182" s="130"/>
      <c r="K182" s="131"/>
      <c r="L182" s="130"/>
      <c r="M182" s="130"/>
      <c r="N182" s="130"/>
    </row>
    <row r="183" spans="1:14" s="87" customFormat="1" ht="14.25" x14ac:dyDescent="0.2">
      <c r="A183" s="130"/>
      <c r="B183" s="130"/>
      <c r="C183" s="131"/>
      <c r="D183" s="130"/>
      <c r="E183" s="130"/>
      <c r="F183" s="130"/>
      <c r="G183" s="130"/>
      <c r="H183" s="131"/>
      <c r="I183" s="130"/>
      <c r="J183" s="130"/>
      <c r="K183" s="131"/>
      <c r="L183" s="130"/>
      <c r="M183" s="130"/>
      <c r="N183" s="130"/>
    </row>
    <row r="184" spans="1:14" s="87" customFormat="1" ht="14.25" x14ac:dyDescent="0.2">
      <c r="A184" s="130"/>
      <c r="B184" s="130"/>
      <c r="C184" s="131"/>
      <c r="D184" s="130"/>
      <c r="E184" s="130"/>
      <c r="F184" s="130"/>
      <c r="G184" s="130"/>
      <c r="H184" s="131"/>
      <c r="I184" s="130"/>
      <c r="J184" s="130"/>
      <c r="K184" s="131"/>
      <c r="L184" s="130"/>
      <c r="M184" s="130"/>
      <c r="N184" s="130"/>
    </row>
    <row r="185" spans="1:14" s="87" customFormat="1" ht="14.25" x14ac:dyDescent="0.2">
      <c r="A185" s="130"/>
      <c r="B185" s="130"/>
      <c r="C185" s="131"/>
      <c r="D185" s="130"/>
      <c r="E185" s="130"/>
      <c r="F185" s="130"/>
      <c r="G185" s="130"/>
      <c r="H185" s="131"/>
      <c r="I185" s="130"/>
      <c r="J185" s="130"/>
      <c r="K185" s="131"/>
      <c r="L185" s="130"/>
      <c r="M185" s="130"/>
      <c r="N185" s="130"/>
    </row>
    <row r="186" spans="1:14" s="87" customFormat="1" ht="14.25" x14ac:dyDescent="0.2">
      <c r="A186" s="130"/>
      <c r="B186" s="130"/>
      <c r="C186" s="131"/>
      <c r="D186" s="130"/>
      <c r="E186" s="130"/>
      <c r="F186" s="130"/>
      <c r="G186" s="130"/>
      <c r="H186" s="131"/>
      <c r="I186" s="130"/>
      <c r="J186" s="130"/>
      <c r="K186" s="131"/>
      <c r="L186" s="130"/>
      <c r="M186" s="130"/>
      <c r="N186" s="130"/>
    </row>
    <row r="187" spans="1:14" s="87" customFormat="1" ht="14.25" x14ac:dyDescent="0.2">
      <c r="A187" s="130"/>
      <c r="B187" s="130"/>
      <c r="C187" s="131"/>
      <c r="D187" s="130"/>
      <c r="E187" s="130"/>
      <c r="F187" s="130"/>
      <c r="G187" s="130"/>
      <c r="H187" s="131"/>
      <c r="I187" s="130"/>
      <c r="J187" s="130"/>
      <c r="K187" s="131"/>
      <c r="L187" s="130"/>
      <c r="M187" s="130"/>
      <c r="N187" s="130"/>
    </row>
    <row r="188" spans="1:14" s="87" customFormat="1" ht="14.25" x14ac:dyDescent="0.2">
      <c r="A188" s="130"/>
      <c r="B188" s="130"/>
      <c r="C188" s="131"/>
      <c r="D188" s="130"/>
      <c r="E188" s="130"/>
      <c r="F188" s="130"/>
      <c r="G188" s="130"/>
      <c r="H188" s="131"/>
      <c r="I188" s="130"/>
      <c r="J188" s="130"/>
      <c r="K188" s="131"/>
      <c r="L188" s="130"/>
      <c r="M188" s="130"/>
      <c r="N188" s="130"/>
    </row>
    <row r="189" spans="1:14" s="87" customFormat="1" ht="14.25" x14ac:dyDescent="0.2">
      <c r="A189" s="130"/>
      <c r="B189" s="130"/>
      <c r="C189" s="131"/>
      <c r="D189" s="130"/>
      <c r="E189" s="130"/>
      <c r="F189" s="130"/>
      <c r="G189" s="130"/>
      <c r="H189" s="131"/>
      <c r="I189" s="130"/>
      <c r="J189" s="130"/>
      <c r="K189" s="131"/>
      <c r="L189" s="130"/>
      <c r="M189" s="130"/>
      <c r="N189" s="130"/>
    </row>
    <row r="190" spans="1:14" s="87" customFormat="1" ht="14.25" x14ac:dyDescent="0.2">
      <c r="A190" s="130"/>
      <c r="B190" s="130"/>
      <c r="C190" s="131"/>
      <c r="D190" s="130"/>
      <c r="E190" s="130"/>
      <c r="F190" s="130"/>
      <c r="G190" s="130"/>
      <c r="H190" s="131"/>
      <c r="I190" s="130"/>
      <c r="J190" s="130"/>
      <c r="K190" s="131"/>
      <c r="L190" s="130"/>
      <c r="M190" s="130"/>
      <c r="N190" s="130"/>
    </row>
    <row r="191" spans="1:14" s="87" customFormat="1" ht="14.25" x14ac:dyDescent="0.2">
      <c r="A191" s="130"/>
      <c r="B191" s="130"/>
      <c r="C191" s="131"/>
      <c r="D191" s="130"/>
      <c r="E191" s="130"/>
      <c r="F191" s="130"/>
      <c r="G191" s="130"/>
      <c r="H191" s="131"/>
      <c r="I191" s="130"/>
      <c r="J191" s="130"/>
      <c r="K191" s="131"/>
      <c r="L191" s="130"/>
      <c r="M191" s="130"/>
      <c r="N191" s="130"/>
    </row>
    <row r="192" spans="1:14" s="87" customFormat="1" ht="14.25" x14ac:dyDescent="0.2">
      <c r="A192" s="130"/>
      <c r="B192" s="130"/>
      <c r="C192" s="131"/>
      <c r="D192" s="130"/>
      <c r="E192" s="130"/>
      <c r="F192" s="130"/>
      <c r="G192" s="130"/>
      <c r="H192" s="131"/>
      <c r="I192" s="130"/>
      <c r="J192" s="130"/>
      <c r="K192" s="131"/>
      <c r="L192" s="130"/>
      <c r="M192" s="130"/>
      <c r="N192" s="130"/>
    </row>
    <row r="193" spans="1:14" s="87" customFormat="1" ht="14.25" x14ac:dyDescent="0.2">
      <c r="A193" s="130"/>
      <c r="B193" s="130"/>
      <c r="C193" s="131"/>
      <c r="D193" s="130"/>
      <c r="E193" s="130"/>
      <c r="F193" s="130"/>
      <c r="G193" s="130"/>
      <c r="H193" s="131"/>
      <c r="I193" s="130"/>
      <c r="J193" s="130"/>
      <c r="K193" s="131"/>
      <c r="L193" s="130"/>
      <c r="M193" s="130"/>
      <c r="N193" s="130"/>
    </row>
    <row r="194" spans="1:14" s="87" customFormat="1" ht="14.25" x14ac:dyDescent="0.2">
      <c r="A194" s="130"/>
      <c r="B194" s="130"/>
      <c r="C194" s="131"/>
      <c r="D194" s="130"/>
      <c r="E194" s="130"/>
      <c r="F194" s="130"/>
      <c r="G194" s="130"/>
      <c r="H194" s="131"/>
      <c r="I194" s="130"/>
      <c r="J194" s="130"/>
      <c r="K194" s="131"/>
      <c r="L194" s="130"/>
      <c r="M194" s="130"/>
      <c r="N194" s="130"/>
    </row>
    <row r="195" spans="1:14" s="87" customFormat="1" ht="14.25" x14ac:dyDescent="0.2">
      <c r="A195" s="130"/>
      <c r="B195" s="130"/>
      <c r="C195" s="131"/>
      <c r="D195" s="130"/>
      <c r="E195" s="130"/>
      <c r="F195" s="130"/>
      <c r="G195" s="130"/>
      <c r="H195" s="131"/>
      <c r="I195" s="130"/>
      <c r="J195" s="130"/>
      <c r="K195" s="131"/>
      <c r="L195" s="130"/>
      <c r="M195" s="130"/>
      <c r="N195" s="130"/>
    </row>
    <row r="196" spans="1:14" s="87" customFormat="1" ht="14.25" x14ac:dyDescent="0.2">
      <c r="A196" s="130"/>
      <c r="B196" s="130"/>
      <c r="C196" s="131"/>
      <c r="D196" s="130"/>
      <c r="E196" s="130"/>
      <c r="F196" s="130"/>
      <c r="G196" s="130"/>
      <c r="H196" s="131"/>
      <c r="I196" s="130"/>
      <c r="J196" s="130"/>
      <c r="K196" s="131"/>
      <c r="L196" s="130"/>
      <c r="M196" s="130"/>
      <c r="N196" s="130"/>
    </row>
    <row r="197" spans="1:14" s="87" customFormat="1" ht="14.25" x14ac:dyDescent="0.2">
      <c r="A197" s="130"/>
      <c r="B197" s="130"/>
      <c r="C197" s="131"/>
      <c r="D197" s="130"/>
      <c r="E197" s="130"/>
      <c r="F197" s="130"/>
      <c r="G197" s="130"/>
      <c r="H197" s="131"/>
      <c r="I197" s="130"/>
      <c r="J197" s="130"/>
      <c r="K197" s="131"/>
      <c r="L197" s="130"/>
      <c r="M197" s="130"/>
      <c r="N197" s="130"/>
    </row>
    <row r="198" spans="1:14" s="87" customFormat="1" ht="14.25" x14ac:dyDescent="0.2">
      <c r="A198" s="130"/>
      <c r="B198" s="130"/>
      <c r="C198" s="131"/>
      <c r="D198" s="130"/>
      <c r="E198" s="130"/>
      <c r="F198" s="130"/>
      <c r="G198" s="130"/>
      <c r="H198" s="131"/>
      <c r="I198" s="130"/>
      <c r="J198" s="130"/>
      <c r="K198" s="131"/>
      <c r="L198" s="130"/>
      <c r="M198" s="130"/>
      <c r="N198" s="130"/>
    </row>
    <row r="199" spans="1:14" s="87" customFormat="1" ht="14.25" x14ac:dyDescent="0.2">
      <c r="A199" s="130"/>
      <c r="B199" s="130"/>
      <c r="C199" s="131"/>
      <c r="D199" s="130"/>
      <c r="E199" s="130"/>
      <c r="F199" s="130"/>
      <c r="G199" s="130"/>
      <c r="H199" s="131"/>
      <c r="I199" s="130"/>
      <c r="J199" s="130"/>
      <c r="K199" s="131"/>
      <c r="L199" s="130"/>
      <c r="M199" s="130"/>
      <c r="N199" s="130"/>
    </row>
    <row r="200" spans="1:14" s="87" customFormat="1" ht="14.25" x14ac:dyDescent="0.2">
      <c r="A200" s="130"/>
      <c r="B200" s="130"/>
      <c r="C200" s="131"/>
      <c r="D200" s="130"/>
      <c r="E200" s="130"/>
      <c r="F200" s="130"/>
      <c r="G200" s="130"/>
      <c r="H200" s="131"/>
      <c r="I200" s="130"/>
      <c r="J200" s="130"/>
      <c r="K200" s="131"/>
      <c r="L200" s="130"/>
      <c r="M200" s="130"/>
      <c r="N200" s="130"/>
    </row>
    <row r="201" spans="1:14" s="87" customFormat="1" ht="14.25" x14ac:dyDescent="0.2">
      <c r="A201" s="130"/>
      <c r="B201" s="130"/>
      <c r="C201" s="131"/>
      <c r="D201" s="130"/>
      <c r="E201" s="130"/>
      <c r="F201" s="130"/>
      <c r="G201" s="130"/>
      <c r="H201" s="131"/>
      <c r="I201" s="130"/>
      <c r="J201" s="130"/>
      <c r="K201" s="131"/>
      <c r="L201" s="130"/>
      <c r="M201" s="130"/>
      <c r="N201" s="130"/>
    </row>
    <row r="202" spans="1:14" s="87" customFormat="1" ht="14.25" x14ac:dyDescent="0.2">
      <c r="A202" s="130"/>
      <c r="B202" s="130"/>
      <c r="C202" s="131"/>
      <c r="D202" s="130"/>
      <c r="E202" s="130"/>
      <c r="F202" s="130"/>
      <c r="G202" s="130"/>
      <c r="H202" s="131"/>
      <c r="I202" s="130"/>
      <c r="J202" s="130"/>
      <c r="K202" s="131"/>
      <c r="L202" s="130"/>
      <c r="M202" s="130"/>
      <c r="N202" s="130"/>
    </row>
    <row r="203" spans="1:14" s="87" customFormat="1" ht="14.25" x14ac:dyDescent="0.2">
      <c r="A203" s="130"/>
      <c r="B203" s="130"/>
      <c r="C203" s="131"/>
      <c r="D203" s="130"/>
      <c r="E203" s="130"/>
      <c r="F203" s="130"/>
      <c r="G203" s="130"/>
      <c r="H203" s="131"/>
      <c r="I203" s="130"/>
      <c r="J203" s="130"/>
      <c r="K203" s="131"/>
      <c r="L203" s="130"/>
      <c r="M203" s="130"/>
      <c r="N203" s="130"/>
    </row>
    <row r="204" spans="1:14" s="87" customFormat="1" ht="14.25" x14ac:dyDescent="0.2">
      <c r="A204" s="130"/>
      <c r="B204" s="130"/>
      <c r="C204" s="131"/>
      <c r="D204" s="130"/>
      <c r="E204" s="130"/>
      <c r="F204" s="130"/>
      <c r="G204" s="130"/>
      <c r="H204" s="131"/>
      <c r="I204" s="130"/>
      <c r="J204" s="130"/>
      <c r="K204" s="131"/>
      <c r="L204" s="130"/>
      <c r="M204" s="130"/>
      <c r="N204" s="130"/>
    </row>
    <row r="205" spans="1:14" s="87" customFormat="1" ht="14.25" x14ac:dyDescent="0.2">
      <c r="A205" s="130"/>
      <c r="B205" s="130"/>
      <c r="C205" s="131"/>
      <c r="D205" s="130"/>
      <c r="E205" s="130"/>
      <c r="F205" s="130"/>
      <c r="G205" s="130"/>
      <c r="H205" s="131"/>
      <c r="I205" s="130"/>
      <c r="J205" s="130"/>
      <c r="K205" s="131"/>
      <c r="L205" s="130"/>
      <c r="M205" s="130"/>
      <c r="N205" s="130"/>
    </row>
    <row r="206" spans="1:14" s="87" customFormat="1" ht="14.25" x14ac:dyDescent="0.2">
      <c r="A206" s="130"/>
      <c r="B206" s="130"/>
      <c r="C206" s="131"/>
      <c r="D206" s="130"/>
      <c r="E206" s="130"/>
      <c r="F206" s="130"/>
      <c r="G206" s="130"/>
      <c r="H206" s="131"/>
      <c r="I206" s="130"/>
      <c r="J206" s="130"/>
      <c r="K206" s="131"/>
      <c r="L206" s="130"/>
      <c r="M206" s="130"/>
      <c r="N206" s="130"/>
    </row>
    <row r="207" spans="1:14" s="87" customFormat="1" ht="14.25" x14ac:dyDescent="0.2">
      <c r="A207" s="130"/>
      <c r="B207" s="130"/>
      <c r="C207" s="131"/>
      <c r="D207" s="130"/>
      <c r="E207" s="130"/>
      <c r="F207" s="130"/>
      <c r="G207" s="130"/>
      <c r="H207" s="131"/>
      <c r="I207" s="130"/>
      <c r="J207" s="130"/>
      <c r="K207" s="131"/>
      <c r="L207" s="130"/>
      <c r="M207" s="130"/>
      <c r="N207" s="130"/>
    </row>
    <row r="208" spans="1:14" s="87" customFormat="1" ht="14.25" x14ac:dyDescent="0.2">
      <c r="A208" s="130"/>
      <c r="B208" s="130"/>
      <c r="C208" s="131"/>
      <c r="D208" s="130"/>
      <c r="E208" s="130"/>
      <c r="F208" s="130"/>
      <c r="G208" s="130"/>
      <c r="H208" s="131"/>
      <c r="I208" s="130"/>
      <c r="J208" s="130"/>
      <c r="K208" s="131"/>
      <c r="L208" s="130"/>
      <c r="M208" s="130"/>
      <c r="N208" s="130"/>
    </row>
    <row r="209" spans="1:14" s="87" customFormat="1" ht="14.25" x14ac:dyDescent="0.2">
      <c r="A209" s="130"/>
      <c r="B209" s="130"/>
      <c r="C209" s="131"/>
      <c r="D209" s="130"/>
      <c r="E209" s="130"/>
      <c r="F209" s="130"/>
      <c r="G209" s="130"/>
      <c r="H209" s="131"/>
      <c r="I209" s="130"/>
      <c r="J209" s="130"/>
      <c r="K209" s="131"/>
      <c r="L209" s="130"/>
      <c r="M209" s="130"/>
      <c r="N209" s="130"/>
    </row>
    <row r="210" spans="1:14" s="87" customFormat="1" ht="14.25" x14ac:dyDescent="0.2">
      <c r="A210" s="130"/>
      <c r="B210" s="130"/>
      <c r="C210" s="131"/>
      <c r="D210" s="130"/>
      <c r="E210" s="130"/>
      <c r="F210" s="130"/>
      <c r="G210" s="130"/>
      <c r="H210" s="131"/>
      <c r="I210" s="130"/>
      <c r="J210" s="130"/>
      <c r="K210" s="131"/>
      <c r="L210" s="130"/>
      <c r="M210" s="130"/>
      <c r="N210" s="130"/>
    </row>
    <row r="211" spans="1:14" s="87" customFormat="1" ht="14.25" x14ac:dyDescent="0.2">
      <c r="A211" s="130"/>
      <c r="B211" s="130"/>
      <c r="C211" s="131"/>
      <c r="D211" s="130"/>
      <c r="E211" s="130"/>
      <c r="F211" s="130"/>
      <c r="G211" s="130"/>
      <c r="H211" s="131"/>
      <c r="I211" s="130"/>
      <c r="J211" s="130"/>
      <c r="K211" s="131"/>
      <c r="L211" s="130"/>
      <c r="M211" s="130"/>
      <c r="N211" s="130"/>
    </row>
    <row r="212" spans="1:14" s="87" customFormat="1" ht="14.25" x14ac:dyDescent="0.2">
      <c r="A212" s="130"/>
      <c r="B212" s="130"/>
      <c r="C212" s="131"/>
      <c r="D212" s="130"/>
      <c r="E212" s="130"/>
      <c r="F212" s="130"/>
      <c r="G212" s="130"/>
      <c r="H212" s="131"/>
      <c r="I212" s="130"/>
      <c r="J212" s="130"/>
      <c r="K212" s="131"/>
      <c r="L212" s="130"/>
      <c r="M212" s="130"/>
      <c r="N212" s="130"/>
    </row>
    <row r="213" spans="1:14" s="87" customFormat="1" ht="14.25" x14ac:dyDescent="0.2">
      <c r="A213" s="130"/>
      <c r="B213" s="130"/>
      <c r="C213" s="131"/>
      <c r="D213" s="130"/>
      <c r="E213" s="130"/>
      <c r="F213" s="130"/>
      <c r="G213" s="130"/>
      <c r="H213" s="131"/>
      <c r="I213" s="130"/>
      <c r="J213" s="130"/>
      <c r="K213" s="131"/>
      <c r="L213" s="130"/>
      <c r="M213" s="130"/>
      <c r="N213" s="130"/>
    </row>
    <row r="214" spans="1:14" s="87" customFormat="1" ht="14.25" x14ac:dyDescent="0.2">
      <c r="A214" s="130"/>
      <c r="B214" s="130"/>
      <c r="C214" s="131"/>
      <c r="D214" s="130"/>
      <c r="E214" s="130"/>
      <c r="F214" s="130"/>
      <c r="G214" s="130"/>
      <c r="H214" s="131"/>
      <c r="I214" s="130"/>
      <c r="J214" s="130"/>
      <c r="K214" s="131"/>
      <c r="L214" s="130"/>
      <c r="M214" s="130"/>
      <c r="N214" s="130"/>
    </row>
    <row r="215" spans="1:14" s="87" customFormat="1" ht="14.25" x14ac:dyDescent="0.2">
      <c r="A215" s="130"/>
      <c r="B215" s="130"/>
      <c r="C215" s="131"/>
      <c r="D215" s="130"/>
      <c r="E215" s="130"/>
      <c r="F215" s="130"/>
      <c r="G215" s="130"/>
      <c r="H215" s="131"/>
      <c r="I215" s="130"/>
      <c r="J215" s="130"/>
      <c r="K215" s="131"/>
      <c r="L215" s="130"/>
      <c r="M215" s="130"/>
      <c r="N215" s="130"/>
    </row>
    <row r="216" spans="1:14" s="87" customFormat="1" ht="14.25" x14ac:dyDescent="0.2">
      <c r="A216" s="130"/>
      <c r="B216" s="130"/>
      <c r="C216" s="131"/>
      <c r="D216" s="130"/>
      <c r="E216" s="130"/>
      <c r="F216" s="130"/>
      <c r="G216" s="130"/>
      <c r="H216" s="131"/>
      <c r="I216" s="130"/>
      <c r="J216" s="130"/>
      <c r="K216" s="131"/>
      <c r="L216" s="130"/>
      <c r="M216" s="130"/>
      <c r="N216" s="130"/>
    </row>
    <row r="217" spans="1:14" s="87" customFormat="1" ht="14.25" x14ac:dyDescent="0.2">
      <c r="A217" s="130"/>
      <c r="B217" s="130"/>
      <c r="C217" s="131"/>
      <c r="D217" s="130"/>
      <c r="E217" s="130"/>
      <c r="F217" s="130"/>
      <c r="G217" s="130"/>
      <c r="H217" s="131"/>
      <c r="I217" s="130"/>
      <c r="J217" s="130"/>
      <c r="K217" s="131"/>
      <c r="L217" s="130"/>
      <c r="M217" s="130"/>
      <c r="N217" s="130"/>
    </row>
  </sheetData>
  <sheetProtection algorithmName="SHA-512" hashValue="gSSM0BQE0glA/n9tgmJZbOtSv7jjliwm9LSB/ShKbl9bhId9YNIIrEZ1ynXyx2O+T6U91HSNwlN8XcHglU4hpQ==" saltValue="6zhW0Vn2NJFp7MHfP9uzLg==" spinCount="100000" sheet="1" objects="1" scenarios="1" formatCells="0" formatColumns="0" formatRows="0" insertRows="0" insertHyperlinks="0" deleteRows="0" sort="0" autoFilter="0" pivotTables="0"/>
  <autoFilter ref="A3:N3"/>
  <mergeCells count="3">
    <mergeCell ref="A2:B2"/>
    <mergeCell ref="A1:K1"/>
    <mergeCell ref="D2:K2"/>
  </mergeCells>
  <phoneticPr fontId="9" type="noConversion"/>
  <pageMargins left="0.3" right="0.1" top="0.2" bottom="0.2" header="0.1" footer="0.1"/>
  <pageSetup paperSize="9" orientation="landscape" r:id="rId1"/>
  <headerFooter alignWithMargins="0">
    <oddFooter>&amp;RPage &amp;P / &amp;N</oddFooter>
  </headerFooter>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1:N131"/>
  <sheetViews>
    <sheetView zoomScale="90" zoomScaleNormal="90" zoomScaleSheetLayoutView="85" workbookViewId="0">
      <pane ySplit="3" topLeftCell="A10" activePane="bottomLeft" state="frozen"/>
      <selection activeCell="E14" sqref="E14"/>
      <selection pane="bottomLeft" activeCell="C11" sqref="C11"/>
    </sheetView>
  </sheetViews>
  <sheetFormatPr defaultColWidth="9.140625" defaultRowHeight="15" x14ac:dyDescent="0.2"/>
  <cols>
    <col min="1" max="1" width="5.7109375" style="2" customWidth="1"/>
    <col min="2" max="2" width="11.85546875" style="2" customWidth="1"/>
    <col min="3" max="3" width="50.7109375" style="1" customWidth="1"/>
    <col min="4" max="4" width="9.7109375" style="2" customWidth="1"/>
    <col min="5" max="5" width="10.7109375" style="2" customWidth="1"/>
    <col min="6" max="6" width="12.140625" style="2" customWidth="1"/>
    <col min="7" max="7" width="14.28515625" style="2" customWidth="1"/>
    <col min="8" max="8" width="12" style="18" customWidth="1"/>
    <col min="9" max="9" width="14.5703125" style="2" customWidth="1"/>
    <col min="10" max="10" width="16.5703125" style="2" customWidth="1"/>
    <col min="11" max="11" width="10.5703125" style="18" customWidth="1"/>
    <col min="12" max="12" width="14.7109375" style="2" customWidth="1"/>
    <col min="13" max="13" width="10.140625" style="2" customWidth="1"/>
    <col min="14" max="14" width="30" style="2" customWidth="1"/>
    <col min="15" max="16384" width="9.140625" style="1"/>
  </cols>
  <sheetData>
    <row r="1" spans="1:14" s="69" customFormat="1" ht="31.5" customHeight="1" x14ac:dyDescent="0.2">
      <c r="A1" s="1451"/>
      <c r="B1" s="1451"/>
      <c r="C1" s="1451"/>
      <c r="D1" s="1451"/>
      <c r="E1" s="1451"/>
      <c r="F1" s="1452"/>
      <c r="G1" s="1451"/>
      <c r="H1" s="1451"/>
      <c r="I1" s="1451"/>
      <c r="J1" s="1451"/>
      <c r="K1" s="1451"/>
      <c r="L1" s="322"/>
      <c r="M1" s="322"/>
      <c r="N1" s="322"/>
    </row>
    <row r="2" spans="1:14" s="63" customFormat="1" ht="26.1" customHeight="1" x14ac:dyDescent="0.2">
      <c r="A2" s="1449" t="s">
        <v>1594</v>
      </c>
      <c r="B2" s="1449"/>
      <c r="C2" s="335" t="s">
        <v>1947</v>
      </c>
      <c r="D2" s="1450" t="s">
        <v>3916</v>
      </c>
      <c r="E2" s="1450"/>
      <c r="F2" s="1453"/>
      <c r="G2" s="1450"/>
      <c r="H2" s="1450"/>
      <c r="I2" s="1450"/>
      <c r="J2" s="1450"/>
      <c r="K2" s="1450"/>
      <c r="L2" s="326"/>
      <c r="M2" s="326"/>
      <c r="N2" s="326"/>
    </row>
    <row r="3" spans="1:14" s="8" customFormat="1" ht="70.5" customHeight="1" x14ac:dyDescent="0.2">
      <c r="A3" s="328" t="s">
        <v>1596</v>
      </c>
      <c r="B3" s="328" t="s">
        <v>3055</v>
      </c>
      <c r="C3" s="328" t="s">
        <v>1597</v>
      </c>
      <c r="D3" s="328" t="s">
        <v>1949</v>
      </c>
      <c r="E3" s="328" t="s">
        <v>1950</v>
      </c>
      <c r="F3" s="8" t="s">
        <v>9295</v>
      </c>
      <c r="G3" s="328" t="s">
        <v>1953</v>
      </c>
      <c r="H3" s="328" t="s">
        <v>1599</v>
      </c>
      <c r="I3" s="328" t="s">
        <v>1954</v>
      </c>
      <c r="J3" s="328" t="s">
        <v>3054</v>
      </c>
      <c r="K3" s="328" t="s">
        <v>1951</v>
      </c>
      <c r="L3" s="328" t="s">
        <v>1600</v>
      </c>
      <c r="M3" s="328" t="s">
        <v>1952</v>
      </c>
      <c r="N3" s="328" t="s">
        <v>1601</v>
      </c>
    </row>
    <row r="4" spans="1:14" s="98" customFormat="1" ht="99.75" x14ac:dyDescent="0.2">
      <c r="A4" s="93">
        <v>1</v>
      </c>
      <c r="B4" s="93" t="s">
        <v>8219</v>
      </c>
      <c r="C4" s="95" t="s">
        <v>1939</v>
      </c>
      <c r="D4" s="96" t="s">
        <v>8275</v>
      </c>
      <c r="E4" s="96" t="s">
        <v>8276</v>
      </c>
      <c r="F4" s="953" t="s">
        <v>976</v>
      </c>
      <c r="G4" s="254" t="s">
        <v>6275</v>
      </c>
      <c r="H4" s="96" t="s">
        <v>839</v>
      </c>
      <c r="I4" s="93" t="s">
        <v>8222</v>
      </c>
      <c r="J4" s="93" t="s">
        <v>976</v>
      </c>
      <c r="K4" s="148" t="s">
        <v>8277</v>
      </c>
      <c r="L4" s="95" t="s">
        <v>8221</v>
      </c>
      <c r="M4" s="96" t="s">
        <v>1254</v>
      </c>
      <c r="N4" s="113" t="s">
        <v>8220</v>
      </c>
    </row>
    <row r="5" spans="1:14" s="87" customFormat="1" ht="114" x14ac:dyDescent="0.2">
      <c r="A5" s="88">
        <v>2</v>
      </c>
      <c r="B5" s="88" t="s">
        <v>11172</v>
      </c>
      <c r="C5" s="92" t="s">
        <v>4955</v>
      </c>
      <c r="D5" s="91" t="s">
        <v>11101</v>
      </c>
      <c r="E5" s="91" t="s">
        <v>11102</v>
      </c>
      <c r="F5" s="953" t="s">
        <v>976</v>
      </c>
      <c r="G5" s="254" t="s">
        <v>6275</v>
      </c>
      <c r="H5" s="96" t="s">
        <v>839</v>
      </c>
      <c r="I5" s="88" t="s">
        <v>11173</v>
      </c>
      <c r="J5" s="89" t="s">
        <v>4956</v>
      </c>
      <c r="K5" s="148" t="s">
        <v>11186</v>
      </c>
      <c r="L5" s="90" t="s">
        <v>11175</v>
      </c>
      <c r="M5" s="91" t="s">
        <v>1254</v>
      </c>
      <c r="N5" s="161" t="s">
        <v>11174</v>
      </c>
    </row>
    <row r="6" spans="1:14" s="87" customFormat="1" ht="57" x14ac:dyDescent="0.2">
      <c r="A6" s="88">
        <v>3</v>
      </c>
      <c r="B6" s="88" t="s">
        <v>8215</v>
      </c>
      <c r="C6" s="92" t="s">
        <v>2766</v>
      </c>
      <c r="D6" s="91" t="s">
        <v>8275</v>
      </c>
      <c r="E6" s="91" t="s">
        <v>8276</v>
      </c>
      <c r="F6" s="953" t="s">
        <v>976</v>
      </c>
      <c r="G6" s="254" t="s">
        <v>6275</v>
      </c>
      <c r="H6" s="96" t="s">
        <v>839</v>
      </c>
      <c r="I6" s="88" t="s">
        <v>8217</v>
      </c>
      <c r="J6" s="89" t="s">
        <v>976</v>
      </c>
      <c r="K6" s="91" t="s">
        <v>8277</v>
      </c>
      <c r="L6" s="90" t="s">
        <v>4317</v>
      </c>
      <c r="M6" s="91" t="s">
        <v>1254</v>
      </c>
      <c r="N6" s="161" t="s">
        <v>8216</v>
      </c>
    </row>
    <row r="7" spans="1:14" s="87" customFormat="1" ht="57" x14ac:dyDescent="0.2">
      <c r="A7" s="88">
        <v>4</v>
      </c>
      <c r="B7" s="88" t="s">
        <v>8211</v>
      </c>
      <c r="C7" s="92" t="s">
        <v>3639</v>
      </c>
      <c r="D7" s="91" t="s">
        <v>8159</v>
      </c>
      <c r="E7" s="91" t="s">
        <v>8162</v>
      </c>
      <c r="F7" s="953" t="s">
        <v>976</v>
      </c>
      <c r="G7" s="254" t="s">
        <v>6275</v>
      </c>
      <c r="H7" s="364" t="s">
        <v>839</v>
      </c>
      <c r="I7" s="91" t="s">
        <v>8213</v>
      </c>
      <c r="J7" s="89" t="s">
        <v>976</v>
      </c>
      <c r="K7" s="91" t="s">
        <v>8257</v>
      </c>
      <c r="L7" s="90" t="s">
        <v>8214</v>
      </c>
      <c r="M7" s="91" t="s">
        <v>1254</v>
      </c>
      <c r="N7" s="92" t="s">
        <v>8212</v>
      </c>
    </row>
    <row r="8" spans="1:14" s="98" customFormat="1" ht="42.75" x14ac:dyDescent="0.2">
      <c r="A8" s="93">
        <v>5</v>
      </c>
      <c r="B8" s="93" t="s">
        <v>8636</v>
      </c>
      <c r="C8" s="97" t="s">
        <v>4618</v>
      </c>
      <c r="D8" s="91" t="s">
        <v>9954</v>
      </c>
      <c r="E8" s="91" t="s">
        <v>9956</v>
      </c>
      <c r="F8" s="953" t="s">
        <v>976</v>
      </c>
      <c r="G8" s="254" t="s">
        <v>6275</v>
      </c>
      <c r="H8" s="364" t="s">
        <v>839</v>
      </c>
      <c r="I8" s="96" t="s">
        <v>8638</v>
      </c>
      <c r="J8" s="96" t="s">
        <v>976</v>
      </c>
      <c r="K8" s="91" t="s">
        <v>9790</v>
      </c>
      <c r="L8" s="95" t="s">
        <v>4617</v>
      </c>
      <c r="M8" s="96" t="s">
        <v>1254</v>
      </c>
      <c r="N8" s="96" t="s">
        <v>8637</v>
      </c>
    </row>
    <row r="9" spans="1:14" s="98" customFormat="1" ht="42.75" x14ac:dyDescent="0.2">
      <c r="A9" s="93">
        <v>6</v>
      </c>
      <c r="B9" s="93" t="s">
        <v>8208</v>
      </c>
      <c r="C9" s="97" t="s">
        <v>4619</v>
      </c>
      <c r="D9" s="91" t="s">
        <v>8159</v>
      </c>
      <c r="E9" s="91" t="s">
        <v>8162</v>
      </c>
      <c r="F9" s="953" t="s">
        <v>976</v>
      </c>
      <c r="G9" s="254" t="s">
        <v>6275</v>
      </c>
      <c r="H9" s="364" t="s">
        <v>839</v>
      </c>
      <c r="I9" s="364" t="s">
        <v>8210</v>
      </c>
      <c r="J9" s="96" t="s">
        <v>976</v>
      </c>
      <c r="K9" s="91" t="s">
        <v>8257</v>
      </c>
      <c r="L9" s="95" t="s">
        <v>4617</v>
      </c>
      <c r="M9" s="96" t="s">
        <v>1254</v>
      </c>
      <c r="N9" s="95" t="s">
        <v>8209</v>
      </c>
    </row>
    <row r="10" spans="1:14" s="98" customFormat="1" ht="42.75" x14ac:dyDescent="0.2">
      <c r="A10" s="93">
        <v>7</v>
      </c>
      <c r="B10" s="96">
        <v>150007.01999999999</v>
      </c>
      <c r="C10" s="97" t="s">
        <v>4620</v>
      </c>
      <c r="D10" s="91" t="s">
        <v>8159</v>
      </c>
      <c r="E10" s="91" t="s">
        <v>8162</v>
      </c>
      <c r="F10" s="953" t="s">
        <v>976</v>
      </c>
      <c r="G10" s="254" t="s">
        <v>6275</v>
      </c>
      <c r="H10" s="364" t="s">
        <v>839</v>
      </c>
      <c r="I10" s="364" t="s">
        <v>10353</v>
      </c>
      <c r="J10" s="96" t="s">
        <v>976</v>
      </c>
      <c r="K10" s="91" t="s">
        <v>8257</v>
      </c>
      <c r="L10" s="95" t="s">
        <v>4617</v>
      </c>
      <c r="M10" s="364" t="s">
        <v>1254</v>
      </c>
      <c r="N10" s="366" t="s">
        <v>8207</v>
      </c>
    </row>
    <row r="11" spans="1:14" s="98" customFormat="1" ht="52.15" customHeight="1" x14ac:dyDescent="0.2">
      <c r="A11" s="93">
        <v>8</v>
      </c>
      <c r="B11" s="410">
        <v>150008.01999999999</v>
      </c>
      <c r="C11" s="97" t="s">
        <v>4621</v>
      </c>
      <c r="D11" s="91" t="s">
        <v>8275</v>
      </c>
      <c r="E11" s="91" t="s">
        <v>8276</v>
      </c>
      <c r="F11" s="953" t="s">
        <v>976</v>
      </c>
      <c r="G11" s="254" t="s">
        <v>6275</v>
      </c>
      <c r="H11" s="364" t="s">
        <v>839</v>
      </c>
      <c r="I11" s="364" t="s">
        <v>8206</v>
      </c>
      <c r="J11" s="96" t="s">
        <v>976</v>
      </c>
      <c r="K11" s="91" t="s">
        <v>8257</v>
      </c>
      <c r="L11" s="95" t="s">
        <v>4617</v>
      </c>
      <c r="M11" s="364" t="s">
        <v>1254</v>
      </c>
      <c r="N11" s="366" t="s">
        <v>8205</v>
      </c>
    </row>
    <row r="12" spans="1:14" s="98" customFormat="1" ht="57" x14ac:dyDescent="0.2">
      <c r="A12" s="405">
        <v>9</v>
      </c>
      <c r="B12" s="410" t="s">
        <v>4863</v>
      </c>
      <c r="C12" s="408" t="s">
        <v>12449</v>
      </c>
      <c r="D12" s="91" t="s">
        <v>4814</v>
      </c>
      <c r="E12" s="91" t="s">
        <v>4817</v>
      </c>
      <c r="F12" s="953" t="s">
        <v>976</v>
      </c>
      <c r="G12" s="254" t="s">
        <v>6275</v>
      </c>
      <c r="H12" s="364" t="s">
        <v>839</v>
      </c>
      <c r="I12" s="385" t="s">
        <v>4622</v>
      </c>
      <c r="J12" s="96" t="s">
        <v>976</v>
      </c>
      <c r="K12" s="91" t="s">
        <v>4615</v>
      </c>
      <c r="L12" s="95" t="s">
        <v>3566</v>
      </c>
      <c r="M12" s="385" t="s">
        <v>1254</v>
      </c>
      <c r="N12" s="385"/>
    </row>
    <row r="13" spans="1:14" s="315" customFormat="1" ht="14.25" x14ac:dyDescent="0.2">
      <c r="A13" s="399"/>
      <c r="B13" s="398"/>
      <c r="C13" s="395"/>
      <c r="D13" s="396"/>
      <c r="E13" s="396"/>
      <c r="F13" s="967"/>
      <c r="G13" s="397"/>
      <c r="H13" s="396"/>
      <c r="I13" s="396"/>
      <c r="J13" s="396"/>
      <c r="K13" s="397"/>
      <c r="L13" s="396"/>
      <c r="M13" s="396"/>
      <c r="N13" s="396"/>
    </row>
    <row r="14" spans="1:14" s="315" customFormat="1" ht="14.25" x14ac:dyDescent="0.2">
      <c r="A14" s="399"/>
      <c r="B14" s="399"/>
      <c r="C14" s="399"/>
      <c r="D14" s="399"/>
      <c r="E14" s="399"/>
      <c r="F14" s="796"/>
      <c r="G14" s="399"/>
      <c r="H14" s="399"/>
      <c r="I14" s="399"/>
      <c r="J14" s="399"/>
      <c r="K14" s="399"/>
      <c r="L14" s="399"/>
      <c r="M14" s="399"/>
      <c r="N14" s="399"/>
    </row>
    <row r="15" spans="1:14" s="87" customFormat="1" ht="20.100000000000001" customHeight="1" x14ac:dyDescent="0.2">
      <c r="A15" s="130"/>
      <c r="B15" s="130"/>
      <c r="D15" s="130"/>
      <c r="E15" s="130"/>
      <c r="F15" s="130"/>
      <c r="G15" s="130"/>
      <c r="H15" s="131"/>
      <c r="I15" s="130"/>
      <c r="J15" s="130"/>
      <c r="K15" s="131"/>
      <c r="L15" s="130"/>
      <c r="M15" s="130"/>
      <c r="N15" s="130"/>
    </row>
    <row r="16" spans="1:14" s="87" customFormat="1" ht="20.100000000000001" customHeight="1" x14ac:dyDescent="0.2">
      <c r="A16" s="130"/>
      <c r="B16" s="130"/>
      <c r="D16" s="130"/>
      <c r="E16" s="130"/>
      <c r="F16" s="130"/>
      <c r="G16" s="130"/>
      <c r="H16" s="131"/>
      <c r="I16" s="130"/>
      <c r="J16" s="130"/>
      <c r="K16" s="131"/>
      <c r="L16" s="130"/>
      <c r="M16" s="130"/>
      <c r="N16" s="130"/>
    </row>
    <row r="17" spans="1:14" s="87" customFormat="1" ht="20.100000000000001" customHeight="1" x14ac:dyDescent="0.2">
      <c r="A17" s="130"/>
      <c r="B17" s="130"/>
      <c r="D17" s="130"/>
      <c r="E17" s="130"/>
      <c r="F17" s="130"/>
      <c r="G17" s="130"/>
      <c r="H17" s="131"/>
      <c r="I17" s="130"/>
      <c r="J17" s="130"/>
      <c r="K17" s="131"/>
      <c r="L17" s="130"/>
      <c r="M17" s="130"/>
      <c r="N17" s="130"/>
    </row>
    <row r="18" spans="1:14" s="87" customFormat="1" ht="20.100000000000001" customHeight="1" x14ac:dyDescent="0.2">
      <c r="A18" s="130"/>
      <c r="B18" s="130"/>
      <c r="D18" s="130"/>
      <c r="E18" s="130"/>
      <c r="F18" s="130"/>
      <c r="G18" s="130"/>
      <c r="H18" s="131"/>
      <c r="I18" s="130"/>
      <c r="J18" s="130"/>
      <c r="K18" s="131"/>
      <c r="L18" s="130"/>
      <c r="M18" s="130"/>
      <c r="N18" s="130"/>
    </row>
    <row r="19" spans="1:14" s="87" customFormat="1" ht="20.100000000000001" customHeight="1" x14ac:dyDescent="0.2">
      <c r="A19" s="130"/>
      <c r="B19" s="130"/>
      <c r="D19" s="130"/>
      <c r="E19" s="130"/>
      <c r="F19" s="130"/>
      <c r="G19" s="130"/>
      <c r="H19" s="131"/>
      <c r="I19" s="130"/>
      <c r="J19" s="130"/>
      <c r="K19" s="131"/>
      <c r="L19" s="130"/>
      <c r="M19" s="130"/>
      <c r="N19" s="130"/>
    </row>
    <row r="20" spans="1:14" s="87" customFormat="1" ht="20.100000000000001" customHeight="1" x14ac:dyDescent="0.2">
      <c r="A20" s="130"/>
      <c r="B20" s="130"/>
      <c r="D20" s="130"/>
      <c r="E20" s="130"/>
      <c r="F20" s="130"/>
      <c r="G20" s="130"/>
      <c r="H20" s="131"/>
      <c r="I20" s="130"/>
      <c r="J20" s="130"/>
      <c r="K20" s="131"/>
      <c r="L20" s="130"/>
      <c r="M20" s="130"/>
      <c r="N20" s="130"/>
    </row>
    <row r="21" spans="1:14" ht="20.100000000000001" customHeight="1" x14ac:dyDescent="0.2"/>
    <row r="22" spans="1:14" ht="20.100000000000001" customHeight="1" x14ac:dyDescent="0.2"/>
    <row r="23" spans="1:14" ht="20.100000000000001" customHeight="1" x14ac:dyDescent="0.2"/>
    <row r="24" spans="1:14" ht="20.100000000000001" customHeight="1" x14ac:dyDescent="0.2"/>
    <row r="25" spans="1:14" ht="20.100000000000001" customHeight="1" x14ac:dyDescent="0.2"/>
    <row r="26" spans="1:14" ht="20.100000000000001" customHeight="1" x14ac:dyDescent="0.2"/>
    <row r="27" spans="1:14" ht="20.100000000000001" customHeight="1" x14ac:dyDescent="0.2"/>
    <row r="28" spans="1:14" ht="20.100000000000001" customHeight="1" x14ac:dyDescent="0.2"/>
    <row r="29" spans="1:14" ht="20.100000000000001" customHeight="1" x14ac:dyDescent="0.2"/>
    <row r="30" spans="1:14" ht="20.100000000000001" customHeight="1" x14ac:dyDescent="0.2"/>
    <row r="31" spans="1:14" ht="20.100000000000001" customHeight="1" x14ac:dyDescent="0.2"/>
    <row r="32" spans="1:14" ht="20.100000000000001" customHeight="1" x14ac:dyDescent="0.2"/>
    <row r="33" ht="20.100000000000001" customHeight="1" x14ac:dyDescent="0.2"/>
    <row r="34" ht="20.100000000000001" customHeight="1" x14ac:dyDescent="0.2"/>
    <row r="35" ht="20.100000000000001" customHeight="1" x14ac:dyDescent="0.2"/>
    <row r="36" ht="20.100000000000001" customHeight="1" x14ac:dyDescent="0.2"/>
    <row r="37" ht="20.100000000000001" customHeight="1" x14ac:dyDescent="0.2"/>
    <row r="38" ht="20.100000000000001" customHeight="1" x14ac:dyDescent="0.2"/>
    <row r="39" ht="20.100000000000001" customHeight="1" x14ac:dyDescent="0.2"/>
    <row r="40" ht="20.100000000000001" customHeight="1" x14ac:dyDescent="0.2"/>
    <row r="41" ht="20.100000000000001" customHeight="1" x14ac:dyDescent="0.2"/>
    <row r="42" ht="20.100000000000001" customHeight="1" x14ac:dyDescent="0.2"/>
    <row r="43" ht="20.100000000000001" customHeight="1" x14ac:dyDescent="0.2"/>
    <row r="44" ht="20.100000000000001" customHeight="1" x14ac:dyDescent="0.2"/>
    <row r="45" ht="20.100000000000001" customHeight="1" x14ac:dyDescent="0.2"/>
    <row r="46" ht="20.100000000000001" customHeight="1" x14ac:dyDescent="0.2"/>
    <row r="47" ht="20.100000000000001" customHeight="1" x14ac:dyDescent="0.2"/>
    <row r="48" ht="20.100000000000001" customHeight="1" x14ac:dyDescent="0.2"/>
    <row r="49" ht="20.100000000000001" customHeight="1" x14ac:dyDescent="0.2"/>
    <row r="50" ht="20.100000000000001" customHeight="1" x14ac:dyDescent="0.2"/>
    <row r="51" ht="20.100000000000001" customHeight="1" x14ac:dyDescent="0.2"/>
    <row r="52" ht="20.100000000000001" customHeight="1" x14ac:dyDescent="0.2"/>
    <row r="53" ht="20.100000000000001" customHeight="1" x14ac:dyDescent="0.2"/>
    <row r="54" ht="20.100000000000001" customHeight="1" x14ac:dyDescent="0.2"/>
    <row r="55" ht="20.100000000000001" customHeight="1" x14ac:dyDescent="0.2"/>
    <row r="56" ht="20.100000000000001" customHeight="1" x14ac:dyDescent="0.2"/>
    <row r="57" ht="20.100000000000001" customHeight="1" x14ac:dyDescent="0.2"/>
    <row r="58" ht="20.100000000000001" customHeight="1" x14ac:dyDescent="0.2"/>
    <row r="59" ht="20.100000000000001" customHeight="1" x14ac:dyDescent="0.2"/>
    <row r="60" ht="20.100000000000001" customHeight="1" x14ac:dyDescent="0.2"/>
    <row r="61" ht="20.100000000000001" customHeight="1" x14ac:dyDescent="0.2"/>
    <row r="62" ht="20.100000000000001" customHeight="1" x14ac:dyDescent="0.2"/>
    <row r="63" ht="20.100000000000001" customHeight="1" x14ac:dyDescent="0.2"/>
    <row r="64" ht="20.100000000000001" customHeight="1" x14ac:dyDescent="0.2"/>
    <row r="65" ht="20.100000000000001" customHeight="1" x14ac:dyDescent="0.2"/>
    <row r="66" ht="20.100000000000001" customHeight="1" x14ac:dyDescent="0.2"/>
    <row r="67" ht="20.100000000000001" customHeight="1" x14ac:dyDescent="0.2"/>
    <row r="68" ht="20.100000000000001" customHeight="1" x14ac:dyDescent="0.2"/>
    <row r="69" ht="20.100000000000001" customHeight="1" x14ac:dyDescent="0.2"/>
    <row r="70" ht="20.100000000000001" customHeight="1" x14ac:dyDescent="0.2"/>
    <row r="71" ht="20.100000000000001" customHeight="1" x14ac:dyDescent="0.2"/>
    <row r="72" ht="20.100000000000001" customHeight="1" x14ac:dyDescent="0.2"/>
    <row r="73" ht="20.100000000000001" customHeight="1" x14ac:dyDescent="0.2"/>
    <row r="74" ht="20.100000000000001" customHeight="1" x14ac:dyDescent="0.2"/>
    <row r="75" ht="20.100000000000001" customHeight="1" x14ac:dyDescent="0.2"/>
    <row r="76" ht="20.100000000000001" customHeight="1" x14ac:dyDescent="0.2"/>
    <row r="77" ht="20.100000000000001" customHeight="1" x14ac:dyDescent="0.2"/>
    <row r="78" ht="20.100000000000001" customHeight="1" x14ac:dyDescent="0.2"/>
    <row r="79" ht="20.100000000000001" customHeight="1" x14ac:dyDescent="0.2"/>
    <row r="80" ht="20.100000000000001" customHeight="1" x14ac:dyDescent="0.2"/>
    <row r="81" ht="20.100000000000001" customHeight="1" x14ac:dyDescent="0.2"/>
    <row r="82" ht="20.100000000000001" customHeight="1" x14ac:dyDescent="0.2"/>
    <row r="83" ht="20.100000000000001" customHeight="1" x14ac:dyDescent="0.2"/>
    <row r="84" ht="20.100000000000001" customHeight="1" x14ac:dyDescent="0.2"/>
    <row r="85" ht="20.100000000000001" customHeight="1" x14ac:dyDescent="0.2"/>
    <row r="86" ht="20.100000000000001" customHeight="1" x14ac:dyDescent="0.2"/>
    <row r="87" ht="20.100000000000001" customHeight="1" x14ac:dyDescent="0.2"/>
    <row r="88" ht="20.100000000000001" customHeight="1" x14ac:dyDescent="0.2"/>
    <row r="89" ht="20.100000000000001" customHeight="1" x14ac:dyDescent="0.2"/>
    <row r="90" ht="20.100000000000001" customHeight="1" x14ac:dyDescent="0.2"/>
    <row r="91" ht="20.100000000000001" customHeight="1" x14ac:dyDescent="0.2"/>
    <row r="92" ht="20.100000000000001" customHeight="1" x14ac:dyDescent="0.2"/>
    <row r="93" ht="20.100000000000001" customHeight="1" x14ac:dyDescent="0.2"/>
    <row r="94" ht="20.100000000000001" customHeight="1" x14ac:dyDescent="0.2"/>
    <row r="95" ht="20.100000000000001" customHeight="1" x14ac:dyDescent="0.2"/>
    <row r="96" ht="20.100000000000001" customHeight="1" x14ac:dyDescent="0.2"/>
    <row r="97" ht="20.100000000000001" customHeight="1" x14ac:dyDescent="0.2"/>
    <row r="98" ht="20.100000000000001" customHeight="1" x14ac:dyDescent="0.2"/>
    <row r="99" ht="20.100000000000001" customHeight="1" x14ac:dyDescent="0.2"/>
    <row r="100" ht="20.100000000000001" customHeight="1" x14ac:dyDescent="0.2"/>
    <row r="101" ht="20.100000000000001" customHeight="1" x14ac:dyDescent="0.2"/>
    <row r="102" ht="20.100000000000001" customHeight="1" x14ac:dyDescent="0.2"/>
    <row r="103" ht="20.100000000000001" customHeight="1" x14ac:dyDescent="0.2"/>
    <row r="104" ht="20.100000000000001" customHeight="1" x14ac:dyDescent="0.2"/>
    <row r="105" ht="20.100000000000001" customHeight="1" x14ac:dyDescent="0.2"/>
    <row r="106" ht="20.100000000000001" customHeight="1" x14ac:dyDescent="0.2"/>
    <row r="107" ht="20.100000000000001" customHeight="1" x14ac:dyDescent="0.2"/>
    <row r="108" ht="20.100000000000001" customHeight="1" x14ac:dyDescent="0.2"/>
    <row r="109" ht="20.100000000000001" customHeight="1" x14ac:dyDescent="0.2"/>
    <row r="110" ht="20.100000000000001" customHeight="1" x14ac:dyDescent="0.2"/>
    <row r="111" ht="20.100000000000001" customHeight="1" x14ac:dyDescent="0.2"/>
    <row r="112" ht="20.100000000000001" customHeight="1" x14ac:dyDescent="0.2"/>
    <row r="113" ht="20.100000000000001" customHeight="1" x14ac:dyDescent="0.2"/>
    <row r="114" ht="20.100000000000001" customHeight="1" x14ac:dyDescent="0.2"/>
    <row r="115" ht="20.100000000000001" customHeight="1" x14ac:dyDescent="0.2"/>
    <row r="116" ht="20.100000000000001" customHeight="1" x14ac:dyDescent="0.2"/>
    <row r="117" ht="20.100000000000001" customHeight="1" x14ac:dyDescent="0.2"/>
    <row r="118" ht="20.100000000000001" customHeight="1" x14ac:dyDescent="0.2"/>
    <row r="119" ht="20.100000000000001" customHeight="1" x14ac:dyDescent="0.2"/>
    <row r="120" ht="20.100000000000001" customHeight="1" x14ac:dyDescent="0.2"/>
    <row r="121" ht="20.100000000000001" customHeight="1" x14ac:dyDescent="0.2"/>
    <row r="122" ht="20.100000000000001" customHeight="1" x14ac:dyDescent="0.2"/>
    <row r="123" ht="20.100000000000001" customHeight="1" x14ac:dyDescent="0.2"/>
    <row r="124" ht="20.100000000000001" customHeight="1" x14ac:dyDescent="0.2"/>
    <row r="125" ht="20.100000000000001" customHeight="1" x14ac:dyDescent="0.2"/>
    <row r="126" ht="20.100000000000001" customHeight="1" x14ac:dyDescent="0.2"/>
    <row r="127" ht="20.100000000000001" customHeight="1" x14ac:dyDescent="0.2"/>
    <row r="128" ht="20.100000000000001" customHeight="1" x14ac:dyDescent="0.2"/>
    <row r="129" ht="20.100000000000001" customHeight="1" x14ac:dyDescent="0.2"/>
    <row r="130" ht="20.100000000000001" customHeight="1" x14ac:dyDescent="0.2"/>
    <row r="131" ht="20.100000000000001" customHeight="1" x14ac:dyDescent="0.2"/>
  </sheetData>
  <sheetProtection algorithmName="SHA-512" hashValue="GRkQ7CJ2bfYt/1cVyHtxiM/srJt0DGraQqE8/7sQ7Rsaz5nA8LWjMqnTs6ZY+bLCANGaGyG2UwzYIql5EQIL8Q==" saltValue="VBSO77+bH/eKxZfDQ8xIuA==" spinCount="100000" sheet="1" objects="1" scenarios="1" formatCells="0" formatColumns="0" formatRows="0" insertRows="0" insertHyperlinks="0" deleteRows="0" sort="0" autoFilter="0" pivotTables="0"/>
  <autoFilter ref="A3:N3"/>
  <mergeCells count="3">
    <mergeCell ref="A2:B2"/>
    <mergeCell ref="A1:K1"/>
    <mergeCell ref="D2:K2"/>
  </mergeCells>
  <phoneticPr fontId="9" type="noConversion"/>
  <conditionalFormatting sqref="A15:I287 A8 A10 D13:G13 I8:I13 A4:F4 H4:H6 A5:E6 F5:F12">
    <cfRule type="expression" dxfId="1138" priority="431" stopIfTrue="1">
      <formula>#REF! &lt;= NOW()+30</formula>
    </cfRule>
  </conditionalFormatting>
  <conditionalFormatting sqref="A7:E7 A9 A11:A14 B14:N14">
    <cfRule type="expression" dxfId="1137" priority="27" stopIfTrue="1">
      <formula>#REF! &lt;= NOW()+30</formula>
    </cfRule>
  </conditionalFormatting>
  <conditionalFormatting sqref="B8:C13">
    <cfRule type="expression" dxfId="1136" priority="26" stopIfTrue="1">
      <formula>#REF! &lt;= NOW()+30</formula>
    </cfRule>
  </conditionalFormatting>
  <conditionalFormatting sqref="J4">
    <cfRule type="expression" dxfId="1135" priority="25" stopIfTrue="1">
      <formula>#REF! &lt;= NOW()+30</formula>
    </cfRule>
  </conditionalFormatting>
  <conditionalFormatting sqref="I5">
    <cfRule type="expression" dxfId="1134" priority="24" stopIfTrue="1">
      <formula>#REF! &lt;= NOW()+30</formula>
    </cfRule>
  </conditionalFormatting>
  <conditionalFormatting sqref="I6">
    <cfRule type="expression" dxfId="1133" priority="23" stopIfTrue="1">
      <formula>#REF! &lt;= NOW()+30</formula>
    </cfRule>
  </conditionalFormatting>
  <conditionalFormatting sqref="H7:H8 H13">
    <cfRule type="expression" dxfId="1132" priority="22" stopIfTrue="1">
      <formula>#REF! &lt;= NOW()+30</formula>
    </cfRule>
  </conditionalFormatting>
  <conditionalFormatting sqref="G8">
    <cfRule type="expression" dxfId="1131" priority="21" stopIfTrue="1">
      <formula>#REF! &lt;= NOW()+30</formula>
    </cfRule>
  </conditionalFormatting>
  <conditionalFormatting sqref="D8:E8">
    <cfRule type="expression" dxfId="1130" priority="20" stopIfTrue="1">
      <formula>#REF! &lt;= NOW()+30</formula>
    </cfRule>
  </conditionalFormatting>
  <conditionalFormatting sqref="H9">
    <cfRule type="expression" dxfId="1129" priority="19" stopIfTrue="1">
      <formula>#REF! &lt;= NOW()+30</formula>
    </cfRule>
  </conditionalFormatting>
  <conditionalFormatting sqref="D9:E9">
    <cfRule type="expression" dxfId="1128" priority="17" stopIfTrue="1">
      <formula>#REF! &lt;= NOW()+30</formula>
    </cfRule>
  </conditionalFormatting>
  <conditionalFormatting sqref="H10">
    <cfRule type="expression" dxfId="1127" priority="16" stopIfTrue="1">
      <formula>#REF! &lt;= NOW()+30</formula>
    </cfRule>
  </conditionalFormatting>
  <conditionalFormatting sqref="H11">
    <cfRule type="expression" dxfId="1126" priority="13" stopIfTrue="1">
      <formula>#REF! &lt;= NOW()+30</formula>
    </cfRule>
  </conditionalFormatting>
  <conditionalFormatting sqref="G11">
    <cfRule type="expression" dxfId="1125" priority="12" stopIfTrue="1">
      <formula>#REF! &lt;= NOW()+30</formula>
    </cfRule>
  </conditionalFormatting>
  <conditionalFormatting sqref="D11:E11">
    <cfRule type="expression" dxfId="1124" priority="11" stopIfTrue="1">
      <formula>#REF! &lt;= NOW()+30</formula>
    </cfRule>
  </conditionalFormatting>
  <conditionalFormatting sqref="H12">
    <cfRule type="expression" dxfId="1123" priority="10" stopIfTrue="1">
      <formula>#REF! &lt;= NOW()+30</formula>
    </cfRule>
  </conditionalFormatting>
  <conditionalFormatting sqref="G12">
    <cfRule type="expression" dxfId="1122" priority="9" stopIfTrue="1">
      <formula>#REF! &lt;= NOW()+30</formula>
    </cfRule>
  </conditionalFormatting>
  <conditionalFormatting sqref="D12:E12">
    <cfRule type="expression" dxfId="1121" priority="8" stopIfTrue="1">
      <formula>#REF! &lt;= NOW()+30</formula>
    </cfRule>
  </conditionalFormatting>
  <conditionalFormatting sqref="G10">
    <cfRule type="expression" dxfId="1120" priority="7" stopIfTrue="1">
      <formula>#REF! &lt;= NOW()+30</formula>
    </cfRule>
  </conditionalFormatting>
  <conditionalFormatting sqref="D10:E10">
    <cfRule type="expression" dxfId="1119" priority="6" stopIfTrue="1">
      <formula>#REF! &lt;= NOW()+30</formula>
    </cfRule>
  </conditionalFormatting>
  <conditionalFormatting sqref="G9">
    <cfRule type="expression" dxfId="1118" priority="5" stopIfTrue="1">
      <formula>#REF! &lt;= NOW()+30</formula>
    </cfRule>
  </conditionalFormatting>
  <conditionalFormatting sqref="G7">
    <cfRule type="expression" dxfId="1117" priority="4" stopIfTrue="1">
      <formula>#REF! &lt;= NOW()+30</formula>
    </cfRule>
  </conditionalFormatting>
  <conditionalFormatting sqref="G6">
    <cfRule type="expression" dxfId="1116" priority="3" stopIfTrue="1">
      <formula>#REF! &lt;= NOW()+30</formula>
    </cfRule>
  </conditionalFormatting>
  <conditionalFormatting sqref="G5">
    <cfRule type="expression" dxfId="1115" priority="2" stopIfTrue="1">
      <formula>#REF! &lt;= NOW()+30</formula>
    </cfRule>
  </conditionalFormatting>
  <conditionalFormatting sqref="G4">
    <cfRule type="expression" dxfId="1114" priority="1" stopIfTrue="1">
      <formula>#REF! &lt;= NOW()+30</formula>
    </cfRule>
  </conditionalFormatting>
  <pageMargins left="0.3" right="0.1" top="0.2" bottom="0.2" header="0.1" footer="0.1"/>
  <pageSetup paperSize="9" orientation="landscape" r:id="rId1"/>
  <headerFooter alignWithMargins="0">
    <oddFooter>&amp;RPage &amp;P / &amp;N</oddFooter>
  </headerFooter>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dimension ref="A1:O120"/>
  <sheetViews>
    <sheetView topLeftCell="B1" zoomScale="75" zoomScaleNormal="75" zoomScaleSheetLayoutView="85" workbookViewId="0">
      <pane ySplit="3" topLeftCell="A64" activePane="bottomLeft" state="frozen"/>
      <selection activeCell="E14" sqref="E14"/>
      <selection pane="bottomLeft" activeCell="D71" sqref="D71"/>
    </sheetView>
  </sheetViews>
  <sheetFormatPr defaultColWidth="9.140625" defaultRowHeight="15" x14ac:dyDescent="0.2"/>
  <cols>
    <col min="1" max="1" width="5.7109375" style="2" customWidth="1"/>
    <col min="2" max="2" width="12.7109375" style="2" customWidth="1"/>
    <col min="3" max="3" width="48.140625" style="1" customWidth="1"/>
    <col min="4" max="5" width="10.140625" style="2" customWidth="1"/>
    <col min="6" max="6" width="12.5703125" style="2" customWidth="1"/>
    <col min="7" max="7" width="16.140625" style="2" customWidth="1"/>
    <col min="8" max="8" width="12.28515625" style="18" customWidth="1"/>
    <col min="9" max="9" width="15.7109375" style="2" customWidth="1"/>
    <col min="10" max="10" width="16.85546875" style="2" customWidth="1"/>
    <col min="11" max="11" width="10.42578125" style="18" customWidth="1"/>
    <col min="12" max="12" width="13.5703125" style="2" customWidth="1"/>
    <col min="13" max="13" width="10.140625" style="2" customWidth="1"/>
    <col min="14" max="14" width="27.7109375" style="2" customWidth="1"/>
    <col min="15" max="15" width="14.5703125" style="1" bestFit="1" customWidth="1"/>
    <col min="16" max="16" width="18.85546875" style="1" customWidth="1"/>
    <col min="17" max="16384" width="9.140625" style="1"/>
  </cols>
  <sheetData>
    <row r="1" spans="1:14" s="69" customFormat="1" ht="31.5" customHeight="1" x14ac:dyDescent="0.2">
      <c r="A1" s="1451"/>
      <c r="B1" s="1451"/>
      <c r="C1" s="1451"/>
      <c r="D1" s="1451"/>
      <c r="E1" s="1451"/>
      <c r="F1" s="1452"/>
      <c r="G1" s="1451"/>
      <c r="H1" s="1451"/>
      <c r="I1" s="1451"/>
      <c r="J1" s="1451"/>
      <c r="K1" s="1451"/>
      <c r="L1" s="322"/>
      <c r="M1" s="322"/>
      <c r="N1" s="322"/>
    </row>
    <row r="2" spans="1:14" s="63" customFormat="1" ht="26.1" customHeight="1" x14ac:dyDescent="0.2">
      <c r="A2" s="1449" t="s">
        <v>1594</v>
      </c>
      <c r="B2" s="1449"/>
      <c r="C2" s="335" t="s">
        <v>3918</v>
      </c>
      <c r="D2" s="1450" t="s">
        <v>3917</v>
      </c>
      <c r="E2" s="1450"/>
      <c r="F2" s="1453"/>
      <c r="G2" s="1450"/>
      <c r="H2" s="1450"/>
      <c r="I2" s="1450"/>
      <c r="J2" s="1450"/>
      <c r="K2" s="1450"/>
      <c r="L2" s="326"/>
      <c r="M2" s="326"/>
      <c r="N2" s="326"/>
    </row>
    <row r="3" spans="1:14" s="8" customFormat="1" ht="63.75" x14ac:dyDescent="0.2">
      <c r="A3" s="328" t="s">
        <v>1596</v>
      </c>
      <c r="B3" s="328" t="s">
        <v>3055</v>
      </c>
      <c r="C3" s="328" t="s">
        <v>1597</v>
      </c>
      <c r="D3" s="328" t="s">
        <v>1949</v>
      </c>
      <c r="E3" s="328" t="s">
        <v>1950</v>
      </c>
      <c r="F3" s="8" t="s">
        <v>9295</v>
      </c>
      <c r="G3" s="328" t="s">
        <v>1953</v>
      </c>
      <c r="H3" s="328" t="s">
        <v>1599</v>
      </c>
      <c r="I3" s="328" t="s">
        <v>1954</v>
      </c>
      <c r="J3" s="328" t="s">
        <v>3054</v>
      </c>
      <c r="K3" s="328" t="s">
        <v>1951</v>
      </c>
      <c r="L3" s="328" t="s">
        <v>1600</v>
      </c>
      <c r="M3" s="328" t="s">
        <v>1952</v>
      </c>
      <c r="N3" s="328" t="s">
        <v>1601</v>
      </c>
    </row>
    <row r="4" spans="1:14" s="98" customFormat="1" ht="42.75" x14ac:dyDescent="0.2">
      <c r="A4" s="93">
        <v>1</v>
      </c>
      <c r="B4" s="93">
        <v>160001.03</v>
      </c>
      <c r="C4" s="95" t="s">
        <v>3201</v>
      </c>
      <c r="D4" s="96" t="s">
        <v>6344</v>
      </c>
      <c r="E4" s="96" t="s">
        <v>6345</v>
      </c>
      <c r="F4" s="823" t="s">
        <v>976</v>
      </c>
      <c r="G4" s="254" t="s">
        <v>1358</v>
      </c>
      <c r="H4" s="96" t="s">
        <v>839</v>
      </c>
      <c r="I4" s="93" t="s">
        <v>6361</v>
      </c>
      <c r="J4" s="112" t="s">
        <v>6362</v>
      </c>
      <c r="K4" s="148" t="s">
        <v>6618</v>
      </c>
      <c r="L4" s="95" t="s">
        <v>4298</v>
      </c>
      <c r="M4" s="96" t="s">
        <v>1254</v>
      </c>
      <c r="N4" s="161" t="s">
        <v>6363</v>
      </c>
    </row>
    <row r="5" spans="1:14" s="87" customFormat="1" ht="57" x14ac:dyDescent="0.2">
      <c r="A5" s="93">
        <f>A4+1</f>
        <v>2</v>
      </c>
      <c r="B5" s="93">
        <v>160002.03</v>
      </c>
      <c r="C5" s="95" t="s">
        <v>6357</v>
      </c>
      <c r="D5" s="96" t="s">
        <v>6344</v>
      </c>
      <c r="E5" s="96" t="s">
        <v>6345</v>
      </c>
      <c r="F5" s="823" t="s">
        <v>976</v>
      </c>
      <c r="G5" s="254" t="s">
        <v>6358</v>
      </c>
      <c r="H5" s="96" t="s">
        <v>839</v>
      </c>
      <c r="I5" s="93" t="s">
        <v>6359</v>
      </c>
      <c r="J5" s="112" t="s">
        <v>2775</v>
      </c>
      <c r="K5" s="91" t="s">
        <v>6618</v>
      </c>
      <c r="L5" s="95" t="s">
        <v>4298</v>
      </c>
      <c r="M5" s="96" t="s">
        <v>1254</v>
      </c>
      <c r="N5" s="161" t="s">
        <v>6360</v>
      </c>
    </row>
    <row r="6" spans="1:14" s="87" customFormat="1" ht="71.25" x14ac:dyDescent="0.2">
      <c r="A6" s="93">
        <f t="shared" ref="A6:A69" si="0">A5+1</f>
        <v>3</v>
      </c>
      <c r="B6" s="93">
        <v>160003.04</v>
      </c>
      <c r="C6" s="92" t="s">
        <v>2218</v>
      </c>
      <c r="D6" s="91" t="s">
        <v>12535</v>
      </c>
      <c r="E6" s="91" t="s">
        <v>12536</v>
      </c>
      <c r="F6" s="823" t="s">
        <v>976</v>
      </c>
      <c r="G6" s="90" t="s">
        <v>6356</v>
      </c>
      <c r="H6" s="91" t="s">
        <v>839</v>
      </c>
      <c r="I6" s="91" t="s">
        <v>12477</v>
      </c>
      <c r="J6" s="158" t="s">
        <v>976</v>
      </c>
      <c r="K6" s="91" t="s">
        <v>12476</v>
      </c>
      <c r="L6" s="90" t="s">
        <v>12475</v>
      </c>
      <c r="M6" s="96" t="s">
        <v>1254</v>
      </c>
      <c r="N6" s="92" t="s">
        <v>12474</v>
      </c>
    </row>
    <row r="7" spans="1:14" s="156" customFormat="1" ht="75" customHeight="1" x14ac:dyDescent="0.2">
      <c r="A7" s="93">
        <f t="shared" si="0"/>
        <v>4</v>
      </c>
      <c r="B7" s="105">
        <v>160004.01999999999</v>
      </c>
      <c r="C7" s="156" t="s">
        <v>2221</v>
      </c>
      <c r="D7" s="121" t="s">
        <v>5963</v>
      </c>
      <c r="E7" s="121" t="s">
        <v>5964</v>
      </c>
      <c r="F7" s="968" t="s">
        <v>976</v>
      </c>
      <c r="G7" s="123" t="s">
        <v>5894</v>
      </c>
      <c r="H7" s="121" t="s">
        <v>9550</v>
      </c>
      <c r="I7" s="121" t="s">
        <v>5895</v>
      </c>
      <c r="J7" s="169" t="s">
        <v>976</v>
      </c>
      <c r="K7" s="121" t="s">
        <v>5914</v>
      </c>
      <c r="L7" s="123" t="s">
        <v>5896</v>
      </c>
      <c r="M7" s="121" t="s">
        <v>5822</v>
      </c>
      <c r="N7" s="125"/>
    </row>
    <row r="8" spans="1:14" s="98" customFormat="1" ht="114" x14ac:dyDescent="0.2">
      <c r="A8" s="93">
        <f t="shared" si="0"/>
        <v>5</v>
      </c>
      <c r="B8" s="93">
        <v>160005.04</v>
      </c>
      <c r="C8" s="97" t="s">
        <v>8513</v>
      </c>
      <c r="D8" s="91" t="s">
        <v>8640</v>
      </c>
      <c r="E8" s="91" t="s">
        <v>8644</v>
      </c>
      <c r="F8" s="823" t="s">
        <v>976</v>
      </c>
      <c r="G8" s="90" t="s">
        <v>1358</v>
      </c>
      <c r="H8" s="91" t="s">
        <v>839</v>
      </c>
      <c r="I8" s="93" t="s">
        <v>8516</v>
      </c>
      <c r="J8" s="158" t="s">
        <v>8517</v>
      </c>
      <c r="K8" s="91" t="s">
        <v>8464</v>
      </c>
      <c r="L8" s="95" t="s">
        <v>8515</v>
      </c>
      <c r="M8" s="96" t="s">
        <v>1254</v>
      </c>
      <c r="N8" s="113" t="s">
        <v>8514</v>
      </c>
    </row>
    <row r="9" spans="1:14" s="98" customFormat="1" ht="57" x14ac:dyDescent="0.2">
      <c r="A9" s="93">
        <f t="shared" si="0"/>
        <v>6</v>
      </c>
      <c r="B9" s="94" t="s">
        <v>8512</v>
      </c>
      <c r="C9" s="97" t="s">
        <v>8975</v>
      </c>
      <c r="D9" s="96" t="s">
        <v>9015</v>
      </c>
      <c r="E9" s="96" t="s">
        <v>9016</v>
      </c>
      <c r="F9" s="823" t="s">
        <v>976</v>
      </c>
      <c r="G9" s="95" t="s">
        <v>1358</v>
      </c>
      <c r="H9" s="96" t="s">
        <v>839</v>
      </c>
      <c r="I9" s="96" t="s">
        <v>8976</v>
      </c>
      <c r="J9" s="90" t="s">
        <v>4875</v>
      </c>
      <c r="K9" s="91" t="s">
        <v>9006</v>
      </c>
      <c r="L9" s="95" t="s">
        <v>4317</v>
      </c>
      <c r="M9" s="96" t="s">
        <v>1254</v>
      </c>
      <c r="N9" s="97" t="s">
        <v>8977</v>
      </c>
    </row>
    <row r="10" spans="1:14" s="98" customFormat="1" ht="57" x14ac:dyDescent="0.2">
      <c r="A10" s="93">
        <f t="shared" si="0"/>
        <v>7</v>
      </c>
      <c r="B10" s="93">
        <v>160007.01999999999</v>
      </c>
      <c r="C10" s="97" t="s">
        <v>9080</v>
      </c>
      <c r="D10" s="96" t="s">
        <v>9015</v>
      </c>
      <c r="E10" s="96" t="s">
        <v>9016</v>
      </c>
      <c r="F10" s="823" t="s">
        <v>976</v>
      </c>
      <c r="G10" s="95" t="s">
        <v>1358</v>
      </c>
      <c r="H10" s="96" t="s">
        <v>839</v>
      </c>
      <c r="I10" s="96" t="s">
        <v>9081</v>
      </c>
      <c r="J10" s="90" t="s">
        <v>4875</v>
      </c>
      <c r="K10" s="91" t="s">
        <v>9032</v>
      </c>
      <c r="L10" s="95" t="s">
        <v>8510</v>
      </c>
      <c r="M10" s="96" t="s">
        <v>2135</v>
      </c>
      <c r="N10" s="97" t="s">
        <v>8977</v>
      </c>
    </row>
    <row r="11" spans="1:14" s="98" customFormat="1" ht="71.25" x14ac:dyDescent="0.2">
      <c r="A11" s="93">
        <f t="shared" si="0"/>
        <v>8</v>
      </c>
      <c r="B11" s="93">
        <v>160008.01999999999</v>
      </c>
      <c r="C11" s="97" t="s">
        <v>9964</v>
      </c>
      <c r="D11" s="96" t="s">
        <v>9015</v>
      </c>
      <c r="E11" s="96" t="s">
        <v>9016</v>
      </c>
      <c r="F11" s="823" t="s">
        <v>976</v>
      </c>
      <c r="G11" s="95" t="s">
        <v>1358</v>
      </c>
      <c r="H11" s="96" t="s">
        <v>839</v>
      </c>
      <c r="I11" s="96" t="s">
        <v>9786</v>
      </c>
      <c r="J11" s="90" t="s">
        <v>4875</v>
      </c>
      <c r="K11" s="91" t="s">
        <v>9101</v>
      </c>
      <c r="L11" s="95" t="s">
        <v>8510</v>
      </c>
      <c r="M11" s="96" t="s">
        <v>5822</v>
      </c>
      <c r="N11" s="97" t="s">
        <v>8977</v>
      </c>
    </row>
    <row r="12" spans="1:14" s="98" customFormat="1" ht="57" x14ac:dyDescent="0.2">
      <c r="A12" s="93">
        <f t="shared" si="0"/>
        <v>9</v>
      </c>
      <c r="B12" s="93">
        <v>160009.01999999999</v>
      </c>
      <c r="C12" s="97" t="s">
        <v>9288</v>
      </c>
      <c r="D12" s="96" t="s">
        <v>9015</v>
      </c>
      <c r="E12" s="96" t="s">
        <v>9016</v>
      </c>
      <c r="F12" s="823" t="s">
        <v>976</v>
      </c>
      <c r="G12" s="95" t="s">
        <v>1358</v>
      </c>
      <c r="H12" s="96" t="s">
        <v>839</v>
      </c>
      <c r="I12" s="96" t="s">
        <v>9289</v>
      </c>
      <c r="J12" s="90" t="s">
        <v>4875</v>
      </c>
      <c r="K12" s="91" t="s">
        <v>9280</v>
      </c>
      <c r="L12" s="95" t="s">
        <v>8510</v>
      </c>
      <c r="M12" s="96" t="s">
        <v>1254</v>
      </c>
      <c r="N12" s="97" t="s">
        <v>8977</v>
      </c>
    </row>
    <row r="13" spans="1:14" s="98" customFormat="1" ht="57" x14ac:dyDescent="0.2">
      <c r="A13" s="93">
        <f t="shared" si="0"/>
        <v>10</v>
      </c>
      <c r="B13" s="93">
        <v>160010.03</v>
      </c>
      <c r="C13" s="98" t="s">
        <v>9290</v>
      </c>
      <c r="D13" s="96" t="s">
        <v>9015</v>
      </c>
      <c r="E13" s="96" t="s">
        <v>9016</v>
      </c>
      <c r="F13" s="823" t="s">
        <v>976</v>
      </c>
      <c r="G13" s="95" t="s">
        <v>1358</v>
      </c>
      <c r="H13" s="96" t="s">
        <v>839</v>
      </c>
      <c r="I13" s="93" t="s">
        <v>9083</v>
      </c>
      <c r="J13" s="90" t="s">
        <v>4875</v>
      </c>
      <c r="K13" s="91" t="s">
        <v>9032</v>
      </c>
      <c r="L13" s="95" t="s">
        <v>8511</v>
      </c>
      <c r="M13" s="96" t="s">
        <v>1254</v>
      </c>
      <c r="N13" s="113" t="s">
        <v>9084</v>
      </c>
    </row>
    <row r="14" spans="1:14" s="98" customFormat="1" ht="74.25" customHeight="1" x14ac:dyDescent="0.2">
      <c r="A14" s="93">
        <f t="shared" si="0"/>
        <v>11</v>
      </c>
      <c r="B14" s="93">
        <v>160011.01999999999</v>
      </c>
      <c r="C14" s="97" t="s">
        <v>9785</v>
      </c>
      <c r="D14" s="96" t="s">
        <v>9954</v>
      </c>
      <c r="E14" s="96" t="s">
        <v>9956</v>
      </c>
      <c r="F14" s="823" t="s">
        <v>976</v>
      </c>
      <c r="G14" s="95" t="s">
        <v>1358</v>
      </c>
      <c r="H14" s="96" t="s">
        <v>839</v>
      </c>
      <c r="I14" s="96" t="s">
        <v>9783</v>
      </c>
      <c r="J14" s="90" t="s">
        <v>8509</v>
      </c>
      <c r="K14" s="91" t="s">
        <v>10102</v>
      </c>
      <c r="L14" s="95" t="s">
        <v>8510</v>
      </c>
      <c r="M14" s="96" t="s">
        <v>2135</v>
      </c>
      <c r="N14" s="97" t="s">
        <v>8977</v>
      </c>
    </row>
    <row r="15" spans="1:14" s="218" customFormat="1" ht="57" x14ac:dyDescent="0.2">
      <c r="A15" s="93">
        <f t="shared" si="0"/>
        <v>12</v>
      </c>
      <c r="B15" s="149">
        <v>160012.03</v>
      </c>
      <c r="C15" s="119" t="s">
        <v>6352</v>
      </c>
      <c r="D15" s="116" t="s">
        <v>6344</v>
      </c>
      <c r="E15" s="116" t="s">
        <v>6345</v>
      </c>
      <c r="F15" s="823" t="s">
        <v>976</v>
      </c>
      <c r="G15" s="638" t="s">
        <v>6353</v>
      </c>
      <c r="H15" s="116" t="s">
        <v>839</v>
      </c>
      <c r="I15" s="149" t="s">
        <v>6355</v>
      </c>
      <c r="J15" s="293" t="s">
        <v>2775</v>
      </c>
      <c r="K15" s="216" t="s">
        <v>6618</v>
      </c>
      <c r="L15" s="118" t="s">
        <v>4298</v>
      </c>
      <c r="M15" s="116" t="s">
        <v>1254</v>
      </c>
      <c r="N15" s="639" t="s">
        <v>6354</v>
      </c>
    </row>
    <row r="16" spans="1:14" s="156" customFormat="1" ht="42.75" x14ac:dyDescent="0.2">
      <c r="A16" s="93">
        <f t="shared" si="0"/>
        <v>13</v>
      </c>
      <c r="B16" s="168" t="s">
        <v>9284</v>
      </c>
      <c r="C16" s="125" t="s">
        <v>2758</v>
      </c>
      <c r="D16" s="121" t="s">
        <v>2768</v>
      </c>
      <c r="E16" s="121" t="s">
        <v>976</v>
      </c>
      <c r="F16" s="968" t="s">
        <v>976</v>
      </c>
      <c r="G16" s="123" t="s">
        <v>1358</v>
      </c>
      <c r="H16" s="121" t="s">
        <v>9172</v>
      </c>
      <c r="I16" s="168" t="s">
        <v>9285</v>
      </c>
      <c r="J16" s="123" t="s">
        <v>4875</v>
      </c>
      <c r="K16" s="121" t="s">
        <v>9287</v>
      </c>
      <c r="L16" s="123" t="s">
        <v>9286</v>
      </c>
      <c r="M16" s="121" t="s">
        <v>1254</v>
      </c>
      <c r="N16" s="298" t="s">
        <v>2592</v>
      </c>
    </row>
    <row r="17" spans="1:14" s="156" customFormat="1" ht="57" x14ac:dyDescent="0.2">
      <c r="A17" s="93">
        <f t="shared" si="0"/>
        <v>14</v>
      </c>
      <c r="B17" s="168" t="s">
        <v>9781</v>
      </c>
      <c r="C17" s="125" t="s">
        <v>2759</v>
      </c>
      <c r="D17" s="121" t="s">
        <v>2768</v>
      </c>
      <c r="E17" s="121" t="s">
        <v>976</v>
      </c>
      <c r="F17" s="968" t="s">
        <v>976</v>
      </c>
      <c r="G17" s="123" t="s">
        <v>1358</v>
      </c>
      <c r="H17" s="121" t="s">
        <v>10124</v>
      </c>
      <c r="I17" s="168" t="s">
        <v>9782</v>
      </c>
      <c r="J17" s="123" t="s">
        <v>8509</v>
      </c>
      <c r="K17" s="121" t="s">
        <v>9287</v>
      </c>
      <c r="L17" s="123" t="s">
        <v>9286</v>
      </c>
      <c r="M17" s="121" t="s">
        <v>1254</v>
      </c>
      <c r="N17" s="298" t="s">
        <v>2592</v>
      </c>
    </row>
    <row r="18" spans="1:14" s="87" customFormat="1" ht="85.5" x14ac:dyDescent="0.2">
      <c r="A18" s="93">
        <f t="shared" si="0"/>
        <v>15</v>
      </c>
      <c r="B18" s="88">
        <v>160015.03</v>
      </c>
      <c r="C18" s="92" t="s">
        <v>9967</v>
      </c>
      <c r="D18" s="91" t="s">
        <v>9898</v>
      </c>
      <c r="E18" s="91" t="s">
        <v>9929</v>
      </c>
      <c r="F18" s="823" t="s">
        <v>976</v>
      </c>
      <c r="G18" s="90" t="s">
        <v>1358</v>
      </c>
      <c r="H18" s="91" t="s">
        <v>839</v>
      </c>
      <c r="I18" s="88" t="s">
        <v>9968</v>
      </c>
      <c r="J18" s="90" t="s">
        <v>4875</v>
      </c>
      <c r="K18" s="91" t="s">
        <v>9790</v>
      </c>
      <c r="L18" s="90" t="s">
        <v>8507</v>
      </c>
      <c r="M18" s="91" t="s">
        <v>1254</v>
      </c>
      <c r="N18" s="161" t="s">
        <v>9969</v>
      </c>
    </row>
    <row r="19" spans="1:14" s="156" customFormat="1" ht="42.75" x14ac:dyDescent="0.2">
      <c r="A19" s="93">
        <f t="shared" si="0"/>
        <v>16</v>
      </c>
      <c r="B19" s="168">
        <v>160016.01999999999</v>
      </c>
      <c r="C19" s="125" t="s">
        <v>2760</v>
      </c>
      <c r="D19" s="121" t="s">
        <v>2768</v>
      </c>
      <c r="E19" s="121" t="s">
        <v>976</v>
      </c>
      <c r="F19" s="968" t="s">
        <v>976</v>
      </c>
      <c r="G19" s="123" t="s">
        <v>1358</v>
      </c>
      <c r="H19" s="121" t="s">
        <v>10547</v>
      </c>
      <c r="I19" s="168" t="s">
        <v>9966</v>
      </c>
      <c r="J19" s="123" t="s">
        <v>8508</v>
      </c>
      <c r="K19" s="121" t="s">
        <v>9287</v>
      </c>
      <c r="L19" s="123" t="s">
        <v>2388</v>
      </c>
      <c r="M19" s="121" t="s">
        <v>1254</v>
      </c>
      <c r="N19" s="298" t="s">
        <v>2592</v>
      </c>
    </row>
    <row r="20" spans="1:14" s="110" customFormat="1" ht="42.75" x14ac:dyDescent="0.2">
      <c r="A20" s="93">
        <f t="shared" si="0"/>
        <v>17</v>
      </c>
      <c r="B20" s="105">
        <v>160017.01999999999</v>
      </c>
      <c r="C20" s="109" t="s">
        <v>2761</v>
      </c>
      <c r="D20" s="121" t="s">
        <v>2768</v>
      </c>
      <c r="E20" s="121" t="s">
        <v>976</v>
      </c>
      <c r="F20" s="968" t="s">
        <v>976</v>
      </c>
      <c r="G20" s="123" t="s">
        <v>1358</v>
      </c>
      <c r="H20" s="121" t="s">
        <v>10547</v>
      </c>
      <c r="I20" s="168" t="s">
        <v>9965</v>
      </c>
      <c r="J20" s="123" t="s">
        <v>4875</v>
      </c>
      <c r="K20" s="121" t="s">
        <v>2741</v>
      </c>
      <c r="L20" s="123" t="s">
        <v>2388</v>
      </c>
      <c r="M20" s="121" t="s">
        <v>1254</v>
      </c>
      <c r="N20" s="135" t="s">
        <v>2592</v>
      </c>
    </row>
    <row r="21" spans="1:14" s="110" customFormat="1" ht="42.75" x14ac:dyDescent="0.2">
      <c r="A21" s="93">
        <f t="shared" si="0"/>
        <v>18</v>
      </c>
      <c r="B21" s="105">
        <v>160018.01999999999</v>
      </c>
      <c r="C21" s="109" t="s">
        <v>2762</v>
      </c>
      <c r="D21" s="121" t="s">
        <v>2768</v>
      </c>
      <c r="E21" s="121" t="s">
        <v>976</v>
      </c>
      <c r="F21" s="968" t="s">
        <v>976</v>
      </c>
      <c r="G21" s="123" t="s">
        <v>1358</v>
      </c>
      <c r="H21" s="121" t="s">
        <v>9172</v>
      </c>
      <c r="I21" s="168" t="s">
        <v>9082</v>
      </c>
      <c r="J21" s="123" t="s">
        <v>4875</v>
      </c>
      <c r="K21" s="121" t="s">
        <v>2740</v>
      </c>
      <c r="L21" s="123" t="s">
        <v>2388</v>
      </c>
      <c r="M21" s="121" t="s">
        <v>1254</v>
      </c>
      <c r="N21" s="135" t="s">
        <v>2592</v>
      </c>
    </row>
    <row r="22" spans="1:14" s="110" customFormat="1" ht="57" x14ac:dyDescent="0.2">
      <c r="A22" s="93">
        <f t="shared" si="0"/>
        <v>19</v>
      </c>
      <c r="B22" s="105">
        <v>160019.01999999999</v>
      </c>
      <c r="C22" s="109" t="s">
        <v>2763</v>
      </c>
      <c r="D22" s="121" t="s">
        <v>2768</v>
      </c>
      <c r="E22" s="121" t="s">
        <v>976</v>
      </c>
      <c r="F22" s="968" t="s">
        <v>976</v>
      </c>
      <c r="G22" s="123" t="s">
        <v>1358</v>
      </c>
      <c r="H22" s="121" t="s">
        <v>9172</v>
      </c>
      <c r="I22" s="168" t="s">
        <v>8973</v>
      </c>
      <c r="J22" s="123" t="s">
        <v>4875</v>
      </c>
      <c r="K22" s="121" t="s">
        <v>8974</v>
      </c>
      <c r="L22" s="123" t="s">
        <v>2388</v>
      </c>
      <c r="M22" s="121" t="s">
        <v>1254</v>
      </c>
      <c r="N22" s="135" t="s">
        <v>2592</v>
      </c>
    </row>
    <row r="23" spans="1:14" s="156" customFormat="1" ht="57" x14ac:dyDescent="0.2">
      <c r="A23" s="93">
        <f t="shared" si="0"/>
        <v>20</v>
      </c>
      <c r="B23" s="105">
        <v>160020.01999999999</v>
      </c>
      <c r="C23" s="125" t="s">
        <v>2764</v>
      </c>
      <c r="D23" s="121" t="s">
        <v>2768</v>
      </c>
      <c r="E23" s="121" t="s">
        <v>976</v>
      </c>
      <c r="F23" s="968" t="s">
        <v>976</v>
      </c>
      <c r="G23" s="123" t="s">
        <v>1358</v>
      </c>
      <c r="H23" s="121" t="s">
        <v>9172</v>
      </c>
      <c r="I23" s="168" t="s">
        <v>9079</v>
      </c>
      <c r="J23" s="123" t="s">
        <v>4875</v>
      </c>
      <c r="K23" s="121" t="s">
        <v>2744</v>
      </c>
      <c r="L23" s="123" t="s">
        <v>2388</v>
      </c>
      <c r="M23" s="121" t="s">
        <v>1254</v>
      </c>
      <c r="N23" s="135" t="s">
        <v>2592</v>
      </c>
    </row>
    <row r="24" spans="1:14" s="87" customFormat="1" ht="42.75" x14ac:dyDescent="0.2">
      <c r="A24" s="93">
        <f t="shared" si="0"/>
        <v>21</v>
      </c>
      <c r="B24" s="93">
        <v>160021.03</v>
      </c>
      <c r="C24" s="92" t="s">
        <v>9588</v>
      </c>
      <c r="D24" s="91" t="s">
        <v>9015</v>
      </c>
      <c r="E24" s="91" t="s">
        <v>9016</v>
      </c>
      <c r="F24" s="823" t="s">
        <v>976</v>
      </c>
      <c r="G24" s="90" t="s">
        <v>1358</v>
      </c>
      <c r="H24" s="91" t="s">
        <v>839</v>
      </c>
      <c r="I24" s="88" t="s">
        <v>9590</v>
      </c>
      <c r="J24" s="90" t="s">
        <v>4875</v>
      </c>
      <c r="K24" s="91" t="s">
        <v>9017</v>
      </c>
      <c r="L24" s="90" t="s">
        <v>8507</v>
      </c>
      <c r="M24" s="91" t="s">
        <v>1254</v>
      </c>
      <c r="N24" s="113" t="s">
        <v>9589</v>
      </c>
    </row>
    <row r="25" spans="1:14" s="156" customFormat="1" ht="57" x14ac:dyDescent="0.2">
      <c r="A25" s="93">
        <f t="shared" si="0"/>
        <v>22</v>
      </c>
      <c r="B25" s="105">
        <v>160022.01</v>
      </c>
      <c r="C25" s="125" t="s">
        <v>2303</v>
      </c>
      <c r="D25" s="121" t="s">
        <v>2164</v>
      </c>
      <c r="E25" s="121" t="s">
        <v>976</v>
      </c>
      <c r="F25" s="968" t="s">
        <v>976</v>
      </c>
      <c r="G25" s="123" t="s">
        <v>713</v>
      </c>
      <c r="H25" s="121" t="s">
        <v>2781</v>
      </c>
      <c r="I25" s="108" t="s">
        <v>976</v>
      </c>
      <c r="J25" s="123" t="s">
        <v>976</v>
      </c>
      <c r="K25" s="121" t="s">
        <v>2304</v>
      </c>
      <c r="L25" s="123" t="s">
        <v>912</v>
      </c>
      <c r="M25" s="121" t="s">
        <v>2135</v>
      </c>
      <c r="N25" s="125" t="s">
        <v>2782</v>
      </c>
    </row>
    <row r="26" spans="1:14" s="156" customFormat="1" ht="99.75" x14ac:dyDescent="0.2">
      <c r="A26" s="93">
        <f t="shared" si="0"/>
        <v>23</v>
      </c>
      <c r="B26" s="121">
        <v>160023.01999999999</v>
      </c>
      <c r="C26" s="125" t="s">
        <v>3307</v>
      </c>
      <c r="D26" s="121" t="s">
        <v>2744</v>
      </c>
      <c r="E26" s="121" t="s">
        <v>976</v>
      </c>
      <c r="F26" s="968" t="s">
        <v>976</v>
      </c>
      <c r="G26" s="123" t="s">
        <v>1358</v>
      </c>
      <c r="H26" s="121" t="s">
        <v>3624</v>
      </c>
      <c r="I26" s="121" t="s">
        <v>2892</v>
      </c>
      <c r="J26" s="123" t="s">
        <v>976</v>
      </c>
      <c r="K26" s="121" t="s">
        <v>2756</v>
      </c>
      <c r="L26" s="123" t="s">
        <v>2893</v>
      </c>
      <c r="M26" s="121" t="s">
        <v>1254</v>
      </c>
      <c r="N26" s="125"/>
    </row>
    <row r="27" spans="1:14" s="87" customFormat="1" ht="42.75" x14ac:dyDescent="0.2">
      <c r="A27" s="93">
        <f t="shared" si="0"/>
        <v>24</v>
      </c>
      <c r="B27" s="91">
        <v>160024.03</v>
      </c>
      <c r="C27" s="92" t="s">
        <v>2765</v>
      </c>
      <c r="D27" s="91" t="s">
        <v>9015</v>
      </c>
      <c r="E27" s="91" t="s">
        <v>9016</v>
      </c>
      <c r="F27" s="823" t="s">
        <v>976</v>
      </c>
      <c r="G27" s="90" t="s">
        <v>1358</v>
      </c>
      <c r="H27" s="91" t="s">
        <v>839</v>
      </c>
      <c r="I27" s="88" t="s">
        <v>8584</v>
      </c>
      <c r="J27" s="90" t="s">
        <v>976</v>
      </c>
      <c r="K27" s="91" t="s">
        <v>9075</v>
      </c>
      <c r="L27" s="90" t="s">
        <v>4302</v>
      </c>
      <c r="M27" s="91" t="s">
        <v>1254</v>
      </c>
      <c r="N27" s="113" t="s">
        <v>8583</v>
      </c>
    </row>
    <row r="28" spans="1:14" s="156" customFormat="1" ht="57" x14ac:dyDescent="0.2">
      <c r="A28" s="93">
        <f t="shared" si="0"/>
        <v>25</v>
      </c>
      <c r="B28" s="105">
        <v>160025.01999999999</v>
      </c>
      <c r="C28" s="125" t="s">
        <v>2927</v>
      </c>
      <c r="D28" s="121" t="s">
        <v>2924</v>
      </c>
      <c r="E28" s="121" t="s">
        <v>976</v>
      </c>
      <c r="F28" s="968" t="s">
        <v>976</v>
      </c>
      <c r="G28" s="243" t="s">
        <v>2377</v>
      </c>
      <c r="H28" s="121" t="s">
        <v>6094</v>
      </c>
      <c r="I28" s="105" t="s">
        <v>2926</v>
      </c>
      <c r="J28" s="124" t="s">
        <v>2775</v>
      </c>
      <c r="K28" s="121" t="s">
        <v>2937</v>
      </c>
      <c r="L28" s="123" t="s">
        <v>2624</v>
      </c>
      <c r="M28" s="121" t="s">
        <v>1254</v>
      </c>
      <c r="N28" s="125" t="s">
        <v>2928</v>
      </c>
    </row>
    <row r="29" spans="1:14" s="87" customFormat="1" ht="71.25" x14ac:dyDescent="0.2">
      <c r="A29" s="93">
        <f t="shared" si="0"/>
        <v>26</v>
      </c>
      <c r="B29" s="93">
        <v>160026.01999999999</v>
      </c>
      <c r="C29" s="92" t="s">
        <v>3398</v>
      </c>
      <c r="D29" s="91" t="s">
        <v>6344</v>
      </c>
      <c r="E29" s="91" t="s">
        <v>6345</v>
      </c>
      <c r="F29" s="823" t="s">
        <v>976</v>
      </c>
      <c r="G29" s="90" t="s">
        <v>6349</v>
      </c>
      <c r="H29" s="91" t="s">
        <v>839</v>
      </c>
      <c r="I29" s="96" t="s">
        <v>6350</v>
      </c>
      <c r="J29" s="90" t="s">
        <v>3441</v>
      </c>
      <c r="K29" s="91" t="s">
        <v>6298</v>
      </c>
      <c r="L29" s="90" t="s">
        <v>6351</v>
      </c>
      <c r="M29" s="91" t="s">
        <v>1254</v>
      </c>
      <c r="N29" s="92"/>
    </row>
    <row r="30" spans="1:14" s="87" customFormat="1" ht="71.25" x14ac:dyDescent="0.2">
      <c r="A30" s="93">
        <f t="shared" si="0"/>
        <v>27</v>
      </c>
      <c r="B30" s="91">
        <v>160027.04999999999</v>
      </c>
      <c r="C30" s="92" t="s">
        <v>12141</v>
      </c>
      <c r="D30" s="91" t="s">
        <v>11888</v>
      </c>
      <c r="E30" s="91" t="s">
        <v>12142</v>
      </c>
      <c r="F30" s="823" t="s">
        <v>976</v>
      </c>
      <c r="G30" s="90" t="s">
        <v>6349</v>
      </c>
      <c r="H30" s="91" t="s">
        <v>839</v>
      </c>
      <c r="I30" s="91" t="s">
        <v>12145</v>
      </c>
      <c r="J30" s="90" t="s">
        <v>4903</v>
      </c>
      <c r="K30" s="91" t="s">
        <v>11884</v>
      </c>
      <c r="L30" s="90" t="s">
        <v>12144</v>
      </c>
      <c r="M30" s="91" t="s">
        <v>5822</v>
      </c>
      <c r="N30" s="92" t="s">
        <v>12143</v>
      </c>
    </row>
    <row r="31" spans="1:14" s="156" customFormat="1" ht="57" x14ac:dyDescent="0.2">
      <c r="A31" s="93">
        <f t="shared" si="0"/>
        <v>28</v>
      </c>
      <c r="B31" s="121">
        <v>160028.01</v>
      </c>
      <c r="C31" s="125" t="s">
        <v>2711</v>
      </c>
      <c r="D31" s="121" t="s">
        <v>2372</v>
      </c>
      <c r="E31" s="121" t="s">
        <v>976</v>
      </c>
      <c r="F31" s="968" t="s">
        <v>976</v>
      </c>
      <c r="G31" s="123" t="s">
        <v>1578</v>
      </c>
      <c r="H31" s="121" t="s">
        <v>3153</v>
      </c>
      <c r="I31" s="121" t="s">
        <v>976</v>
      </c>
      <c r="J31" s="143" t="s">
        <v>456</v>
      </c>
      <c r="K31" s="121" t="s">
        <v>2688</v>
      </c>
      <c r="L31" s="123" t="s">
        <v>2099</v>
      </c>
      <c r="M31" s="121" t="s">
        <v>1254</v>
      </c>
      <c r="N31" s="125"/>
    </row>
    <row r="32" spans="1:14" s="87" customFormat="1" ht="85.5" x14ac:dyDescent="0.2">
      <c r="A32" s="93">
        <f t="shared" si="0"/>
        <v>29</v>
      </c>
      <c r="B32" s="91">
        <v>160029.04999999999</v>
      </c>
      <c r="C32" s="92" t="s">
        <v>2780</v>
      </c>
      <c r="D32" s="91" t="s">
        <v>8766</v>
      </c>
      <c r="E32" s="91" t="s">
        <v>8768</v>
      </c>
      <c r="F32" s="823" t="s">
        <v>976</v>
      </c>
      <c r="G32" s="90" t="s">
        <v>8572</v>
      </c>
      <c r="H32" s="91" t="s">
        <v>839</v>
      </c>
      <c r="I32" s="91" t="s">
        <v>8581</v>
      </c>
      <c r="J32" s="127" t="s">
        <v>3509</v>
      </c>
      <c r="K32" s="91" t="s">
        <v>8837</v>
      </c>
      <c r="L32" s="90" t="s">
        <v>8582</v>
      </c>
      <c r="M32" s="91" t="s">
        <v>1254</v>
      </c>
      <c r="N32" s="92" t="s">
        <v>8580</v>
      </c>
    </row>
    <row r="33" spans="1:15" s="87" customFormat="1" ht="57" x14ac:dyDescent="0.2">
      <c r="A33" s="93">
        <f t="shared" si="0"/>
        <v>30</v>
      </c>
      <c r="B33" s="191">
        <v>160030.01999999999</v>
      </c>
      <c r="C33" s="92" t="s">
        <v>9766</v>
      </c>
      <c r="D33" s="91" t="s">
        <v>9954</v>
      </c>
      <c r="E33" s="91" t="s">
        <v>9956</v>
      </c>
      <c r="F33" s="823" t="s">
        <v>976</v>
      </c>
      <c r="G33" s="90" t="s">
        <v>1358</v>
      </c>
      <c r="H33" s="91" t="s">
        <v>839</v>
      </c>
      <c r="I33" s="91" t="s">
        <v>8579</v>
      </c>
      <c r="J33" s="112" t="s">
        <v>976</v>
      </c>
      <c r="K33" s="91" t="s">
        <v>10102</v>
      </c>
      <c r="L33" s="90" t="s">
        <v>4317</v>
      </c>
      <c r="M33" s="91" t="s">
        <v>1254</v>
      </c>
      <c r="N33" s="92"/>
    </row>
    <row r="34" spans="1:15" s="87" customFormat="1" ht="71.25" x14ac:dyDescent="0.2">
      <c r="A34" s="93">
        <f t="shared" si="0"/>
        <v>31</v>
      </c>
      <c r="B34" s="191">
        <v>160031.01999999999</v>
      </c>
      <c r="C34" s="92" t="s">
        <v>9574</v>
      </c>
      <c r="D34" s="91" t="s">
        <v>9015</v>
      </c>
      <c r="E34" s="91" t="s">
        <v>9016</v>
      </c>
      <c r="F34" s="823" t="s">
        <v>976</v>
      </c>
      <c r="G34" s="90" t="s">
        <v>1358</v>
      </c>
      <c r="H34" s="91" t="s">
        <v>839</v>
      </c>
      <c r="I34" s="91" t="s">
        <v>8578</v>
      </c>
      <c r="J34" s="112" t="s">
        <v>4875</v>
      </c>
      <c r="K34" s="91" t="s">
        <v>9006</v>
      </c>
      <c r="L34" s="90" t="s">
        <v>4317</v>
      </c>
      <c r="M34" s="91" t="s">
        <v>1254</v>
      </c>
      <c r="N34" s="92" t="s">
        <v>8977</v>
      </c>
    </row>
    <row r="35" spans="1:15" s="156" customFormat="1" ht="71.25" x14ac:dyDescent="0.2">
      <c r="A35" s="93">
        <f t="shared" si="0"/>
        <v>32</v>
      </c>
      <c r="B35" s="242">
        <v>160032.03</v>
      </c>
      <c r="C35" s="125" t="s">
        <v>3603</v>
      </c>
      <c r="D35" s="121" t="s">
        <v>6344</v>
      </c>
      <c r="E35" s="121" t="s">
        <v>6345</v>
      </c>
      <c r="F35" s="968" t="s">
        <v>976</v>
      </c>
      <c r="G35" s="123" t="s">
        <v>6346</v>
      </c>
      <c r="H35" s="121" t="s">
        <v>10125</v>
      </c>
      <c r="I35" s="121" t="s">
        <v>6348</v>
      </c>
      <c r="J35" s="134" t="s">
        <v>3602</v>
      </c>
      <c r="K35" s="121" t="s">
        <v>6618</v>
      </c>
      <c r="L35" s="123" t="s">
        <v>4302</v>
      </c>
      <c r="M35" s="121" t="s">
        <v>1254</v>
      </c>
      <c r="N35" s="125" t="s">
        <v>6347</v>
      </c>
    </row>
    <row r="36" spans="1:15" s="156" customFormat="1" ht="57" x14ac:dyDescent="0.2">
      <c r="A36" s="93">
        <f t="shared" si="0"/>
        <v>33</v>
      </c>
      <c r="B36" s="242">
        <v>160033.01</v>
      </c>
      <c r="C36" s="125" t="s">
        <v>2940</v>
      </c>
      <c r="D36" s="121" t="s">
        <v>2372</v>
      </c>
      <c r="E36" s="121" t="s">
        <v>976</v>
      </c>
      <c r="F36" s="968" t="s">
        <v>976</v>
      </c>
      <c r="G36" s="123" t="s">
        <v>1358</v>
      </c>
      <c r="H36" s="121" t="s">
        <v>3192</v>
      </c>
      <c r="I36" s="121" t="s">
        <v>976</v>
      </c>
      <c r="J36" s="124" t="s">
        <v>456</v>
      </c>
      <c r="K36" s="121" t="s">
        <v>2341</v>
      </c>
      <c r="L36" s="123" t="s">
        <v>2099</v>
      </c>
      <c r="M36" s="121" t="s">
        <v>1254</v>
      </c>
      <c r="N36" s="125" t="s">
        <v>3193</v>
      </c>
    </row>
    <row r="37" spans="1:15" s="87" customFormat="1" ht="57" x14ac:dyDescent="0.2">
      <c r="A37" s="93">
        <f t="shared" si="0"/>
        <v>34</v>
      </c>
      <c r="B37" s="191">
        <v>160034.01999999999</v>
      </c>
      <c r="C37" s="92" t="s">
        <v>10635</v>
      </c>
      <c r="D37" s="91" t="s">
        <v>9898</v>
      </c>
      <c r="E37" s="91" t="s">
        <v>9929</v>
      </c>
      <c r="F37" s="823" t="s">
        <v>976</v>
      </c>
      <c r="G37" s="90" t="s">
        <v>1358</v>
      </c>
      <c r="H37" s="91" t="s">
        <v>839</v>
      </c>
      <c r="I37" s="91" t="s">
        <v>8577</v>
      </c>
      <c r="J37" s="112" t="s">
        <v>976</v>
      </c>
      <c r="K37" s="91" t="s">
        <v>10636</v>
      </c>
      <c r="L37" s="90" t="s">
        <v>4317</v>
      </c>
      <c r="M37" s="91" t="s">
        <v>1254</v>
      </c>
      <c r="N37" s="92"/>
    </row>
    <row r="38" spans="1:15" s="87" customFormat="1" ht="42.75" x14ac:dyDescent="0.2">
      <c r="A38" s="93">
        <f t="shared" si="0"/>
        <v>35</v>
      </c>
      <c r="B38" s="191">
        <v>160035.03</v>
      </c>
      <c r="C38" s="92" t="s">
        <v>10840</v>
      </c>
      <c r="D38" s="91" t="s">
        <v>9845</v>
      </c>
      <c r="E38" s="91" t="s">
        <v>10413</v>
      </c>
      <c r="F38" s="823" t="s">
        <v>976</v>
      </c>
      <c r="G38" s="90" t="s">
        <v>7105</v>
      </c>
      <c r="H38" s="91" t="s">
        <v>839</v>
      </c>
      <c r="I38" s="91" t="s">
        <v>10401</v>
      </c>
      <c r="J38" s="90" t="s">
        <v>6341</v>
      </c>
      <c r="K38" s="91" t="s">
        <v>9812</v>
      </c>
      <c r="L38" s="91" t="s">
        <v>10399</v>
      </c>
      <c r="M38" s="91" t="s">
        <v>1254</v>
      </c>
      <c r="N38" s="92" t="s">
        <v>10841</v>
      </c>
    </row>
    <row r="39" spans="1:15" s="87" customFormat="1" ht="57" x14ac:dyDescent="0.2">
      <c r="A39" s="93">
        <f t="shared" si="0"/>
        <v>36</v>
      </c>
      <c r="B39" s="191">
        <v>160036.03</v>
      </c>
      <c r="C39" s="92" t="s">
        <v>4357</v>
      </c>
      <c r="D39" s="91" t="s">
        <v>9845</v>
      </c>
      <c r="E39" s="91" t="s">
        <v>10413</v>
      </c>
      <c r="F39" s="823" t="s">
        <v>976</v>
      </c>
      <c r="G39" s="90" t="s">
        <v>4926</v>
      </c>
      <c r="H39" s="91" t="s">
        <v>839</v>
      </c>
      <c r="I39" s="91" t="s">
        <v>10348</v>
      </c>
      <c r="J39" s="90" t="s">
        <v>4358</v>
      </c>
      <c r="K39" s="91" t="s">
        <v>9784</v>
      </c>
      <c r="L39" s="90" t="s">
        <v>10349</v>
      </c>
      <c r="M39" s="91" t="s">
        <v>4308</v>
      </c>
      <c r="N39" s="92" t="s">
        <v>10347</v>
      </c>
    </row>
    <row r="40" spans="1:15" s="156" customFormat="1" ht="57" x14ac:dyDescent="0.2">
      <c r="A40" s="93">
        <f t="shared" si="0"/>
        <v>37</v>
      </c>
      <c r="B40" s="242">
        <v>160037.01999999999</v>
      </c>
      <c r="C40" s="125" t="s">
        <v>3397</v>
      </c>
      <c r="D40" s="121" t="s">
        <v>3304</v>
      </c>
      <c r="E40" s="121" t="s">
        <v>976</v>
      </c>
      <c r="F40" s="968" t="s">
        <v>976</v>
      </c>
      <c r="G40" s="123" t="s">
        <v>2628</v>
      </c>
      <c r="H40" s="236" t="s">
        <v>3612</v>
      </c>
      <c r="I40" s="121" t="s">
        <v>3393</v>
      </c>
      <c r="J40" s="123" t="s">
        <v>3392</v>
      </c>
      <c r="K40" s="121" t="s">
        <v>3310</v>
      </c>
      <c r="L40" s="123" t="s">
        <v>3391</v>
      </c>
      <c r="M40" s="121" t="s">
        <v>1254</v>
      </c>
      <c r="N40" s="125" t="s">
        <v>2928</v>
      </c>
    </row>
    <row r="41" spans="1:15" s="87" customFormat="1" ht="60.75" customHeight="1" x14ac:dyDescent="0.2">
      <c r="A41" s="93">
        <f t="shared" si="0"/>
        <v>38</v>
      </c>
      <c r="B41" s="191">
        <v>160038.03</v>
      </c>
      <c r="C41" s="92" t="s">
        <v>10402</v>
      </c>
      <c r="D41" s="91" t="s">
        <v>9845</v>
      </c>
      <c r="E41" s="91" t="s">
        <v>10413</v>
      </c>
      <c r="F41" s="823" t="s">
        <v>976</v>
      </c>
      <c r="G41" s="90" t="s">
        <v>6340</v>
      </c>
      <c r="H41" s="91" t="s">
        <v>839</v>
      </c>
      <c r="I41" s="91" t="s">
        <v>10403</v>
      </c>
      <c r="J41" s="90" t="s">
        <v>6341</v>
      </c>
      <c r="K41" s="91" t="s">
        <v>9790</v>
      </c>
      <c r="L41" s="91" t="s">
        <v>10399</v>
      </c>
      <c r="M41" s="91" t="s">
        <v>1254</v>
      </c>
      <c r="N41" s="92" t="s">
        <v>10404</v>
      </c>
      <c r="O41" s="87" t="s">
        <v>2622</v>
      </c>
    </row>
    <row r="42" spans="1:15" s="87" customFormat="1" ht="57" x14ac:dyDescent="0.2">
      <c r="A42" s="93">
        <f t="shared" si="0"/>
        <v>39</v>
      </c>
      <c r="B42" s="191">
        <v>160039.01</v>
      </c>
      <c r="C42" s="92" t="s">
        <v>2627</v>
      </c>
      <c r="D42" s="91" t="s">
        <v>2372</v>
      </c>
      <c r="E42" s="91" t="s">
        <v>976</v>
      </c>
      <c r="F42" s="823" t="s">
        <v>976</v>
      </c>
      <c r="G42" s="90" t="s">
        <v>2628</v>
      </c>
      <c r="H42" s="91" t="s">
        <v>839</v>
      </c>
      <c r="I42" s="91" t="s">
        <v>976</v>
      </c>
      <c r="J42" s="90" t="s">
        <v>2630</v>
      </c>
      <c r="K42" s="91" t="s">
        <v>2391</v>
      </c>
      <c r="L42" s="91" t="s">
        <v>2399</v>
      </c>
      <c r="M42" s="91" t="s">
        <v>2656</v>
      </c>
      <c r="N42" s="92"/>
    </row>
    <row r="43" spans="1:15" s="156" customFormat="1" ht="59.45" customHeight="1" x14ac:dyDescent="0.2">
      <c r="A43" s="93">
        <f t="shared" si="0"/>
        <v>40</v>
      </c>
      <c r="B43" s="242">
        <v>160040.01</v>
      </c>
      <c r="C43" s="125" t="s">
        <v>2712</v>
      </c>
      <c r="D43" s="121" t="s">
        <v>2372</v>
      </c>
      <c r="E43" s="121" t="s">
        <v>976</v>
      </c>
      <c r="F43" s="968" t="s">
        <v>976</v>
      </c>
      <c r="G43" s="123" t="s">
        <v>1578</v>
      </c>
      <c r="H43" s="121" t="s">
        <v>3113</v>
      </c>
      <c r="I43" s="121" t="s">
        <v>976</v>
      </c>
      <c r="J43" s="123" t="s">
        <v>456</v>
      </c>
      <c r="K43" s="121" t="s">
        <v>2391</v>
      </c>
      <c r="L43" s="123" t="s">
        <v>2099</v>
      </c>
      <c r="M43" s="121" t="s">
        <v>1254</v>
      </c>
      <c r="N43" s="125"/>
    </row>
    <row r="44" spans="1:15" s="87" customFormat="1" ht="57" x14ac:dyDescent="0.2">
      <c r="A44" s="93">
        <f t="shared" si="0"/>
        <v>41</v>
      </c>
      <c r="B44" s="191">
        <v>160041.01999999999</v>
      </c>
      <c r="C44" s="92" t="s">
        <v>2938</v>
      </c>
      <c r="D44" s="91" t="s">
        <v>8766</v>
      </c>
      <c r="E44" s="91" t="s">
        <v>976</v>
      </c>
      <c r="F44" s="823" t="s">
        <v>976</v>
      </c>
      <c r="G44" s="90" t="s">
        <v>1358</v>
      </c>
      <c r="H44" s="91" t="s">
        <v>839</v>
      </c>
      <c r="I44" s="91" t="s">
        <v>8576</v>
      </c>
      <c r="J44" s="90" t="s">
        <v>976</v>
      </c>
      <c r="K44" s="91" t="s">
        <v>8640</v>
      </c>
      <c r="L44" s="90" t="s">
        <v>4317</v>
      </c>
      <c r="M44" s="91" t="s">
        <v>1254</v>
      </c>
      <c r="N44" s="92"/>
    </row>
    <row r="45" spans="1:15" s="87" customFormat="1" ht="61.5" customHeight="1" x14ac:dyDescent="0.2">
      <c r="A45" s="93">
        <f t="shared" si="0"/>
        <v>42</v>
      </c>
      <c r="B45" s="191">
        <v>160042.01999999999</v>
      </c>
      <c r="C45" s="92" t="s">
        <v>3005</v>
      </c>
      <c r="D45" s="91" t="s">
        <v>6270</v>
      </c>
      <c r="E45" s="91" t="s">
        <v>6271</v>
      </c>
      <c r="F45" s="823" t="s">
        <v>976</v>
      </c>
      <c r="G45" s="90" t="s">
        <v>1578</v>
      </c>
      <c r="H45" s="91" t="s">
        <v>839</v>
      </c>
      <c r="I45" s="91" t="s">
        <v>6337</v>
      </c>
      <c r="J45" s="90" t="s">
        <v>6338</v>
      </c>
      <c r="K45" s="91" t="s">
        <v>6298</v>
      </c>
      <c r="L45" s="90" t="s">
        <v>4317</v>
      </c>
      <c r="M45" s="91" t="s">
        <v>1254</v>
      </c>
      <c r="N45" s="92"/>
    </row>
    <row r="46" spans="1:15" s="87" customFormat="1" ht="42.75" x14ac:dyDescent="0.2">
      <c r="A46" s="93">
        <f t="shared" si="0"/>
        <v>43</v>
      </c>
      <c r="B46" s="191">
        <v>160043.01999999999</v>
      </c>
      <c r="C46" s="92" t="s">
        <v>3031</v>
      </c>
      <c r="D46" s="91" t="s">
        <v>6270</v>
      </c>
      <c r="E46" s="91" t="s">
        <v>6271</v>
      </c>
      <c r="F46" s="823" t="s">
        <v>976</v>
      </c>
      <c r="G46" s="90" t="s">
        <v>1578</v>
      </c>
      <c r="H46" s="91" t="s">
        <v>839</v>
      </c>
      <c r="I46" s="91" t="s">
        <v>6342</v>
      </c>
      <c r="J46" s="91" t="s">
        <v>976</v>
      </c>
      <c r="K46" s="90" t="s">
        <v>6298</v>
      </c>
      <c r="L46" s="90" t="s">
        <v>4317</v>
      </c>
      <c r="M46" s="91" t="s">
        <v>1254</v>
      </c>
      <c r="N46" s="92"/>
    </row>
    <row r="47" spans="1:15" s="87" customFormat="1" ht="57" x14ac:dyDescent="0.2">
      <c r="A47" s="93">
        <f t="shared" si="0"/>
        <v>44</v>
      </c>
      <c r="B47" s="191">
        <v>160044.03</v>
      </c>
      <c r="C47" s="92" t="s">
        <v>3087</v>
      </c>
      <c r="D47" s="92" t="s">
        <v>9032</v>
      </c>
      <c r="E47" s="91" t="s">
        <v>9033</v>
      </c>
      <c r="F47" s="823" t="s">
        <v>976</v>
      </c>
      <c r="G47" s="90" t="s">
        <v>9085</v>
      </c>
      <c r="H47" s="91" t="s">
        <v>839</v>
      </c>
      <c r="I47" s="91" t="s">
        <v>9088</v>
      </c>
      <c r="J47" s="91" t="s">
        <v>4903</v>
      </c>
      <c r="K47" s="90" t="s">
        <v>9196</v>
      </c>
      <c r="L47" s="90" t="s">
        <v>9087</v>
      </c>
      <c r="M47" s="91" t="s">
        <v>1254</v>
      </c>
      <c r="N47" s="90" t="s">
        <v>9086</v>
      </c>
    </row>
    <row r="48" spans="1:15" s="87" customFormat="1" ht="42.75" x14ac:dyDescent="0.2">
      <c r="A48" s="93">
        <f t="shared" si="0"/>
        <v>45</v>
      </c>
      <c r="B48" s="191">
        <v>160045.01999999999</v>
      </c>
      <c r="C48" s="92" t="s">
        <v>3067</v>
      </c>
      <c r="D48" s="91" t="s">
        <v>6270</v>
      </c>
      <c r="E48" s="91" t="s">
        <v>6271</v>
      </c>
      <c r="F48" s="823" t="s">
        <v>976</v>
      </c>
      <c r="G48" s="90" t="s">
        <v>1578</v>
      </c>
      <c r="H48" s="91" t="s">
        <v>839</v>
      </c>
      <c r="I48" s="91" t="s">
        <v>6343</v>
      </c>
      <c r="J48" s="91" t="s">
        <v>976</v>
      </c>
      <c r="K48" s="90" t="s">
        <v>6298</v>
      </c>
      <c r="L48" s="90" t="s">
        <v>4317</v>
      </c>
      <c r="M48" s="91" t="s">
        <v>1254</v>
      </c>
      <c r="N48" s="91"/>
    </row>
    <row r="49" spans="1:14" s="87" customFormat="1" ht="57" x14ac:dyDescent="0.2">
      <c r="A49" s="93">
        <f t="shared" si="0"/>
        <v>46</v>
      </c>
      <c r="B49" s="191">
        <v>160046.01999999999</v>
      </c>
      <c r="C49" s="92" t="s">
        <v>3097</v>
      </c>
      <c r="D49" s="91" t="s">
        <v>6270</v>
      </c>
      <c r="E49" s="91" t="s">
        <v>6271</v>
      </c>
      <c r="F49" s="823" t="s">
        <v>976</v>
      </c>
      <c r="G49" s="90" t="s">
        <v>1578</v>
      </c>
      <c r="H49" s="91" t="s">
        <v>839</v>
      </c>
      <c r="I49" s="91" t="s">
        <v>6413</v>
      </c>
      <c r="J49" s="91" t="s">
        <v>976</v>
      </c>
      <c r="K49" s="90" t="s">
        <v>6298</v>
      </c>
      <c r="L49" s="90" t="s">
        <v>4317</v>
      </c>
      <c r="M49" s="91" t="s">
        <v>1254</v>
      </c>
      <c r="N49" s="91"/>
    </row>
    <row r="50" spans="1:14" s="87" customFormat="1" ht="57" x14ac:dyDescent="0.2">
      <c r="A50" s="93">
        <f t="shared" si="0"/>
        <v>47</v>
      </c>
      <c r="B50" s="191">
        <v>160047.04000000001</v>
      </c>
      <c r="C50" s="92" t="s">
        <v>4908</v>
      </c>
      <c r="D50" s="91" t="s">
        <v>8766</v>
      </c>
      <c r="E50" s="91" t="s">
        <v>8768</v>
      </c>
      <c r="F50" s="823" t="s">
        <v>976</v>
      </c>
      <c r="G50" s="91" t="s">
        <v>8572</v>
      </c>
      <c r="H50" s="91" t="s">
        <v>839</v>
      </c>
      <c r="I50" s="91" t="s">
        <v>8575</v>
      </c>
      <c r="J50" s="91" t="s">
        <v>976</v>
      </c>
      <c r="K50" s="90" t="s">
        <v>8640</v>
      </c>
      <c r="L50" s="90" t="s">
        <v>8574</v>
      </c>
      <c r="M50" s="91" t="s">
        <v>4308</v>
      </c>
      <c r="N50" s="90" t="s">
        <v>8573</v>
      </c>
    </row>
    <row r="51" spans="1:14" s="87" customFormat="1" ht="57" x14ac:dyDescent="0.2">
      <c r="A51" s="93">
        <f t="shared" si="0"/>
        <v>48</v>
      </c>
      <c r="B51" s="1214">
        <v>160048.03</v>
      </c>
      <c r="C51" s="1215" t="s">
        <v>3106</v>
      </c>
      <c r="D51" s="91" t="s">
        <v>11565</v>
      </c>
      <c r="E51" s="91" t="s">
        <v>11834</v>
      </c>
      <c r="F51" s="823" t="s">
        <v>976</v>
      </c>
      <c r="G51" s="170" t="s">
        <v>1578</v>
      </c>
      <c r="H51" s="171" t="s">
        <v>839</v>
      </c>
      <c r="I51" s="91" t="s">
        <v>11836</v>
      </c>
      <c r="J51" s="171" t="s">
        <v>976</v>
      </c>
      <c r="K51" s="90" t="s">
        <v>11696</v>
      </c>
      <c r="L51" s="90" t="s">
        <v>9087</v>
      </c>
      <c r="M51" s="171" t="s">
        <v>5822</v>
      </c>
      <c r="N51" s="171" t="s">
        <v>11835</v>
      </c>
    </row>
    <row r="52" spans="1:14" s="87" customFormat="1" ht="57" x14ac:dyDescent="0.2">
      <c r="A52" s="93">
        <f t="shared" si="0"/>
        <v>49</v>
      </c>
      <c r="B52" s="191">
        <v>160049.01999999999</v>
      </c>
      <c r="C52" s="92" t="s">
        <v>3110</v>
      </c>
      <c r="D52" s="91" t="s">
        <v>6270</v>
      </c>
      <c r="E52" s="91" t="s">
        <v>6271</v>
      </c>
      <c r="F52" s="823" t="s">
        <v>976</v>
      </c>
      <c r="G52" s="90" t="s">
        <v>1578</v>
      </c>
      <c r="H52" s="91" t="s">
        <v>839</v>
      </c>
      <c r="I52" s="91" t="s">
        <v>6412</v>
      </c>
      <c r="J52" s="91" t="s">
        <v>976</v>
      </c>
      <c r="K52" s="90" t="s">
        <v>6298</v>
      </c>
      <c r="L52" s="90" t="s">
        <v>4317</v>
      </c>
      <c r="M52" s="91" t="s">
        <v>1254</v>
      </c>
      <c r="N52" s="91"/>
    </row>
    <row r="53" spans="1:14" s="87" customFormat="1" ht="42.75" x14ac:dyDescent="0.2">
      <c r="A53" s="93">
        <f t="shared" si="0"/>
        <v>50</v>
      </c>
      <c r="B53" s="191">
        <v>160050.01999999999</v>
      </c>
      <c r="C53" s="92" t="s">
        <v>3111</v>
      </c>
      <c r="D53" s="91" t="s">
        <v>6270</v>
      </c>
      <c r="E53" s="91" t="s">
        <v>6271</v>
      </c>
      <c r="F53" s="823" t="s">
        <v>976</v>
      </c>
      <c r="G53" s="90" t="s">
        <v>1578</v>
      </c>
      <c r="H53" s="91" t="s">
        <v>839</v>
      </c>
      <c r="I53" s="91" t="s">
        <v>6411</v>
      </c>
      <c r="J53" s="91" t="s">
        <v>976</v>
      </c>
      <c r="K53" s="90" t="s">
        <v>6298</v>
      </c>
      <c r="L53" s="90" t="s">
        <v>4317</v>
      </c>
      <c r="M53" s="91" t="s">
        <v>1254</v>
      </c>
      <c r="N53" s="90" t="s">
        <v>6410</v>
      </c>
    </row>
    <row r="54" spans="1:14" s="87" customFormat="1" ht="57" x14ac:dyDescent="0.2">
      <c r="A54" s="93">
        <f t="shared" si="0"/>
        <v>51</v>
      </c>
      <c r="B54" s="191">
        <v>160051.01999999999</v>
      </c>
      <c r="C54" s="92" t="s">
        <v>3112</v>
      </c>
      <c r="D54" s="91" t="s">
        <v>6287</v>
      </c>
      <c r="E54" s="91" t="s">
        <v>6304</v>
      </c>
      <c r="F54" s="823" t="s">
        <v>976</v>
      </c>
      <c r="G54" s="90" t="s">
        <v>1578</v>
      </c>
      <c r="H54" s="91" t="s">
        <v>839</v>
      </c>
      <c r="I54" s="91" t="s">
        <v>6417</v>
      </c>
      <c r="J54" s="91" t="s">
        <v>976</v>
      </c>
      <c r="K54" s="90" t="s">
        <v>6298</v>
      </c>
      <c r="L54" s="90" t="s">
        <v>4317</v>
      </c>
      <c r="M54" s="91" t="s">
        <v>1254</v>
      </c>
      <c r="N54" s="91"/>
    </row>
    <row r="55" spans="1:14" s="87" customFormat="1" ht="57" x14ac:dyDescent="0.2">
      <c r="A55" s="93">
        <f t="shared" si="0"/>
        <v>52</v>
      </c>
      <c r="B55" s="191">
        <v>160052.01999999999</v>
      </c>
      <c r="C55" s="92" t="s">
        <v>3117</v>
      </c>
      <c r="D55" s="91" t="s">
        <v>6287</v>
      </c>
      <c r="E55" s="91" t="s">
        <v>6304</v>
      </c>
      <c r="F55" s="823" t="s">
        <v>976</v>
      </c>
      <c r="G55" s="90" t="s">
        <v>1578</v>
      </c>
      <c r="H55" s="91" t="s">
        <v>839</v>
      </c>
      <c r="I55" s="91" t="s">
        <v>6409</v>
      </c>
      <c r="J55" s="91" t="s">
        <v>976</v>
      </c>
      <c r="K55" s="90" t="s">
        <v>6298</v>
      </c>
      <c r="L55" s="90" t="s">
        <v>4317</v>
      </c>
      <c r="M55" s="91" t="s">
        <v>1254</v>
      </c>
      <c r="N55" s="91"/>
    </row>
    <row r="56" spans="1:14" s="87" customFormat="1" ht="62.25" customHeight="1" x14ac:dyDescent="0.2">
      <c r="A56" s="93">
        <f t="shared" si="0"/>
        <v>53</v>
      </c>
      <c r="B56" s="191">
        <v>160053.01999999999</v>
      </c>
      <c r="C56" s="92" t="s">
        <v>3118</v>
      </c>
      <c r="D56" s="91" t="s">
        <v>6287</v>
      </c>
      <c r="E56" s="91" t="s">
        <v>6304</v>
      </c>
      <c r="F56" s="823" t="s">
        <v>976</v>
      </c>
      <c r="G56" s="90" t="s">
        <v>1578</v>
      </c>
      <c r="H56" s="91" t="s">
        <v>839</v>
      </c>
      <c r="I56" s="91" t="s">
        <v>6408</v>
      </c>
      <c r="J56" s="91" t="s">
        <v>976</v>
      </c>
      <c r="K56" s="90" t="s">
        <v>6298</v>
      </c>
      <c r="L56" s="90" t="s">
        <v>4317</v>
      </c>
      <c r="M56" s="91" t="s">
        <v>1254</v>
      </c>
      <c r="N56" s="91"/>
    </row>
    <row r="57" spans="1:14" s="87" customFormat="1" ht="57" x14ac:dyDescent="0.2">
      <c r="A57" s="93">
        <f t="shared" si="0"/>
        <v>54</v>
      </c>
      <c r="B57" s="191">
        <v>160054.01999999999</v>
      </c>
      <c r="C57" s="92" t="s">
        <v>3119</v>
      </c>
      <c r="D57" s="91" t="s">
        <v>6287</v>
      </c>
      <c r="E57" s="91" t="s">
        <v>6304</v>
      </c>
      <c r="F57" s="823" t="s">
        <v>976</v>
      </c>
      <c r="G57" s="90" t="s">
        <v>1578</v>
      </c>
      <c r="H57" s="91" t="s">
        <v>839</v>
      </c>
      <c r="I57" s="91" t="s">
        <v>6407</v>
      </c>
      <c r="J57" s="91" t="s">
        <v>976</v>
      </c>
      <c r="K57" s="90" t="s">
        <v>6298</v>
      </c>
      <c r="L57" s="90" t="s">
        <v>4317</v>
      </c>
      <c r="M57" s="91" t="s">
        <v>1254</v>
      </c>
      <c r="N57" s="91" t="s">
        <v>6406</v>
      </c>
    </row>
    <row r="58" spans="1:14" s="156" customFormat="1" ht="61.5" customHeight="1" x14ac:dyDescent="0.2">
      <c r="A58" s="105">
        <f t="shared" si="0"/>
        <v>55</v>
      </c>
      <c r="B58" s="242">
        <v>160055.01999999999</v>
      </c>
      <c r="C58" s="125" t="s">
        <v>3160</v>
      </c>
      <c r="D58" s="121" t="s">
        <v>8766</v>
      </c>
      <c r="E58" s="121" t="s">
        <v>8768</v>
      </c>
      <c r="F58" s="968" t="s">
        <v>976</v>
      </c>
      <c r="G58" s="121" t="s">
        <v>1358</v>
      </c>
      <c r="H58" s="121" t="s">
        <v>11822</v>
      </c>
      <c r="I58" s="121" t="s">
        <v>8571</v>
      </c>
      <c r="J58" s="121" t="s">
        <v>4875</v>
      </c>
      <c r="K58" s="123" t="s">
        <v>8773</v>
      </c>
      <c r="L58" s="123" t="s">
        <v>4317</v>
      </c>
      <c r="M58" s="121" t="s">
        <v>1254</v>
      </c>
      <c r="N58" s="121"/>
    </row>
    <row r="59" spans="1:14" s="87" customFormat="1" ht="57" x14ac:dyDescent="0.2">
      <c r="A59" s="93">
        <f t="shared" si="0"/>
        <v>56</v>
      </c>
      <c r="B59" s="191">
        <v>160056.01999999999</v>
      </c>
      <c r="C59" s="92" t="s">
        <v>3194</v>
      </c>
      <c r="D59" s="91" t="s">
        <v>8621</v>
      </c>
      <c r="E59" s="91" t="s">
        <v>8700</v>
      </c>
      <c r="F59" s="823" t="s">
        <v>976</v>
      </c>
      <c r="G59" s="91" t="s">
        <v>1358</v>
      </c>
      <c r="H59" s="91" t="s">
        <v>839</v>
      </c>
      <c r="I59" s="91" t="s">
        <v>8570</v>
      </c>
      <c r="J59" s="91" t="s">
        <v>976</v>
      </c>
      <c r="K59" s="90" t="s">
        <v>8640</v>
      </c>
      <c r="L59" s="90" t="s">
        <v>4317</v>
      </c>
      <c r="M59" s="91" t="s">
        <v>1254</v>
      </c>
      <c r="N59" s="90" t="s">
        <v>8569</v>
      </c>
    </row>
    <row r="60" spans="1:14" s="87" customFormat="1" ht="57" x14ac:dyDescent="0.2">
      <c r="A60" s="93">
        <f t="shared" si="0"/>
        <v>57</v>
      </c>
      <c r="B60" s="191">
        <v>160057.01999999999</v>
      </c>
      <c r="C60" s="92" t="s">
        <v>3195</v>
      </c>
      <c r="D60" s="91" t="s">
        <v>8621</v>
      </c>
      <c r="E60" s="91" t="s">
        <v>8700</v>
      </c>
      <c r="F60" s="823" t="s">
        <v>976</v>
      </c>
      <c r="G60" s="91" t="s">
        <v>1358</v>
      </c>
      <c r="H60" s="91" t="s">
        <v>839</v>
      </c>
      <c r="I60" s="91" t="s">
        <v>8568</v>
      </c>
      <c r="J60" s="91" t="s">
        <v>976</v>
      </c>
      <c r="K60" s="90" t="s">
        <v>8640</v>
      </c>
      <c r="L60" s="90" t="s">
        <v>4317</v>
      </c>
      <c r="M60" s="91" t="s">
        <v>1254</v>
      </c>
      <c r="N60" s="91"/>
    </row>
    <row r="61" spans="1:14" s="87" customFormat="1" ht="57" x14ac:dyDescent="0.2">
      <c r="A61" s="93">
        <f t="shared" si="0"/>
        <v>58</v>
      </c>
      <c r="B61" s="191">
        <v>160058.01999999999</v>
      </c>
      <c r="C61" s="92" t="s">
        <v>3427</v>
      </c>
      <c r="D61" s="91" t="s">
        <v>6287</v>
      </c>
      <c r="E61" s="91" t="s">
        <v>6304</v>
      </c>
      <c r="F61" s="823" t="s">
        <v>976</v>
      </c>
      <c r="G61" s="91" t="s">
        <v>1578</v>
      </c>
      <c r="H61" s="91" t="s">
        <v>839</v>
      </c>
      <c r="I61" s="91" t="s">
        <v>6405</v>
      </c>
      <c r="J61" s="91" t="s">
        <v>976</v>
      </c>
      <c r="K61" s="90" t="s">
        <v>6298</v>
      </c>
      <c r="L61" s="90" t="s">
        <v>4317</v>
      </c>
      <c r="M61" s="91" t="s">
        <v>3093</v>
      </c>
      <c r="N61" s="91"/>
    </row>
    <row r="62" spans="1:14" s="87" customFormat="1" ht="57" x14ac:dyDescent="0.2">
      <c r="A62" s="93">
        <f t="shared" si="0"/>
        <v>59</v>
      </c>
      <c r="B62" s="191">
        <v>160059.01999999999</v>
      </c>
      <c r="C62" s="92" t="s">
        <v>6403</v>
      </c>
      <c r="D62" s="91" t="s">
        <v>6287</v>
      </c>
      <c r="E62" s="91" t="s">
        <v>6304</v>
      </c>
      <c r="F62" s="823" t="s">
        <v>976</v>
      </c>
      <c r="G62" s="91" t="s">
        <v>1578</v>
      </c>
      <c r="H62" s="91" t="s">
        <v>839</v>
      </c>
      <c r="I62" s="91" t="s">
        <v>6404</v>
      </c>
      <c r="J62" s="91" t="s">
        <v>976</v>
      </c>
      <c r="K62" s="90" t="s">
        <v>6298</v>
      </c>
      <c r="L62" s="90" t="s">
        <v>4317</v>
      </c>
      <c r="M62" s="91" t="s">
        <v>1254</v>
      </c>
      <c r="N62" s="91"/>
    </row>
    <row r="63" spans="1:14" s="87" customFormat="1" ht="57" x14ac:dyDescent="0.2">
      <c r="A63" s="93">
        <f t="shared" si="0"/>
        <v>60</v>
      </c>
      <c r="B63" s="191">
        <v>160060.03</v>
      </c>
      <c r="C63" s="92" t="s">
        <v>3585</v>
      </c>
      <c r="D63" s="91" t="s">
        <v>9845</v>
      </c>
      <c r="E63" s="91" t="s">
        <v>10413</v>
      </c>
      <c r="F63" s="823" t="s">
        <v>976</v>
      </c>
      <c r="G63" s="90" t="s">
        <v>4926</v>
      </c>
      <c r="H63" s="91" t="s">
        <v>839</v>
      </c>
      <c r="I63" s="91" t="s">
        <v>10345</v>
      </c>
      <c r="J63" s="91" t="s">
        <v>3392</v>
      </c>
      <c r="K63" s="90" t="s">
        <v>9777</v>
      </c>
      <c r="L63" s="90" t="s">
        <v>10346</v>
      </c>
      <c r="M63" s="91" t="s">
        <v>9992</v>
      </c>
      <c r="N63" s="91" t="s">
        <v>10344</v>
      </c>
    </row>
    <row r="64" spans="1:14" s="87" customFormat="1" ht="85.5" x14ac:dyDescent="0.2">
      <c r="A64" s="93">
        <f t="shared" si="0"/>
        <v>61</v>
      </c>
      <c r="B64" s="643">
        <v>160061.01999999999</v>
      </c>
      <c r="C64" s="644" t="s">
        <v>3615</v>
      </c>
      <c r="D64" s="376" t="s">
        <v>6287</v>
      </c>
      <c r="E64" s="376" t="s">
        <v>6304</v>
      </c>
      <c r="F64" s="823" t="s">
        <v>976</v>
      </c>
      <c r="G64" s="376" t="s">
        <v>7105</v>
      </c>
      <c r="H64" s="376" t="s">
        <v>839</v>
      </c>
      <c r="I64" s="376" t="s">
        <v>6402</v>
      </c>
      <c r="J64" s="376" t="s">
        <v>3616</v>
      </c>
      <c r="K64" s="645" t="s">
        <v>6298</v>
      </c>
      <c r="L64" s="645" t="s">
        <v>4317</v>
      </c>
      <c r="M64" s="376" t="s">
        <v>1254</v>
      </c>
      <c r="N64" s="376"/>
    </row>
    <row r="65" spans="1:15" s="111" customFormat="1" ht="83.45" customHeight="1" x14ac:dyDescent="0.2">
      <c r="A65" s="93">
        <f t="shared" si="0"/>
        <v>62</v>
      </c>
      <c r="B65" s="447">
        <v>160062.04999999999</v>
      </c>
      <c r="C65" s="418" t="s">
        <v>8655</v>
      </c>
      <c r="D65" s="412" t="s">
        <v>11987</v>
      </c>
      <c r="E65" s="412" t="s">
        <v>11993</v>
      </c>
      <c r="F65" s="823" t="s">
        <v>976</v>
      </c>
      <c r="G65" s="416" t="s">
        <v>6987</v>
      </c>
      <c r="H65" s="376" t="s">
        <v>839</v>
      </c>
      <c r="I65" s="447" t="s">
        <v>11994</v>
      </c>
      <c r="J65" s="416" t="s">
        <v>3441</v>
      </c>
      <c r="K65" s="522" t="s">
        <v>11979</v>
      </c>
      <c r="L65" s="416" t="s">
        <v>11992</v>
      </c>
      <c r="M65" s="416" t="s">
        <v>4308</v>
      </c>
      <c r="N65" s="416" t="s">
        <v>12098</v>
      </c>
    </row>
    <row r="66" spans="1:15" s="1319" customFormat="1" ht="57" x14ac:dyDescent="0.2">
      <c r="A66" s="318">
        <f t="shared" si="0"/>
        <v>63</v>
      </c>
      <c r="B66" s="1421">
        <v>160063.04000000001</v>
      </c>
      <c r="C66" s="1432" t="s">
        <v>7197</v>
      </c>
      <c r="D66" s="1423" t="s">
        <v>12624</v>
      </c>
      <c r="E66" s="1433" t="s">
        <v>12626</v>
      </c>
      <c r="F66" s="797" t="s">
        <v>976</v>
      </c>
      <c r="G66" s="1423" t="s">
        <v>12693</v>
      </c>
      <c r="H66" s="1423" t="s">
        <v>3762</v>
      </c>
      <c r="I66" s="1421" t="s">
        <v>12692</v>
      </c>
      <c r="J66" s="1423" t="s">
        <v>4903</v>
      </c>
      <c r="K66" s="1422" t="s">
        <v>12677</v>
      </c>
      <c r="L66" s="1423" t="s">
        <v>12691</v>
      </c>
      <c r="M66" s="1423" t="s">
        <v>4308</v>
      </c>
      <c r="N66" s="1268" t="s">
        <v>12690</v>
      </c>
    </row>
    <row r="67" spans="1:15" s="111" customFormat="1" ht="85.5" x14ac:dyDescent="0.2">
      <c r="A67" s="93">
        <f t="shared" si="0"/>
        <v>64</v>
      </c>
      <c r="B67" s="447">
        <v>160064.01999999999</v>
      </c>
      <c r="C67" s="418" t="s">
        <v>5028</v>
      </c>
      <c r="D67" s="416" t="s">
        <v>9369</v>
      </c>
      <c r="E67" s="416" t="s">
        <v>9428</v>
      </c>
      <c r="F67" s="823" t="s">
        <v>976</v>
      </c>
      <c r="G67" s="416" t="s">
        <v>9429</v>
      </c>
      <c r="H67" s="416" t="s">
        <v>839</v>
      </c>
      <c r="I67" s="416" t="s">
        <v>9431</v>
      </c>
      <c r="J67" s="412" t="s">
        <v>459</v>
      </c>
      <c r="K67" s="416" t="s">
        <v>9386</v>
      </c>
      <c r="L67" s="416" t="s">
        <v>4617</v>
      </c>
      <c r="M67" s="416" t="s">
        <v>3821</v>
      </c>
      <c r="N67" s="416" t="s">
        <v>9430</v>
      </c>
      <c r="O67" s="446"/>
    </row>
    <row r="68" spans="1:15" s="111" customFormat="1" ht="42.75" x14ac:dyDescent="0.2">
      <c r="A68" s="93">
        <f t="shared" si="0"/>
        <v>65</v>
      </c>
      <c r="B68" s="447">
        <v>160065.03</v>
      </c>
      <c r="C68" s="420" t="s">
        <v>7198</v>
      </c>
      <c r="D68" s="415" t="s">
        <v>8816</v>
      </c>
      <c r="E68" s="416" t="s">
        <v>8817</v>
      </c>
      <c r="F68" s="823" t="s">
        <v>976</v>
      </c>
      <c r="G68" s="416" t="s">
        <v>6987</v>
      </c>
      <c r="H68" s="416" t="s">
        <v>839</v>
      </c>
      <c r="I68" s="447" t="s">
        <v>8627</v>
      </c>
      <c r="J68" s="416" t="s">
        <v>3441</v>
      </c>
      <c r="K68" s="417" t="s">
        <v>8621</v>
      </c>
      <c r="L68" s="416" t="s">
        <v>8629</v>
      </c>
      <c r="M68" s="416" t="s">
        <v>4308</v>
      </c>
      <c r="N68" s="416" t="s">
        <v>8626</v>
      </c>
      <c r="O68" s="188"/>
    </row>
    <row r="69" spans="1:15" s="111" customFormat="1" ht="57" x14ac:dyDescent="0.2">
      <c r="A69" s="93">
        <f t="shared" si="0"/>
        <v>66</v>
      </c>
      <c r="B69" s="447">
        <v>160066.01999999999</v>
      </c>
      <c r="C69" s="418" t="s">
        <v>9000</v>
      </c>
      <c r="D69" s="416" t="s">
        <v>8926</v>
      </c>
      <c r="E69" s="416" t="s">
        <v>8991</v>
      </c>
      <c r="F69" s="823" t="s">
        <v>976</v>
      </c>
      <c r="G69" s="416" t="s">
        <v>6987</v>
      </c>
      <c r="H69" s="416" t="s">
        <v>839</v>
      </c>
      <c r="I69" s="447" t="s">
        <v>8628</v>
      </c>
      <c r="J69" s="412" t="s">
        <v>10361</v>
      </c>
      <c r="K69" s="417" t="s">
        <v>8766</v>
      </c>
      <c r="L69" s="416" t="s">
        <v>8630</v>
      </c>
      <c r="M69" s="416" t="s">
        <v>4308</v>
      </c>
      <c r="N69" s="416"/>
      <c r="O69" s="188"/>
    </row>
    <row r="70" spans="1:15" s="111" customFormat="1" ht="71.25" x14ac:dyDescent="0.2">
      <c r="A70" s="93">
        <f t="shared" ref="A70:A99" si="1">A69+1</f>
        <v>67</v>
      </c>
      <c r="B70" s="447">
        <v>160067.03</v>
      </c>
      <c r="C70" s="418" t="s">
        <v>7199</v>
      </c>
      <c r="D70" s="416" t="s">
        <v>8816</v>
      </c>
      <c r="E70" s="416" t="s">
        <v>8817</v>
      </c>
      <c r="F70" s="823" t="s">
        <v>976</v>
      </c>
      <c r="G70" s="416" t="s">
        <v>6987</v>
      </c>
      <c r="H70" s="416" t="s">
        <v>839</v>
      </c>
      <c r="I70" s="447" t="s">
        <v>8632</v>
      </c>
      <c r="J70" s="412" t="s">
        <v>10360</v>
      </c>
      <c r="K70" s="417" t="s">
        <v>8621</v>
      </c>
      <c r="L70" s="416" t="s">
        <v>8629</v>
      </c>
      <c r="M70" s="416" t="s">
        <v>4308</v>
      </c>
      <c r="N70" s="416" t="s">
        <v>8631</v>
      </c>
      <c r="O70" s="188"/>
    </row>
    <row r="71" spans="1:15" s="111" customFormat="1" ht="57" x14ac:dyDescent="0.2">
      <c r="A71" s="93">
        <f t="shared" si="1"/>
        <v>68</v>
      </c>
      <c r="B71" s="447">
        <v>160068.03</v>
      </c>
      <c r="C71" s="418" t="s">
        <v>7200</v>
      </c>
      <c r="D71" s="416" t="s">
        <v>8816</v>
      </c>
      <c r="E71" s="416" t="s">
        <v>8817</v>
      </c>
      <c r="F71" s="823" t="s">
        <v>976</v>
      </c>
      <c r="G71" s="416" t="s">
        <v>6987</v>
      </c>
      <c r="H71" s="416" t="s">
        <v>839</v>
      </c>
      <c r="I71" s="447" t="s">
        <v>8634</v>
      </c>
      <c r="J71" s="412" t="s">
        <v>4938</v>
      </c>
      <c r="K71" s="417" t="s">
        <v>8621</v>
      </c>
      <c r="L71" s="416" t="s">
        <v>8629</v>
      </c>
      <c r="M71" s="416" t="s">
        <v>4308</v>
      </c>
      <c r="N71" s="416" t="s">
        <v>8633</v>
      </c>
      <c r="O71" s="446"/>
    </row>
    <row r="72" spans="1:15" s="111" customFormat="1" ht="99.75" x14ac:dyDescent="0.2">
      <c r="A72" s="93">
        <f t="shared" si="1"/>
        <v>69</v>
      </c>
      <c r="B72" s="447">
        <v>160069.01999999999</v>
      </c>
      <c r="C72" s="418" t="s">
        <v>7201</v>
      </c>
      <c r="D72" s="416" t="s">
        <v>8819</v>
      </c>
      <c r="E72" s="416" t="s">
        <v>8818</v>
      </c>
      <c r="F72" s="823" t="s">
        <v>976</v>
      </c>
      <c r="G72" s="416" t="s">
        <v>6987</v>
      </c>
      <c r="H72" s="416" t="s">
        <v>839</v>
      </c>
      <c r="I72" s="447" t="s">
        <v>8635</v>
      </c>
      <c r="J72" s="416" t="s">
        <v>4978</v>
      </c>
      <c r="K72" s="417" t="s">
        <v>8783</v>
      </c>
      <c r="L72" s="416" t="s">
        <v>8629</v>
      </c>
      <c r="M72" s="416" t="s">
        <v>4308</v>
      </c>
      <c r="N72" s="416"/>
      <c r="O72" s="446"/>
    </row>
    <row r="73" spans="1:15" s="111" customFormat="1" ht="71.25" x14ac:dyDescent="0.2">
      <c r="A73" s="93">
        <f t="shared" si="1"/>
        <v>70</v>
      </c>
      <c r="B73" s="447">
        <v>160070.03</v>
      </c>
      <c r="C73" s="418" t="s">
        <v>7202</v>
      </c>
      <c r="D73" s="416" t="s">
        <v>8769</v>
      </c>
      <c r="E73" s="416" t="s">
        <v>8770</v>
      </c>
      <c r="F73" s="823" t="s">
        <v>976</v>
      </c>
      <c r="G73" s="416" t="s">
        <v>6987</v>
      </c>
      <c r="H73" s="448" t="s">
        <v>839</v>
      </c>
      <c r="I73" s="447" t="s">
        <v>8658</v>
      </c>
      <c r="J73" s="416" t="s">
        <v>10359</v>
      </c>
      <c r="K73" s="417" t="s">
        <v>9002</v>
      </c>
      <c r="L73" s="416" t="s">
        <v>8657</v>
      </c>
      <c r="M73" s="416" t="s">
        <v>4308</v>
      </c>
      <c r="N73" s="416" t="s">
        <v>8656</v>
      </c>
    </row>
    <row r="74" spans="1:15" s="111" customFormat="1" ht="57" x14ac:dyDescent="0.2">
      <c r="A74" s="93">
        <f t="shared" si="1"/>
        <v>71</v>
      </c>
      <c r="B74" s="447">
        <v>160071.01999999999</v>
      </c>
      <c r="C74" s="417" t="s">
        <v>7203</v>
      </c>
      <c r="D74" s="416" t="s">
        <v>8816</v>
      </c>
      <c r="E74" s="416" t="s">
        <v>8817</v>
      </c>
      <c r="F74" s="823" t="s">
        <v>976</v>
      </c>
      <c r="G74" s="416" t="s">
        <v>6987</v>
      </c>
      <c r="H74" s="416" t="s">
        <v>839</v>
      </c>
      <c r="I74" s="447" t="s">
        <v>8659</v>
      </c>
      <c r="J74" s="412" t="s">
        <v>2775</v>
      </c>
      <c r="K74" s="417" t="s">
        <v>8621</v>
      </c>
      <c r="L74" s="416" t="s">
        <v>5874</v>
      </c>
      <c r="M74" s="416" t="s">
        <v>4308</v>
      </c>
      <c r="N74" s="416"/>
      <c r="O74" s="188"/>
    </row>
    <row r="75" spans="1:15" s="111" customFormat="1" ht="42.75" x14ac:dyDescent="0.2">
      <c r="A75" s="93">
        <f t="shared" si="1"/>
        <v>72</v>
      </c>
      <c r="B75" s="447">
        <v>160072.01</v>
      </c>
      <c r="C75" s="445" t="s">
        <v>12356</v>
      </c>
      <c r="D75" s="416" t="s">
        <v>6224</v>
      </c>
      <c r="E75" s="416" t="s">
        <v>6225</v>
      </c>
      <c r="F75" s="823" t="s">
        <v>976</v>
      </c>
      <c r="G75" s="416" t="s">
        <v>5981</v>
      </c>
      <c r="H75" s="416" t="s">
        <v>839</v>
      </c>
      <c r="I75" s="416" t="s">
        <v>976</v>
      </c>
      <c r="J75" s="416" t="s">
        <v>3441</v>
      </c>
      <c r="K75" s="416" t="s">
        <v>6101</v>
      </c>
      <c r="L75" s="416" t="s">
        <v>3566</v>
      </c>
      <c r="M75" s="416" t="s">
        <v>5822</v>
      </c>
      <c r="N75" s="416"/>
      <c r="O75" s="446"/>
    </row>
    <row r="76" spans="1:15" s="111" customFormat="1" ht="57" x14ac:dyDescent="0.2">
      <c r="A76" s="93">
        <f t="shared" si="1"/>
        <v>73</v>
      </c>
      <c r="B76" s="447">
        <v>160073.03</v>
      </c>
      <c r="C76" s="417" t="s">
        <v>9275</v>
      </c>
      <c r="D76" s="416" t="s">
        <v>8765</v>
      </c>
      <c r="E76" s="416" t="s">
        <v>8772</v>
      </c>
      <c r="F76" s="823" t="s">
        <v>976</v>
      </c>
      <c r="G76" s="416" t="s">
        <v>6987</v>
      </c>
      <c r="H76" s="416" t="s">
        <v>839</v>
      </c>
      <c r="I76" s="447" t="s">
        <v>8661</v>
      </c>
      <c r="J76" s="416" t="s">
        <v>4873</v>
      </c>
      <c r="K76" s="417" t="s">
        <v>8783</v>
      </c>
      <c r="L76" s="416" t="s">
        <v>8657</v>
      </c>
      <c r="M76" s="416" t="s">
        <v>4308</v>
      </c>
      <c r="N76" s="416" t="s">
        <v>8660</v>
      </c>
      <c r="O76" s="188"/>
    </row>
    <row r="77" spans="1:15" s="111" customFormat="1" ht="57" x14ac:dyDescent="0.2">
      <c r="A77" s="93">
        <f t="shared" si="1"/>
        <v>74</v>
      </c>
      <c r="B77" s="447">
        <v>160074.03</v>
      </c>
      <c r="C77" s="417" t="s">
        <v>9276</v>
      </c>
      <c r="D77" s="416" t="s">
        <v>8765</v>
      </c>
      <c r="E77" s="416" t="s">
        <v>8772</v>
      </c>
      <c r="F77" s="823" t="s">
        <v>976</v>
      </c>
      <c r="G77" s="416" t="s">
        <v>6987</v>
      </c>
      <c r="H77" s="416" t="s">
        <v>839</v>
      </c>
      <c r="I77" s="447" t="s">
        <v>8663</v>
      </c>
      <c r="J77" s="416" t="s">
        <v>4873</v>
      </c>
      <c r="K77" s="417" t="s">
        <v>8621</v>
      </c>
      <c r="L77" s="416" t="s">
        <v>8657</v>
      </c>
      <c r="M77" s="416" t="s">
        <v>4308</v>
      </c>
      <c r="N77" s="416" t="s">
        <v>8662</v>
      </c>
      <c r="O77" s="188"/>
    </row>
    <row r="78" spans="1:15" s="111" customFormat="1" ht="57" x14ac:dyDescent="0.2">
      <c r="A78" s="93">
        <f t="shared" si="1"/>
        <v>75</v>
      </c>
      <c r="B78" s="447">
        <v>160075.04999999999</v>
      </c>
      <c r="C78" s="417" t="s">
        <v>12408</v>
      </c>
      <c r="D78" s="416" t="s">
        <v>12406</v>
      </c>
      <c r="E78" s="416" t="s">
        <v>12407</v>
      </c>
      <c r="F78" s="823" t="s">
        <v>976</v>
      </c>
      <c r="G78" s="416" t="s">
        <v>6275</v>
      </c>
      <c r="H78" s="416" t="s">
        <v>839</v>
      </c>
      <c r="I78" s="447" t="s">
        <v>12327</v>
      </c>
      <c r="J78" s="417" t="s">
        <v>12326</v>
      </c>
      <c r="K78" s="417" t="s">
        <v>12297</v>
      </c>
      <c r="L78" s="416" t="s">
        <v>12325</v>
      </c>
      <c r="M78" s="416" t="s">
        <v>1254</v>
      </c>
      <c r="N78" s="416" t="s">
        <v>12324</v>
      </c>
      <c r="O78" s="188"/>
    </row>
    <row r="79" spans="1:15" s="111" customFormat="1" ht="71.25" x14ac:dyDescent="0.2">
      <c r="A79" s="93">
        <f t="shared" si="1"/>
        <v>76</v>
      </c>
      <c r="B79" s="447">
        <v>160076.01</v>
      </c>
      <c r="C79" s="417" t="s">
        <v>7130</v>
      </c>
      <c r="D79" s="416" t="s">
        <v>6095</v>
      </c>
      <c r="E79" s="416" t="s">
        <v>6096</v>
      </c>
      <c r="F79" s="823" t="s">
        <v>976</v>
      </c>
      <c r="G79" s="416" t="s">
        <v>6987</v>
      </c>
      <c r="H79" s="416" t="s">
        <v>839</v>
      </c>
      <c r="I79" s="416" t="s">
        <v>7131</v>
      </c>
      <c r="J79" s="416" t="s">
        <v>10358</v>
      </c>
      <c r="K79" s="417" t="s">
        <v>5963</v>
      </c>
      <c r="L79" s="416" t="s">
        <v>5906</v>
      </c>
      <c r="M79" s="416" t="s">
        <v>4308</v>
      </c>
      <c r="N79" s="416"/>
      <c r="O79" s="188"/>
    </row>
    <row r="80" spans="1:15" s="111" customFormat="1" ht="57" x14ac:dyDescent="0.2">
      <c r="A80" s="93">
        <f t="shared" si="1"/>
        <v>77</v>
      </c>
      <c r="B80" s="447">
        <v>160077.01999999999</v>
      </c>
      <c r="C80" s="417" t="s">
        <v>6400</v>
      </c>
      <c r="D80" s="416" t="s">
        <v>6339</v>
      </c>
      <c r="E80" s="416" t="s">
        <v>6401</v>
      </c>
      <c r="F80" s="823" t="s">
        <v>976</v>
      </c>
      <c r="G80" s="416" t="s">
        <v>1578</v>
      </c>
      <c r="H80" s="416" t="s">
        <v>839</v>
      </c>
      <c r="I80" s="416" t="s">
        <v>6254</v>
      </c>
      <c r="J80" s="416" t="s">
        <v>3441</v>
      </c>
      <c r="K80" s="417" t="s">
        <v>6298</v>
      </c>
      <c r="L80" s="416" t="s">
        <v>6255</v>
      </c>
      <c r="M80" s="416" t="s">
        <v>1254</v>
      </c>
      <c r="N80" s="416"/>
      <c r="O80" s="188" t="s">
        <v>3842</v>
      </c>
    </row>
    <row r="81" spans="1:15" s="115" customFormat="1" ht="37.15" customHeight="1" x14ac:dyDescent="0.2">
      <c r="A81" s="93">
        <f t="shared" si="1"/>
        <v>78</v>
      </c>
      <c r="B81" s="832">
        <v>160078.01999999999</v>
      </c>
      <c r="C81" s="833" t="s">
        <v>5540</v>
      </c>
      <c r="D81" s="671" t="s">
        <v>5797</v>
      </c>
      <c r="E81" s="671" t="s">
        <v>976</v>
      </c>
      <c r="F81" s="823" t="s">
        <v>976</v>
      </c>
      <c r="G81" s="671" t="s">
        <v>5553</v>
      </c>
      <c r="H81" s="834" t="s">
        <v>12593</v>
      </c>
      <c r="I81" s="671" t="s">
        <v>5541</v>
      </c>
      <c r="J81" s="672" t="s">
        <v>3392</v>
      </c>
      <c r="K81" s="673" t="s">
        <v>2654</v>
      </c>
      <c r="L81" s="671" t="s">
        <v>5911</v>
      </c>
      <c r="M81" s="671" t="s">
        <v>4308</v>
      </c>
      <c r="N81" s="671"/>
      <c r="O81" s="835"/>
    </row>
    <row r="82" spans="1:15" s="111" customFormat="1" ht="42.75" x14ac:dyDescent="0.2">
      <c r="A82" s="93">
        <f t="shared" si="1"/>
        <v>79</v>
      </c>
      <c r="B82" s="447">
        <v>160079.03</v>
      </c>
      <c r="C82" s="445" t="s">
        <v>7204</v>
      </c>
      <c r="D82" s="111" t="s">
        <v>8765</v>
      </c>
      <c r="E82" s="416" t="s">
        <v>8772</v>
      </c>
      <c r="F82" s="823" t="s">
        <v>976</v>
      </c>
      <c r="G82" s="416" t="s">
        <v>6987</v>
      </c>
      <c r="H82" s="448" t="s">
        <v>839</v>
      </c>
      <c r="I82" s="447" t="s">
        <v>8665</v>
      </c>
      <c r="J82" s="416" t="s">
        <v>3441</v>
      </c>
      <c r="K82" s="416" t="s">
        <v>8621</v>
      </c>
      <c r="L82" s="416" t="s">
        <v>8690</v>
      </c>
      <c r="M82" s="416" t="s">
        <v>4308</v>
      </c>
      <c r="N82" s="416" t="s">
        <v>8664</v>
      </c>
      <c r="O82" s="446"/>
    </row>
    <row r="83" spans="1:15" s="111" customFormat="1" ht="28.5" x14ac:dyDescent="0.2">
      <c r="A83" s="93">
        <f t="shared" si="1"/>
        <v>80</v>
      </c>
      <c r="B83" s="447">
        <v>160080.01999999999</v>
      </c>
      <c r="C83" s="417" t="s">
        <v>9001</v>
      </c>
      <c r="D83" s="416" t="s">
        <v>8926</v>
      </c>
      <c r="E83" s="416" t="s">
        <v>8991</v>
      </c>
      <c r="F83" s="823" t="s">
        <v>976</v>
      </c>
      <c r="G83" s="416" t="s">
        <v>6987</v>
      </c>
      <c r="H83" s="416" t="s">
        <v>839</v>
      </c>
      <c r="I83" s="447" t="s">
        <v>8689</v>
      </c>
      <c r="J83" s="416" t="s">
        <v>3441</v>
      </c>
      <c r="K83" s="417" t="s">
        <v>8766</v>
      </c>
      <c r="L83" s="416" t="s">
        <v>8691</v>
      </c>
      <c r="M83" s="416" t="s">
        <v>4308</v>
      </c>
      <c r="N83" s="416"/>
      <c r="O83" s="188"/>
    </row>
    <row r="84" spans="1:15" s="1319" customFormat="1" ht="71.25" x14ac:dyDescent="0.2">
      <c r="A84" s="318">
        <f t="shared" si="1"/>
        <v>81</v>
      </c>
      <c r="B84" s="1421">
        <v>160081.04</v>
      </c>
      <c r="C84" s="1422" t="s">
        <v>12656</v>
      </c>
      <c r="D84" s="299" t="s">
        <v>12575</v>
      </c>
      <c r="E84" s="299" t="s">
        <v>12662</v>
      </c>
      <c r="F84" s="797" t="s">
        <v>976</v>
      </c>
      <c r="G84" s="1423" t="s">
        <v>12657</v>
      </c>
      <c r="H84" s="1423" t="s">
        <v>3762</v>
      </c>
      <c r="I84" s="1421" t="s">
        <v>12655</v>
      </c>
      <c r="J84" s="1423" t="s">
        <v>4986</v>
      </c>
      <c r="K84" s="1422" t="s">
        <v>12654</v>
      </c>
      <c r="L84" s="1422" t="s">
        <v>12653</v>
      </c>
      <c r="M84" s="1423" t="s">
        <v>4308</v>
      </c>
      <c r="N84" s="1422" t="s">
        <v>12652</v>
      </c>
      <c r="O84" s="1424"/>
    </row>
    <row r="85" spans="1:15" s="111" customFormat="1" ht="57.75" x14ac:dyDescent="0.2">
      <c r="A85" s="93">
        <f t="shared" si="1"/>
        <v>82</v>
      </c>
      <c r="B85" s="447">
        <v>160082.04</v>
      </c>
      <c r="C85" s="417" t="s">
        <v>7153</v>
      </c>
      <c r="D85" s="416" t="s">
        <v>11289</v>
      </c>
      <c r="E85" s="416" t="s">
        <v>11312</v>
      </c>
      <c r="F85" s="823" t="s">
        <v>976</v>
      </c>
      <c r="G85" s="416" t="s">
        <v>6987</v>
      </c>
      <c r="H85" s="416" t="s">
        <v>839</v>
      </c>
      <c r="I85" s="447" t="s">
        <v>11191</v>
      </c>
      <c r="J85" s="416" t="s">
        <v>3441</v>
      </c>
      <c r="K85" s="417" t="s">
        <v>11188</v>
      </c>
      <c r="L85" s="416" t="s">
        <v>11311</v>
      </c>
      <c r="M85" s="416" t="s">
        <v>10138</v>
      </c>
      <c r="N85" s="416" t="s">
        <v>11190</v>
      </c>
      <c r="O85" s="188"/>
    </row>
    <row r="86" spans="1:15" s="111" customFormat="1" ht="42.75" x14ac:dyDescent="0.2">
      <c r="A86" s="93">
        <f t="shared" si="1"/>
        <v>83</v>
      </c>
      <c r="B86" s="447">
        <v>160083.01999999999</v>
      </c>
      <c r="C86" s="445" t="s">
        <v>9871</v>
      </c>
      <c r="D86" s="416" t="s">
        <v>8926</v>
      </c>
      <c r="E86" s="416" t="s">
        <v>8991</v>
      </c>
      <c r="F86" s="823" t="s">
        <v>976</v>
      </c>
      <c r="G86" s="416" t="s">
        <v>6987</v>
      </c>
      <c r="H86" s="448" t="s">
        <v>839</v>
      </c>
      <c r="I86" s="447" t="s">
        <v>8711</v>
      </c>
      <c r="J86" s="416" t="s">
        <v>4986</v>
      </c>
      <c r="K86" s="417" t="s">
        <v>8766</v>
      </c>
      <c r="L86" s="416" t="s">
        <v>8691</v>
      </c>
      <c r="M86" s="416" t="s">
        <v>4308</v>
      </c>
      <c r="N86" s="420"/>
      <c r="O86" s="446"/>
    </row>
    <row r="87" spans="1:15" s="111" customFormat="1" ht="57.75" customHeight="1" x14ac:dyDescent="0.2">
      <c r="A87" s="93">
        <f t="shared" si="1"/>
        <v>84</v>
      </c>
      <c r="B87" s="447">
        <v>160084.01999999999</v>
      </c>
      <c r="C87" s="417" t="s">
        <v>7129</v>
      </c>
      <c r="D87" s="416" t="s">
        <v>8816</v>
      </c>
      <c r="E87" s="416" t="s">
        <v>8817</v>
      </c>
      <c r="F87" s="823" t="s">
        <v>976</v>
      </c>
      <c r="G87" s="416" t="s">
        <v>6987</v>
      </c>
      <c r="H87" s="448" t="s">
        <v>839</v>
      </c>
      <c r="I87" s="447" t="s">
        <v>7151</v>
      </c>
      <c r="J87" s="416" t="s">
        <v>10357</v>
      </c>
      <c r="K87" s="417" t="s">
        <v>8621</v>
      </c>
      <c r="L87" s="416" t="s">
        <v>7152</v>
      </c>
      <c r="M87" s="416" t="s">
        <v>4308</v>
      </c>
      <c r="N87" s="416"/>
      <c r="O87" s="446"/>
    </row>
    <row r="88" spans="1:15" s="111" customFormat="1" ht="71.25" customHeight="1" x14ac:dyDescent="0.2">
      <c r="A88" s="93">
        <f t="shared" si="1"/>
        <v>85</v>
      </c>
      <c r="B88" s="447">
        <v>160085.03</v>
      </c>
      <c r="C88" s="445" t="s">
        <v>8708</v>
      </c>
      <c r="D88" s="416" t="s">
        <v>6586</v>
      </c>
      <c r="E88" s="416" t="s">
        <v>6632</v>
      </c>
      <c r="F88" s="823" t="s">
        <v>976</v>
      </c>
      <c r="G88" s="416" t="s">
        <v>6987</v>
      </c>
      <c r="H88" s="448" t="s">
        <v>839</v>
      </c>
      <c r="I88" s="447" t="s">
        <v>8710</v>
      </c>
      <c r="J88" s="412" t="s">
        <v>4938</v>
      </c>
      <c r="K88" s="417" t="s">
        <v>6267</v>
      </c>
      <c r="L88" s="416" t="s">
        <v>8888</v>
      </c>
      <c r="M88" s="416" t="s">
        <v>4308</v>
      </c>
      <c r="N88" s="416" t="s">
        <v>8709</v>
      </c>
      <c r="O88" s="446"/>
    </row>
    <row r="89" spans="1:15" s="86" customFormat="1" ht="85.15" customHeight="1" x14ac:dyDescent="0.2">
      <c r="A89" s="93">
        <f t="shared" si="1"/>
        <v>86</v>
      </c>
      <c r="B89" s="447">
        <v>160086.03</v>
      </c>
      <c r="C89" s="420" t="s">
        <v>4842</v>
      </c>
      <c r="D89" s="443" t="s">
        <v>8889</v>
      </c>
      <c r="E89" s="416" t="s">
        <v>8952</v>
      </c>
      <c r="F89" s="823" t="s">
        <v>976</v>
      </c>
      <c r="G89" s="416" t="s">
        <v>6987</v>
      </c>
      <c r="H89" s="448" t="s">
        <v>839</v>
      </c>
      <c r="I89" s="447" t="s">
        <v>8693</v>
      </c>
      <c r="J89" s="415" t="s">
        <v>3441</v>
      </c>
      <c r="K89" s="414" t="s">
        <v>8766</v>
      </c>
      <c r="L89" s="416" t="s">
        <v>8888</v>
      </c>
      <c r="M89" s="416" t="s">
        <v>4308</v>
      </c>
      <c r="N89" s="416" t="s">
        <v>8692</v>
      </c>
    </row>
    <row r="90" spans="1:15" s="86" customFormat="1" ht="57" x14ac:dyDescent="0.2">
      <c r="A90" s="93">
        <f t="shared" si="1"/>
        <v>87</v>
      </c>
      <c r="B90" s="416">
        <v>160087.03</v>
      </c>
      <c r="C90" s="420" t="s">
        <v>10502</v>
      </c>
      <c r="D90" s="415" t="s">
        <v>8848</v>
      </c>
      <c r="E90" s="416" t="s">
        <v>8857</v>
      </c>
      <c r="F90" s="823" t="s">
        <v>976</v>
      </c>
      <c r="G90" s="416" t="s">
        <v>9900</v>
      </c>
      <c r="H90" s="416" t="s">
        <v>839</v>
      </c>
      <c r="I90" s="416" t="s">
        <v>12197</v>
      </c>
      <c r="J90" s="415" t="s">
        <v>4873</v>
      </c>
      <c r="K90" s="414" t="s">
        <v>8701</v>
      </c>
      <c r="L90" s="417" t="s">
        <v>9901</v>
      </c>
      <c r="M90" s="416" t="s">
        <v>4308</v>
      </c>
      <c r="N90" s="415" t="s">
        <v>9902</v>
      </c>
      <c r="O90" s="86" t="s">
        <v>12198</v>
      </c>
    </row>
    <row r="91" spans="1:15" s="86" customFormat="1" ht="96" customHeight="1" x14ac:dyDescent="0.2">
      <c r="A91" s="93">
        <f t="shared" si="1"/>
        <v>88</v>
      </c>
      <c r="B91" s="416">
        <v>160088.04</v>
      </c>
      <c r="C91" s="420" t="s">
        <v>9903</v>
      </c>
      <c r="D91" s="415" t="s">
        <v>9758</v>
      </c>
      <c r="E91" s="416" t="s">
        <v>9888</v>
      </c>
      <c r="F91" s="823" t="s">
        <v>976</v>
      </c>
      <c r="G91" s="416" t="s">
        <v>9900</v>
      </c>
      <c r="H91" s="416" t="s">
        <v>839</v>
      </c>
      <c r="I91" s="416" t="s">
        <v>9906</v>
      </c>
      <c r="J91" s="442" t="s">
        <v>2775</v>
      </c>
      <c r="K91" s="414" t="s">
        <v>9075</v>
      </c>
      <c r="L91" s="416" t="s">
        <v>9905</v>
      </c>
      <c r="M91" s="416" t="s">
        <v>5822</v>
      </c>
      <c r="N91" s="415" t="s">
        <v>9904</v>
      </c>
    </row>
    <row r="92" spans="1:15" s="126" customFormat="1" ht="57" x14ac:dyDescent="0.2">
      <c r="A92" s="93">
        <f t="shared" si="1"/>
        <v>89</v>
      </c>
      <c r="B92" s="671">
        <v>160089.01</v>
      </c>
      <c r="C92" s="1353" t="s">
        <v>5060</v>
      </c>
      <c r="D92" s="1353"/>
      <c r="E92" s="674"/>
      <c r="F92" s="968" t="s">
        <v>976</v>
      </c>
      <c r="G92" s="671" t="s">
        <v>5061</v>
      </c>
      <c r="H92" s="671" t="s">
        <v>3996</v>
      </c>
      <c r="I92" s="674" t="s">
        <v>976</v>
      </c>
      <c r="J92" s="674"/>
      <c r="K92" s="722"/>
      <c r="L92" s="674"/>
      <c r="M92" s="674"/>
      <c r="N92" s="674"/>
    </row>
    <row r="93" spans="1:15" s="86" customFormat="1" ht="71.25" x14ac:dyDescent="0.2">
      <c r="A93" s="93">
        <f t="shared" si="1"/>
        <v>90</v>
      </c>
      <c r="B93" s="415">
        <v>160090.01</v>
      </c>
      <c r="C93" s="420" t="s">
        <v>10356</v>
      </c>
      <c r="D93" s="415" t="s">
        <v>6590</v>
      </c>
      <c r="E93" s="415" t="s">
        <v>6591</v>
      </c>
      <c r="F93" s="823" t="s">
        <v>976</v>
      </c>
      <c r="G93" s="415" t="s">
        <v>6274</v>
      </c>
      <c r="H93" s="415" t="s">
        <v>839</v>
      </c>
      <c r="I93" s="415" t="s">
        <v>976</v>
      </c>
      <c r="J93" s="415" t="s">
        <v>2978</v>
      </c>
      <c r="K93" s="414" t="s">
        <v>6397</v>
      </c>
      <c r="L93" s="416" t="s">
        <v>5906</v>
      </c>
      <c r="M93" s="416" t="s">
        <v>4308</v>
      </c>
      <c r="N93" s="415"/>
    </row>
    <row r="94" spans="1:15" s="86" customFormat="1" ht="57" x14ac:dyDescent="0.2">
      <c r="A94" s="93">
        <f t="shared" si="1"/>
        <v>91</v>
      </c>
      <c r="B94" s="415">
        <v>160091.01</v>
      </c>
      <c r="C94" s="420" t="s">
        <v>12357</v>
      </c>
      <c r="D94" s="415" t="s">
        <v>6616</v>
      </c>
      <c r="E94" s="415" t="s">
        <v>6617</v>
      </c>
      <c r="F94" s="823" t="s">
        <v>976</v>
      </c>
      <c r="G94" s="415" t="s">
        <v>4926</v>
      </c>
      <c r="H94" s="415" t="s">
        <v>839</v>
      </c>
      <c r="I94" s="415" t="s">
        <v>976</v>
      </c>
      <c r="J94" s="415" t="s">
        <v>2978</v>
      </c>
      <c r="K94" s="414" t="s">
        <v>6595</v>
      </c>
      <c r="L94" s="416" t="s">
        <v>5906</v>
      </c>
      <c r="M94" s="416" t="s">
        <v>4308</v>
      </c>
      <c r="N94" s="415"/>
    </row>
    <row r="95" spans="1:15" s="86" customFormat="1" ht="80.45" customHeight="1" x14ac:dyDescent="0.2">
      <c r="A95" s="93">
        <f t="shared" si="1"/>
        <v>92</v>
      </c>
      <c r="B95" s="415">
        <v>160092.01</v>
      </c>
      <c r="C95" s="420" t="s">
        <v>10355</v>
      </c>
      <c r="D95" s="415" t="s">
        <v>6590</v>
      </c>
      <c r="E95" s="415" t="s">
        <v>6591</v>
      </c>
      <c r="F95" s="823" t="s">
        <v>976</v>
      </c>
      <c r="G95" s="415" t="s">
        <v>6274</v>
      </c>
      <c r="H95" s="415" t="s">
        <v>839</v>
      </c>
      <c r="I95" s="415" t="s">
        <v>976</v>
      </c>
      <c r="J95" s="415" t="s">
        <v>2978</v>
      </c>
      <c r="K95" s="414" t="s">
        <v>6397</v>
      </c>
      <c r="L95" s="416" t="s">
        <v>5906</v>
      </c>
      <c r="M95" s="416" t="s">
        <v>4308</v>
      </c>
      <c r="N95" s="415"/>
    </row>
    <row r="96" spans="1:15" s="86" customFormat="1" ht="57" x14ac:dyDescent="0.2">
      <c r="A96" s="93">
        <f t="shared" si="1"/>
        <v>93</v>
      </c>
      <c r="B96" s="415">
        <v>160093.01999999999</v>
      </c>
      <c r="C96" s="420" t="s">
        <v>6132</v>
      </c>
      <c r="D96" s="415" t="s">
        <v>7272</v>
      </c>
      <c r="E96" s="415" t="s">
        <v>10354</v>
      </c>
      <c r="F96" s="823" t="s">
        <v>976</v>
      </c>
      <c r="G96" s="415" t="s">
        <v>6274</v>
      </c>
      <c r="H96" s="415" t="s">
        <v>839</v>
      </c>
      <c r="I96" s="415" t="s">
        <v>8712</v>
      </c>
      <c r="J96" s="415" t="s">
        <v>2978</v>
      </c>
      <c r="K96" s="414" t="s">
        <v>7186</v>
      </c>
      <c r="L96" s="416" t="s">
        <v>8691</v>
      </c>
      <c r="M96" s="416" t="s">
        <v>4308</v>
      </c>
      <c r="N96" s="415" t="s">
        <v>8652</v>
      </c>
    </row>
    <row r="97" spans="1:14" s="530" customFormat="1" ht="42.75" x14ac:dyDescent="0.2">
      <c r="A97" s="93">
        <f t="shared" si="1"/>
        <v>94</v>
      </c>
      <c r="B97" s="459">
        <v>160094.01</v>
      </c>
      <c r="C97" s="989" t="s">
        <v>9872</v>
      </c>
      <c r="D97" s="96" t="s">
        <v>9015</v>
      </c>
      <c r="E97" s="96" t="s">
        <v>9016</v>
      </c>
      <c r="F97" s="823" t="s">
        <v>976</v>
      </c>
      <c r="G97" s="459" t="s">
        <v>9868</v>
      </c>
      <c r="H97" s="416" t="s">
        <v>839</v>
      </c>
      <c r="I97" s="416" t="s">
        <v>976</v>
      </c>
      <c r="J97" s="1084" t="s">
        <v>10538</v>
      </c>
      <c r="K97" s="456" t="s">
        <v>10537</v>
      </c>
      <c r="L97" s="459" t="s">
        <v>9874</v>
      </c>
      <c r="M97" s="459" t="s">
        <v>4308</v>
      </c>
      <c r="N97" s="459"/>
    </row>
    <row r="98" spans="1:14" s="111" customFormat="1" ht="56.25" customHeight="1" x14ac:dyDescent="0.2">
      <c r="A98" s="93">
        <f t="shared" si="1"/>
        <v>95</v>
      </c>
      <c r="B98" s="416">
        <v>160095.01</v>
      </c>
      <c r="C98" s="418" t="s">
        <v>7104</v>
      </c>
      <c r="D98" s="416" t="s">
        <v>7016</v>
      </c>
      <c r="E98" s="416" t="s">
        <v>7017</v>
      </c>
      <c r="F98" s="823" t="s">
        <v>976</v>
      </c>
      <c r="G98" s="416" t="s">
        <v>7105</v>
      </c>
      <c r="H98" s="416" t="s">
        <v>839</v>
      </c>
      <c r="I98" s="416" t="s">
        <v>976</v>
      </c>
      <c r="J98" s="416" t="s">
        <v>7106</v>
      </c>
      <c r="K98" s="417" t="s">
        <v>6916</v>
      </c>
      <c r="L98" s="416" t="s">
        <v>3566</v>
      </c>
      <c r="M98" s="416" t="s">
        <v>1254</v>
      </c>
      <c r="N98" s="416"/>
    </row>
    <row r="99" spans="1:14" s="86" customFormat="1" ht="57" x14ac:dyDescent="0.2">
      <c r="A99" s="93">
        <f t="shared" si="1"/>
        <v>96</v>
      </c>
      <c r="B99" s="415">
        <v>160096.01</v>
      </c>
      <c r="C99" s="1183" t="s">
        <v>9875</v>
      </c>
      <c r="D99" s="96" t="s">
        <v>9726</v>
      </c>
      <c r="E99" s="96" t="s">
        <v>10350</v>
      </c>
      <c r="F99" s="823" t="s">
        <v>976</v>
      </c>
      <c r="G99" s="459" t="s">
        <v>9868</v>
      </c>
      <c r="H99" s="416" t="s">
        <v>839</v>
      </c>
      <c r="I99" s="416" t="s">
        <v>976</v>
      </c>
      <c r="J99" s="1084" t="s">
        <v>10538</v>
      </c>
      <c r="K99" s="456" t="s">
        <v>9620</v>
      </c>
      <c r="L99" s="459" t="s">
        <v>9874</v>
      </c>
      <c r="M99" s="459" t="s">
        <v>4308</v>
      </c>
      <c r="N99" s="459"/>
    </row>
    <row r="100" spans="1:14" s="87" customFormat="1" ht="63" customHeight="1" x14ac:dyDescent="0.2">
      <c r="A100" s="93">
        <f>A99+1</f>
        <v>97</v>
      </c>
      <c r="B100" s="955">
        <v>160097.01</v>
      </c>
      <c r="C100" s="1058" t="s">
        <v>11729</v>
      </c>
      <c r="D100" s="822" t="s">
        <v>11630</v>
      </c>
      <c r="E100" s="822" t="s">
        <v>11683</v>
      </c>
      <c r="F100" s="823" t="s">
        <v>976</v>
      </c>
      <c r="G100" s="822" t="s">
        <v>1358</v>
      </c>
      <c r="H100" s="822" t="s">
        <v>839</v>
      </c>
      <c r="I100" s="822" t="s">
        <v>4231</v>
      </c>
      <c r="J100" s="822" t="s">
        <v>8508</v>
      </c>
      <c r="K100" s="822" t="s">
        <v>11613</v>
      </c>
      <c r="L100" s="416" t="s">
        <v>3566</v>
      </c>
      <c r="M100" s="822" t="s">
        <v>5822</v>
      </c>
      <c r="N100" s="822"/>
    </row>
    <row r="101" spans="1:14" s="87" customFormat="1" ht="20.100000000000001" customHeight="1" x14ac:dyDescent="0.2">
      <c r="A101" s="130"/>
      <c r="B101" s="130"/>
      <c r="D101" s="130"/>
      <c r="E101" s="130"/>
      <c r="F101" s="130"/>
      <c r="G101" s="130"/>
      <c r="H101" s="130"/>
      <c r="I101" s="130"/>
      <c r="J101" s="130"/>
      <c r="K101" s="131"/>
      <c r="L101" s="130"/>
      <c r="M101" s="130"/>
      <c r="N101" s="130"/>
    </row>
    <row r="102" spans="1:14" s="87" customFormat="1" ht="20.100000000000001" customHeight="1" x14ac:dyDescent="0.2">
      <c r="A102" s="130"/>
      <c r="B102" s="130"/>
      <c r="D102" s="130"/>
      <c r="E102" s="130"/>
      <c r="F102" s="130"/>
      <c r="G102" s="130"/>
      <c r="H102" s="130"/>
      <c r="I102" s="130"/>
      <c r="J102" s="130"/>
      <c r="K102" s="131"/>
      <c r="L102" s="130"/>
      <c r="M102" s="130"/>
      <c r="N102" s="130"/>
    </row>
    <row r="103" spans="1:14" s="87" customFormat="1" ht="20.100000000000001" customHeight="1" x14ac:dyDescent="0.2">
      <c r="A103" s="130"/>
      <c r="B103" s="130"/>
      <c r="D103" s="130"/>
      <c r="E103" s="130"/>
      <c r="F103" s="130"/>
      <c r="G103" s="130"/>
      <c r="H103" s="130"/>
      <c r="I103" s="130"/>
      <c r="J103" s="130"/>
      <c r="K103" s="131"/>
      <c r="L103" s="130"/>
      <c r="M103" s="130"/>
      <c r="N103" s="130"/>
    </row>
    <row r="104" spans="1:14" s="87" customFormat="1" ht="20.100000000000001" customHeight="1" x14ac:dyDescent="0.2">
      <c r="A104" s="130"/>
      <c r="B104" s="130"/>
      <c r="D104" s="130"/>
      <c r="E104" s="130"/>
      <c r="F104" s="130"/>
      <c r="G104" s="130"/>
      <c r="H104" s="130"/>
      <c r="I104" s="130"/>
      <c r="J104" s="130"/>
      <c r="K104" s="131"/>
      <c r="L104" s="130"/>
      <c r="M104" s="130"/>
      <c r="N104" s="130"/>
    </row>
    <row r="105" spans="1:14" s="87" customFormat="1" ht="20.100000000000001" customHeight="1" x14ac:dyDescent="0.2">
      <c r="A105" s="130"/>
      <c r="B105" s="130"/>
      <c r="D105" s="130"/>
      <c r="E105" s="130"/>
      <c r="F105" s="130"/>
      <c r="G105" s="130"/>
      <c r="H105" s="130"/>
      <c r="I105" s="130"/>
      <c r="J105" s="130"/>
      <c r="K105" s="131"/>
      <c r="L105" s="130"/>
      <c r="M105" s="130"/>
      <c r="N105" s="130"/>
    </row>
    <row r="106" spans="1:14" s="87" customFormat="1" ht="20.100000000000001" customHeight="1" x14ac:dyDescent="0.2">
      <c r="A106" s="130"/>
      <c r="B106" s="130"/>
      <c r="D106" s="130"/>
      <c r="E106" s="130"/>
      <c r="F106" s="130"/>
      <c r="G106" s="130"/>
      <c r="H106" s="130"/>
      <c r="I106" s="130"/>
      <c r="J106" s="130"/>
      <c r="K106" s="131"/>
      <c r="L106" s="130"/>
      <c r="M106" s="130"/>
      <c r="N106" s="130"/>
    </row>
    <row r="107" spans="1:14" s="87" customFormat="1" ht="20.100000000000001" customHeight="1" x14ac:dyDescent="0.2">
      <c r="A107" s="130"/>
      <c r="B107" s="130"/>
      <c r="D107" s="130"/>
      <c r="E107" s="130"/>
      <c r="F107" s="130"/>
      <c r="G107" s="130"/>
      <c r="H107" s="130"/>
      <c r="I107" s="130"/>
      <c r="J107" s="130"/>
      <c r="K107" s="131"/>
      <c r="L107" s="130"/>
      <c r="M107" s="130"/>
      <c r="N107" s="130"/>
    </row>
    <row r="108" spans="1:14" s="87" customFormat="1" ht="20.100000000000001" customHeight="1" x14ac:dyDescent="0.2">
      <c r="A108" s="130"/>
      <c r="B108" s="130"/>
      <c r="D108" s="130"/>
      <c r="E108" s="130"/>
      <c r="F108" s="130"/>
      <c r="G108" s="130"/>
      <c r="H108" s="130"/>
      <c r="I108" s="130"/>
      <c r="J108" s="130"/>
      <c r="K108" s="131"/>
      <c r="L108" s="130"/>
      <c r="M108" s="130"/>
      <c r="N108" s="130"/>
    </row>
    <row r="109" spans="1:14" s="87" customFormat="1" ht="20.100000000000001" customHeight="1" x14ac:dyDescent="0.2">
      <c r="A109" s="130"/>
      <c r="B109" s="130"/>
      <c r="D109" s="130"/>
      <c r="E109" s="130"/>
      <c r="F109" s="130"/>
      <c r="G109" s="130"/>
      <c r="H109" s="130"/>
      <c r="I109" s="130"/>
      <c r="J109" s="130"/>
      <c r="K109" s="131"/>
      <c r="L109" s="130"/>
      <c r="M109" s="130"/>
      <c r="N109" s="130"/>
    </row>
    <row r="110" spans="1:14" s="87" customFormat="1" ht="20.100000000000001" customHeight="1" x14ac:dyDescent="0.2">
      <c r="A110" s="130"/>
      <c r="B110" s="130"/>
      <c r="D110" s="130"/>
      <c r="E110" s="130"/>
      <c r="F110" s="130"/>
      <c r="G110" s="130"/>
      <c r="H110" s="130"/>
      <c r="I110" s="130"/>
      <c r="J110" s="130"/>
      <c r="K110" s="131"/>
      <c r="L110" s="130"/>
      <c r="M110" s="130"/>
      <c r="N110" s="130"/>
    </row>
    <row r="111" spans="1:14" s="87" customFormat="1" ht="20.100000000000001" customHeight="1" x14ac:dyDescent="0.2">
      <c r="A111" s="130"/>
      <c r="B111" s="130"/>
      <c r="D111" s="130"/>
      <c r="E111" s="130"/>
      <c r="F111" s="130"/>
      <c r="G111" s="130"/>
      <c r="H111" s="130"/>
      <c r="I111" s="130"/>
      <c r="J111" s="130"/>
      <c r="K111" s="131"/>
      <c r="L111" s="130"/>
      <c r="M111" s="130"/>
      <c r="N111" s="130"/>
    </row>
    <row r="112" spans="1:14" s="87" customFormat="1" ht="20.100000000000001" customHeight="1" x14ac:dyDescent="0.2">
      <c r="A112" s="130"/>
      <c r="B112" s="130"/>
      <c r="D112" s="130"/>
      <c r="E112" s="130"/>
      <c r="F112" s="130"/>
      <c r="G112" s="130"/>
      <c r="H112" s="131"/>
      <c r="I112" s="130"/>
      <c r="J112" s="130"/>
      <c r="K112" s="131"/>
      <c r="L112" s="130"/>
      <c r="M112" s="130"/>
      <c r="N112" s="130"/>
    </row>
    <row r="113" spans="1:14" s="87" customFormat="1" ht="20.100000000000001" customHeight="1" x14ac:dyDescent="0.2">
      <c r="A113" s="130"/>
      <c r="B113" s="130"/>
      <c r="D113" s="130"/>
      <c r="E113" s="130"/>
      <c r="F113" s="130"/>
      <c r="G113" s="130"/>
      <c r="H113" s="131"/>
      <c r="I113" s="130"/>
      <c r="J113" s="130"/>
      <c r="K113" s="131"/>
      <c r="L113" s="130"/>
      <c r="M113" s="130"/>
      <c r="N113" s="130"/>
    </row>
    <row r="114" spans="1:14" s="87" customFormat="1" ht="20.100000000000001" customHeight="1" x14ac:dyDescent="0.2">
      <c r="A114" s="130"/>
      <c r="B114" s="130"/>
      <c r="D114" s="130"/>
      <c r="E114" s="130"/>
      <c r="F114" s="130"/>
      <c r="G114" s="130"/>
      <c r="H114" s="131"/>
      <c r="I114" s="130"/>
      <c r="J114" s="130"/>
      <c r="K114" s="131"/>
      <c r="L114" s="130"/>
      <c r="M114" s="130"/>
      <c r="N114" s="130"/>
    </row>
    <row r="115" spans="1:14" s="87" customFormat="1" ht="20.100000000000001" customHeight="1" x14ac:dyDescent="0.2">
      <c r="A115" s="130"/>
      <c r="B115" s="130"/>
      <c r="D115" s="130"/>
      <c r="E115" s="130"/>
      <c r="F115" s="130"/>
      <c r="G115" s="130"/>
      <c r="H115" s="131"/>
      <c r="I115" s="130"/>
      <c r="J115" s="130"/>
      <c r="K115" s="131"/>
      <c r="L115" s="130"/>
      <c r="M115" s="130"/>
      <c r="N115" s="130"/>
    </row>
    <row r="116" spans="1:14" s="87" customFormat="1" ht="14.25" x14ac:dyDescent="0.2">
      <c r="A116" s="130"/>
      <c r="B116" s="130"/>
      <c r="D116" s="130"/>
      <c r="E116" s="130"/>
      <c r="F116" s="130"/>
      <c r="G116" s="130"/>
      <c r="H116" s="131"/>
      <c r="I116" s="130"/>
      <c r="J116" s="130"/>
      <c r="K116" s="131"/>
      <c r="L116" s="130"/>
      <c r="M116" s="130"/>
      <c r="N116" s="130"/>
    </row>
    <row r="117" spans="1:14" s="87" customFormat="1" ht="14.25" x14ac:dyDescent="0.2">
      <c r="A117" s="130"/>
      <c r="B117" s="130"/>
      <c r="D117" s="130"/>
      <c r="E117" s="130"/>
      <c r="F117" s="130"/>
      <c r="G117" s="130"/>
      <c r="H117" s="131"/>
      <c r="I117" s="130"/>
      <c r="J117" s="130"/>
      <c r="K117" s="131"/>
      <c r="L117" s="130"/>
      <c r="M117" s="130"/>
      <c r="N117" s="130"/>
    </row>
    <row r="118" spans="1:14" s="87" customFormat="1" ht="14.25" x14ac:dyDescent="0.2">
      <c r="A118" s="130"/>
      <c r="B118" s="130"/>
      <c r="D118" s="130"/>
      <c r="E118" s="130"/>
      <c r="F118" s="130"/>
      <c r="G118" s="130"/>
      <c r="H118" s="131"/>
      <c r="I118" s="130"/>
      <c r="J118" s="130"/>
      <c r="K118" s="131"/>
      <c r="L118" s="130"/>
      <c r="M118" s="130"/>
      <c r="N118" s="130"/>
    </row>
    <row r="119" spans="1:14" s="87" customFormat="1" ht="14.25" x14ac:dyDescent="0.2">
      <c r="A119" s="130"/>
      <c r="B119" s="130"/>
      <c r="D119" s="130"/>
      <c r="E119" s="130"/>
      <c r="F119" s="130"/>
      <c r="G119" s="130"/>
      <c r="H119" s="131"/>
      <c r="I119" s="130"/>
      <c r="J119" s="130"/>
      <c r="K119" s="131"/>
      <c r="L119" s="130"/>
      <c r="M119" s="130"/>
      <c r="N119" s="130"/>
    </row>
    <row r="120" spans="1:14" s="87" customFormat="1" ht="14.25" x14ac:dyDescent="0.2">
      <c r="A120" s="130"/>
      <c r="B120" s="130"/>
      <c r="D120" s="130"/>
      <c r="E120" s="130"/>
      <c r="F120" s="130"/>
      <c r="G120" s="130"/>
      <c r="H120" s="131"/>
      <c r="I120" s="130"/>
      <c r="J120" s="130"/>
      <c r="K120" s="131"/>
      <c r="L120" s="130"/>
      <c r="M120" s="130"/>
      <c r="N120" s="130"/>
    </row>
  </sheetData>
  <sheetProtection algorithmName="SHA-512" hashValue="xHIyorFQJifTV3wHt3TscHrlFScoQoQZdwXoLqJNXtM6VF91OuWzp9qggzZ0xUo81NqVtepZcv+xVH7qt1t5QA==" saltValue="h8zGGlWZVbW8Mq6jJuPPNA==" spinCount="100000" sheet="1" objects="1" scenarios="1" formatCells="0" formatColumns="0" formatRows="0" insertRows="0" insertHyperlinks="0" deleteRows="0" sort="0" autoFilter="0" pivotTables="0"/>
  <autoFilter ref="A3:N98"/>
  <mergeCells count="3">
    <mergeCell ref="A1:K1"/>
    <mergeCell ref="A2:B2"/>
    <mergeCell ref="D2:K2"/>
  </mergeCells>
  <conditionalFormatting sqref="B7 D7 B13 B14:C14 B10:C12 E14:H14 B6:D6 H28 B28:D29 G32:G33 B32:C33 H17 B17:C24 B27:C27 C38:H39 E29:H29 B25:H26 E28:F28 B16:H16 B8:H9 E6:G7 A4:H5 C45:F46 C47 C48:G48 C50:H50 C51 G49 G46:I46 H55:H57 G59:I60 C41:H42 C40:G40 E92:F92 C68:D68 I92 B52:C52 E47:H47 G63 C89:D91 G13:H13 B53:D60 B99:C99 B93:I96 B98:I98 B97:C97 F97:I97 A6:A99 A101:I271 A100:C100 F4:F100 G58 I58">
    <cfRule type="expression" dxfId="1113" priority="166" stopIfTrue="1">
      <formula>#REF! &lt;= NOW()+30</formula>
    </cfRule>
  </conditionalFormatting>
  <conditionalFormatting sqref="D11:D12 D76 D78:F81 K82 D87:F87 D69:F75 D83 D14 D85:D86">
    <cfRule type="expression" dxfId="1112" priority="165" stopIfTrue="1">
      <formula>#REF! &lt;= NOW()+30</formula>
    </cfRule>
  </conditionalFormatting>
  <conditionalFormatting sqref="G10:H10">
    <cfRule type="expression" dxfId="1111" priority="164" stopIfTrue="1">
      <formula>#REF! &lt;= NOW()+30</formula>
    </cfRule>
  </conditionalFormatting>
  <conditionalFormatting sqref="E11:H11">
    <cfRule type="expression" dxfId="1110" priority="163" stopIfTrue="1">
      <formula>#REF! &lt;= NOW()+30</formula>
    </cfRule>
  </conditionalFormatting>
  <conditionalFormatting sqref="E12:H12">
    <cfRule type="expression" dxfId="1109" priority="162" stopIfTrue="1">
      <formula>#REF! &lt;= NOW()+30</formula>
    </cfRule>
  </conditionalFormatting>
  <conditionalFormatting sqref="H7">
    <cfRule type="expression" dxfId="1108" priority="161" stopIfTrue="1">
      <formula>#REF! &lt;= NOW()+30</formula>
    </cfRule>
  </conditionalFormatting>
  <conditionalFormatting sqref="H6">
    <cfRule type="expression" dxfId="1107" priority="160" stopIfTrue="1">
      <formula>#REF! &lt;= NOW()+30</formula>
    </cfRule>
  </conditionalFormatting>
  <conditionalFormatting sqref="B15:C15">
    <cfRule type="expression" dxfId="1106" priority="159" stopIfTrue="1">
      <formula>#REF! &lt;= NOW()+30</formula>
    </cfRule>
  </conditionalFormatting>
  <conditionalFormatting sqref="D15">
    <cfRule type="expression" dxfId="1105" priority="158" stopIfTrue="1">
      <formula>#REF! &lt;= NOW()+30</formula>
    </cfRule>
  </conditionalFormatting>
  <conditionalFormatting sqref="E15:H15">
    <cfRule type="expression" dxfId="1104" priority="157" stopIfTrue="1">
      <formula>#REF! &lt;= NOW()+30</formula>
    </cfRule>
  </conditionalFormatting>
  <conditionalFormatting sqref="E17:G17">
    <cfRule type="expression" dxfId="1103" priority="156" stopIfTrue="1">
      <formula>#REF! &lt;= NOW()+30</formula>
    </cfRule>
  </conditionalFormatting>
  <conditionalFormatting sqref="G28">
    <cfRule type="expression" dxfId="1102" priority="155" stopIfTrue="1">
      <formula>#REF! &lt;= NOW()+30</formula>
    </cfRule>
  </conditionalFormatting>
  <conditionalFormatting sqref="B30:H30">
    <cfRule type="expression" dxfId="1101" priority="154" stopIfTrue="1">
      <formula>#REF! &lt;= NOW()+30</formula>
    </cfRule>
  </conditionalFormatting>
  <conditionalFormatting sqref="H32:H35 B31:H31 E32:F34">
    <cfRule type="expression" dxfId="1100" priority="153" stopIfTrue="1">
      <formula>#REF! &lt;= NOW()+30</formula>
    </cfRule>
  </conditionalFormatting>
  <conditionalFormatting sqref="D33:D34">
    <cfRule type="expression" dxfId="1099" priority="152" stopIfTrue="1">
      <formula>#REF! &lt;= NOW()+30</formula>
    </cfRule>
  </conditionalFormatting>
  <conditionalFormatting sqref="G34 B34:C37 G36:G37 B38:B42">
    <cfRule type="expression" dxfId="1098" priority="151" stopIfTrue="1">
      <formula>#REF! &lt;= NOW()+30</formula>
    </cfRule>
  </conditionalFormatting>
  <conditionalFormatting sqref="H36:H37 E35:F36">
    <cfRule type="expression" dxfId="1097" priority="150" stopIfTrue="1">
      <formula>#REF! &lt;= NOW()+30</formula>
    </cfRule>
  </conditionalFormatting>
  <conditionalFormatting sqref="D36">
    <cfRule type="expression" dxfId="1096" priority="149" stopIfTrue="1">
      <formula>#REF! &lt;= NOW()+30</formula>
    </cfRule>
  </conditionalFormatting>
  <conditionalFormatting sqref="G35">
    <cfRule type="expression" dxfId="1095" priority="148" stopIfTrue="1">
      <formula>#REF! &lt;= NOW()+30</formula>
    </cfRule>
  </conditionalFormatting>
  <conditionalFormatting sqref="C43:H43">
    <cfRule type="expression" dxfId="1094" priority="147" stopIfTrue="1">
      <formula>#REF! &lt;= NOW()+30</formula>
    </cfRule>
  </conditionalFormatting>
  <conditionalFormatting sqref="B43">
    <cfRule type="expression" dxfId="1093" priority="146" stopIfTrue="1">
      <formula>#REF! &lt;= NOW()+30</formula>
    </cfRule>
  </conditionalFormatting>
  <conditionalFormatting sqref="I16:I17">
    <cfRule type="expression" dxfId="1092" priority="145" stopIfTrue="1">
      <formula>#REF! &lt;= NOW()+30</formula>
    </cfRule>
  </conditionalFormatting>
  <conditionalFormatting sqref="H18:H20">
    <cfRule type="expression" dxfId="1091" priority="142" stopIfTrue="1">
      <formula>#REF! &lt;= NOW()+30</formula>
    </cfRule>
  </conditionalFormatting>
  <conditionalFormatting sqref="E18:G19">
    <cfRule type="expression" dxfId="1090" priority="141" stopIfTrue="1">
      <formula>#REF! &lt;= NOW()+30</formula>
    </cfRule>
  </conditionalFormatting>
  <conditionalFormatting sqref="I18">
    <cfRule type="expression" dxfId="1089" priority="140" stopIfTrue="1">
      <formula>#REF! &lt;= NOW()+30</formula>
    </cfRule>
  </conditionalFormatting>
  <conditionalFormatting sqref="G20">
    <cfRule type="expression" dxfId="1088" priority="137" stopIfTrue="1">
      <formula>#REF! &lt;= NOW()+30</formula>
    </cfRule>
  </conditionalFormatting>
  <conditionalFormatting sqref="I20">
    <cfRule type="expression" dxfId="1087" priority="136" stopIfTrue="1">
      <formula>#REF! &lt;= NOW()+30</formula>
    </cfRule>
  </conditionalFormatting>
  <conditionalFormatting sqref="H22:H23">
    <cfRule type="expression" dxfId="1086" priority="134" stopIfTrue="1">
      <formula>#REF! &lt;= NOW()+30</formula>
    </cfRule>
  </conditionalFormatting>
  <conditionalFormatting sqref="E21:G23">
    <cfRule type="expression" dxfId="1085" priority="133" stopIfTrue="1">
      <formula>#REF! &lt;= NOW()+30</formula>
    </cfRule>
  </conditionalFormatting>
  <conditionalFormatting sqref="I21:I23">
    <cfRule type="expression" dxfId="1084" priority="132" stopIfTrue="1">
      <formula>#REF! &lt;= NOW()+30</formula>
    </cfRule>
  </conditionalFormatting>
  <conditionalFormatting sqref="H24">
    <cfRule type="expression" dxfId="1083" priority="130" stopIfTrue="1">
      <formula>#REF! &lt;= NOW()+30</formula>
    </cfRule>
  </conditionalFormatting>
  <conditionalFormatting sqref="E24:G24">
    <cfRule type="expression" dxfId="1082" priority="129" stopIfTrue="1">
      <formula>#REF! &lt;= NOW()+30</formula>
    </cfRule>
  </conditionalFormatting>
  <conditionalFormatting sqref="I24">
    <cfRule type="expression" dxfId="1081" priority="128" stopIfTrue="1">
      <formula>#REF! &lt;= NOW()+30</formula>
    </cfRule>
  </conditionalFormatting>
  <conditionalFormatting sqref="H27">
    <cfRule type="expression" dxfId="1080" priority="126" stopIfTrue="1">
      <formula>#REF! &lt;= NOW()+30</formula>
    </cfRule>
  </conditionalFormatting>
  <conditionalFormatting sqref="E27:G27">
    <cfRule type="expression" dxfId="1079" priority="125" stopIfTrue="1">
      <formula>#REF! &lt;= NOW()+30</formula>
    </cfRule>
  </conditionalFormatting>
  <conditionalFormatting sqref="I27">
    <cfRule type="expression" dxfId="1078" priority="124" stopIfTrue="1">
      <formula>#REF! &lt;= NOW()+30</formula>
    </cfRule>
  </conditionalFormatting>
  <conditionalFormatting sqref="I5">
    <cfRule type="expression" dxfId="1077" priority="122" stopIfTrue="1">
      <formula>#REF! &lt;= NOW()+30</formula>
    </cfRule>
  </conditionalFormatting>
  <conditionalFormatting sqref="I8">
    <cfRule type="expression" dxfId="1076" priority="121" stopIfTrue="1">
      <formula>#REF! &lt;= NOW()+30</formula>
    </cfRule>
  </conditionalFormatting>
  <conditionalFormatting sqref="I15">
    <cfRule type="expression" dxfId="1075" priority="120" stopIfTrue="1">
      <formula>#REF! &lt;= NOW()+30</formula>
    </cfRule>
  </conditionalFormatting>
  <conditionalFormatting sqref="I30">
    <cfRule type="expression" dxfId="1074" priority="119" stopIfTrue="1">
      <formula>#REF! &lt;= NOW()+30</formula>
    </cfRule>
  </conditionalFormatting>
  <conditionalFormatting sqref="D35">
    <cfRule type="expression" dxfId="1073" priority="117" stopIfTrue="1">
      <formula>#REF! &lt;= NOW()+30</formula>
    </cfRule>
  </conditionalFormatting>
  <conditionalFormatting sqref="I28">
    <cfRule type="expression" dxfId="1072" priority="109" stopIfTrue="1">
      <formula>#REF! &lt;= NOW()+30</formula>
    </cfRule>
  </conditionalFormatting>
  <conditionalFormatting sqref="D17:D19">
    <cfRule type="expression" dxfId="1071" priority="115" stopIfTrue="1">
      <formula>#REF! &lt;= NOW()+30</formula>
    </cfRule>
  </conditionalFormatting>
  <conditionalFormatting sqref="D21:D23">
    <cfRule type="expression" dxfId="1070" priority="114" stopIfTrue="1">
      <formula>#REF! &lt;= NOW()+30</formula>
    </cfRule>
  </conditionalFormatting>
  <conditionalFormatting sqref="D24">
    <cfRule type="expression" dxfId="1069" priority="113" stopIfTrue="1">
      <formula>#REF! &lt;= NOW()+30</formula>
    </cfRule>
  </conditionalFormatting>
  <conditionalFormatting sqref="D27">
    <cfRule type="expression" dxfId="1068" priority="112" stopIfTrue="1">
      <formula>#REF! &lt;= NOW()+30</formula>
    </cfRule>
  </conditionalFormatting>
  <conditionalFormatting sqref="D32">
    <cfRule type="expression" dxfId="1067" priority="111" stopIfTrue="1">
      <formula>#REF! &lt;= NOW()+30</formula>
    </cfRule>
  </conditionalFormatting>
  <conditionalFormatting sqref="I26">
    <cfRule type="expression" dxfId="1066" priority="110" stopIfTrue="1">
      <formula>#REF! &lt;= NOW()+30</formula>
    </cfRule>
  </conditionalFormatting>
  <conditionalFormatting sqref="G45:H45 C44:H44">
    <cfRule type="expression" dxfId="1065" priority="107" stopIfTrue="1">
      <formula>#REF! &lt;= NOW()+30</formula>
    </cfRule>
  </conditionalFormatting>
  <conditionalFormatting sqref="B44:B51">
    <cfRule type="expression" dxfId="1064" priority="106" stopIfTrue="1">
      <formula>#REF! &lt;= NOW()+30</formula>
    </cfRule>
  </conditionalFormatting>
  <conditionalFormatting sqref="H48:I48 H49">
    <cfRule type="expression" dxfId="1063" priority="105" stopIfTrue="1">
      <formula>#REF! &lt;= NOW()+30</formula>
    </cfRule>
  </conditionalFormatting>
  <conditionalFormatting sqref="I50">
    <cfRule type="expression" dxfId="1062" priority="104" stopIfTrue="1">
      <formula>#REF! &lt;= NOW()+30</formula>
    </cfRule>
  </conditionalFormatting>
  <conditionalFormatting sqref="E53:G57 G51:G52 E58:F60">
    <cfRule type="expression" dxfId="1061" priority="103" stopIfTrue="1">
      <formula>#REF! &lt;= NOW()+30</formula>
    </cfRule>
  </conditionalFormatting>
  <conditionalFormatting sqref="H51:I51 I51:I57">
    <cfRule type="expression" dxfId="1060" priority="102" stopIfTrue="1">
      <formula>#REF! &lt;= NOW()+30</formula>
    </cfRule>
  </conditionalFormatting>
  <conditionalFormatting sqref="H52:H54">
    <cfRule type="expression" dxfId="1059" priority="101" stopIfTrue="1">
      <formula>#REF! &lt;= NOW()+30</formula>
    </cfRule>
  </conditionalFormatting>
  <conditionalFormatting sqref="I4">
    <cfRule type="expression" dxfId="1058" priority="100" stopIfTrue="1">
      <formula>#REF! &lt;= NOW()+30</formula>
    </cfRule>
  </conditionalFormatting>
  <conditionalFormatting sqref="I13">
    <cfRule type="expression" dxfId="1057" priority="99" stopIfTrue="1">
      <formula>#REF! &lt;= NOW()+30</formula>
    </cfRule>
  </conditionalFormatting>
  <conditionalFormatting sqref="I40">
    <cfRule type="expression" dxfId="1056" priority="98" stopIfTrue="1">
      <formula>#REF! &lt;= NOW()+30</formula>
    </cfRule>
  </conditionalFormatting>
  <conditionalFormatting sqref="G61:I61 B61:D61">
    <cfRule type="expression" dxfId="1055" priority="97" stopIfTrue="1">
      <formula>#REF! &lt;= NOW()+30</formula>
    </cfRule>
  </conditionalFormatting>
  <conditionalFormatting sqref="E61:F61">
    <cfRule type="expression" dxfId="1054" priority="96" stopIfTrue="1">
      <formula>#REF! &lt;= NOW()+30</formula>
    </cfRule>
  </conditionalFormatting>
  <conditionalFormatting sqref="G62:I62 B62:D62">
    <cfRule type="expression" dxfId="1053" priority="95" stopIfTrue="1">
      <formula>#REF! &lt;= NOW()+30</formula>
    </cfRule>
  </conditionalFormatting>
  <conditionalFormatting sqref="E62:F62">
    <cfRule type="expression" dxfId="1052" priority="94" stopIfTrue="1">
      <formula>#REF! &lt;= NOW()+30</formula>
    </cfRule>
  </conditionalFormatting>
  <conditionalFormatting sqref="B63:D63 H63:I63">
    <cfRule type="expression" dxfId="1051" priority="93" stopIfTrue="1">
      <formula>#REF! &lt;= NOW()+30</formula>
    </cfRule>
  </conditionalFormatting>
  <conditionalFormatting sqref="E63:F63">
    <cfRule type="expression" dxfId="1050" priority="92" stopIfTrue="1">
      <formula>#REF! &lt;= NOW()+30</formula>
    </cfRule>
  </conditionalFormatting>
  <conditionalFormatting sqref="I35">
    <cfRule type="expression" dxfId="1049" priority="91" stopIfTrue="1">
      <formula>#REF! &lt;= NOW()+30</formula>
    </cfRule>
  </conditionalFormatting>
  <conditionalFormatting sqref="H40">
    <cfRule type="expression" dxfId="1048" priority="90" stopIfTrue="1">
      <formula>#REF! &lt;= NOW()+30</formula>
    </cfRule>
  </conditionalFormatting>
  <conditionalFormatting sqref="G64:I64 B64:D64">
    <cfRule type="expression" dxfId="1047" priority="88" stopIfTrue="1">
      <formula>#REF! &lt;= NOW()+30</formula>
    </cfRule>
  </conditionalFormatting>
  <conditionalFormatting sqref="E64:F64 F65">
    <cfRule type="expression" dxfId="1046" priority="87" stopIfTrue="1">
      <formula>#REF! &lt;= NOW()+30</formula>
    </cfRule>
  </conditionalFormatting>
  <conditionalFormatting sqref="I47">
    <cfRule type="expression" dxfId="1045" priority="65" stopIfTrue="1">
      <formula>#REF! &lt;= NOW()+30</formula>
    </cfRule>
  </conditionalFormatting>
  <conditionalFormatting sqref="I32">
    <cfRule type="expression" dxfId="1044" priority="66" stopIfTrue="1">
      <formula>#REF! &lt;= NOW()+30</formula>
    </cfRule>
  </conditionalFormatting>
  <conditionalFormatting sqref="B65:B87 D67:F67 D77 D65:D66 H74:H75 H78:H81 H87 H67:I73 I74:I87 I65:I66">
    <cfRule type="expression" dxfId="1043" priority="64" stopIfTrue="1">
      <formula>#REF! &lt;= NOW()+30</formula>
    </cfRule>
  </conditionalFormatting>
  <conditionalFormatting sqref="C74:C87">
    <cfRule type="expression" dxfId="1042" priority="63" stopIfTrue="1">
      <formula>#REF! &lt;= NOW()+30</formula>
    </cfRule>
  </conditionalFormatting>
  <conditionalFormatting sqref="D88 B88:B92 G65 G78:G81 G87 G92 I88 G67:G75">
    <cfRule type="expression" dxfId="1041" priority="62" stopIfTrue="1">
      <formula>#REF! &lt;= NOW()+30</formula>
    </cfRule>
  </conditionalFormatting>
  <conditionalFormatting sqref="C88">
    <cfRule type="expression" dxfId="1040" priority="61" stopIfTrue="1">
      <formula>#REF! &lt;= NOW()+30</formula>
    </cfRule>
  </conditionalFormatting>
  <conditionalFormatting sqref="C65:C67 C69:C73">
    <cfRule type="expression" dxfId="1039" priority="60" stopIfTrue="1">
      <formula>#REF! &lt;= NOW()+30</formula>
    </cfRule>
  </conditionalFormatting>
  <conditionalFormatting sqref="H92">
    <cfRule type="expression" dxfId="1038" priority="59" stopIfTrue="1">
      <formula>#REF! &lt;= NOW()+30</formula>
    </cfRule>
  </conditionalFormatting>
  <conditionalFormatting sqref="E68:F68">
    <cfRule type="expression" dxfId="1037" priority="57" stopIfTrue="1">
      <formula>#REF! &lt;= NOW()+30</formula>
    </cfRule>
  </conditionalFormatting>
  <conditionalFormatting sqref="D52">
    <cfRule type="expression" dxfId="1036" priority="55" stopIfTrue="1">
      <formula>#REF! &lt;= NOW()+30</formula>
    </cfRule>
  </conditionalFormatting>
  <conditionalFormatting sqref="E52:F52">
    <cfRule type="expression" dxfId="1035" priority="54" stopIfTrue="1">
      <formula>#REF! &lt;= NOW()+30</formula>
    </cfRule>
  </conditionalFormatting>
  <conditionalFormatting sqref="D51">
    <cfRule type="expression" dxfId="1034" priority="53" stopIfTrue="1">
      <formula>#REF! &lt;= NOW()+30</formula>
    </cfRule>
  </conditionalFormatting>
  <conditionalFormatting sqref="E51:F51">
    <cfRule type="expression" dxfId="1033" priority="52" stopIfTrue="1">
      <formula>#REF! &lt;= NOW()+30</formula>
    </cfRule>
  </conditionalFormatting>
  <conditionalFormatting sqref="D49">
    <cfRule type="expression" dxfId="1032" priority="51" stopIfTrue="1">
      <formula>#REF! &lt;= NOW()+30</formula>
    </cfRule>
  </conditionalFormatting>
  <conditionalFormatting sqref="E49:F49">
    <cfRule type="expression" dxfId="1031" priority="50" stopIfTrue="1">
      <formula>#REF! &lt;= NOW()+30</formula>
    </cfRule>
  </conditionalFormatting>
  <conditionalFormatting sqref="I49">
    <cfRule type="expression" dxfId="1030" priority="49" stopIfTrue="1">
      <formula>#REF! &lt;= NOW()+30</formula>
    </cfRule>
  </conditionalFormatting>
  <conditionalFormatting sqref="E20:F20">
    <cfRule type="expression" dxfId="1029" priority="48" stopIfTrue="1">
      <formula>#REF! &lt;= NOW()+30</formula>
    </cfRule>
  </conditionalFormatting>
  <conditionalFormatting sqref="D20">
    <cfRule type="expression" dxfId="1028" priority="47" stopIfTrue="1">
      <formula>#REF! &lt;= NOW()+30</formula>
    </cfRule>
  </conditionalFormatting>
  <conditionalFormatting sqref="E76:F76">
    <cfRule type="expression" dxfId="1027" priority="46" stopIfTrue="1">
      <formula>#REF! &lt;= NOW()+30</formula>
    </cfRule>
  </conditionalFormatting>
  <conditionalFormatting sqref="H76">
    <cfRule type="expression" dxfId="1026" priority="45" stopIfTrue="1">
      <formula>#REF! &lt;= NOW()+30</formula>
    </cfRule>
  </conditionalFormatting>
  <conditionalFormatting sqref="G76">
    <cfRule type="expression" dxfId="1025" priority="44" stopIfTrue="1">
      <formula>#REF! &lt;= NOW()+30</formula>
    </cfRule>
  </conditionalFormatting>
  <conditionalFormatting sqref="E77:F77">
    <cfRule type="expression" dxfId="1024" priority="43" stopIfTrue="1">
      <formula>#REF! &lt;= NOW()+30</formula>
    </cfRule>
  </conditionalFormatting>
  <conditionalFormatting sqref="H77">
    <cfRule type="expression" dxfId="1023" priority="42" stopIfTrue="1">
      <formula>#REF! &lt;= NOW()+30</formula>
    </cfRule>
  </conditionalFormatting>
  <conditionalFormatting sqref="G77">
    <cfRule type="expression" dxfId="1022" priority="41" stopIfTrue="1">
      <formula>#REF! &lt;= NOW()+30</formula>
    </cfRule>
  </conditionalFormatting>
  <conditionalFormatting sqref="E82:F83 F84:F85">
    <cfRule type="expression" dxfId="1021" priority="40" stopIfTrue="1">
      <formula>#REF! &lt;= NOW()+30</formula>
    </cfRule>
  </conditionalFormatting>
  <conditionalFormatting sqref="H82:H85">
    <cfRule type="expression" dxfId="1020" priority="39" stopIfTrue="1">
      <formula>#REF! &lt;= NOW()+30</formula>
    </cfRule>
  </conditionalFormatting>
  <conditionalFormatting sqref="G82:G85">
    <cfRule type="expression" dxfId="1019" priority="38" stopIfTrue="1">
      <formula>#REF! &lt;= NOW()+30</formula>
    </cfRule>
  </conditionalFormatting>
  <conditionalFormatting sqref="E86:F86">
    <cfRule type="expression" dxfId="1018" priority="36" stopIfTrue="1">
      <formula>#REF! &lt;= NOW()+30</formula>
    </cfRule>
  </conditionalFormatting>
  <conditionalFormatting sqref="E89:F91">
    <cfRule type="expression" dxfId="1017" priority="35" stopIfTrue="1">
      <formula>#REF! &lt;= NOW()+30</formula>
    </cfRule>
  </conditionalFormatting>
  <conditionalFormatting sqref="H89:H91">
    <cfRule type="expression" dxfId="1016" priority="34" stopIfTrue="1">
      <formula>#REF! &lt;= NOW()+30</formula>
    </cfRule>
  </conditionalFormatting>
  <conditionalFormatting sqref="G89:G91">
    <cfRule type="expression" dxfId="1015" priority="33" stopIfTrue="1">
      <formula>#REF! &lt;= NOW()+30</formula>
    </cfRule>
  </conditionalFormatting>
  <conditionalFormatting sqref="I89">
    <cfRule type="expression" dxfId="1014" priority="32" stopIfTrue="1">
      <formula>#REF! &lt;= NOW()+30</formula>
    </cfRule>
  </conditionalFormatting>
  <conditionalFormatting sqref="I90">
    <cfRule type="expression" dxfId="1013" priority="31" stopIfTrue="1">
      <formula>#REF! &lt;= NOW()+30</formula>
    </cfRule>
  </conditionalFormatting>
  <conditionalFormatting sqref="I91">
    <cfRule type="expression" dxfId="1012" priority="30" stopIfTrue="1">
      <formula>#REF! &lt;= NOW()+30</formula>
    </cfRule>
  </conditionalFormatting>
  <conditionalFormatting sqref="D10:F10">
    <cfRule type="expression" dxfId="1011" priority="29" stopIfTrue="1">
      <formula>#REF! &lt;= NOW()+30</formula>
    </cfRule>
  </conditionalFormatting>
  <conditionalFormatting sqref="D13:F13">
    <cfRule type="expression" dxfId="1010" priority="28" stopIfTrue="1">
      <formula>#REF! &lt;= NOW()+30</formula>
    </cfRule>
  </conditionalFormatting>
  <conditionalFormatting sqref="E37:F37">
    <cfRule type="expression" dxfId="1009" priority="27" stopIfTrue="1">
      <formula>#REF! &lt;= NOW()+30</formula>
    </cfRule>
  </conditionalFormatting>
  <conditionalFormatting sqref="D37">
    <cfRule type="expression" dxfId="1008" priority="26" stopIfTrue="1">
      <formula>#REF! &lt;= NOW()+30</formula>
    </cfRule>
  </conditionalFormatting>
  <conditionalFormatting sqref="E88:F88">
    <cfRule type="expression" dxfId="1007" priority="25" stopIfTrue="1">
      <formula>#REF! &lt;= NOW()+30</formula>
    </cfRule>
  </conditionalFormatting>
  <conditionalFormatting sqref="H88">
    <cfRule type="expression" dxfId="1006" priority="24" stopIfTrue="1">
      <formula>#REF! &lt;= NOW()+30</formula>
    </cfRule>
  </conditionalFormatting>
  <conditionalFormatting sqref="G88">
    <cfRule type="expression" dxfId="1005" priority="23" stopIfTrue="1">
      <formula>#REF! &lt;= NOW()+30</formula>
    </cfRule>
  </conditionalFormatting>
  <conditionalFormatting sqref="H86">
    <cfRule type="expression" dxfId="1004" priority="22" stopIfTrue="1">
      <formula>#REF! &lt;= NOW()+30</formula>
    </cfRule>
  </conditionalFormatting>
  <conditionalFormatting sqref="G86">
    <cfRule type="expression" dxfId="1003" priority="21" stopIfTrue="1">
      <formula>#REF! &lt;= NOW()+30</formula>
    </cfRule>
  </conditionalFormatting>
  <conditionalFormatting sqref="E66:F66">
    <cfRule type="expression" dxfId="1002" priority="20" stopIfTrue="1">
      <formula>#REF! &lt;= NOW()+30</formula>
    </cfRule>
  </conditionalFormatting>
  <conditionalFormatting sqref="H66">
    <cfRule type="expression" dxfId="1001" priority="19" stopIfTrue="1">
      <formula>#REF! &lt;= NOW()+30</formula>
    </cfRule>
  </conditionalFormatting>
  <conditionalFormatting sqref="G66">
    <cfRule type="expression" dxfId="1000" priority="18" stopIfTrue="1">
      <formula>#REF! &lt;= NOW()+30</formula>
    </cfRule>
  </conditionalFormatting>
  <conditionalFormatting sqref="H21">
    <cfRule type="expression" dxfId="999" priority="17" stopIfTrue="1">
      <formula>#REF! &lt;= NOW()+30</formula>
    </cfRule>
  </conditionalFormatting>
  <conditionalFormatting sqref="G99">
    <cfRule type="expression" dxfId="998" priority="16" stopIfTrue="1">
      <formula>#REF! &lt;= NOW()+30</formula>
    </cfRule>
  </conditionalFormatting>
  <conditionalFormatting sqref="I99">
    <cfRule type="expression" dxfId="997" priority="15" stopIfTrue="1">
      <formula>#REF! &lt;= NOW()+30</formula>
    </cfRule>
  </conditionalFormatting>
  <conditionalFormatting sqref="E99">
    <cfRule type="expression" dxfId="996" priority="14" stopIfTrue="1">
      <formula>#REF! &lt;= NOW()+30</formula>
    </cfRule>
  </conditionalFormatting>
  <conditionalFormatting sqref="D99">
    <cfRule type="expression" dxfId="995" priority="13" stopIfTrue="1">
      <formula>#REF! &lt;= NOW()+30</formula>
    </cfRule>
  </conditionalFormatting>
  <conditionalFormatting sqref="E97">
    <cfRule type="expression" dxfId="994" priority="12" stopIfTrue="1">
      <formula>#REF! &lt;= NOW()+30</formula>
    </cfRule>
  </conditionalFormatting>
  <conditionalFormatting sqref="D97">
    <cfRule type="expression" dxfId="993" priority="11" stopIfTrue="1">
      <formula>#REF! &lt;= NOW()+30</formula>
    </cfRule>
  </conditionalFormatting>
  <conditionalFormatting sqref="E84">
    <cfRule type="expression" dxfId="992" priority="10" stopIfTrue="1">
      <formula>#REF! &lt;= NOW()+30</formula>
    </cfRule>
  </conditionalFormatting>
  <conditionalFormatting sqref="D84">
    <cfRule type="expression" dxfId="991" priority="9" stopIfTrue="1">
      <formula>#REF! &lt;= NOW()+30</formula>
    </cfRule>
  </conditionalFormatting>
  <conditionalFormatting sqref="I19">
    <cfRule type="expression" dxfId="990" priority="8" stopIfTrue="1">
      <formula>#REF! &lt;= NOW()+30</formula>
    </cfRule>
  </conditionalFormatting>
  <conditionalFormatting sqref="H99">
    <cfRule type="expression" dxfId="989" priority="7" stopIfTrue="1">
      <formula>#REF! &lt;= NOW()+30</formula>
    </cfRule>
  </conditionalFormatting>
  <conditionalFormatting sqref="E65">
    <cfRule type="expression" dxfId="988" priority="6" stopIfTrue="1">
      <formula>#REF! &lt;= NOW()+30</formula>
    </cfRule>
  </conditionalFormatting>
  <conditionalFormatting sqref="H65">
    <cfRule type="expression" dxfId="987" priority="5" stopIfTrue="1">
      <formula>#REF! &lt;= NOW()+30</formula>
    </cfRule>
  </conditionalFormatting>
  <conditionalFormatting sqref="E85">
    <cfRule type="expression" dxfId="986" priority="4" stopIfTrue="1">
      <formula>#REF! &lt;= NOW()+30</formula>
    </cfRule>
  </conditionalFormatting>
  <conditionalFormatting sqref="D100:K100 M100:N100">
    <cfRule type="expression" dxfId="985" priority="3" stopIfTrue="1">
      <formula>#REF! &lt;= NOW()+30</formula>
    </cfRule>
  </conditionalFormatting>
  <conditionalFormatting sqref="H58">
    <cfRule type="expression" dxfId="984" priority="1" stopIfTrue="1">
      <formula>#REF! &lt;= NOW()+30</formula>
    </cfRule>
  </conditionalFormatting>
  <pageMargins left="0.3" right="0.1" top="0.2" bottom="0.2" header="0.1" footer="0.1"/>
  <pageSetup paperSize="9" orientation="landscape" r:id="rId1"/>
  <headerFooter alignWithMargins="0">
    <oddFooter>&amp;RPage &amp;P / &amp;N</oddFooter>
  </headerFooter>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O301"/>
  <sheetViews>
    <sheetView zoomScale="90" zoomScaleNormal="90" zoomScaleSheetLayoutView="85" workbookViewId="0">
      <pane ySplit="3" topLeftCell="A4" activePane="bottomLeft" state="frozen"/>
      <selection activeCell="E14" sqref="E14"/>
      <selection pane="bottomLeft" activeCell="C8" sqref="C8"/>
    </sheetView>
  </sheetViews>
  <sheetFormatPr defaultColWidth="9.140625" defaultRowHeight="15" x14ac:dyDescent="0.2"/>
  <cols>
    <col min="1" max="1" width="5.7109375" style="2" customWidth="1"/>
    <col min="2" max="2" width="13.5703125" style="2" customWidth="1"/>
    <col min="3" max="3" width="46.5703125" style="1" customWidth="1"/>
    <col min="4" max="5" width="10.140625" style="2" customWidth="1"/>
    <col min="6" max="6" width="12.140625" style="2" customWidth="1"/>
    <col min="7" max="7" width="16.140625" style="2" customWidth="1"/>
    <col min="8" max="8" width="13.5703125" style="2" customWidth="1"/>
    <col min="9" max="9" width="19.5703125" style="2" customWidth="1"/>
    <col min="10" max="10" width="16.85546875" style="2" customWidth="1"/>
    <col min="11" max="11" width="10.42578125" style="2" customWidth="1"/>
    <col min="12" max="12" width="13.5703125" style="2" customWidth="1"/>
    <col min="13" max="13" width="10.140625" style="2" customWidth="1"/>
    <col min="14" max="14" width="23.28515625" style="2" customWidth="1"/>
    <col min="15" max="15" width="41.28515625" style="1" customWidth="1"/>
    <col min="16" max="16" width="18.85546875" style="1" customWidth="1"/>
    <col min="17" max="16384" width="9.140625" style="1"/>
  </cols>
  <sheetData>
    <row r="1" spans="1:15" s="69" customFormat="1" ht="31.5" customHeight="1" x14ac:dyDescent="0.2">
      <c r="A1" s="1464"/>
      <c r="B1" s="1464"/>
      <c r="C1" s="1464"/>
      <c r="D1" s="1464"/>
      <c r="E1" s="1464"/>
      <c r="F1" s="1465"/>
      <c r="G1" s="1464"/>
      <c r="H1" s="1464"/>
      <c r="I1" s="1464"/>
      <c r="J1" s="1464"/>
      <c r="K1" s="1464"/>
      <c r="L1" s="322"/>
      <c r="M1" s="322"/>
      <c r="N1" s="322"/>
    </row>
    <row r="2" spans="1:15" s="63" customFormat="1" ht="40.15" customHeight="1" x14ac:dyDescent="0.2">
      <c r="A2" s="1449" t="s">
        <v>1594</v>
      </c>
      <c r="B2" s="1449"/>
      <c r="C2" s="351" t="s">
        <v>11909</v>
      </c>
      <c r="D2" s="1450" t="s">
        <v>3919</v>
      </c>
      <c r="E2" s="1450"/>
      <c r="F2" s="1453"/>
      <c r="G2" s="1450"/>
      <c r="H2" s="1450"/>
      <c r="I2" s="1450"/>
      <c r="J2" s="1450"/>
      <c r="K2" s="1450"/>
      <c r="L2" s="326"/>
      <c r="M2" s="326"/>
      <c r="N2" s="326"/>
    </row>
    <row r="3" spans="1:15" s="8" customFormat="1" ht="66.75" customHeight="1" x14ac:dyDescent="0.2">
      <c r="A3" s="328" t="s">
        <v>1596</v>
      </c>
      <c r="B3" s="328" t="s">
        <v>3055</v>
      </c>
      <c r="C3" s="328" t="s">
        <v>1597</v>
      </c>
      <c r="D3" s="328" t="s">
        <v>1949</v>
      </c>
      <c r="E3" s="328" t="s">
        <v>1950</v>
      </c>
      <c r="F3" s="8" t="s">
        <v>9295</v>
      </c>
      <c r="G3" s="328" t="s">
        <v>1953</v>
      </c>
      <c r="H3" s="328" t="s">
        <v>1599</v>
      </c>
      <c r="I3" s="328" t="s">
        <v>1954</v>
      </c>
      <c r="J3" s="328" t="s">
        <v>3054</v>
      </c>
      <c r="K3" s="328" t="s">
        <v>1951</v>
      </c>
      <c r="L3" s="328" t="s">
        <v>1600</v>
      </c>
      <c r="M3" s="328" t="s">
        <v>1952</v>
      </c>
      <c r="N3" s="328" t="s">
        <v>1601</v>
      </c>
    </row>
    <row r="4" spans="1:15" s="1337" customFormat="1" ht="42.75" x14ac:dyDescent="0.2">
      <c r="A4" s="93">
        <v>1</v>
      </c>
      <c r="B4" s="422" t="s">
        <v>4027</v>
      </c>
      <c r="C4" s="696" t="s">
        <v>9262</v>
      </c>
      <c r="D4" s="96" t="s">
        <v>9260</v>
      </c>
      <c r="E4" s="96" t="s">
        <v>9263</v>
      </c>
      <c r="F4" s="953"/>
      <c r="G4" s="254" t="s">
        <v>4997</v>
      </c>
      <c r="H4" s="96" t="s">
        <v>839</v>
      </c>
      <c r="I4" s="93" t="s">
        <v>976</v>
      </c>
      <c r="J4" s="112" t="s">
        <v>976</v>
      </c>
      <c r="K4" s="148" t="s">
        <v>8926</v>
      </c>
      <c r="L4" s="95" t="s">
        <v>4999</v>
      </c>
      <c r="M4" s="96" t="s">
        <v>3821</v>
      </c>
      <c r="N4" s="95"/>
      <c r="O4" s="312"/>
    </row>
    <row r="5" spans="1:15" s="87" customFormat="1" ht="32.450000000000003" customHeight="1" x14ac:dyDescent="0.2">
      <c r="A5" s="822">
        <v>2</v>
      </c>
      <c r="B5" s="422" t="s">
        <v>11831</v>
      </c>
      <c r="C5" s="1373" t="s">
        <v>7677</v>
      </c>
      <c r="D5" s="758" t="s">
        <v>11981</v>
      </c>
      <c r="E5" s="758" t="s">
        <v>11982</v>
      </c>
      <c r="F5" s="953"/>
      <c r="G5" s="798" t="s">
        <v>4997</v>
      </c>
      <c r="H5" s="758" t="s">
        <v>839</v>
      </c>
      <c r="I5" s="822" t="s">
        <v>11832</v>
      </c>
      <c r="J5" s="920" t="s">
        <v>11833</v>
      </c>
      <c r="K5" s="823" t="s">
        <v>11825</v>
      </c>
      <c r="L5" s="95" t="s">
        <v>7136</v>
      </c>
      <c r="M5" s="758" t="s">
        <v>3821</v>
      </c>
      <c r="N5" s="99" t="s">
        <v>5009</v>
      </c>
      <c r="O5" s="131"/>
    </row>
    <row r="6" spans="1:15" s="87" customFormat="1" ht="34.9" customHeight="1" x14ac:dyDescent="0.2">
      <c r="A6" s="93">
        <v>3</v>
      </c>
      <c r="B6" s="422" t="s">
        <v>4029</v>
      </c>
      <c r="C6" s="1374" t="s">
        <v>7678</v>
      </c>
      <c r="D6" s="91" t="s">
        <v>4012</v>
      </c>
      <c r="E6" s="91" t="s">
        <v>4227</v>
      </c>
      <c r="F6" s="969"/>
      <c r="G6" s="254" t="s">
        <v>4997</v>
      </c>
      <c r="H6" s="91" t="s">
        <v>839</v>
      </c>
      <c r="I6" s="91" t="s">
        <v>5336</v>
      </c>
      <c r="J6" s="158" t="s">
        <v>5373</v>
      </c>
      <c r="K6" s="91" t="s">
        <v>4008</v>
      </c>
      <c r="L6" s="95" t="s">
        <v>4999</v>
      </c>
      <c r="M6" s="91" t="s">
        <v>3821</v>
      </c>
      <c r="N6" s="90"/>
      <c r="O6" s="131"/>
    </row>
    <row r="7" spans="1:15" s="87" customFormat="1" ht="53.45" customHeight="1" x14ac:dyDescent="0.2">
      <c r="A7" s="822">
        <v>4</v>
      </c>
      <c r="B7" s="422" t="s">
        <v>11195</v>
      </c>
      <c r="C7" s="1373" t="s">
        <v>7679</v>
      </c>
      <c r="D7" s="823" t="s">
        <v>11508</v>
      </c>
      <c r="E7" s="823" t="s">
        <v>11509</v>
      </c>
      <c r="F7" s="969"/>
      <c r="G7" s="919" t="s">
        <v>4997</v>
      </c>
      <c r="H7" s="823" t="s">
        <v>839</v>
      </c>
      <c r="I7" s="823" t="s">
        <v>11196</v>
      </c>
      <c r="J7" s="158" t="s">
        <v>4998</v>
      </c>
      <c r="K7" s="823" t="s">
        <v>11503</v>
      </c>
      <c r="L7" s="90" t="s">
        <v>11197</v>
      </c>
      <c r="M7" s="823" t="s">
        <v>3821</v>
      </c>
      <c r="N7" s="824"/>
      <c r="O7" s="131"/>
    </row>
    <row r="8" spans="1:15" s="1337" customFormat="1" ht="185.25" x14ac:dyDescent="0.2">
      <c r="A8" s="93">
        <v>5</v>
      </c>
      <c r="B8" s="422" t="s">
        <v>4030</v>
      </c>
      <c r="C8" s="1374" t="s">
        <v>7680</v>
      </c>
      <c r="D8" s="91" t="s">
        <v>4715</v>
      </c>
      <c r="E8" s="91" t="s">
        <v>4731</v>
      </c>
      <c r="F8" s="969"/>
      <c r="G8" s="254" t="s">
        <v>4997</v>
      </c>
      <c r="H8" s="91" t="s">
        <v>839</v>
      </c>
      <c r="I8" s="93" t="s">
        <v>5337</v>
      </c>
      <c r="J8" s="158" t="s">
        <v>5338</v>
      </c>
      <c r="K8" s="91" t="s">
        <v>5306</v>
      </c>
      <c r="L8" s="90" t="s">
        <v>4999</v>
      </c>
      <c r="M8" s="96" t="s">
        <v>3821</v>
      </c>
      <c r="N8" s="95"/>
      <c r="O8" s="312"/>
    </row>
    <row r="9" spans="1:15" s="1337" customFormat="1" ht="114" x14ac:dyDescent="0.2">
      <c r="A9" s="822">
        <v>6</v>
      </c>
      <c r="B9" s="422" t="s">
        <v>12262</v>
      </c>
      <c r="C9" s="1375" t="s">
        <v>12293</v>
      </c>
      <c r="D9" s="758" t="s">
        <v>11508</v>
      </c>
      <c r="E9" s="758" t="s">
        <v>11509</v>
      </c>
      <c r="F9" s="758"/>
      <c r="G9" s="906" t="s">
        <v>4997</v>
      </c>
      <c r="H9" s="758" t="s">
        <v>839</v>
      </c>
      <c r="I9" s="758" t="s">
        <v>12263</v>
      </c>
      <c r="J9" s="758" t="s">
        <v>8641</v>
      </c>
      <c r="K9" s="758" t="s">
        <v>12218</v>
      </c>
      <c r="L9" s="95" t="s">
        <v>10551</v>
      </c>
      <c r="M9" s="758" t="s">
        <v>3821</v>
      </c>
      <c r="N9" s="95" t="s">
        <v>5462</v>
      </c>
      <c r="O9" s="312" t="s">
        <v>8643</v>
      </c>
    </row>
    <row r="10" spans="1:15" s="110" customFormat="1" ht="57" x14ac:dyDescent="0.2">
      <c r="A10" s="93">
        <v>7</v>
      </c>
      <c r="B10" s="684" t="s">
        <v>4032</v>
      </c>
      <c r="C10" s="1376" t="s">
        <v>7682</v>
      </c>
      <c r="D10" s="108" t="s">
        <v>4715</v>
      </c>
      <c r="E10" s="108" t="s">
        <v>4731</v>
      </c>
      <c r="F10" s="965"/>
      <c r="G10" s="107" t="s">
        <v>4997</v>
      </c>
      <c r="H10" s="108" t="s">
        <v>7081</v>
      </c>
      <c r="I10" s="108" t="s">
        <v>5007</v>
      </c>
      <c r="J10" s="134" t="s">
        <v>5008</v>
      </c>
      <c r="K10" s="108" t="s">
        <v>4615</v>
      </c>
      <c r="L10" s="107" t="s">
        <v>4999</v>
      </c>
      <c r="M10" s="108" t="s">
        <v>3821</v>
      </c>
      <c r="N10" s="107" t="s">
        <v>7338</v>
      </c>
      <c r="O10" s="1044"/>
    </row>
    <row r="11" spans="1:15" s="1337" customFormat="1" ht="57" x14ac:dyDescent="0.2">
      <c r="A11" s="822">
        <v>8</v>
      </c>
      <c r="B11" s="422" t="s">
        <v>4033</v>
      </c>
      <c r="C11" s="808" t="s">
        <v>7683</v>
      </c>
      <c r="D11" s="96" t="s">
        <v>4715</v>
      </c>
      <c r="E11" s="96" t="s">
        <v>4731</v>
      </c>
      <c r="F11" s="758"/>
      <c r="G11" s="95" t="s">
        <v>4997</v>
      </c>
      <c r="H11" s="96" t="s">
        <v>839</v>
      </c>
      <c r="I11" s="96" t="s">
        <v>5361</v>
      </c>
      <c r="J11" s="112" t="s">
        <v>5005</v>
      </c>
      <c r="K11" s="96" t="s">
        <v>4793</v>
      </c>
      <c r="L11" s="95" t="s">
        <v>4999</v>
      </c>
      <c r="M11" s="96" t="s">
        <v>3821</v>
      </c>
      <c r="N11" s="95"/>
      <c r="O11" s="312"/>
    </row>
    <row r="12" spans="1:15" s="1337" customFormat="1" ht="57" x14ac:dyDescent="0.2">
      <c r="A12" s="93">
        <v>9</v>
      </c>
      <c r="B12" s="422" t="s">
        <v>4034</v>
      </c>
      <c r="C12" s="1374" t="s">
        <v>7684</v>
      </c>
      <c r="D12" s="96" t="s">
        <v>4715</v>
      </c>
      <c r="E12" s="96" t="s">
        <v>4731</v>
      </c>
      <c r="F12" s="758"/>
      <c r="G12" s="95" t="s">
        <v>4997</v>
      </c>
      <c r="H12" s="96" t="s">
        <v>839</v>
      </c>
      <c r="I12" s="96" t="s">
        <v>8760</v>
      </c>
      <c r="J12" s="112" t="s">
        <v>5729</v>
      </c>
      <c r="K12" s="96" t="s">
        <v>4835</v>
      </c>
      <c r="L12" s="95" t="s">
        <v>4999</v>
      </c>
      <c r="M12" s="96" t="s">
        <v>3821</v>
      </c>
      <c r="N12" s="95"/>
      <c r="O12" s="312"/>
    </row>
    <row r="13" spans="1:15" s="1337" customFormat="1" ht="37.9" customHeight="1" x14ac:dyDescent="0.2">
      <c r="A13" s="822">
        <v>10</v>
      </c>
      <c r="B13" s="422" t="s">
        <v>4035</v>
      </c>
      <c r="C13" s="1373" t="s">
        <v>7685</v>
      </c>
      <c r="D13" s="96" t="s">
        <v>3830</v>
      </c>
      <c r="E13" s="96" t="s">
        <v>3831</v>
      </c>
      <c r="F13" s="758"/>
      <c r="G13" s="95" t="s">
        <v>4997</v>
      </c>
      <c r="H13" s="96" t="s">
        <v>839</v>
      </c>
      <c r="I13" s="96" t="s">
        <v>5188</v>
      </c>
      <c r="J13" s="112" t="s">
        <v>5357</v>
      </c>
      <c r="K13" s="96" t="s">
        <v>4265</v>
      </c>
      <c r="L13" s="95" t="s">
        <v>4999</v>
      </c>
      <c r="M13" s="96" t="s">
        <v>3821</v>
      </c>
      <c r="N13" s="95"/>
      <c r="O13" s="312"/>
    </row>
    <row r="14" spans="1:15" s="1382" customFormat="1" ht="47.45" customHeight="1" x14ac:dyDescent="0.2">
      <c r="A14" s="93">
        <v>11</v>
      </c>
      <c r="B14" s="1377" t="s">
        <v>4036</v>
      </c>
      <c r="C14" s="1378" t="s">
        <v>8176</v>
      </c>
      <c r="D14" s="1379" t="s">
        <v>8337</v>
      </c>
      <c r="E14" s="1379"/>
      <c r="F14" s="1335"/>
      <c r="G14" s="1380" t="s">
        <v>4997</v>
      </c>
      <c r="H14" s="1379" t="s">
        <v>3762</v>
      </c>
      <c r="I14" s="1379" t="s">
        <v>976</v>
      </c>
      <c r="J14" s="1381" t="s">
        <v>9007</v>
      </c>
      <c r="K14" s="1379" t="s">
        <v>9006</v>
      </c>
      <c r="L14" s="314" t="s">
        <v>4999</v>
      </c>
      <c r="M14" s="1379"/>
      <c r="N14" s="1380"/>
      <c r="O14" s="1400"/>
    </row>
    <row r="15" spans="1:15" s="302" customFormat="1" ht="54.6" customHeight="1" x14ac:dyDescent="0.2">
      <c r="A15" s="822">
        <v>12</v>
      </c>
      <c r="B15" s="1383" t="s">
        <v>4037</v>
      </c>
      <c r="C15" s="808" t="s">
        <v>10845</v>
      </c>
      <c r="D15" s="259" t="s">
        <v>6095</v>
      </c>
      <c r="E15" s="259" t="s">
        <v>6096</v>
      </c>
      <c r="F15" s="972"/>
      <c r="G15" s="155" t="s">
        <v>4997</v>
      </c>
      <c r="H15" s="259" t="s">
        <v>839</v>
      </c>
      <c r="I15" s="300" t="s">
        <v>7043</v>
      </c>
      <c r="J15" s="155" t="s">
        <v>7297</v>
      </c>
      <c r="K15" s="259" t="s">
        <v>5914</v>
      </c>
      <c r="L15" s="155" t="s">
        <v>4999</v>
      </c>
      <c r="M15" s="259" t="s">
        <v>3821</v>
      </c>
      <c r="N15" s="155"/>
      <c r="O15" s="1401"/>
    </row>
    <row r="16" spans="1:15" s="302" customFormat="1" ht="60.6" customHeight="1" x14ac:dyDescent="0.2">
      <c r="A16" s="93">
        <v>13</v>
      </c>
      <c r="B16" s="1383" t="s">
        <v>4038</v>
      </c>
      <c r="C16" s="808" t="s">
        <v>10846</v>
      </c>
      <c r="D16" s="259" t="s">
        <v>6095</v>
      </c>
      <c r="E16" s="259" t="s">
        <v>6096</v>
      </c>
      <c r="F16" s="972"/>
      <c r="G16" s="155" t="s">
        <v>4997</v>
      </c>
      <c r="H16" s="259" t="s">
        <v>839</v>
      </c>
      <c r="I16" s="300" t="s">
        <v>7043</v>
      </c>
      <c r="J16" s="155" t="s">
        <v>7298</v>
      </c>
      <c r="K16" s="259" t="s">
        <v>5914</v>
      </c>
      <c r="L16" s="155" t="s">
        <v>4999</v>
      </c>
      <c r="M16" s="259" t="s">
        <v>3821</v>
      </c>
      <c r="N16" s="155"/>
      <c r="O16" s="1401"/>
    </row>
    <row r="17" spans="1:15" s="87" customFormat="1" ht="67.900000000000006" customHeight="1" x14ac:dyDescent="0.2">
      <c r="A17" s="822">
        <v>14</v>
      </c>
      <c r="B17" s="422" t="s">
        <v>4039</v>
      </c>
      <c r="C17" s="1373" t="s">
        <v>7688</v>
      </c>
      <c r="D17" s="91" t="s">
        <v>3830</v>
      </c>
      <c r="E17" s="91" t="s">
        <v>3831</v>
      </c>
      <c r="F17" s="823"/>
      <c r="G17" s="95" t="s">
        <v>4997</v>
      </c>
      <c r="H17" s="96" t="s">
        <v>839</v>
      </c>
      <c r="I17" s="88" t="s">
        <v>5532</v>
      </c>
      <c r="J17" s="90" t="s">
        <v>976</v>
      </c>
      <c r="K17" s="91" t="s">
        <v>3797</v>
      </c>
      <c r="L17" s="95" t="s">
        <v>4999</v>
      </c>
      <c r="M17" s="91" t="s">
        <v>3821</v>
      </c>
      <c r="N17" s="90"/>
      <c r="O17" s="131"/>
    </row>
    <row r="18" spans="1:15" s="87" customFormat="1" ht="42.75" x14ac:dyDescent="0.2">
      <c r="A18" s="93">
        <v>15</v>
      </c>
      <c r="B18" s="422" t="s">
        <v>4040</v>
      </c>
      <c r="C18" s="808" t="s">
        <v>7689</v>
      </c>
      <c r="D18" s="91" t="s">
        <v>4715</v>
      </c>
      <c r="E18" s="91" t="s">
        <v>4731</v>
      </c>
      <c r="F18" s="823"/>
      <c r="G18" s="90" t="s">
        <v>4997</v>
      </c>
      <c r="H18" s="91" t="s">
        <v>839</v>
      </c>
      <c r="I18" s="88" t="s">
        <v>5339</v>
      </c>
      <c r="J18" s="90">
        <v>10010</v>
      </c>
      <c r="K18" s="91" t="s">
        <v>4793</v>
      </c>
      <c r="L18" s="90" t="s">
        <v>4999</v>
      </c>
      <c r="M18" s="91" t="s">
        <v>3821</v>
      </c>
      <c r="N18" s="90"/>
      <c r="O18" s="131"/>
    </row>
    <row r="19" spans="1:15" s="87" customFormat="1" ht="42.75" x14ac:dyDescent="0.2">
      <c r="A19" s="822">
        <v>16</v>
      </c>
      <c r="B19" s="422" t="s">
        <v>4041</v>
      </c>
      <c r="C19" s="1373" t="s">
        <v>7690</v>
      </c>
      <c r="D19" s="91" t="s">
        <v>4012</v>
      </c>
      <c r="E19" s="91" t="s">
        <v>4227</v>
      </c>
      <c r="F19" s="823"/>
      <c r="G19" s="90" t="s">
        <v>4997</v>
      </c>
      <c r="H19" s="91" t="s">
        <v>839</v>
      </c>
      <c r="I19" s="88" t="s">
        <v>5712</v>
      </c>
      <c r="J19" s="90" t="s">
        <v>976</v>
      </c>
      <c r="K19" s="91" t="s">
        <v>4550</v>
      </c>
      <c r="L19" s="90" t="s">
        <v>4999</v>
      </c>
      <c r="M19" s="91" t="s">
        <v>3821</v>
      </c>
      <c r="N19" s="90"/>
      <c r="O19" s="131"/>
    </row>
    <row r="20" spans="1:15" s="110" customFormat="1" ht="30" customHeight="1" x14ac:dyDescent="0.2">
      <c r="A20" s="93">
        <v>17</v>
      </c>
      <c r="B20" s="684" t="s">
        <v>4042</v>
      </c>
      <c r="C20" s="1376" t="s">
        <v>7691</v>
      </c>
      <c r="D20" s="121" t="s">
        <v>3842</v>
      </c>
      <c r="E20" s="121" t="s">
        <v>3843</v>
      </c>
      <c r="F20" s="968"/>
      <c r="G20" s="123" t="s">
        <v>4997</v>
      </c>
      <c r="H20" s="121" t="s">
        <v>10799</v>
      </c>
      <c r="I20" s="168" t="s">
        <v>5365</v>
      </c>
      <c r="J20" s="123" t="s">
        <v>976</v>
      </c>
      <c r="K20" s="121" t="s">
        <v>4324</v>
      </c>
      <c r="L20" s="123" t="s">
        <v>4999</v>
      </c>
      <c r="M20" s="121" t="s">
        <v>3821</v>
      </c>
      <c r="N20" s="107"/>
      <c r="O20" s="1044"/>
    </row>
    <row r="21" spans="1:15" s="302" customFormat="1" ht="81" customHeight="1" x14ac:dyDescent="0.2">
      <c r="A21" s="822">
        <v>18</v>
      </c>
      <c r="B21" s="1383" t="s">
        <v>4043</v>
      </c>
      <c r="C21" s="808" t="s">
        <v>7692</v>
      </c>
      <c r="D21" s="259" t="s">
        <v>6095</v>
      </c>
      <c r="E21" s="259" t="s">
        <v>6096</v>
      </c>
      <c r="F21" s="972"/>
      <c r="G21" s="155" t="s">
        <v>4997</v>
      </c>
      <c r="H21" s="259" t="s">
        <v>839</v>
      </c>
      <c r="I21" s="300" t="s">
        <v>7044</v>
      </c>
      <c r="J21" s="155" t="s">
        <v>7297</v>
      </c>
      <c r="K21" s="259" t="s">
        <v>5914</v>
      </c>
      <c r="L21" s="155" t="s">
        <v>4999</v>
      </c>
      <c r="M21" s="259" t="s">
        <v>3821</v>
      </c>
      <c r="N21" s="155"/>
      <c r="O21" s="1401"/>
    </row>
    <row r="22" spans="1:15" s="1337" customFormat="1" ht="28.5" x14ac:dyDescent="0.2">
      <c r="A22" s="93">
        <v>19</v>
      </c>
      <c r="B22" s="422" t="s">
        <v>9895</v>
      </c>
      <c r="C22" s="1373" t="s">
        <v>7693</v>
      </c>
      <c r="D22" s="823" t="s">
        <v>7601</v>
      </c>
      <c r="E22" s="823" t="s">
        <v>7602</v>
      </c>
      <c r="F22" s="823"/>
      <c r="G22" s="824" t="s">
        <v>4997</v>
      </c>
      <c r="H22" s="823" t="s">
        <v>839</v>
      </c>
      <c r="I22" s="951" t="s">
        <v>9896</v>
      </c>
      <c r="J22" s="921" t="s">
        <v>9897</v>
      </c>
      <c r="K22" s="823" t="s">
        <v>7984</v>
      </c>
      <c r="L22" s="90" t="s">
        <v>5472</v>
      </c>
      <c r="M22" s="823" t="s">
        <v>3821</v>
      </c>
      <c r="N22" s="127" t="s">
        <v>6875</v>
      </c>
      <c r="O22" s="312"/>
    </row>
    <row r="23" spans="1:15" s="87" customFormat="1" ht="36" customHeight="1" x14ac:dyDescent="0.2">
      <c r="A23" s="822">
        <v>20</v>
      </c>
      <c r="B23" s="422" t="s">
        <v>4045</v>
      </c>
      <c r="C23" s="1384" t="s">
        <v>7694</v>
      </c>
      <c r="D23" s="91" t="s">
        <v>4715</v>
      </c>
      <c r="E23" s="91" t="s">
        <v>4731</v>
      </c>
      <c r="F23" s="823"/>
      <c r="G23" s="90" t="s">
        <v>4997</v>
      </c>
      <c r="H23" s="91" t="s">
        <v>839</v>
      </c>
      <c r="I23" s="88" t="s">
        <v>5461</v>
      </c>
      <c r="J23" s="90" t="s">
        <v>976</v>
      </c>
      <c r="K23" s="91" t="s">
        <v>4857</v>
      </c>
      <c r="L23" s="90" t="s">
        <v>4999</v>
      </c>
      <c r="M23" s="91" t="s">
        <v>3821</v>
      </c>
      <c r="N23" s="95"/>
      <c r="O23" s="131"/>
    </row>
    <row r="24" spans="1:15" s="302" customFormat="1" ht="28.5" x14ac:dyDescent="0.2">
      <c r="A24" s="93">
        <v>21</v>
      </c>
      <c r="B24" s="1383" t="s">
        <v>4046</v>
      </c>
      <c r="C24" s="806" t="s">
        <v>8179</v>
      </c>
      <c r="D24" s="259" t="s">
        <v>8337</v>
      </c>
      <c r="E24" s="259"/>
      <c r="F24" s="972"/>
      <c r="G24" s="155"/>
      <c r="H24" s="259"/>
      <c r="I24" s="300"/>
      <c r="J24" s="155"/>
      <c r="K24" s="259"/>
      <c r="L24" s="155"/>
      <c r="M24" s="259"/>
      <c r="N24" s="155"/>
      <c r="O24" s="1401"/>
    </row>
    <row r="25" spans="1:15" s="156" customFormat="1" ht="28.5" x14ac:dyDescent="0.2">
      <c r="A25" s="822">
        <v>22</v>
      </c>
      <c r="B25" s="684" t="s">
        <v>4047</v>
      </c>
      <c r="C25" s="1376" t="s">
        <v>7695</v>
      </c>
      <c r="D25" s="121" t="s">
        <v>4715</v>
      </c>
      <c r="E25" s="121" t="s">
        <v>4731</v>
      </c>
      <c r="F25" s="968"/>
      <c r="G25" s="123" t="s">
        <v>4997</v>
      </c>
      <c r="H25" s="121" t="s">
        <v>8145</v>
      </c>
      <c r="I25" s="108" t="s">
        <v>5006</v>
      </c>
      <c r="J25" s="124" t="s">
        <v>2815</v>
      </c>
      <c r="K25" s="121" t="s">
        <v>4793</v>
      </c>
      <c r="L25" s="123" t="s">
        <v>4999</v>
      </c>
      <c r="M25" s="121" t="s">
        <v>3821</v>
      </c>
      <c r="N25" s="123" t="s">
        <v>9238</v>
      </c>
      <c r="O25" s="618"/>
    </row>
    <row r="26" spans="1:15" s="87" customFormat="1" ht="84" customHeight="1" x14ac:dyDescent="0.2">
      <c r="A26" s="93">
        <v>23</v>
      </c>
      <c r="B26" s="422" t="s">
        <v>4048</v>
      </c>
      <c r="C26" s="1373" t="s">
        <v>7696</v>
      </c>
      <c r="D26" s="96" t="s">
        <v>3765</v>
      </c>
      <c r="E26" s="91" t="s">
        <v>3776</v>
      </c>
      <c r="F26" s="823"/>
      <c r="G26" s="90" t="s">
        <v>4997</v>
      </c>
      <c r="H26" s="91" t="s">
        <v>839</v>
      </c>
      <c r="I26" s="91" t="s">
        <v>5000</v>
      </c>
      <c r="J26" s="90" t="s">
        <v>5001</v>
      </c>
      <c r="K26" s="91" t="s">
        <v>3865</v>
      </c>
      <c r="L26" s="90" t="s">
        <v>4999</v>
      </c>
      <c r="M26" s="91" t="s">
        <v>3821</v>
      </c>
      <c r="N26" s="90"/>
      <c r="O26" s="131"/>
    </row>
    <row r="27" spans="1:15" s="87" customFormat="1" ht="28.5" x14ac:dyDescent="0.2">
      <c r="A27" s="822">
        <v>24</v>
      </c>
      <c r="B27" s="422" t="s">
        <v>4049</v>
      </c>
      <c r="C27" s="1373" t="s">
        <v>7697</v>
      </c>
      <c r="D27" s="91" t="s">
        <v>3830</v>
      </c>
      <c r="E27" s="91" t="s">
        <v>3831</v>
      </c>
      <c r="F27" s="823"/>
      <c r="G27" s="90" t="s">
        <v>4997</v>
      </c>
      <c r="H27" s="91" t="s">
        <v>839</v>
      </c>
      <c r="I27" s="88" t="s">
        <v>6873</v>
      </c>
      <c r="J27" s="90" t="s">
        <v>6874</v>
      </c>
      <c r="K27" s="91" t="s">
        <v>3765</v>
      </c>
      <c r="L27" s="90" t="s">
        <v>4999</v>
      </c>
      <c r="M27" s="91" t="s">
        <v>3821</v>
      </c>
      <c r="N27" s="95"/>
      <c r="O27" s="131"/>
    </row>
    <row r="28" spans="1:15" s="87" customFormat="1" ht="28.5" x14ac:dyDescent="0.2">
      <c r="A28" s="93">
        <v>25</v>
      </c>
      <c r="B28" s="422" t="s">
        <v>4050</v>
      </c>
      <c r="C28" s="1373" t="s">
        <v>7698</v>
      </c>
      <c r="D28" s="91" t="s">
        <v>4715</v>
      </c>
      <c r="E28" s="91" t="s">
        <v>4731</v>
      </c>
      <c r="F28" s="823"/>
      <c r="G28" s="180" t="s">
        <v>4997</v>
      </c>
      <c r="H28" s="91" t="s">
        <v>839</v>
      </c>
      <c r="I28" s="93" t="s">
        <v>5356</v>
      </c>
      <c r="J28" s="127" t="s">
        <v>5357</v>
      </c>
      <c r="K28" s="91" t="s">
        <v>4615</v>
      </c>
      <c r="L28" s="90" t="s">
        <v>4999</v>
      </c>
      <c r="M28" s="91" t="s">
        <v>3821</v>
      </c>
      <c r="N28" s="90"/>
      <c r="O28" s="131"/>
    </row>
    <row r="29" spans="1:15" s="87" customFormat="1" ht="42.75" x14ac:dyDescent="0.2">
      <c r="A29" s="822">
        <v>26</v>
      </c>
      <c r="B29" s="422" t="s">
        <v>4051</v>
      </c>
      <c r="C29" s="1373" t="s">
        <v>7699</v>
      </c>
      <c r="D29" s="91" t="s">
        <v>4715</v>
      </c>
      <c r="E29" s="91" t="s">
        <v>4731</v>
      </c>
      <c r="F29" s="823"/>
      <c r="G29" s="90" t="s">
        <v>4997</v>
      </c>
      <c r="H29" s="91" t="s">
        <v>839</v>
      </c>
      <c r="I29" s="96" t="s">
        <v>5340</v>
      </c>
      <c r="J29" s="90" t="s">
        <v>976</v>
      </c>
      <c r="K29" s="91" t="s">
        <v>5310</v>
      </c>
      <c r="L29" s="90" t="s">
        <v>4999</v>
      </c>
      <c r="M29" s="91" t="s">
        <v>3821</v>
      </c>
      <c r="N29" s="90"/>
      <c r="O29" s="131"/>
    </row>
    <row r="30" spans="1:15" s="87" customFormat="1" ht="42.6" customHeight="1" x14ac:dyDescent="0.2">
      <c r="A30" s="93">
        <v>27</v>
      </c>
      <c r="B30" s="422" t="s">
        <v>4052</v>
      </c>
      <c r="C30" s="1373" t="s">
        <v>7700</v>
      </c>
      <c r="D30" s="91" t="s">
        <v>3830</v>
      </c>
      <c r="E30" s="91" t="s">
        <v>3831</v>
      </c>
      <c r="F30" s="823"/>
      <c r="G30" s="90" t="s">
        <v>4997</v>
      </c>
      <c r="H30" s="91" t="s">
        <v>839</v>
      </c>
      <c r="I30" s="91" t="s">
        <v>5529</v>
      </c>
      <c r="J30" s="90" t="s">
        <v>5530</v>
      </c>
      <c r="K30" s="91" t="s">
        <v>4324</v>
      </c>
      <c r="L30" s="90" t="s">
        <v>4999</v>
      </c>
      <c r="M30" s="91" t="s">
        <v>3821</v>
      </c>
      <c r="N30" s="90"/>
      <c r="O30" s="131"/>
    </row>
    <row r="31" spans="1:15" s="87" customFormat="1" ht="55.15" customHeight="1" x14ac:dyDescent="0.2">
      <c r="A31" s="822">
        <v>28</v>
      </c>
      <c r="B31" s="422" t="s">
        <v>4053</v>
      </c>
      <c r="C31" s="1373" t="s">
        <v>7701</v>
      </c>
      <c r="D31" s="91" t="s">
        <v>4715</v>
      </c>
      <c r="E31" s="91" t="s">
        <v>4731</v>
      </c>
      <c r="F31" s="823"/>
      <c r="G31" s="90" t="s">
        <v>4997</v>
      </c>
      <c r="H31" s="91" t="s">
        <v>839</v>
      </c>
      <c r="I31" s="91" t="s">
        <v>5341</v>
      </c>
      <c r="J31" s="112" t="s">
        <v>976</v>
      </c>
      <c r="K31" s="91" t="s">
        <v>4793</v>
      </c>
      <c r="L31" s="90" t="s">
        <v>4999</v>
      </c>
      <c r="M31" s="91" t="s">
        <v>3821</v>
      </c>
      <c r="N31" s="90"/>
      <c r="O31" s="131"/>
    </row>
    <row r="32" spans="1:15" s="302" customFormat="1" ht="39.6" customHeight="1" x14ac:dyDescent="0.2">
      <c r="A32" s="93">
        <v>29</v>
      </c>
      <c r="B32" s="1395" t="s">
        <v>4054</v>
      </c>
      <c r="C32" s="1396" t="s">
        <v>10970</v>
      </c>
      <c r="D32" s="1311"/>
      <c r="E32" s="1311"/>
      <c r="F32" s="1197"/>
      <c r="G32" s="1198"/>
      <c r="H32" s="1311"/>
      <c r="I32" s="259"/>
      <c r="J32" s="155"/>
      <c r="K32" s="259"/>
      <c r="L32" s="155"/>
      <c r="M32" s="259"/>
      <c r="N32" s="155"/>
      <c r="O32" s="1401"/>
    </row>
    <row r="33" spans="1:15" s="87" customFormat="1" ht="99.75" x14ac:dyDescent="0.2">
      <c r="A33" s="822">
        <v>30</v>
      </c>
      <c r="B33" s="422" t="s">
        <v>4055</v>
      </c>
      <c r="C33" s="808" t="s">
        <v>7703</v>
      </c>
      <c r="D33" s="91" t="s">
        <v>4468</v>
      </c>
      <c r="E33" s="91" t="s">
        <v>4469</v>
      </c>
      <c r="F33" s="823"/>
      <c r="G33" s="90" t="s">
        <v>4997</v>
      </c>
      <c r="H33" s="91" t="s">
        <v>839</v>
      </c>
      <c r="I33" s="91" t="s">
        <v>8106</v>
      </c>
      <c r="J33" s="112" t="s">
        <v>8107</v>
      </c>
      <c r="K33" s="91" t="s">
        <v>4012</v>
      </c>
      <c r="L33" s="90" t="s">
        <v>4999</v>
      </c>
      <c r="M33" s="91" t="s">
        <v>3821</v>
      </c>
      <c r="N33" s="90"/>
      <c r="O33" s="131"/>
    </row>
    <row r="34" spans="1:15" s="87" customFormat="1" ht="114" x14ac:dyDescent="0.2">
      <c r="A34" s="93">
        <v>31</v>
      </c>
      <c r="B34" s="422" t="s">
        <v>4056</v>
      </c>
      <c r="C34" s="808" t="s">
        <v>7704</v>
      </c>
      <c r="D34" s="91" t="s">
        <v>3830</v>
      </c>
      <c r="E34" s="91" t="s">
        <v>3831</v>
      </c>
      <c r="F34" s="823"/>
      <c r="G34" s="90" t="s">
        <v>4997</v>
      </c>
      <c r="H34" s="91" t="s">
        <v>839</v>
      </c>
      <c r="I34" s="91" t="s">
        <v>5397</v>
      </c>
      <c r="J34" s="112" t="s">
        <v>5399</v>
      </c>
      <c r="K34" s="91" t="s">
        <v>3865</v>
      </c>
      <c r="L34" s="90" t="s">
        <v>4999</v>
      </c>
      <c r="M34" s="91" t="s">
        <v>3821</v>
      </c>
      <c r="N34" s="90"/>
      <c r="O34" s="131"/>
    </row>
    <row r="35" spans="1:15" s="87" customFormat="1" ht="114" x14ac:dyDescent="0.2">
      <c r="A35" s="822">
        <v>32</v>
      </c>
      <c r="B35" s="422" t="s">
        <v>4057</v>
      </c>
      <c r="C35" s="368" t="s">
        <v>7705</v>
      </c>
      <c r="D35" s="91" t="s">
        <v>3830</v>
      </c>
      <c r="E35" s="91" t="s">
        <v>3831</v>
      </c>
      <c r="F35" s="823"/>
      <c r="G35" s="90" t="s">
        <v>4997</v>
      </c>
      <c r="H35" s="91" t="s">
        <v>839</v>
      </c>
      <c r="I35" s="91" t="s">
        <v>5398</v>
      </c>
      <c r="J35" s="112" t="s">
        <v>5400</v>
      </c>
      <c r="K35" s="91" t="s">
        <v>3865</v>
      </c>
      <c r="L35" s="90" t="s">
        <v>4999</v>
      </c>
      <c r="M35" s="91" t="s">
        <v>3821</v>
      </c>
      <c r="N35" s="90"/>
      <c r="O35" s="131"/>
    </row>
    <row r="36" spans="1:15" s="87" customFormat="1" ht="114" x14ac:dyDescent="0.2">
      <c r="A36" s="93">
        <v>33</v>
      </c>
      <c r="B36" s="422" t="s">
        <v>4058</v>
      </c>
      <c r="C36" s="368" t="s">
        <v>7706</v>
      </c>
      <c r="D36" s="91" t="s">
        <v>3830</v>
      </c>
      <c r="E36" s="91" t="s">
        <v>3831</v>
      </c>
      <c r="F36" s="823"/>
      <c r="G36" s="90" t="s">
        <v>4997</v>
      </c>
      <c r="H36" s="91" t="s">
        <v>839</v>
      </c>
      <c r="I36" s="91" t="s">
        <v>5401</v>
      </c>
      <c r="J36" s="112" t="s">
        <v>7057</v>
      </c>
      <c r="K36" s="91" t="s">
        <v>3870</v>
      </c>
      <c r="L36" s="90" t="s">
        <v>4999</v>
      </c>
      <c r="M36" s="91" t="s">
        <v>3821</v>
      </c>
      <c r="N36" s="90"/>
      <c r="O36" s="131"/>
    </row>
    <row r="37" spans="1:15" s="87" customFormat="1" ht="114" x14ac:dyDescent="0.2">
      <c r="A37" s="822">
        <v>34</v>
      </c>
      <c r="B37" s="422" t="s">
        <v>4059</v>
      </c>
      <c r="C37" s="368" t="s">
        <v>7707</v>
      </c>
      <c r="D37" s="91" t="s">
        <v>3830</v>
      </c>
      <c r="E37" s="91" t="s">
        <v>3831</v>
      </c>
      <c r="F37" s="823"/>
      <c r="G37" s="90" t="s">
        <v>4997</v>
      </c>
      <c r="H37" s="91" t="s">
        <v>839</v>
      </c>
      <c r="I37" s="91" t="s">
        <v>5402</v>
      </c>
      <c r="J37" s="112" t="s">
        <v>5403</v>
      </c>
      <c r="K37" s="91" t="s">
        <v>3870</v>
      </c>
      <c r="L37" s="90" t="s">
        <v>4999</v>
      </c>
      <c r="M37" s="91" t="s">
        <v>3821</v>
      </c>
      <c r="N37" s="90"/>
      <c r="O37" s="131"/>
    </row>
    <row r="38" spans="1:15" s="87" customFormat="1" ht="114" x14ac:dyDescent="0.2">
      <c r="A38" s="93">
        <v>35</v>
      </c>
      <c r="B38" s="422" t="s">
        <v>4060</v>
      </c>
      <c r="C38" s="368" t="s">
        <v>7708</v>
      </c>
      <c r="D38" s="91" t="s">
        <v>3830</v>
      </c>
      <c r="E38" s="91" t="s">
        <v>3831</v>
      </c>
      <c r="F38" s="823"/>
      <c r="G38" s="90" t="s">
        <v>4997</v>
      </c>
      <c r="H38" s="91" t="s">
        <v>839</v>
      </c>
      <c r="I38" s="91" t="s">
        <v>5404</v>
      </c>
      <c r="J38" s="112" t="s">
        <v>5405</v>
      </c>
      <c r="K38" s="91" t="s">
        <v>3788</v>
      </c>
      <c r="L38" s="90" t="s">
        <v>4999</v>
      </c>
      <c r="M38" s="91" t="s">
        <v>3821</v>
      </c>
      <c r="N38" s="90"/>
      <c r="O38" s="131"/>
    </row>
    <row r="39" spans="1:15" s="156" customFormat="1" ht="114" x14ac:dyDescent="0.2">
      <c r="A39" s="822">
        <v>36</v>
      </c>
      <c r="B39" s="684" t="s">
        <v>4061</v>
      </c>
      <c r="C39" s="374" t="s">
        <v>7709</v>
      </c>
      <c r="D39" s="121" t="s">
        <v>3830</v>
      </c>
      <c r="E39" s="121" t="s">
        <v>3831</v>
      </c>
      <c r="F39" s="968"/>
      <c r="G39" s="123" t="s">
        <v>4997</v>
      </c>
      <c r="H39" s="121" t="s">
        <v>12619</v>
      </c>
      <c r="I39" s="121" t="s">
        <v>5406</v>
      </c>
      <c r="J39" s="143" t="s">
        <v>5407</v>
      </c>
      <c r="K39" s="121" t="s">
        <v>3870</v>
      </c>
      <c r="L39" s="123" t="s">
        <v>4999</v>
      </c>
      <c r="M39" s="121" t="s">
        <v>3821</v>
      </c>
      <c r="N39" s="123"/>
      <c r="O39" s="618"/>
    </row>
    <row r="40" spans="1:15" s="87" customFormat="1" ht="114" x14ac:dyDescent="0.2">
      <c r="A40" s="93">
        <v>37</v>
      </c>
      <c r="B40" s="422" t="s">
        <v>12270</v>
      </c>
      <c r="C40" s="368" t="s">
        <v>7710</v>
      </c>
      <c r="D40" s="823" t="s">
        <v>11696</v>
      </c>
      <c r="E40" s="823" t="s">
        <v>11697</v>
      </c>
      <c r="F40" s="823"/>
      <c r="G40" s="824" t="s">
        <v>4997</v>
      </c>
      <c r="H40" s="823" t="s">
        <v>839</v>
      </c>
      <c r="I40" s="823" t="s">
        <v>12268</v>
      </c>
      <c r="J40" s="112" t="s">
        <v>10550</v>
      </c>
      <c r="K40" s="823" t="s">
        <v>11739</v>
      </c>
      <c r="L40" s="90" t="s">
        <v>12269</v>
      </c>
      <c r="M40" s="823" t="s">
        <v>5822</v>
      </c>
      <c r="N40" s="90" t="s">
        <v>8761</v>
      </c>
      <c r="O40" s="131"/>
    </row>
    <row r="41" spans="1:15" s="87" customFormat="1" ht="78.599999999999994" customHeight="1" x14ac:dyDescent="0.2">
      <c r="A41" s="822">
        <v>38</v>
      </c>
      <c r="B41" s="422" t="s">
        <v>4063</v>
      </c>
      <c r="C41" s="368" t="s">
        <v>7711</v>
      </c>
      <c r="D41" s="91" t="s">
        <v>3830</v>
      </c>
      <c r="E41" s="91" t="s">
        <v>3831</v>
      </c>
      <c r="F41" s="823"/>
      <c r="G41" s="90" t="s">
        <v>4997</v>
      </c>
      <c r="H41" s="91" t="s">
        <v>839</v>
      </c>
      <c r="I41" s="91" t="s">
        <v>5408</v>
      </c>
      <c r="J41" s="112" t="s">
        <v>5409</v>
      </c>
      <c r="K41" s="91" t="s">
        <v>3837</v>
      </c>
      <c r="L41" s="90" t="s">
        <v>4999</v>
      </c>
      <c r="M41" s="91" t="s">
        <v>3821</v>
      </c>
      <c r="N41" s="90"/>
      <c r="O41" s="131"/>
    </row>
    <row r="42" spans="1:15" s="87" customFormat="1" ht="114" x14ac:dyDescent="0.2">
      <c r="A42" s="93">
        <v>39</v>
      </c>
      <c r="B42" s="422" t="s">
        <v>4064</v>
      </c>
      <c r="C42" s="368" t="s">
        <v>7712</v>
      </c>
      <c r="D42" s="91" t="s">
        <v>3830</v>
      </c>
      <c r="E42" s="91" t="s">
        <v>3831</v>
      </c>
      <c r="F42" s="823"/>
      <c r="G42" s="90" t="s">
        <v>4997</v>
      </c>
      <c r="H42" s="91" t="s">
        <v>839</v>
      </c>
      <c r="I42" s="91" t="s">
        <v>5411</v>
      </c>
      <c r="J42" s="112" t="s">
        <v>5410</v>
      </c>
      <c r="K42" s="91" t="s">
        <v>3865</v>
      </c>
      <c r="L42" s="90" t="s">
        <v>4999</v>
      </c>
      <c r="M42" s="91" t="s">
        <v>3821</v>
      </c>
      <c r="N42" s="90"/>
      <c r="O42" s="131"/>
    </row>
    <row r="43" spans="1:15" s="87" customFormat="1" ht="114" x14ac:dyDescent="0.2">
      <c r="A43" s="822">
        <v>40</v>
      </c>
      <c r="B43" s="422" t="s">
        <v>4065</v>
      </c>
      <c r="C43" s="368" t="s">
        <v>7713</v>
      </c>
      <c r="D43" s="91" t="s">
        <v>3830</v>
      </c>
      <c r="E43" s="91" t="s">
        <v>3831</v>
      </c>
      <c r="F43" s="823"/>
      <c r="G43" s="90" t="s">
        <v>4997</v>
      </c>
      <c r="H43" s="91" t="s">
        <v>839</v>
      </c>
      <c r="I43" s="91" t="s">
        <v>5412</v>
      </c>
      <c r="J43" s="112" t="s">
        <v>5413</v>
      </c>
      <c r="K43" s="91" t="s">
        <v>3870</v>
      </c>
      <c r="L43" s="90" t="s">
        <v>4999</v>
      </c>
      <c r="M43" s="91" t="s">
        <v>3821</v>
      </c>
      <c r="N43" s="90"/>
      <c r="O43" s="131"/>
    </row>
    <row r="44" spans="1:15" s="87" customFormat="1" ht="114" x14ac:dyDescent="0.2">
      <c r="A44" s="93">
        <v>41</v>
      </c>
      <c r="B44" s="422" t="s">
        <v>4066</v>
      </c>
      <c r="C44" s="1373" t="s">
        <v>7714</v>
      </c>
      <c r="D44" s="91" t="s">
        <v>3830</v>
      </c>
      <c r="E44" s="91" t="s">
        <v>3831</v>
      </c>
      <c r="F44" s="823"/>
      <c r="G44" s="90" t="s">
        <v>4997</v>
      </c>
      <c r="H44" s="91" t="s">
        <v>839</v>
      </c>
      <c r="I44" s="91" t="s">
        <v>5414</v>
      </c>
      <c r="J44" s="112" t="s">
        <v>5415</v>
      </c>
      <c r="K44" s="91" t="s">
        <v>3837</v>
      </c>
      <c r="L44" s="90" t="s">
        <v>4999</v>
      </c>
      <c r="M44" s="91" t="s">
        <v>3821</v>
      </c>
      <c r="N44" s="90"/>
      <c r="O44" s="131"/>
    </row>
    <row r="45" spans="1:15" s="87" customFormat="1" ht="114" x14ac:dyDescent="0.2">
      <c r="A45" s="822">
        <v>42</v>
      </c>
      <c r="B45" s="422" t="s">
        <v>4067</v>
      </c>
      <c r="C45" s="368" t="s">
        <v>7715</v>
      </c>
      <c r="D45" s="91" t="s">
        <v>3830</v>
      </c>
      <c r="E45" s="91" t="s">
        <v>3831</v>
      </c>
      <c r="F45" s="823"/>
      <c r="G45" s="90" t="s">
        <v>4997</v>
      </c>
      <c r="H45" s="91" t="s">
        <v>839</v>
      </c>
      <c r="I45" s="91" t="s">
        <v>5416</v>
      </c>
      <c r="J45" s="112" t="s">
        <v>5417</v>
      </c>
      <c r="K45" s="91" t="s">
        <v>3837</v>
      </c>
      <c r="L45" s="90" t="s">
        <v>4999</v>
      </c>
      <c r="M45" s="91" t="s">
        <v>3821</v>
      </c>
      <c r="N45" s="90"/>
      <c r="O45" s="131"/>
    </row>
    <row r="46" spans="1:15" s="87" customFormat="1" ht="57" x14ac:dyDescent="0.2">
      <c r="A46" s="93">
        <v>43</v>
      </c>
      <c r="B46" s="422" t="s">
        <v>4068</v>
      </c>
      <c r="C46" s="696" t="s">
        <v>11437</v>
      </c>
      <c r="D46" s="91" t="s">
        <v>3765</v>
      </c>
      <c r="E46" s="91" t="s">
        <v>976</v>
      </c>
      <c r="F46" s="823"/>
      <c r="G46" s="90" t="s">
        <v>4997</v>
      </c>
      <c r="H46" s="91" t="s">
        <v>839</v>
      </c>
      <c r="I46" s="91" t="s">
        <v>5519</v>
      </c>
      <c r="J46" s="88" t="s">
        <v>1210</v>
      </c>
      <c r="K46" s="91" t="s">
        <v>4551</v>
      </c>
      <c r="L46" s="90" t="s">
        <v>4999</v>
      </c>
      <c r="M46" s="91" t="s">
        <v>3821</v>
      </c>
      <c r="N46" s="90"/>
      <c r="O46" s="131"/>
    </row>
    <row r="47" spans="1:15" s="156" customFormat="1" ht="57" x14ac:dyDescent="0.2">
      <c r="A47" s="822">
        <v>44</v>
      </c>
      <c r="B47" s="684" t="s">
        <v>4069</v>
      </c>
      <c r="C47" s="614" t="s">
        <v>7717</v>
      </c>
      <c r="D47" s="121" t="s">
        <v>3765</v>
      </c>
      <c r="E47" s="121" t="s">
        <v>976</v>
      </c>
      <c r="F47" s="968"/>
      <c r="G47" s="123" t="s">
        <v>4997</v>
      </c>
      <c r="H47" s="121" t="s">
        <v>12620</v>
      </c>
      <c r="I47" s="121" t="s">
        <v>5225</v>
      </c>
      <c r="J47" s="121" t="s">
        <v>976</v>
      </c>
      <c r="K47" s="121" t="s">
        <v>3731</v>
      </c>
      <c r="L47" s="123" t="s">
        <v>4999</v>
      </c>
      <c r="M47" s="121" t="s">
        <v>3821</v>
      </c>
      <c r="N47" s="123"/>
      <c r="O47" s="618"/>
    </row>
    <row r="48" spans="1:15" s="87" customFormat="1" ht="99.75" x14ac:dyDescent="0.2">
      <c r="A48" s="93">
        <v>45</v>
      </c>
      <c r="B48" s="422" t="s">
        <v>4070</v>
      </c>
      <c r="C48" s="368" t="s">
        <v>7718</v>
      </c>
      <c r="D48" s="415" t="s">
        <v>3830</v>
      </c>
      <c r="E48" s="415" t="s">
        <v>3831</v>
      </c>
      <c r="F48" s="823"/>
      <c r="G48" s="414" t="s">
        <v>4997</v>
      </c>
      <c r="H48" s="415" t="s">
        <v>839</v>
      </c>
      <c r="I48" s="415" t="s">
        <v>8104</v>
      </c>
      <c r="J48" s="415" t="s">
        <v>8105</v>
      </c>
      <c r="K48" s="415" t="s">
        <v>3865</v>
      </c>
      <c r="L48" s="415" t="s">
        <v>4999</v>
      </c>
      <c r="M48" s="91" t="s">
        <v>3821</v>
      </c>
      <c r="N48" s="90"/>
      <c r="O48" s="131"/>
    </row>
    <row r="49" spans="1:15" s="87" customFormat="1" ht="57" x14ac:dyDescent="0.2">
      <c r="A49" s="822">
        <v>46</v>
      </c>
      <c r="B49" s="422" t="s">
        <v>4071</v>
      </c>
      <c r="C49" s="696" t="s">
        <v>7719</v>
      </c>
      <c r="D49" s="91" t="s">
        <v>3765</v>
      </c>
      <c r="E49" s="91" t="s">
        <v>976</v>
      </c>
      <c r="F49" s="823"/>
      <c r="G49" s="90" t="s">
        <v>4997</v>
      </c>
      <c r="H49" s="91" t="s">
        <v>839</v>
      </c>
      <c r="I49" s="91" t="s">
        <v>5226</v>
      </c>
      <c r="J49" s="88" t="s">
        <v>1210</v>
      </c>
      <c r="K49" s="91" t="s">
        <v>3797</v>
      </c>
      <c r="L49" s="90" t="s">
        <v>4999</v>
      </c>
      <c r="M49" s="91" t="s">
        <v>3821</v>
      </c>
      <c r="N49" s="90"/>
      <c r="O49" s="131"/>
    </row>
    <row r="50" spans="1:15" s="87" customFormat="1" ht="99.75" x14ac:dyDescent="0.2">
      <c r="A50" s="93">
        <v>47</v>
      </c>
      <c r="B50" s="422" t="s">
        <v>4072</v>
      </c>
      <c r="C50" s="366" t="s">
        <v>7720</v>
      </c>
      <c r="D50" s="415" t="s">
        <v>3830</v>
      </c>
      <c r="E50" s="415" t="s">
        <v>3831</v>
      </c>
      <c r="F50" s="823"/>
      <c r="G50" s="414" t="s">
        <v>4997</v>
      </c>
      <c r="H50" s="415" t="s">
        <v>839</v>
      </c>
      <c r="I50" s="415" t="s">
        <v>8102</v>
      </c>
      <c r="J50" s="415" t="s">
        <v>8103</v>
      </c>
      <c r="K50" s="415" t="s">
        <v>3930</v>
      </c>
      <c r="L50" s="415" t="s">
        <v>4999</v>
      </c>
      <c r="M50" s="91" t="s">
        <v>3821</v>
      </c>
      <c r="N50" s="90"/>
      <c r="O50" s="131"/>
    </row>
    <row r="51" spans="1:15" s="87" customFormat="1" ht="57" x14ac:dyDescent="0.2">
      <c r="A51" s="822">
        <v>48</v>
      </c>
      <c r="B51" s="422" t="s">
        <v>4073</v>
      </c>
      <c r="C51" s="696" t="s">
        <v>7721</v>
      </c>
      <c r="D51" s="91" t="s">
        <v>3765</v>
      </c>
      <c r="E51" s="91" t="s">
        <v>976</v>
      </c>
      <c r="F51" s="823"/>
      <c r="G51" s="90" t="s">
        <v>4997</v>
      </c>
      <c r="H51" s="91" t="s">
        <v>839</v>
      </c>
      <c r="I51" s="91" t="s">
        <v>5227</v>
      </c>
      <c r="J51" s="88" t="s">
        <v>1210</v>
      </c>
      <c r="K51" s="91" t="s">
        <v>3797</v>
      </c>
      <c r="L51" s="90" t="s">
        <v>4999</v>
      </c>
      <c r="M51" s="171" t="s">
        <v>3821</v>
      </c>
      <c r="N51" s="170"/>
      <c r="O51" s="131"/>
    </row>
    <row r="52" spans="1:15" s="87" customFormat="1" ht="99.75" x14ac:dyDescent="0.2">
      <c r="A52" s="93">
        <v>49</v>
      </c>
      <c r="B52" s="422" t="s">
        <v>4074</v>
      </c>
      <c r="C52" s="366" t="s">
        <v>7722</v>
      </c>
      <c r="D52" s="415" t="s">
        <v>3830</v>
      </c>
      <c r="E52" s="415" t="s">
        <v>3831</v>
      </c>
      <c r="F52" s="823"/>
      <c r="G52" s="414" t="s">
        <v>4997</v>
      </c>
      <c r="H52" s="415" t="s">
        <v>839</v>
      </c>
      <c r="I52" s="415" t="s">
        <v>8100</v>
      </c>
      <c r="J52" s="415" t="s">
        <v>8101</v>
      </c>
      <c r="K52" s="415" t="s">
        <v>3930</v>
      </c>
      <c r="L52" s="415" t="s">
        <v>4999</v>
      </c>
      <c r="M52" s="91" t="s">
        <v>3821</v>
      </c>
      <c r="N52" s="90"/>
      <c r="O52" s="131"/>
    </row>
    <row r="53" spans="1:15" s="87" customFormat="1" ht="33.6" customHeight="1" x14ac:dyDescent="0.2">
      <c r="A53" s="822">
        <v>50</v>
      </c>
      <c r="B53" s="422" t="s">
        <v>4075</v>
      </c>
      <c r="C53" s="696" t="s">
        <v>7723</v>
      </c>
      <c r="D53" s="91" t="s">
        <v>3765</v>
      </c>
      <c r="E53" s="91" t="s">
        <v>976</v>
      </c>
      <c r="F53" s="823"/>
      <c r="G53" s="90" t="s">
        <v>4997</v>
      </c>
      <c r="H53" s="91" t="s">
        <v>839</v>
      </c>
      <c r="I53" s="91" t="s">
        <v>5228</v>
      </c>
      <c r="J53" s="91" t="s">
        <v>976</v>
      </c>
      <c r="K53" s="91" t="s">
        <v>3797</v>
      </c>
      <c r="L53" s="90" t="s">
        <v>4999</v>
      </c>
      <c r="M53" s="91" t="s">
        <v>3821</v>
      </c>
      <c r="N53" s="90"/>
      <c r="O53" s="131"/>
    </row>
    <row r="54" spans="1:15" s="87" customFormat="1" ht="85.5" x14ac:dyDescent="0.2">
      <c r="A54" s="93">
        <v>51</v>
      </c>
      <c r="B54" s="422" t="s">
        <v>4076</v>
      </c>
      <c r="C54" s="366" t="s">
        <v>7724</v>
      </c>
      <c r="D54" s="415" t="s">
        <v>3830</v>
      </c>
      <c r="E54" s="415" t="s">
        <v>3831</v>
      </c>
      <c r="F54" s="823"/>
      <c r="G54" s="414" t="s">
        <v>4997</v>
      </c>
      <c r="H54" s="415" t="s">
        <v>839</v>
      </c>
      <c r="I54" s="415" t="s">
        <v>8054</v>
      </c>
      <c r="J54" s="415" t="s">
        <v>8055</v>
      </c>
      <c r="K54" s="415" t="s">
        <v>3788</v>
      </c>
      <c r="L54" s="415" t="s">
        <v>4999</v>
      </c>
      <c r="M54" s="91" t="s">
        <v>3821</v>
      </c>
      <c r="N54" s="90"/>
      <c r="O54" s="131"/>
    </row>
    <row r="55" spans="1:15" s="87" customFormat="1" ht="28.5" x14ac:dyDescent="0.2">
      <c r="A55" s="822">
        <v>52</v>
      </c>
      <c r="B55" s="422" t="s">
        <v>10585</v>
      </c>
      <c r="C55" s="696" t="s">
        <v>7725</v>
      </c>
      <c r="D55" s="823" t="s">
        <v>10645</v>
      </c>
      <c r="E55" s="823" t="s">
        <v>976</v>
      </c>
      <c r="F55" s="823"/>
      <c r="G55" s="824" t="s">
        <v>4997</v>
      </c>
      <c r="H55" s="823" t="s">
        <v>839</v>
      </c>
      <c r="I55" s="823" t="s">
        <v>10586</v>
      </c>
      <c r="J55" s="88" t="s">
        <v>1210</v>
      </c>
      <c r="K55" s="823" t="s">
        <v>10614</v>
      </c>
      <c r="L55" s="90" t="s">
        <v>7136</v>
      </c>
      <c r="M55" s="823" t="s">
        <v>3821</v>
      </c>
      <c r="N55" s="90" t="s">
        <v>5229</v>
      </c>
      <c r="O55" s="131"/>
    </row>
    <row r="56" spans="1:15" s="87" customFormat="1" ht="62.25" customHeight="1" x14ac:dyDescent="0.2">
      <c r="A56" s="93">
        <v>53</v>
      </c>
      <c r="B56" s="422" t="s">
        <v>4078</v>
      </c>
      <c r="C56" s="366" t="s">
        <v>7726</v>
      </c>
      <c r="D56" s="91" t="s">
        <v>3830</v>
      </c>
      <c r="E56" s="91" t="s">
        <v>3831</v>
      </c>
      <c r="F56" s="823"/>
      <c r="G56" s="90" t="s">
        <v>4997</v>
      </c>
      <c r="H56" s="91" t="s">
        <v>839</v>
      </c>
      <c r="I56" s="91" t="s">
        <v>5230</v>
      </c>
      <c r="J56" s="415" t="s">
        <v>8056</v>
      </c>
      <c r="K56" s="91" t="s">
        <v>3765</v>
      </c>
      <c r="L56" s="90" t="s">
        <v>4999</v>
      </c>
      <c r="M56" s="91" t="s">
        <v>3821</v>
      </c>
      <c r="N56" s="90"/>
      <c r="O56" s="131"/>
    </row>
    <row r="57" spans="1:15" s="87" customFormat="1" ht="28.5" x14ac:dyDescent="0.2">
      <c r="A57" s="822">
        <v>54</v>
      </c>
      <c r="B57" s="422" t="s">
        <v>10587</v>
      </c>
      <c r="C57" s="696" t="s">
        <v>7727</v>
      </c>
      <c r="D57" s="823" t="s">
        <v>10645</v>
      </c>
      <c r="E57" s="823" t="s">
        <v>976</v>
      </c>
      <c r="F57" s="823"/>
      <c r="G57" s="824" t="s">
        <v>4997</v>
      </c>
      <c r="H57" s="823" t="s">
        <v>839</v>
      </c>
      <c r="I57" s="823" t="s">
        <v>10588</v>
      </c>
      <c r="J57" s="88" t="s">
        <v>1210</v>
      </c>
      <c r="K57" s="823" t="s">
        <v>10614</v>
      </c>
      <c r="L57" s="90" t="s">
        <v>7136</v>
      </c>
      <c r="M57" s="823" t="s">
        <v>3821</v>
      </c>
      <c r="N57" s="90" t="s">
        <v>5231</v>
      </c>
      <c r="O57" s="131"/>
    </row>
    <row r="58" spans="1:15" s="87" customFormat="1" ht="61.5" customHeight="1" x14ac:dyDescent="0.2">
      <c r="A58" s="93">
        <v>55</v>
      </c>
      <c r="B58" s="422" t="s">
        <v>4080</v>
      </c>
      <c r="C58" s="696" t="s">
        <v>7728</v>
      </c>
      <c r="D58" s="415" t="s">
        <v>3830</v>
      </c>
      <c r="E58" s="415" t="s">
        <v>3831</v>
      </c>
      <c r="F58" s="823"/>
      <c r="G58" s="414" t="s">
        <v>4997</v>
      </c>
      <c r="H58" s="415" t="s">
        <v>839</v>
      </c>
      <c r="I58" s="415" t="s">
        <v>8052</v>
      </c>
      <c r="J58" s="415" t="s">
        <v>8053</v>
      </c>
      <c r="K58" s="415" t="s">
        <v>3788</v>
      </c>
      <c r="L58" s="415" t="s">
        <v>4999</v>
      </c>
      <c r="M58" s="91" t="s">
        <v>3821</v>
      </c>
      <c r="N58" s="90"/>
      <c r="O58" s="131"/>
    </row>
    <row r="59" spans="1:15" s="87" customFormat="1" ht="28.5" x14ac:dyDescent="0.2">
      <c r="A59" s="822">
        <v>56</v>
      </c>
      <c r="B59" s="422" t="s">
        <v>4081</v>
      </c>
      <c r="C59" s="696" t="s">
        <v>7729</v>
      </c>
      <c r="D59" s="91" t="s">
        <v>3765</v>
      </c>
      <c r="E59" s="91" t="s">
        <v>976</v>
      </c>
      <c r="F59" s="823"/>
      <c r="G59" s="90" t="s">
        <v>4997</v>
      </c>
      <c r="H59" s="91" t="s">
        <v>839</v>
      </c>
      <c r="I59" s="91" t="s">
        <v>5232</v>
      </c>
      <c r="J59" s="88" t="s">
        <v>1210</v>
      </c>
      <c r="K59" s="91" t="s">
        <v>3755</v>
      </c>
      <c r="L59" s="90" t="s">
        <v>4999</v>
      </c>
      <c r="M59" s="91" t="s">
        <v>3821</v>
      </c>
      <c r="N59" s="90"/>
      <c r="O59" s="131"/>
    </row>
    <row r="60" spans="1:15" s="87" customFormat="1" ht="85.5" x14ac:dyDescent="0.2">
      <c r="A60" s="93">
        <v>57</v>
      </c>
      <c r="B60" s="422" t="s">
        <v>4082</v>
      </c>
      <c r="C60" s="366" t="s">
        <v>7730</v>
      </c>
      <c r="D60" s="415" t="s">
        <v>3830</v>
      </c>
      <c r="E60" s="415" t="s">
        <v>3831</v>
      </c>
      <c r="F60" s="823"/>
      <c r="G60" s="414" t="s">
        <v>4997</v>
      </c>
      <c r="H60" s="415" t="s">
        <v>839</v>
      </c>
      <c r="I60" s="415" t="s">
        <v>8050</v>
      </c>
      <c r="J60" s="415" t="s">
        <v>8051</v>
      </c>
      <c r="K60" s="415" t="s">
        <v>3788</v>
      </c>
      <c r="L60" s="415" t="s">
        <v>4999</v>
      </c>
      <c r="M60" s="91" t="s">
        <v>3821</v>
      </c>
      <c r="N60" s="90"/>
      <c r="O60" s="131"/>
    </row>
    <row r="61" spans="1:15" s="87" customFormat="1" ht="28.5" x14ac:dyDescent="0.2">
      <c r="A61" s="822">
        <v>58</v>
      </c>
      <c r="B61" s="422" t="s">
        <v>4083</v>
      </c>
      <c r="C61" s="696" t="s">
        <v>7731</v>
      </c>
      <c r="D61" s="91" t="s">
        <v>3765</v>
      </c>
      <c r="E61" s="91" t="s">
        <v>976</v>
      </c>
      <c r="F61" s="823"/>
      <c r="G61" s="90" t="s">
        <v>4997</v>
      </c>
      <c r="H61" s="91" t="s">
        <v>839</v>
      </c>
      <c r="I61" s="91" t="s">
        <v>5233</v>
      </c>
      <c r="J61" s="88" t="s">
        <v>1210</v>
      </c>
      <c r="K61" s="91" t="s">
        <v>3797</v>
      </c>
      <c r="L61" s="90" t="s">
        <v>4999</v>
      </c>
      <c r="M61" s="91" t="s">
        <v>3821</v>
      </c>
      <c r="N61" s="90"/>
      <c r="O61" s="131"/>
    </row>
    <row r="62" spans="1:15" s="87" customFormat="1" ht="85.5" x14ac:dyDescent="0.2">
      <c r="A62" s="93">
        <v>59</v>
      </c>
      <c r="B62" s="422" t="s">
        <v>4084</v>
      </c>
      <c r="C62" s="366" t="s">
        <v>7732</v>
      </c>
      <c r="D62" s="415" t="s">
        <v>3830</v>
      </c>
      <c r="E62" s="415" t="s">
        <v>3831</v>
      </c>
      <c r="F62" s="823"/>
      <c r="G62" s="414" t="s">
        <v>4997</v>
      </c>
      <c r="H62" s="415" t="s">
        <v>839</v>
      </c>
      <c r="I62" s="415" t="s">
        <v>8057</v>
      </c>
      <c r="J62" s="415" t="s">
        <v>8058</v>
      </c>
      <c r="K62" s="415" t="s">
        <v>3788</v>
      </c>
      <c r="L62" s="415" t="s">
        <v>4999</v>
      </c>
      <c r="M62" s="91" t="s">
        <v>3821</v>
      </c>
      <c r="N62" s="90"/>
      <c r="O62" s="131"/>
    </row>
    <row r="63" spans="1:15" s="87" customFormat="1" ht="28.5" x14ac:dyDescent="0.2">
      <c r="A63" s="822">
        <v>60</v>
      </c>
      <c r="B63" s="422" t="s">
        <v>4085</v>
      </c>
      <c r="C63" s="1373" t="s">
        <v>7733</v>
      </c>
      <c r="D63" s="91" t="s">
        <v>3765</v>
      </c>
      <c r="E63" s="91" t="s">
        <v>976</v>
      </c>
      <c r="F63" s="823"/>
      <c r="G63" s="90" t="s">
        <v>4997</v>
      </c>
      <c r="H63" s="91" t="s">
        <v>839</v>
      </c>
      <c r="I63" s="91" t="s">
        <v>5234</v>
      </c>
      <c r="J63" s="91" t="s">
        <v>976</v>
      </c>
      <c r="K63" s="91" t="s">
        <v>3794</v>
      </c>
      <c r="L63" s="90" t="s">
        <v>4999</v>
      </c>
      <c r="M63" s="91" t="s">
        <v>3821</v>
      </c>
      <c r="N63" s="90"/>
      <c r="O63" s="131"/>
    </row>
    <row r="64" spans="1:15" s="87" customFormat="1" ht="85.5" x14ac:dyDescent="0.2">
      <c r="A64" s="93">
        <v>61</v>
      </c>
      <c r="B64" s="422" t="s">
        <v>4086</v>
      </c>
      <c r="C64" s="368" t="s">
        <v>8650</v>
      </c>
      <c r="D64" s="415" t="s">
        <v>3830</v>
      </c>
      <c r="E64" s="415" t="s">
        <v>3831</v>
      </c>
      <c r="F64" s="823"/>
      <c r="G64" s="414" t="s">
        <v>4997</v>
      </c>
      <c r="H64" s="415" t="s">
        <v>839</v>
      </c>
      <c r="I64" s="415" t="s">
        <v>8098</v>
      </c>
      <c r="J64" s="415" t="s">
        <v>8099</v>
      </c>
      <c r="K64" s="415" t="s">
        <v>3788</v>
      </c>
      <c r="L64" s="415" t="s">
        <v>4999</v>
      </c>
      <c r="M64" s="91" t="s">
        <v>3821</v>
      </c>
      <c r="N64" s="90"/>
      <c r="O64" s="131"/>
    </row>
    <row r="65" spans="1:15" s="87" customFormat="1" ht="28.5" x14ac:dyDescent="0.2">
      <c r="A65" s="822">
        <v>62</v>
      </c>
      <c r="B65" s="422" t="s">
        <v>4087</v>
      </c>
      <c r="C65" s="1373" t="s">
        <v>11436</v>
      </c>
      <c r="D65" s="415" t="s">
        <v>3830</v>
      </c>
      <c r="E65" s="415" t="s">
        <v>976</v>
      </c>
      <c r="F65" s="823"/>
      <c r="G65" s="414" t="s">
        <v>4997</v>
      </c>
      <c r="H65" s="415" t="s">
        <v>839</v>
      </c>
      <c r="I65" s="415" t="s">
        <v>7271</v>
      </c>
      <c r="J65" s="442" t="s">
        <v>1210</v>
      </c>
      <c r="K65" s="415" t="s">
        <v>3865</v>
      </c>
      <c r="L65" s="415" t="s">
        <v>4999</v>
      </c>
      <c r="M65" s="91" t="s">
        <v>3821</v>
      </c>
      <c r="N65" s="90"/>
      <c r="O65" s="131"/>
    </row>
    <row r="66" spans="1:15" s="87" customFormat="1" ht="71.25" x14ac:dyDescent="0.2">
      <c r="A66" s="93">
        <v>63</v>
      </c>
      <c r="B66" s="425" t="s">
        <v>4088</v>
      </c>
      <c r="C66" s="417" t="s">
        <v>8649</v>
      </c>
      <c r="D66" s="415" t="s">
        <v>3830</v>
      </c>
      <c r="E66" s="415" t="s">
        <v>3831</v>
      </c>
      <c r="F66" s="823"/>
      <c r="G66" s="414" t="s">
        <v>4997</v>
      </c>
      <c r="H66" s="415" t="s">
        <v>839</v>
      </c>
      <c r="I66" s="415" t="s">
        <v>8096</v>
      </c>
      <c r="J66" s="415" t="s">
        <v>8097</v>
      </c>
      <c r="K66" s="415" t="s">
        <v>3865</v>
      </c>
      <c r="L66" s="415" t="s">
        <v>4999</v>
      </c>
      <c r="M66" s="415" t="s">
        <v>3821</v>
      </c>
      <c r="N66" s="414"/>
      <c r="O66" s="131"/>
    </row>
    <row r="67" spans="1:15" s="87" customFormat="1" ht="28.5" x14ac:dyDescent="0.2">
      <c r="A67" s="822">
        <v>64</v>
      </c>
      <c r="B67" s="425" t="s">
        <v>4089</v>
      </c>
      <c r="C67" s="418" t="s">
        <v>8183</v>
      </c>
      <c r="D67" s="91" t="s">
        <v>3765</v>
      </c>
      <c r="E67" s="91" t="s">
        <v>976</v>
      </c>
      <c r="F67" s="823"/>
      <c r="G67" s="90" t="s">
        <v>4997</v>
      </c>
      <c r="H67" s="91" t="s">
        <v>839</v>
      </c>
      <c r="I67" s="91" t="s">
        <v>5235</v>
      </c>
      <c r="J67" s="88" t="s">
        <v>1210</v>
      </c>
      <c r="K67" s="91" t="s">
        <v>3797</v>
      </c>
      <c r="L67" s="90" t="s">
        <v>4999</v>
      </c>
      <c r="M67" s="415" t="s">
        <v>3821</v>
      </c>
      <c r="N67" s="414"/>
      <c r="O67" s="131"/>
    </row>
    <row r="68" spans="1:15" s="87" customFormat="1" ht="85.5" x14ac:dyDescent="0.2">
      <c r="A68" s="93">
        <v>65</v>
      </c>
      <c r="B68" s="425" t="s">
        <v>4090</v>
      </c>
      <c r="C68" s="417" t="s">
        <v>7737</v>
      </c>
      <c r="D68" s="415" t="s">
        <v>3830</v>
      </c>
      <c r="E68" s="415" t="s">
        <v>3831</v>
      </c>
      <c r="F68" s="823"/>
      <c r="G68" s="414" t="s">
        <v>4997</v>
      </c>
      <c r="H68" s="415" t="s">
        <v>839</v>
      </c>
      <c r="I68" s="415" t="s">
        <v>8094</v>
      </c>
      <c r="J68" s="415" t="s">
        <v>8095</v>
      </c>
      <c r="K68" s="415" t="s">
        <v>3865</v>
      </c>
      <c r="L68" s="415" t="s">
        <v>4999</v>
      </c>
      <c r="M68" s="415" t="s">
        <v>3821</v>
      </c>
      <c r="N68" s="414"/>
      <c r="O68" s="131"/>
    </row>
    <row r="69" spans="1:15" s="87" customFormat="1" ht="28.5" x14ac:dyDescent="0.2">
      <c r="A69" s="822">
        <v>66</v>
      </c>
      <c r="B69" s="425" t="s">
        <v>4091</v>
      </c>
      <c r="C69" s="418" t="s">
        <v>7738</v>
      </c>
      <c r="D69" s="91" t="s">
        <v>3765</v>
      </c>
      <c r="E69" s="91" t="s">
        <v>976</v>
      </c>
      <c r="F69" s="823"/>
      <c r="G69" s="90" t="s">
        <v>4997</v>
      </c>
      <c r="H69" s="91" t="s">
        <v>839</v>
      </c>
      <c r="I69" s="91" t="s">
        <v>5236</v>
      </c>
      <c r="J69" s="91" t="s">
        <v>5518</v>
      </c>
      <c r="K69" s="91" t="s">
        <v>3797</v>
      </c>
      <c r="L69" s="90" t="s">
        <v>4999</v>
      </c>
      <c r="M69" s="415" t="s">
        <v>3821</v>
      </c>
      <c r="N69" s="414"/>
      <c r="O69" s="131"/>
    </row>
    <row r="70" spans="1:15" s="87" customFormat="1" ht="85.5" x14ac:dyDescent="0.2">
      <c r="A70" s="93">
        <v>67</v>
      </c>
      <c r="B70" s="425" t="s">
        <v>4092</v>
      </c>
      <c r="C70" s="417" t="s">
        <v>8091</v>
      </c>
      <c r="D70" s="415" t="s">
        <v>3830</v>
      </c>
      <c r="E70" s="415" t="s">
        <v>3831</v>
      </c>
      <c r="F70" s="823"/>
      <c r="G70" s="414" t="s">
        <v>4997</v>
      </c>
      <c r="H70" s="415" t="s">
        <v>839</v>
      </c>
      <c r="I70" s="415" t="s">
        <v>8092</v>
      </c>
      <c r="J70" s="415" t="s">
        <v>8093</v>
      </c>
      <c r="K70" s="415" t="s">
        <v>3870</v>
      </c>
      <c r="L70" s="415" t="s">
        <v>4999</v>
      </c>
      <c r="M70" s="415" t="s">
        <v>3821</v>
      </c>
      <c r="N70" s="414"/>
      <c r="O70" s="131"/>
    </row>
    <row r="71" spans="1:15" s="87" customFormat="1" ht="57" x14ac:dyDescent="0.2">
      <c r="A71" s="822">
        <v>68</v>
      </c>
      <c r="B71" s="425" t="s">
        <v>4093</v>
      </c>
      <c r="C71" s="418" t="s">
        <v>7740</v>
      </c>
      <c r="D71" s="415" t="s">
        <v>3830</v>
      </c>
      <c r="E71" s="415" t="s">
        <v>3831</v>
      </c>
      <c r="F71" s="823"/>
      <c r="G71" s="414" t="s">
        <v>4997</v>
      </c>
      <c r="H71" s="415" t="s">
        <v>839</v>
      </c>
      <c r="I71" s="415" t="s">
        <v>6876</v>
      </c>
      <c r="J71" s="415" t="s">
        <v>6877</v>
      </c>
      <c r="K71" s="415" t="s">
        <v>4265</v>
      </c>
      <c r="L71" s="90" t="s">
        <v>4999</v>
      </c>
      <c r="M71" s="415" t="s">
        <v>3821</v>
      </c>
      <c r="N71" s="414"/>
      <c r="O71" s="131"/>
    </row>
    <row r="72" spans="1:15" s="87" customFormat="1" ht="28.5" x14ac:dyDescent="0.2">
      <c r="A72" s="93">
        <v>69</v>
      </c>
      <c r="B72" s="425" t="s">
        <v>4094</v>
      </c>
      <c r="C72" s="420" t="s">
        <v>7741</v>
      </c>
      <c r="D72" s="91" t="s">
        <v>3765</v>
      </c>
      <c r="E72" s="91" t="s">
        <v>976</v>
      </c>
      <c r="F72" s="823"/>
      <c r="G72" s="90" t="s">
        <v>4997</v>
      </c>
      <c r="H72" s="91" t="s">
        <v>839</v>
      </c>
      <c r="I72" s="91" t="s">
        <v>5237</v>
      </c>
      <c r="J72" s="88" t="s">
        <v>1210</v>
      </c>
      <c r="K72" s="91" t="s">
        <v>3797</v>
      </c>
      <c r="L72" s="90" t="s">
        <v>4999</v>
      </c>
      <c r="M72" s="415" t="s">
        <v>3821</v>
      </c>
      <c r="N72" s="414"/>
      <c r="O72" s="131"/>
    </row>
    <row r="73" spans="1:15" s="87" customFormat="1" ht="85.5" x14ac:dyDescent="0.2">
      <c r="A73" s="822">
        <v>70</v>
      </c>
      <c r="B73" s="425" t="s">
        <v>4095</v>
      </c>
      <c r="C73" s="414" t="s">
        <v>8088</v>
      </c>
      <c r="D73" s="415" t="s">
        <v>3830</v>
      </c>
      <c r="E73" s="415" t="s">
        <v>3831</v>
      </c>
      <c r="F73" s="823"/>
      <c r="G73" s="414" t="s">
        <v>4997</v>
      </c>
      <c r="H73" s="415" t="s">
        <v>839</v>
      </c>
      <c r="I73" s="415" t="s">
        <v>8089</v>
      </c>
      <c r="J73" s="415" t="s">
        <v>8090</v>
      </c>
      <c r="K73" s="415" t="s">
        <v>3930</v>
      </c>
      <c r="L73" s="415" t="s">
        <v>4999</v>
      </c>
      <c r="M73" s="415" t="s">
        <v>3821</v>
      </c>
      <c r="N73" s="414"/>
      <c r="O73" s="131"/>
    </row>
    <row r="74" spans="1:15" s="87" customFormat="1" ht="28.5" x14ac:dyDescent="0.2">
      <c r="A74" s="93">
        <v>71</v>
      </c>
      <c r="B74" s="425" t="s">
        <v>4096</v>
      </c>
      <c r="C74" s="420" t="s">
        <v>7743</v>
      </c>
      <c r="D74" s="91" t="s">
        <v>3765</v>
      </c>
      <c r="E74" s="91" t="s">
        <v>976</v>
      </c>
      <c r="F74" s="823"/>
      <c r="G74" s="90" t="s">
        <v>4997</v>
      </c>
      <c r="H74" s="91" t="s">
        <v>839</v>
      </c>
      <c r="I74" s="91" t="s">
        <v>5238</v>
      </c>
      <c r="J74" s="88" t="s">
        <v>1210</v>
      </c>
      <c r="K74" s="91" t="s">
        <v>3797</v>
      </c>
      <c r="L74" s="90" t="s">
        <v>4999</v>
      </c>
      <c r="M74" s="415" t="s">
        <v>3821</v>
      </c>
      <c r="N74" s="414"/>
      <c r="O74" s="131"/>
    </row>
    <row r="75" spans="1:15" s="87" customFormat="1" ht="114" x14ac:dyDescent="0.2">
      <c r="A75" s="822">
        <v>72</v>
      </c>
      <c r="B75" s="425" t="s">
        <v>12363</v>
      </c>
      <c r="C75" s="417" t="s">
        <v>8086</v>
      </c>
      <c r="D75" s="415" t="s">
        <v>12360</v>
      </c>
      <c r="E75" s="415" t="s">
        <v>12362</v>
      </c>
      <c r="F75" s="823"/>
      <c r="G75" s="414" t="s">
        <v>4997</v>
      </c>
      <c r="H75" s="415" t="s">
        <v>839</v>
      </c>
      <c r="I75" s="415" t="s">
        <v>12714</v>
      </c>
      <c r="J75" s="415" t="s">
        <v>8087</v>
      </c>
      <c r="K75" s="415" t="s">
        <v>12420</v>
      </c>
      <c r="L75" s="415" t="s">
        <v>12713</v>
      </c>
      <c r="M75" s="415" t="s">
        <v>5822</v>
      </c>
      <c r="N75" s="414" t="s">
        <v>12712</v>
      </c>
      <c r="O75" s="131"/>
    </row>
    <row r="76" spans="1:15" s="87" customFormat="1" ht="42.75" x14ac:dyDescent="0.2">
      <c r="A76" s="93">
        <v>73</v>
      </c>
      <c r="B76" s="1394" t="s">
        <v>12363</v>
      </c>
      <c r="C76" s="1195" t="s">
        <v>12361</v>
      </c>
      <c r="D76" s="1197" t="s">
        <v>12360</v>
      </c>
      <c r="E76" s="1197" t="s">
        <v>12362</v>
      </c>
      <c r="F76" s="1197"/>
      <c r="G76" s="1398"/>
      <c r="H76" s="1197"/>
      <c r="I76" s="823"/>
      <c r="J76" s="823"/>
      <c r="K76" s="823"/>
      <c r="L76" s="823"/>
      <c r="M76" s="823"/>
      <c r="N76" s="824"/>
      <c r="O76" s="131"/>
    </row>
    <row r="77" spans="1:15" s="87" customFormat="1" ht="28.5" x14ac:dyDescent="0.2">
      <c r="A77" s="822">
        <v>74</v>
      </c>
      <c r="B77" s="425" t="s">
        <v>4098</v>
      </c>
      <c r="C77" s="418" t="s">
        <v>7745</v>
      </c>
      <c r="D77" s="415" t="s">
        <v>3830</v>
      </c>
      <c r="E77" s="415" t="s">
        <v>976</v>
      </c>
      <c r="F77" s="823"/>
      <c r="G77" s="414" t="s">
        <v>4997</v>
      </c>
      <c r="H77" s="415" t="s">
        <v>839</v>
      </c>
      <c r="I77" s="91" t="s">
        <v>7273</v>
      </c>
      <c r="J77" s="88" t="s">
        <v>1210</v>
      </c>
      <c r="K77" s="91" t="s">
        <v>3865</v>
      </c>
      <c r="L77" s="90" t="s">
        <v>4999</v>
      </c>
      <c r="M77" s="415" t="s">
        <v>3821</v>
      </c>
      <c r="N77" s="414"/>
      <c r="O77" s="131"/>
    </row>
    <row r="78" spans="1:15" s="87" customFormat="1" ht="28.5" x14ac:dyDescent="0.2">
      <c r="A78" s="93">
        <v>75</v>
      </c>
      <c r="B78" s="425" t="s">
        <v>4099</v>
      </c>
      <c r="C78" s="417" t="s">
        <v>7746</v>
      </c>
      <c r="D78" s="91" t="s">
        <v>3765</v>
      </c>
      <c r="E78" s="91" t="s">
        <v>976</v>
      </c>
      <c r="F78" s="823"/>
      <c r="G78" s="90" t="s">
        <v>4997</v>
      </c>
      <c r="H78" s="91" t="s">
        <v>839</v>
      </c>
      <c r="I78" s="91" t="s">
        <v>5239</v>
      </c>
      <c r="J78" s="91" t="s">
        <v>976</v>
      </c>
      <c r="K78" s="91" t="s">
        <v>3828</v>
      </c>
      <c r="L78" s="90" t="s">
        <v>4999</v>
      </c>
      <c r="M78" s="415" t="s">
        <v>3821</v>
      </c>
      <c r="N78" s="414"/>
      <c r="O78" s="131"/>
    </row>
    <row r="79" spans="1:15" s="87" customFormat="1" ht="28.5" x14ac:dyDescent="0.2">
      <c r="A79" s="822">
        <v>76</v>
      </c>
      <c r="B79" s="425" t="s">
        <v>4100</v>
      </c>
      <c r="C79" s="417" t="s">
        <v>5017</v>
      </c>
      <c r="D79" s="415" t="s">
        <v>4715</v>
      </c>
      <c r="E79" s="415" t="s">
        <v>4731</v>
      </c>
      <c r="F79" s="823"/>
      <c r="G79" s="414" t="s">
        <v>4997</v>
      </c>
      <c r="H79" s="415" t="s">
        <v>839</v>
      </c>
      <c r="I79" s="415" t="s">
        <v>7265</v>
      </c>
      <c r="J79" s="415" t="s">
        <v>976</v>
      </c>
      <c r="K79" s="415" t="s">
        <v>4902</v>
      </c>
      <c r="L79" s="415" t="s">
        <v>4999</v>
      </c>
      <c r="M79" s="415" t="s">
        <v>3821</v>
      </c>
      <c r="N79" s="414"/>
      <c r="O79" s="131"/>
    </row>
    <row r="80" spans="1:15" s="87" customFormat="1" ht="57" x14ac:dyDescent="0.2">
      <c r="A80" s="93">
        <v>77</v>
      </c>
      <c r="B80" s="425" t="s">
        <v>4101</v>
      </c>
      <c r="C80" s="418" t="s">
        <v>7747</v>
      </c>
      <c r="D80" s="415" t="s">
        <v>3830</v>
      </c>
      <c r="E80" s="415" t="s">
        <v>976</v>
      </c>
      <c r="F80" s="823"/>
      <c r="G80" s="414" t="s">
        <v>4997</v>
      </c>
      <c r="H80" s="415" t="s">
        <v>839</v>
      </c>
      <c r="I80" s="91" t="s">
        <v>7267</v>
      </c>
      <c r="J80" s="442" t="s">
        <v>1210</v>
      </c>
      <c r="K80" s="415" t="s">
        <v>3865</v>
      </c>
      <c r="L80" s="415" t="s">
        <v>4999</v>
      </c>
      <c r="M80" s="415" t="s">
        <v>3821</v>
      </c>
      <c r="N80" s="414"/>
      <c r="O80" s="131"/>
    </row>
    <row r="81" spans="1:15" s="87" customFormat="1" ht="99.75" x14ac:dyDescent="0.2">
      <c r="A81" s="822">
        <v>78</v>
      </c>
      <c r="B81" s="425" t="s">
        <v>4102</v>
      </c>
      <c r="C81" s="418" t="s">
        <v>7748</v>
      </c>
      <c r="D81" s="415" t="s">
        <v>3830</v>
      </c>
      <c r="E81" s="415" t="s">
        <v>3831</v>
      </c>
      <c r="F81" s="823"/>
      <c r="G81" s="414" t="s">
        <v>4997</v>
      </c>
      <c r="H81" s="415" t="s">
        <v>839</v>
      </c>
      <c r="I81" s="415" t="s">
        <v>8084</v>
      </c>
      <c r="J81" s="415" t="s">
        <v>8085</v>
      </c>
      <c r="K81" s="415" t="s">
        <v>3865</v>
      </c>
      <c r="L81" s="415" t="s">
        <v>4999</v>
      </c>
      <c r="M81" s="415" t="s">
        <v>3821</v>
      </c>
      <c r="N81" s="414"/>
      <c r="O81" s="131"/>
    </row>
    <row r="82" spans="1:15" s="156" customFormat="1" ht="28.5" x14ac:dyDescent="0.2">
      <c r="A82" s="93">
        <v>79</v>
      </c>
      <c r="B82" s="1385" t="s">
        <v>4103</v>
      </c>
      <c r="C82" s="1234" t="s">
        <v>7749</v>
      </c>
      <c r="D82" s="121" t="s">
        <v>3765</v>
      </c>
      <c r="E82" s="121" t="s">
        <v>976</v>
      </c>
      <c r="F82" s="968"/>
      <c r="G82" s="123" t="s">
        <v>4997</v>
      </c>
      <c r="H82" s="121" t="s">
        <v>12621</v>
      </c>
      <c r="I82" s="121" t="s">
        <v>5240</v>
      </c>
      <c r="J82" s="168" t="s">
        <v>1210</v>
      </c>
      <c r="K82" s="121" t="s">
        <v>3797</v>
      </c>
      <c r="L82" s="123" t="s">
        <v>4999</v>
      </c>
      <c r="M82" s="674" t="s">
        <v>3821</v>
      </c>
      <c r="N82" s="722" t="s">
        <v>11000</v>
      </c>
      <c r="O82" s="618"/>
    </row>
    <row r="83" spans="1:15" s="156" customFormat="1" ht="85.5" x14ac:dyDescent="0.2">
      <c r="A83" s="822">
        <v>80</v>
      </c>
      <c r="B83" s="1385" t="s">
        <v>4104</v>
      </c>
      <c r="C83" s="673" t="s">
        <v>8900</v>
      </c>
      <c r="D83" s="674" t="s">
        <v>3830</v>
      </c>
      <c r="E83" s="674" t="s">
        <v>3831</v>
      </c>
      <c r="F83" s="968"/>
      <c r="G83" s="722" t="s">
        <v>4997</v>
      </c>
      <c r="H83" s="121" t="s">
        <v>12621</v>
      </c>
      <c r="I83" s="674" t="s">
        <v>8048</v>
      </c>
      <c r="J83" s="674" t="s">
        <v>8049</v>
      </c>
      <c r="K83" s="674" t="s">
        <v>3870</v>
      </c>
      <c r="L83" s="674" t="s">
        <v>4999</v>
      </c>
      <c r="M83" s="674" t="s">
        <v>3821</v>
      </c>
      <c r="N83" s="722" t="s">
        <v>11000</v>
      </c>
      <c r="O83" s="618"/>
    </row>
    <row r="84" spans="1:15" s="87" customFormat="1" ht="57" x14ac:dyDescent="0.2">
      <c r="A84" s="93">
        <v>81</v>
      </c>
      <c r="B84" s="425" t="s">
        <v>4105</v>
      </c>
      <c r="C84" s="420" t="s">
        <v>7751</v>
      </c>
      <c r="D84" s="415" t="s">
        <v>3830</v>
      </c>
      <c r="E84" s="415" t="s">
        <v>976</v>
      </c>
      <c r="F84" s="823"/>
      <c r="G84" s="414" t="s">
        <v>4997</v>
      </c>
      <c r="H84" s="415" t="s">
        <v>839</v>
      </c>
      <c r="I84" s="91" t="s">
        <v>8175</v>
      </c>
      <c r="J84" s="88" t="s">
        <v>1210</v>
      </c>
      <c r="K84" s="91" t="s">
        <v>3930</v>
      </c>
      <c r="L84" s="90" t="s">
        <v>4999</v>
      </c>
      <c r="M84" s="415" t="s">
        <v>3821</v>
      </c>
      <c r="N84" s="414"/>
      <c r="O84" s="131"/>
    </row>
    <row r="85" spans="1:15" s="87" customFormat="1" ht="85.5" x14ac:dyDescent="0.2">
      <c r="A85" s="822">
        <v>82</v>
      </c>
      <c r="B85" s="425" t="s">
        <v>4106</v>
      </c>
      <c r="C85" s="414" t="s">
        <v>7752</v>
      </c>
      <c r="D85" s="415" t="s">
        <v>3830</v>
      </c>
      <c r="E85" s="415" t="s">
        <v>3831</v>
      </c>
      <c r="F85" s="823"/>
      <c r="G85" s="414" t="s">
        <v>4997</v>
      </c>
      <c r="H85" s="415" t="s">
        <v>839</v>
      </c>
      <c r="I85" s="415" t="s">
        <v>8046</v>
      </c>
      <c r="J85" s="415" t="s">
        <v>8047</v>
      </c>
      <c r="K85" s="415" t="s">
        <v>3865</v>
      </c>
      <c r="L85" s="415" t="s">
        <v>4999</v>
      </c>
      <c r="M85" s="415" t="s">
        <v>3821</v>
      </c>
      <c r="N85" s="414"/>
      <c r="O85" s="131"/>
    </row>
    <row r="86" spans="1:15" s="87" customFormat="1" ht="28.5" x14ac:dyDescent="0.2">
      <c r="A86" s="93">
        <v>83</v>
      </c>
      <c r="B86" s="425" t="s">
        <v>4107</v>
      </c>
      <c r="C86" s="418" t="s">
        <v>7753</v>
      </c>
      <c r="D86" s="415" t="s">
        <v>3830</v>
      </c>
      <c r="E86" s="415" t="s">
        <v>976</v>
      </c>
      <c r="F86" s="823"/>
      <c r="G86" s="414" t="s">
        <v>4997</v>
      </c>
      <c r="H86" s="415" t="s">
        <v>839</v>
      </c>
      <c r="I86" s="415" t="s">
        <v>8224</v>
      </c>
      <c r="J86" s="415" t="s">
        <v>3102</v>
      </c>
      <c r="K86" s="415" t="s">
        <v>3865</v>
      </c>
      <c r="L86" s="415" t="s">
        <v>4999</v>
      </c>
      <c r="M86" s="415" t="s">
        <v>3821</v>
      </c>
      <c r="N86" s="414"/>
      <c r="O86" s="131"/>
    </row>
    <row r="87" spans="1:15" s="87" customFormat="1" ht="99.75" x14ac:dyDescent="0.2">
      <c r="A87" s="822">
        <v>84</v>
      </c>
      <c r="B87" s="425" t="s">
        <v>4108</v>
      </c>
      <c r="C87" s="418" t="s">
        <v>7754</v>
      </c>
      <c r="D87" s="415" t="s">
        <v>3830</v>
      </c>
      <c r="E87" s="415" t="s">
        <v>3831</v>
      </c>
      <c r="F87" s="823"/>
      <c r="G87" s="414" t="s">
        <v>4997</v>
      </c>
      <c r="H87" s="415" t="s">
        <v>839</v>
      </c>
      <c r="I87" s="415" t="s">
        <v>5531</v>
      </c>
      <c r="J87" s="415" t="s">
        <v>8045</v>
      </c>
      <c r="K87" s="415" t="s">
        <v>3765</v>
      </c>
      <c r="L87" s="415" t="s">
        <v>4999</v>
      </c>
      <c r="M87" s="415" t="s">
        <v>3821</v>
      </c>
      <c r="N87" s="414"/>
      <c r="O87" s="131"/>
    </row>
    <row r="88" spans="1:15" s="87" customFormat="1" ht="40.15" customHeight="1" x14ac:dyDescent="0.2">
      <c r="A88" s="93">
        <v>85</v>
      </c>
      <c r="B88" s="425" t="s">
        <v>4109</v>
      </c>
      <c r="C88" s="417" t="s">
        <v>7755</v>
      </c>
      <c r="D88" s="415" t="s">
        <v>3830</v>
      </c>
      <c r="E88" s="415" t="s">
        <v>976</v>
      </c>
      <c r="F88" s="823"/>
      <c r="G88" s="414" t="s">
        <v>4997</v>
      </c>
      <c r="H88" s="415" t="s">
        <v>839</v>
      </c>
      <c r="I88" s="91" t="s">
        <v>7274</v>
      </c>
      <c r="J88" s="88" t="s">
        <v>1210</v>
      </c>
      <c r="K88" s="91" t="s">
        <v>3865</v>
      </c>
      <c r="L88" s="90" t="s">
        <v>4999</v>
      </c>
      <c r="M88" s="415" t="s">
        <v>3821</v>
      </c>
      <c r="N88" s="414"/>
      <c r="O88" s="131"/>
    </row>
    <row r="89" spans="1:15" s="87" customFormat="1" ht="63.6" customHeight="1" x14ac:dyDescent="0.2">
      <c r="A89" s="822">
        <v>86</v>
      </c>
      <c r="B89" s="425" t="s">
        <v>4110</v>
      </c>
      <c r="C89" s="417" t="s">
        <v>8083</v>
      </c>
      <c r="D89" s="415" t="s">
        <v>3830</v>
      </c>
      <c r="E89" s="415" t="s">
        <v>3831</v>
      </c>
      <c r="F89" s="823"/>
      <c r="G89" s="414" t="s">
        <v>4997</v>
      </c>
      <c r="H89" s="415" t="s">
        <v>839</v>
      </c>
      <c r="I89" s="415" t="s">
        <v>8081</v>
      </c>
      <c r="J89" s="415" t="s">
        <v>8082</v>
      </c>
      <c r="K89" s="415" t="s">
        <v>3865</v>
      </c>
      <c r="L89" s="415" t="s">
        <v>4999</v>
      </c>
      <c r="M89" s="415" t="s">
        <v>3821</v>
      </c>
      <c r="N89" s="414"/>
      <c r="O89" s="131"/>
    </row>
    <row r="90" spans="1:15" s="87" customFormat="1" ht="28.5" x14ac:dyDescent="0.2">
      <c r="A90" s="93">
        <v>87</v>
      </c>
      <c r="B90" s="425" t="s">
        <v>10583</v>
      </c>
      <c r="C90" s="418" t="s">
        <v>7757</v>
      </c>
      <c r="D90" s="823" t="s">
        <v>10645</v>
      </c>
      <c r="E90" s="823" t="s">
        <v>976</v>
      </c>
      <c r="F90" s="823"/>
      <c r="G90" s="414" t="s">
        <v>4997</v>
      </c>
      <c r="H90" s="823" t="s">
        <v>839</v>
      </c>
      <c r="I90" s="823" t="s">
        <v>10584</v>
      </c>
      <c r="J90" s="88" t="s">
        <v>1210</v>
      </c>
      <c r="K90" s="823" t="s">
        <v>10636</v>
      </c>
      <c r="L90" s="90" t="s">
        <v>7136</v>
      </c>
      <c r="M90" s="823" t="s">
        <v>3821</v>
      </c>
      <c r="N90" s="414" t="s">
        <v>7268</v>
      </c>
      <c r="O90" s="131"/>
    </row>
    <row r="91" spans="1:15" s="87" customFormat="1" ht="57" x14ac:dyDescent="0.2">
      <c r="A91" s="822">
        <v>88</v>
      </c>
      <c r="B91" s="425" t="s">
        <v>4112</v>
      </c>
      <c r="C91" s="418" t="s">
        <v>7758</v>
      </c>
      <c r="D91" s="415" t="s">
        <v>3830</v>
      </c>
      <c r="E91" s="415" t="s">
        <v>3831</v>
      </c>
      <c r="F91" s="823"/>
      <c r="G91" s="414" t="s">
        <v>4997</v>
      </c>
      <c r="H91" s="415" t="s">
        <v>839</v>
      </c>
      <c r="I91" s="415" t="s">
        <v>8079</v>
      </c>
      <c r="J91" s="415" t="s">
        <v>8080</v>
      </c>
      <c r="K91" s="415" t="s">
        <v>3765</v>
      </c>
      <c r="L91" s="415" t="s">
        <v>4999</v>
      </c>
      <c r="M91" s="415" t="s">
        <v>3821</v>
      </c>
      <c r="N91" s="414"/>
      <c r="O91" s="131"/>
    </row>
    <row r="92" spans="1:15" s="87" customFormat="1" ht="28.5" x14ac:dyDescent="0.2">
      <c r="A92" s="93">
        <v>89</v>
      </c>
      <c r="B92" s="425" t="s">
        <v>4113</v>
      </c>
      <c r="C92" s="420" t="s">
        <v>7759</v>
      </c>
      <c r="D92" s="415" t="s">
        <v>3830</v>
      </c>
      <c r="E92" s="415" t="s">
        <v>976</v>
      </c>
      <c r="F92" s="823"/>
      <c r="G92" s="414" t="s">
        <v>4997</v>
      </c>
      <c r="H92" s="415" t="s">
        <v>839</v>
      </c>
      <c r="I92" s="415" t="s">
        <v>7270</v>
      </c>
      <c r="J92" s="442" t="s">
        <v>1210</v>
      </c>
      <c r="K92" s="415" t="s">
        <v>3865</v>
      </c>
      <c r="L92" s="415" t="s">
        <v>4999</v>
      </c>
      <c r="M92" s="415" t="s">
        <v>3821</v>
      </c>
      <c r="N92" s="414"/>
      <c r="O92" s="131"/>
    </row>
    <row r="93" spans="1:15" s="87" customFormat="1" ht="85.5" x14ac:dyDescent="0.2">
      <c r="A93" s="822">
        <v>90</v>
      </c>
      <c r="B93" s="425" t="s">
        <v>4114</v>
      </c>
      <c r="C93" s="418" t="s">
        <v>7760</v>
      </c>
      <c r="D93" s="415" t="s">
        <v>3830</v>
      </c>
      <c r="E93" s="415" t="s">
        <v>3831</v>
      </c>
      <c r="F93" s="823"/>
      <c r="G93" s="414" t="s">
        <v>4997</v>
      </c>
      <c r="H93" s="415" t="s">
        <v>839</v>
      </c>
      <c r="I93" s="415" t="s">
        <v>8077</v>
      </c>
      <c r="J93" s="415" t="s">
        <v>8078</v>
      </c>
      <c r="K93" s="415" t="s">
        <v>3788</v>
      </c>
      <c r="L93" s="415" t="s">
        <v>4999</v>
      </c>
      <c r="M93" s="415" t="s">
        <v>3821</v>
      </c>
      <c r="N93" s="414"/>
      <c r="O93" s="131"/>
    </row>
    <row r="94" spans="1:15" s="87" customFormat="1" ht="57" x14ac:dyDescent="0.2">
      <c r="A94" s="93">
        <v>91</v>
      </c>
      <c r="B94" s="425" t="s">
        <v>4115</v>
      </c>
      <c r="C94" s="420" t="s">
        <v>7761</v>
      </c>
      <c r="D94" s="91" t="s">
        <v>3765</v>
      </c>
      <c r="E94" s="91" t="s">
        <v>976</v>
      </c>
      <c r="F94" s="823"/>
      <c r="G94" s="90" t="s">
        <v>4997</v>
      </c>
      <c r="H94" s="91" t="s">
        <v>839</v>
      </c>
      <c r="I94" s="91" t="s">
        <v>5224</v>
      </c>
      <c r="J94" s="88" t="s">
        <v>1210</v>
      </c>
      <c r="K94" s="91" t="s">
        <v>3828</v>
      </c>
      <c r="L94" s="90" t="s">
        <v>4999</v>
      </c>
      <c r="M94" s="415" t="s">
        <v>3821</v>
      </c>
      <c r="N94" s="414"/>
      <c r="O94" s="131"/>
    </row>
    <row r="95" spans="1:15" s="87" customFormat="1" ht="114" x14ac:dyDescent="0.2">
      <c r="A95" s="822">
        <v>92</v>
      </c>
      <c r="B95" s="425" t="s">
        <v>4116</v>
      </c>
      <c r="C95" s="418" t="s">
        <v>7762</v>
      </c>
      <c r="D95" s="415" t="s">
        <v>3830</v>
      </c>
      <c r="E95" s="415" t="s">
        <v>3831</v>
      </c>
      <c r="F95" s="823"/>
      <c r="G95" s="414" t="s">
        <v>4997</v>
      </c>
      <c r="H95" s="415" t="s">
        <v>839</v>
      </c>
      <c r="I95" s="415" t="s">
        <v>8075</v>
      </c>
      <c r="J95" s="415" t="s">
        <v>8076</v>
      </c>
      <c r="K95" s="415" t="s">
        <v>3765</v>
      </c>
      <c r="L95" s="415" t="s">
        <v>4999</v>
      </c>
      <c r="M95" s="415" t="s">
        <v>3821</v>
      </c>
      <c r="N95" s="414"/>
      <c r="O95" s="131"/>
    </row>
    <row r="96" spans="1:15" s="87" customFormat="1" ht="57" x14ac:dyDescent="0.2">
      <c r="A96" s="93">
        <v>93</v>
      </c>
      <c r="B96" s="425" t="s">
        <v>4117</v>
      </c>
      <c r="C96" s="420" t="s">
        <v>7763</v>
      </c>
      <c r="D96" s="91" t="s">
        <v>3765</v>
      </c>
      <c r="E96" s="91" t="s">
        <v>976</v>
      </c>
      <c r="F96" s="823"/>
      <c r="G96" s="90" t="s">
        <v>4997</v>
      </c>
      <c r="H96" s="91" t="s">
        <v>839</v>
      </c>
      <c r="I96" s="91" t="s">
        <v>5241</v>
      </c>
      <c r="J96" s="88" t="s">
        <v>1210</v>
      </c>
      <c r="K96" s="91" t="s">
        <v>4551</v>
      </c>
      <c r="L96" s="90" t="s">
        <v>4999</v>
      </c>
      <c r="M96" s="415" t="s">
        <v>3821</v>
      </c>
      <c r="N96" s="414"/>
      <c r="O96" s="131"/>
    </row>
    <row r="97" spans="1:15" s="87" customFormat="1" ht="57" x14ac:dyDescent="0.2">
      <c r="A97" s="822">
        <v>94</v>
      </c>
      <c r="B97" s="425" t="s">
        <v>4118</v>
      </c>
      <c r="C97" s="417" t="s">
        <v>7764</v>
      </c>
      <c r="D97" s="91" t="s">
        <v>3765</v>
      </c>
      <c r="E97" s="91" t="s">
        <v>976</v>
      </c>
      <c r="F97" s="823"/>
      <c r="G97" s="90" t="s">
        <v>4997</v>
      </c>
      <c r="H97" s="91" t="s">
        <v>839</v>
      </c>
      <c r="I97" s="91" t="s">
        <v>5242</v>
      </c>
      <c r="J97" s="88" t="s">
        <v>1210</v>
      </c>
      <c r="K97" s="91" t="s">
        <v>4551</v>
      </c>
      <c r="L97" s="90" t="s">
        <v>4999</v>
      </c>
      <c r="M97" s="415" t="s">
        <v>3821</v>
      </c>
      <c r="N97" s="414"/>
      <c r="O97" s="131"/>
    </row>
    <row r="98" spans="1:15" s="87" customFormat="1" ht="42.75" x14ac:dyDescent="0.2">
      <c r="A98" s="93">
        <v>95</v>
      </c>
      <c r="B98" s="425" t="s">
        <v>4119</v>
      </c>
      <c r="C98" s="417" t="s">
        <v>7765</v>
      </c>
      <c r="D98" s="415" t="s">
        <v>3830</v>
      </c>
      <c r="E98" s="415" t="s">
        <v>976</v>
      </c>
      <c r="F98" s="823"/>
      <c r="G98" s="414" t="s">
        <v>4997</v>
      </c>
      <c r="H98" s="415" t="s">
        <v>839</v>
      </c>
      <c r="I98" s="91" t="s">
        <v>7275</v>
      </c>
      <c r="J98" s="88" t="s">
        <v>7276</v>
      </c>
      <c r="K98" s="91" t="s">
        <v>3837</v>
      </c>
      <c r="L98" s="90" t="s">
        <v>4999</v>
      </c>
      <c r="M98" s="415" t="s">
        <v>3821</v>
      </c>
      <c r="N98" s="414"/>
      <c r="O98" s="131"/>
    </row>
    <row r="99" spans="1:15" s="87" customFormat="1" ht="114" x14ac:dyDescent="0.2">
      <c r="A99" s="822">
        <v>96</v>
      </c>
      <c r="B99" s="425" t="s">
        <v>4120</v>
      </c>
      <c r="C99" s="417" t="s">
        <v>8074</v>
      </c>
      <c r="D99" s="415" t="s">
        <v>3830</v>
      </c>
      <c r="E99" s="415" t="s">
        <v>3831</v>
      </c>
      <c r="F99" s="823"/>
      <c r="G99" s="414" t="s">
        <v>4997</v>
      </c>
      <c r="H99" s="415" t="s">
        <v>839</v>
      </c>
      <c r="I99" s="415" t="s">
        <v>8072</v>
      </c>
      <c r="J99" s="415" t="s">
        <v>8073</v>
      </c>
      <c r="K99" s="415" t="s">
        <v>3765</v>
      </c>
      <c r="L99" s="415" t="s">
        <v>4999</v>
      </c>
      <c r="M99" s="415" t="s">
        <v>3821</v>
      </c>
      <c r="N99" s="414"/>
      <c r="O99" s="131"/>
    </row>
    <row r="100" spans="1:15" s="156" customFormat="1" ht="28.5" x14ac:dyDescent="0.2">
      <c r="A100" s="93">
        <v>97</v>
      </c>
      <c r="B100" s="1385" t="s">
        <v>4121</v>
      </c>
      <c r="C100" s="1353" t="s">
        <v>7767</v>
      </c>
      <c r="D100" s="121" t="s">
        <v>3765</v>
      </c>
      <c r="E100" s="121" t="s">
        <v>976</v>
      </c>
      <c r="F100" s="968"/>
      <c r="G100" s="123" t="s">
        <v>4997</v>
      </c>
      <c r="H100" s="121" t="s">
        <v>12622</v>
      </c>
      <c r="I100" s="121" t="s">
        <v>5243</v>
      </c>
      <c r="J100" s="168" t="s">
        <v>1210</v>
      </c>
      <c r="K100" s="121" t="s">
        <v>3794</v>
      </c>
      <c r="L100" s="123" t="s">
        <v>4999</v>
      </c>
      <c r="M100" s="674" t="s">
        <v>3821</v>
      </c>
      <c r="N100" s="722"/>
      <c r="O100" s="618"/>
    </row>
    <row r="101" spans="1:15" s="156" customFormat="1" ht="71.25" x14ac:dyDescent="0.2">
      <c r="A101" s="822">
        <v>98</v>
      </c>
      <c r="B101" s="1385" t="s">
        <v>4122</v>
      </c>
      <c r="C101" s="722" t="s">
        <v>7768</v>
      </c>
      <c r="D101" s="674" t="s">
        <v>3830</v>
      </c>
      <c r="E101" s="674" t="s">
        <v>3831</v>
      </c>
      <c r="F101" s="968"/>
      <c r="G101" s="722" t="s">
        <v>4997</v>
      </c>
      <c r="H101" s="121" t="s">
        <v>12622</v>
      </c>
      <c r="I101" s="674" t="s">
        <v>8070</v>
      </c>
      <c r="J101" s="674" t="s">
        <v>8071</v>
      </c>
      <c r="K101" s="674" t="s">
        <v>3765</v>
      </c>
      <c r="L101" s="674" t="s">
        <v>4999</v>
      </c>
      <c r="M101" s="674" t="s">
        <v>3821</v>
      </c>
      <c r="N101" s="722"/>
      <c r="O101" s="618"/>
    </row>
    <row r="102" spans="1:15" s="87" customFormat="1" ht="28.5" x14ac:dyDescent="0.2">
      <c r="A102" s="93">
        <v>99</v>
      </c>
      <c r="B102" s="425" t="s">
        <v>4123</v>
      </c>
      <c r="C102" s="420" t="s">
        <v>7769</v>
      </c>
      <c r="D102" s="91" t="s">
        <v>3765</v>
      </c>
      <c r="E102" s="91" t="s">
        <v>976</v>
      </c>
      <c r="F102" s="823"/>
      <c r="G102" s="90" t="s">
        <v>4997</v>
      </c>
      <c r="H102" s="91" t="s">
        <v>839</v>
      </c>
      <c r="I102" s="91" t="s">
        <v>5244</v>
      </c>
      <c r="J102" s="88" t="s">
        <v>1210</v>
      </c>
      <c r="K102" s="91" t="s">
        <v>3794</v>
      </c>
      <c r="L102" s="90" t="s">
        <v>4999</v>
      </c>
      <c r="M102" s="415" t="s">
        <v>3821</v>
      </c>
      <c r="N102" s="414"/>
      <c r="O102" s="131"/>
    </row>
    <row r="103" spans="1:15" s="87" customFormat="1" ht="85.5" x14ac:dyDescent="0.2">
      <c r="A103" s="822">
        <v>100</v>
      </c>
      <c r="B103" s="425" t="s">
        <v>4124</v>
      </c>
      <c r="C103" s="420" t="s">
        <v>8531</v>
      </c>
      <c r="D103" s="415" t="s">
        <v>3830</v>
      </c>
      <c r="E103" s="415" t="s">
        <v>3831</v>
      </c>
      <c r="F103" s="823"/>
      <c r="G103" s="414" t="s">
        <v>4997</v>
      </c>
      <c r="H103" s="415" t="s">
        <v>839</v>
      </c>
      <c r="I103" s="415" t="s">
        <v>8063</v>
      </c>
      <c r="J103" s="415" t="s">
        <v>8044</v>
      </c>
      <c r="K103" s="415" t="s">
        <v>3765</v>
      </c>
      <c r="L103" s="415" t="s">
        <v>4999</v>
      </c>
      <c r="M103" s="415" t="s">
        <v>3821</v>
      </c>
      <c r="N103" s="414"/>
      <c r="O103" s="131"/>
    </row>
    <row r="104" spans="1:15" s="87" customFormat="1" ht="28.5" x14ac:dyDescent="0.2">
      <c r="A104" s="93">
        <v>101</v>
      </c>
      <c r="B104" s="425" t="s">
        <v>4125</v>
      </c>
      <c r="C104" s="420" t="s">
        <v>7771</v>
      </c>
      <c r="D104" s="91" t="s">
        <v>3765</v>
      </c>
      <c r="E104" s="91" t="s">
        <v>976</v>
      </c>
      <c r="F104" s="823"/>
      <c r="G104" s="90" t="s">
        <v>4997</v>
      </c>
      <c r="H104" s="91" t="s">
        <v>839</v>
      </c>
      <c r="I104" s="91" t="s">
        <v>5245</v>
      </c>
      <c r="J104" s="88" t="s">
        <v>1210</v>
      </c>
      <c r="K104" s="91" t="s">
        <v>3837</v>
      </c>
      <c r="L104" s="90" t="s">
        <v>4999</v>
      </c>
      <c r="M104" s="415" t="s">
        <v>3821</v>
      </c>
      <c r="N104" s="414"/>
      <c r="O104" s="131"/>
    </row>
    <row r="105" spans="1:15" s="87" customFormat="1" ht="85.5" x14ac:dyDescent="0.2">
      <c r="A105" s="822">
        <v>102</v>
      </c>
      <c r="B105" s="425" t="s">
        <v>4126</v>
      </c>
      <c r="C105" s="417" t="s">
        <v>7772</v>
      </c>
      <c r="D105" s="415" t="s">
        <v>3830</v>
      </c>
      <c r="E105" s="415" t="s">
        <v>3831</v>
      </c>
      <c r="F105" s="823"/>
      <c r="G105" s="414" t="s">
        <v>4997</v>
      </c>
      <c r="H105" s="415" t="s">
        <v>839</v>
      </c>
      <c r="I105" s="415" t="s">
        <v>8068</v>
      </c>
      <c r="J105" s="415" t="s">
        <v>8069</v>
      </c>
      <c r="K105" s="415" t="s">
        <v>3765</v>
      </c>
      <c r="L105" s="415" t="s">
        <v>4999</v>
      </c>
      <c r="M105" s="415" t="s">
        <v>3821</v>
      </c>
      <c r="N105" s="414"/>
      <c r="O105" s="131"/>
    </row>
    <row r="106" spans="1:15" s="87" customFormat="1" ht="28.5" x14ac:dyDescent="0.2">
      <c r="A106" s="93">
        <v>103</v>
      </c>
      <c r="B106" s="425" t="s">
        <v>10577</v>
      </c>
      <c r="C106" s="420" t="s">
        <v>7773</v>
      </c>
      <c r="D106" s="823" t="s">
        <v>10645</v>
      </c>
      <c r="E106" s="415" t="s">
        <v>976</v>
      </c>
      <c r="F106" s="823"/>
      <c r="G106" s="414" t="s">
        <v>4997</v>
      </c>
      <c r="H106" s="823" t="s">
        <v>839</v>
      </c>
      <c r="I106" s="823" t="s">
        <v>10578</v>
      </c>
      <c r="J106" s="88" t="s">
        <v>1210</v>
      </c>
      <c r="K106" s="823" t="s">
        <v>10579</v>
      </c>
      <c r="L106" s="90" t="s">
        <v>7136</v>
      </c>
      <c r="M106" s="823" t="s">
        <v>3821</v>
      </c>
      <c r="N106" s="90" t="s">
        <v>7277</v>
      </c>
      <c r="O106" s="131"/>
    </row>
    <row r="107" spans="1:15" s="87" customFormat="1" ht="99.75" x14ac:dyDescent="0.2">
      <c r="A107" s="822">
        <v>104</v>
      </c>
      <c r="B107" s="425" t="s">
        <v>4128</v>
      </c>
      <c r="C107" s="418" t="s">
        <v>7774</v>
      </c>
      <c r="D107" s="415" t="s">
        <v>3830</v>
      </c>
      <c r="E107" s="415" t="s">
        <v>3831</v>
      </c>
      <c r="F107" s="823"/>
      <c r="G107" s="414" t="s">
        <v>4997</v>
      </c>
      <c r="H107" s="415" t="s">
        <v>839</v>
      </c>
      <c r="I107" s="415" t="s">
        <v>8041</v>
      </c>
      <c r="J107" s="415" t="s">
        <v>8042</v>
      </c>
      <c r="K107" s="415" t="s">
        <v>3870</v>
      </c>
      <c r="L107" s="415" t="s">
        <v>4999</v>
      </c>
      <c r="M107" s="415" t="s">
        <v>3821</v>
      </c>
      <c r="N107" s="414"/>
      <c r="O107" s="131"/>
    </row>
    <row r="108" spans="1:15" s="87" customFormat="1" ht="28.5" x14ac:dyDescent="0.2">
      <c r="A108" s="93">
        <v>105</v>
      </c>
      <c r="B108" s="425" t="s">
        <v>4129</v>
      </c>
      <c r="C108" s="417" t="s">
        <v>7775</v>
      </c>
      <c r="D108" s="415" t="s">
        <v>4715</v>
      </c>
      <c r="E108" s="415" t="s">
        <v>976</v>
      </c>
      <c r="F108" s="823"/>
      <c r="G108" s="414" t="s">
        <v>4997</v>
      </c>
      <c r="H108" s="415" t="s">
        <v>839</v>
      </c>
      <c r="I108" s="415" t="s">
        <v>8225</v>
      </c>
      <c r="J108" s="415" t="s">
        <v>976</v>
      </c>
      <c r="K108" s="415" t="s">
        <v>4857</v>
      </c>
      <c r="L108" s="415" t="s">
        <v>4999</v>
      </c>
      <c r="M108" s="415" t="s">
        <v>3821</v>
      </c>
      <c r="N108" s="414"/>
      <c r="O108" s="131"/>
    </row>
    <row r="109" spans="1:15" s="87" customFormat="1" ht="28.5" x14ac:dyDescent="0.2">
      <c r="A109" s="822">
        <v>106</v>
      </c>
      <c r="B109" s="425" t="s">
        <v>10580</v>
      </c>
      <c r="C109" s="414" t="s">
        <v>7776</v>
      </c>
      <c r="D109" s="823" t="s">
        <v>10645</v>
      </c>
      <c r="E109" s="823" t="s">
        <v>976</v>
      </c>
      <c r="F109" s="823"/>
      <c r="G109" s="414" t="s">
        <v>4997</v>
      </c>
      <c r="H109" s="823" t="s">
        <v>839</v>
      </c>
      <c r="I109" s="823" t="s">
        <v>10581</v>
      </c>
      <c r="J109" s="88" t="s">
        <v>1210</v>
      </c>
      <c r="K109" s="823" t="s">
        <v>10636</v>
      </c>
      <c r="L109" s="90" t="s">
        <v>7136</v>
      </c>
      <c r="M109" s="823" t="s">
        <v>3821</v>
      </c>
      <c r="N109" s="90" t="s">
        <v>10582</v>
      </c>
      <c r="O109" s="131"/>
    </row>
    <row r="110" spans="1:15" s="87" customFormat="1" ht="71.25" x14ac:dyDescent="0.2">
      <c r="A110" s="93">
        <v>107</v>
      </c>
      <c r="B110" s="425" t="s">
        <v>4131</v>
      </c>
      <c r="C110" s="420" t="s">
        <v>7777</v>
      </c>
      <c r="D110" s="415" t="s">
        <v>3830</v>
      </c>
      <c r="E110" s="415" t="s">
        <v>3831</v>
      </c>
      <c r="F110" s="823"/>
      <c r="G110" s="414" t="s">
        <v>4997</v>
      </c>
      <c r="H110" s="415" t="s">
        <v>839</v>
      </c>
      <c r="I110" s="415" t="s">
        <v>8060</v>
      </c>
      <c r="J110" s="415" t="s">
        <v>8040</v>
      </c>
      <c r="K110" s="415" t="s">
        <v>3765</v>
      </c>
      <c r="L110" s="415" t="s">
        <v>4999</v>
      </c>
      <c r="M110" s="415" t="s">
        <v>3821</v>
      </c>
      <c r="N110" s="414"/>
      <c r="O110" s="131"/>
    </row>
    <row r="111" spans="1:15" s="87" customFormat="1" ht="57" x14ac:dyDescent="0.2">
      <c r="A111" s="822">
        <v>108</v>
      </c>
      <c r="B111" s="425" t="s">
        <v>4132</v>
      </c>
      <c r="C111" s="417" t="s">
        <v>7778</v>
      </c>
      <c r="D111" s="91" t="s">
        <v>3830</v>
      </c>
      <c r="E111" s="415" t="s">
        <v>3831</v>
      </c>
      <c r="F111" s="823"/>
      <c r="G111" s="414" t="s">
        <v>4997</v>
      </c>
      <c r="H111" s="415" t="s">
        <v>839</v>
      </c>
      <c r="I111" s="415" t="s">
        <v>5342</v>
      </c>
      <c r="J111" s="415" t="s">
        <v>5343</v>
      </c>
      <c r="K111" s="415" t="s">
        <v>3797</v>
      </c>
      <c r="L111" s="415" t="s">
        <v>4999</v>
      </c>
      <c r="M111" s="415" t="s">
        <v>3821</v>
      </c>
      <c r="N111" s="414"/>
      <c r="O111" s="131"/>
    </row>
    <row r="112" spans="1:15" s="87" customFormat="1" ht="28.5" x14ac:dyDescent="0.2">
      <c r="A112" s="93">
        <v>109</v>
      </c>
      <c r="B112" s="425" t="s">
        <v>4133</v>
      </c>
      <c r="C112" s="420" t="s">
        <v>7779</v>
      </c>
      <c r="D112" s="91" t="s">
        <v>3765</v>
      </c>
      <c r="E112" s="91" t="s">
        <v>976</v>
      </c>
      <c r="F112" s="823"/>
      <c r="G112" s="90" t="s">
        <v>4997</v>
      </c>
      <c r="H112" s="91" t="s">
        <v>839</v>
      </c>
      <c r="I112" s="91" t="s">
        <v>5246</v>
      </c>
      <c r="J112" s="91" t="s">
        <v>976</v>
      </c>
      <c r="K112" s="91" t="s">
        <v>3797</v>
      </c>
      <c r="L112" s="90" t="s">
        <v>4999</v>
      </c>
      <c r="M112" s="415" t="s">
        <v>3821</v>
      </c>
      <c r="N112" s="414"/>
      <c r="O112" s="131"/>
    </row>
    <row r="113" spans="1:15" s="87" customFormat="1" ht="99.75" x14ac:dyDescent="0.2">
      <c r="A113" s="822">
        <v>110</v>
      </c>
      <c r="B113" s="425" t="s">
        <v>4134</v>
      </c>
      <c r="C113" s="417" t="s">
        <v>7780</v>
      </c>
      <c r="D113" s="415" t="s">
        <v>3830</v>
      </c>
      <c r="E113" s="415" t="s">
        <v>3831</v>
      </c>
      <c r="F113" s="823"/>
      <c r="G113" s="414" t="s">
        <v>4997</v>
      </c>
      <c r="H113" s="415" t="s">
        <v>839</v>
      </c>
      <c r="I113" s="415" t="s">
        <v>8059</v>
      </c>
      <c r="J113" s="415" t="s">
        <v>8043</v>
      </c>
      <c r="K113" s="415" t="s">
        <v>3865</v>
      </c>
      <c r="L113" s="415" t="s">
        <v>4999</v>
      </c>
      <c r="M113" s="415" t="s">
        <v>3821</v>
      </c>
      <c r="N113" s="414"/>
      <c r="O113" s="131"/>
    </row>
    <row r="114" spans="1:15" s="87" customFormat="1" ht="28.5" x14ac:dyDescent="0.2">
      <c r="A114" s="93">
        <v>111</v>
      </c>
      <c r="B114" s="425" t="s">
        <v>4135</v>
      </c>
      <c r="C114" s="420" t="s">
        <v>7781</v>
      </c>
      <c r="D114" s="415" t="s">
        <v>4688</v>
      </c>
      <c r="E114" s="415" t="s">
        <v>4840</v>
      </c>
      <c r="F114" s="823"/>
      <c r="G114" s="414" t="s">
        <v>4997</v>
      </c>
      <c r="H114" s="415" t="s">
        <v>839</v>
      </c>
      <c r="I114" s="415" t="s">
        <v>5533</v>
      </c>
      <c r="J114" s="415" t="s">
        <v>976</v>
      </c>
      <c r="K114" s="415" t="s">
        <v>4593</v>
      </c>
      <c r="L114" s="415" t="s">
        <v>4999</v>
      </c>
      <c r="M114" s="415" t="s">
        <v>3821</v>
      </c>
      <c r="N114" s="414"/>
      <c r="O114" s="131"/>
    </row>
    <row r="115" spans="1:15" s="87" customFormat="1" ht="57" x14ac:dyDescent="0.2">
      <c r="A115" s="822">
        <v>112</v>
      </c>
      <c r="B115" s="425" t="s">
        <v>4136</v>
      </c>
      <c r="C115" s="414" t="s">
        <v>7782</v>
      </c>
      <c r="D115" s="415" t="s">
        <v>3830</v>
      </c>
      <c r="E115" s="415" t="s">
        <v>976</v>
      </c>
      <c r="F115" s="823"/>
      <c r="G115" s="414" t="s">
        <v>4997</v>
      </c>
      <c r="H115" s="415" t="s">
        <v>839</v>
      </c>
      <c r="I115" s="91" t="s">
        <v>7269</v>
      </c>
      <c r="J115" s="91" t="s">
        <v>5516</v>
      </c>
      <c r="K115" s="415" t="s">
        <v>3865</v>
      </c>
      <c r="L115" s="415" t="s">
        <v>4999</v>
      </c>
      <c r="M115" s="415" t="s">
        <v>3821</v>
      </c>
      <c r="N115" s="414"/>
      <c r="O115" s="131"/>
    </row>
    <row r="116" spans="1:15" s="87" customFormat="1" ht="99.75" x14ac:dyDescent="0.2">
      <c r="A116" s="93">
        <v>113</v>
      </c>
      <c r="B116" s="425" t="s">
        <v>4137</v>
      </c>
      <c r="C116" s="418" t="s">
        <v>7783</v>
      </c>
      <c r="D116" s="415" t="s">
        <v>3830</v>
      </c>
      <c r="E116" s="415" t="s">
        <v>3831</v>
      </c>
      <c r="F116" s="823"/>
      <c r="G116" s="414" t="s">
        <v>4997</v>
      </c>
      <c r="H116" s="415" t="s">
        <v>839</v>
      </c>
      <c r="I116" s="415" t="s">
        <v>8066</v>
      </c>
      <c r="J116" s="415" t="s">
        <v>8067</v>
      </c>
      <c r="K116" s="415" t="s">
        <v>3797</v>
      </c>
      <c r="L116" s="415" t="s">
        <v>4999</v>
      </c>
      <c r="M116" s="415" t="s">
        <v>3821</v>
      </c>
      <c r="N116" s="414"/>
      <c r="O116" s="131"/>
    </row>
    <row r="117" spans="1:15" s="87" customFormat="1" ht="72.75" customHeight="1" x14ac:dyDescent="0.2">
      <c r="A117" s="822">
        <v>114</v>
      </c>
      <c r="B117" s="425" t="s">
        <v>4138</v>
      </c>
      <c r="C117" s="414" t="s">
        <v>7784</v>
      </c>
      <c r="D117" s="91" t="s">
        <v>3830</v>
      </c>
      <c r="E117" s="415" t="s">
        <v>3831</v>
      </c>
      <c r="F117" s="823"/>
      <c r="G117" s="90" t="s">
        <v>4997</v>
      </c>
      <c r="H117" s="91" t="s">
        <v>839</v>
      </c>
      <c r="I117" s="415" t="s">
        <v>6886</v>
      </c>
      <c r="J117" s="415" t="s">
        <v>5343</v>
      </c>
      <c r="K117" s="415" t="s">
        <v>3797</v>
      </c>
      <c r="L117" s="415" t="s">
        <v>4999</v>
      </c>
      <c r="M117" s="415" t="s">
        <v>3821</v>
      </c>
      <c r="N117" s="414"/>
      <c r="O117" s="131"/>
    </row>
    <row r="118" spans="1:15" s="87" customFormat="1" ht="71.25" x14ac:dyDescent="0.2">
      <c r="A118" s="93">
        <v>115</v>
      </c>
      <c r="B118" s="425" t="s">
        <v>4139</v>
      </c>
      <c r="C118" s="414" t="s">
        <v>7785</v>
      </c>
      <c r="D118" s="91" t="s">
        <v>3830</v>
      </c>
      <c r="E118" s="415" t="s">
        <v>3831</v>
      </c>
      <c r="F118" s="823"/>
      <c r="G118" s="90" t="s">
        <v>4997</v>
      </c>
      <c r="H118" s="91" t="s">
        <v>839</v>
      </c>
      <c r="I118" s="415" t="s">
        <v>5508</v>
      </c>
      <c r="J118" s="415" t="s">
        <v>5509</v>
      </c>
      <c r="K118" s="415" t="s">
        <v>3797</v>
      </c>
      <c r="L118" s="415" t="s">
        <v>4999</v>
      </c>
      <c r="M118" s="415" t="s">
        <v>3821</v>
      </c>
      <c r="N118" s="414"/>
      <c r="O118" s="131"/>
    </row>
    <row r="119" spans="1:15" s="87" customFormat="1" ht="28.5" x14ac:dyDescent="0.2">
      <c r="A119" s="822">
        <v>116</v>
      </c>
      <c r="B119" s="425" t="s">
        <v>4140</v>
      </c>
      <c r="C119" s="414" t="s">
        <v>7786</v>
      </c>
      <c r="D119" s="91" t="s">
        <v>3830</v>
      </c>
      <c r="E119" s="415" t="s">
        <v>3831</v>
      </c>
      <c r="F119" s="823"/>
      <c r="G119" s="90" t="s">
        <v>4997</v>
      </c>
      <c r="H119" s="91" t="s">
        <v>839</v>
      </c>
      <c r="I119" s="415" t="s">
        <v>5247</v>
      </c>
      <c r="J119" s="442" t="s">
        <v>1210</v>
      </c>
      <c r="K119" s="415" t="s">
        <v>3870</v>
      </c>
      <c r="L119" s="90" t="s">
        <v>4999</v>
      </c>
      <c r="M119" s="415" t="s">
        <v>3821</v>
      </c>
      <c r="N119" s="414"/>
      <c r="O119" s="131"/>
    </row>
    <row r="120" spans="1:15" s="87" customFormat="1" ht="57" x14ac:dyDescent="0.2">
      <c r="A120" s="93">
        <v>117</v>
      </c>
      <c r="B120" s="425" t="s">
        <v>4141</v>
      </c>
      <c r="C120" s="414" t="s">
        <v>7787</v>
      </c>
      <c r="D120" s="415" t="s">
        <v>3830</v>
      </c>
      <c r="E120" s="415" t="s">
        <v>976</v>
      </c>
      <c r="F120" s="823"/>
      <c r="G120" s="414" t="s">
        <v>4997</v>
      </c>
      <c r="H120" s="415" t="s">
        <v>839</v>
      </c>
      <c r="I120" s="91" t="s">
        <v>8226</v>
      </c>
      <c r="J120" s="88" t="s">
        <v>7276</v>
      </c>
      <c r="K120" s="91" t="s">
        <v>3865</v>
      </c>
      <c r="L120" s="90" t="s">
        <v>4999</v>
      </c>
      <c r="M120" s="415" t="s">
        <v>3821</v>
      </c>
      <c r="N120" s="414"/>
      <c r="O120" s="131"/>
    </row>
    <row r="121" spans="1:15" s="87" customFormat="1" ht="111.75" customHeight="1" x14ac:dyDescent="0.2">
      <c r="A121" s="822">
        <v>118</v>
      </c>
      <c r="B121" s="425" t="s">
        <v>4142</v>
      </c>
      <c r="C121" s="414" t="s">
        <v>7788</v>
      </c>
      <c r="D121" s="415" t="s">
        <v>3830</v>
      </c>
      <c r="E121" s="415" t="s">
        <v>3831</v>
      </c>
      <c r="F121" s="823"/>
      <c r="G121" s="414" t="s">
        <v>4997</v>
      </c>
      <c r="H121" s="415" t="s">
        <v>839</v>
      </c>
      <c r="I121" s="415" t="s">
        <v>8064</v>
      </c>
      <c r="J121" s="415" t="s">
        <v>8065</v>
      </c>
      <c r="K121" s="415" t="s">
        <v>8441</v>
      </c>
      <c r="L121" s="415" t="s">
        <v>4999</v>
      </c>
      <c r="M121" s="415" t="s">
        <v>3821</v>
      </c>
      <c r="N121" s="414"/>
      <c r="O121" s="131"/>
    </row>
    <row r="122" spans="1:15" s="87" customFormat="1" ht="28.5" x14ac:dyDescent="0.2">
      <c r="A122" s="93">
        <v>119</v>
      </c>
      <c r="B122" s="425" t="s">
        <v>4143</v>
      </c>
      <c r="C122" s="414" t="s">
        <v>7789</v>
      </c>
      <c r="D122" s="91" t="s">
        <v>3765</v>
      </c>
      <c r="E122" s="91" t="s">
        <v>976</v>
      </c>
      <c r="F122" s="823"/>
      <c r="G122" s="90" t="s">
        <v>4997</v>
      </c>
      <c r="H122" s="91" t="s">
        <v>839</v>
      </c>
      <c r="I122" s="91" t="s">
        <v>5248</v>
      </c>
      <c r="J122" s="88" t="s">
        <v>1210</v>
      </c>
      <c r="K122" s="91" t="s">
        <v>3797</v>
      </c>
      <c r="L122" s="90" t="s">
        <v>4999</v>
      </c>
      <c r="M122" s="415" t="s">
        <v>3821</v>
      </c>
      <c r="N122" s="414"/>
      <c r="O122" s="131"/>
    </row>
    <row r="123" spans="1:15" s="87" customFormat="1" ht="71.25" x14ac:dyDescent="0.2">
      <c r="A123" s="822">
        <v>120</v>
      </c>
      <c r="B123" s="425" t="s">
        <v>4144</v>
      </c>
      <c r="C123" s="417" t="s">
        <v>8532</v>
      </c>
      <c r="D123" s="415" t="s">
        <v>3830</v>
      </c>
      <c r="E123" s="415" t="s">
        <v>3831</v>
      </c>
      <c r="F123" s="823"/>
      <c r="G123" s="414" t="s">
        <v>4997</v>
      </c>
      <c r="H123" s="415" t="s">
        <v>839</v>
      </c>
      <c r="I123" s="415" t="s">
        <v>8132</v>
      </c>
      <c r="J123" s="415" t="s">
        <v>8133</v>
      </c>
      <c r="K123" s="415" t="s">
        <v>3788</v>
      </c>
      <c r="L123" s="415" t="s">
        <v>4999</v>
      </c>
      <c r="M123" s="415" t="s">
        <v>3821</v>
      </c>
      <c r="N123" s="414"/>
      <c r="O123" s="131"/>
    </row>
    <row r="124" spans="1:15" s="87" customFormat="1" ht="57" x14ac:dyDescent="0.2">
      <c r="A124" s="93">
        <v>121</v>
      </c>
      <c r="B124" s="425" t="s">
        <v>4145</v>
      </c>
      <c r="C124" s="417" t="s">
        <v>7791</v>
      </c>
      <c r="D124" s="91" t="s">
        <v>3765</v>
      </c>
      <c r="E124" s="91" t="s">
        <v>976</v>
      </c>
      <c r="F124" s="823"/>
      <c r="G124" s="90" t="s">
        <v>4997</v>
      </c>
      <c r="H124" s="91" t="s">
        <v>839</v>
      </c>
      <c r="I124" s="91" t="s">
        <v>5249</v>
      </c>
      <c r="J124" s="91" t="s">
        <v>5516</v>
      </c>
      <c r="K124" s="91" t="s">
        <v>3797</v>
      </c>
      <c r="L124" s="90" t="s">
        <v>4999</v>
      </c>
      <c r="M124" s="415" t="s">
        <v>3821</v>
      </c>
      <c r="N124" s="414"/>
      <c r="O124" s="131"/>
    </row>
    <row r="125" spans="1:15" s="87" customFormat="1" ht="99.75" x14ac:dyDescent="0.2">
      <c r="A125" s="822">
        <v>122</v>
      </c>
      <c r="B125" s="425" t="s">
        <v>4146</v>
      </c>
      <c r="C125" s="418" t="s">
        <v>7792</v>
      </c>
      <c r="D125" s="415" t="s">
        <v>3830</v>
      </c>
      <c r="E125" s="415" t="s">
        <v>3831</v>
      </c>
      <c r="F125" s="823"/>
      <c r="G125" s="414" t="s">
        <v>4997</v>
      </c>
      <c r="H125" s="415" t="s">
        <v>839</v>
      </c>
      <c r="I125" s="415" t="s">
        <v>8061</v>
      </c>
      <c r="J125" s="415" t="s">
        <v>8062</v>
      </c>
      <c r="K125" s="415" t="s">
        <v>3865</v>
      </c>
      <c r="L125" s="415" t="s">
        <v>4999</v>
      </c>
      <c r="M125" s="415" t="s">
        <v>3821</v>
      </c>
      <c r="N125" s="414"/>
      <c r="O125" s="131"/>
    </row>
    <row r="126" spans="1:15" s="87" customFormat="1" ht="114" x14ac:dyDescent="0.2">
      <c r="A126" s="93">
        <v>123</v>
      </c>
      <c r="B126" s="425" t="s">
        <v>4147</v>
      </c>
      <c r="C126" s="417" t="s">
        <v>7793</v>
      </c>
      <c r="D126" s="91" t="s">
        <v>3830</v>
      </c>
      <c r="E126" s="91" t="s">
        <v>3831</v>
      </c>
      <c r="F126" s="823"/>
      <c r="G126" s="90" t="s">
        <v>4997</v>
      </c>
      <c r="H126" s="91" t="s">
        <v>839</v>
      </c>
      <c r="I126" s="91" t="s">
        <v>5418</v>
      </c>
      <c r="J126" s="112" t="s">
        <v>5419</v>
      </c>
      <c r="K126" s="91" t="s">
        <v>3788</v>
      </c>
      <c r="L126" s="90" t="s">
        <v>4999</v>
      </c>
      <c r="M126" s="415" t="s">
        <v>3821</v>
      </c>
      <c r="N126" s="414"/>
      <c r="O126" s="131"/>
    </row>
    <row r="127" spans="1:15" s="87" customFormat="1" ht="128.25" x14ac:dyDescent="0.2">
      <c r="A127" s="822">
        <v>124</v>
      </c>
      <c r="B127" s="425" t="s">
        <v>12265</v>
      </c>
      <c r="C127" s="417" t="s">
        <v>7794</v>
      </c>
      <c r="D127" s="823" t="s">
        <v>11696</v>
      </c>
      <c r="E127" s="823" t="s">
        <v>11697</v>
      </c>
      <c r="F127" s="823"/>
      <c r="G127" s="824" t="s">
        <v>4997</v>
      </c>
      <c r="H127" s="823" t="s">
        <v>839</v>
      </c>
      <c r="I127" s="823" t="s">
        <v>12266</v>
      </c>
      <c r="J127" s="825" t="s">
        <v>8940</v>
      </c>
      <c r="K127" s="823" t="s">
        <v>11739</v>
      </c>
      <c r="L127" s="90" t="s">
        <v>12267</v>
      </c>
      <c r="M127" s="823" t="s">
        <v>5822</v>
      </c>
      <c r="N127" s="90" t="s">
        <v>5420</v>
      </c>
      <c r="O127" s="131"/>
    </row>
    <row r="128" spans="1:15" s="87" customFormat="1" ht="28.5" x14ac:dyDescent="0.2">
      <c r="A128" s="93">
        <v>125</v>
      </c>
      <c r="B128" s="425" t="s">
        <v>4149</v>
      </c>
      <c r="C128" s="417" t="s">
        <v>7795</v>
      </c>
      <c r="D128" s="91" t="s">
        <v>3830</v>
      </c>
      <c r="E128" s="415" t="s">
        <v>3831</v>
      </c>
      <c r="F128" s="823"/>
      <c r="G128" s="414" t="s">
        <v>4997</v>
      </c>
      <c r="H128" s="415" t="s">
        <v>839</v>
      </c>
      <c r="I128" s="415" t="s">
        <v>5505</v>
      </c>
      <c r="J128" s="442" t="s">
        <v>1210</v>
      </c>
      <c r="K128" s="415" t="s">
        <v>3870</v>
      </c>
      <c r="L128" s="415" t="s">
        <v>4999</v>
      </c>
      <c r="M128" s="415" t="s">
        <v>3821</v>
      </c>
      <c r="N128" s="414"/>
      <c r="O128" s="131"/>
    </row>
    <row r="129" spans="1:15" s="87" customFormat="1" ht="48.75" customHeight="1" x14ac:dyDescent="0.2">
      <c r="A129" s="822">
        <v>126</v>
      </c>
      <c r="B129" s="425" t="s">
        <v>4150</v>
      </c>
      <c r="C129" s="417" t="s">
        <v>7796</v>
      </c>
      <c r="D129" s="415" t="s">
        <v>4715</v>
      </c>
      <c r="E129" s="415" t="s">
        <v>4731</v>
      </c>
      <c r="F129" s="823"/>
      <c r="G129" s="414" t="s">
        <v>4997</v>
      </c>
      <c r="H129" s="415" t="s">
        <v>839</v>
      </c>
      <c r="I129" s="415" t="s">
        <v>7266</v>
      </c>
      <c r="J129" s="415" t="s">
        <v>8016</v>
      </c>
      <c r="K129" s="415" t="s">
        <v>4857</v>
      </c>
      <c r="L129" s="415" t="s">
        <v>4999</v>
      </c>
      <c r="M129" s="415" t="s">
        <v>3821</v>
      </c>
      <c r="N129" s="414"/>
      <c r="O129" s="131"/>
    </row>
    <row r="130" spans="1:15" s="87" customFormat="1" ht="57" x14ac:dyDescent="0.2">
      <c r="A130" s="93">
        <v>127</v>
      </c>
      <c r="B130" s="425" t="s">
        <v>4151</v>
      </c>
      <c r="C130" s="420" t="s">
        <v>7797</v>
      </c>
      <c r="D130" s="91" t="s">
        <v>3765</v>
      </c>
      <c r="E130" s="415" t="s">
        <v>976</v>
      </c>
      <c r="F130" s="823"/>
      <c r="G130" s="414" t="s">
        <v>4997</v>
      </c>
      <c r="H130" s="415" t="s">
        <v>839</v>
      </c>
      <c r="I130" s="415" t="s">
        <v>5506</v>
      </c>
      <c r="J130" s="442" t="s">
        <v>1210</v>
      </c>
      <c r="K130" s="415" t="s">
        <v>4549</v>
      </c>
      <c r="L130" s="415" t="s">
        <v>4999</v>
      </c>
      <c r="M130" s="415" t="s">
        <v>3821</v>
      </c>
      <c r="N130" s="414"/>
      <c r="O130" s="131"/>
    </row>
    <row r="131" spans="1:15" s="87" customFormat="1" ht="28.5" x14ac:dyDescent="0.2">
      <c r="A131" s="822">
        <v>128</v>
      </c>
      <c r="B131" s="425" t="s">
        <v>4152</v>
      </c>
      <c r="C131" s="420" t="s">
        <v>7798</v>
      </c>
      <c r="D131" s="91" t="s">
        <v>3765</v>
      </c>
      <c r="E131" s="415" t="s">
        <v>976</v>
      </c>
      <c r="F131" s="823"/>
      <c r="G131" s="414" t="s">
        <v>4997</v>
      </c>
      <c r="H131" s="415" t="s">
        <v>839</v>
      </c>
      <c r="I131" s="415" t="s">
        <v>5510</v>
      </c>
      <c r="J131" s="442" t="s">
        <v>1210</v>
      </c>
      <c r="K131" s="415" t="s">
        <v>3773</v>
      </c>
      <c r="L131" s="415" t="s">
        <v>4999</v>
      </c>
      <c r="M131" s="415" t="s">
        <v>3821</v>
      </c>
      <c r="N131" s="414"/>
      <c r="O131" s="131"/>
    </row>
    <row r="132" spans="1:15" s="87" customFormat="1" ht="57" x14ac:dyDescent="0.2">
      <c r="A132" s="93">
        <v>129</v>
      </c>
      <c r="B132" s="425" t="s">
        <v>4153</v>
      </c>
      <c r="C132" s="420" t="s">
        <v>8399</v>
      </c>
      <c r="D132" s="415" t="s">
        <v>3830</v>
      </c>
      <c r="E132" s="415" t="s">
        <v>3831</v>
      </c>
      <c r="F132" s="823"/>
      <c r="G132" s="414" t="s">
        <v>4997</v>
      </c>
      <c r="H132" s="415" t="s">
        <v>839</v>
      </c>
      <c r="I132" s="415" t="s">
        <v>8136</v>
      </c>
      <c r="J132" s="415" t="s">
        <v>8135</v>
      </c>
      <c r="K132" s="415" t="s">
        <v>4324</v>
      </c>
      <c r="L132" s="415" t="s">
        <v>4999</v>
      </c>
      <c r="M132" s="415" t="s">
        <v>3821</v>
      </c>
      <c r="N132" s="414"/>
      <c r="O132" s="131"/>
    </row>
    <row r="133" spans="1:15" s="87" customFormat="1" ht="28.5" x14ac:dyDescent="0.2">
      <c r="A133" s="822">
        <v>130</v>
      </c>
      <c r="B133" s="425" t="s">
        <v>4154</v>
      </c>
      <c r="C133" s="418" t="s">
        <v>7800</v>
      </c>
      <c r="D133" s="91" t="s">
        <v>3765</v>
      </c>
      <c r="E133" s="415" t="s">
        <v>976</v>
      </c>
      <c r="F133" s="823"/>
      <c r="G133" s="414" t="s">
        <v>4997</v>
      </c>
      <c r="H133" s="415" t="s">
        <v>839</v>
      </c>
      <c r="I133" s="415" t="s">
        <v>5504</v>
      </c>
      <c r="J133" s="442" t="s">
        <v>1210</v>
      </c>
      <c r="K133" s="415" t="s">
        <v>3794</v>
      </c>
      <c r="L133" s="415" t="s">
        <v>4999</v>
      </c>
      <c r="M133" s="415" t="s">
        <v>3821</v>
      </c>
      <c r="N133" s="414"/>
      <c r="O133" s="131"/>
    </row>
    <row r="134" spans="1:15" s="87" customFormat="1" ht="28.5" x14ac:dyDescent="0.2">
      <c r="A134" s="93">
        <v>131</v>
      </c>
      <c r="B134" s="425" t="s">
        <v>4155</v>
      </c>
      <c r="C134" s="420" t="s">
        <v>7801</v>
      </c>
      <c r="D134" s="91" t="s">
        <v>3765</v>
      </c>
      <c r="E134" s="415" t="s">
        <v>976</v>
      </c>
      <c r="F134" s="823"/>
      <c r="G134" s="414" t="s">
        <v>4997</v>
      </c>
      <c r="H134" s="415" t="s">
        <v>839</v>
      </c>
      <c r="I134" s="415" t="s">
        <v>5507</v>
      </c>
      <c r="J134" s="442" t="s">
        <v>1210</v>
      </c>
      <c r="K134" s="415" t="s">
        <v>4549</v>
      </c>
      <c r="L134" s="415" t="s">
        <v>4999</v>
      </c>
      <c r="M134" s="415" t="s">
        <v>3821</v>
      </c>
      <c r="N134" s="414"/>
      <c r="O134" s="131"/>
    </row>
    <row r="135" spans="1:15" s="87" customFormat="1" ht="57" x14ac:dyDescent="0.2">
      <c r="A135" s="822">
        <v>132</v>
      </c>
      <c r="B135" s="425" t="s">
        <v>4156</v>
      </c>
      <c r="C135" s="420" t="s">
        <v>8400</v>
      </c>
      <c r="D135" s="415" t="s">
        <v>3830</v>
      </c>
      <c r="E135" s="415" t="s">
        <v>3831</v>
      </c>
      <c r="F135" s="823"/>
      <c r="G135" s="414" t="s">
        <v>4997</v>
      </c>
      <c r="H135" s="415" t="s">
        <v>839</v>
      </c>
      <c r="I135" s="415" t="s">
        <v>8134</v>
      </c>
      <c r="J135" s="415" t="s">
        <v>8135</v>
      </c>
      <c r="K135" s="415" t="s">
        <v>4324</v>
      </c>
      <c r="L135" s="415" t="s">
        <v>4999</v>
      </c>
      <c r="M135" s="415" t="s">
        <v>3821</v>
      </c>
      <c r="N135" s="414"/>
      <c r="O135" s="131"/>
    </row>
    <row r="136" spans="1:15" s="87" customFormat="1" ht="28.5" x14ac:dyDescent="0.2">
      <c r="A136" s="93">
        <v>133</v>
      </c>
      <c r="B136" s="425" t="s">
        <v>4157</v>
      </c>
      <c r="C136" s="418" t="s">
        <v>7803</v>
      </c>
      <c r="D136" s="91" t="s">
        <v>3765</v>
      </c>
      <c r="E136" s="91" t="s">
        <v>976</v>
      </c>
      <c r="F136" s="823"/>
      <c r="G136" s="414" t="s">
        <v>4997</v>
      </c>
      <c r="H136" s="415" t="s">
        <v>839</v>
      </c>
      <c r="I136" s="415" t="s">
        <v>5223</v>
      </c>
      <c r="J136" s="442" t="s">
        <v>1210</v>
      </c>
      <c r="K136" s="415" t="s">
        <v>3773</v>
      </c>
      <c r="L136" s="415" t="s">
        <v>4999</v>
      </c>
      <c r="M136" s="415" t="s">
        <v>3821</v>
      </c>
      <c r="N136" s="414"/>
      <c r="O136" s="131"/>
    </row>
    <row r="137" spans="1:15" s="87" customFormat="1" ht="28.5" x14ac:dyDescent="0.2">
      <c r="A137" s="822">
        <v>134</v>
      </c>
      <c r="B137" s="425" t="s">
        <v>4158</v>
      </c>
      <c r="C137" s="417" t="s">
        <v>7804</v>
      </c>
      <c r="D137" s="91" t="s">
        <v>3830</v>
      </c>
      <c r="E137" s="415" t="s">
        <v>3831</v>
      </c>
      <c r="F137" s="823"/>
      <c r="G137" s="414" t="s">
        <v>4997</v>
      </c>
      <c r="H137" s="415" t="s">
        <v>839</v>
      </c>
      <c r="I137" s="415" t="s">
        <v>5222</v>
      </c>
      <c r="J137" s="442" t="s">
        <v>1210</v>
      </c>
      <c r="K137" s="415" t="s">
        <v>3870</v>
      </c>
      <c r="L137" s="415" t="s">
        <v>4999</v>
      </c>
      <c r="M137" s="415" t="s">
        <v>3821</v>
      </c>
      <c r="N137" s="414"/>
      <c r="O137" s="131"/>
    </row>
    <row r="138" spans="1:15" s="87" customFormat="1" ht="114" x14ac:dyDescent="0.2">
      <c r="A138" s="93">
        <v>135</v>
      </c>
      <c r="B138" s="425" t="s">
        <v>10552</v>
      </c>
      <c r="C138" s="417" t="s">
        <v>7805</v>
      </c>
      <c r="D138" s="823" t="s">
        <v>10262</v>
      </c>
      <c r="E138" s="823" t="s">
        <v>10263</v>
      </c>
      <c r="F138" s="823"/>
      <c r="G138" s="824" t="s">
        <v>4997</v>
      </c>
      <c r="H138" s="823" t="s">
        <v>839</v>
      </c>
      <c r="I138" s="823" t="s">
        <v>10553</v>
      </c>
      <c r="J138" s="112" t="s">
        <v>5421</v>
      </c>
      <c r="K138" s="823" t="s">
        <v>10453</v>
      </c>
      <c r="L138" s="90" t="s">
        <v>7136</v>
      </c>
      <c r="M138" s="823" t="s">
        <v>3821</v>
      </c>
      <c r="N138" s="90" t="s">
        <v>5422</v>
      </c>
      <c r="O138" s="131"/>
    </row>
    <row r="139" spans="1:15" s="87" customFormat="1" ht="114" x14ac:dyDescent="0.2">
      <c r="A139" s="822">
        <v>136</v>
      </c>
      <c r="B139" s="425" t="s">
        <v>4160</v>
      </c>
      <c r="C139" s="417" t="s">
        <v>4208</v>
      </c>
      <c r="D139" s="91" t="s">
        <v>3830</v>
      </c>
      <c r="E139" s="415" t="s">
        <v>3831</v>
      </c>
      <c r="F139" s="823"/>
      <c r="G139" s="90" t="s">
        <v>4997</v>
      </c>
      <c r="H139" s="91" t="s">
        <v>839</v>
      </c>
      <c r="I139" s="91" t="s">
        <v>5423</v>
      </c>
      <c r="J139" s="112" t="s">
        <v>5424</v>
      </c>
      <c r="K139" s="91" t="s">
        <v>3870</v>
      </c>
      <c r="L139" s="90" t="s">
        <v>4999</v>
      </c>
      <c r="M139" s="415" t="s">
        <v>3821</v>
      </c>
      <c r="N139" s="414"/>
      <c r="O139" s="131"/>
    </row>
    <row r="140" spans="1:15" s="87" customFormat="1" ht="28.5" x14ac:dyDescent="0.2">
      <c r="A140" s="93">
        <v>137</v>
      </c>
      <c r="B140" s="425" t="s">
        <v>4161</v>
      </c>
      <c r="C140" s="417" t="s">
        <v>8899</v>
      </c>
      <c r="D140" s="415" t="s">
        <v>3830</v>
      </c>
      <c r="E140" s="415" t="s">
        <v>3831</v>
      </c>
      <c r="F140" s="823"/>
      <c r="G140" s="414" t="s">
        <v>4997</v>
      </c>
      <c r="H140" s="415" t="s">
        <v>839</v>
      </c>
      <c r="I140" s="415" t="s">
        <v>8191</v>
      </c>
      <c r="J140" s="415" t="s">
        <v>8192</v>
      </c>
      <c r="K140" s="415" t="s">
        <v>3865</v>
      </c>
      <c r="L140" s="415" t="s">
        <v>4999</v>
      </c>
      <c r="M140" s="415" t="s">
        <v>3821</v>
      </c>
      <c r="N140" s="414"/>
      <c r="O140" s="131"/>
    </row>
    <row r="141" spans="1:15" s="87" customFormat="1" ht="82.9" customHeight="1" x14ac:dyDescent="0.2">
      <c r="A141" s="822">
        <v>138</v>
      </c>
      <c r="B141" s="425" t="s">
        <v>4162</v>
      </c>
      <c r="C141" s="420" t="s">
        <v>9109</v>
      </c>
      <c r="D141" s="415" t="s">
        <v>3830</v>
      </c>
      <c r="E141" s="415" t="s">
        <v>3831</v>
      </c>
      <c r="F141" s="823"/>
      <c r="G141" s="414" t="s">
        <v>4997</v>
      </c>
      <c r="H141" s="415" t="s">
        <v>839</v>
      </c>
      <c r="I141" s="415" t="s">
        <v>8190</v>
      </c>
      <c r="J141" s="415" t="s">
        <v>8188</v>
      </c>
      <c r="K141" s="415" t="s">
        <v>3865</v>
      </c>
      <c r="L141" s="415" t="s">
        <v>4999</v>
      </c>
      <c r="M141" s="415" t="s">
        <v>3821</v>
      </c>
      <c r="N141" s="414"/>
      <c r="O141" s="131"/>
    </row>
    <row r="142" spans="1:15" s="87" customFormat="1" ht="114" x14ac:dyDescent="0.2">
      <c r="A142" s="93">
        <v>139</v>
      </c>
      <c r="B142" s="425" t="s">
        <v>4163</v>
      </c>
      <c r="C142" s="420" t="s">
        <v>9525</v>
      </c>
      <c r="D142" s="415" t="s">
        <v>3830</v>
      </c>
      <c r="E142" s="415" t="s">
        <v>3831</v>
      </c>
      <c r="F142" s="823"/>
      <c r="G142" s="414" t="s">
        <v>4997</v>
      </c>
      <c r="H142" s="415" t="s">
        <v>839</v>
      </c>
      <c r="I142" s="415" t="s">
        <v>8187</v>
      </c>
      <c r="J142" s="415" t="s">
        <v>8188</v>
      </c>
      <c r="K142" s="415" t="s">
        <v>3865</v>
      </c>
      <c r="L142" s="415" t="s">
        <v>4999</v>
      </c>
      <c r="M142" s="415" t="s">
        <v>3821</v>
      </c>
      <c r="N142" s="414"/>
      <c r="O142" s="131"/>
    </row>
    <row r="143" spans="1:15" s="87" customFormat="1" ht="114" x14ac:dyDescent="0.2">
      <c r="A143" s="822">
        <v>140</v>
      </c>
      <c r="B143" s="425" t="s">
        <v>4164</v>
      </c>
      <c r="C143" s="420" t="s">
        <v>9112</v>
      </c>
      <c r="D143" s="415" t="s">
        <v>3830</v>
      </c>
      <c r="E143" s="415" t="s">
        <v>3831</v>
      </c>
      <c r="F143" s="823"/>
      <c r="G143" s="414" t="s">
        <v>4997</v>
      </c>
      <c r="H143" s="415" t="s">
        <v>839</v>
      </c>
      <c r="I143" s="415" t="s">
        <v>8199</v>
      </c>
      <c r="J143" s="415" t="s">
        <v>8188</v>
      </c>
      <c r="K143" s="415" t="s">
        <v>3865</v>
      </c>
      <c r="L143" s="415" t="s">
        <v>4999</v>
      </c>
      <c r="M143" s="415" t="s">
        <v>3821</v>
      </c>
      <c r="N143" s="414"/>
      <c r="O143" s="131"/>
    </row>
    <row r="144" spans="1:15" s="87" customFormat="1" ht="57" x14ac:dyDescent="0.2">
      <c r="A144" s="93">
        <v>141</v>
      </c>
      <c r="B144" s="425" t="s">
        <v>4165</v>
      </c>
      <c r="C144" s="420" t="s">
        <v>8956</v>
      </c>
      <c r="D144" s="415" t="s">
        <v>3830</v>
      </c>
      <c r="E144" s="415" t="s">
        <v>3831</v>
      </c>
      <c r="F144" s="823"/>
      <c r="G144" s="414" t="s">
        <v>4997</v>
      </c>
      <c r="H144" s="415" t="s">
        <v>839</v>
      </c>
      <c r="I144" s="415" t="s">
        <v>8197</v>
      </c>
      <c r="J144" s="415" t="s">
        <v>8198</v>
      </c>
      <c r="K144" s="415" t="s">
        <v>3865</v>
      </c>
      <c r="L144" s="415" t="s">
        <v>4999</v>
      </c>
      <c r="M144" s="415" t="s">
        <v>3821</v>
      </c>
      <c r="N144" s="414"/>
      <c r="O144" s="131"/>
    </row>
    <row r="145" spans="1:15" s="87" customFormat="1" ht="85.5" x14ac:dyDescent="0.2">
      <c r="A145" s="822">
        <v>142</v>
      </c>
      <c r="B145" s="425" t="s">
        <v>4166</v>
      </c>
      <c r="C145" s="418" t="s">
        <v>9110</v>
      </c>
      <c r="D145" s="415" t="s">
        <v>3830</v>
      </c>
      <c r="E145" s="415" t="s">
        <v>3831</v>
      </c>
      <c r="F145" s="823"/>
      <c r="G145" s="414" t="s">
        <v>4997</v>
      </c>
      <c r="H145" s="415" t="s">
        <v>839</v>
      </c>
      <c r="I145" s="415" t="s">
        <v>8195</v>
      </c>
      <c r="J145" s="415" t="s">
        <v>8196</v>
      </c>
      <c r="K145" s="415" t="s">
        <v>3865</v>
      </c>
      <c r="L145" s="415" t="s">
        <v>4999</v>
      </c>
      <c r="M145" s="415" t="s">
        <v>3821</v>
      </c>
      <c r="N145" s="414"/>
      <c r="O145" s="131"/>
    </row>
    <row r="146" spans="1:15" s="87" customFormat="1" ht="71.25" x14ac:dyDescent="0.2">
      <c r="A146" s="93">
        <v>143</v>
      </c>
      <c r="B146" s="425" t="s">
        <v>4167</v>
      </c>
      <c r="C146" s="418" t="s">
        <v>9111</v>
      </c>
      <c r="D146" s="415" t="s">
        <v>3830</v>
      </c>
      <c r="E146" s="415" t="s">
        <v>3831</v>
      </c>
      <c r="F146" s="823"/>
      <c r="G146" s="414" t="s">
        <v>4997</v>
      </c>
      <c r="H146" s="415" t="s">
        <v>839</v>
      </c>
      <c r="I146" s="415" t="s">
        <v>8193</v>
      </c>
      <c r="J146" s="415" t="s">
        <v>8194</v>
      </c>
      <c r="K146" s="415" t="s">
        <v>3865</v>
      </c>
      <c r="L146" s="415" t="s">
        <v>4999</v>
      </c>
      <c r="M146" s="415" t="s">
        <v>3821</v>
      </c>
      <c r="N146" s="414"/>
      <c r="O146" s="131"/>
    </row>
    <row r="147" spans="1:15" s="87" customFormat="1" ht="42.75" x14ac:dyDescent="0.2">
      <c r="A147" s="822">
        <v>144</v>
      </c>
      <c r="B147" s="425" t="s">
        <v>4168</v>
      </c>
      <c r="C147" s="456" t="s">
        <v>7812</v>
      </c>
      <c r="D147" s="91" t="s">
        <v>3765</v>
      </c>
      <c r="E147" s="415" t="s">
        <v>3776</v>
      </c>
      <c r="F147" s="823"/>
      <c r="G147" s="414" t="s">
        <v>4997</v>
      </c>
      <c r="H147" s="415" t="s">
        <v>839</v>
      </c>
      <c r="I147" s="415" t="s">
        <v>5730</v>
      </c>
      <c r="J147" s="415" t="s">
        <v>5731</v>
      </c>
      <c r="K147" s="415" t="s">
        <v>3797</v>
      </c>
      <c r="L147" s="415" t="s">
        <v>4999</v>
      </c>
      <c r="M147" s="415" t="s">
        <v>3821</v>
      </c>
      <c r="N147" s="414"/>
      <c r="O147" s="131"/>
    </row>
    <row r="148" spans="1:15" s="87" customFormat="1" ht="42.75" x14ac:dyDescent="0.2">
      <c r="A148" s="93">
        <v>145</v>
      </c>
      <c r="B148" s="425" t="s">
        <v>4169</v>
      </c>
      <c r="C148" s="417" t="s">
        <v>7813</v>
      </c>
      <c r="D148" s="91" t="s">
        <v>3765</v>
      </c>
      <c r="E148" s="415" t="s">
        <v>3776</v>
      </c>
      <c r="F148" s="823"/>
      <c r="G148" s="414" t="s">
        <v>4997</v>
      </c>
      <c r="H148" s="415" t="s">
        <v>839</v>
      </c>
      <c r="I148" s="415" t="s">
        <v>5732</v>
      </c>
      <c r="J148" s="415" t="s">
        <v>5731</v>
      </c>
      <c r="K148" s="415" t="s">
        <v>3797</v>
      </c>
      <c r="L148" s="415" t="s">
        <v>4999</v>
      </c>
      <c r="M148" s="415" t="s">
        <v>3821</v>
      </c>
      <c r="N148" s="414"/>
      <c r="O148" s="131"/>
    </row>
    <row r="149" spans="1:15" s="87" customFormat="1" ht="42.75" x14ac:dyDescent="0.2">
      <c r="A149" s="822">
        <v>146</v>
      </c>
      <c r="B149" s="425" t="s">
        <v>4170</v>
      </c>
      <c r="C149" s="417" t="s">
        <v>7814</v>
      </c>
      <c r="D149" s="91" t="s">
        <v>3765</v>
      </c>
      <c r="E149" s="415" t="s">
        <v>3776</v>
      </c>
      <c r="F149" s="823"/>
      <c r="G149" s="414" t="s">
        <v>4997</v>
      </c>
      <c r="H149" s="415" t="s">
        <v>839</v>
      </c>
      <c r="I149" s="415" t="s">
        <v>5733</v>
      </c>
      <c r="J149" s="415" t="s">
        <v>5731</v>
      </c>
      <c r="K149" s="415" t="s">
        <v>3797</v>
      </c>
      <c r="L149" s="415" t="s">
        <v>4999</v>
      </c>
      <c r="M149" s="415" t="s">
        <v>3821</v>
      </c>
      <c r="N149" s="414"/>
      <c r="O149" s="131"/>
    </row>
    <row r="150" spans="1:15" s="87" customFormat="1" ht="42.75" x14ac:dyDescent="0.2">
      <c r="A150" s="93">
        <v>147</v>
      </c>
      <c r="B150" s="425" t="s">
        <v>4171</v>
      </c>
      <c r="C150" s="417" t="s">
        <v>7815</v>
      </c>
      <c r="D150" s="91" t="s">
        <v>3765</v>
      </c>
      <c r="E150" s="415" t="s">
        <v>3776</v>
      </c>
      <c r="F150" s="823"/>
      <c r="G150" s="414" t="s">
        <v>4997</v>
      </c>
      <c r="H150" s="415" t="s">
        <v>839</v>
      </c>
      <c r="I150" s="415" t="s">
        <v>5734</v>
      </c>
      <c r="J150" s="415" t="s">
        <v>5731</v>
      </c>
      <c r="K150" s="415" t="s">
        <v>3837</v>
      </c>
      <c r="L150" s="415" t="s">
        <v>4999</v>
      </c>
      <c r="M150" s="415" t="s">
        <v>3821</v>
      </c>
      <c r="N150" s="414"/>
      <c r="O150" s="131"/>
    </row>
    <row r="151" spans="1:15" s="302" customFormat="1" ht="42.75" x14ac:dyDescent="0.2">
      <c r="A151" s="822">
        <v>148</v>
      </c>
      <c r="B151" s="457" t="s">
        <v>4172</v>
      </c>
      <c r="C151" s="456" t="s">
        <v>7816</v>
      </c>
      <c r="D151" s="259" t="s">
        <v>3765</v>
      </c>
      <c r="E151" s="459" t="s">
        <v>3776</v>
      </c>
      <c r="F151" s="972"/>
      <c r="G151" s="456" t="s">
        <v>4997</v>
      </c>
      <c r="H151" s="459" t="s">
        <v>839</v>
      </c>
      <c r="I151" s="1084" t="s">
        <v>5735</v>
      </c>
      <c r="J151" s="459" t="s">
        <v>5731</v>
      </c>
      <c r="K151" s="459" t="s">
        <v>3797</v>
      </c>
      <c r="L151" s="459" t="s">
        <v>4999</v>
      </c>
      <c r="M151" s="459" t="s">
        <v>3821</v>
      </c>
      <c r="N151" s="456"/>
      <c r="O151" s="1401"/>
    </row>
    <row r="152" spans="1:15" s="87" customFormat="1" ht="42.75" x14ac:dyDescent="0.2">
      <c r="A152" s="93">
        <v>149</v>
      </c>
      <c r="B152" s="425" t="s">
        <v>4173</v>
      </c>
      <c r="C152" s="417" t="s">
        <v>7817</v>
      </c>
      <c r="D152" s="91" t="s">
        <v>3765</v>
      </c>
      <c r="E152" s="415" t="s">
        <v>3776</v>
      </c>
      <c r="F152" s="823"/>
      <c r="G152" s="414" t="s">
        <v>4997</v>
      </c>
      <c r="H152" s="415" t="s">
        <v>839</v>
      </c>
      <c r="I152" s="415" t="s">
        <v>5736</v>
      </c>
      <c r="J152" s="415" t="s">
        <v>5731</v>
      </c>
      <c r="K152" s="415" t="s">
        <v>3837</v>
      </c>
      <c r="L152" s="415" t="s">
        <v>4999</v>
      </c>
      <c r="M152" s="415" t="s">
        <v>3821</v>
      </c>
      <c r="N152" s="414"/>
      <c r="O152" s="131"/>
    </row>
    <row r="153" spans="1:15" s="87" customFormat="1" ht="42.75" x14ac:dyDescent="0.2">
      <c r="A153" s="822">
        <v>150</v>
      </c>
      <c r="B153" s="425" t="s">
        <v>4174</v>
      </c>
      <c r="C153" s="417" t="s">
        <v>7818</v>
      </c>
      <c r="D153" s="415" t="s">
        <v>3802</v>
      </c>
      <c r="E153" s="415" t="s">
        <v>3803</v>
      </c>
      <c r="F153" s="823"/>
      <c r="G153" s="414" t="s">
        <v>4997</v>
      </c>
      <c r="H153" s="415" t="s">
        <v>839</v>
      </c>
      <c r="I153" s="415" t="s">
        <v>5737</v>
      </c>
      <c r="J153" s="415" t="s">
        <v>5731</v>
      </c>
      <c r="K153" s="415" t="s">
        <v>3788</v>
      </c>
      <c r="L153" s="415" t="s">
        <v>4999</v>
      </c>
      <c r="M153" s="415" t="s">
        <v>3821</v>
      </c>
      <c r="N153" s="414"/>
      <c r="O153" s="131"/>
    </row>
    <row r="154" spans="1:15" s="1133" customFormat="1" ht="42.75" x14ac:dyDescent="0.2">
      <c r="A154" s="1440">
        <v>151</v>
      </c>
      <c r="B154" s="1441" t="s">
        <v>4175</v>
      </c>
      <c r="C154" s="1442" t="s">
        <v>12731</v>
      </c>
      <c r="D154" s="1443" t="s">
        <v>4715</v>
      </c>
      <c r="E154" s="1443" t="s">
        <v>4731</v>
      </c>
      <c r="F154" s="1443"/>
      <c r="G154" s="1444" t="s">
        <v>4997</v>
      </c>
      <c r="H154" s="1445" t="s">
        <v>839</v>
      </c>
      <c r="I154" s="1446" t="s">
        <v>5094</v>
      </c>
      <c r="J154" s="1445" t="s">
        <v>9008</v>
      </c>
      <c r="K154" s="1443"/>
      <c r="L154" s="1445" t="s">
        <v>4999</v>
      </c>
      <c r="M154" s="415" t="s">
        <v>3821</v>
      </c>
      <c r="N154" s="1446"/>
      <c r="O154" s="1447"/>
    </row>
    <row r="155" spans="1:15" s="302" customFormat="1" ht="40.9" customHeight="1" x14ac:dyDescent="0.2">
      <c r="A155" s="822">
        <v>152</v>
      </c>
      <c r="B155" s="457" t="s">
        <v>4176</v>
      </c>
      <c r="C155" s="989" t="s">
        <v>7286</v>
      </c>
      <c r="D155" s="459" t="s">
        <v>7542</v>
      </c>
      <c r="E155" s="459" t="s">
        <v>9618</v>
      </c>
      <c r="F155" s="972"/>
      <c r="G155" s="456" t="s">
        <v>4997</v>
      </c>
      <c r="H155" s="459" t="s">
        <v>839</v>
      </c>
      <c r="I155" s="459" t="s">
        <v>9619</v>
      </c>
      <c r="J155" s="459" t="s">
        <v>5357</v>
      </c>
      <c r="K155" s="459" t="s">
        <v>9620</v>
      </c>
      <c r="L155" s="415" t="s">
        <v>4999</v>
      </c>
      <c r="M155" s="415" t="s">
        <v>3821</v>
      </c>
      <c r="N155" s="456"/>
      <c r="O155" s="1401"/>
    </row>
    <row r="156" spans="1:15" s="1133" customFormat="1" ht="42.75" x14ac:dyDescent="0.2">
      <c r="A156" s="1440">
        <v>153</v>
      </c>
      <c r="B156" s="1441" t="s">
        <v>4177</v>
      </c>
      <c r="C156" s="1442" t="s">
        <v>12732</v>
      </c>
      <c r="D156" s="1443" t="s">
        <v>4715</v>
      </c>
      <c r="E156" s="1443" t="s">
        <v>4731</v>
      </c>
      <c r="F156" s="1443"/>
      <c r="G156" s="1444" t="s">
        <v>4997</v>
      </c>
      <c r="H156" s="1445" t="s">
        <v>839</v>
      </c>
      <c r="I156" s="1446" t="s">
        <v>5093</v>
      </c>
      <c r="J156" s="1445" t="s">
        <v>9008</v>
      </c>
      <c r="K156" s="1443"/>
      <c r="L156" s="1445" t="s">
        <v>4999</v>
      </c>
      <c r="M156" s="415" t="s">
        <v>3821</v>
      </c>
      <c r="N156" s="1446"/>
      <c r="O156" s="1447"/>
    </row>
    <row r="157" spans="1:15" s="1133" customFormat="1" ht="42.75" x14ac:dyDescent="0.2">
      <c r="A157" s="1091">
        <v>154</v>
      </c>
      <c r="B157" s="1441" t="s">
        <v>4178</v>
      </c>
      <c r="C157" s="1442" t="s">
        <v>7821</v>
      </c>
      <c r="D157" s="1443" t="s">
        <v>4715</v>
      </c>
      <c r="E157" s="1443" t="s">
        <v>4731</v>
      </c>
      <c r="F157" s="1443"/>
      <c r="G157" s="1444" t="s">
        <v>4997</v>
      </c>
      <c r="H157" s="1445" t="s">
        <v>839</v>
      </c>
      <c r="I157" s="1446" t="s">
        <v>5096</v>
      </c>
      <c r="J157" s="1445" t="s">
        <v>9008</v>
      </c>
      <c r="K157" s="1443"/>
      <c r="L157" s="1445" t="s">
        <v>4999</v>
      </c>
      <c r="M157" s="415" t="s">
        <v>3821</v>
      </c>
      <c r="N157" s="1446"/>
      <c r="O157" s="1447"/>
    </row>
    <row r="158" spans="1:15" s="1133" customFormat="1" ht="42.75" x14ac:dyDescent="0.2">
      <c r="A158" s="1440">
        <v>155</v>
      </c>
      <c r="B158" s="1441" t="s">
        <v>4179</v>
      </c>
      <c r="C158" s="1442" t="s">
        <v>12733</v>
      </c>
      <c r="D158" s="1443" t="s">
        <v>4715</v>
      </c>
      <c r="E158" s="1443" t="s">
        <v>4731</v>
      </c>
      <c r="F158" s="1443"/>
      <c r="G158" s="1444" t="s">
        <v>4997</v>
      </c>
      <c r="H158" s="1445" t="s">
        <v>839</v>
      </c>
      <c r="I158" s="1446" t="s">
        <v>5097</v>
      </c>
      <c r="J158" s="1445" t="s">
        <v>9862</v>
      </c>
      <c r="K158" s="1443"/>
      <c r="L158" s="1445" t="s">
        <v>4999</v>
      </c>
      <c r="M158" s="415" t="s">
        <v>3821</v>
      </c>
      <c r="N158" s="1446"/>
      <c r="O158" s="1447"/>
    </row>
    <row r="159" spans="1:15" s="87" customFormat="1" ht="114" x14ac:dyDescent="0.2">
      <c r="A159" s="822">
        <v>156</v>
      </c>
      <c r="B159" s="425" t="s">
        <v>4180</v>
      </c>
      <c r="C159" s="420" t="s">
        <v>7823</v>
      </c>
      <c r="D159" s="91" t="s">
        <v>3830</v>
      </c>
      <c r="E159" s="91" t="s">
        <v>3831</v>
      </c>
      <c r="F159" s="823"/>
      <c r="G159" s="90" t="s">
        <v>4997</v>
      </c>
      <c r="H159" s="91" t="s">
        <v>839</v>
      </c>
      <c r="I159" s="91" t="s">
        <v>5425</v>
      </c>
      <c r="J159" s="112" t="s">
        <v>5426</v>
      </c>
      <c r="K159" s="91" t="s">
        <v>3788</v>
      </c>
      <c r="L159" s="90" t="s">
        <v>4999</v>
      </c>
      <c r="M159" s="415" t="s">
        <v>3821</v>
      </c>
      <c r="N159" s="414"/>
      <c r="O159" s="131"/>
    </row>
    <row r="160" spans="1:15" s="1133" customFormat="1" ht="114" x14ac:dyDescent="0.2">
      <c r="A160" s="1440">
        <v>157</v>
      </c>
      <c r="B160" s="1441" t="s">
        <v>4181</v>
      </c>
      <c r="C160" s="1448" t="s">
        <v>12734</v>
      </c>
      <c r="D160" s="1443" t="s">
        <v>3830</v>
      </c>
      <c r="E160" s="1443" t="s">
        <v>3831</v>
      </c>
      <c r="F160" s="1443"/>
      <c r="G160" s="1444" t="s">
        <v>4997</v>
      </c>
      <c r="H160" s="1126" t="s">
        <v>839</v>
      </c>
      <c r="I160" s="1125" t="s">
        <v>5427</v>
      </c>
      <c r="J160" s="1445" t="s">
        <v>9809</v>
      </c>
      <c r="K160" s="1443"/>
      <c r="L160" s="1125" t="s">
        <v>4999</v>
      </c>
      <c r="M160" s="1445" t="s">
        <v>3821</v>
      </c>
      <c r="N160" s="1125"/>
      <c r="O160" s="1447"/>
    </row>
    <row r="161" spans="1:15" s="1133" customFormat="1" ht="114" x14ac:dyDescent="0.2">
      <c r="A161" s="1091">
        <v>158</v>
      </c>
      <c r="B161" s="1441" t="s">
        <v>9810</v>
      </c>
      <c r="C161" s="1448" t="s">
        <v>12735</v>
      </c>
      <c r="D161" s="1443" t="s">
        <v>3830</v>
      </c>
      <c r="E161" s="1443" t="s">
        <v>3831</v>
      </c>
      <c r="F161" s="1443"/>
      <c r="G161" s="1444" t="s">
        <v>4997</v>
      </c>
      <c r="H161" s="1126" t="s">
        <v>839</v>
      </c>
      <c r="I161" s="1125" t="s">
        <v>7051</v>
      </c>
      <c r="J161" s="1445" t="s">
        <v>9811</v>
      </c>
      <c r="K161" s="1443"/>
      <c r="L161" s="1125" t="s">
        <v>4999</v>
      </c>
      <c r="M161" s="1445" t="s">
        <v>3821</v>
      </c>
      <c r="N161" s="1125"/>
      <c r="O161" s="1447"/>
    </row>
    <row r="162" spans="1:15" s="302" customFormat="1" ht="49.5" customHeight="1" x14ac:dyDescent="0.2">
      <c r="A162" s="93">
        <v>159</v>
      </c>
      <c r="B162" s="457" t="s">
        <v>4183</v>
      </c>
      <c r="C162" s="989" t="s">
        <v>7415</v>
      </c>
      <c r="D162" s="459" t="s">
        <v>4010</v>
      </c>
      <c r="E162" s="459" t="s">
        <v>976</v>
      </c>
      <c r="F162" s="972"/>
      <c r="G162" s="90" t="s">
        <v>4997</v>
      </c>
      <c r="H162" s="459" t="s">
        <v>839</v>
      </c>
      <c r="I162" s="459" t="s">
        <v>976</v>
      </c>
      <c r="J162" s="459" t="s">
        <v>7919</v>
      </c>
      <c r="K162" s="459" t="s">
        <v>4008</v>
      </c>
      <c r="L162" s="459" t="s">
        <v>4999</v>
      </c>
      <c r="M162" s="459" t="s">
        <v>3821</v>
      </c>
      <c r="N162" s="456"/>
      <c r="O162" s="1401"/>
    </row>
    <row r="163" spans="1:15" s="302" customFormat="1" ht="64.150000000000006" customHeight="1" x14ac:dyDescent="0.2">
      <c r="A163" s="822">
        <v>160</v>
      </c>
      <c r="B163" s="457" t="s">
        <v>4184</v>
      </c>
      <c r="C163" s="989" t="s">
        <v>7416</v>
      </c>
      <c r="D163" s="459" t="s">
        <v>4010</v>
      </c>
      <c r="E163" s="459" t="s">
        <v>4011</v>
      </c>
      <c r="F163" s="972"/>
      <c r="G163" s="456" t="s">
        <v>4997</v>
      </c>
      <c r="H163" s="459" t="s">
        <v>839</v>
      </c>
      <c r="I163" s="459" t="s">
        <v>976</v>
      </c>
      <c r="J163" s="415" t="s">
        <v>8223</v>
      </c>
      <c r="K163" s="459" t="s">
        <v>3954</v>
      </c>
      <c r="L163" s="459" t="s">
        <v>4999</v>
      </c>
      <c r="M163" s="459" t="s">
        <v>3821</v>
      </c>
      <c r="N163" s="456"/>
      <c r="O163" s="1401"/>
    </row>
    <row r="164" spans="1:15" s="87" customFormat="1" ht="57" x14ac:dyDescent="0.2">
      <c r="A164" s="93">
        <v>161</v>
      </c>
      <c r="B164" s="425" t="s">
        <v>4185</v>
      </c>
      <c r="C164" s="989" t="s">
        <v>7826</v>
      </c>
      <c r="D164" s="415" t="s">
        <v>4715</v>
      </c>
      <c r="E164" s="415" t="s">
        <v>4731</v>
      </c>
      <c r="F164" s="823"/>
      <c r="G164" s="414" t="s">
        <v>4997</v>
      </c>
      <c r="H164" s="415" t="s">
        <v>839</v>
      </c>
      <c r="I164" s="459" t="s">
        <v>5358</v>
      </c>
      <c r="J164" s="415" t="s">
        <v>5359</v>
      </c>
      <c r="K164" s="415" t="s">
        <v>4793</v>
      </c>
      <c r="L164" s="415" t="s">
        <v>4999</v>
      </c>
      <c r="M164" s="415" t="s">
        <v>3821</v>
      </c>
      <c r="N164" s="414"/>
      <c r="O164" s="131"/>
    </row>
    <row r="165" spans="1:15" s="1389" customFormat="1" ht="34.15" customHeight="1" x14ac:dyDescent="0.2">
      <c r="A165" s="822">
        <v>162</v>
      </c>
      <c r="B165" s="1394" t="s">
        <v>4186</v>
      </c>
      <c r="C165" s="1397" t="s">
        <v>8180</v>
      </c>
      <c r="D165" s="1196" t="s">
        <v>8337</v>
      </c>
      <c r="E165" s="1196"/>
      <c r="F165" s="1197"/>
      <c r="G165" s="1195"/>
      <c r="H165" s="1196"/>
      <c r="I165" s="1387"/>
      <c r="J165" s="1388"/>
      <c r="K165" s="1387"/>
      <c r="L165" s="1387"/>
      <c r="M165" s="1387"/>
      <c r="N165" s="1402"/>
      <c r="O165" s="1403"/>
    </row>
    <row r="166" spans="1:15" s="302" customFormat="1" ht="34.15" customHeight="1" x14ac:dyDescent="0.2">
      <c r="A166" s="93">
        <v>163</v>
      </c>
      <c r="B166" s="1394" t="s">
        <v>4187</v>
      </c>
      <c r="C166" s="1398" t="s">
        <v>8181</v>
      </c>
      <c r="D166" s="1196" t="s">
        <v>8337</v>
      </c>
      <c r="E166" s="1196"/>
      <c r="F166" s="1197"/>
      <c r="G166" s="1195"/>
      <c r="H166" s="1196"/>
      <c r="I166" s="459"/>
      <c r="J166" s="459"/>
      <c r="K166" s="459"/>
      <c r="L166" s="459"/>
      <c r="M166" s="459"/>
      <c r="N166" s="456"/>
      <c r="O166" s="1401"/>
    </row>
    <row r="167" spans="1:15" s="311" customFormat="1" ht="57" x14ac:dyDescent="0.2">
      <c r="A167" s="822">
        <v>164</v>
      </c>
      <c r="B167" s="928" t="s">
        <v>4188</v>
      </c>
      <c r="C167" s="1390" t="s">
        <v>11171</v>
      </c>
      <c r="D167" s="968" t="s">
        <v>4715</v>
      </c>
      <c r="E167" s="968" t="s">
        <v>4731</v>
      </c>
      <c r="F167" s="968"/>
      <c r="G167" s="1182" t="s">
        <v>4997</v>
      </c>
      <c r="H167" s="968" t="s">
        <v>12623</v>
      </c>
      <c r="I167" s="801" t="s">
        <v>3849</v>
      </c>
      <c r="J167" s="1191" t="s">
        <v>4933</v>
      </c>
      <c r="K167" s="968" t="s">
        <v>4565</v>
      </c>
      <c r="L167" s="674" t="s">
        <v>4999</v>
      </c>
      <c r="M167" s="970" t="s">
        <v>3821</v>
      </c>
      <c r="N167" s="1404"/>
      <c r="O167" s="1153"/>
    </row>
    <row r="168" spans="1:15" s="1389" customFormat="1" ht="28.9" customHeight="1" x14ac:dyDescent="0.2">
      <c r="A168" s="93">
        <v>165</v>
      </c>
      <c r="B168" s="1394" t="s">
        <v>4189</v>
      </c>
      <c r="C168" s="1398" t="s">
        <v>8182</v>
      </c>
      <c r="D168" s="1196" t="s">
        <v>8337</v>
      </c>
      <c r="E168" s="1196"/>
      <c r="F168" s="1197"/>
      <c r="G168" s="1195"/>
      <c r="H168" s="1196"/>
      <c r="I168" s="1387"/>
      <c r="J168" s="1387"/>
      <c r="K168" s="1387"/>
      <c r="L168" s="1387"/>
      <c r="M168" s="1387"/>
      <c r="N168" s="1402"/>
      <c r="O168" s="1403"/>
    </row>
    <row r="169" spans="1:15" s="87" customFormat="1" ht="28.5" x14ac:dyDescent="0.2">
      <c r="A169" s="822">
        <v>166</v>
      </c>
      <c r="B169" s="425" t="s">
        <v>4190</v>
      </c>
      <c r="C169" s="456" t="s">
        <v>9018</v>
      </c>
      <c r="D169" s="415" t="s">
        <v>9004</v>
      </c>
      <c r="E169" s="415" t="s">
        <v>9005</v>
      </c>
      <c r="F169" s="823"/>
      <c r="G169" s="456" t="s">
        <v>4997</v>
      </c>
      <c r="H169" s="415" t="s">
        <v>839</v>
      </c>
      <c r="I169" s="415" t="s">
        <v>976</v>
      </c>
      <c r="J169" s="415">
        <v>150002</v>
      </c>
      <c r="K169" s="415" t="s">
        <v>9006</v>
      </c>
      <c r="L169" s="459" t="s">
        <v>4999</v>
      </c>
      <c r="M169" s="415" t="s">
        <v>3821</v>
      </c>
      <c r="N169" s="414"/>
      <c r="O169" s="131"/>
    </row>
    <row r="170" spans="1:15" s="1337" customFormat="1" ht="46.15" customHeight="1" x14ac:dyDescent="0.2">
      <c r="A170" s="93">
        <v>167</v>
      </c>
      <c r="B170" s="425" t="s">
        <v>4191</v>
      </c>
      <c r="C170" s="417" t="s">
        <v>9493</v>
      </c>
      <c r="D170" s="416" t="s">
        <v>8621</v>
      </c>
      <c r="E170" s="416" t="s">
        <v>8700</v>
      </c>
      <c r="F170" s="758"/>
      <c r="G170" s="456" t="s">
        <v>4997</v>
      </c>
      <c r="H170" s="415" t="s">
        <v>839</v>
      </c>
      <c r="I170" s="415" t="s">
        <v>976</v>
      </c>
      <c r="J170" s="416" t="s">
        <v>9008</v>
      </c>
      <c r="K170" s="416" t="s">
        <v>8699</v>
      </c>
      <c r="L170" s="459" t="s">
        <v>4999</v>
      </c>
      <c r="M170" s="416" t="s">
        <v>3821</v>
      </c>
      <c r="N170" s="417"/>
      <c r="O170" s="312"/>
    </row>
    <row r="171" spans="1:15" s="87" customFormat="1" ht="42.75" x14ac:dyDescent="0.2">
      <c r="A171" s="822">
        <v>168</v>
      </c>
      <c r="B171" s="425" t="s">
        <v>4192</v>
      </c>
      <c r="C171" s="456" t="s">
        <v>7829</v>
      </c>
      <c r="D171" s="91" t="s">
        <v>3765</v>
      </c>
      <c r="E171" s="415" t="s">
        <v>3776</v>
      </c>
      <c r="F171" s="823"/>
      <c r="G171" s="414" t="s">
        <v>4997</v>
      </c>
      <c r="H171" s="415" t="s">
        <v>839</v>
      </c>
      <c r="I171" s="415" t="s">
        <v>5738</v>
      </c>
      <c r="J171" s="415" t="s">
        <v>5731</v>
      </c>
      <c r="K171" s="415" t="s">
        <v>3794</v>
      </c>
      <c r="L171" s="415" t="s">
        <v>4999</v>
      </c>
      <c r="M171" s="415" t="s">
        <v>3821</v>
      </c>
      <c r="N171" s="414"/>
      <c r="O171" s="131"/>
    </row>
    <row r="172" spans="1:15" s="87" customFormat="1" ht="28.5" x14ac:dyDescent="0.2">
      <c r="A172" s="93">
        <v>169</v>
      </c>
      <c r="B172" s="425" t="s">
        <v>4193</v>
      </c>
      <c r="C172" s="456" t="s">
        <v>7830</v>
      </c>
      <c r="D172" s="415" t="s">
        <v>3842</v>
      </c>
      <c r="E172" s="415" t="s">
        <v>3843</v>
      </c>
      <c r="F172" s="823"/>
      <c r="G172" s="414" t="s">
        <v>4997</v>
      </c>
      <c r="H172" s="415" t="s">
        <v>839</v>
      </c>
      <c r="I172" s="415" t="s">
        <v>976</v>
      </c>
      <c r="J172" s="442" t="s">
        <v>5961</v>
      </c>
      <c r="K172" s="415" t="s">
        <v>6871</v>
      </c>
      <c r="L172" s="415" t="s">
        <v>4999</v>
      </c>
      <c r="M172" s="415" t="s">
        <v>3821</v>
      </c>
      <c r="N172" s="414"/>
      <c r="O172" s="131"/>
    </row>
    <row r="173" spans="1:15" s="87" customFormat="1" ht="26.45" customHeight="1" x14ac:dyDescent="0.2">
      <c r="A173" s="822">
        <v>170</v>
      </c>
      <c r="B173" s="425" t="s">
        <v>4194</v>
      </c>
      <c r="C173" s="456" t="s">
        <v>7831</v>
      </c>
      <c r="D173" s="415" t="s">
        <v>4468</v>
      </c>
      <c r="E173" s="415" t="s">
        <v>4469</v>
      </c>
      <c r="F173" s="823"/>
      <c r="G173" s="414" t="s">
        <v>4997</v>
      </c>
      <c r="H173" s="415" t="s">
        <v>839</v>
      </c>
      <c r="I173" s="415" t="s">
        <v>976</v>
      </c>
      <c r="J173" s="442" t="s">
        <v>9899</v>
      </c>
      <c r="K173" s="415" t="s">
        <v>4453</v>
      </c>
      <c r="L173" s="415" t="s">
        <v>4999</v>
      </c>
      <c r="M173" s="415" t="s">
        <v>3821</v>
      </c>
      <c r="N173" s="414"/>
      <c r="O173" s="131"/>
    </row>
    <row r="174" spans="1:15" s="319" customFormat="1" ht="28.5" x14ac:dyDescent="0.2">
      <c r="A174" s="93">
        <v>171</v>
      </c>
      <c r="B174" s="1386" t="s">
        <v>4195</v>
      </c>
      <c r="C174" s="1391" t="s">
        <v>7832</v>
      </c>
      <c r="D174" s="439" t="s">
        <v>5360</v>
      </c>
      <c r="E174" s="439" t="s">
        <v>10796</v>
      </c>
      <c r="F174" s="797"/>
      <c r="G174" s="438" t="s">
        <v>4997</v>
      </c>
      <c r="H174" s="1379" t="s">
        <v>3762</v>
      </c>
      <c r="I174" s="439" t="s">
        <v>976</v>
      </c>
      <c r="J174" s="1392">
        <v>170019</v>
      </c>
      <c r="K174" s="439" t="s">
        <v>11002</v>
      </c>
      <c r="L174" s="439" t="s">
        <v>4999</v>
      </c>
      <c r="M174" s="439"/>
      <c r="N174" s="438"/>
      <c r="O174" s="1365"/>
    </row>
    <row r="175" spans="1:15" s="319" customFormat="1" ht="28.5" x14ac:dyDescent="0.2">
      <c r="A175" s="822">
        <v>172</v>
      </c>
      <c r="B175" s="1386" t="s">
        <v>4196</v>
      </c>
      <c r="C175" s="1391" t="s">
        <v>7833</v>
      </c>
      <c r="D175" s="439" t="s">
        <v>5360</v>
      </c>
      <c r="E175" s="439" t="s">
        <v>10796</v>
      </c>
      <c r="F175" s="797"/>
      <c r="G175" s="438" t="s">
        <v>4997</v>
      </c>
      <c r="H175" s="1379" t="s">
        <v>3762</v>
      </c>
      <c r="I175" s="439" t="s">
        <v>976</v>
      </c>
      <c r="J175" s="1392" t="s">
        <v>6872</v>
      </c>
      <c r="K175" s="439" t="s">
        <v>10117</v>
      </c>
      <c r="L175" s="439" t="s">
        <v>4999</v>
      </c>
      <c r="M175" s="439"/>
      <c r="N175" s="438"/>
      <c r="O175" s="1365"/>
    </row>
    <row r="176" spans="1:15" s="87" customFormat="1" ht="42.75" x14ac:dyDescent="0.2">
      <c r="A176" s="93">
        <v>173</v>
      </c>
      <c r="B176" s="425" t="s">
        <v>4197</v>
      </c>
      <c r="C176" s="740" t="s">
        <v>9105</v>
      </c>
      <c r="D176" s="415" t="s">
        <v>11147</v>
      </c>
      <c r="E176" s="459" t="s">
        <v>11159</v>
      </c>
      <c r="F176" s="972"/>
      <c r="G176" s="414" t="s">
        <v>4997</v>
      </c>
      <c r="H176" s="415" t="s">
        <v>839</v>
      </c>
      <c r="I176" s="415" t="s">
        <v>976</v>
      </c>
      <c r="J176" s="442" t="s">
        <v>2815</v>
      </c>
      <c r="K176" s="415" t="s">
        <v>11116</v>
      </c>
      <c r="L176" s="415" t="s">
        <v>4999</v>
      </c>
      <c r="M176" s="415" t="s">
        <v>3821</v>
      </c>
      <c r="N176" s="414"/>
      <c r="O176" s="131"/>
    </row>
    <row r="177" spans="1:15" s="87" customFormat="1" ht="28.5" x14ac:dyDescent="0.2">
      <c r="A177" s="822">
        <v>174</v>
      </c>
      <c r="B177" s="425" t="s">
        <v>4198</v>
      </c>
      <c r="C177" s="456" t="s">
        <v>7835</v>
      </c>
      <c r="D177" s="415" t="s">
        <v>4012</v>
      </c>
      <c r="E177" s="415" t="s">
        <v>4227</v>
      </c>
      <c r="F177" s="823"/>
      <c r="G177" s="414" t="s">
        <v>4997</v>
      </c>
      <c r="H177" s="415" t="s">
        <v>839</v>
      </c>
      <c r="I177" s="415" t="s">
        <v>976</v>
      </c>
      <c r="J177" s="415" t="s">
        <v>5095</v>
      </c>
      <c r="K177" s="415" t="s">
        <v>4007</v>
      </c>
      <c r="L177" s="415" t="s">
        <v>4999</v>
      </c>
      <c r="M177" s="415" t="s">
        <v>3821</v>
      </c>
      <c r="N177" s="414"/>
      <c r="O177" s="131"/>
    </row>
    <row r="178" spans="1:15" s="87" customFormat="1" ht="28.5" x14ac:dyDescent="0.2">
      <c r="A178" s="93">
        <v>175</v>
      </c>
      <c r="B178" s="425" t="s">
        <v>9103</v>
      </c>
      <c r="C178" s="456" t="s">
        <v>7836</v>
      </c>
      <c r="D178" s="823" t="s">
        <v>8874</v>
      </c>
      <c r="E178" s="823" t="s">
        <v>8875</v>
      </c>
      <c r="F178" s="823"/>
      <c r="G178" s="414" t="s">
        <v>4997</v>
      </c>
      <c r="H178" s="823" t="s">
        <v>839</v>
      </c>
      <c r="I178" s="823" t="s">
        <v>9104</v>
      </c>
      <c r="J178" s="951">
        <v>170096</v>
      </c>
      <c r="K178" s="823" t="s">
        <v>8848</v>
      </c>
      <c r="L178" s="90" t="s">
        <v>7136</v>
      </c>
      <c r="M178" s="823" t="s">
        <v>3821</v>
      </c>
      <c r="N178" s="824"/>
      <c r="O178" s="131"/>
    </row>
    <row r="179" spans="1:15" s="1382" customFormat="1" ht="22.15" customHeight="1" x14ac:dyDescent="0.2">
      <c r="A179" s="822">
        <v>176</v>
      </c>
      <c r="B179" s="1394" t="s">
        <v>4200</v>
      </c>
      <c r="C179" s="1195"/>
      <c r="D179" s="1196"/>
      <c r="E179" s="1196"/>
      <c r="F179" s="1197"/>
      <c r="G179" s="1195"/>
      <c r="H179" s="1196"/>
      <c r="I179" s="1393"/>
      <c r="J179" s="1393"/>
      <c r="K179" s="1393"/>
      <c r="L179" s="439"/>
      <c r="M179" s="1393"/>
      <c r="N179" s="1391"/>
      <c r="O179" s="1400"/>
    </row>
    <row r="180" spans="1:15" s="302" customFormat="1" ht="39" customHeight="1" x14ac:dyDescent="0.2">
      <c r="A180" s="93">
        <v>177</v>
      </c>
      <c r="B180" s="1394" t="s">
        <v>11169</v>
      </c>
      <c r="C180" s="1399" t="s">
        <v>11321</v>
      </c>
      <c r="D180" s="1196"/>
      <c r="E180" s="1196"/>
      <c r="F180" s="1197"/>
      <c r="G180" s="1195"/>
      <c r="H180" s="1196"/>
      <c r="I180" s="459"/>
      <c r="J180" s="459"/>
      <c r="K180" s="459"/>
      <c r="L180" s="459"/>
      <c r="M180" s="459"/>
      <c r="N180" s="456"/>
      <c r="O180" s="1401"/>
    </row>
    <row r="181" spans="1:15" s="87" customFormat="1" ht="114" x14ac:dyDescent="0.2">
      <c r="A181" s="822">
        <v>178</v>
      </c>
      <c r="B181" s="425" t="s">
        <v>8937</v>
      </c>
      <c r="C181" s="989" t="s">
        <v>8935</v>
      </c>
      <c r="D181" s="415" t="s">
        <v>7293</v>
      </c>
      <c r="E181" s="415" t="s">
        <v>7294</v>
      </c>
      <c r="F181" s="823"/>
      <c r="G181" s="414" t="s">
        <v>4997</v>
      </c>
      <c r="H181" s="415" t="s">
        <v>839</v>
      </c>
      <c r="I181" s="415" t="s">
        <v>976</v>
      </c>
      <c r="J181" s="415" t="s">
        <v>8936</v>
      </c>
      <c r="K181" s="415" t="s">
        <v>7413</v>
      </c>
      <c r="L181" s="415" t="s">
        <v>4999</v>
      </c>
      <c r="M181" s="415" t="s">
        <v>3821</v>
      </c>
      <c r="N181" s="414"/>
      <c r="O181" s="131"/>
    </row>
    <row r="182" spans="1:15" s="87" customFormat="1" ht="30" customHeight="1" x14ac:dyDescent="0.2">
      <c r="A182" s="93">
        <v>179</v>
      </c>
      <c r="B182" s="1394" t="s">
        <v>11781</v>
      </c>
      <c r="C182" s="1399" t="s">
        <v>11531</v>
      </c>
      <c r="D182" s="1196"/>
      <c r="E182" s="1196"/>
      <c r="F182" s="1197"/>
      <c r="G182" s="1195"/>
      <c r="H182" s="1196"/>
      <c r="I182" s="415"/>
      <c r="J182" s="415"/>
      <c r="K182" s="415"/>
      <c r="L182" s="415"/>
      <c r="M182" s="415"/>
      <c r="N182" s="414"/>
      <c r="O182" s="131"/>
    </row>
    <row r="183" spans="1:15" s="87" customFormat="1" ht="57" x14ac:dyDescent="0.2">
      <c r="A183" s="822">
        <v>180</v>
      </c>
      <c r="B183" s="425" t="s">
        <v>5219</v>
      </c>
      <c r="C183" s="420" t="s">
        <v>5220</v>
      </c>
      <c r="D183" s="91" t="s">
        <v>3830</v>
      </c>
      <c r="E183" s="415" t="s">
        <v>3831</v>
      </c>
      <c r="F183" s="823"/>
      <c r="G183" s="414" t="s">
        <v>4997</v>
      </c>
      <c r="H183" s="415" t="s">
        <v>839</v>
      </c>
      <c r="I183" s="415" t="s">
        <v>5221</v>
      </c>
      <c r="J183" s="415">
        <v>170135</v>
      </c>
      <c r="K183" s="415" t="s">
        <v>3865</v>
      </c>
      <c r="L183" s="415" t="s">
        <v>4999</v>
      </c>
      <c r="M183" s="415" t="s">
        <v>3821</v>
      </c>
      <c r="N183" s="414"/>
      <c r="O183" s="131"/>
    </row>
    <row r="184" spans="1:15" s="87" customFormat="1" ht="72" customHeight="1" x14ac:dyDescent="0.2">
      <c r="A184" s="93">
        <v>181</v>
      </c>
      <c r="B184" s="415">
        <v>170180.01</v>
      </c>
      <c r="C184" s="420" t="s">
        <v>9012</v>
      </c>
      <c r="D184" s="415" t="s">
        <v>8874</v>
      </c>
      <c r="E184" s="415" t="s">
        <v>976</v>
      </c>
      <c r="F184" s="823"/>
      <c r="G184" s="414" t="s">
        <v>4997</v>
      </c>
      <c r="H184" s="415" t="s">
        <v>839</v>
      </c>
      <c r="I184" s="415" t="s">
        <v>976</v>
      </c>
      <c r="J184" s="415" t="s">
        <v>9009</v>
      </c>
      <c r="K184" s="415" t="s">
        <v>8819</v>
      </c>
      <c r="L184" s="415" t="s">
        <v>4999</v>
      </c>
      <c r="M184" s="415" t="s">
        <v>3821</v>
      </c>
      <c r="N184" s="414"/>
      <c r="O184" s="131"/>
    </row>
    <row r="185" spans="1:15" s="87" customFormat="1" ht="45" customHeight="1" x14ac:dyDescent="0.2">
      <c r="A185" s="822">
        <v>182</v>
      </c>
      <c r="B185" s="415">
        <v>170181.01</v>
      </c>
      <c r="C185" s="420" t="s">
        <v>9013</v>
      </c>
      <c r="D185" s="415" t="s">
        <v>8874</v>
      </c>
      <c r="E185" s="415" t="s">
        <v>8875</v>
      </c>
      <c r="F185" s="823"/>
      <c r="G185" s="414" t="s">
        <v>4997</v>
      </c>
      <c r="H185" s="415" t="s">
        <v>839</v>
      </c>
      <c r="I185" s="415" t="s">
        <v>976</v>
      </c>
      <c r="J185" s="415" t="s">
        <v>9010</v>
      </c>
      <c r="K185" s="415" t="s">
        <v>8848</v>
      </c>
      <c r="L185" s="415" t="s">
        <v>4999</v>
      </c>
      <c r="M185" s="415" t="s">
        <v>3821</v>
      </c>
      <c r="N185" s="414"/>
      <c r="O185" s="131"/>
    </row>
    <row r="186" spans="1:15" s="87" customFormat="1" ht="24.6" customHeight="1" x14ac:dyDescent="0.2">
      <c r="A186" s="93">
        <v>183</v>
      </c>
      <c r="B186" s="415">
        <v>170182.01</v>
      </c>
      <c r="C186" s="420" t="s">
        <v>10118</v>
      </c>
      <c r="D186" s="415" t="s">
        <v>9599</v>
      </c>
      <c r="E186" s="415" t="s">
        <v>976</v>
      </c>
      <c r="F186" s="823"/>
      <c r="G186" s="414" t="s">
        <v>4997</v>
      </c>
      <c r="H186" s="415" t="s">
        <v>839</v>
      </c>
      <c r="I186" s="415" t="s">
        <v>976</v>
      </c>
      <c r="J186" s="415" t="s">
        <v>10120</v>
      </c>
      <c r="K186" s="415" t="s">
        <v>9478</v>
      </c>
      <c r="L186" s="415" t="s">
        <v>4999</v>
      </c>
      <c r="M186" s="415" t="s">
        <v>3821</v>
      </c>
      <c r="N186" s="414"/>
      <c r="O186" s="131"/>
    </row>
    <row r="187" spans="1:15" s="87" customFormat="1" ht="63.6" customHeight="1" x14ac:dyDescent="0.2">
      <c r="A187" s="822">
        <v>184</v>
      </c>
      <c r="B187" s="415">
        <v>170183.01</v>
      </c>
      <c r="C187" s="420" t="s">
        <v>10119</v>
      </c>
      <c r="D187" s="415" t="s">
        <v>9599</v>
      </c>
      <c r="E187" s="415" t="s">
        <v>9600</v>
      </c>
      <c r="F187" s="823"/>
      <c r="G187" s="414" t="s">
        <v>4997</v>
      </c>
      <c r="H187" s="415" t="s">
        <v>839</v>
      </c>
      <c r="I187" s="415" t="s">
        <v>976</v>
      </c>
      <c r="J187" s="415" t="s">
        <v>10121</v>
      </c>
      <c r="K187" s="415" t="s">
        <v>9478</v>
      </c>
      <c r="L187" s="415" t="s">
        <v>4999</v>
      </c>
      <c r="M187" s="415" t="s">
        <v>3821</v>
      </c>
      <c r="N187" s="414"/>
      <c r="O187" s="131"/>
    </row>
    <row r="188" spans="1:15" s="87" customFormat="1" ht="43.5" customHeight="1" x14ac:dyDescent="0.2">
      <c r="A188" s="93">
        <v>185</v>
      </c>
      <c r="B188" s="415">
        <v>170184.01</v>
      </c>
      <c r="C188" s="420" t="s">
        <v>12588</v>
      </c>
      <c r="D188" s="415" t="s">
        <v>7542</v>
      </c>
      <c r="E188" s="415" t="s">
        <v>9618</v>
      </c>
      <c r="F188" s="823" t="s">
        <v>976</v>
      </c>
      <c r="G188" s="414" t="s">
        <v>4997</v>
      </c>
      <c r="H188" s="259" t="s">
        <v>839</v>
      </c>
      <c r="I188" s="415" t="s">
        <v>12589</v>
      </c>
      <c r="J188" s="415" t="s">
        <v>12591</v>
      </c>
      <c r="K188" s="415" t="s">
        <v>7413</v>
      </c>
      <c r="L188" s="415" t="s">
        <v>4999</v>
      </c>
      <c r="M188" s="415" t="s">
        <v>5822</v>
      </c>
      <c r="N188" s="414"/>
      <c r="O188" s="131"/>
    </row>
    <row r="189" spans="1:15" s="87" customFormat="1" ht="28.5" x14ac:dyDescent="0.2">
      <c r="A189" s="822">
        <v>186</v>
      </c>
      <c r="B189" s="415">
        <v>170185.01</v>
      </c>
      <c r="C189" s="420" t="s">
        <v>12711</v>
      </c>
      <c r="D189" s="415" t="s">
        <v>7542</v>
      </c>
      <c r="E189" s="415" t="s">
        <v>9618</v>
      </c>
      <c r="F189" s="823" t="s">
        <v>976</v>
      </c>
      <c r="G189" s="414" t="s">
        <v>4997</v>
      </c>
      <c r="H189" s="259" t="s">
        <v>839</v>
      </c>
      <c r="I189" s="415" t="s">
        <v>12590</v>
      </c>
      <c r="J189" s="415" t="s">
        <v>12592</v>
      </c>
      <c r="K189" s="415" t="s">
        <v>7413</v>
      </c>
      <c r="L189" s="415" t="s">
        <v>4999</v>
      </c>
      <c r="M189" s="415" t="s">
        <v>5822</v>
      </c>
      <c r="N189" s="414"/>
      <c r="O189" s="131"/>
    </row>
    <row r="190" spans="1:15" s="87" customFormat="1" ht="42.75" x14ac:dyDescent="0.2">
      <c r="A190" s="93">
        <v>187</v>
      </c>
      <c r="B190" s="415">
        <v>170186.01</v>
      </c>
      <c r="C190" s="420" t="s">
        <v>12004</v>
      </c>
      <c r="D190" s="415" t="s">
        <v>12005</v>
      </c>
      <c r="E190" s="415" t="s">
        <v>12006</v>
      </c>
      <c r="F190" s="823"/>
      <c r="G190" s="414" t="s">
        <v>4997</v>
      </c>
      <c r="H190" s="415" t="s">
        <v>839</v>
      </c>
      <c r="I190" s="415" t="s">
        <v>976</v>
      </c>
      <c r="J190" s="415" t="s">
        <v>12007</v>
      </c>
      <c r="K190" s="415" t="s">
        <v>11750</v>
      </c>
      <c r="L190" s="415" t="s">
        <v>4999</v>
      </c>
      <c r="M190" s="415" t="s">
        <v>3821</v>
      </c>
      <c r="N190" s="414"/>
      <c r="O190" s="131"/>
    </row>
    <row r="191" spans="1:15" s="87" customFormat="1" ht="28.5" x14ac:dyDescent="0.2">
      <c r="A191" s="822">
        <v>188</v>
      </c>
      <c r="B191" s="415">
        <v>170187.01</v>
      </c>
      <c r="C191" s="420" t="s">
        <v>12008</v>
      </c>
      <c r="D191" s="415" t="s">
        <v>11797</v>
      </c>
      <c r="E191" s="415" t="s">
        <v>976</v>
      </c>
      <c r="F191" s="823" t="s">
        <v>976</v>
      </c>
      <c r="G191" s="414" t="s">
        <v>4997</v>
      </c>
      <c r="H191" s="415" t="s">
        <v>839</v>
      </c>
      <c r="I191" s="415" t="s">
        <v>976</v>
      </c>
      <c r="J191" s="415" t="s">
        <v>12009</v>
      </c>
      <c r="K191" s="415" t="s">
        <v>12067</v>
      </c>
      <c r="L191" s="415" t="s">
        <v>4999</v>
      </c>
      <c r="M191" s="415" t="s">
        <v>3821</v>
      </c>
      <c r="N191" s="414"/>
      <c r="O191" s="131"/>
    </row>
    <row r="192" spans="1:15" s="87" customFormat="1" ht="99.75" x14ac:dyDescent="0.2">
      <c r="A192" s="93">
        <v>189</v>
      </c>
      <c r="B192" s="415">
        <v>170188.01</v>
      </c>
      <c r="C192" s="420" t="s">
        <v>12070</v>
      </c>
      <c r="D192" s="415" t="s">
        <v>11797</v>
      </c>
      <c r="E192" s="415" t="s">
        <v>11798</v>
      </c>
      <c r="F192" s="823"/>
      <c r="G192" s="414" t="s">
        <v>4997</v>
      </c>
      <c r="H192" s="415" t="s">
        <v>839</v>
      </c>
      <c r="I192" s="415" t="s">
        <v>976</v>
      </c>
      <c r="J192" s="415" t="s">
        <v>12015</v>
      </c>
      <c r="K192" s="415" t="s">
        <v>11797</v>
      </c>
      <c r="L192" s="415" t="s">
        <v>4999</v>
      </c>
      <c r="M192" s="415" t="s">
        <v>3821</v>
      </c>
      <c r="N192" s="414"/>
      <c r="O192" s="131"/>
    </row>
    <row r="193" spans="1:15" s="87" customFormat="1" ht="42.75" x14ac:dyDescent="0.2">
      <c r="A193" s="822">
        <v>190</v>
      </c>
      <c r="B193" s="415">
        <v>170189.01</v>
      </c>
      <c r="C193" s="420" t="s">
        <v>12071</v>
      </c>
      <c r="D193" s="415" t="s">
        <v>11827</v>
      </c>
      <c r="E193" s="415" t="s">
        <v>976</v>
      </c>
      <c r="F193" s="823" t="s">
        <v>976</v>
      </c>
      <c r="G193" s="414" t="s">
        <v>4997</v>
      </c>
      <c r="H193" s="415" t="s">
        <v>839</v>
      </c>
      <c r="I193" s="415" t="s">
        <v>976</v>
      </c>
      <c r="J193" s="442" t="s">
        <v>11829</v>
      </c>
      <c r="K193" s="415" t="s">
        <v>12072</v>
      </c>
      <c r="L193" s="415" t="s">
        <v>4999</v>
      </c>
      <c r="M193" s="415" t="s">
        <v>3821</v>
      </c>
      <c r="N193" s="414"/>
      <c r="O193" s="131"/>
    </row>
    <row r="194" spans="1:15" s="87" customFormat="1" ht="42.75" x14ac:dyDescent="0.2">
      <c r="A194" s="93">
        <v>191</v>
      </c>
      <c r="B194" s="415">
        <v>170190.01</v>
      </c>
      <c r="C194" s="420" t="s">
        <v>12073</v>
      </c>
      <c r="D194" s="415" t="s">
        <v>11827</v>
      </c>
      <c r="E194" s="415" t="s">
        <v>11828</v>
      </c>
      <c r="F194" s="823"/>
      <c r="G194" s="414" t="s">
        <v>4997</v>
      </c>
      <c r="H194" s="415" t="s">
        <v>839</v>
      </c>
      <c r="I194" s="415" t="s">
        <v>976</v>
      </c>
      <c r="J194" s="442" t="s">
        <v>11830</v>
      </c>
      <c r="K194" s="415" t="s">
        <v>12072</v>
      </c>
      <c r="L194" s="415" t="s">
        <v>4999</v>
      </c>
      <c r="M194" s="415" t="s">
        <v>3821</v>
      </c>
      <c r="N194" s="414"/>
      <c r="O194" s="131"/>
    </row>
    <row r="195" spans="1:15" s="87" customFormat="1" ht="28.5" x14ac:dyDescent="0.2">
      <c r="A195" s="822">
        <v>192</v>
      </c>
      <c r="B195" s="415">
        <v>170191.01</v>
      </c>
      <c r="C195" s="420" t="s">
        <v>12358</v>
      </c>
      <c r="D195" s="415" t="s">
        <v>12216</v>
      </c>
      <c r="E195" s="415" t="s">
        <v>12219</v>
      </c>
      <c r="F195" s="823"/>
      <c r="G195" s="414" t="s">
        <v>4997</v>
      </c>
      <c r="H195" s="415" t="s">
        <v>839</v>
      </c>
      <c r="I195" s="415" t="s">
        <v>976</v>
      </c>
      <c r="J195" s="415" t="s">
        <v>12220</v>
      </c>
      <c r="K195" s="415" t="s">
        <v>12177</v>
      </c>
      <c r="L195" s="415" t="s">
        <v>4999</v>
      </c>
      <c r="M195" s="415" t="s">
        <v>3821</v>
      </c>
      <c r="N195" s="414"/>
      <c r="O195" s="131"/>
    </row>
    <row r="196" spans="1:15" s="87" customFormat="1" ht="57" x14ac:dyDescent="0.2">
      <c r="A196" s="93">
        <v>193</v>
      </c>
      <c r="B196" s="415">
        <v>170192.01</v>
      </c>
      <c r="C196" s="420" t="s">
        <v>12359</v>
      </c>
      <c r="D196" s="415" t="s">
        <v>12360</v>
      </c>
      <c r="E196" s="415" t="s">
        <v>976</v>
      </c>
      <c r="F196" s="823" t="s">
        <v>976</v>
      </c>
      <c r="G196" s="414" t="s">
        <v>4997</v>
      </c>
      <c r="H196" s="415" t="s">
        <v>839</v>
      </c>
      <c r="I196" s="415" t="s">
        <v>976</v>
      </c>
      <c r="J196" s="415" t="s">
        <v>12674</v>
      </c>
      <c r="K196" s="415" t="s">
        <v>12319</v>
      </c>
      <c r="L196" s="415" t="s">
        <v>4999</v>
      </c>
      <c r="M196" s="415" t="s">
        <v>3821</v>
      </c>
      <c r="N196" s="414"/>
      <c r="O196" s="131"/>
    </row>
    <row r="197" spans="1:15" s="87" customFormat="1" ht="19.899999999999999" customHeight="1" x14ac:dyDescent="0.2">
      <c r="A197" s="822">
        <v>194</v>
      </c>
      <c r="B197" s="415">
        <v>170193.01</v>
      </c>
      <c r="C197" s="420" t="s">
        <v>12364</v>
      </c>
      <c r="D197" s="415" t="s">
        <v>12317</v>
      </c>
      <c r="E197" s="415"/>
      <c r="F197" s="823"/>
      <c r="G197" s="414"/>
      <c r="H197" s="415"/>
      <c r="I197" s="415"/>
      <c r="J197" s="415"/>
      <c r="K197" s="415"/>
      <c r="L197" s="415"/>
      <c r="M197" s="415"/>
      <c r="N197" s="414"/>
      <c r="O197" s="131"/>
    </row>
    <row r="198" spans="1:15" s="87" customFormat="1" ht="19.899999999999999" customHeight="1" x14ac:dyDescent="0.2">
      <c r="A198" s="415"/>
      <c r="B198" s="415"/>
      <c r="C198" s="420"/>
      <c r="D198" s="415"/>
      <c r="E198" s="415"/>
      <c r="F198" s="823"/>
      <c r="G198" s="414"/>
      <c r="H198" s="415"/>
      <c r="I198" s="415"/>
      <c r="J198" s="415"/>
      <c r="K198" s="415"/>
      <c r="L198" s="415"/>
      <c r="M198" s="415"/>
      <c r="N198" s="414"/>
      <c r="O198" s="131"/>
    </row>
    <row r="199" spans="1:15" s="87" customFormat="1" ht="14.25" x14ac:dyDescent="0.2">
      <c r="A199" s="130"/>
      <c r="B199" s="130"/>
      <c r="D199" s="130"/>
      <c r="E199" s="130"/>
      <c r="F199" s="130"/>
      <c r="G199" s="131"/>
      <c r="H199" s="130"/>
      <c r="I199" s="130"/>
      <c r="J199" s="130"/>
      <c r="K199" s="130"/>
      <c r="L199" s="130"/>
      <c r="M199" s="130"/>
      <c r="N199" s="131"/>
      <c r="O199" s="131"/>
    </row>
    <row r="200" spans="1:15" s="87" customFormat="1" ht="14.25" x14ac:dyDescent="0.2">
      <c r="A200" s="130"/>
      <c r="B200" s="130"/>
      <c r="D200" s="130"/>
      <c r="E200" s="130"/>
      <c r="F200" s="130"/>
      <c r="G200" s="131"/>
      <c r="H200" s="130"/>
      <c r="I200" s="130"/>
      <c r="J200" s="130"/>
      <c r="K200" s="130"/>
      <c r="L200" s="130"/>
      <c r="M200" s="130"/>
      <c r="N200" s="131"/>
      <c r="O200" s="131"/>
    </row>
    <row r="201" spans="1:15" s="87" customFormat="1" ht="14.25" x14ac:dyDescent="0.2">
      <c r="A201" s="130"/>
      <c r="B201" s="130"/>
      <c r="D201" s="130"/>
      <c r="E201" s="130"/>
      <c r="F201" s="130"/>
      <c r="G201" s="131"/>
      <c r="H201" s="130"/>
      <c r="I201" s="130"/>
      <c r="J201" s="130"/>
      <c r="K201" s="130"/>
      <c r="L201" s="130"/>
      <c r="M201" s="130"/>
      <c r="N201" s="131"/>
      <c r="O201" s="131"/>
    </row>
    <row r="202" spans="1:15" s="87" customFormat="1" ht="14.25" x14ac:dyDescent="0.2">
      <c r="A202" s="130"/>
      <c r="B202" s="130"/>
      <c r="D202" s="130"/>
      <c r="E202" s="130"/>
      <c r="F202" s="130"/>
      <c r="G202" s="131"/>
      <c r="H202" s="130"/>
      <c r="I202" s="130"/>
      <c r="J202" s="130"/>
      <c r="K202" s="130"/>
      <c r="L202" s="130"/>
      <c r="M202" s="130"/>
      <c r="N202" s="131"/>
      <c r="O202" s="131"/>
    </row>
    <row r="203" spans="1:15" s="87" customFormat="1" ht="14.25" x14ac:dyDescent="0.2">
      <c r="A203" s="130"/>
      <c r="B203" s="130"/>
      <c r="D203" s="130"/>
      <c r="E203" s="130"/>
      <c r="F203" s="130"/>
      <c r="G203" s="131"/>
      <c r="H203" s="130"/>
      <c r="I203" s="130"/>
      <c r="J203" s="130"/>
      <c r="K203" s="130"/>
      <c r="L203" s="130"/>
      <c r="M203" s="130"/>
      <c r="N203" s="131"/>
      <c r="O203" s="131"/>
    </row>
    <row r="204" spans="1:15" s="87" customFormat="1" ht="14.25" x14ac:dyDescent="0.2">
      <c r="A204" s="130"/>
      <c r="B204" s="130"/>
      <c r="D204" s="130"/>
      <c r="E204" s="130"/>
      <c r="F204" s="130"/>
      <c r="G204" s="131"/>
      <c r="H204" s="130"/>
      <c r="I204" s="130"/>
      <c r="J204" s="130"/>
      <c r="K204" s="130"/>
      <c r="L204" s="130"/>
      <c r="M204" s="130"/>
      <c r="N204" s="131"/>
      <c r="O204" s="131"/>
    </row>
    <row r="205" spans="1:15" s="87" customFormat="1" ht="14.25" x14ac:dyDescent="0.2">
      <c r="A205" s="130"/>
      <c r="B205" s="130"/>
      <c r="D205" s="130"/>
      <c r="E205" s="130"/>
      <c r="F205" s="130"/>
      <c r="G205" s="131"/>
      <c r="H205" s="130"/>
      <c r="I205" s="130"/>
      <c r="J205" s="130"/>
      <c r="K205" s="130"/>
      <c r="L205" s="130"/>
      <c r="M205" s="130"/>
      <c r="N205" s="131"/>
      <c r="O205" s="131"/>
    </row>
    <row r="206" spans="1:15" s="87" customFormat="1" ht="14.25" x14ac:dyDescent="0.2">
      <c r="A206" s="130"/>
      <c r="B206" s="130"/>
      <c r="D206" s="130"/>
      <c r="E206" s="130"/>
      <c r="F206" s="130"/>
      <c r="G206" s="131"/>
      <c r="H206" s="130"/>
      <c r="I206" s="130"/>
      <c r="J206" s="130"/>
      <c r="K206" s="130"/>
      <c r="L206" s="130"/>
      <c r="M206" s="130"/>
      <c r="N206" s="131"/>
      <c r="O206" s="131"/>
    </row>
    <row r="207" spans="1:15" s="87" customFormat="1" ht="14.25" x14ac:dyDescent="0.2">
      <c r="A207" s="130"/>
      <c r="B207" s="130"/>
      <c r="D207" s="130"/>
      <c r="E207" s="130"/>
      <c r="F207" s="130"/>
      <c r="G207" s="131"/>
      <c r="H207" s="130"/>
      <c r="I207" s="130"/>
      <c r="J207" s="130"/>
      <c r="K207" s="130"/>
      <c r="L207" s="130"/>
      <c r="M207" s="130"/>
      <c r="N207" s="131"/>
      <c r="O207" s="131"/>
    </row>
    <row r="208" spans="1:15" s="87" customFormat="1" ht="14.25" x14ac:dyDescent="0.2">
      <c r="A208" s="130"/>
      <c r="B208" s="130"/>
      <c r="D208" s="130"/>
      <c r="E208" s="130"/>
      <c r="F208" s="130"/>
      <c r="G208" s="131"/>
      <c r="H208" s="130"/>
      <c r="I208" s="130"/>
      <c r="J208" s="130"/>
      <c r="K208" s="130"/>
      <c r="L208" s="130"/>
      <c r="M208" s="130"/>
      <c r="N208" s="131"/>
      <c r="O208" s="131"/>
    </row>
    <row r="209" spans="1:15" s="87" customFormat="1" ht="14.25" x14ac:dyDescent="0.2">
      <c r="A209" s="130"/>
      <c r="B209" s="130"/>
      <c r="D209" s="130"/>
      <c r="E209" s="130"/>
      <c r="F209" s="130"/>
      <c r="G209" s="131"/>
      <c r="H209" s="130"/>
      <c r="I209" s="130"/>
      <c r="J209" s="130"/>
      <c r="K209" s="130"/>
      <c r="L209" s="130"/>
      <c r="M209" s="130"/>
      <c r="N209" s="131"/>
      <c r="O209" s="131"/>
    </row>
    <row r="210" spans="1:15" s="87" customFormat="1" ht="14.25" x14ac:dyDescent="0.2">
      <c r="A210" s="130"/>
      <c r="B210" s="130"/>
      <c r="D210" s="130"/>
      <c r="E210" s="130"/>
      <c r="F210" s="130"/>
      <c r="G210" s="131"/>
      <c r="H210" s="130"/>
      <c r="I210" s="130"/>
      <c r="J210" s="130"/>
      <c r="K210" s="130"/>
      <c r="L210" s="130"/>
      <c r="M210" s="130"/>
      <c r="N210" s="131"/>
      <c r="O210" s="131"/>
    </row>
    <row r="211" spans="1:15" s="87" customFormat="1" ht="14.25" x14ac:dyDescent="0.2">
      <c r="A211" s="130"/>
      <c r="B211" s="130"/>
      <c r="D211" s="130"/>
      <c r="E211" s="130"/>
      <c r="F211" s="130"/>
      <c r="G211" s="131"/>
      <c r="H211" s="130"/>
      <c r="I211" s="130"/>
      <c r="J211" s="130"/>
      <c r="K211" s="130"/>
      <c r="L211" s="130"/>
      <c r="M211" s="130"/>
      <c r="N211" s="131"/>
      <c r="O211" s="131"/>
    </row>
    <row r="212" spans="1:15" s="87" customFormat="1" ht="14.25" x14ac:dyDescent="0.2">
      <c r="A212" s="130"/>
      <c r="B212" s="130"/>
      <c r="D212" s="130"/>
      <c r="E212" s="130"/>
      <c r="F212" s="130"/>
      <c r="G212" s="131"/>
      <c r="H212" s="130"/>
      <c r="I212" s="130"/>
      <c r="J212" s="130"/>
      <c r="K212" s="130"/>
      <c r="L212" s="130"/>
      <c r="M212" s="130"/>
      <c r="N212" s="131"/>
      <c r="O212" s="131"/>
    </row>
    <row r="213" spans="1:15" s="87" customFormat="1" ht="14.25" x14ac:dyDescent="0.2">
      <c r="A213" s="130"/>
      <c r="B213" s="130"/>
      <c r="D213" s="130"/>
      <c r="E213" s="130"/>
      <c r="F213" s="130"/>
      <c r="G213" s="131"/>
      <c r="H213" s="130"/>
      <c r="I213" s="130"/>
      <c r="J213" s="130"/>
      <c r="K213" s="130"/>
      <c r="L213" s="130"/>
      <c r="M213" s="130"/>
      <c r="N213" s="131"/>
      <c r="O213" s="131"/>
    </row>
    <row r="214" spans="1:15" s="87" customFormat="1" ht="14.25" x14ac:dyDescent="0.2">
      <c r="A214" s="130"/>
      <c r="B214" s="130"/>
      <c r="D214" s="130"/>
      <c r="E214" s="130"/>
      <c r="F214" s="130"/>
      <c r="G214" s="131"/>
      <c r="H214" s="130"/>
      <c r="I214" s="130"/>
      <c r="J214" s="130"/>
      <c r="K214" s="130"/>
      <c r="L214" s="130"/>
      <c r="M214" s="130"/>
      <c r="N214" s="131"/>
      <c r="O214" s="131"/>
    </row>
    <row r="215" spans="1:15" s="87" customFormat="1" ht="14.25" x14ac:dyDescent="0.2">
      <c r="A215" s="130"/>
      <c r="B215" s="130"/>
      <c r="D215" s="130"/>
      <c r="E215" s="130"/>
      <c r="F215" s="130"/>
      <c r="G215" s="131"/>
      <c r="H215" s="130"/>
      <c r="I215" s="130"/>
      <c r="J215" s="130"/>
      <c r="K215" s="130"/>
      <c r="L215" s="130"/>
      <c r="M215" s="130"/>
      <c r="N215" s="131"/>
      <c r="O215" s="131"/>
    </row>
    <row r="216" spans="1:15" s="87" customFormat="1" ht="14.25" x14ac:dyDescent="0.2">
      <c r="A216" s="130"/>
      <c r="B216" s="130"/>
      <c r="D216" s="130"/>
      <c r="E216" s="130"/>
      <c r="F216" s="130"/>
      <c r="G216" s="131"/>
      <c r="H216" s="130"/>
      <c r="I216" s="130"/>
      <c r="J216" s="130"/>
      <c r="K216" s="130"/>
      <c r="L216" s="130"/>
      <c r="M216" s="130"/>
      <c r="N216" s="131"/>
      <c r="O216" s="131"/>
    </row>
    <row r="217" spans="1:15" s="87" customFormat="1" ht="14.25" x14ac:dyDescent="0.2">
      <c r="A217" s="130"/>
      <c r="B217" s="130"/>
      <c r="D217" s="130"/>
      <c r="E217" s="130"/>
      <c r="F217" s="130"/>
      <c r="G217" s="131"/>
      <c r="H217" s="130"/>
      <c r="I217" s="130"/>
      <c r="J217" s="130"/>
      <c r="K217" s="130"/>
      <c r="L217" s="130"/>
      <c r="M217" s="130"/>
      <c r="N217" s="131"/>
      <c r="O217" s="131"/>
    </row>
    <row r="218" spans="1:15" s="87" customFormat="1" ht="14.25" x14ac:dyDescent="0.2">
      <c r="A218" s="130"/>
      <c r="B218" s="130"/>
      <c r="D218" s="130"/>
      <c r="E218" s="130"/>
      <c r="F218" s="130"/>
      <c r="G218" s="131"/>
      <c r="H218" s="130"/>
      <c r="I218" s="130"/>
      <c r="J218" s="130"/>
      <c r="K218" s="130"/>
      <c r="L218" s="130"/>
      <c r="M218" s="130"/>
      <c r="N218" s="131"/>
      <c r="O218" s="131"/>
    </row>
    <row r="219" spans="1:15" s="87" customFormat="1" ht="14.25" x14ac:dyDescent="0.2">
      <c r="A219" s="130"/>
      <c r="B219" s="130"/>
      <c r="D219" s="130"/>
      <c r="E219" s="130"/>
      <c r="F219" s="130"/>
      <c r="G219" s="131"/>
      <c r="H219" s="130"/>
      <c r="I219" s="130"/>
      <c r="J219" s="130"/>
      <c r="K219" s="130"/>
      <c r="L219" s="130"/>
      <c r="M219" s="130"/>
      <c r="N219" s="131"/>
      <c r="O219" s="131"/>
    </row>
    <row r="220" spans="1:15" s="87" customFormat="1" ht="14.25" x14ac:dyDescent="0.2">
      <c r="A220" s="130"/>
      <c r="B220" s="130"/>
      <c r="D220" s="130"/>
      <c r="E220" s="130"/>
      <c r="F220" s="130"/>
      <c r="G220" s="131"/>
      <c r="H220" s="130"/>
      <c r="I220" s="130"/>
      <c r="J220" s="130"/>
      <c r="K220" s="130"/>
      <c r="L220" s="130"/>
      <c r="M220" s="130"/>
      <c r="N220" s="131"/>
      <c r="O220" s="131"/>
    </row>
    <row r="221" spans="1:15" s="87" customFormat="1" ht="14.25" x14ac:dyDescent="0.2">
      <c r="A221" s="130"/>
      <c r="B221" s="130"/>
      <c r="D221" s="130"/>
      <c r="E221" s="130"/>
      <c r="F221" s="130"/>
      <c r="G221" s="131"/>
      <c r="H221" s="130"/>
      <c r="I221" s="130"/>
      <c r="J221" s="130"/>
      <c r="K221" s="130"/>
      <c r="L221" s="130"/>
      <c r="M221" s="130"/>
      <c r="N221" s="131"/>
      <c r="O221" s="131"/>
    </row>
    <row r="222" spans="1:15" s="87" customFormat="1" ht="14.25" x14ac:dyDescent="0.2">
      <c r="A222" s="130"/>
      <c r="B222" s="130"/>
      <c r="D222" s="130"/>
      <c r="E222" s="130"/>
      <c r="F222" s="130"/>
      <c r="G222" s="131"/>
      <c r="H222" s="130"/>
      <c r="I222" s="130"/>
      <c r="J222" s="130"/>
      <c r="K222" s="130"/>
      <c r="L222" s="130"/>
      <c r="M222" s="130"/>
      <c r="N222" s="131"/>
      <c r="O222" s="131"/>
    </row>
    <row r="223" spans="1:15" s="87" customFormat="1" ht="14.25" x14ac:dyDescent="0.2">
      <c r="A223" s="130"/>
      <c r="B223" s="130"/>
      <c r="D223" s="130"/>
      <c r="E223" s="130"/>
      <c r="F223" s="130"/>
      <c r="G223" s="131"/>
      <c r="H223" s="130"/>
      <c r="I223" s="130"/>
      <c r="J223" s="130"/>
      <c r="K223" s="130"/>
      <c r="L223" s="130"/>
      <c r="M223" s="130"/>
      <c r="N223" s="131"/>
      <c r="O223" s="131"/>
    </row>
    <row r="224" spans="1:15" s="87" customFormat="1" ht="14.25" x14ac:dyDescent="0.2">
      <c r="A224" s="130"/>
      <c r="B224" s="130"/>
      <c r="D224" s="130"/>
      <c r="E224" s="130"/>
      <c r="F224" s="130"/>
      <c r="G224" s="131"/>
      <c r="H224" s="130"/>
      <c r="I224" s="130"/>
      <c r="J224" s="130"/>
      <c r="K224" s="130"/>
      <c r="L224" s="130"/>
      <c r="M224" s="130"/>
      <c r="N224" s="131"/>
      <c r="O224" s="131"/>
    </row>
    <row r="225" spans="1:15" s="87" customFormat="1" ht="14.25" x14ac:dyDescent="0.2">
      <c r="A225" s="130"/>
      <c r="B225" s="130"/>
      <c r="D225" s="130"/>
      <c r="E225" s="130"/>
      <c r="F225" s="130"/>
      <c r="G225" s="131"/>
      <c r="H225" s="130"/>
      <c r="I225" s="130"/>
      <c r="J225" s="130"/>
      <c r="K225" s="130"/>
      <c r="L225" s="130"/>
      <c r="M225" s="130"/>
      <c r="N225" s="131"/>
      <c r="O225" s="131"/>
    </row>
    <row r="226" spans="1:15" s="87" customFormat="1" ht="14.25" x14ac:dyDescent="0.2">
      <c r="A226" s="130"/>
      <c r="B226" s="130"/>
      <c r="D226" s="130"/>
      <c r="E226" s="130"/>
      <c r="F226" s="130"/>
      <c r="G226" s="131"/>
      <c r="H226" s="130"/>
      <c r="I226" s="130"/>
      <c r="J226" s="130"/>
      <c r="K226" s="130"/>
      <c r="L226" s="130"/>
      <c r="M226" s="130"/>
      <c r="N226" s="131"/>
      <c r="O226" s="131"/>
    </row>
    <row r="227" spans="1:15" s="87" customFormat="1" ht="14.25" x14ac:dyDescent="0.2">
      <c r="A227" s="130"/>
      <c r="B227" s="130"/>
      <c r="D227" s="130"/>
      <c r="E227" s="130"/>
      <c r="F227" s="130"/>
      <c r="G227" s="131"/>
      <c r="H227" s="130"/>
      <c r="I227" s="130"/>
      <c r="J227" s="130"/>
      <c r="K227" s="130"/>
      <c r="L227" s="130"/>
      <c r="M227" s="130"/>
      <c r="N227" s="131"/>
      <c r="O227" s="131"/>
    </row>
    <row r="228" spans="1:15" s="87" customFormat="1" ht="14.25" x14ac:dyDescent="0.2">
      <c r="A228" s="130"/>
      <c r="B228" s="130"/>
      <c r="D228" s="130"/>
      <c r="E228" s="130"/>
      <c r="F228" s="130"/>
      <c r="G228" s="131"/>
      <c r="H228" s="130"/>
      <c r="I228" s="130"/>
      <c r="J228" s="130"/>
      <c r="K228" s="130"/>
      <c r="L228" s="130"/>
      <c r="M228" s="130"/>
      <c r="N228" s="131"/>
      <c r="O228" s="131"/>
    </row>
    <row r="229" spans="1:15" s="87" customFormat="1" ht="14.25" x14ac:dyDescent="0.2">
      <c r="A229" s="130"/>
      <c r="B229" s="130"/>
      <c r="D229" s="130"/>
      <c r="E229" s="130"/>
      <c r="F229" s="130"/>
      <c r="G229" s="131"/>
      <c r="H229" s="130"/>
      <c r="I229" s="130"/>
      <c r="J229" s="130"/>
      <c r="K229" s="130"/>
      <c r="L229" s="130"/>
      <c r="M229" s="130"/>
      <c r="N229" s="131"/>
      <c r="O229" s="131"/>
    </row>
    <row r="230" spans="1:15" s="87" customFormat="1" ht="14.25" x14ac:dyDescent="0.2">
      <c r="A230" s="130"/>
      <c r="B230" s="130"/>
      <c r="D230" s="130"/>
      <c r="E230" s="130"/>
      <c r="F230" s="130"/>
      <c r="G230" s="131"/>
      <c r="H230" s="130"/>
      <c r="I230" s="130"/>
      <c r="J230" s="130"/>
      <c r="K230" s="130"/>
      <c r="L230" s="130"/>
      <c r="M230" s="130"/>
      <c r="N230" s="131"/>
      <c r="O230" s="131"/>
    </row>
    <row r="231" spans="1:15" s="87" customFormat="1" ht="14.25" x14ac:dyDescent="0.2">
      <c r="A231" s="130"/>
      <c r="B231" s="130"/>
      <c r="D231" s="130"/>
      <c r="E231" s="130"/>
      <c r="F231" s="130"/>
      <c r="G231" s="131"/>
      <c r="H231" s="130"/>
      <c r="I231" s="130"/>
      <c r="J231" s="130"/>
      <c r="K231" s="130"/>
      <c r="L231" s="130"/>
      <c r="M231" s="130"/>
      <c r="N231" s="131"/>
      <c r="O231" s="131"/>
    </row>
    <row r="232" spans="1:15" s="87" customFormat="1" ht="14.25" x14ac:dyDescent="0.2">
      <c r="A232" s="130"/>
      <c r="B232" s="130"/>
      <c r="D232" s="130"/>
      <c r="E232" s="130"/>
      <c r="F232" s="130"/>
      <c r="G232" s="131"/>
      <c r="H232" s="130"/>
      <c r="I232" s="130"/>
      <c r="J232" s="130"/>
      <c r="K232" s="130"/>
      <c r="L232" s="130"/>
      <c r="M232" s="130"/>
      <c r="N232" s="131"/>
      <c r="O232" s="131"/>
    </row>
    <row r="233" spans="1:15" s="87" customFormat="1" ht="14.25" x14ac:dyDescent="0.2">
      <c r="A233" s="130"/>
      <c r="B233" s="130"/>
      <c r="D233" s="130"/>
      <c r="E233" s="130"/>
      <c r="F233" s="130"/>
      <c r="G233" s="131"/>
      <c r="H233" s="130"/>
      <c r="I233" s="130"/>
      <c r="J233" s="130"/>
      <c r="K233" s="130"/>
      <c r="L233" s="130"/>
      <c r="M233" s="130"/>
      <c r="N233" s="131"/>
      <c r="O233" s="131"/>
    </row>
    <row r="234" spans="1:15" s="87" customFormat="1" ht="14.25" x14ac:dyDescent="0.2">
      <c r="A234" s="130"/>
      <c r="B234" s="130"/>
      <c r="D234" s="130"/>
      <c r="E234" s="130"/>
      <c r="F234" s="130"/>
      <c r="G234" s="131"/>
      <c r="H234" s="130"/>
      <c r="I234" s="130"/>
      <c r="J234" s="130"/>
      <c r="K234" s="130"/>
      <c r="L234" s="130"/>
      <c r="M234" s="130"/>
      <c r="N234" s="131"/>
      <c r="O234" s="131"/>
    </row>
    <row r="235" spans="1:15" s="87" customFormat="1" ht="14.25" x14ac:dyDescent="0.2">
      <c r="A235" s="130"/>
      <c r="B235" s="130"/>
      <c r="D235" s="130"/>
      <c r="E235" s="130"/>
      <c r="F235" s="130"/>
      <c r="G235" s="131"/>
      <c r="H235" s="130"/>
      <c r="I235" s="130"/>
      <c r="J235" s="130"/>
      <c r="K235" s="130"/>
      <c r="L235" s="130"/>
      <c r="M235" s="130"/>
      <c r="N235" s="131"/>
      <c r="O235" s="131"/>
    </row>
    <row r="236" spans="1:15" s="87" customFormat="1" ht="14.25" x14ac:dyDescent="0.2">
      <c r="A236" s="130"/>
      <c r="B236" s="130"/>
      <c r="D236" s="130"/>
      <c r="E236" s="130"/>
      <c r="F236" s="130"/>
      <c r="G236" s="131"/>
      <c r="H236" s="130"/>
      <c r="I236" s="130"/>
      <c r="J236" s="130"/>
      <c r="K236" s="130"/>
      <c r="L236" s="130"/>
      <c r="M236" s="130"/>
      <c r="N236" s="131"/>
      <c r="O236" s="131"/>
    </row>
    <row r="237" spans="1:15" s="87" customFormat="1" ht="14.25" x14ac:dyDescent="0.2">
      <c r="A237" s="130"/>
      <c r="B237" s="130"/>
      <c r="D237" s="130"/>
      <c r="E237" s="130"/>
      <c r="F237" s="130"/>
      <c r="G237" s="131"/>
      <c r="H237" s="130"/>
      <c r="I237" s="130"/>
      <c r="J237" s="130"/>
      <c r="K237" s="130"/>
      <c r="L237" s="130"/>
      <c r="M237" s="130"/>
      <c r="N237" s="131"/>
      <c r="O237" s="131"/>
    </row>
    <row r="238" spans="1:15" s="87" customFormat="1" ht="14.25" x14ac:dyDescent="0.2">
      <c r="A238" s="130"/>
      <c r="B238" s="130"/>
      <c r="D238" s="130"/>
      <c r="E238" s="130"/>
      <c r="F238" s="130"/>
      <c r="G238" s="131"/>
      <c r="H238" s="130"/>
      <c r="I238" s="130"/>
      <c r="J238" s="130"/>
      <c r="K238" s="130"/>
      <c r="L238" s="130"/>
      <c r="M238" s="130"/>
      <c r="N238" s="131"/>
      <c r="O238" s="131"/>
    </row>
    <row r="239" spans="1:15" s="87" customFormat="1" ht="14.25" x14ac:dyDescent="0.2">
      <c r="A239" s="130"/>
      <c r="B239" s="130"/>
      <c r="D239" s="130"/>
      <c r="E239" s="130"/>
      <c r="F239" s="130"/>
      <c r="G239" s="131"/>
      <c r="H239" s="130"/>
      <c r="I239" s="130"/>
      <c r="J239" s="130"/>
      <c r="K239" s="130"/>
      <c r="L239" s="130"/>
      <c r="M239" s="130"/>
      <c r="N239" s="131"/>
      <c r="O239" s="131"/>
    </row>
    <row r="240" spans="1:15" s="87" customFormat="1" ht="14.25" x14ac:dyDescent="0.2">
      <c r="A240" s="130"/>
      <c r="B240" s="130"/>
      <c r="D240" s="130"/>
      <c r="E240" s="130"/>
      <c r="F240" s="130"/>
      <c r="G240" s="131"/>
      <c r="H240" s="130"/>
      <c r="I240" s="130"/>
      <c r="J240" s="130"/>
      <c r="K240" s="130"/>
      <c r="L240" s="130"/>
      <c r="M240" s="130"/>
      <c r="N240" s="131"/>
      <c r="O240" s="131"/>
    </row>
    <row r="241" spans="1:15" s="87" customFormat="1" ht="14.25" x14ac:dyDescent="0.2">
      <c r="A241" s="130"/>
      <c r="B241" s="130"/>
      <c r="D241" s="130"/>
      <c r="E241" s="130"/>
      <c r="F241" s="130"/>
      <c r="G241" s="131"/>
      <c r="H241" s="130"/>
      <c r="I241" s="130"/>
      <c r="J241" s="130"/>
      <c r="K241" s="130"/>
      <c r="L241" s="130"/>
      <c r="M241" s="130"/>
      <c r="N241" s="131"/>
      <c r="O241" s="131"/>
    </row>
    <row r="242" spans="1:15" s="87" customFormat="1" ht="14.25" x14ac:dyDescent="0.2">
      <c r="A242" s="130"/>
      <c r="B242" s="130"/>
      <c r="D242" s="130"/>
      <c r="E242" s="130"/>
      <c r="F242" s="130"/>
      <c r="G242" s="131"/>
      <c r="H242" s="130"/>
      <c r="I242" s="130"/>
      <c r="J242" s="130"/>
      <c r="K242" s="130"/>
      <c r="L242" s="130"/>
      <c r="M242" s="130"/>
      <c r="N242" s="131"/>
      <c r="O242" s="131"/>
    </row>
    <row r="243" spans="1:15" s="87" customFormat="1" ht="14.25" x14ac:dyDescent="0.2">
      <c r="A243" s="130"/>
      <c r="B243" s="130"/>
      <c r="D243" s="130"/>
      <c r="E243" s="130"/>
      <c r="F243" s="130"/>
      <c r="G243" s="131"/>
      <c r="H243" s="130"/>
      <c r="I243" s="130"/>
      <c r="J243" s="130"/>
      <c r="K243" s="130"/>
      <c r="L243" s="130"/>
      <c r="M243" s="130"/>
      <c r="N243" s="131"/>
      <c r="O243" s="131"/>
    </row>
    <row r="244" spans="1:15" s="87" customFormat="1" ht="14.25" x14ac:dyDescent="0.2">
      <c r="A244" s="130"/>
      <c r="B244" s="130"/>
      <c r="D244" s="130"/>
      <c r="E244" s="130"/>
      <c r="F244" s="130"/>
      <c r="G244" s="131"/>
      <c r="H244" s="130"/>
      <c r="I244" s="130"/>
      <c r="J244" s="130"/>
      <c r="K244" s="130"/>
      <c r="L244" s="130"/>
      <c r="M244" s="130"/>
      <c r="N244" s="131"/>
      <c r="O244" s="131"/>
    </row>
    <row r="245" spans="1:15" s="87" customFormat="1" ht="14.25" x14ac:dyDescent="0.2">
      <c r="A245" s="130"/>
      <c r="B245" s="130"/>
      <c r="D245" s="130"/>
      <c r="E245" s="130"/>
      <c r="F245" s="130"/>
      <c r="G245" s="131"/>
      <c r="H245" s="130"/>
      <c r="I245" s="130"/>
      <c r="J245" s="130"/>
      <c r="K245" s="130"/>
      <c r="L245" s="130"/>
      <c r="M245" s="130"/>
      <c r="N245" s="131"/>
      <c r="O245" s="131"/>
    </row>
    <row r="246" spans="1:15" s="87" customFormat="1" ht="14.25" x14ac:dyDescent="0.2">
      <c r="A246" s="130"/>
      <c r="B246" s="130"/>
      <c r="D246" s="130"/>
      <c r="E246" s="130"/>
      <c r="F246" s="130"/>
      <c r="G246" s="131"/>
      <c r="H246" s="130"/>
      <c r="I246" s="130"/>
      <c r="J246" s="130"/>
      <c r="K246" s="130"/>
      <c r="L246" s="130"/>
      <c r="M246" s="130"/>
      <c r="N246" s="131"/>
      <c r="O246" s="131"/>
    </row>
    <row r="247" spans="1:15" s="87" customFormat="1" ht="14.25" x14ac:dyDescent="0.2">
      <c r="A247" s="130"/>
      <c r="B247" s="130"/>
      <c r="D247" s="130"/>
      <c r="E247" s="130"/>
      <c r="F247" s="130"/>
      <c r="G247" s="131"/>
      <c r="H247" s="130"/>
      <c r="I247" s="130"/>
      <c r="J247" s="130"/>
      <c r="K247" s="130"/>
      <c r="L247" s="130"/>
      <c r="M247" s="130"/>
      <c r="N247" s="131"/>
      <c r="O247" s="131"/>
    </row>
    <row r="248" spans="1:15" s="87" customFormat="1" ht="14.25" x14ac:dyDescent="0.2">
      <c r="A248" s="130"/>
      <c r="B248" s="130"/>
      <c r="D248" s="130"/>
      <c r="E248" s="130"/>
      <c r="F248" s="130"/>
      <c r="G248" s="131"/>
      <c r="H248" s="130"/>
      <c r="I248" s="130"/>
      <c r="J248" s="130"/>
      <c r="K248" s="130"/>
      <c r="L248" s="130"/>
      <c r="M248" s="130"/>
      <c r="N248" s="131"/>
      <c r="O248" s="131"/>
    </row>
    <row r="249" spans="1:15" s="87" customFormat="1" ht="14.25" x14ac:dyDescent="0.2">
      <c r="A249" s="130"/>
      <c r="B249" s="130"/>
      <c r="D249" s="130"/>
      <c r="E249" s="130"/>
      <c r="F249" s="130"/>
      <c r="G249" s="131"/>
      <c r="H249" s="130"/>
      <c r="I249" s="130"/>
      <c r="J249" s="130"/>
      <c r="K249" s="130"/>
      <c r="L249" s="130"/>
      <c r="M249" s="130"/>
      <c r="N249" s="131"/>
      <c r="O249" s="131"/>
    </row>
    <row r="250" spans="1:15" x14ac:dyDescent="0.2">
      <c r="G250" s="18"/>
      <c r="N250" s="18"/>
      <c r="O250" s="18"/>
    </row>
    <row r="251" spans="1:15" x14ac:dyDescent="0.2">
      <c r="G251" s="18"/>
      <c r="N251" s="18"/>
      <c r="O251" s="18"/>
    </row>
    <row r="252" spans="1:15" x14ac:dyDescent="0.2">
      <c r="G252" s="18"/>
      <c r="N252" s="18"/>
      <c r="O252" s="18"/>
    </row>
    <row r="253" spans="1:15" x14ac:dyDescent="0.2">
      <c r="G253" s="18"/>
      <c r="N253" s="18"/>
      <c r="O253" s="18"/>
    </row>
    <row r="254" spans="1:15" x14ac:dyDescent="0.2">
      <c r="G254" s="18"/>
      <c r="N254" s="18"/>
      <c r="O254" s="18"/>
    </row>
    <row r="255" spans="1:15" x14ac:dyDescent="0.2">
      <c r="G255" s="18"/>
      <c r="N255" s="18"/>
      <c r="O255" s="18"/>
    </row>
    <row r="256" spans="1:15" x14ac:dyDescent="0.2">
      <c r="G256" s="18"/>
      <c r="N256" s="18"/>
      <c r="O256" s="18"/>
    </row>
    <row r="257" spans="7:15" x14ac:dyDescent="0.2">
      <c r="G257" s="18"/>
      <c r="N257" s="18"/>
      <c r="O257" s="18"/>
    </row>
    <row r="258" spans="7:15" x14ac:dyDescent="0.2">
      <c r="G258" s="18"/>
      <c r="N258" s="18"/>
      <c r="O258" s="18"/>
    </row>
    <row r="259" spans="7:15" x14ac:dyDescent="0.2">
      <c r="G259" s="18"/>
      <c r="N259" s="18"/>
      <c r="O259" s="18"/>
    </row>
    <row r="260" spans="7:15" x14ac:dyDescent="0.2">
      <c r="G260" s="18"/>
      <c r="N260" s="18"/>
      <c r="O260" s="18"/>
    </row>
    <row r="261" spans="7:15" x14ac:dyDescent="0.2">
      <c r="G261" s="18"/>
      <c r="N261" s="18"/>
      <c r="O261" s="18"/>
    </row>
    <row r="262" spans="7:15" x14ac:dyDescent="0.2">
      <c r="G262" s="18"/>
      <c r="N262" s="18"/>
      <c r="O262" s="18"/>
    </row>
    <row r="263" spans="7:15" x14ac:dyDescent="0.2">
      <c r="G263" s="18"/>
      <c r="N263" s="18"/>
      <c r="O263" s="18"/>
    </row>
    <row r="264" spans="7:15" x14ac:dyDescent="0.2">
      <c r="G264" s="18"/>
      <c r="N264" s="18"/>
      <c r="O264" s="18"/>
    </row>
    <row r="265" spans="7:15" x14ac:dyDescent="0.2">
      <c r="G265" s="18"/>
      <c r="N265" s="18"/>
      <c r="O265" s="18"/>
    </row>
    <row r="266" spans="7:15" x14ac:dyDescent="0.2">
      <c r="G266" s="18"/>
      <c r="N266" s="18"/>
      <c r="O266" s="18"/>
    </row>
    <row r="267" spans="7:15" x14ac:dyDescent="0.2">
      <c r="G267" s="18"/>
      <c r="N267" s="18"/>
      <c r="O267" s="18"/>
    </row>
    <row r="268" spans="7:15" x14ac:dyDescent="0.2">
      <c r="G268" s="18"/>
      <c r="N268" s="18"/>
      <c r="O268" s="18"/>
    </row>
    <row r="269" spans="7:15" x14ac:dyDescent="0.2">
      <c r="G269" s="18"/>
      <c r="N269" s="18"/>
      <c r="O269" s="18"/>
    </row>
    <row r="270" spans="7:15" x14ac:dyDescent="0.2">
      <c r="G270" s="18"/>
      <c r="N270" s="18"/>
      <c r="O270" s="18"/>
    </row>
    <row r="271" spans="7:15" x14ac:dyDescent="0.2">
      <c r="G271" s="18"/>
      <c r="N271" s="18"/>
      <c r="O271" s="18"/>
    </row>
    <row r="272" spans="7:15" x14ac:dyDescent="0.2">
      <c r="G272" s="18"/>
      <c r="N272" s="18"/>
      <c r="O272" s="18"/>
    </row>
    <row r="273" spans="7:15" x14ac:dyDescent="0.2">
      <c r="G273" s="18"/>
      <c r="N273" s="18"/>
      <c r="O273" s="18"/>
    </row>
    <row r="274" spans="7:15" x14ac:dyDescent="0.2">
      <c r="G274" s="18"/>
      <c r="N274" s="18"/>
      <c r="O274" s="18"/>
    </row>
    <row r="275" spans="7:15" x14ac:dyDescent="0.2">
      <c r="G275" s="18"/>
      <c r="N275" s="18"/>
      <c r="O275" s="18"/>
    </row>
    <row r="276" spans="7:15" x14ac:dyDescent="0.2">
      <c r="G276" s="18"/>
      <c r="N276" s="18"/>
      <c r="O276" s="18"/>
    </row>
    <row r="277" spans="7:15" x14ac:dyDescent="0.2">
      <c r="G277" s="18"/>
      <c r="N277" s="18"/>
      <c r="O277" s="18"/>
    </row>
    <row r="278" spans="7:15" x14ac:dyDescent="0.2">
      <c r="G278" s="18"/>
      <c r="N278" s="18"/>
      <c r="O278" s="18"/>
    </row>
    <row r="279" spans="7:15" x14ac:dyDescent="0.2">
      <c r="G279" s="18"/>
      <c r="N279" s="18"/>
      <c r="O279" s="18"/>
    </row>
    <row r="280" spans="7:15" x14ac:dyDescent="0.2">
      <c r="G280" s="18"/>
      <c r="N280" s="18"/>
      <c r="O280" s="18"/>
    </row>
    <row r="281" spans="7:15" x14ac:dyDescent="0.2">
      <c r="G281" s="18"/>
      <c r="N281" s="18"/>
      <c r="O281" s="18"/>
    </row>
    <row r="282" spans="7:15" x14ac:dyDescent="0.2">
      <c r="G282" s="18"/>
      <c r="N282" s="18"/>
      <c r="O282" s="18"/>
    </row>
    <row r="283" spans="7:15" x14ac:dyDescent="0.2">
      <c r="G283" s="18"/>
      <c r="N283" s="18"/>
      <c r="O283" s="18"/>
    </row>
    <row r="284" spans="7:15" x14ac:dyDescent="0.2">
      <c r="G284" s="18"/>
      <c r="N284" s="18"/>
      <c r="O284" s="18"/>
    </row>
    <row r="285" spans="7:15" x14ac:dyDescent="0.2">
      <c r="G285" s="18"/>
      <c r="N285" s="18"/>
      <c r="O285" s="18"/>
    </row>
    <row r="286" spans="7:15" x14ac:dyDescent="0.2">
      <c r="G286" s="18"/>
      <c r="N286" s="18"/>
      <c r="O286" s="18"/>
    </row>
    <row r="287" spans="7:15" x14ac:dyDescent="0.2">
      <c r="G287" s="18"/>
      <c r="N287" s="18"/>
      <c r="O287" s="18"/>
    </row>
    <row r="288" spans="7:15" x14ac:dyDescent="0.2">
      <c r="G288" s="18"/>
      <c r="N288" s="18"/>
      <c r="O288" s="18"/>
    </row>
    <row r="289" spans="7:15" x14ac:dyDescent="0.2">
      <c r="G289" s="18"/>
      <c r="N289" s="18"/>
      <c r="O289" s="18"/>
    </row>
    <row r="290" spans="7:15" x14ac:dyDescent="0.2">
      <c r="G290" s="18"/>
      <c r="N290" s="18"/>
      <c r="O290" s="18"/>
    </row>
    <row r="291" spans="7:15" x14ac:dyDescent="0.2">
      <c r="G291" s="18"/>
      <c r="N291" s="18"/>
      <c r="O291" s="18"/>
    </row>
    <row r="292" spans="7:15" x14ac:dyDescent="0.2">
      <c r="G292" s="18"/>
      <c r="N292" s="18"/>
      <c r="O292" s="18"/>
    </row>
    <row r="293" spans="7:15" x14ac:dyDescent="0.2">
      <c r="G293" s="18"/>
      <c r="N293" s="18"/>
      <c r="O293" s="18"/>
    </row>
    <row r="294" spans="7:15" x14ac:dyDescent="0.2">
      <c r="G294" s="18"/>
      <c r="N294" s="18"/>
      <c r="O294" s="18"/>
    </row>
    <row r="295" spans="7:15" x14ac:dyDescent="0.2">
      <c r="G295" s="18"/>
      <c r="N295" s="18"/>
      <c r="O295" s="18"/>
    </row>
    <row r="296" spans="7:15" x14ac:dyDescent="0.2">
      <c r="G296" s="18"/>
      <c r="N296" s="18"/>
      <c r="O296" s="18"/>
    </row>
    <row r="297" spans="7:15" x14ac:dyDescent="0.2">
      <c r="G297" s="18"/>
      <c r="N297" s="18"/>
      <c r="O297" s="18"/>
    </row>
    <row r="298" spans="7:15" x14ac:dyDescent="0.2">
      <c r="G298" s="18"/>
      <c r="N298" s="18"/>
      <c r="O298" s="18"/>
    </row>
    <row r="299" spans="7:15" x14ac:dyDescent="0.2">
      <c r="G299" s="18"/>
      <c r="N299" s="18"/>
      <c r="O299" s="18"/>
    </row>
    <row r="300" spans="7:15" x14ac:dyDescent="0.2">
      <c r="G300" s="18"/>
      <c r="N300" s="18"/>
      <c r="O300" s="18"/>
    </row>
    <row r="301" spans="7:15" x14ac:dyDescent="0.2">
      <c r="N301" s="18"/>
      <c r="O301" s="18"/>
    </row>
  </sheetData>
  <sheetProtection algorithmName="SHA-512" hashValue="5PaR2pKRCnJ7iowKTL9m5nwoYrW292+0f4DmkJ+Of4CQrB5SoMyoY6/ZOx3wYyWzNfrqNBCYnjGwJulugy0Img==" saltValue="k3jThkTO3AkSntJ41kuHVg==" spinCount="100000" sheet="1" objects="1" scenarios="1" formatCells="0" formatColumns="0" formatRows="0" insertRows="0" insertHyperlinks="0" deleteRows="0" sort="0" autoFilter="0" pivotTables="0"/>
  <autoFilter ref="A3:N197"/>
  <mergeCells count="3">
    <mergeCell ref="A1:K1"/>
    <mergeCell ref="A2:B2"/>
    <mergeCell ref="D2:K2"/>
  </mergeCells>
  <conditionalFormatting sqref="E14:H14 G32:G33 B32:B33 E29:G29 E28:F28 H56 D16:H16 D25:H26 D28:D29 E13:F13 D71:I71 D110:I110 D114:I114 I119 G136:I137 I117 D129:I129 E128:F128 E111:I111 E133:I133 E147:I147 E171:I171 E183:I183 D172:I172 D177:I177 D179:I180 D79:I79 D80:H80 D77:H77 D108:I108 E117:F119 D155:I155 D162:F162 H162:I162 D142:I142 D86:I87 D182:I182 D181:F181 I181 D163:I166 D154 D168:I170 F158 B16:B29 B52:B60 D6:G8 A4:B5 D4:H5 D9:I9 B5:B14 B90:B183 A198:I276 A6:A197 B184:I197">
    <cfRule type="expression" dxfId="983" priority="473" stopIfTrue="1">
      <formula>#REF! &lt;= NOW()+30</formula>
    </cfRule>
  </conditionalFormatting>
  <conditionalFormatting sqref="D10:D14 C178:I178 E154:G154 I22:I23 D22:D23 E22:H22 E126:H126 G138:H139 D137:F139 D106:I106 D109:F109 D90:F90 G55:I55 E55:F56 D55 H7 I5 D127:H127 D40:D43 E40:F40 B34:B42 G36:H41">
    <cfRule type="expression" dxfId="982" priority="472" stopIfTrue="1">
      <formula>#REF! &lt;= NOW()+30</formula>
    </cfRule>
  </conditionalFormatting>
  <conditionalFormatting sqref="E10:H10">
    <cfRule type="expression" dxfId="981" priority="471" stopIfTrue="1">
      <formula>#REF! &lt;= NOW()+30</formula>
    </cfRule>
  </conditionalFormatting>
  <conditionalFormatting sqref="E11:H11">
    <cfRule type="expression" dxfId="980" priority="470" stopIfTrue="1">
      <formula>#REF! &lt;= NOW()+30</formula>
    </cfRule>
  </conditionalFormatting>
  <conditionalFormatting sqref="E12:H12">
    <cfRule type="expression" dxfId="979" priority="469" stopIfTrue="1">
      <formula>#REF! &lt;= NOW()+30</formula>
    </cfRule>
  </conditionalFormatting>
  <conditionalFormatting sqref="B15">
    <cfRule type="expression" dxfId="978" priority="466" stopIfTrue="1">
      <formula>#REF! &lt;= NOW()+30</formula>
    </cfRule>
  </conditionalFormatting>
  <conditionalFormatting sqref="G28">
    <cfRule type="expression" dxfId="977" priority="462" stopIfTrue="1">
      <formula>#REF! &lt;= NOW()+30</formula>
    </cfRule>
  </conditionalFormatting>
  <conditionalFormatting sqref="B30 D30:H30">
    <cfRule type="expression" dxfId="976" priority="461" stopIfTrue="1">
      <formula>#REF! &lt;= NOW()+30</formula>
    </cfRule>
  </conditionalFormatting>
  <conditionalFormatting sqref="E32:F33 H32:H33 B31 D31:H31">
    <cfRule type="expression" dxfId="975" priority="460" stopIfTrue="1">
      <formula>#REF! &lt;= NOW()+30</formula>
    </cfRule>
  </conditionalFormatting>
  <conditionalFormatting sqref="D33">
    <cfRule type="expression" dxfId="974" priority="459" stopIfTrue="1">
      <formula>#REF! &lt;= NOW()+30</formula>
    </cfRule>
  </conditionalFormatting>
  <conditionalFormatting sqref="B43">
    <cfRule type="expression" dxfId="973" priority="453" stopIfTrue="1">
      <formula>#REF! &lt;= NOW()+30</formula>
    </cfRule>
  </conditionalFormatting>
  <conditionalFormatting sqref="I16:I17">
    <cfRule type="expression" dxfId="972" priority="452" stopIfTrue="1">
      <formula>#REF! &lt;= NOW()+30</formula>
    </cfRule>
  </conditionalFormatting>
  <conditionalFormatting sqref="H18:H19">
    <cfRule type="expression" dxfId="971" priority="451" stopIfTrue="1">
      <formula>#REF! &lt;= NOW()+30</formula>
    </cfRule>
  </conditionalFormatting>
  <conditionalFormatting sqref="E18:G19">
    <cfRule type="expression" dxfId="970" priority="450" stopIfTrue="1">
      <formula>#REF! &lt;= NOW()+30</formula>
    </cfRule>
  </conditionalFormatting>
  <conditionalFormatting sqref="I18:I19">
    <cfRule type="expression" dxfId="969" priority="449" stopIfTrue="1">
      <formula>#REF! &lt;= NOW()+30</formula>
    </cfRule>
  </conditionalFormatting>
  <conditionalFormatting sqref="E20:F20">
    <cfRule type="expression" dxfId="968" priority="447" stopIfTrue="1">
      <formula>#REF! &lt;= NOW()+30</formula>
    </cfRule>
  </conditionalFormatting>
  <conditionalFormatting sqref="I20">
    <cfRule type="expression" dxfId="967" priority="446" stopIfTrue="1">
      <formula>#REF! &lt;= NOW()+30</formula>
    </cfRule>
  </conditionalFormatting>
  <conditionalFormatting sqref="H23">
    <cfRule type="expression" dxfId="966" priority="445" stopIfTrue="1">
      <formula>#REF! &lt;= NOW()+30</formula>
    </cfRule>
  </conditionalFormatting>
  <conditionalFormatting sqref="E23:G23">
    <cfRule type="expression" dxfId="965" priority="444" stopIfTrue="1">
      <formula>#REF! &lt;= NOW()+30</formula>
    </cfRule>
  </conditionalFormatting>
  <conditionalFormatting sqref="H24">
    <cfRule type="expression" dxfId="964" priority="442" stopIfTrue="1">
      <formula>#REF! &lt;= NOW()+30</formula>
    </cfRule>
  </conditionalFormatting>
  <conditionalFormatting sqref="E24:G24">
    <cfRule type="expression" dxfId="963" priority="441" stopIfTrue="1">
      <formula>#REF! &lt;= NOW()+30</formula>
    </cfRule>
  </conditionalFormatting>
  <conditionalFormatting sqref="I24">
    <cfRule type="expression" dxfId="962" priority="440" stopIfTrue="1">
      <formula>#REF! &lt;= NOW()+30</formula>
    </cfRule>
  </conditionalFormatting>
  <conditionalFormatting sqref="H27">
    <cfRule type="expression" dxfId="961" priority="439" stopIfTrue="1">
      <formula>#REF! &lt;= NOW()+30</formula>
    </cfRule>
  </conditionalFormatting>
  <conditionalFormatting sqref="E27:G27">
    <cfRule type="expression" dxfId="960" priority="438" stopIfTrue="1">
      <formula>#REF! &lt;= NOW()+30</formula>
    </cfRule>
  </conditionalFormatting>
  <conditionalFormatting sqref="I27">
    <cfRule type="expression" dxfId="959" priority="437" stopIfTrue="1">
      <formula>#REF! &lt;= NOW()+30</formula>
    </cfRule>
  </conditionalFormatting>
  <conditionalFormatting sqref="I8">
    <cfRule type="expression" dxfId="958" priority="435" stopIfTrue="1">
      <formula>#REF! &lt;= NOW()+30</formula>
    </cfRule>
  </conditionalFormatting>
  <conditionalFormatting sqref="I30">
    <cfRule type="expression" dxfId="957" priority="433" stopIfTrue="1">
      <formula>#REF! &lt;= NOW()+30</formula>
    </cfRule>
  </conditionalFormatting>
  <conditionalFormatting sqref="I32">
    <cfRule type="expression" dxfId="956" priority="431" stopIfTrue="1">
      <formula>#REF! &lt;= NOW()+30</formula>
    </cfRule>
  </conditionalFormatting>
  <conditionalFormatting sqref="D18:D20">
    <cfRule type="expression" dxfId="955" priority="430" stopIfTrue="1">
      <formula>#REF! &lt;= NOW()+30</formula>
    </cfRule>
  </conditionalFormatting>
  <conditionalFormatting sqref="D24">
    <cfRule type="expression" dxfId="954" priority="428" stopIfTrue="1">
      <formula>#REF! &lt;= NOW()+30</formula>
    </cfRule>
  </conditionalFormatting>
  <conditionalFormatting sqref="D27">
    <cfRule type="expression" dxfId="953" priority="427" stopIfTrue="1">
      <formula>#REF! &lt;= NOW()+30</formula>
    </cfRule>
  </conditionalFormatting>
  <conditionalFormatting sqref="D32">
    <cfRule type="expression" dxfId="952" priority="426" stopIfTrue="1">
      <formula>#REF! &lt;= NOW()+30</formula>
    </cfRule>
  </conditionalFormatting>
  <conditionalFormatting sqref="I26">
    <cfRule type="expression" dxfId="951" priority="425" stopIfTrue="1">
      <formula>#REF! &lt;= NOW()+30</formula>
    </cfRule>
  </conditionalFormatting>
  <conditionalFormatting sqref="I28">
    <cfRule type="expression" dxfId="950" priority="424" stopIfTrue="1">
      <formula>#REF! &lt;= NOW()+30</formula>
    </cfRule>
  </conditionalFormatting>
  <conditionalFormatting sqref="B44:B51">
    <cfRule type="expression" dxfId="949" priority="422" stopIfTrue="1">
      <formula>#REF! &lt;= NOW()+30</formula>
    </cfRule>
  </conditionalFormatting>
  <conditionalFormatting sqref="G56">
    <cfRule type="expression" dxfId="948" priority="419" stopIfTrue="1">
      <formula>#REF! &lt;= NOW()+30</formula>
    </cfRule>
  </conditionalFormatting>
  <conditionalFormatting sqref="I56">
    <cfRule type="expression" dxfId="947" priority="418" stopIfTrue="1">
      <formula>#REF! &lt;= NOW()+30</formula>
    </cfRule>
  </conditionalFormatting>
  <conditionalFormatting sqref="I4">
    <cfRule type="expression" dxfId="946" priority="416" stopIfTrue="1">
      <formula>#REF! &lt;= NOW()+30</formula>
    </cfRule>
  </conditionalFormatting>
  <conditionalFormatting sqref="B61">
    <cfRule type="expression" dxfId="945" priority="413" stopIfTrue="1">
      <formula>#REF! &lt;= NOW()+30</formula>
    </cfRule>
  </conditionalFormatting>
  <conditionalFormatting sqref="B62">
    <cfRule type="expression" dxfId="944" priority="411" stopIfTrue="1">
      <formula>#REF! &lt;= NOW()+30</formula>
    </cfRule>
  </conditionalFormatting>
  <conditionalFormatting sqref="B63">
    <cfRule type="expression" dxfId="943" priority="409" stopIfTrue="1">
      <formula>#REF! &lt;= NOW()+30</formula>
    </cfRule>
  </conditionalFormatting>
  <conditionalFormatting sqref="B64">
    <cfRule type="expression" dxfId="942" priority="405" stopIfTrue="1">
      <formula>#REF! &lt;= NOW()+30</formula>
    </cfRule>
  </conditionalFormatting>
  <conditionalFormatting sqref="M65:N65">
    <cfRule type="expression" dxfId="941" priority="403" stopIfTrue="1">
      <formula>#REF! &lt;= NOW()+30</formula>
    </cfRule>
  </conditionalFormatting>
  <conditionalFormatting sqref="B65:B88">
    <cfRule type="expression" dxfId="940" priority="402" stopIfTrue="1">
      <formula>#REF! &lt;= NOW()+30</formula>
    </cfRule>
  </conditionalFormatting>
  <conditionalFormatting sqref="B89">
    <cfRule type="expression" dxfId="939" priority="395" stopIfTrue="1">
      <formula>#REF! &lt;= NOW()+30</formula>
    </cfRule>
  </conditionalFormatting>
  <conditionalFormatting sqref="C169">
    <cfRule type="expression" dxfId="938" priority="393" stopIfTrue="1">
      <formula>#REF! &lt;= NOW()+30</formula>
    </cfRule>
  </conditionalFormatting>
  <conditionalFormatting sqref="C170">
    <cfRule type="expression" dxfId="937" priority="392" stopIfTrue="1">
      <formula>#REF! &lt;= NOW()+30</formula>
    </cfRule>
  </conditionalFormatting>
  <conditionalFormatting sqref="C172">
    <cfRule type="expression" dxfId="936" priority="391" stopIfTrue="1">
      <formula>#REF! &lt;= NOW()+30</formula>
    </cfRule>
  </conditionalFormatting>
  <conditionalFormatting sqref="C174">
    <cfRule type="expression" dxfId="935" priority="390" stopIfTrue="1">
      <formula>#REF! &lt;= NOW()+30</formula>
    </cfRule>
  </conditionalFormatting>
  <conditionalFormatting sqref="C173">
    <cfRule type="expression" dxfId="934" priority="389" stopIfTrue="1">
      <formula>#REF! &lt;= NOW()+30</formula>
    </cfRule>
  </conditionalFormatting>
  <conditionalFormatting sqref="C175">
    <cfRule type="expression" dxfId="933" priority="388" stopIfTrue="1">
      <formula>#REF! &lt;= NOW()+30</formula>
    </cfRule>
  </conditionalFormatting>
  <conditionalFormatting sqref="C176">
    <cfRule type="expression" dxfId="932" priority="387" stopIfTrue="1">
      <formula>#REF! &lt;= NOW()+30</formula>
    </cfRule>
  </conditionalFormatting>
  <conditionalFormatting sqref="C177">
    <cfRule type="expression" dxfId="931" priority="386" stopIfTrue="1">
      <formula>#REF! &lt;= NOW()+30</formula>
    </cfRule>
  </conditionalFormatting>
  <conditionalFormatting sqref="C179">
    <cfRule type="expression" dxfId="930" priority="384" stopIfTrue="1">
      <formula>#REF! &lt;= NOW()+30</formula>
    </cfRule>
  </conditionalFormatting>
  <conditionalFormatting sqref="G13:H13">
    <cfRule type="expression" dxfId="929" priority="382" stopIfTrue="1">
      <formula>#REF! &lt;= NOW()+30</formula>
    </cfRule>
  </conditionalFormatting>
  <conditionalFormatting sqref="G17:H17">
    <cfRule type="expression" dxfId="928" priority="379" stopIfTrue="1">
      <formula>#REF! &lt;= NOW()+30</formula>
    </cfRule>
  </conditionalFormatting>
  <conditionalFormatting sqref="H46">
    <cfRule type="expression" dxfId="927" priority="378" stopIfTrue="1">
      <formula>#REF! &lt;= NOW()+30</formula>
    </cfRule>
  </conditionalFormatting>
  <conditionalFormatting sqref="G46">
    <cfRule type="expression" dxfId="926" priority="377" stopIfTrue="1">
      <formula>#REF! &lt;= NOW()+30</formula>
    </cfRule>
  </conditionalFormatting>
  <conditionalFormatting sqref="I46">
    <cfRule type="expression" dxfId="925" priority="376" stopIfTrue="1">
      <formula>#REF! &lt;= NOW()+30</formula>
    </cfRule>
  </conditionalFormatting>
  <conditionalFormatting sqref="H47">
    <cfRule type="expression" dxfId="924" priority="375" stopIfTrue="1">
      <formula>#REF! &lt;= NOW()+30</formula>
    </cfRule>
  </conditionalFormatting>
  <conditionalFormatting sqref="G47">
    <cfRule type="expression" dxfId="923" priority="374" stopIfTrue="1">
      <formula>#REF! &lt;= NOW()+30</formula>
    </cfRule>
  </conditionalFormatting>
  <conditionalFormatting sqref="I47">
    <cfRule type="expression" dxfId="922" priority="373" stopIfTrue="1">
      <formula>#REF! &lt;= NOW()+30</formula>
    </cfRule>
  </conditionalFormatting>
  <conditionalFormatting sqref="H49">
    <cfRule type="expression" dxfId="921" priority="372" stopIfTrue="1">
      <formula>#REF! &lt;= NOW()+30</formula>
    </cfRule>
  </conditionalFormatting>
  <conditionalFormatting sqref="G49">
    <cfRule type="expression" dxfId="920" priority="371" stopIfTrue="1">
      <formula>#REF! &lt;= NOW()+30</formula>
    </cfRule>
  </conditionalFormatting>
  <conditionalFormatting sqref="I49">
    <cfRule type="expression" dxfId="919" priority="370" stopIfTrue="1">
      <formula>#REF! &lt;= NOW()+30</formula>
    </cfRule>
  </conditionalFormatting>
  <conditionalFormatting sqref="H51">
    <cfRule type="expression" dxfId="918" priority="369" stopIfTrue="1">
      <formula>#REF! &lt;= NOW()+30</formula>
    </cfRule>
  </conditionalFormatting>
  <conditionalFormatting sqref="G51">
    <cfRule type="expression" dxfId="917" priority="368" stopIfTrue="1">
      <formula>#REF! &lt;= NOW()+30</formula>
    </cfRule>
  </conditionalFormatting>
  <conditionalFormatting sqref="I51">
    <cfRule type="expression" dxfId="916" priority="367" stopIfTrue="1">
      <formula>#REF! &lt;= NOW()+30</formula>
    </cfRule>
  </conditionalFormatting>
  <conditionalFormatting sqref="H53">
    <cfRule type="expression" dxfId="915" priority="366" stopIfTrue="1">
      <formula>#REF! &lt;= NOW()+30</formula>
    </cfRule>
  </conditionalFormatting>
  <conditionalFormatting sqref="G53">
    <cfRule type="expression" dxfId="914" priority="365" stopIfTrue="1">
      <formula>#REF! &lt;= NOW()+30</formula>
    </cfRule>
  </conditionalFormatting>
  <conditionalFormatting sqref="I53">
    <cfRule type="expression" dxfId="913" priority="364" stopIfTrue="1">
      <formula>#REF! &lt;= NOW()+30</formula>
    </cfRule>
  </conditionalFormatting>
  <conditionalFormatting sqref="H59">
    <cfRule type="expression" dxfId="912" priority="357" stopIfTrue="1">
      <formula>#REF! &lt;= NOW()+30</formula>
    </cfRule>
  </conditionalFormatting>
  <conditionalFormatting sqref="G59">
    <cfRule type="expression" dxfId="911" priority="356" stopIfTrue="1">
      <formula>#REF! &lt;= NOW()+30</formula>
    </cfRule>
  </conditionalFormatting>
  <conditionalFormatting sqref="I59">
    <cfRule type="expression" dxfId="910" priority="355" stopIfTrue="1">
      <formula>#REF! &lt;= NOW()+30</formula>
    </cfRule>
  </conditionalFormatting>
  <conditionalFormatting sqref="H61">
    <cfRule type="expression" dxfId="909" priority="354" stopIfTrue="1">
      <formula>#REF! &lt;= NOW()+30</formula>
    </cfRule>
  </conditionalFormatting>
  <conditionalFormatting sqref="G61">
    <cfRule type="expression" dxfId="908" priority="353" stopIfTrue="1">
      <formula>#REF! &lt;= NOW()+30</formula>
    </cfRule>
  </conditionalFormatting>
  <conditionalFormatting sqref="I61">
    <cfRule type="expression" dxfId="907" priority="352" stopIfTrue="1">
      <formula>#REF! &lt;= NOW()+30</formula>
    </cfRule>
  </conditionalFormatting>
  <conditionalFormatting sqref="H63">
    <cfRule type="expression" dxfId="906" priority="351" stopIfTrue="1">
      <formula>#REF! &lt;= NOW()+30</formula>
    </cfRule>
  </conditionalFormatting>
  <conditionalFormatting sqref="G63">
    <cfRule type="expression" dxfId="905" priority="350" stopIfTrue="1">
      <formula>#REF! &lt;= NOW()+30</formula>
    </cfRule>
  </conditionalFormatting>
  <conditionalFormatting sqref="I63">
    <cfRule type="expression" dxfId="904" priority="349" stopIfTrue="1">
      <formula>#REF! &lt;= NOW()+30</formula>
    </cfRule>
  </conditionalFormatting>
  <conditionalFormatting sqref="H67">
    <cfRule type="expression" dxfId="903" priority="348" stopIfTrue="1">
      <formula>#REF! &lt;= NOW()+30</formula>
    </cfRule>
  </conditionalFormatting>
  <conditionalFormatting sqref="G67">
    <cfRule type="expression" dxfId="902" priority="347" stopIfTrue="1">
      <formula>#REF! &lt;= NOW()+30</formula>
    </cfRule>
  </conditionalFormatting>
  <conditionalFormatting sqref="I67">
    <cfRule type="expression" dxfId="901" priority="346" stopIfTrue="1">
      <formula>#REF! &lt;= NOW()+30</formula>
    </cfRule>
  </conditionalFormatting>
  <conditionalFormatting sqref="H69">
    <cfRule type="expression" dxfId="900" priority="345" stopIfTrue="1">
      <formula>#REF! &lt;= NOW()+30</formula>
    </cfRule>
  </conditionalFormatting>
  <conditionalFormatting sqref="G69">
    <cfRule type="expression" dxfId="899" priority="344" stopIfTrue="1">
      <formula>#REF! &lt;= NOW()+30</formula>
    </cfRule>
  </conditionalFormatting>
  <conditionalFormatting sqref="I69">
    <cfRule type="expression" dxfId="898" priority="343" stopIfTrue="1">
      <formula>#REF! &lt;= NOW()+30</formula>
    </cfRule>
  </conditionalFormatting>
  <conditionalFormatting sqref="H72">
    <cfRule type="expression" dxfId="897" priority="342" stopIfTrue="1">
      <formula>#REF! &lt;= NOW()+30</formula>
    </cfRule>
  </conditionalFormatting>
  <conditionalFormatting sqref="G72">
    <cfRule type="expression" dxfId="896" priority="341" stopIfTrue="1">
      <formula>#REF! &lt;= NOW()+30</formula>
    </cfRule>
  </conditionalFormatting>
  <conditionalFormatting sqref="I72">
    <cfRule type="expression" dxfId="895" priority="340" stopIfTrue="1">
      <formula>#REF! &lt;= NOW()+30</formula>
    </cfRule>
  </conditionalFormatting>
  <conditionalFormatting sqref="H74">
    <cfRule type="expression" dxfId="894" priority="339" stopIfTrue="1">
      <formula>#REF! &lt;= NOW()+30</formula>
    </cfRule>
  </conditionalFormatting>
  <conditionalFormatting sqref="G74">
    <cfRule type="expression" dxfId="893" priority="338" stopIfTrue="1">
      <formula>#REF! &lt;= NOW()+30</formula>
    </cfRule>
  </conditionalFormatting>
  <conditionalFormatting sqref="I74">
    <cfRule type="expression" dxfId="892" priority="337" stopIfTrue="1">
      <formula>#REF! &lt;= NOW()+30</formula>
    </cfRule>
  </conditionalFormatting>
  <conditionalFormatting sqref="H78">
    <cfRule type="expression" dxfId="891" priority="336" stopIfTrue="1">
      <formula>#REF! &lt;= NOW()+30</formula>
    </cfRule>
  </conditionalFormatting>
  <conditionalFormatting sqref="G78">
    <cfRule type="expression" dxfId="890" priority="335" stopIfTrue="1">
      <formula>#REF! &lt;= NOW()+30</formula>
    </cfRule>
  </conditionalFormatting>
  <conditionalFormatting sqref="I78">
    <cfRule type="expression" dxfId="889" priority="334" stopIfTrue="1">
      <formula>#REF! &lt;= NOW()+30</formula>
    </cfRule>
  </conditionalFormatting>
  <conditionalFormatting sqref="H82">
    <cfRule type="expression" dxfId="888" priority="333" stopIfTrue="1">
      <formula>#REF! &lt;= NOW()+30</formula>
    </cfRule>
  </conditionalFormatting>
  <conditionalFormatting sqref="G82">
    <cfRule type="expression" dxfId="887" priority="332" stopIfTrue="1">
      <formula>#REF! &lt;= NOW()+30</formula>
    </cfRule>
  </conditionalFormatting>
  <conditionalFormatting sqref="I82">
    <cfRule type="expression" dxfId="886" priority="331" stopIfTrue="1">
      <formula>#REF! &lt;= NOW()+30</formula>
    </cfRule>
  </conditionalFormatting>
  <conditionalFormatting sqref="H94">
    <cfRule type="expression" dxfId="885" priority="330" stopIfTrue="1">
      <formula>#REF! &lt;= NOW()+30</formula>
    </cfRule>
  </conditionalFormatting>
  <conditionalFormatting sqref="G94">
    <cfRule type="expression" dxfId="884" priority="329" stopIfTrue="1">
      <formula>#REF! &lt;= NOW()+30</formula>
    </cfRule>
  </conditionalFormatting>
  <conditionalFormatting sqref="I94">
    <cfRule type="expression" dxfId="883" priority="328" stopIfTrue="1">
      <formula>#REF! &lt;= NOW()+30</formula>
    </cfRule>
  </conditionalFormatting>
  <conditionalFormatting sqref="H96">
    <cfRule type="expression" dxfId="882" priority="327" stopIfTrue="1">
      <formula>#REF! &lt;= NOW()+30</formula>
    </cfRule>
  </conditionalFormatting>
  <conditionalFormatting sqref="G96">
    <cfRule type="expression" dxfId="881" priority="326" stopIfTrue="1">
      <formula>#REF! &lt;= NOW()+30</formula>
    </cfRule>
  </conditionalFormatting>
  <conditionalFormatting sqref="I96">
    <cfRule type="expression" dxfId="880" priority="325" stopIfTrue="1">
      <formula>#REF! &lt;= NOW()+30</formula>
    </cfRule>
  </conditionalFormatting>
  <conditionalFormatting sqref="H97">
    <cfRule type="expression" dxfId="879" priority="324" stopIfTrue="1">
      <formula>#REF! &lt;= NOW()+30</formula>
    </cfRule>
  </conditionalFormatting>
  <conditionalFormatting sqref="G97">
    <cfRule type="expression" dxfId="878" priority="323" stopIfTrue="1">
      <formula>#REF! &lt;= NOW()+30</formula>
    </cfRule>
  </conditionalFormatting>
  <conditionalFormatting sqref="I97">
    <cfRule type="expression" dxfId="877" priority="322" stopIfTrue="1">
      <formula>#REF! &lt;= NOW()+30</formula>
    </cfRule>
  </conditionalFormatting>
  <conditionalFormatting sqref="H100">
    <cfRule type="expression" dxfId="876" priority="321" stopIfTrue="1">
      <formula>#REF! &lt;= NOW()+30</formula>
    </cfRule>
  </conditionalFormatting>
  <conditionalFormatting sqref="G100">
    <cfRule type="expression" dxfId="875" priority="320" stopIfTrue="1">
      <formula>#REF! &lt;= NOW()+30</formula>
    </cfRule>
  </conditionalFormatting>
  <conditionalFormatting sqref="I100">
    <cfRule type="expression" dxfId="874" priority="319" stopIfTrue="1">
      <formula>#REF! &lt;= NOW()+30</formula>
    </cfRule>
  </conditionalFormatting>
  <conditionalFormatting sqref="H102">
    <cfRule type="expression" dxfId="873" priority="318" stopIfTrue="1">
      <formula>#REF! &lt;= NOW()+30</formula>
    </cfRule>
  </conditionalFormatting>
  <conditionalFormatting sqref="G102">
    <cfRule type="expression" dxfId="872" priority="317" stopIfTrue="1">
      <formula>#REF! &lt;= NOW()+30</formula>
    </cfRule>
  </conditionalFormatting>
  <conditionalFormatting sqref="I102">
    <cfRule type="expression" dxfId="871" priority="316" stopIfTrue="1">
      <formula>#REF! &lt;= NOW()+30</formula>
    </cfRule>
  </conditionalFormatting>
  <conditionalFormatting sqref="H104">
    <cfRule type="expression" dxfId="870" priority="315" stopIfTrue="1">
      <formula>#REF! &lt;= NOW()+30</formula>
    </cfRule>
  </conditionalFormatting>
  <conditionalFormatting sqref="G104">
    <cfRule type="expression" dxfId="869" priority="314" stopIfTrue="1">
      <formula>#REF! &lt;= NOW()+30</formula>
    </cfRule>
  </conditionalFormatting>
  <conditionalFormatting sqref="I104">
    <cfRule type="expression" dxfId="868" priority="313" stopIfTrue="1">
      <formula>#REF! &lt;= NOW()+30</formula>
    </cfRule>
  </conditionalFormatting>
  <conditionalFormatting sqref="H112">
    <cfRule type="expression" dxfId="867" priority="309" stopIfTrue="1">
      <formula>#REF! &lt;= NOW()+30</formula>
    </cfRule>
  </conditionalFormatting>
  <conditionalFormatting sqref="G112">
    <cfRule type="expression" dxfId="866" priority="308" stopIfTrue="1">
      <formula>#REF! &lt;= NOW()+30</formula>
    </cfRule>
  </conditionalFormatting>
  <conditionalFormatting sqref="I112">
    <cfRule type="expression" dxfId="865" priority="307" stopIfTrue="1">
      <formula>#REF! &lt;= NOW()+30</formula>
    </cfRule>
  </conditionalFormatting>
  <conditionalFormatting sqref="H122">
    <cfRule type="expression" dxfId="864" priority="306" stopIfTrue="1">
      <formula>#REF! &lt;= NOW()+30</formula>
    </cfRule>
  </conditionalFormatting>
  <conditionalFormatting sqref="G122">
    <cfRule type="expression" dxfId="863" priority="305" stopIfTrue="1">
      <formula>#REF! &lt;= NOW()+30</formula>
    </cfRule>
  </conditionalFormatting>
  <conditionalFormatting sqref="I122">
    <cfRule type="expression" dxfId="862" priority="304" stopIfTrue="1">
      <formula>#REF! &lt;= NOW()+30</formula>
    </cfRule>
  </conditionalFormatting>
  <conditionalFormatting sqref="H124">
    <cfRule type="expression" dxfId="861" priority="303" stopIfTrue="1">
      <formula>#REF! &lt;= NOW()+30</formula>
    </cfRule>
  </conditionalFormatting>
  <conditionalFormatting sqref="G124">
    <cfRule type="expression" dxfId="860" priority="302" stopIfTrue="1">
      <formula>#REF! &lt;= NOW()+30</formula>
    </cfRule>
  </conditionalFormatting>
  <conditionalFormatting sqref="I124">
    <cfRule type="expression" dxfId="859" priority="301" stopIfTrue="1">
      <formula>#REF! &lt;= NOW()+30</formula>
    </cfRule>
  </conditionalFormatting>
  <conditionalFormatting sqref="H119">
    <cfRule type="expression" dxfId="858" priority="300" stopIfTrue="1">
      <formula>#REF! &lt;= NOW()+30</formula>
    </cfRule>
  </conditionalFormatting>
  <conditionalFormatting sqref="G119">
    <cfRule type="expression" dxfId="857" priority="299" stopIfTrue="1">
      <formula>#REF! &lt;= NOW()+30</formula>
    </cfRule>
  </conditionalFormatting>
  <conditionalFormatting sqref="D47">
    <cfRule type="expression" dxfId="856" priority="296" stopIfTrue="1">
      <formula>#REF! &lt;= NOW()+30</formula>
    </cfRule>
  </conditionalFormatting>
  <conditionalFormatting sqref="D94">
    <cfRule type="expression" dxfId="855" priority="294" stopIfTrue="1">
      <formula>#REF! &lt;= NOW()+30</formula>
    </cfRule>
  </conditionalFormatting>
  <conditionalFormatting sqref="D17">
    <cfRule type="expression" dxfId="854" priority="292" stopIfTrue="1">
      <formula>#REF! &lt;= NOW()+30</formula>
    </cfRule>
  </conditionalFormatting>
  <conditionalFormatting sqref="E17:F17">
    <cfRule type="expression" dxfId="853" priority="291" stopIfTrue="1">
      <formula>#REF! &lt;= NOW()+30</formula>
    </cfRule>
  </conditionalFormatting>
  <conditionalFormatting sqref="D46">
    <cfRule type="expression" dxfId="852" priority="290" stopIfTrue="1">
      <formula>#REF! &lt;= NOW()+30</formula>
    </cfRule>
  </conditionalFormatting>
  <conditionalFormatting sqref="E46:F47">
    <cfRule type="expression" dxfId="851" priority="289" stopIfTrue="1">
      <formula>#REF! &lt;= NOW()+30</formula>
    </cfRule>
  </conditionalFormatting>
  <conditionalFormatting sqref="E49:F49">
    <cfRule type="expression" dxfId="850" priority="287" stopIfTrue="1">
      <formula>#REF! &lt;= NOW()+30</formula>
    </cfRule>
  </conditionalFormatting>
  <conditionalFormatting sqref="E51:F51">
    <cfRule type="expression" dxfId="849" priority="285" stopIfTrue="1">
      <formula>#REF! &lt;= NOW()+30</formula>
    </cfRule>
  </conditionalFormatting>
  <conditionalFormatting sqref="D56">
    <cfRule type="expression" dxfId="848" priority="280" stopIfTrue="1">
      <formula>#REF! &lt;= NOW()+30</formula>
    </cfRule>
  </conditionalFormatting>
  <conditionalFormatting sqref="E53:F53">
    <cfRule type="expression" dxfId="847" priority="244" stopIfTrue="1">
      <formula>#REF! &lt;= NOW()+30</formula>
    </cfRule>
  </conditionalFormatting>
  <conditionalFormatting sqref="E59:F59">
    <cfRule type="expression" dxfId="846" priority="241" stopIfTrue="1">
      <formula>#REF! &lt;= NOW()+30</formula>
    </cfRule>
  </conditionalFormatting>
  <conditionalFormatting sqref="E61:F61">
    <cfRule type="expression" dxfId="845" priority="240" stopIfTrue="1">
      <formula>#REF! &lt;= NOW()+30</formula>
    </cfRule>
  </conditionalFormatting>
  <conditionalFormatting sqref="E63:F63">
    <cfRule type="expression" dxfId="844" priority="239" stopIfTrue="1">
      <formula>#REF! &lt;= NOW()+30</formula>
    </cfRule>
  </conditionalFormatting>
  <conditionalFormatting sqref="E67:F67">
    <cfRule type="expression" dxfId="843" priority="238" stopIfTrue="1">
      <formula>#REF! &lt;= NOW()+30</formula>
    </cfRule>
  </conditionalFormatting>
  <conditionalFormatting sqref="E69:F69">
    <cfRule type="expression" dxfId="842" priority="237" stopIfTrue="1">
      <formula>#REF! &lt;= NOW()+30</formula>
    </cfRule>
  </conditionalFormatting>
  <conditionalFormatting sqref="E72:F72">
    <cfRule type="expression" dxfId="841" priority="236" stopIfTrue="1">
      <formula>#REF! &lt;= NOW()+30</formula>
    </cfRule>
  </conditionalFormatting>
  <conditionalFormatting sqref="E74:F74">
    <cfRule type="expression" dxfId="840" priority="235" stopIfTrue="1">
      <formula>#REF! &lt;= NOW()+30</formula>
    </cfRule>
  </conditionalFormatting>
  <conditionalFormatting sqref="E78:F78">
    <cfRule type="expression" dxfId="839" priority="234" stopIfTrue="1">
      <formula>#REF! &lt;= NOW()+30</formula>
    </cfRule>
  </conditionalFormatting>
  <conditionalFormatting sqref="E82:F82">
    <cfRule type="expression" dxfId="838" priority="233" stopIfTrue="1">
      <formula>#REF! &lt;= NOW()+30</formula>
    </cfRule>
  </conditionalFormatting>
  <conditionalFormatting sqref="E94:F94">
    <cfRule type="expression" dxfId="837" priority="232" stopIfTrue="1">
      <formula>#REF! &lt;= NOW()+30</formula>
    </cfRule>
  </conditionalFormatting>
  <conditionalFormatting sqref="E96:F97">
    <cfRule type="expression" dxfId="836" priority="231" stopIfTrue="1">
      <formula>#REF! &lt;= NOW()+30</formula>
    </cfRule>
  </conditionalFormatting>
  <conditionalFormatting sqref="E100:F100">
    <cfRule type="expression" dxfId="835" priority="230" stopIfTrue="1">
      <formula>#REF! &lt;= NOW()+30</formula>
    </cfRule>
  </conditionalFormatting>
  <conditionalFormatting sqref="E102:F102">
    <cfRule type="expression" dxfId="834" priority="229" stopIfTrue="1">
      <formula>#REF! &lt;= NOW()+30</formula>
    </cfRule>
  </conditionalFormatting>
  <conditionalFormatting sqref="E104:F104">
    <cfRule type="expression" dxfId="833" priority="228" stopIfTrue="1">
      <formula>#REF! &lt;= NOW()+30</formula>
    </cfRule>
  </conditionalFormatting>
  <conditionalFormatting sqref="E112:F112">
    <cfRule type="expression" dxfId="832" priority="226" stopIfTrue="1">
      <formula>#REF! &lt;= NOW()+30</formula>
    </cfRule>
  </conditionalFormatting>
  <conditionalFormatting sqref="E122:F122">
    <cfRule type="expression" dxfId="831" priority="224" stopIfTrue="1">
      <formula>#REF! &lt;= NOW()+30</formula>
    </cfRule>
  </conditionalFormatting>
  <conditionalFormatting sqref="E124:F124">
    <cfRule type="expression" dxfId="830" priority="223" stopIfTrue="1">
      <formula>#REF! &lt;= NOW()+30</formula>
    </cfRule>
  </conditionalFormatting>
  <conditionalFormatting sqref="E136:F136">
    <cfRule type="expression" dxfId="829" priority="222" stopIfTrue="1">
      <formula>#REF! &lt;= NOW()+30</formula>
    </cfRule>
  </conditionalFormatting>
  <conditionalFormatting sqref="H117">
    <cfRule type="expression" dxfId="828" priority="221" stopIfTrue="1">
      <formula>#REF! &lt;= NOW()+30</formula>
    </cfRule>
  </conditionalFormatting>
  <conditionalFormatting sqref="G117">
    <cfRule type="expression" dxfId="827" priority="220" stopIfTrue="1">
      <formula>#REF! &lt;= NOW()+30</formula>
    </cfRule>
  </conditionalFormatting>
  <conditionalFormatting sqref="H20">
    <cfRule type="expression" dxfId="826" priority="219" stopIfTrue="1">
      <formula>#REF! &lt;= NOW()+30</formula>
    </cfRule>
  </conditionalFormatting>
  <conditionalFormatting sqref="G20">
    <cfRule type="expression" dxfId="825" priority="218" stopIfTrue="1">
      <formula>#REF! &lt;= NOW()+30</formula>
    </cfRule>
  </conditionalFormatting>
  <conditionalFormatting sqref="H8">
    <cfRule type="expression" dxfId="824" priority="217" stopIfTrue="1">
      <formula>#REF! &lt;= NOW()+30</formula>
    </cfRule>
  </conditionalFormatting>
  <conditionalFormatting sqref="H6">
    <cfRule type="expression" dxfId="823" priority="216" stopIfTrue="1">
      <formula>#REF! &lt;= NOW()+30</formula>
    </cfRule>
  </conditionalFormatting>
  <conditionalFormatting sqref="G34:H34">
    <cfRule type="expression" dxfId="822" priority="215" stopIfTrue="1">
      <formula>#REF! &lt;= NOW()+30</formula>
    </cfRule>
  </conditionalFormatting>
  <conditionalFormatting sqref="G35:H35">
    <cfRule type="expression" dxfId="821" priority="212" stopIfTrue="1">
      <formula>#REF! &lt;= NOW()+30</formula>
    </cfRule>
  </conditionalFormatting>
  <conditionalFormatting sqref="E36:F38">
    <cfRule type="expression" dxfId="820" priority="211" stopIfTrue="1">
      <formula>#REF! &lt;= NOW()+30</formula>
    </cfRule>
  </conditionalFormatting>
  <conditionalFormatting sqref="D36:D39">
    <cfRule type="expression" dxfId="819" priority="210" stopIfTrue="1">
      <formula>#REF! &lt;= NOW()+30</formula>
    </cfRule>
  </conditionalFormatting>
  <conditionalFormatting sqref="G43:H45">
    <cfRule type="expression" dxfId="818" priority="206" stopIfTrue="1">
      <formula>#REF! &lt;= NOW()+30</formula>
    </cfRule>
  </conditionalFormatting>
  <conditionalFormatting sqref="E42:F42">
    <cfRule type="expression" dxfId="817" priority="205" stopIfTrue="1">
      <formula>#REF! &lt;= NOW()+30</formula>
    </cfRule>
  </conditionalFormatting>
  <conditionalFormatting sqref="G42:H42">
    <cfRule type="expression" dxfId="816" priority="203" stopIfTrue="1">
      <formula>#REF! &lt;= NOW()+30</formula>
    </cfRule>
  </conditionalFormatting>
  <conditionalFormatting sqref="E159:F159">
    <cfRule type="expression" dxfId="815" priority="196" stopIfTrue="1">
      <formula>#REF! &lt;= NOW()+30</formula>
    </cfRule>
  </conditionalFormatting>
  <conditionalFormatting sqref="G159:H159 G162 H160:H161">
    <cfRule type="expression" dxfId="814" priority="194" stopIfTrue="1">
      <formula>#REF! &lt;= NOW()+30</formula>
    </cfRule>
  </conditionalFormatting>
  <conditionalFormatting sqref="H29">
    <cfRule type="expression" dxfId="813" priority="193" stopIfTrue="1">
      <formula>#REF! &lt;= NOW()+30</formula>
    </cfRule>
  </conditionalFormatting>
  <conditionalFormatting sqref="G128:I128">
    <cfRule type="expression" dxfId="812" priority="192" stopIfTrue="1">
      <formula>#REF! &lt;= NOW()+30</formula>
    </cfRule>
  </conditionalFormatting>
  <conditionalFormatting sqref="E130:F130">
    <cfRule type="expression" dxfId="811" priority="191" stopIfTrue="1">
      <formula>#REF! &lt;= NOW()+30</formula>
    </cfRule>
  </conditionalFormatting>
  <conditionalFormatting sqref="G130:I130">
    <cfRule type="expression" dxfId="810" priority="190" stopIfTrue="1">
      <formula>#REF! &lt;= NOW()+30</formula>
    </cfRule>
  </conditionalFormatting>
  <conditionalFormatting sqref="E134:I134">
    <cfRule type="expression" dxfId="809" priority="189" stopIfTrue="1">
      <formula>#REF! &lt;= NOW()+30</formula>
    </cfRule>
  </conditionalFormatting>
  <conditionalFormatting sqref="I118">
    <cfRule type="expression" dxfId="808" priority="188" stopIfTrue="1">
      <formula>#REF! &lt;= NOW()+30</formula>
    </cfRule>
  </conditionalFormatting>
  <conditionalFormatting sqref="H118">
    <cfRule type="expression" dxfId="807" priority="187" stopIfTrue="1">
      <formula>#REF! &lt;= NOW()+30</formula>
    </cfRule>
  </conditionalFormatting>
  <conditionalFormatting sqref="G118">
    <cfRule type="expression" dxfId="806" priority="186" stopIfTrue="1">
      <formula>#REF! &lt;= NOW()+30</formula>
    </cfRule>
  </conditionalFormatting>
  <conditionalFormatting sqref="E131:I131">
    <cfRule type="expression" dxfId="805" priority="185" stopIfTrue="1">
      <formula>#REF! &lt;= NOW()+30</formula>
    </cfRule>
  </conditionalFormatting>
  <conditionalFormatting sqref="D153:I153 I148:I152 G148:G152 H154">
    <cfRule type="expression" dxfId="804" priority="184" stopIfTrue="1">
      <formula>#REF! &lt;= NOW()+30</formula>
    </cfRule>
  </conditionalFormatting>
  <conditionalFormatting sqref="E148:F148">
    <cfRule type="expression" dxfId="803" priority="183" stopIfTrue="1">
      <formula>#REF! &lt;= NOW()+30</formula>
    </cfRule>
  </conditionalFormatting>
  <conditionalFormatting sqref="H148">
    <cfRule type="expression" dxfId="802" priority="182" stopIfTrue="1">
      <formula>#REF! &lt;= NOW()+30</formula>
    </cfRule>
  </conditionalFormatting>
  <conditionalFormatting sqref="E149:F149">
    <cfRule type="expression" dxfId="801" priority="181" stopIfTrue="1">
      <formula>#REF! &lt;= NOW()+30</formula>
    </cfRule>
  </conditionalFormatting>
  <conditionalFormatting sqref="H149">
    <cfRule type="expression" dxfId="800" priority="180" stopIfTrue="1">
      <formula>#REF! &lt;= NOW()+30</formula>
    </cfRule>
  </conditionalFormatting>
  <conditionalFormatting sqref="E150:F150">
    <cfRule type="expression" dxfId="799" priority="179" stopIfTrue="1">
      <formula>#REF! &lt;= NOW()+30</formula>
    </cfRule>
  </conditionalFormatting>
  <conditionalFormatting sqref="H150">
    <cfRule type="expression" dxfId="798" priority="178" stopIfTrue="1">
      <formula>#REF! &lt;= NOW()+30</formula>
    </cfRule>
  </conditionalFormatting>
  <conditionalFormatting sqref="H151">
    <cfRule type="expression" dxfId="797" priority="177" stopIfTrue="1">
      <formula>#REF! &lt;= NOW()+30</formula>
    </cfRule>
  </conditionalFormatting>
  <conditionalFormatting sqref="E151:F151">
    <cfRule type="expression" dxfId="796" priority="176" stopIfTrue="1">
      <formula>#REF! &lt;= NOW()+30</formula>
    </cfRule>
  </conditionalFormatting>
  <conditionalFormatting sqref="H152">
    <cfRule type="expression" dxfId="795" priority="175" stopIfTrue="1">
      <formula>#REF! &lt;= NOW()+30</formula>
    </cfRule>
  </conditionalFormatting>
  <conditionalFormatting sqref="E152:F152">
    <cfRule type="expression" dxfId="794" priority="174" stopIfTrue="1">
      <formula>#REF! &lt;= NOW()+30</formula>
    </cfRule>
  </conditionalFormatting>
  <conditionalFormatting sqref="D49">
    <cfRule type="expression" dxfId="793" priority="170" stopIfTrue="1">
      <formula>#REF! &lt;= NOW()+30</formula>
    </cfRule>
  </conditionalFormatting>
  <conditionalFormatting sqref="D51">
    <cfRule type="expression" dxfId="792" priority="169" stopIfTrue="1">
      <formula>#REF! &lt;= NOW()+30</formula>
    </cfRule>
  </conditionalFormatting>
  <conditionalFormatting sqref="D53">
    <cfRule type="expression" dxfId="791" priority="168" stopIfTrue="1">
      <formula>#REF! &lt;= NOW()+30</formula>
    </cfRule>
  </conditionalFormatting>
  <conditionalFormatting sqref="D59">
    <cfRule type="expression" dxfId="790" priority="165" stopIfTrue="1">
      <formula>#REF! &lt;= NOW()+30</formula>
    </cfRule>
  </conditionalFormatting>
  <conditionalFormatting sqref="D61">
    <cfRule type="expression" dxfId="789" priority="164" stopIfTrue="1">
      <formula>#REF! &lt;= NOW()+30</formula>
    </cfRule>
  </conditionalFormatting>
  <conditionalFormatting sqref="D63">
    <cfRule type="expression" dxfId="788" priority="163" stopIfTrue="1">
      <formula>#REF! &lt;= NOW()+30</formula>
    </cfRule>
  </conditionalFormatting>
  <conditionalFormatting sqref="D67">
    <cfRule type="expression" dxfId="787" priority="162" stopIfTrue="1">
      <formula>#REF! &lt;= NOW()+30</formula>
    </cfRule>
  </conditionalFormatting>
  <conditionalFormatting sqref="D69">
    <cfRule type="expression" dxfId="786" priority="161" stopIfTrue="1">
      <formula>#REF! &lt;= NOW()+30</formula>
    </cfRule>
  </conditionalFormatting>
  <conditionalFormatting sqref="D72">
    <cfRule type="expression" dxfId="785" priority="160" stopIfTrue="1">
      <formula>#REF! &lt;= NOW()+30</formula>
    </cfRule>
  </conditionalFormatting>
  <conditionalFormatting sqref="D74">
    <cfRule type="expression" dxfId="784" priority="159" stopIfTrue="1">
      <formula>#REF! &lt;= NOW()+30</formula>
    </cfRule>
  </conditionalFormatting>
  <conditionalFormatting sqref="D78">
    <cfRule type="expression" dxfId="783" priority="158" stopIfTrue="1">
      <formula>#REF! &lt;= NOW()+30</formula>
    </cfRule>
  </conditionalFormatting>
  <conditionalFormatting sqref="D82">
    <cfRule type="expression" dxfId="782" priority="157" stopIfTrue="1">
      <formula>#REF! &lt;= NOW()+30</formula>
    </cfRule>
  </conditionalFormatting>
  <conditionalFormatting sqref="D96:D97">
    <cfRule type="expression" dxfId="781" priority="156" stopIfTrue="1">
      <formula>#REF! &lt;= NOW()+30</formula>
    </cfRule>
  </conditionalFormatting>
  <conditionalFormatting sqref="D100">
    <cfRule type="expression" dxfId="780" priority="155" stopIfTrue="1">
      <formula>#REF! &lt;= NOW()+30</formula>
    </cfRule>
  </conditionalFormatting>
  <conditionalFormatting sqref="D102">
    <cfRule type="expression" dxfId="779" priority="154" stopIfTrue="1">
      <formula>#REF! &lt;= NOW()+30</formula>
    </cfRule>
  </conditionalFormatting>
  <conditionalFormatting sqref="D104">
    <cfRule type="expression" dxfId="778" priority="153" stopIfTrue="1">
      <formula>#REF! &lt;= NOW()+30</formula>
    </cfRule>
  </conditionalFormatting>
  <conditionalFormatting sqref="D111">
    <cfRule type="expression" dxfId="777" priority="151" stopIfTrue="1">
      <formula>#REF! &lt;= NOW()+30</formula>
    </cfRule>
  </conditionalFormatting>
  <conditionalFormatting sqref="D112">
    <cfRule type="expression" dxfId="776" priority="150" stopIfTrue="1">
      <formula>#REF! &lt;= NOW()+30</formula>
    </cfRule>
  </conditionalFormatting>
  <conditionalFormatting sqref="D117:D119">
    <cfRule type="expression" dxfId="775" priority="149" stopIfTrue="1">
      <formula>#REF! &lt;= NOW()+30</formula>
    </cfRule>
  </conditionalFormatting>
  <conditionalFormatting sqref="D122">
    <cfRule type="expression" dxfId="774" priority="147" stopIfTrue="1">
      <formula>#REF! &lt;= NOW()+30</formula>
    </cfRule>
  </conditionalFormatting>
  <conditionalFormatting sqref="D124">
    <cfRule type="expression" dxfId="773" priority="146" stopIfTrue="1">
      <formula>#REF! &lt;= NOW()+30</formula>
    </cfRule>
  </conditionalFormatting>
  <conditionalFormatting sqref="D128">
    <cfRule type="expression" dxfId="772" priority="145" stopIfTrue="1">
      <formula>#REF! &lt;= NOW()+30</formula>
    </cfRule>
  </conditionalFormatting>
  <conditionalFormatting sqref="D130:D131">
    <cfRule type="expression" dxfId="771" priority="143" stopIfTrue="1">
      <formula>#REF! &lt;= NOW()+30</formula>
    </cfRule>
  </conditionalFormatting>
  <conditionalFormatting sqref="D133:D134">
    <cfRule type="expression" dxfId="770" priority="142" stopIfTrue="1">
      <formula>#REF! &lt;= NOW()+30</formula>
    </cfRule>
  </conditionalFormatting>
  <conditionalFormatting sqref="D136">
    <cfRule type="expression" dxfId="769" priority="141" stopIfTrue="1">
      <formula>#REF! &lt;= NOW()+30</formula>
    </cfRule>
  </conditionalFormatting>
  <conditionalFormatting sqref="D147:D150">
    <cfRule type="expression" dxfId="768" priority="139" stopIfTrue="1">
      <formula>#REF! &lt;= NOW()+30</formula>
    </cfRule>
  </conditionalFormatting>
  <conditionalFormatting sqref="D151:D152">
    <cfRule type="expression" dxfId="767" priority="138" stopIfTrue="1">
      <formula>#REF! &lt;= NOW()+30</formula>
    </cfRule>
  </conditionalFormatting>
  <conditionalFormatting sqref="D171">
    <cfRule type="expression" dxfId="766" priority="136" stopIfTrue="1">
      <formula>#REF! &lt;= NOW()+30</formula>
    </cfRule>
  </conditionalFormatting>
  <conditionalFormatting sqref="D183">
    <cfRule type="expression" dxfId="765" priority="135" stopIfTrue="1">
      <formula>#REF! &lt;= NOW()+30</formula>
    </cfRule>
  </conditionalFormatting>
  <conditionalFormatting sqref="D44:D45">
    <cfRule type="expression" dxfId="764" priority="133" stopIfTrue="1">
      <formula>#REF! &lt;= NOW()+30</formula>
    </cfRule>
  </conditionalFormatting>
  <conditionalFormatting sqref="D126">
    <cfRule type="expression" dxfId="763" priority="132" stopIfTrue="1">
      <formula>#REF! &lt;= NOW()+30</formula>
    </cfRule>
  </conditionalFormatting>
  <conditionalFormatting sqref="D159">
    <cfRule type="expression" dxfId="762" priority="131" stopIfTrue="1">
      <formula>#REF! &lt;= NOW()+30</formula>
    </cfRule>
  </conditionalFormatting>
  <conditionalFormatting sqref="E176:I176">
    <cfRule type="expression" dxfId="761" priority="130" stopIfTrue="1">
      <formula>#REF! &lt;= NOW()+30</formula>
    </cfRule>
  </conditionalFormatting>
  <conditionalFormatting sqref="E174:G174 I174">
    <cfRule type="expression" dxfId="760" priority="129" stopIfTrue="1">
      <formula>#REF! &lt;= NOW()+30</formula>
    </cfRule>
  </conditionalFormatting>
  <conditionalFormatting sqref="D175:G175 D174 D176 I175">
    <cfRule type="expression" dxfId="759" priority="128" stopIfTrue="1">
      <formula>#REF! &lt;= NOW()+30</formula>
    </cfRule>
  </conditionalFormatting>
  <conditionalFormatting sqref="D173:I173">
    <cfRule type="expression" dxfId="758" priority="124" stopIfTrue="1">
      <formula>#REF! &lt;= NOW()+30</formula>
    </cfRule>
  </conditionalFormatting>
  <conditionalFormatting sqref="D15:H15">
    <cfRule type="expression" dxfId="757" priority="123" stopIfTrue="1">
      <formula>#REF! &lt;= NOW()+30</formula>
    </cfRule>
  </conditionalFormatting>
  <conditionalFormatting sqref="I15">
    <cfRule type="expression" dxfId="756" priority="122" stopIfTrue="1">
      <formula>#REF! &lt;= NOW()+30</formula>
    </cfRule>
  </conditionalFormatting>
  <conditionalFormatting sqref="D21:H21">
    <cfRule type="expression" dxfId="755" priority="121" stopIfTrue="1">
      <formula>#REF! &lt;= NOW()+30</formula>
    </cfRule>
  </conditionalFormatting>
  <conditionalFormatting sqref="I21">
    <cfRule type="expression" dxfId="754" priority="120" stopIfTrue="1">
      <formula>#REF! &lt;= NOW()+30</formula>
    </cfRule>
  </conditionalFormatting>
  <conditionalFormatting sqref="E41:F41">
    <cfRule type="expression" dxfId="753" priority="119" stopIfTrue="1">
      <formula>#REF! &lt;= NOW()+30</formula>
    </cfRule>
  </conditionalFormatting>
  <conditionalFormatting sqref="E39:F39">
    <cfRule type="expression" dxfId="752" priority="117" stopIfTrue="1">
      <formula>#REF! &lt;= NOW()+30</formula>
    </cfRule>
  </conditionalFormatting>
  <conditionalFormatting sqref="E43:F43">
    <cfRule type="expression" dxfId="751" priority="116" stopIfTrue="1">
      <formula>#REF! &lt;= NOW()+30</formula>
    </cfRule>
  </conditionalFormatting>
  <conditionalFormatting sqref="E44:F44">
    <cfRule type="expression" dxfId="750" priority="115" stopIfTrue="1">
      <formula>#REF! &lt;= NOW()+30</formula>
    </cfRule>
  </conditionalFormatting>
  <conditionalFormatting sqref="E45:F45">
    <cfRule type="expression" dxfId="749" priority="114" stopIfTrue="1">
      <formula>#REF! &lt;= NOW()+30</formula>
    </cfRule>
  </conditionalFormatting>
  <conditionalFormatting sqref="E35:F35">
    <cfRule type="expression" dxfId="748" priority="113" stopIfTrue="1">
      <formula>#REF! &lt;= NOW()+30</formula>
    </cfRule>
  </conditionalFormatting>
  <conditionalFormatting sqref="D35">
    <cfRule type="expression" dxfId="747" priority="112" stopIfTrue="1">
      <formula>#REF! &lt;= NOW()+30</formula>
    </cfRule>
  </conditionalFormatting>
  <conditionalFormatting sqref="E34:F34">
    <cfRule type="expression" dxfId="746" priority="111" stopIfTrue="1">
      <formula>#REF! &lt;= NOW()+30</formula>
    </cfRule>
  </conditionalFormatting>
  <conditionalFormatting sqref="D34">
    <cfRule type="expression" dxfId="745" priority="110" stopIfTrue="1">
      <formula>#REF! &lt;= NOW()+30</formula>
    </cfRule>
  </conditionalFormatting>
  <conditionalFormatting sqref="I80">
    <cfRule type="expression" dxfId="744" priority="109" stopIfTrue="1">
      <formula>#REF! &lt;= NOW()+30</formula>
    </cfRule>
  </conditionalFormatting>
  <conditionalFormatting sqref="D115:H115">
    <cfRule type="expression" dxfId="743" priority="106" stopIfTrue="1">
      <formula>#REF! &lt;= NOW()+30</formula>
    </cfRule>
  </conditionalFormatting>
  <conditionalFormatting sqref="I115">
    <cfRule type="expression" dxfId="742" priority="105" stopIfTrue="1">
      <formula>#REF! &lt;= NOW()+30</formula>
    </cfRule>
  </conditionalFormatting>
  <conditionalFormatting sqref="G92:I92">
    <cfRule type="expression" dxfId="741" priority="104" stopIfTrue="1">
      <formula>#REF! &lt;= NOW()+30</formula>
    </cfRule>
  </conditionalFormatting>
  <conditionalFormatting sqref="D92:F92">
    <cfRule type="expression" dxfId="740" priority="103" stopIfTrue="1">
      <formula>#REF! &lt;= NOW()+30</formula>
    </cfRule>
  </conditionalFormatting>
  <conditionalFormatting sqref="G65:I65">
    <cfRule type="expression" dxfId="739" priority="102" stopIfTrue="1">
      <formula>#REF! &lt;= NOW()+30</formula>
    </cfRule>
  </conditionalFormatting>
  <conditionalFormatting sqref="D65:F65">
    <cfRule type="expression" dxfId="738" priority="101" stopIfTrue="1">
      <formula>#REF! &lt;= NOW()+30</formula>
    </cfRule>
  </conditionalFormatting>
  <conditionalFormatting sqref="I77">
    <cfRule type="expression" dxfId="737" priority="100" stopIfTrue="1">
      <formula>#REF! &lt;= NOW()+30</formula>
    </cfRule>
  </conditionalFormatting>
  <conditionalFormatting sqref="D84:H84">
    <cfRule type="expression" dxfId="736" priority="99" stopIfTrue="1">
      <formula>#REF! &lt;= NOW()+30</formula>
    </cfRule>
  </conditionalFormatting>
  <conditionalFormatting sqref="I84">
    <cfRule type="expression" dxfId="735" priority="98" stopIfTrue="1">
      <formula>#REF! &lt;= NOW()+30</formula>
    </cfRule>
  </conditionalFormatting>
  <conditionalFormatting sqref="D88:H88">
    <cfRule type="expression" dxfId="734" priority="97" stopIfTrue="1">
      <formula>#REF! &lt;= NOW()+30</formula>
    </cfRule>
  </conditionalFormatting>
  <conditionalFormatting sqref="I88">
    <cfRule type="expression" dxfId="733" priority="96" stopIfTrue="1">
      <formula>#REF! &lt;= NOW()+30</formula>
    </cfRule>
  </conditionalFormatting>
  <conditionalFormatting sqref="D98:H98">
    <cfRule type="expression" dxfId="732" priority="95" stopIfTrue="1">
      <formula>#REF! &lt;= NOW()+30</formula>
    </cfRule>
  </conditionalFormatting>
  <conditionalFormatting sqref="I98">
    <cfRule type="expression" dxfId="731" priority="94" stopIfTrue="1">
      <formula>#REF! &lt;= NOW()+30</formula>
    </cfRule>
  </conditionalFormatting>
  <conditionalFormatting sqref="D120:H120">
    <cfRule type="expression" dxfId="730" priority="91" stopIfTrue="1">
      <formula>#REF! &lt;= NOW()+30</formula>
    </cfRule>
  </conditionalFormatting>
  <conditionalFormatting sqref="I120">
    <cfRule type="expression" dxfId="729" priority="90" stopIfTrue="1">
      <formula>#REF! &lt;= NOW()+30</formula>
    </cfRule>
  </conditionalFormatting>
  <conditionalFormatting sqref="D107:I107">
    <cfRule type="expression" dxfId="728" priority="87" stopIfTrue="1">
      <formula>#REF! &lt;= NOW()+30</formula>
    </cfRule>
  </conditionalFormatting>
  <conditionalFormatting sqref="D113:I113">
    <cfRule type="expression" dxfId="727" priority="86" stopIfTrue="1">
      <formula>#REF! &lt;= NOW()+30</formula>
    </cfRule>
  </conditionalFormatting>
  <conditionalFormatting sqref="D103:I103">
    <cfRule type="expression" dxfId="726" priority="85" stopIfTrue="1">
      <formula>#REF! &lt;= NOW()+30</formula>
    </cfRule>
  </conditionalFormatting>
  <conditionalFormatting sqref="D85:I85">
    <cfRule type="expression" dxfId="725" priority="84" stopIfTrue="1">
      <formula>#REF! &lt;= NOW()+30</formula>
    </cfRule>
  </conditionalFormatting>
  <conditionalFormatting sqref="D83:G83 I83">
    <cfRule type="expression" dxfId="724" priority="83" stopIfTrue="1">
      <formula>#REF! &lt;= NOW()+30</formula>
    </cfRule>
  </conditionalFormatting>
  <conditionalFormatting sqref="D60:I60">
    <cfRule type="expression" dxfId="723" priority="82" stopIfTrue="1">
      <formula>#REF! &lt;= NOW()+30</formula>
    </cfRule>
  </conditionalFormatting>
  <conditionalFormatting sqref="D58:I58">
    <cfRule type="expression" dxfId="722" priority="81" stopIfTrue="1">
      <formula>#REF! &lt;= NOW()+30</formula>
    </cfRule>
  </conditionalFormatting>
  <conditionalFormatting sqref="D54:I54">
    <cfRule type="expression" dxfId="721" priority="80" stopIfTrue="1">
      <formula>#REF! &lt;= NOW()+30</formula>
    </cfRule>
  </conditionalFormatting>
  <conditionalFormatting sqref="D62:I62">
    <cfRule type="expression" dxfId="720" priority="79" stopIfTrue="1">
      <formula>#REF! &lt;= NOW()+30</formula>
    </cfRule>
  </conditionalFormatting>
  <conditionalFormatting sqref="D125:I125">
    <cfRule type="expression" dxfId="719" priority="78" stopIfTrue="1">
      <formula>#REF! &lt;= NOW()+30</formula>
    </cfRule>
  </conditionalFormatting>
  <conditionalFormatting sqref="D121:I121">
    <cfRule type="expression" dxfId="718" priority="77" stopIfTrue="1">
      <formula>#REF! &lt;= NOW()+30</formula>
    </cfRule>
  </conditionalFormatting>
  <conditionalFormatting sqref="D116:I116">
    <cfRule type="expression" dxfId="717" priority="76" stopIfTrue="1">
      <formula>#REF! &lt;= NOW()+30</formula>
    </cfRule>
  </conditionalFormatting>
  <conditionalFormatting sqref="D105:I105">
    <cfRule type="expression" dxfId="716" priority="75" stopIfTrue="1">
      <formula>#REF! &lt;= NOW()+30</formula>
    </cfRule>
  </conditionalFormatting>
  <conditionalFormatting sqref="D101:G101 I101">
    <cfRule type="expression" dxfId="715" priority="74" stopIfTrue="1">
      <formula>#REF! &lt;= NOW()+30</formula>
    </cfRule>
  </conditionalFormatting>
  <conditionalFormatting sqref="D99:I99">
    <cfRule type="expression" dxfId="714" priority="73" stopIfTrue="1">
      <formula>#REF! &lt;= NOW()+30</formula>
    </cfRule>
  </conditionalFormatting>
  <conditionalFormatting sqref="D95:I95">
    <cfRule type="expression" dxfId="713" priority="72" stopIfTrue="1">
      <formula>#REF! &lt;= NOW()+30</formula>
    </cfRule>
  </conditionalFormatting>
  <conditionalFormatting sqref="D93:I93">
    <cfRule type="expression" dxfId="712" priority="71" stopIfTrue="1">
      <formula>#REF! &lt;= NOW()+30</formula>
    </cfRule>
  </conditionalFormatting>
  <conditionalFormatting sqref="D91:I91">
    <cfRule type="expression" dxfId="711" priority="70" stopIfTrue="1">
      <formula>#REF! &lt;= NOW()+30</formula>
    </cfRule>
  </conditionalFormatting>
  <conditionalFormatting sqref="D89:I89">
    <cfRule type="expression" dxfId="710" priority="69" stopIfTrue="1">
      <formula>#REF! &lt;= NOW()+30</formula>
    </cfRule>
  </conditionalFormatting>
  <conditionalFormatting sqref="D81:I81">
    <cfRule type="expression" dxfId="709" priority="68" stopIfTrue="1">
      <formula>#REF! &lt;= NOW()+30</formula>
    </cfRule>
  </conditionalFormatting>
  <conditionalFormatting sqref="D75:I76">
    <cfRule type="expression" dxfId="708" priority="67" stopIfTrue="1">
      <formula>#REF! &lt;= NOW()+30</formula>
    </cfRule>
  </conditionalFormatting>
  <conditionalFormatting sqref="D73:I73">
    <cfRule type="expression" dxfId="707" priority="66" stopIfTrue="1">
      <formula>#REF! &lt;= NOW()+30</formula>
    </cfRule>
  </conditionalFormatting>
  <conditionalFormatting sqref="D70:H70">
    <cfRule type="expression" dxfId="706" priority="65" stopIfTrue="1">
      <formula>#REF! &lt;= NOW()+30</formula>
    </cfRule>
  </conditionalFormatting>
  <conditionalFormatting sqref="I70">
    <cfRule type="expression" dxfId="705" priority="64" stopIfTrue="1">
      <formula>#REF! &lt;= NOW()+30</formula>
    </cfRule>
  </conditionalFormatting>
  <conditionalFormatting sqref="D68:I68">
    <cfRule type="expression" dxfId="704" priority="63" stopIfTrue="1">
      <formula>#REF! &lt;= NOW()+30</formula>
    </cfRule>
  </conditionalFormatting>
  <conditionalFormatting sqref="D66:I66">
    <cfRule type="expression" dxfId="703" priority="62" stopIfTrue="1">
      <formula>#REF! &lt;= NOW()+30</formula>
    </cfRule>
  </conditionalFormatting>
  <conditionalFormatting sqref="D64:I64">
    <cfRule type="expression" dxfId="702" priority="61" stopIfTrue="1">
      <formula>#REF! &lt;= NOW()+30</formula>
    </cfRule>
  </conditionalFormatting>
  <conditionalFormatting sqref="D52:I52">
    <cfRule type="expression" dxfId="701" priority="60" stopIfTrue="1">
      <formula>#REF! &lt;= NOW()+30</formula>
    </cfRule>
  </conditionalFormatting>
  <conditionalFormatting sqref="D50:I50">
    <cfRule type="expression" dxfId="700" priority="59" stopIfTrue="1">
      <formula>#REF! &lt;= NOW()+30</formula>
    </cfRule>
  </conditionalFormatting>
  <conditionalFormatting sqref="D48:I48">
    <cfRule type="expression" dxfId="699" priority="58" stopIfTrue="1">
      <formula>#REF! &lt;= NOW()+30</formula>
    </cfRule>
  </conditionalFormatting>
  <conditionalFormatting sqref="D123:I123">
    <cfRule type="expression" dxfId="698" priority="57" stopIfTrue="1">
      <formula>#REF! &lt;= NOW()+30</formula>
    </cfRule>
  </conditionalFormatting>
  <conditionalFormatting sqref="D135:I135">
    <cfRule type="expression" dxfId="697" priority="56" stopIfTrue="1">
      <formula>#REF! &lt;= NOW()+30</formula>
    </cfRule>
  </conditionalFormatting>
  <conditionalFormatting sqref="D132:I132">
    <cfRule type="expression" dxfId="696" priority="55" stopIfTrue="1">
      <formula>#REF! &lt;= NOW()+30</formula>
    </cfRule>
  </conditionalFormatting>
  <conditionalFormatting sqref="C24">
    <cfRule type="expression" dxfId="695" priority="54" stopIfTrue="1">
      <formula>#REF! &lt;= NOW()+30</formula>
    </cfRule>
  </conditionalFormatting>
  <conditionalFormatting sqref="C165">
    <cfRule type="expression" dxfId="694" priority="53" stopIfTrue="1">
      <formula>#REF! &lt;= NOW()+30</formula>
    </cfRule>
  </conditionalFormatting>
  <conditionalFormatting sqref="C166">
    <cfRule type="expression" dxfId="693" priority="52" stopIfTrue="1">
      <formula>#REF! &lt;= NOW()+30</formula>
    </cfRule>
  </conditionalFormatting>
  <conditionalFormatting sqref="C168">
    <cfRule type="expression" dxfId="692" priority="51" stopIfTrue="1">
      <formula>#REF! &lt;= NOW()+30</formula>
    </cfRule>
  </conditionalFormatting>
  <conditionalFormatting sqref="D143:I146">
    <cfRule type="expression" dxfId="691" priority="50" stopIfTrue="1">
      <formula>#REF! &lt;= NOW()+30</formula>
    </cfRule>
  </conditionalFormatting>
  <conditionalFormatting sqref="D141:I141">
    <cfRule type="expression" dxfId="690" priority="49" stopIfTrue="1">
      <formula>#REF! &lt;= NOW()+30</formula>
    </cfRule>
  </conditionalFormatting>
  <conditionalFormatting sqref="D140:I140">
    <cfRule type="expression" dxfId="689" priority="48" stopIfTrue="1">
      <formula>#REF! &lt;= NOW()+30</formula>
    </cfRule>
  </conditionalFormatting>
  <conditionalFormatting sqref="G181:H181">
    <cfRule type="expression" dxfId="688" priority="47" stopIfTrue="1">
      <formula>#REF! &lt;= NOW()+30</formula>
    </cfRule>
  </conditionalFormatting>
  <conditionalFormatting sqref="H28">
    <cfRule type="expression" dxfId="687" priority="45" stopIfTrue="1">
      <formula>#REF! &lt;= NOW()+30</formula>
    </cfRule>
  </conditionalFormatting>
  <conditionalFormatting sqref="N154">
    <cfRule type="expression" dxfId="686" priority="43" stopIfTrue="1">
      <formula>#REF! &lt;= NOW()+30</formula>
    </cfRule>
  </conditionalFormatting>
  <conditionalFormatting sqref="N156">
    <cfRule type="expression" dxfId="685" priority="40" stopIfTrue="1">
      <formula>#REF! &lt;= NOW()+30</formula>
    </cfRule>
  </conditionalFormatting>
  <conditionalFormatting sqref="N157">
    <cfRule type="expression" dxfId="684" priority="37" stopIfTrue="1">
      <formula>#REF! &lt;= NOW()+30</formula>
    </cfRule>
  </conditionalFormatting>
  <conditionalFormatting sqref="D160:D161">
    <cfRule type="expression" dxfId="683" priority="36" stopIfTrue="1">
      <formula>#REF! &lt;= NOW()+30</formula>
    </cfRule>
  </conditionalFormatting>
  <conditionalFormatting sqref="E160:G161">
    <cfRule type="expression" dxfId="682" priority="35" stopIfTrue="1">
      <formula>#REF! &lt;= NOW()+30</formula>
    </cfRule>
  </conditionalFormatting>
  <conditionalFormatting sqref="D167">
    <cfRule type="expression" dxfId="681" priority="32" stopIfTrue="1">
      <formula>#REF! &lt;= NOW()+30</formula>
    </cfRule>
  </conditionalFormatting>
  <conditionalFormatting sqref="E167:H167">
    <cfRule type="expression" dxfId="680" priority="31" stopIfTrue="1">
      <formula>#REF! &lt;= NOW()+30</formula>
    </cfRule>
  </conditionalFormatting>
  <conditionalFormatting sqref="N167">
    <cfRule type="expression" dxfId="679" priority="30" stopIfTrue="1">
      <formula>#REF! &lt;= NOW()+30</formula>
    </cfRule>
  </conditionalFormatting>
  <conditionalFormatting sqref="G158">
    <cfRule type="expression" dxfId="678" priority="29" stopIfTrue="1">
      <formula>#REF! &lt;= NOW()+30</formula>
    </cfRule>
  </conditionalFormatting>
  <conditionalFormatting sqref="N158">
    <cfRule type="expression" dxfId="677" priority="28" stopIfTrue="1">
      <formula>#REF! &lt;= NOW()+30</formula>
    </cfRule>
  </conditionalFormatting>
  <conditionalFormatting sqref="N22">
    <cfRule type="expression" dxfId="676" priority="27" stopIfTrue="1">
      <formula>#REF! &lt;= NOW()+30</formula>
    </cfRule>
  </conditionalFormatting>
  <conditionalFormatting sqref="H83">
    <cfRule type="expression" dxfId="675" priority="26" stopIfTrue="1">
      <formula>#REF! &lt;= NOW()+30</formula>
    </cfRule>
  </conditionalFormatting>
  <conditionalFormatting sqref="N106">
    <cfRule type="expression" dxfId="674" priority="25" stopIfTrue="1">
      <formula>#REF! &lt;= NOW()+30</formula>
    </cfRule>
  </conditionalFormatting>
  <conditionalFormatting sqref="G109:I109">
    <cfRule type="expression" dxfId="673" priority="24" stopIfTrue="1">
      <formula>#REF! &lt;= NOW()+30</formula>
    </cfRule>
  </conditionalFormatting>
  <conditionalFormatting sqref="N109">
    <cfRule type="expression" dxfId="672" priority="23" stopIfTrue="1">
      <formula>#REF! &lt;= NOW()+30</formula>
    </cfRule>
  </conditionalFormatting>
  <conditionalFormatting sqref="G90:I90">
    <cfRule type="expression" dxfId="671" priority="22" stopIfTrue="1">
      <formula>#REF! &lt;= NOW()+30</formula>
    </cfRule>
  </conditionalFormatting>
  <conditionalFormatting sqref="N90">
    <cfRule type="expression" dxfId="670" priority="21" stopIfTrue="1">
      <formula>#REF! &lt;= NOW()+30</formula>
    </cfRule>
  </conditionalFormatting>
  <conditionalFormatting sqref="N55">
    <cfRule type="expression" dxfId="669" priority="20" stopIfTrue="1">
      <formula>#REF! &lt;= NOW()+30</formula>
    </cfRule>
  </conditionalFormatting>
  <conditionalFormatting sqref="D57:I57">
    <cfRule type="expression" dxfId="668" priority="19" stopIfTrue="1">
      <formula>#REF! &lt;= NOW()+30</formula>
    </cfRule>
  </conditionalFormatting>
  <conditionalFormatting sqref="N57">
    <cfRule type="expression" dxfId="667" priority="18" stopIfTrue="1">
      <formula>#REF! &lt;= NOW()+30</formula>
    </cfRule>
  </conditionalFormatting>
  <conditionalFormatting sqref="I167">
    <cfRule type="expression" dxfId="666" priority="17" stopIfTrue="1">
      <formula>#REF! &lt;= NOW()+30</formula>
    </cfRule>
  </conditionalFormatting>
  <conditionalFormatting sqref="N5">
    <cfRule type="expression" dxfId="665" priority="16" stopIfTrue="1">
      <formula>#REF! &lt;= NOW()+30</formula>
    </cfRule>
  </conditionalFormatting>
  <conditionalFormatting sqref="H101">
    <cfRule type="expression" dxfId="664" priority="15" stopIfTrue="1">
      <formula>#REF! &lt;= NOW()+30</formula>
    </cfRule>
  </conditionalFormatting>
  <conditionalFormatting sqref="H174">
    <cfRule type="expression" dxfId="663" priority="9" stopIfTrue="1">
      <formula>#REF! &lt;= NOW()+30</formula>
    </cfRule>
  </conditionalFormatting>
  <conditionalFormatting sqref="H175">
    <cfRule type="expression" dxfId="662" priority="8" stopIfTrue="1">
      <formula>#REF! &lt;= NOW()+30</formula>
    </cfRule>
  </conditionalFormatting>
  <conditionalFormatting sqref="I154">
    <cfRule type="expression" dxfId="661" priority="7" stopIfTrue="1">
      <formula>#REF! &lt;= NOW()+30</formula>
    </cfRule>
  </conditionalFormatting>
  <conditionalFormatting sqref="D156:D158">
    <cfRule type="expression" dxfId="660" priority="6" stopIfTrue="1">
      <formula>#REF! &lt;= NOW()+30</formula>
    </cfRule>
  </conditionalFormatting>
  <conditionalFormatting sqref="E156:G157 E158">
    <cfRule type="expression" dxfId="659" priority="5" stopIfTrue="1">
      <formula>#REF! &lt;= NOW()+30</formula>
    </cfRule>
  </conditionalFormatting>
  <conditionalFormatting sqref="H156:H158">
    <cfRule type="expression" dxfId="658" priority="4" stopIfTrue="1">
      <formula>#REF! &lt;= NOW()+30</formula>
    </cfRule>
  </conditionalFormatting>
  <conditionalFormatting sqref="I156">
    <cfRule type="expression" dxfId="657" priority="3" stopIfTrue="1">
      <formula>#REF! &lt;= NOW()+30</formula>
    </cfRule>
  </conditionalFormatting>
  <conditionalFormatting sqref="I157">
    <cfRule type="expression" dxfId="656" priority="2" stopIfTrue="1">
      <formula>#REF! &lt;= NOW()+30</formula>
    </cfRule>
  </conditionalFormatting>
  <conditionalFormatting sqref="I158">
    <cfRule type="expression" dxfId="655" priority="1" stopIfTrue="1">
      <formula>#REF! &lt;= NOW()+30</formula>
    </cfRule>
  </conditionalFormatting>
  <pageMargins left="0.3" right="0.1" top="0.2" bottom="0.2" header="0.1" footer="0.1"/>
  <pageSetup paperSize="9" orientation="landscape" r:id="rId1"/>
  <headerFooter alignWithMargins="0">
    <oddFooter>&amp;RPage &amp;P / &amp;N</oddFooter>
  </headerFooter>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N120"/>
  <sheetViews>
    <sheetView zoomScale="90" zoomScaleNormal="90" zoomScaleSheetLayoutView="85" workbookViewId="0">
      <pane ySplit="3" topLeftCell="A4" activePane="bottomLeft" state="frozen"/>
      <selection activeCell="E14" sqref="E14"/>
      <selection pane="bottomLeft" activeCell="F8" sqref="F8"/>
    </sheetView>
  </sheetViews>
  <sheetFormatPr defaultColWidth="9.140625" defaultRowHeight="15" x14ac:dyDescent="0.2"/>
  <cols>
    <col min="1" max="1" width="5.7109375" style="2" customWidth="1"/>
    <col min="2" max="2" width="12.140625" style="2" customWidth="1"/>
    <col min="3" max="3" width="40" style="1" customWidth="1"/>
    <col min="4" max="4" width="11.7109375" style="2" customWidth="1"/>
    <col min="5" max="5" width="10.140625" style="2" customWidth="1"/>
    <col min="6" max="6" width="13.28515625" style="2" customWidth="1"/>
    <col min="7" max="7" width="16.140625" style="2" customWidth="1"/>
    <col min="8" max="8" width="13.7109375" style="18" customWidth="1"/>
    <col min="9" max="9" width="19.7109375" style="2" customWidth="1"/>
    <col min="10" max="10" width="19.28515625" style="2" bestFit="1" customWidth="1"/>
    <col min="11" max="11" width="10.42578125" style="18" customWidth="1"/>
    <col min="12" max="12" width="13.5703125" style="2" customWidth="1"/>
    <col min="13" max="13" width="10.140625" style="2" customWidth="1"/>
    <col min="14" max="14" width="23.7109375" style="590" customWidth="1"/>
    <col min="15" max="15" width="14.5703125" style="1" bestFit="1" customWidth="1"/>
    <col min="16" max="16" width="18.85546875" style="1" customWidth="1"/>
    <col min="17" max="16384" width="9.140625" style="1"/>
  </cols>
  <sheetData>
    <row r="1" spans="1:14" s="69" customFormat="1" ht="31.5" customHeight="1" x14ac:dyDescent="0.2">
      <c r="A1" s="1451"/>
      <c r="B1" s="1451"/>
      <c r="C1" s="1451"/>
      <c r="D1" s="1451"/>
      <c r="E1" s="1451"/>
      <c r="F1" s="1452"/>
      <c r="G1" s="1451"/>
      <c r="H1" s="1451"/>
      <c r="I1" s="1451"/>
      <c r="J1" s="1451"/>
      <c r="K1" s="1451"/>
      <c r="L1" s="322"/>
      <c r="M1" s="322"/>
      <c r="N1" s="786"/>
    </row>
    <row r="2" spans="1:14" s="63" customFormat="1" ht="54" customHeight="1" x14ac:dyDescent="0.2">
      <c r="A2" s="1449" t="s">
        <v>1594</v>
      </c>
      <c r="B2" s="1449"/>
      <c r="C2" s="351" t="s">
        <v>11910</v>
      </c>
      <c r="D2" s="1450" t="s">
        <v>3920</v>
      </c>
      <c r="E2" s="1450"/>
      <c r="F2" s="1453"/>
      <c r="G2" s="1450"/>
      <c r="H2" s="1450"/>
      <c r="I2" s="1450"/>
      <c r="J2" s="1450"/>
      <c r="K2" s="1450"/>
      <c r="L2" s="326"/>
      <c r="M2" s="326"/>
      <c r="N2" s="326"/>
    </row>
    <row r="3" spans="1:14" s="8" customFormat="1" ht="75" customHeight="1" x14ac:dyDescent="0.2">
      <c r="A3" s="328" t="s">
        <v>1596</v>
      </c>
      <c r="B3" s="328" t="s">
        <v>3055</v>
      </c>
      <c r="C3" s="328" t="s">
        <v>1597</v>
      </c>
      <c r="D3" s="328" t="s">
        <v>1949</v>
      </c>
      <c r="E3" s="328" t="s">
        <v>1950</v>
      </c>
      <c r="F3" s="8" t="s">
        <v>9295</v>
      </c>
      <c r="G3" s="328" t="s">
        <v>1953</v>
      </c>
      <c r="H3" s="328" t="s">
        <v>1599</v>
      </c>
      <c r="I3" s="328" t="s">
        <v>1954</v>
      </c>
      <c r="J3" s="328" t="s">
        <v>3054</v>
      </c>
      <c r="K3" s="328" t="s">
        <v>1951</v>
      </c>
      <c r="L3" s="328" t="s">
        <v>1600</v>
      </c>
      <c r="M3" s="328" t="s">
        <v>1952</v>
      </c>
      <c r="N3" s="328" t="s">
        <v>1601</v>
      </c>
    </row>
    <row r="4" spans="1:14" s="98" customFormat="1" ht="91.15" customHeight="1" x14ac:dyDescent="0.2">
      <c r="A4" s="892">
        <v>1</v>
      </c>
      <c r="B4" s="457" t="s">
        <v>7134</v>
      </c>
      <c r="C4" s="458" t="s">
        <v>7838</v>
      </c>
      <c r="D4" s="893" t="s">
        <v>8783</v>
      </c>
      <c r="E4" s="893" t="s">
        <v>8784</v>
      </c>
      <c r="F4" s="953"/>
      <c r="G4" s="254" t="s">
        <v>3819</v>
      </c>
      <c r="H4" s="894" t="s">
        <v>839</v>
      </c>
      <c r="I4" s="893" t="s">
        <v>7135</v>
      </c>
      <c r="J4" s="895" t="s">
        <v>4932</v>
      </c>
      <c r="K4" s="894" t="s">
        <v>8525</v>
      </c>
      <c r="L4" s="418" t="s">
        <v>7136</v>
      </c>
      <c r="M4" s="894" t="s">
        <v>3821</v>
      </c>
      <c r="N4" s="896" t="s">
        <v>5144</v>
      </c>
    </row>
    <row r="5" spans="1:14" s="87" customFormat="1" ht="51" customHeight="1" x14ac:dyDescent="0.2">
      <c r="A5" s="93">
        <v>2</v>
      </c>
      <c r="B5" s="353" t="s">
        <v>5042</v>
      </c>
      <c r="C5" s="355" t="s">
        <v>7839</v>
      </c>
      <c r="D5" s="96" t="s">
        <v>3968</v>
      </c>
      <c r="E5" s="96" t="s">
        <v>3981</v>
      </c>
      <c r="F5" s="953"/>
      <c r="G5" s="254" t="s">
        <v>3819</v>
      </c>
      <c r="H5" s="96" t="s">
        <v>839</v>
      </c>
      <c r="I5" s="93" t="s">
        <v>5043</v>
      </c>
      <c r="J5" s="112" t="s">
        <v>976</v>
      </c>
      <c r="K5" s="91" t="s">
        <v>3865</v>
      </c>
      <c r="L5" s="95" t="s">
        <v>4999</v>
      </c>
      <c r="M5" s="96" t="s">
        <v>3821</v>
      </c>
      <c r="N5" s="533"/>
    </row>
    <row r="6" spans="1:14" s="87" customFormat="1" ht="49.5" customHeight="1" x14ac:dyDescent="0.2">
      <c r="A6" s="93">
        <v>3</v>
      </c>
      <c r="B6" s="353" t="s">
        <v>4489</v>
      </c>
      <c r="C6" s="355" t="s">
        <v>7840</v>
      </c>
      <c r="D6" s="91" t="s">
        <v>3968</v>
      </c>
      <c r="E6" s="91" t="s">
        <v>3981</v>
      </c>
      <c r="F6" s="969"/>
      <c r="G6" s="254" t="s">
        <v>3819</v>
      </c>
      <c r="H6" s="96" t="s">
        <v>839</v>
      </c>
      <c r="I6" s="91" t="s">
        <v>4490</v>
      </c>
      <c r="J6" s="112" t="s">
        <v>1210</v>
      </c>
      <c r="K6" s="148" t="s">
        <v>3765</v>
      </c>
      <c r="L6" s="95" t="s">
        <v>2610</v>
      </c>
      <c r="M6" s="96" t="s">
        <v>3821</v>
      </c>
      <c r="N6" s="533"/>
    </row>
    <row r="7" spans="1:14" s="87" customFormat="1" ht="57" x14ac:dyDescent="0.2">
      <c r="A7" s="822"/>
      <c r="B7" s="353" t="s">
        <v>11633</v>
      </c>
      <c r="C7" s="355" t="s">
        <v>11634</v>
      </c>
      <c r="D7" s="1328" t="s">
        <v>11827</v>
      </c>
      <c r="E7" s="758" t="s">
        <v>11828</v>
      </c>
      <c r="F7" s="953"/>
      <c r="G7" s="919" t="s">
        <v>3819</v>
      </c>
      <c r="H7" s="823" t="s">
        <v>839</v>
      </c>
      <c r="I7" s="823" t="s">
        <v>11635</v>
      </c>
      <c r="J7" s="917" t="s">
        <v>8642</v>
      </c>
      <c r="K7" s="823" t="s">
        <v>11613</v>
      </c>
      <c r="L7" s="90" t="s">
        <v>10551</v>
      </c>
      <c r="M7" s="823" t="s">
        <v>3821</v>
      </c>
      <c r="N7" s="91" t="s">
        <v>5528</v>
      </c>
    </row>
    <row r="8" spans="1:14" s="110" customFormat="1" ht="42.75" x14ac:dyDescent="0.2">
      <c r="A8" s="105">
        <v>5</v>
      </c>
      <c r="B8" s="309" t="s">
        <v>3984</v>
      </c>
      <c r="C8" s="560" t="s">
        <v>7842</v>
      </c>
      <c r="D8" s="121" t="s">
        <v>3842</v>
      </c>
      <c r="E8" s="121" t="s">
        <v>3843</v>
      </c>
      <c r="F8" s="979"/>
      <c r="G8" s="137" t="s">
        <v>3819</v>
      </c>
      <c r="H8" s="108" t="s">
        <v>8145</v>
      </c>
      <c r="I8" s="121" t="s">
        <v>3985</v>
      </c>
      <c r="J8" s="143" t="s">
        <v>3986</v>
      </c>
      <c r="K8" s="201" t="s">
        <v>3765</v>
      </c>
      <c r="L8" s="107" t="s">
        <v>2610</v>
      </c>
      <c r="M8" s="108" t="s">
        <v>3821</v>
      </c>
      <c r="N8" s="752" t="s">
        <v>8177</v>
      </c>
    </row>
    <row r="9" spans="1:14" s="98" customFormat="1" ht="114" x14ac:dyDescent="0.2">
      <c r="A9" s="93">
        <v>6</v>
      </c>
      <c r="B9" s="353" t="s">
        <v>3987</v>
      </c>
      <c r="C9" s="355" t="s">
        <v>7843</v>
      </c>
      <c r="D9" s="91" t="s">
        <v>8120</v>
      </c>
      <c r="E9" s="91" t="s">
        <v>8121</v>
      </c>
      <c r="F9" s="969"/>
      <c r="G9" s="254" t="s">
        <v>3819</v>
      </c>
      <c r="H9" s="96" t="s">
        <v>839</v>
      </c>
      <c r="I9" s="91" t="s">
        <v>3988</v>
      </c>
      <c r="J9" s="112" t="s">
        <v>4491</v>
      </c>
      <c r="K9" s="148" t="s">
        <v>8014</v>
      </c>
      <c r="L9" s="95" t="s">
        <v>8178</v>
      </c>
      <c r="M9" s="96" t="s">
        <v>3821</v>
      </c>
      <c r="N9" s="537"/>
    </row>
    <row r="10" spans="1:14" s="98" customFormat="1" ht="57" x14ac:dyDescent="0.2">
      <c r="A10" s="822"/>
      <c r="B10" s="353" t="s">
        <v>11192</v>
      </c>
      <c r="C10" s="355" t="s">
        <v>7844</v>
      </c>
      <c r="D10" s="758" t="s">
        <v>11287</v>
      </c>
      <c r="E10" s="823" t="s">
        <v>11288</v>
      </c>
      <c r="F10" s="969"/>
      <c r="G10" s="969" t="s">
        <v>3819</v>
      </c>
      <c r="H10" s="758" t="s">
        <v>839</v>
      </c>
      <c r="I10" s="823" t="s">
        <v>11193</v>
      </c>
      <c r="J10" s="825" t="s">
        <v>11194</v>
      </c>
      <c r="K10" s="823" t="s">
        <v>11259</v>
      </c>
      <c r="L10" s="95" t="s">
        <v>4999</v>
      </c>
      <c r="M10" s="758" t="s">
        <v>3821</v>
      </c>
      <c r="N10" s="91" t="s">
        <v>4493</v>
      </c>
    </row>
    <row r="11" spans="1:14" s="98" customFormat="1" ht="42.75" x14ac:dyDescent="0.2">
      <c r="A11" s="822"/>
      <c r="B11" s="353" t="s">
        <v>11023</v>
      </c>
      <c r="C11" s="355" t="s">
        <v>7845</v>
      </c>
      <c r="D11" s="758" t="s">
        <v>11253</v>
      </c>
      <c r="E11" s="823" t="s">
        <v>11254</v>
      </c>
      <c r="F11" s="969"/>
      <c r="G11" s="798" t="s">
        <v>3819</v>
      </c>
      <c r="H11" s="758" t="s">
        <v>839</v>
      </c>
      <c r="I11" s="758" t="s">
        <v>11024</v>
      </c>
      <c r="J11" s="825" t="s">
        <v>11025</v>
      </c>
      <c r="K11" s="758" t="s">
        <v>11167</v>
      </c>
      <c r="L11" s="95" t="s">
        <v>7136</v>
      </c>
      <c r="M11" s="758" t="s">
        <v>3821</v>
      </c>
      <c r="N11" s="96" t="s">
        <v>5526</v>
      </c>
    </row>
    <row r="12" spans="1:14" s="98" customFormat="1" ht="48" customHeight="1" x14ac:dyDescent="0.2">
      <c r="A12" s="822"/>
      <c r="B12" s="353" t="s">
        <v>9920</v>
      </c>
      <c r="C12" s="355" t="s">
        <v>7846</v>
      </c>
      <c r="D12" s="823" t="s">
        <v>9299</v>
      </c>
      <c r="E12" s="823" t="s">
        <v>9300</v>
      </c>
      <c r="F12" s="969"/>
      <c r="G12" s="969" t="s">
        <v>3819</v>
      </c>
      <c r="H12" s="823" t="s">
        <v>839</v>
      </c>
      <c r="I12" s="823" t="s">
        <v>9921</v>
      </c>
      <c r="J12" s="824" t="s">
        <v>9910</v>
      </c>
      <c r="K12" s="823" t="s">
        <v>9258</v>
      </c>
      <c r="L12" s="95" t="s">
        <v>6839</v>
      </c>
      <c r="M12" s="758" t="s">
        <v>3821</v>
      </c>
      <c r="N12" s="91" t="s">
        <v>3958</v>
      </c>
    </row>
    <row r="13" spans="1:14" s="98" customFormat="1" ht="45.75" customHeight="1" x14ac:dyDescent="0.2">
      <c r="A13" s="93">
        <v>10</v>
      </c>
      <c r="B13" s="353" t="s">
        <v>4022</v>
      </c>
      <c r="C13" s="355" t="s">
        <v>7847</v>
      </c>
      <c r="D13" s="91" t="s">
        <v>8120</v>
      </c>
      <c r="E13" s="91" t="s">
        <v>8121</v>
      </c>
      <c r="F13" s="969"/>
      <c r="G13" s="254" t="s">
        <v>3819</v>
      </c>
      <c r="H13" s="91" t="s">
        <v>839</v>
      </c>
      <c r="I13" s="91" t="s">
        <v>4023</v>
      </c>
      <c r="J13" s="112" t="s">
        <v>3820</v>
      </c>
      <c r="K13" s="148" t="s">
        <v>8014</v>
      </c>
      <c r="L13" s="95" t="s">
        <v>4999</v>
      </c>
      <c r="M13" s="96" t="s">
        <v>3821</v>
      </c>
      <c r="N13" s="537"/>
    </row>
    <row r="14" spans="1:14" s="98" customFormat="1" ht="54.75" customHeight="1" x14ac:dyDescent="0.2">
      <c r="A14" s="93">
        <v>11</v>
      </c>
      <c r="B14" s="353" t="s">
        <v>3982</v>
      </c>
      <c r="C14" s="355" t="s">
        <v>7848</v>
      </c>
      <c r="D14" s="91" t="s">
        <v>5098</v>
      </c>
      <c r="E14" s="91" t="s">
        <v>5099</v>
      </c>
      <c r="F14" s="969"/>
      <c r="G14" s="254" t="s">
        <v>3819</v>
      </c>
      <c r="H14" s="96" t="s">
        <v>839</v>
      </c>
      <c r="I14" s="91" t="s">
        <v>3983</v>
      </c>
      <c r="J14" s="112" t="s">
        <v>976</v>
      </c>
      <c r="K14" s="148" t="s">
        <v>5040</v>
      </c>
      <c r="L14" s="95" t="s">
        <v>2610</v>
      </c>
      <c r="M14" s="96" t="s">
        <v>3821</v>
      </c>
      <c r="N14" s="537"/>
    </row>
    <row r="15" spans="1:14" s="87" customFormat="1" ht="85.5" x14ac:dyDescent="0.2">
      <c r="A15" s="822"/>
      <c r="B15" s="353" t="s">
        <v>12131</v>
      </c>
      <c r="C15" s="355" t="s">
        <v>11139</v>
      </c>
      <c r="D15" s="758" t="s">
        <v>11981</v>
      </c>
      <c r="E15" s="758" t="s">
        <v>11982</v>
      </c>
      <c r="F15" s="953"/>
      <c r="G15" s="798" t="s">
        <v>3819</v>
      </c>
      <c r="H15" s="758" t="s">
        <v>839</v>
      </c>
      <c r="I15" s="822" t="s">
        <v>12132</v>
      </c>
      <c r="J15" s="920" t="s">
        <v>976</v>
      </c>
      <c r="K15" s="823" t="s">
        <v>11913</v>
      </c>
      <c r="L15" s="95" t="s">
        <v>10551</v>
      </c>
      <c r="M15" s="758" t="s">
        <v>3821</v>
      </c>
      <c r="N15" s="93" t="s">
        <v>5355</v>
      </c>
    </row>
    <row r="16" spans="1:14" s="156" customFormat="1" ht="54" customHeight="1" x14ac:dyDescent="0.2">
      <c r="A16" s="105">
        <v>13</v>
      </c>
      <c r="B16" s="309" t="s">
        <v>5523</v>
      </c>
      <c r="C16" s="560" t="s">
        <v>7850</v>
      </c>
      <c r="D16" s="121" t="s">
        <v>3765</v>
      </c>
      <c r="E16" s="121" t="s">
        <v>3776</v>
      </c>
      <c r="F16" s="968"/>
      <c r="G16" s="123" t="s">
        <v>3819</v>
      </c>
      <c r="H16" s="121" t="s">
        <v>11605</v>
      </c>
      <c r="I16" s="168" t="s">
        <v>5524</v>
      </c>
      <c r="J16" s="123" t="s">
        <v>976</v>
      </c>
      <c r="K16" s="121" t="s">
        <v>3797</v>
      </c>
      <c r="L16" s="121" t="s">
        <v>4999</v>
      </c>
      <c r="M16" s="121" t="s">
        <v>3821</v>
      </c>
      <c r="N16" s="802"/>
    </row>
    <row r="17" spans="1:14" s="87" customFormat="1" ht="85.5" x14ac:dyDescent="0.2">
      <c r="A17" s="93">
        <v>14</v>
      </c>
      <c r="B17" s="353" t="s">
        <v>5350</v>
      </c>
      <c r="C17" s="155" t="s">
        <v>5351</v>
      </c>
      <c r="D17" s="91" t="s">
        <v>3750</v>
      </c>
      <c r="E17" s="91" t="s">
        <v>3751</v>
      </c>
      <c r="F17" s="823"/>
      <c r="G17" s="90" t="s">
        <v>3819</v>
      </c>
      <c r="H17" s="91" t="s">
        <v>839</v>
      </c>
      <c r="I17" s="88" t="s">
        <v>5352</v>
      </c>
      <c r="J17" s="90" t="s">
        <v>5353</v>
      </c>
      <c r="K17" s="91" t="s">
        <v>4868</v>
      </c>
      <c r="L17" s="90" t="s">
        <v>4999</v>
      </c>
      <c r="M17" s="91" t="s">
        <v>3821</v>
      </c>
      <c r="N17" s="533"/>
    </row>
    <row r="18" spans="1:14" s="87" customFormat="1" ht="57" x14ac:dyDescent="0.2">
      <c r="A18" s="822"/>
      <c r="B18" s="353" t="s">
        <v>11442</v>
      </c>
      <c r="C18" s="355" t="s">
        <v>8228</v>
      </c>
      <c r="D18" s="823" t="s">
        <v>11508</v>
      </c>
      <c r="E18" s="823" t="s">
        <v>11509</v>
      </c>
      <c r="F18" s="969"/>
      <c r="G18" s="798" t="s">
        <v>3819</v>
      </c>
      <c r="H18" s="758" t="s">
        <v>839</v>
      </c>
      <c r="I18" s="823" t="s">
        <v>11443</v>
      </c>
      <c r="J18" s="825" t="s">
        <v>8227</v>
      </c>
      <c r="K18" s="826" t="s">
        <v>11488</v>
      </c>
      <c r="L18" s="95" t="s">
        <v>11063</v>
      </c>
      <c r="M18" s="758" t="s">
        <v>3821</v>
      </c>
      <c r="N18" s="91" t="s">
        <v>3965</v>
      </c>
    </row>
    <row r="19" spans="1:14" s="87" customFormat="1" ht="47.25" customHeight="1" x14ac:dyDescent="0.2">
      <c r="A19" s="93">
        <v>16</v>
      </c>
      <c r="B19" s="353" t="s">
        <v>3966</v>
      </c>
      <c r="C19" s="87" t="s">
        <v>4334</v>
      </c>
      <c r="D19" s="91" t="s">
        <v>4309</v>
      </c>
      <c r="E19" s="91" t="s">
        <v>4310</v>
      </c>
      <c r="F19" s="969"/>
      <c r="G19" s="254" t="s">
        <v>3819</v>
      </c>
      <c r="H19" s="96" t="s">
        <v>839</v>
      </c>
      <c r="I19" s="91" t="s">
        <v>5044</v>
      </c>
      <c r="J19" s="112" t="s">
        <v>5045</v>
      </c>
      <c r="K19" s="148" t="s">
        <v>4550</v>
      </c>
      <c r="L19" s="95" t="s">
        <v>4999</v>
      </c>
      <c r="M19" s="96" t="s">
        <v>3821</v>
      </c>
      <c r="N19" s="537"/>
    </row>
    <row r="20" spans="1:14" s="311" customFormat="1" ht="42.75" x14ac:dyDescent="0.2">
      <c r="A20" s="838">
        <v>17</v>
      </c>
      <c r="B20" s="309" t="s">
        <v>4401</v>
      </c>
      <c r="C20" s="560" t="s">
        <v>5956</v>
      </c>
      <c r="D20" s="837" t="s">
        <v>3968</v>
      </c>
      <c r="E20" s="837" t="s">
        <v>3981</v>
      </c>
      <c r="F20" s="970"/>
      <c r="G20" s="837" t="s">
        <v>3819</v>
      </c>
      <c r="H20" s="121" t="s">
        <v>11605</v>
      </c>
      <c r="I20" s="838" t="s">
        <v>5348</v>
      </c>
      <c r="J20" s="247" t="s">
        <v>5349</v>
      </c>
      <c r="K20" s="837" t="s">
        <v>3865</v>
      </c>
      <c r="L20" s="107" t="s">
        <v>4999</v>
      </c>
      <c r="M20" s="837" t="s">
        <v>3821</v>
      </c>
      <c r="N20" s="1178"/>
    </row>
    <row r="21" spans="1:14" s="98" customFormat="1" ht="57" x14ac:dyDescent="0.2">
      <c r="A21" s="822"/>
      <c r="B21" s="140" t="s">
        <v>9745</v>
      </c>
      <c r="C21" s="357" t="s">
        <v>7851</v>
      </c>
      <c r="D21" s="758" t="s">
        <v>9299</v>
      </c>
      <c r="E21" s="758" t="s">
        <v>9300</v>
      </c>
      <c r="F21" s="953"/>
      <c r="G21" s="95" t="s">
        <v>3819</v>
      </c>
      <c r="H21" s="758" t="s">
        <v>839</v>
      </c>
      <c r="I21" s="822" t="s">
        <v>9746</v>
      </c>
      <c r="J21" s="906" t="s">
        <v>9747</v>
      </c>
      <c r="K21" s="758" t="s">
        <v>9758</v>
      </c>
      <c r="L21" s="95" t="s">
        <v>7136</v>
      </c>
      <c r="M21" s="758" t="s">
        <v>3821</v>
      </c>
      <c r="N21" s="93" t="s">
        <v>5522</v>
      </c>
    </row>
    <row r="22" spans="1:14" s="98" customFormat="1" ht="48" customHeight="1" x14ac:dyDescent="0.2">
      <c r="A22" s="93">
        <v>19</v>
      </c>
      <c r="B22" s="353" t="s">
        <v>6837</v>
      </c>
      <c r="C22" s="355" t="s">
        <v>7852</v>
      </c>
      <c r="D22" s="96" t="s">
        <v>8120</v>
      </c>
      <c r="E22" s="96" t="s">
        <v>8121</v>
      </c>
      <c r="F22" s="953"/>
      <c r="G22" s="254" t="s">
        <v>3819</v>
      </c>
      <c r="H22" s="259" t="s">
        <v>839</v>
      </c>
      <c r="I22" s="94" t="s">
        <v>6838</v>
      </c>
      <c r="J22" s="112" t="s">
        <v>3969</v>
      </c>
      <c r="K22" s="148" t="s">
        <v>8014</v>
      </c>
      <c r="L22" s="95" t="s">
        <v>6839</v>
      </c>
      <c r="M22" s="96" t="s">
        <v>3821</v>
      </c>
      <c r="N22" s="805" t="s">
        <v>3967</v>
      </c>
    </row>
    <row r="23" spans="1:14" s="98" customFormat="1" ht="50.25" customHeight="1" x14ac:dyDescent="0.2">
      <c r="A23" s="822"/>
      <c r="B23" s="140" t="s">
        <v>9908</v>
      </c>
      <c r="C23" s="357" t="s">
        <v>7853</v>
      </c>
      <c r="D23" s="758" t="s">
        <v>9299</v>
      </c>
      <c r="E23" s="758" t="s">
        <v>9299</v>
      </c>
      <c r="F23" s="953"/>
      <c r="G23" s="798" t="s">
        <v>3819</v>
      </c>
      <c r="H23" s="758" t="s">
        <v>839</v>
      </c>
      <c r="I23" s="849" t="s">
        <v>9909</v>
      </c>
      <c r="J23" s="825" t="s">
        <v>9910</v>
      </c>
      <c r="K23" s="826" t="s">
        <v>9626</v>
      </c>
      <c r="L23" s="95" t="s">
        <v>6839</v>
      </c>
      <c r="M23" s="758" t="s">
        <v>3821</v>
      </c>
      <c r="N23" s="94" t="s">
        <v>3822</v>
      </c>
    </row>
    <row r="24" spans="1:14" s="87" customFormat="1" ht="48.75" customHeight="1" x14ac:dyDescent="0.2">
      <c r="A24" s="822"/>
      <c r="B24" s="353" t="s">
        <v>9912</v>
      </c>
      <c r="C24" s="355" t="s">
        <v>7854</v>
      </c>
      <c r="D24" s="758" t="s">
        <v>9299</v>
      </c>
      <c r="E24" s="758" t="s">
        <v>9300</v>
      </c>
      <c r="F24" s="953"/>
      <c r="G24" s="798" t="s">
        <v>3819</v>
      </c>
      <c r="H24" s="758" t="s">
        <v>839</v>
      </c>
      <c r="I24" s="849" t="s">
        <v>9913</v>
      </c>
      <c r="J24" s="825" t="s">
        <v>9910</v>
      </c>
      <c r="K24" s="826" t="s">
        <v>9626</v>
      </c>
      <c r="L24" s="95" t="s">
        <v>6839</v>
      </c>
      <c r="M24" s="758" t="s">
        <v>3821</v>
      </c>
      <c r="N24" s="94" t="s">
        <v>3823</v>
      </c>
    </row>
    <row r="25" spans="1:14" s="87" customFormat="1" ht="57" x14ac:dyDescent="0.2">
      <c r="A25" s="822"/>
      <c r="B25" s="353" t="s">
        <v>9551</v>
      </c>
      <c r="C25" s="355" t="s">
        <v>7855</v>
      </c>
      <c r="D25" s="758" t="s">
        <v>9501</v>
      </c>
      <c r="E25" s="758" t="s">
        <v>9757</v>
      </c>
      <c r="F25" s="953"/>
      <c r="G25" s="254" t="s">
        <v>3819</v>
      </c>
      <c r="H25" s="758" t="s">
        <v>839</v>
      </c>
      <c r="I25" s="849" t="s">
        <v>9552</v>
      </c>
      <c r="J25" s="825" t="s">
        <v>9553</v>
      </c>
      <c r="K25" s="826" t="s">
        <v>9391</v>
      </c>
      <c r="L25" s="95" t="s">
        <v>6839</v>
      </c>
      <c r="M25" s="96" t="s">
        <v>3821</v>
      </c>
      <c r="N25" s="94" t="s">
        <v>4548</v>
      </c>
    </row>
    <row r="26" spans="1:14" s="87" customFormat="1" ht="57" x14ac:dyDescent="0.2">
      <c r="A26" s="822"/>
      <c r="B26" s="353" t="s">
        <v>9554</v>
      </c>
      <c r="C26" s="355" t="s">
        <v>7856</v>
      </c>
      <c r="D26" s="758" t="s">
        <v>9501</v>
      </c>
      <c r="E26" s="758" t="s">
        <v>9757</v>
      </c>
      <c r="F26" s="953"/>
      <c r="G26" s="254" t="s">
        <v>3819</v>
      </c>
      <c r="H26" s="758" t="s">
        <v>839</v>
      </c>
      <c r="I26" s="849" t="s">
        <v>9555</v>
      </c>
      <c r="J26" s="825" t="s">
        <v>9553</v>
      </c>
      <c r="K26" s="826" t="s">
        <v>9391</v>
      </c>
      <c r="L26" s="95" t="s">
        <v>6839</v>
      </c>
      <c r="M26" s="96" t="s">
        <v>3821</v>
      </c>
      <c r="N26" s="94" t="s">
        <v>4572</v>
      </c>
    </row>
    <row r="27" spans="1:14" s="87" customFormat="1" ht="85.5" x14ac:dyDescent="0.2">
      <c r="A27" s="822"/>
      <c r="B27" s="353" t="s">
        <v>9749</v>
      </c>
      <c r="C27" s="355" t="s">
        <v>7857</v>
      </c>
      <c r="D27" s="758" t="s">
        <v>9299</v>
      </c>
      <c r="E27" s="758" t="s">
        <v>9300</v>
      </c>
      <c r="F27" s="953"/>
      <c r="G27" s="254" t="s">
        <v>3819</v>
      </c>
      <c r="H27" s="823" t="s">
        <v>839</v>
      </c>
      <c r="I27" s="951" t="s">
        <v>9750</v>
      </c>
      <c r="J27" s="824" t="s">
        <v>9751</v>
      </c>
      <c r="K27" s="823" t="s">
        <v>9449</v>
      </c>
      <c r="L27" s="95" t="s">
        <v>7136</v>
      </c>
      <c r="M27" s="758" t="s">
        <v>3821</v>
      </c>
      <c r="N27" s="88" t="s">
        <v>5301</v>
      </c>
    </row>
    <row r="28" spans="1:14" s="87" customFormat="1" ht="42.75" x14ac:dyDescent="0.2">
      <c r="A28" s="822"/>
      <c r="B28" s="353" t="s">
        <v>9556</v>
      </c>
      <c r="C28" s="355" t="s">
        <v>7858</v>
      </c>
      <c r="D28" s="823" t="s">
        <v>9547</v>
      </c>
      <c r="E28" s="758" t="s">
        <v>9548</v>
      </c>
      <c r="F28" s="953"/>
      <c r="G28" s="254" t="s">
        <v>3819</v>
      </c>
      <c r="H28" s="758" t="s">
        <v>839</v>
      </c>
      <c r="I28" s="849" t="s">
        <v>9557</v>
      </c>
      <c r="J28" s="825" t="s">
        <v>9558</v>
      </c>
      <c r="K28" s="826" t="s">
        <v>9504</v>
      </c>
      <c r="L28" s="95" t="s">
        <v>6839</v>
      </c>
      <c r="M28" s="758" t="s">
        <v>3821</v>
      </c>
      <c r="N28" s="91" t="s">
        <v>3871</v>
      </c>
    </row>
    <row r="29" spans="1:14" s="87" customFormat="1" ht="51" customHeight="1" x14ac:dyDescent="0.2">
      <c r="A29" s="822"/>
      <c r="B29" s="353" t="s">
        <v>8983</v>
      </c>
      <c r="C29" s="355" t="s">
        <v>7859</v>
      </c>
      <c r="D29" s="823" t="s">
        <v>8621</v>
      </c>
      <c r="E29" s="758" t="s">
        <v>8700</v>
      </c>
      <c r="F29" s="953"/>
      <c r="G29" s="798" t="s">
        <v>3819</v>
      </c>
      <c r="H29" s="758" t="s">
        <v>839</v>
      </c>
      <c r="I29" s="823" t="s">
        <v>8984</v>
      </c>
      <c r="J29" s="823" t="s">
        <v>8980</v>
      </c>
      <c r="K29" s="826" t="s">
        <v>8640</v>
      </c>
      <c r="L29" s="90" t="s">
        <v>6839</v>
      </c>
      <c r="M29" s="758" t="s">
        <v>3821</v>
      </c>
      <c r="N29" s="91" t="s">
        <v>4477</v>
      </c>
    </row>
    <row r="30" spans="1:14" s="87" customFormat="1" ht="50.25" customHeight="1" x14ac:dyDescent="0.2">
      <c r="A30" s="822"/>
      <c r="B30" s="353" t="s">
        <v>8989</v>
      </c>
      <c r="C30" s="355" t="s">
        <v>7860</v>
      </c>
      <c r="D30" s="823" t="s">
        <v>8758</v>
      </c>
      <c r="E30" s="758" t="s">
        <v>8759</v>
      </c>
      <c r="F30" s="953"/>
      <c r="G30" s="798" t="s">
        <v>3819</v>
      </c>
      <c r="H30" s="758" t="s">
        <v>839</v>
      </c>
      <c r="I30" s="823" t="s">
        <v>8990</v>
      </c>
      <c r="J30" s="823" t="s">
        <v>8980</v>
      </c>
      <c r="K30" s="826" t="s">
        <v>8699</v>
      </c>
      <c r="L30" s="90" t="s">
        <v>6839</v>
      </c>
      <c r="M30" s="758" t="s">
        <v>3821</v>
      </c>
      <c r="N30" s="91" t="s">
        <v>3873</v>
      </c>
    </row>
    <row r="31" spans="1:14" s="87" customFormat="1" ht="42.75" x14ac:dyDescent="0.2">
      <c r="A31" s="822"/>
      <c r="B31" s="353" t="s">
        <v>8985</v>
      </c>
      <c r="C31" s="355" t="s">
        <v>7861</v>
      </c>
      <c r="D31" s="823" t="s">
        <v>8758</v>
      </c>
      <c r="E31" s="758" t="s">
        <v>8759</v>
      </c>
      <c r="F31" s="953"/>
      <c r="G31" s="798" t="s">
        <v>3819</v>
      </c>
      <c r="H31" s="758" t="s">
        <v>839</v>
      </c>
      <c r="I31" s="823" t="s">
        <v>8986</v>
      </c>
      <c r="J31" s="823" t="s">
        <v>8980</v>
      </c>
      <c r="K31" s="826" t="s">
        <v>8699</v>
      </c>
      <c r="L31" s="90" t="s">
        <v>6839</v>
      </c>
      <c r="M31" s="758" t="s">
        <v>3821</v>
      </c>
      <c r="N31" s="91" t="s">
        <v>3973</v>
      </c>
    </row>
    <row r="32" spans="1:14" s="87" customFormat="1" ht="43.5" customHeight="1" x14ac:dyDescent="0.2">
      <c r="A32" s="822"/>
      <c r="B32" s="353" t="s">
        <v>11444</v>
      </c>
      <c r="C32" s="355" t="s">
        <v>7862</v>
      </c>
      <c r="D32" s="823" t="s">
        <v>11508</v>
      </c>
      <c r="E32" s="823" t="s">
        <v>11509</v>
      </c>
      <c r="F32" s="823"/>
      <c r="G32" s="824" t="s">
        <v>3819</v>
      </c>
      <c r="H32" s="823" t="s">
        <v>839</v>
      </c>
      <c r="I32" s="823" t="s">
        <v>11445</v>
      </c>
      <c r="J32" s="90" t="s">
        <v>7986</v>
      </c>
      <c r="K32" s="826" t="s">
        <v>11488</v>
      </c>
      <c r="L32" s="95" t="s">
        <v>11063</v>
      </c>
      <c r="M32" s="758" t="s">
        <v>3821</v>
      </c>
      <c r="N32" s="91" t="s">
        <v>3827</v>
      </c>
    </row>
    <row r="33" spans="1:14" s="156" customFormat="1" ht="49.5" customHeight="1" x14ac:dyDescent="0.2">
      <c r="A33" s="105">
        <v>30</v>
      </c>
      <c r="B33" s="309" t="s">
        <v>3851</v>
      </c>
      <c r="C33" s="560" t="s">
        <v>7863</v>
      </c>
      <c r="D33" s="121" t="s">
        <v>3765</v>
      </c>
      <c r="E33" s="121" t="s">
        <v>3776</v>
      </c>
      <c r="F33" s="968"/>
      <c r="G33" s="123" t="s">
        <v>3819</v>
      </c>
      <c r="H33" s="121" t="s">
        <v>9173</v>
      </c>
      <c r="I33" s="121" t="s">
        <v>3852</v>
      </c>
      <c r="J33" s="123" t="s">
        <v>3826</v>
      </c>
      <c r="K33" s="121" t="s">
        <v>3794</v>
      </c>
      <c r="L33" s="107" t="s">
        <v>2610</v>
      </c>
      <c r="M33" s="108" t="s">
        <v>3821</v>
      </c>
      <c r="N33" s="802" t="s">
        <v>9174</v>
      </c>
    </row>
    <row r="34" spans="1:14" s="87" customFormat="1" ht="46.5" customHeight="1" x14ac:dyDescent="0.2">
      <c r="A34" s="822"/>
      <c r="B34" s="353" t="s">
        <v>9019</v>
      </c>
      <c r="C34" s="355" t="s">
        <v>7864</v>
      </c>
      <c r="D34" s="823" t="s">
        <v>9148</v>
      </c>
      <c r="E34" s="823" t="s">
        <v>9149</v>
      </c>
      <c r="F34" s="823"/>
      <c r="G34" s="90" t="s">
        <v>3819</v>
      </c>
      <c r="H34" s="823" t="s">
        <v>839</v>
      </c>
      <c r="I34" s="823" t="s">
        <v>9020</v>
      </c>
      <c r="J34" s="824" t="s">
        <v>8980</v>
      </c>
      <c r="K34" s="823" t="s">
        <v>9101</v>
      </c>
      <c r="L34" s="95" t="s">
        <v>7988</v>
      </c>
      <c r="M34" s="758" t="s">
        <v>3821</v>
      </c>
      <c r="N34" s="91" t="s">
        <v>3854</v>
      </c>
    </row>
    <row r="35" spans="1:14" s="87" customFormat="1" ht="85.5" x14ac:dyDescent="0.2">
      <c r="A35" s="822"/>
      <c r="B35" s="353" t="s">
        <v>9021</v>
      </c>
      <c r="C35" s="355" t="s">
        <v>9022</v>
      </c>
      <c r="D35" s="823" t="s">
        <v>8926</v>
      </c>
      <c r="E35" s="823" t="s">
        <v>8991</v>
      </c>
      <c r="F35" s="969"/>
      <c r="G35" s="919" t="s">
        <v>3819</v>
      </c>
      <c r="H35" s="758" t="s">
        <v>839</v>
      </c>
      <c r="I35" s="823" t="s">
        <v>9023</v>
      </c>
      <c r="J35" s="920" t="s">
        <v>9024</v>
      </c>
      <c r="K35" s="823" t="s">
        <v>8769</v>
      </c>
      <c r="L35" s="95" t="s">
        <v>7988</v>
      </c>
      <c r="M35" s="823" t="s">
        <v>3821</v>
      </c>
      <c r="N35" s="91" t="s">
        <v>5213</v>
      </c>
    </row>
    <row r="36" spans="1:14" s="87" customFormat="1" ht="90.75" customHeight="1" x14ac:dyDescent="0.2">
      <c r="A36" s="822"/>
      <c r="B36" s="353" t="s">
        <v>9025</v>
      </c>
      <c r="C36" s="355" t="s">
        <v>7866</v>
      </c>
      <c r="D36" s="823" t="s">
        <v>8926</v>
      </c>
      <c r="E36" s="823" t="s">
        <v>8991</v>
      </c>
      <c r="F36" s="969"/>
      <c r="G36" s="919" t="s">
        <v>3819</v>
      </c>
      <c r="H36" s="758" t="s">
        <v>839</v>
      </c>
      <c r="I36" s="823" t="s">
        <v>9026</v>
      </c>
      <c r="J36" s="921" t="s">
        <v>9027</v>
      </c>
      <c r="K36" s="826" t="s">
        <v>8769</v>
      </c>
      <c r="L36" s="95" t="s">
        <v>7988</v>
      </c>
      <c r="M36" s="758" t="s">
        <v>3821</v>
      </c>
      <c r="N36" s="91" t="s">
        <v>3959</v>
      </c>
    </row>
    <row r="37" spans="1:14" s="87" customFormat="1" ht="49.5" customHeight="1" x14ac:dyDescent="0.2">
      <c r="A37" s="93">
        <v>34</v>
      </c>
      <c r="B37" s="353" t="s">
        <v>4019</v>
      </c>
      <c r="C37" s="355" t="s">
        <v>7867</v>
      </c>
      <c r="D37" s="96" t="s">
        <v>3837</v>
      </c>
      <c r="E37" s="91" t="s">
        <v>5140</v>
      </c>
      <c r="F37" s="969"/>
      <c r="G37" s="254" t="s">
        <v>3819</v>
      </c>
      <c r="H37" s="96" t="s">
        <v>839</v>
      </c>
      <c r="I37" s="91" t="s">
        <v>4020</v>
      </c>
      <c r="J37" s="112" t="s">
        <v>4021</v>
      </c>
      <c r="K37" s="148" t="s">
        <v>3773</v>
      </c>
      <c r="L37" s="95" t="s">
        <v>2610</v>
      </c>
      <c r="M37" s="96" t="s">
        <v>3821</v>
      </c>
      <c r="N37" s="533"/>
    </row>
    <row r="38" spans="1:14" s="87" customFormat="1" ht="48" customHeight="1" x14ac:dyDescent="0.2">
      <c r="A38" s="822"/>
      <c r="B38" s="353" t="s">
        <v>8981</v>
      </c>
      <c r="C38" s="355" t="s">
        <v>7868</v>
      </c>
      <c r="D38" s="758" t="s">
        <v>8621</v>
      </c>
      <c r="E38" s="823" t="s">
        <v>8700</v>
      </c>
      <c r="F38" s="969"/>
      <c r="G38" s="798" t="s">
        <v>3819</v>
      </c>
      <c r="H38" s="758" t="s">
        <v>839</v>
      </c>
      <c r="I38" s="823" t="s">
        <v>8982</v>
      </c>
      <c r="J38" s="823" t="s">
        <v>8980</v>
      </c>
      <c r="K38" s="826" t="s">
        <v>8640</v>
      </c>
      <c r="L38" s="90" t="s">
        <v>6839</v>
      </c>
      <c r="M38" s="758" t="s">
        <v>3821</v>
      </c>
      <c r="N38" s="91" t="s">
        <v>3825</v>
      </c>
    </row>
    <row r="39" spans="1:14" s="87" customFormat="1" ht="74.25" customHeight="1" x14ac:dyDescent="0.2">
      <c r="A39" s="822"/>
      <c r="B39" s="353" t="s">
        <v>9752</v>
      </c>
      <c r="C39" s="355" t="s">
        <v>7869</v>
      </c>
      <c r="D39" s="758" t="s">
        <v>9299</v>
      </c>
      <c r="E39" s="823" t="s">
        <v>9300</v>
      </c>
      <c r="F39" s="969"/>
      <c r="G39" s="798" t="s">
        <v>3819</v>
      </c>
      <c r="H39" s="758" t="s">
        <v>839</v>
      </c>
      <c r="I39" s="823" t="s">
        <v>9753</v>
      </c>
      <c r="J39" s="825" t="s">
        <v>9336</v>
      </c>
      <c r="K39" s="826" t="s">
        <v>9449</v>
      </c>
      <c r="L39" s="90" t="s">
        <v>6839</v>
      </c>
      <c r="M39" s="758" t="s">
        <v>3821</v>
      </c>
      <c r="N39" s="91" t="s">
        <v>3948</v>
      </c>
    </row>
    <row r="40" spans="1:14" s="87" customFormat="1" ht="42.75" x14ac:dyDescent="0.2">
      <c r="A40" s="822"/>
      <c r="B40" s="353" t="s">
        <v>9922</v>
      </c>
      <c r="C40" s="355" t="s">
        <v>9923</v>
      </c>
      <c r="D40" s="758" t="s">
        <v>9378</v>
      </c>
      <c r="E40" s="823" t="s">
        <v>9379</v>
      </c>
      <c r="F40" s="969"/>
      <c r="G40" s="798" t="s">
        <v>3819</v>
      </c>
      <c r="H40" s="758" t="s">
        <v>839</v>
      </c>
      <c r="I40" s="823" t="s">
        <v>9924</v>
      </c>
      <c r="J40" s="825" t="s">
        <v>9336</v>
      </c>
      <c r="K40" s="826" t="s">
        <v>9626</v>
      </c>
      <c r="L40" s="90" t="s">
        <v>6839</v>
      </c>
      <c r="M40" s="758" t="s">
        <v>3821</v>
      </c>
      <c r="N40" s="91" t="s">
        <v>4486</v>
      </c>
    </row>
    <row r="41" spans="1:14" s="319" customFormat="1" ht="42.75" x14ac:dyDescent="0.2">
      <c r="A41" s="796"/>
      <c r="B41" s="1120" t="s">
        <v>11060</v>
      </c>
      <c r="C41" s="356" t="s">
        <v>7871</v>
      </c>
      <c r="D41" s="967"/>
      <c r="E41" s="967" t="s">
        <v>8038</v>
      </c>
      <c r="F41" s="992"/>
      <c r="G41" s="1110" t="s">
        <v>3819</v>
      </c>
      <c r="H41" s="967" t="s">
        <v>3667</v>
      </c>
      <c r="I41" s="797" t="s">
        <v>11061</v>
      </c>
      <c r="J41" s="1111" t="s">
        <v>8980</v>
      </c>
      <c r="K41" s="1121" t="s">
        <v>11062</v>
      </c>
      <c r="L41" s="316" t="s">
        <v>11063</v>
      </c>
      <c r="M41" s="967"/>
      <c r="N41" s="1122" t="s">
        <v>5374</v>
      </c>
    </row>
    <row r="42" spans="1:14" s="87" customFormat="1" ht="40.5" customHeight="1" x14ac:dyDescent="0.2">
      <c r="A42" s="93">
        <v>39</v>
      </c>
      <c r="B42" s="353" t="s">
        <v>3950</v>
      </c>
      <c r="C42" s="355" t="s">
        <v>7872</v>
      </c>
      <c r="D42" s="96" t="s">
        <v>3837</v>
      </c>
      <c r="E42" s="96" t="s">
        <v>5140</v>
      </c>
      <c r="F42" s="953"/>
      <c r="G42" s="254" t="s">
        <v>3819</v>
      </c>
      <c r="H42" s="91" t="s">
        <v>839</v>
      </c>
      <c r="I42" s="91" t="s">
        <v>3949</v>
      </c>
      <c r="J42" s="112" t="s">
        <v>3826</v>
      </c>
      <c r="K42" s="148" t="s">
        <v>3767</v>
      </c>
      <c r="L42" s="95" t="s">
        <v>2610</v>
      </c>
      <c r="M42" s="96" t="s">
        <v>3821</v>
      </c>
      <c r="N42" s="533"/>
    </row>
    <row r="43" spans="1:14" s="87" customFormat="1" ht="28.5" x14ac:dyDescent="0.2">
      <c r="A43" s="822"/>
      <c r="B43" s="353" t="s">
        <v>10114</v>
      </c>
      <c r="C43" s="355" t="s">
        <v>7873</v>
      </c>
      <c r="D43" s="758" t="s">
        <v>9369</v>
      </c>
      <c r="E43" s="758" t="s">
        <v>9428</v>
      </c>
      <c r="F43" s="953"/>
      <c r="G43" s="254" t="s">
        <v>3819</v>
      </c>
      <c r="H43" s="823" t="s">
        <v>839</v>
      </c>
      <c r="I43" s="823" t="s">
        <v>10115</v>
      </c>
      <c r="J43" s="825" t="s">
        <v>10116</v>
      </c>
      <c r="K43" s="826" t="s">
        <v>9391</v>
      </c>
      <c r="L43" s="90" t="s">
        <v>6839</v>
      </c>
      <c r="M43" s="758" t="s">
        <v>3821</v>
      </c>
      <c r="N43" s="91" t="s">
        <v>4488</v>
      </c>
    </row>
    <row r="44" spans="1:14" s="87" customFormat="1" ht="28.5" x14ac:dyDescent="0.2">
      <c r="A44" s="822"/>
      <c r="B44" s="353" t="s">
        <v>10797</v>
      </c>
      <c r="C44" s="355" t="s">
        <v>7874</v>
      </c>
      <c r="D44" s="823" t="s">
        <v>9369</v>
      </c>
      <c r="E44" s="823" t="s">
        <v>9428</v>
      </c>
      <c r="F44" s="969"/>
      <c r="G44" s="969" t="s">
        <v>3819</v>
      </c>
      <c r="H44" s="823" t="s">
        <v>839</v>
      </c>
      <c r="I44" s="823" t="s">
        <v>10798</v>
      </c>
      <c r="J44" s="921" t="s">
        <v>9007</v>
      </c>
      <c r="K44" s="823" t="s">
        <v>9346</v>
      </c>
      <c r="L44" s="90" t="s">
        <v>7136</v>
      </c>
      <c r="M44" s="758" t="s">
        <v>3821</v>
      </c>
      <c r="N44" s="91" t="s">
        <v>5141</v>
      </c>
    </row>
    <row r="45" spans="1:14" s="87" customFormat="1" ht="45.75" customHeight="1" x14ac:dyDescent="0.2">
      <c r="A45" s="822"/>
      <c r="B45" s="353" t="s">
        <v>8987</v>
      </c>
      <c r="C45" s="355" t="s">
        <v>7875</v>
      </c>
      <c r="D45" s="823" t="s">
        <v>8621</v>
      </c>
      <c r="E45" s="823" t="s">
        <v>8700</v>
      </c>
      <c r="F45" s="969"/>
      <c r="G45" s="798" t="s">
        <v>3819</v>
      </c>
      <c r="H45" s="758" t="s">
        <v>839</v>
      </c>
      <c r="I45" s="823" t="s">
        <v>9113</v>
      </c>
      <c r="J45" s="823" t="s">
        <v>8988</v>
      </c>
      <c r="K45" s="826" t="s">
        <v>8640</v>
      </c>
      <c r="L45" s="90" t="s">
        <v>6839</v>
      </c>
      <c r="M45" s="758" t="s">
        <v>3821</v>
      </c>
      <c r="N45" s="91" t="s">
        <v>3829</v>
      </c>
    </row>
    <row r="46" spans="1:14" s="87" customFormat="1" ht="85.5" x14ac:dyDescent="0.2">
      <c r="A46" s="822"/>
      <c r="B46" s="353" t="s">
        <v>9131</v>
      </c>
      <c r="C46" s="355" t="s">
        <v>9130</v>
      </c>
      <c r="D46" s="823" t="s">
        <v>9292</v>
      </c>
      <c r="E46" s="823" t="s">
        <v>9293</v>
      </c>
      <c r="F46" s="823"/>
      <c r="G46" s="823" t="s">
        <v>3819</v>
      </c>
      <c r="H46" s="823" t="s">
        <v>839</v>
      </c>
      <c r="I46" s="823" t="s">
        <v>9132</v>
      </c>
      <c r="J46" s="824" t="s">
        <v>9133</v>
      </c>
      <c r="K46" s="823" t="s">
        <v>9148</v>
      </c>
      <c r="L46" s="90" t="s">
        <v>6839</v>
      </c>
      <c r="M46" s="758" t="s">
        <v>3821</v>
      </c>
      <c r="N46" s="91" t="s">
        <v>3875</v>
      </c>
    </row>
    <row r="47" spans="1:14" s="87" customFormat="1" ht="90" customHeight="1" x14ac:dyDescent="0.2">
      <c r="A47" s="822"/>
      <c r="B47" s="353" t="s">
        <v>9134</v>
      </c>
      <c r="C47" s="355" t="s">
        <v>7877</v>
      </c>
      <c r="D47" s="823" t="s">
        <v>9292</v>
      </c>
      <c r="E47" s="823" t="s">
        <v>9293</v>
      </c>
      <c r="F47" s="823"/>
      <c r="G47" s="823" t="s">
        <v>3819</v>
      </c>
      <c r="H47" s="823" t="s">
        <v>839</v>
      </c>
      <c r="I47" s="823" t="s">
        <v>9135</v>
      </c>
      <c r="J47" s="824" t="s">
        <v>9136</v>
      </c>
      <c r="K47" s="823" t="s">
        <v>9015</v>
      </c>
      <c r="L47" s="90" t="s">
        <v>6839</v>
      </c>
      <c r="M47" s="758" t="s">
        <v>3821</v>
      </c>
      <c r="N47" s="91" t="s">
        <v>4481</v>
      </c>
    </row>
    <row r="48" spans="1:14" s="87" customFormat="1" ht="57" x14ac:dyDescent="0.2">
      <c r="A48" s="93">
        <v>45</v>
      </c>
      <c r="B48" s="353" t="s">
        <v>9150</v>
      </c>
      <c r="C48" s="355" t="s">
        <v>7878</v>
      </c>
      <c r="D48" s="91" t="s">
        <v>9254</v>
      </c>
      <c r="E48" s="91" t="s">
        <v>9291</v>
      </c>
      <c r="F48" s="823"/>
      <c r="G48" s="90" t="s">
        <v>3819</v>
      </c>
      <c r="H48" s="91" t="s">
        <v>839</v>
      </c>
      <c r="I48" s="91" t="s">
        <v>9151</v>
      </c>
      <c r="J48" s="92" t="s">
        <v>3826</v>
      </c>
      <c r="K48" s="91" t="s">
        <v>8932</v>
      </c>
      <c r="L48" s="95" t="s">
        <v>2610</v>
      </c>
      <c r="M48" s="96" t="s">
        <v>3821</v>
      </c>
      <c r="N48" s="533" t="s">
        <v>4484</v>
      </c>
    </row>
    <row r="49" spans="1:14" s="87" customFormat="1" ht="57" x14ac:dyDescent="0.2">
      <c r="A49" s="822"/>
      <c r="B49" s="353" t="s">
        <v>9321</v>
      </c>
      <c r="C49" s="355" t="s">
        <v>7879</v>
      </c>
      <c r="D49" s="823" t="s">
        <v>9386</v>
      </c>
      <c r="E49" s="823" t="s">
        <v>9387</v>
      </c>
      <c r="F49" s="823"/>
      <c r="G49" s="824" t="s">
        <v>3819</v>
      </c>
      <c r="H49" s="823" t="s">
        <v>839</v>
      </c>
      <c r="I49" s="823" t="s">
        <v>9322</v>
      </c>
      <c r="J49" s="867" t="s">
        <v>9323</v>
      </c>
      <c r="K49" s="823" t="s">
        <v>9280</v>
      </c>
      <c r="L49" s="90" t="s">
        <v>6839</v>
      </c>
      <c r="M49" s="758" t="s">
        <v>3821</v>
      </c>
      <c r="N49" s="91" t="s">
        <v>4449</v>
      </c>
    </row>
    <row r="50" spans="1:14" s="87" customFormat="1" ht="42.75" x14ac:dyDescent="0.2">
      <c r="A50" s="822"/>
      <c r="B50" s="353" t="s">
        <v>11256</v>
      </c>
      <c r="C50" s="355" t="s">
        <v>7880</v>
      </c>
      <c r="D50" s="823" t="s">
        <v>12255</v>
      </c>
      <c r="E50" s="823" t="s">
        <v>12256</v>
      </c>
      <c r="F50" s="823"/>
      <c r="G50" s="824" t="s">
        <v>3819</v>
      </c>
      <c r="H50" s="823" t="s">
        <v>839</v>
      </c>
      <c r="I50" s="823" t="s">
        <v>11257</v>
      </c>
      <c r="J50" s="824" t="s">
        <v>11258</v>
      </c>
      <c r="K50" s="823" t="s">
        <v>12231</v>
      </c>
      <c r="L50" s="90" t="s">
        <v>6839</v>
      </c>
      <c r="M50" s="758" t="s">
        <v>3821</v>
      </c>
      <c r="N50" s="91" t="s">
        <v>3855</v>
      </c>
    </row>
    <row r="51" spans="1:14" s="87" customFormat="1" ht="28.5" x14ac:dyDescent="0.2">
      <c r="A51" s="93">
        <v>48</v>
      </c>
      <c r="B51" s="353" t="s">
        <v>4494</v>
      </c>
      <c r="C51" s="355" t="s">
        <v>7881</v>
      </c>
      <c r="D51" s="91" t="s">
        <v>3765</v>
      </c>
      <c r="E51" s="91" t="s">
        <v>3776</v>
      </c>
      <c r="F51" s="823"/>
      <c r="G51" s="90" t="s">
        <v>3819</v>
      </c>
      <c r="H51" s="91" t="s">
        <v>839</v>
      </c>
      <c r="I51" s="91" t="s">
        <v>4495</v>
      </c>
      <c r="J51" s="127" t="s">
        <v>1210</v>
      </c>
      <c r="K51" s="91" t="s">
        <v>3794</v>
      </c>
      <c r="L51" s="95" t="s">
        <v>2610</v>
      </c>
      <c r="M51" s="96" t="s">
        <v>3821</v>
      </c>
      <c r="N51" s="556"/>
    </row>
    <row r="52" spans="1:14" s="87" customFormat="1" ht="37.15" customHeight="1" x14ac:dyDescent="0.2">
      <c r="A52" s="822"/>
      <c r="B52" s="353" t="s">
        <v>8965</v>
      </c>
      <c r="C52" s="355" t="s">
        <v>7882</v>
      </c>
      <c r="D52" s="823" t="s">
        <v>8640</v>
      </c>
      <c r="E52" s="823" t="s">
        <v>8644</v>
      </c>
      <c r="F52" s="823"/>
      <c r="G52" s="824" t="s">
        <v>3819</v>
      </c>
      <c r="H52" s="823" t="s">
        <v>839</v>
      </c>
      <c r="I52" s="823" t="s">
        <v>8966</v>
      </c>
      <c r="J52" s="823" t="s">
        <v>8980</v>
      </c>
      <c r="K52" s="824" t="s">
        <v>8525</v>
      </c>
      <c r="L52" s="90" t="s">
        <v>6839</v>
      </c>
      <c r="M52" s="823" t="s">
        <v>3821</v>
      </c>
      <c r="N52" s="91" t="s">
        <v>3936</v>
      </c>
    </row>
    <row r="53" spans="1:14" s="87" customFormat="1" ht="37.15" customHeight="1" x14ac:dyDescent="0.2">
      <c r="A53" s="822"/>
      <c r="B53" s="353" t="s">
        <v>8963</v>
      </c>
      <c r="C53" s="355" t="s">
        <v>7883</v>
      </c>
      <c r="D53" s="823" t="s">
        <v>8640</v>
      </c>
      <c r="E53" s="823" t="s">
        <v>8644</v>
      </c>
      <c r="F53" s="823"/>
      <c r="G53" s="824" t="s">
        <v>3819</v>
      </c>
      <c r="H53" s="823" t="s">
        <v>839</v>
      </c>
      <c r="I53" s="823" t="s">
        <v>8964</v>
      </c>
      <c r="J53" s="823" t="s">
        <v>8980</v>
      </c>
      <c r="K53" s="824" t="s">
        <v>8525</v>
      </c>
      <c r="L53" s="90" t="s">
        <v>6839</v>
      </c>
      <c r="M53" s="823" t="s">
        <v>3821</v>
      </c>
      <c r="N53" s="91" t="s">
        <v>3939</v>
      </c>
    </row>
    <row r="54" spans="1:14" s="87" customFormat="1" ht="37.15" customHeight="1" x14ac:dyDescent="0.2">
      <c r="A54" s="822"/>
      <c r="B54" s="353" t="s">
        <v>8961</v>
      </c>
      <c r="C54" s="355" t="s">
        <v>9114</v>
      </c>
      <c r="D54" s="823" t="s">
        <v>8640</v>
      </c>
      <c r="E54" s="823" t="s">
        <v>8644</v>
      </c>
      <c r="F54" s="823"/>
      <c r="G54" s="824" t="s">
        <v>3819</v>
      </c>
      <c r="H54" s="823" t="s">
        <v>839</v>
      </c>
      <c r="I54" s="823" t="s">
        <v>8962</v>
      </c>
      <c r="J54" s="823" t="s">
        <v>8980</v>
      </c>
      <c r="K54" s="824" t="s">
        <v>8525</v>
      </c>
      <c r="L54" s="90" t="s">
        <v>6839</v>
      </c>
      <c r="M54" s="823" t="s">
        <v>3821</v>
      </c>
      <c r="N54" s="91" t="s">
        <v>3941</v>
      </c>
    </row>
    <row r="55" spans="1:14" s="87" customFormat="1" ht="42.75" x14ac:dyDescent="0.2">
      <c r="A55" s="822"/>
      <c r="B55" s="353" t="s">
        <v>8978</v>
      </c>
      <c r="C55" s="355" t="s">
        <v>9115</v>
      </c>
      <c r="D55" s="823" t="s">
        <v>8640</v>
      </c>
      <c r="E55" s="823" t="s">
        <v>8644</v>
      </c>
      <c r="F55" s="823"/>
      <c r="G55" s="90" t="s">
        <v>3819</v>
      </c>
      <c r="H55" s="823" t="s">
        <v>839</v>
      </c>
      <c r="I55" s="823" t="s">
        <v>8979</v>
      </c>
      <c r="J55" s="823" t="s">
        <v>8980</v>
      </c>
      <c r="K55" s="824" t="s">
        <v>8525</v>
      </c>
      <c r="L55" s="90" t="s">
        <v>6839</v>
      </c>
      <c r="M55" s="823" t="s">
        <v>3821</v>
      </c>
      <c r="N55" s="91" t="s">
        <v>4479</v>
      </c>
    </row>
    <row r="56" spans="1:14" s="87" customFormat="1" ht="62.25" customHeight="1" x14ac:dyDescent="0.2">
      <c r="A56" s="822"/>
      <c r="B56" s="353" t="s">
        <v>7989</v>
      </c>
      <c r="C56" s="355" t="s">
        <v>7886</v>
      </c>
      <c r="D56" s="758" t="s">
        <v>8278</v>
      </c>
      <c r="E56" s="823" t="s">
        <v>8279</v>
      </c>
      <c r="F56" s="969"/>
      <c r="G56" s="798" t="s">
        <v>3819</v>
      </c>
      <c r="H56" s="91" t="s">
        <v>839</v>
      </c>
      <c r="I56" s="823" t="s">
        <v>7990</v>
      </c>
      <c r="J56" s="825" t="s">
        <v>7991</v>
      </c>
      <c r="K56" s="826" t="s">
        <v>7987</v>
      </c>
      <c r="L56" s="95" t="s">
        <v>6839</v>
      </c>
      <c r="M56" s="91" t="s">
        <v>3821</v>
      </c>
      <c r="N56" s="91" t="s">
        <v>3951</v>
      </c>
    </row>
    <row r="57" spans="1:14" s="87" customFormat="1" ht="75" customHeight="1" x14ac:dyDescent="0.2">
      <c r="A57" s="822"/>
      <c r="B57" s="353" t="s">
        <v>11614</v>
      </c>
      <c r="C57" s="355" t="s">
        <v>7887</v>
      </c>
      <c r="D57" s="758" t="s">
        <v>11654</v>
      </c>
      <c r="E57" s="758" t="s">
        <v>11655</v>
      </c>
      <c r="F57" s="953"/>
      <c r="G57" s="798" t="s">
        <v>3819</v>
      </c>
      <c r="H57" s="758" t="s">
        <v>839</v>
      </c>
      <c r="I57" s="823" t="s">
        <v>11615</v>
      </c>
      <c r="J57" s="920" t="s">
        <v>9863</v>
      </c>
      <c r="K57" s="826" t="s">
        <v>11630</v>
      </c>
      <c r="L57" s="95" t="s">
        <v>11063</v>
      </c>
      <c r="M57" s="758" t="s">
        <v>3821</v>
      </c>
      <c r="N57" s="91" t="s">
        <v>3971</v>
      </c>
    </row>
    <row r="58" spans="1:14" s="87" customFormat="1" ht="87" customHeight="1" x14ac:dyDescent="0.2">
      <c r="A58" s="822"/>
      <c r="B58" s="353" t="s">
        <v>9325</v>
      </c>
      <c r="C58" s="355" t="s">
        <v>9326</v>
      </c>
      <c r="D58" s="758" t="s">
        <v>9631</v>
      </c>
      <c r="E58" s="758" t="s">
        <v>9632</v>
      </c>
      <c r="F58" s="953"/>
      <c r="G58" s="798" t="s">
        <v>3819</v>
      </c>
      <c r="H58" s="823" t="s">
        <v>839</v>
      </c>
      <c r="I58" s="823" t="s">
        <v>9327</v>
      </c>
      <c r="J58" s="823" t="s">
        <v>9328</v>
      </c>
      <c r="K58" s="824" t="s">
        <v>9391</v>
      </c>
      <c r="L58" s="95" t="s">
        <v>6839</v>
      </c>
      <c r="M58" s="823" t="s">
        <v>3821</v>
      </c>
      <c r="N58" s="91" t="s">
        <v>5215</v>
      </c>
    </row>
    <row r="59" spans="1:14" s="87" customFormat="1" ht="28.5" x14ac:dyDescent="0.2">
      <c r="A59" s="93">
        <v>56</v>
      </c>
      <c r="B59" s="353" t="s">
        <v>3975</v>
      </c>
      <c r="C59" s="355" t="s">
        <v>7889</v>
      </c>
      <c r="D59" s="91" t="s">
        <v>3788</v>
      </c>
      <c r="E59" s="91" t="s">
        <v>976</v>
      </c>
      <c r="F59" s="823"/>
      <c r="G59" s="90" t="s">
        <v>3819</v>
      </c>
      <c r="H59" s="91" t="s">
        <v>839</v>
      </c>
      <c r="I59" s="91" t="s">
        <v>3974</v>
      </c>
      <c r="J59" s="90" t="s">
        <v>3976</v>
      </c>
      <c r="K59" s="91" t="s">
        <v>3755</v>
      </c>
      <c r="L59" s="95" t="s">
        <v>2610</v>
      </c>
      <c r="M59" s="96" t="s">
        <v>3821</v>
      </c>
      <c r="N59" s="533"/>
    </row>
    <row r="60" spans="1:14" s="87" customFormat="1" ht="28.5" x14ac:dyDescent="0.2">
      <c r="A60" s="822"/>
      <c r="B60" s="353" t="s">
        <v>9917</v>
      </c>
      <c r="C60" s="355" t="s">
        <v>7890</v>
      </c>
      <c r="D60" s="823" t="s">
        <v>9386</v>
      </c>
      <c r="E60" s="823" t="s">
        <v>9387</v>
      </c>
      <c r="F60" s="823"/>
      <c r="G60" s="824" t="s">
        <v>3819</v>
      </c>
      <c r="H60" s="823" t="s">
        <v>839</v>
      </c>
      <c r="I60" s="823" t="s">
        <v>9918</v>
      </c>
      <c r="J60" s="824" t="s">
        <v>9919</v>
      </c>
      <c r="K60" s="823" t="s">
        <v>9443</v>
      </c>
      <c r="L60" s="95" t="s">
        <v>6839</v>
      </c>
      <c r="M60" s="758" t="s">
        <v>3821</v>
      </c>
      <c r="N60" s="91" t="s">
        <v>4025</v>
      </c>
    </row>
    <row r="61" spans="1:14" s="87" customFormat="1" ht="28.5" x14ac:dyDescent="0.2">
      <c r="A61" s="93">
        <v>58</v>
      </c>
      <c r="B61" s="353" t="s">
        <v>4305</v>
      </c>
      <c r="C61" s="355" t="s">
        <v>7891</v>
      </c>
      <c r="D61" s="91" t="s">
        <v>3788</v>
      </c>
      <c r="E61" s="91" t="s">
        <v>976</v>
      </c>
      <c r="F61" s="823"/>
      <c r="G61" s="90" t="s">
        <v>3819</v>
      </c>
      <c r="H61" s="91" t="s">
        <v>839</v>
      </c>
      <c r="I61" s="91" t="s">
        <v>4207</v>
      </c>
      <c r="J61" s="90" t="s">
        <v>4026</v>
      </c>
      <c r="K61" s="91" t="s">
        <v>3755</v>
      </c>
      <c r="L61" s="95" t="s">
        <v>2610</v>
      </c>
      <c r="M61" s="96" t="s">
        <v>3821</v>
      </c>
      <c r="N61" s="533"/>
    </row>
    <row r="62" spans="1:14" s="87" customFormat="1" ht="28.5" x14ac:dyDescent="0.2">
      <c r="A62" s="822"/>
      <c r="B62" s="353" t="s">
        <v>9914</v>
      </c>
      <c r="C62" s="355" t="s">
        <v>7892</v>
      </c>
      <c r="D62" s="823" t="s">
        <v>9386</v>
      </c>
      <c r="E62" s="823" t="s">
        <v>9387</v>
      </c>
      <c r="F62" s="823"/>
      <c r="G62" s="824" t="s">
        <v>3819</v>
      </c>
      <c r="H62" s="823" t="s">
        <v>839</v>
      </c>
      <c r="I62" s="823" t="s">
        <v>9915</v>
      </c>
      <c r="J62" s="824" t="s">
        <v>9916</v>
      </c>
      <c r="K62" s="823" t="s">
        <v>9443</v>
      </c>
      <c r="L62" s="95" t="s">
        <v>6839</v>
      </c>
      <c r="M62" s="758" t="s">
        <v>3821</v>
      </c>
      <c r="N62" s="91" t="s">
        <v>4306</v>
      </c>
    </row>
    <row r="63" spans="1:14" s="87" customFormat="1" ht="28.5" x14ac:dyDescent="0.2">
      <c r="A63" s="93">
        <v>60</v>
      </c>
      <c r="B63" s="353" t="s">
        <v>3841</v>
      </c>
      <c r="C63" s="355" t="s">
        <v>7893</v>
      </c>
      <c r="D63" s="91" t="s">
        <v>3842</v>
      </c>
      <c r="E63" s="91" t="s">
        <v>3843</v>
      </c>
      <c r="F63" s="823"/>
      <c r="G63" s="91" t="s">
        <v>3819</v>
      </c>
      <c r="H63" s="91" t="s">
        <v>839</v>
      </c>
      <c r="I63" s="91" t="s">
        <v>3836</v>
      </c>
      <c r="J63" s="91" t="s">
        <v>976</v>
      </c>
      <c r="K63" s="91" t="s">
        <v>3865</v>
      </c>
      <c r="L63" s="95" t="s">
        <v>2610</v>
      </c>
      <c r="M63" s="96" t="s">
        <v>3821</v>
      </c>
      <c r="N63" s="533"/>
    </row>
    <row r="64" spans="1:14" s="302" customFormat="1" ht="46.15" customHeight="1" x14ac:dyDescent="0.2">
      <c r="A64" s="300">
        <v>61</v>
      </c>
      <c r="B64" s="353" t="s">
        <v>7994</v>
      </c>
      <c r="C64" s="355" t="s">
        <v>7992</v>
      </c>
      <c r="D64" s="259" t="s">
        <v>4010</v>
      </c>
      <c r="E64" s="259" t="s">
        <v>4011</v>
      </c>
      <c r="F64" s="972"/>
      <c r="G64" s="259" t="s">
        <v>3819</v>
      </c>
      <c r="H64" s="91" t="s">
        <v>839</v>
      </c>
      <c r="I64" s="259" t="s">
        <v>7993</v>
      </c>
      <c r="J64" s="259" t="s">
        <v>976</v>
      </c>
      <c r="K64" s="155" t="s">
        <v>3760</v>
      </c>
      <c r="L64" s="155" t="s">
        <v>4999</v>
      </c>
      <c r="M64" s="259" t="s">
        <v>3821</v>
      </c>
      <c r="N64" s="748"/>
    </row>
    <row r="65" spans="1:14" s="87" customFormat="1" ht="72" customHeight="1" x14ac:dyDescent="0.2">
      <c r="A65" s="822"/>
      <c r="B65" s="353" t="s">
        <v>12129</v>
      </c>
      <c r="C65" s="355" t="s">
        <v>7894</v>
      </c>
      <c r="D65" s="823" t="s">
        <v>12111</v>
      </c>
      <c r="E65" s="823" t="s">
        <v>12112</v>
      </c>
      <c r="F65" s="823"/>
      <c r="G65" s="91" t="s">
        <v>3819</v>
      </c>
      <c r="H65" s="823" t="s">
        <v>839</v>
      </c>
      <c r="I65" s="823" t="s">
        <v>12130</v>
      </c>
      <c r="J65" s="91" t="s">
        <v>5047</v>
      </c>
      <c r="K65" s="823" t="s">
        <v>12127</v>
      </c>
      <c r="L65" s="90" t="s">
        <v>7136</v>
      </c>
      <c r="M65" s="823" t="s">
        <v>3821</v>
      </c>
      <c r="N65" s="91" t="s">
        <v>5046</v>
      </c>
    </row>
    <row r="66" spans="1:14" s="87" customFormat="1" ht="46.5" customHeight="1" x14ac:dyDescent="0.2">
      <c r="A66" s="93">
        <v>63</v>
      </c>
      <c r="B66" s="353" t="s">
        <v>3844</v>
      </c>
      <c r="C66" s="355" t="s">
        <v>7895</v>
      </c>
      <c r="D66" s="91" t="s">
        <v>3765</v>
      </c>
      <c r="E66" s="91" t="s">
        <v>3776</v>
      </c>
      <c r="F66" s="823"/>
      <c r="G66" s="91" t="s">
        <v>3819</v>
      </c>
      <c r="H66" s="91" t="s">
        <v>839</v>
      </c>
      <c r="I66" s="91" t="s">
        <v>3845</v>
      </c>
      <c r="J66" s="91">
        <v>180064</v>
      </c>
      <c r="K66" s="91" t="s">
        <v>3797</v>
      </c>
      <c r="L66" s="95" t="s">
        <v>2610</v>
      </c>
      <c r="M66" s="96" t="s">
        <v>3821</v>
      </c>
      <c r="N66" s="533"/>
    </row>
    <row r="67" spans="1:14" s="87" customFormat="1" ht="60" customHeight="1" x14ac:dyDescent="0.2">
      <c r="A67" s="822"/>
      <c r="B67" s="353" t="s">
        <v>9329</v>
      </c>
      <c r="C67" s="355" t="s">
        <v>7896</v>
      </c>
      <c r="D67" s="91" t="s">
        <v>9292</v>
      </c>
      <c r="E67" s="91" t="s">
        <v>9293</v>
      </c>
      <c r="F67" s="953"/>
      <c r="G67" s="798" t="s">
        <v>3819</v>
      </c>
      <c r="H67" s="823" t="s">
        <v>839</v>
      </c>
      <c r="I67" s="823" t="s">
        <v>9330</v>
      </c>
      <c r="J67" s="823" t="s">
        <v>9331</v>
      </c>
      <c r="K67" s="824" t="s">
        <v>9758</v>
      </c>
      <c r="L67" s="95" t="s">
        <v>6839</v>
      </c>
      <c r="M67" s="758" t="s">
        <v>3821</v>
      </c>
      <c r="N67" s="91" t="s">
        <v>3913</v>
      </c>
    </row>
    <row r="68" spans="1:14" s="87" customFormat="1" ht="43.5" customHeight="1" x14ac:dyDescent="0.2">
      <c r="A68" s="93">
        <v>65</v>
      </c>
      <c r="B68" s="353" t="s">
        <v>9754</v>
      </c>
      <c r="C68" s="355" t="s">
        <v>7897</v>
      </c>
      <c r="D68" s="91" t="s">
        <v>9292</v>
      </c>
      <c r="E68" s="91" t="s">
        <v>9293</v>
      </c>
      <c r="F68" s="823"/>
      <c r="G68" s="91" t="s">
        <v>3819</v>
      </c>
      <c r="H68" s="91" t="s">
        <v>839</v>
      </c>
      <c r="I68" s="91" t="s">
        <v>9755</v>
      </c>
      <c r="J68" s="91" t="s">
        <v>9756</v>
      </c>
      <c r="K68" s="91" t="s">
        <v>3767</v>
      </c>
      <c r="L68" s="95" t="s">
        <v>2610</v>
      </c>
      <c r="M68" s="96" t="s">
        <v>3821</v>
      </c>
      <c r="N68" s="533" t="s">
        <v>3848</v>
      </c>
    </row>
    <row r="69" spans="1:14" s="87" customFormat="1" ht="90.75" customHeight="1" x14ac:dyDescent="0.2">
      <c r="A69" s="822"/>
      <c r="B69" s="353" t="s">
        <v>9332</v>
      </c>
      <c r="C69" s="355" t="s">
        <v>7898</v>
      </c>
      <c r="D69" s="823" t="s">
        <v>9386</v>
      </c>
      <c r="E69" s="823" t="s">
        <v>9387</v>
      </c>
      <c r="F69" s="823"/>
      <c r="G69" s="824" t="s">
        <v>3819</v>
      </c>
      <c r="H69" s="823" t="s">
        <v>3667</v>
      </c>
      <c r="I69" s="823" t="s">
        <v>9333</v>
      </c>
      <c r="J69" s="867" t="s">
        <v>8980</v>
      </c>
      <c r="K69" s="823" t="s">
        <v>9280</v>
      </c>
      <c r="L69" s="90" t="s">
        <v>6839</v>
      </c>
      <c r="M69" s="758" t="s">
        <v>3821</v>
      </c>
      <c r="N69" s="91" t="s">
        <v>3858</v>
      </c>
    </row>
    <row r="70" spans="1:14" s="87" customFormat="1" ht="72" customHeight="1" x14ac:dyDescent="0.2">
      <c r="A70" s="822"/>
      <c r="B70" s="353" t="s">
        <v>9334</v>
      </c>
      <c r="C70" s="355" t="s">
        <v>7899</v>
      </c>
      <c r="D70" s="758" t="s">
        <v>9292</v>
      </c>
      <c r="E70" s="758" t="s">
        <v>9293</v>
      </c>
      <c r="F70" s="953"/>
      <c r="G70" s="798" t="s">
        <v>3819</v>
      </c>
      <c r="H70" s="823" t="s">
        <v>839</v>
      </c>
      <c r="I70" s="823" t="s">
        <v>9335</v>
      </c>
      <c r="J70" s="823" t="s">
        <v>9336</v>
      </c>
      <c r="K70" s="824" t="s">
        <v>9758</v>
      </c>
      <c r="L70" s="95" t="s">
        <v>6839</v>
      </c>
      <c r="M70" s="758" t="s">
        <v>3821</v>
      </c>
      <c r="N70" s="91" t="s">
        <v>3849</v>
      </c>
    </row>
    <row r="71" spans="1:14" s="87" customFormat="1" ht="89.25" customHeight="1" x14ac:dyDescent="0.2">
      <c r="A71" s="822"/>
      <c r="B71" s="353" t="s">
        <v>9337</v>
      </c>
      <c r="C71" s="355" t="s">
        <v>7900</v>
      </c>
      <c r="D71" s="758" t="s">
        <v>9292</v>
      </c>
      <c r="E71" s="758" t="s">
        <v>9293</v>
      </c>
      <c r="F71" s="953"/>
      <c r="G71" s="798" t="s">
        <v>3819</v>
      </c>
      <c r="H71" s="823" t="s">
        <v>839</v>
      </c>
      <c r="I71" s="823" t="s">
        <v>9338</v>
      </c>
      <c r="J71" s="823" t="s">
        <v>9336</v>
      </c>
      <c r="K71" s="824" t="s">
        <v>9758</v>
      </c>
      <c r="L71" s="95" t="s">
        <v>6839</v>
      </c>
      <c r="M71" s="758" t="s">
        <v>3821</v>
      </c>
      <c r="N71" s="130" t="s">
        <v>4381</v>
      </c>
    </row>
    <row r="72" spans="1:14" s="87" customFormat="1" ht="62.25" customHeight="1" x14ac:dyDescent="0.2">
      <c r="A72" s="822"/>
      <c r="B72" s="353" t="s">
        <v>9339</v>
      </c>
      <c r="C72" s="355" t="s">
        <v>7901</v>
      </c>
      <c r="D72" s="758" t="s">
        <v>9292</v>
      </c>
      <c r="E72" s="758" t="s">
        <v>9293</v>
      </c>
      <c r="F72" s="953"/>
      <c r="G72" s="798" t="s">
        <v>3819</v>
      </c>
      <c r="H72" s="823" t="s">
        <v>839</v>
      </c>
      <c r="I72" s="823" t="s">
        <v>9340</v>
      </c>
      <c r="J72" s="823" t="s">
        <v>9336</v>
      </c>
      <c r="K72" s="824" t="s">
        <v>9758</v>
      </c>
      <c r="L72" s="95" t="s">
        <v>6839</v>
      </c>
      <c r="M72" s="758" t="s">
        <v>3821</v>
      </c>
      <c r="N72" s="91" t="s">
        <v>3957</v>
      </c>
    </row>
    <row r="73" spans="1:14" s="87" customFormat="1" ht="72" customHeight="1" x14ac:dyDescent="0.2">
      <c r="A73" s="822"/>
      <c r="B73" s="353" t="s">
        <v>9341</v>
      </c>
      <c r="C73" s="355" t="s">
        <v>9342</v>
      </c>
      <c r="D73" s="758" t="s">
        <v>9292</v>
      </c>
      <c r="E73" s="758" t="s">
        <v>9293</v>
      </c>
      <c r="F73" s="953"/>
      <c r="G73" s="798" t="s">
        <v>3819</v>
      </c>
      <c r="H73" s="823" t="s">
        <v>839</v>
      </c>
      <c r="I73" s="823" t="s">
        <v>9343</v>
      </c>
      <c r="J73" s="823" t="s">
        <v>9344</v>
      </c>
      <c r="K73" s="824" t="s">
        <v>9758</v>
      </c>
      <c r="L73" s="95" t="s">
        <v>6839</v>
      </c>
      <c r="M73" s="758" t="s">
        <v>3821</v>
      </c>
      <c r="N73" s="91" t="s">
        <v>4400</v>
      </c>
    </row>
    <row r="74" spans="1:14" s="156" customFormat="1" ht="63.75" customHeight="1" x14ac:dyDescent="0.2">
      <c r="A74" s="105">
        <v>71</v>
      </c>
      <c r="B74" s="309" t="s">
        <v>4382</v>
      </c>
      <c r="C74" s="560" t="s">
        <v>7903</v>
      </c>
      <c r="D74" s="121" t="s">
        <v>3865</v>
      </c>
      <c r="E74" s="121" t="s">
        <v>976</v>
      </c>
      <c r="F74" s="968"/>
      <c r="G74" s="121" t="s">
        <v>3819</v>
      </c>
      <c r="H74" s="121" t="s">
        <v>5534</v>
      </c>
      <c r="I74" s="121" t="s">
        <v>4383</v>
      </c>
      <c r="J74" s="121" t="s">
        <v>976</v>
      </c>
      <c r="K74" s="121" t="s">
        <v>3775</v>
      </c>
      <c r="L74" s="107" t="s">
        <v>2610</v>
      </c>
      <c r="M74" s="108" t="s">
        <v>3821</v>
      </c>
      <c r="N74" s="788" t="s">
        <v>5535</v>
      </c>
    </row>
    <row r="75" spans="1:14" s="87" customFormat="1" ht="59.25" customHeight="1" x14ac:dyDescent="0.2">
      <c r="A75" s="822"/>
      <c r="B75" s="353" t="s">
        <v>9345</v>
      </c>
      <c r="C75" s="355" t="s">
        <v>7904</v>
      </c>
      <c r="D75" s="758" t="s">
        <v>9292</v>
      </c>
      <c r="E75" s="758" t="s">
        <v>9293</v>
      </c>
      <c r="F75" s="953"/>
      <c r="G75" s="798" t="s">
        <v>3819</v>
      </c>
      <c r="H75" s="823" t="s">
        <v>839</v>
      </c>
      <c r="I75" s="823" t="s">
        <v>9340</v>
      </c>
      <c r="J75" s="823" t="s">
        <v>9336</v>
      </c>
      <c r="K75" s="824" t="s">
        <v>9758</v>
      </c>
      <c r="L75" s="95" t="s">
        <v>6839</v>
      </c>
      <c r="M75" s="758" t="s">
        <v>3821</v>
      </c>
      <c r="N75" s="91" t="s">
        <v>4385</v>
      </c>
    </row>
    <row r="76" spans="1:14" s="87" customFormat="1" ht="72" customHeight="1" x14ac:dyDescent="0.2">
      <c r="A76" s="822"/>
      <c r="B76" s="353" t="s">
        <v>9559</v>
      </c>
      <c r="C76" s="355" t="s">
        <v>7905</v>
      </c>
      <c r="D76" s="972" t="s">
        <v>9547</v>
      </c>
      <c r="E76" s="823" t="s">
        <v>9548</v>
      </c>
      <c r="F76" s="823"/>
      <c r="G76" s="254" t="s">
        <v>3819</v>
      </c>
      <c r="H76" s="758" t="s">
        <v>839</v>
      </c>
      <c r="I76" s="849" t="s">
        <v>9560</v>
      </c>
      <c r="J76" s="825" t="s">
        <v>9336</v>
      </c>
      <c r="K76" s="826" t="s">
        <v>9501</v>
      </c>
      <c r="L76" s="95" t="s">
        <v>6839</v>
      </c>
      <c r="M76" s="758" t="s">
        <v>3821</v>
      </c>
      <c r="N76" s="259" t="s">
        <v>4312</v>
      </c>
    </row>
    <row r="77" spans="1:14" s="87" customFormat="1" ht="72" customHeight="1" x14ac:dyDescent="0.2">
      <c r="A77" s="822"/>
      <c r="B77" s="353" t="s">
        <v>9561</v>
      </c>
      <c r="C77" s="355" t="s">
        <v>7906</v>
      </c>
      <c r="D77" s="972" t="s">
        <v>9547</v>
      </c>
      <c r="E77" s="823" t="s">
        <v>9548</v>
      </c>
      <c r="F77" s="823"/>
      <c r="G77" s="254" t="s">
        <v>3819</v>
      </c>
      <c r="H77" s="758" t="s">
        <v>839</v>
      </c>
      <c r="I77" s="849" t="s">
        <v>9562</v>
      </c>
      <c r="J77" s="825" t="s">
        <v>9563</v>
      </c>
      <c r="K77" s="826" t="s">
        <v>9501</v>
      </c>
      <c r="L77" s="95" t="s">
        <v>6839</v>
      </c>
      <c r="M77" s="758" t="s">
        <v>3821</v>
      </c>
      <c r="N77" s="259" t="s">
        <v>4314</v>
      </c>
    </row>
    <row r="78" spans="1:14" s="87" customFormat="1" ht="59.25" customHeight="1" x14ac:dyDescent="0.2">
      <c r="A78" s="822"/>
      <c r="B78" s="353" t="s">
        <v>9564</v>
      </c>
      <c r="C78" s="355" t="s">
        <v>7907</v>
      </c>
      <c r="D78" s="972" t="s">
        <v>9547</v>
      </c>
      <c r="E78" s="823" t="s">
        <v>9548</v>
      </c>
      <c r="F78" s="823"/>
      <c r="G78" s="254" t="s">
        <v>3819</v>
      </c>
      <c r="H78" s="758" t="s">
        <v>839</v>
      </c>
      <c r="I78" s="849" t="s">
        <v>9565</v>
      </c>
      <c r="J78" s="825" t="s">
        <v>9336</v>
      </c>
      <c r="K78" s="826" t="s">
        <v>9501</v>
      </c>
      <c r="L78" s="95" t="s">
        <v>6839</v>
      </c>
      <c r="M78" s="758" t="s">
        <v>3821</v>
      </c>
      <c r="N78" s="91" t="s">
        <v>3866</v>
      </c>
    </row>
    <row r="79" spans="1:14" s="87" customFormat="1" ht="59.25" customHeight="1" x14ac:dyDescent="0.2">
      <c r="A79" s="822"/>
      <c r="B79" s="353" t="s">
        <v>9566</v>
      </c>
      <c r="C79" s="355" t="s">
        <v>7785</v>
      </c>
      <c r="D79" s="972" t="s">
        <v>9547</v>
      </c>
      <c r="E79" s="823" t="s">
        <v>9548</v>
      </c>
      <c r="F79" s="823"/>
      <c r="G79" s="254" t="s">
        <v>3819</v>
      </c>
      <c r="H79" s="758" t="s">
        <v>839</v>
      </c>
      <c r="I79" s="849" t="s">
        <v>9567</v>
      </c>
      <c r="J79" s="825" t="s">
        <v>9336</v>
      </c>
      <c r="K79" s="826" t="s">
        <v>9501</v>
      </c>
      <c r="L79" s="95" t="s">
        <v>6839</v>
      </c>
      <c r="M79" s="758" t="s">
        <v>3821</v>
      </c>
      <c r="N79" s="91" t="s">
        <v>3868</v>
      </c>
    </row>
    <row r="80" spans="1:14" s="87" customFormat="1" ht="62.25" customHeight="1" x14ac:dyDescent="0.2">
      <c r="A80" s="877"/>
      <c r="B80" s="353" t="s">
        <v>5129</v>
      </c>
      <c r="C80" s="355" t="s">
        <v>7908</v>
      </c>
      <c r="D80" s="557" t="s">
        <v>8783</v>
      </c>
      <c r="E80" s="557" t="s">
        <v>8784</v>
      </c>
      <c r="F80" s="972"/>
      <c r="G80" s="91" t="s">
        <v>3819</v>
      </c>
      <c r="H80" s="91" t="s">
        <v>839</v>
      </c>
      <c r="I80" s="878" t="s">
        <v>10785</v>
      </c>
      <c r="J80" s="127" t="s">
        <v>1210</v>
      </c>
      <c r="K80" s="878" t="s">
        <v>8506</v>
      </c>
      <c r="L80" s="558" t="s">
        <v>7921</v>
      </c>
      <c r="M80" s="879" t="s">
        <v>3821</v>
      </c>
      <c r="N80" s="880" t="s">
        <v>5520</v>
      </c>
    </row>
    <row r="81" spans="1:14" s="87" customFormat="1" ht="61.5" customHeight="1" x14ac:dyDescent="0.2">
      <c r="A81" s="822"/>
      <c r="B81" s="353" t="s">
        <v>11328</v>
      </c>
      <c r="C81" s="355" t="s">
        <v>7909</v>
      </c>
      <c r="D81" s="972" t="s">
        <v>11377</v>
      </c>
      <c r="E81" s="972" t="s">
        <v>11378</v>
      </c>
      <c r="F81" s="972"/>
      <c r="G81" s="972" t="s">
        <v>3819</v>
      </c>
      <c r="H81" s="823" t="s">
        <v>839</v>
      </c>
      <c r="I81" s="972" t="s">
        <v>11329</v>
      </c>
      <c r="J81" s="355" t="s">
        <v>11330</v>
      </c>
      <c r="K81" s="972" t="s">
        <v>9501</v>
      </c>
      <c r="L81" s="558" t="s">
        <v>7921</v>
      </c>
      <c r="M81" s="758" t="s">
        <v>3821</v>
      </c>
      <c r="N81" s="259" t="s">
        <v>4322</v>
      </c>
    </row>
    <row r="82" spans="1:14" s="87" customFormat="1" ht="60.75" customHeight="1" x14ac:dyDescent="0.2">
      <c r="A82" s="822"/>
      <c r="B82" s="353" t="s">
        <v>11331</v>
      </c>
      <c r="C82" s="355" t="s">
        <v>7910</v>
      </c>
      <c r="D82" s="972" t="s">
        <v>11377</v>
      </c>
      <c r="E82" s="972" t="s">
        <v>11378</v>
      </c>
      <c r="F82" s="972"/>
      <c r="G82" s="972" t="s">
        <v>3819</v>
      </c>
      <c r="H82" s="823" t="s">
        <v>839</v>
      </c>
      <c r="I82" s="972" t="s">
        <v>11332</v>
      </c>
      <c r="J82" s="355" t="s">
        <v>11330</v>
      </c>
      <c r="K82" s="972" t="s">
        <v>9501</v>
      </c>
      <c r="L82" s="558" t="s">
        <v>7921</v>
      </c>
      <c r="M82" s="758" t="s">
        <v>3821</v>
      </c>
      <c r="N82" s="259" t="s">
        <v>4331</v>
      </c>
    </row>
    <row r="83" spans="1:14" s="87" customFormat="1" ht="60.75" customHeight="1" x14ac:dyDescent="0.2">
      <c r="A83" s="822"/>
      <c r="B83" s="457" t="s">
        <v>11376</v>
      </c>
      <c r="C83" s="458" t="s">
        <v>7911</v>
      </c>
      <c r="D83" s="972" t="s">
        <v>11377</v>
      </c>
      <c r="E83" s="972" t="s">
        <v>11378</v>
      </c>
      <c r="F83" s="972"/>
      <c r="G83" s="972" t="s">
        <v>3819</v>
      </c>
      <c r="H83" s="823" t="s">
        <v>839</v>
      </c>
      <c r="I83" s="972" t="s">
        <v>11379</v>
      </c>
      <c r="J83" s="355" t="s">
        <v>11380</v>
      </c>
      <c r="K83" s="972" t="s">
        <v>9501</v>
      </c>
      <c r="L83" s="558" t="s">
        <v>7921</v>
      </c>
      <c r="M83" s="758" t="s">
        <v>3821</v>
      </c>
      <c r="N83" s="459" t="s">
        <v>4337</v>
      </c>
    </row>
    <row r="84" spans="1:14" s="156" customFormat="1" ht="59.25" customHeight="1" x14ac:dyDescent="0.2">
      <c r="A84" s="672">
        <v>81</v>
      </c>
      <c r="B84" s="928" t="s">
        <v>4333</v>
      </c>
      <c r="C84" s="929" t="s">
        <v>7912</v>
      </c>
      <c r="D84" s="801" t="s">
        <v>3828</v>
      </c>
      <c r="E84" s="837" t="s">
        <v>6041</v>
      </c>
      <c r="F84" s="970"/>
      <c r="G84" s="801" t="s">
        <v>3819</v>
      </c>
      <c r="H84" s="674" t="s">
        <v>9237</v>
      </c>
      <c r="I84" s="801" t="s">
        <v>4338</v>
      </c>
      <c r="J84" s="929" t="s">
        <v>4336</v>
      </c>
      <c r="K84" s="801" t="s">
        <v>3773</v>
      </c>
      <c r="L84" s="673" t="s">
        <v>2610</v>
      </c>
      <c r="M84" s="671" t="s">
        <v>3821</v>
      </c>
      <c r="N84" s="788" t="s">
        <v>5535</v>
      </c>
    </row>
    <row r="85" spans="1:14" s="87" customFormat="1" ht="47.45" customHeight="1" x14ac:dyDescent="0.2">
      <c r="A85" s="415"/>
      <c r="B85" s="457" t="s">
        <v>8785</v>
      </c>
      <c r="C85" s="420" t="s">
        <v>8786</v>
      </c>
      <c r="D85" s="415" t="s">
        <v>8783</v>
      </c>
      <c r="E85" s="415" t="s">
        <v>8784</v>
      </c>
      <c r="F85" s="823"/>
      <c r="G85" s="415" t="s">
        <v>3819</v>
      </c>
      <c r="H85" s="415" t="s">
        <v>839</v>
      </c>
      <c r="I85" s="415" t="s">
        <v>976</v>
      </c>
      <c r="J85" s="415" t="s">
        <v>8787</v>
      </c>
      <c r="K85" s="414" t="s">
        <v>8525</v>
      </c>
      <c r="L85" s="415" t="s">
        <v>4999</v>
      </c>
      <c r="M85" s="415" t="s">
        <v>3821</v>
      </c>
      <c r="N85" s="510"/>
    </row>
    <row r="86" spans="1:14" s="319" customFormat="1" ht="53.45" customHeight="1" x14ac:dyDescent="0.2">
      <c r="A86" s="439"/>
      <c r="B86" s="1163" t="s">
        <v>11285</v>
      </c>
      <c r="C86" s="1130"/>
      <c r="D86" s="439"/>
      <c r="E86" s="439"/>
      <c r="F86" s="797"/>
      <c r="G86" s="439"/>
      <c r="H86" s="438"/>
      <c r="I86" s="439"/>
      <c r="J86" s="439"/>
      <c r="K86" s="438"/>
      <c r="L86" s="439"/>
      <c r="M86" s="439"/>
      <c r="N86" s="540"/>
    </row>
    <row r="87" spans="1:14" s="87" customFormat="1" ht="20.100000000000001" customHeight="1" x14ac:dyDescent="0.2">
      <c r="A87" s="415"/>
      <c r="B87" s="415"/>
      <c r="C87" s="420"/>
      <c r="D87" s="415"/>
      <c r="E87" s="415"/>
      <c r="F87" s="823"/>
      <c r="G87" s="415"/>
      <c r="H87" s="414"/>
      <c r="I87" s="415"/>
      <c r="J87" s="415"/>
      <c r="K87" s="414"/>
      <c r="L87" s="415"/>
      <c r="M87" s="415"/>
      <c r="N87" s="510"/>
    </row>
    <row r="88" spans="1:14" s="87" customFormat="1" ht="20.100000000000001" customHeight="1" x14ac:dyDescent="0.2">
      <c r="A88" s="415"/>
      <c r="B88" s="415"/>
      <c r="C88" s="420"/>
      <c r="D88" s="415"/>
      <c r="E88" s="415"/>
      <c r="F88" s="823"/>
      <c r="G88" s="415"/>
      <c r="H88" s="414"/>
      <c r="I88" s="415"/>
      <c r="J88" s="415"/>
      <c r="K88" s="414"/>
      <c r="L88" s="415"/>
      <c r="M88" s="415"/>
      <c r="N88" s="510"/>
    </row>
    <row r="89" spans="1:14" s="87" customFormat="1" ht="20.100000000000001" customHeight="1" x14ac:dyDescent="0.2">
      <c r="A89" s="415"/>
      <c r="B89" s="415"/>
      <c r="C89" s="420"/>
      <c r="D89" s="415"/>
      <c r="E89" s="415"/>
      <c r="F89" s="823"/>
      <c r="G89" s="415"/>
      <c r="H89" s="414"/>
      <c r="I89" s="415"/>
      <c r="J89" s="415"/>
      <c r="K89" s="414"/>
      <c r="L89" s="415"/>
      <c r="M89" s="415"/>
      <c r="N89" s="510"/>
    </row>
    <row r="90" spans="1:14" s="87" customFormat="1" ht="20.100000000000001" customHeight="1" x14ac:dyDescent="0.2">
      <c r="A90" s="415"/>
      <c r="B90" s="415"/>
      <c r="C90" s="420"/>
      <c r="D90" s="415"/>
      <c r="E90" s="415"/>
      <c r="F90" s="823"/>
      <c r="G90" s="415"/>
      <c r="H90" s="414"/>
      <c r="I90" s="415"/>
      <c r="J90" s="415"/>
      <c r="K90" s="414"/>
      <c r="L90" s="415"/>
      <c r="M90" s="415"/>
      <c r="N90" s="510"/>
    </row>
    <row r="91" spans="1:14" s="87" customFormat="1" ht="20.100000000000001" customHeight="1" x14ac:dyDescent="0.2">
      <c r="A91" s="415"/>
      <c r="B91" s="415"/>
      <c r="C91" s="420"/>
      <c r="D91" s="415"/>
      <c r="E91" s="415"/>
      <c r="F91" s="823"/>
      <c r="G91" s="415"/>
      <c r="H91" s="414"/>
      <c r="I91" s="415"/>
      <c r="J91" s="415"/>
      <c r="K91" s="414"/>
      <c r="L91" s="415"/>
      <c r="M91" s="415"/>
      <c r="N91" s="510"/>
    </row>
    <row r="92" spans="1:14" s="87" customFormat="1" ht="20.100000000000001" customHeight="1" x14ac:dyDescent="0.2">
      <c r="A92" s="415"/>
      <c r="B92" s="415"/>
      <c r="C92" s="420"/>
      <c r="D92" s="415"/>
      <c r="E92" s="415"/>
      <c r="F92" s="823"/>
      <c r="G92" s="415"/>
      <c r="H92" s="414"/>
      <c r="I92" s="415"/>
      <c r="J92" s="415"/>
      <c r="K92" s="414"/>
      <c r="L92" s="415"/>
      <c r="M92" s="415"/>
      <c r="N92" s="510"/>
    </row>
    <row r="93" spans="1:14" s="87" customFormat="1" ht="20.100000000000001" customHeight="1" x14ac:dyDescent="0.2">
      <c r="A93" s="415"/>
      <c r="B93" s="415"/>
      <c r="C93" s="420"/>
      <c r="D93" s="415"/>
      <c r="E93" s="415"/>
      <c r="F93" s="823"/>
      <c r="G93" s="415"/>
      <c r="H93" s="414"/>
      <c r="I93" s="415"/>
      <c r="J93" s="415"/>
      <c r="K93" s="414"/>
      <c r="L93" s="415"/>
      <c r="M93" s="415"/>
      <c r="N93" s="510"/>
    </row>
    <row r="94" spans="1:14" s="87" customFormat="1" ht="20.100000000000001" customHeight="1" x14ac:dyDescent="0.2">
      <c r="A94" s="415"/>
      <c r="B94" s="415"/>
      <c r="C94" s="420"/>
      <c r="D94" s="415"/>
      <c r="E94" s="415"/>
      <c r="F94" s="823"/>
      <c r="G94" s="415"/>
      <c r="H94" s="414"/>
      <c r="I94" s="415"/>
      <c r="J94" s="415"/>
      <c r="K94" s="414"/>
      <c r="L94" s="415"/>
      <c r="M94" s="415"/>
      <c r="N94" s="510"/>
    </row>
    <row r="95" spans="1:14" s="87" customFormat="1" ht="20.100000000000001" customHeight="1" x14ac:dyDescent="0.2">
      <c r="A95" s="415"/>
      <c r="B95" s="415"/>
      <c r="C95" s="420"/>
      <c r="D95" s="415"/>
      <c r="E95" s="415"/>
      <c r="F95" s="823"/>
      <c r="G95" s="415"/>
      <c r="H95" s="414"/>
      <c r="I95" s="415"/>
      <c r="J95" s="415"/>
      <c r="K95" s="414"/>
      <c r="L95" s="415"/>
      <c r="M95" s="415"/>
      <c r="N95" s="510"/>
    </row>
    <row r="96" spans="1:14" s="87" customFormat="1" ht="20.100000000000001" customHeight="1" x14ac:dyDescent="0.2">
      <c r="A96" s="415"/>
      <c r="B96" s="415"/>
      <c r="C96" s="420"/>
      <c r="D96" s="415"/>
      <c r="E96" s="415"/>
      <c r="F96" s="823"/>
      <c r="G96" s="415"/>
      <c r="H96" s="414"/>
      <c r="I96" s="415"/>
      <c r="J96" s="415"/>
      <c r="K96" s="414"/>
      <c r="L96" s="415"/>
      <c r="M96" s="415"/>
      <c r="N96" s="510"/>
    </row>
    <row r="97" spans="1:14" s="87" customFormat="1" ht="20.100000000000001" customHeight="1" x14ac:dyDescent="0.2">
      <c r="A97" s="415"/>
      <c r="B97" s="415"/>
      <c r="C97" s="420"/>
      <c r="D97" s="415"/>
      <c r="E97" s="415"/>
      <c r="F97" s="823"/>
      <c r="G97" s="415"/>
      <c r="H97" s="414"/>
      <c r="I97" s="415"/>
      <c r="J97" s="415"/>
      <c r="K97" s="414"/>
      <c r="L97" s="415"/>
      <c r="M97" s="415"/>
      <c r="N97" s="510"/>
    </row>
    <row r="98" spans="1:14" s="87" customFormat="1" ht="20.100000000000001" customHeight="1" x14ac:dyDescent="0.2">
      <c r="A98" s="415"/>
      <c r="B98" s="415"/>
      <c r="C98" s="420"/>
      <c r="D98" s="415"/>
      <c r="E98" s="415"/>
      <c r="F98" s="823"/>
      <c r="G98" s="415"/>
      <c r="H98" s="414"/>
      <c r="I98" s="415"/>
      <c r="J98" s="415"/>
      <c r="K98" s="414"/>
      <c r="L98" s="415"/>
      <c r="M98" s="415"/>
      <c r="N98" s="510"/>
    </row>
    <row r="99" spans="1:14" s="87" customFormat="1" ht="20.100000000000001" customHeight="1" x14ac:dyDescent="0.2">
      <c r="A99" s="130"/>
      <c r="B99" s="130"/>
      <c r="D99" s="130"/>
      <c r="E99" s="130"/>
      <c r="F99" s="130"/>
      <c r="G99" s="130"/>
      <c r="H99" s="131"/>
      <c r="I99" s="130"/>
      <c r="J99" s="130"/>
      <c r="K99" s="131"/>
      <c r="L99" s="130"/>
      <c r="M99" s="130"/>
      <c r="N99" s="787"/>
    </row>
    <row r="100" spans="1:14" s="87" customFormat="1" ht="20.100000000000001" customHeight="1" x14ac:dyDescent="0.2">
      <c r="A100" s="130"/>
      <c r="B100" s="130"/>
      <c r="D100" s="130"/>
      <c r="E100" s="130"/>
      <c r="F100" s="130"/>
      <c r="G100" s="130"/>
      <c r="H100" s="131"/>
      <c r="I100" s="130"/>
      <c r="J100" s="130"/>
      <c r="K100" s="131"/>
      <c r="L100" s="130"/>
      <c r="M100" s="130"/>
      <c r="N100" s="787"/>
    </row>
    <row r="101" spans="1:14" s="87" customFormat="1" ht="20.100000000000001" customHeight="1" x14ac:dyDescent="0.2">
      <c r="A101" s="130"/>
      <c r="B101" s="130"/>
      <c r="D101" s="130"/>
      <c r="E101" s="130"/>
      <c r="F101" s="130"/>
      <c r="G101" s="130"/>
      <c r="H101" s="131"/>
      <c r="I101" s="130"/>
      <c r="J101" s="130"/>
      <c r="K101" s="131"/>
      <c r="L101" s="130"/>
      <c r="M101" s="130"/>
      <c r="N101" s="787"/>
    </row>
    <row r="102" spans="1:14" s="87" customFormat="1" ht="20.100000000000001" customHeight="1" x14ac:dyDescent="0.2">
      <c r="A102" s="130"/>
      <c r="B102" s="130"/>
      <c r="D102" s="130"/>
      <c r="E102" s="130"/>
      <c r="F102" s="130"/>
      <c r="G102" s="130"/>
      <c r="H102" s="131"/>
      <c r="I102" s="130"/>
      <c r="J102" s="130"/>
      <c r="K102" s="131"/>
      <c r="L102" s="130"/>
      <c r="M102" s="130"/>
      <c r="N102" s="787"/>
    </row>
    <row r="103" spans="1:14" s="87" customFormat="1" ht="20.100000000000001" customHeight="1" x14ac:dyDescent="0.2">
      <c r="A103" s="130"/>
      <c r="B103" s="130"/>
      <c r="D103" s="130"/>
      <c r="E103" s="130"/>
      <c r="F103" s="130"/>
      <c r="G103" s="130"/>
      <c r="H103" s="131"/>
      <c r="I103" s="130"/>
      <c r="J103" s="130"/>
      <c r="K103" s="131"/>
      <c r="L103" s="130"/>
      <c r="M103" s="130"/>
      <c r="N103" s="787"/>
    </row>
    <row r="104" spans="1:14" s="87" customFormat="1" ht="20.100000000000001" customHeight="1" x14ac:dyDescent="0.2">
      <c r="A104" s="130"/>
      <c r="B104" s="130"/>
      <c r="D104" s="130"/>
      <c r="E104" s="130"/>
      <c r="F104" s="130"/>
      <c r="G104" s="130"/>
      <c r="H104" s="131"/>
      <c r="I104" s="130"/>
      <c r="J104" s="130"/>
      <c r="K104" s="131"/>
      <c r="L104" s="130"/>
      <c r="M104" s="130"/>
      <c r="N104" s="787"/>
    </row>
    <row r="105" spans="1:14" s="87" customFormat="1" ht="20.100000000000001" customHeight="1" x14ac:dyDescent="0.2">
      <c r="A105" s="130"/>
      <c r="B105" s="130"/>
      <c r="D105" s="130"/>
      <c r="E105" s="130"/>
      <c r="F105" s="130"/>
      <c r="G105" s="130"/>
      <c r="H105" s="131"/>
      <c r="I105" s="130"/>
      <c r="J105" s="130"/>
      <c r="K105" s="131"/>
      <c r="L105" s="130"/>
      <c r="M105" s="130"/>
      <c r="N105" s="787"/>
    </row>
    <row r="106" spans="1:14" s="87" customFormat="1" ht="20.100000000000001" customHeight="1" x14ac:dyDescent="0.2">
      <c r="A106" s="130"/>
      <c r="B106" s="130"/>
      <c r="D106" s="130"/>
      <c r="E106" s="130"/>
      <c r="F106" s="130"/>
      <c r="G106" s="130"/>
      <c r="H106" s="131"/>
      <c r="I106" s="130"/>
      <c r="J106" s="130"/>
      <c r="K106" s="131"/>
      <c r="L106" s="130"/>
      <c r="M106" s="130"/>
      <c r="N106" s="787"/>
    </row>
    <row r="107" spans="1:14" s="87" customFormat="1" ht="20.100000000000001" customHeight="1" x14ac:dyDescent="0.2">
      <c r="A107" s="130"/>
      <c r="B107" s="130"/>
      <c r="D107" s="130"/>
      <c r="E107" s="130"/>
      <c r="F107" s="130"/>
      <c r="G107" s="130"/>
      <c r="H107" s="131"/>
      <c r="I107" s="130"/>
      <c r="J107" s="130"/>
      <c r="K107" s="131"/>
      <c r="L107" s="130"/>
      <c r="M107" s="130"/>
      <c r="N107" s="787"/>
    </row>
    <row r="108" spans="1:14" s="87" customFormat="1" ht="20.100000000000001" customHeight="1" x14ac:dyDescent="0.2">
      <c r="A108" s="130"/>
      <c r="B108" s="130"/>
      <c r="D108" s="130"/>
      <c r="E108" s="130"/>
      <c r="F108" s="130"/>
      <c r="G108" s="130"/>
      <c r="H108" s="131"/>
      <c r="I108" s="130"/>
      <c r="J108" s="130"/>
      <c r="K108" s="131"/>
      <c r="L108" s="130"/>
      <c r="M108" s="130"/>
      <c r="N108" s="787"/>
    </row>
    <row r="109" spans="1:14" s="87" customFormat="1" ht="20.100000000000001" customHeight="1" x14ac:dyDescent="0.2">
      <c r="A109" s="130"/>
      <c r="B109" s="130"/>
      <c r="D109" s="130"/>
      <c r="E109" s="130"/>
      <c r="F109" s="130"/>
      <c r="G109" s="130"/>
      <c r="H109" s="131"/>
      <c r="I109" s="130"/>
      <c r="J109" s="130"/>
      <c r="K109" s="131"/>
      <c r="L109" s="130"/>
      <c r="M109" s="130"/>
      <c r="N109" s="787"/>
    </row>
    <row r="110" spans="1:14" s="87" customFormat="1" ht="20.100000000000001" customHeight="1" x14ac:dyDescent="0.2">
      <c r="A110" s="130"/>
      <c r="B110" s="130"/>
      <c r="D110" s="130"/>
      <c r="E110" s="130"/>
      <c r="F110" s="130"/>
      <c r="G110" s="130"/>
      <c r="H110" s="131"/>
      <c r="I110" s="130"/>
      <c r="J110" s="130"/>
      <c r="K110" s="131"/>
      <c r="L110" s="130"/>
      <c r="M110" s="130"/>
      <c r="N110" s="787"/>
    </row>
    <row r="111" spans="1:14" s="87" customFormat="1" ht="20.100000000000001" customHeight="1" x14ac:dyDescent="0.2">
      <c r="A111" s="130"/>
      <c r="B111" s="130"/>
      <c r="D111" s="130"/>
      <c r="E111" s="130"/>
      <c r="F111" s="130"/>
      <c r="G111" s="130"/>
      <c r="H111" s="131"/>
      <c r="I111" s="130"/>
      <c r="J111" s="130"/>
      <c r="K111" s="131"/>
      <c r="L111" s="130"/>
      <c r="M111" s="130"/>
      <c r="N111" s="787"/>
    </row>
    <row r="112" spans="1:14" s="87" customFormat="1" ht="20.100000000000001" customHeight="1" x14ac:dyDescent="0.2">
      <c r="A112" s="130"/>
      <c r="B112" s="130"/>
      <c r="D112" s="130"/>
      <c r="E112" s="130"/>
      <c r="F112" s="130"/>
      <c r="G112" s="130"/>
      <c r="H112" s="131"/>
      <c r="I112" s="130"/>
      <c r="J112" s="130"/>
      <c r="K112" s="131"/>
      <c r="L112" s="130"/>
      <c r="M112" s="130"/>
      <c r="N112" s="787"/>
    </row>
    <row r="113" spans="1:14" s="87" customFormat="1" ht="20.100000000000001" customHeight="1" x14ac:dyDescent="0.2">
      <c r="A113" s="130"/>
      <c r="B113" s="130"/>
      <c r="D113" s="130"/>
      <c r="E113" s="130"/>
      <c r="F113" s="130"/>
      <c r="G113" s="130"/>
      <c r="H113" s="131"/>
      <c r="I113" s="130"/>
      <c r="J113" s="130"/>
      <c r="K113" s="131"/>
      <c r="L113" s="130"/>
      <c r="M113" s="130"/>
      <c r="N113" s="787"/>
    </row>
    <row r="114" spans="1:14" s="87" customFormat="1" ht="20.100000000000001" customHeight="1" x14ac:dyDescent="0.2">
      <c r="A114" s="130"/>
      <c r="B114" s="130"/>
      <c r="D114" s="130"/>
      <c r="E114" s="130"/>
      <c r="F114" s="130"/>
      <c r="G114" s="130"/>
      <c r="H114" s="131"/>
      <c r="I114" s="130"/>
      <c r="J114" s="130"/>
      <c r="K114" s="131"/>
      <c r="L114" s="130"/>
      <c r="M114" s="130"/>
      <c r="N114" s="787"/>
    </row>
    <row r="115" spans="1:14" s="87" customFormat="1" ht="20.100000000000001" customHeight="1" x14ac:dyDescent="0.2">
      <c r="A115" s="130"/>
      <c r="B115" s="130"/>
      <c r="D115" s="130"/>
      <c r="E115" s="130"/>
      <c r="F115" s="130"/>
      <c r="G115" s="130"/>
      <c r="H115" s="131"/>
      <c r="I115" s="130"/>
      <c r="J115" s="130"/>
      <c r="K115" s="131"/>
      <c r="L115" s="130"/>
      <c r="M115" s="130"/>
      <c r="N115" s="787"/>
    </row>
    <row r="116" spans="1:14" s="87" customFormat="1" ht="20.100000000000001" customHeight="1" x14ac:dyDescent="0.2">
      <c r="A116" s="130"/>
      <c r="B116" s="130"/>
      <c r="D116" s="130"/>
      <c r="E116" s="130"/>
      <c r="F116" s="130"/>
      <c r="G116" s="130"/>
      <c r="H116" s="131"/>
      <c r="I116" s="130"/>
      <c r="J116" s="130"/>
      <c r="K116" s="131"/>
      <c r="L116" s="130"/>
      <c r="M116" s="130"/>
      <c r="N116" s="787"/>
    </row>
    <row r="117" spans="1:14" s="87" customFormat="1" ht="20.100000000000001" customHeight="1" x14ac:dyDescent="0.2">
      <c r="A117" s="130"/>
      <c r="B117" s="130"/>
      <c r="D117" s="130"/>
      <c r="E117" s="130"/>
      <c r="F117" s="130"/>
      <c r="G117" s="130"/>
      <c r="H117" s="131"/>
      <c r="I117" s="130"/>
      <c r="J117" s="130"/>
      <c r="K117" s="131"/>
      <c r="L117" s="130"/>
      <c r="M117" s="130"/>
      <c r="N117" s="787"/>
    </row>
    <row r="118" spans="1:14" s="87" customFormat="1" ht="20.100000000000001" customHeight="1" x14ac:dyDescent="0.2">
      <c r="A118" s="130"/>
      <c r="B118" s="130"/>
      <c r="D118" s="130"/>
      <c r="E118" s="130"/>
      <c r="F118" s="130"/>
      <c r="G118" s="130"/>
      <c r="H118" s="131"/>
      <c r="I118" s="130"/>
      <c r="J118" s="130"/>
      <c r="K118" s="131"/>
      <c r="L118" s="130"/>
      <c r="M118" s="130"/>
      <c r="N118" s="787"/>
    </row>
    <row r="119" spans="1:14" s="87" customFormat="1" ht="20.100000000000001" customHeight="1" x14ac:dyDescent="0.2">
      <c r="A119" s="130"/>
      <c r="B119" s="130"/>
      <c r="D119" s="130"/>
      <c r="E119" s="130"/>
      <c r="F119" s="130"/>
      <c r="G119" s="130"/>
      <c r="H119" s="131"/>
      <c r="I119" s="130"/>
      <c r="J119" s="130"/>
      <c r="K119" s="131"/>
      <c r="L119" s="130"/>
      <c r="M119" s="130"/>
      <c r="N119" s="787"/>
    </row>
    <row r="120" spans="1:14" ht="20.100000000000001" customHeight="1" x14ac:dyDescent="0.2"/>
  </sheetData>
  <sheetProtection algorithmName="SHA-512" hashValue="JkR67HJpqd2g9sH5zM7ze/7wZlNhZ5Odqtxof6dZKG8tRoGjHM1qsGd471ndn2VToEhKPXksgL4O7ilNzBgwrg==" saltValue="toNjRv1AKzG8SMQRutCfyw==" spinCount="100000" sheet="1" objects="1" scenarios="1" formatCells="0" formatColumns="0" formatRows="0" insertRows="0" insertHyperlinks="0" deleteRows="0" sort="0" autoFilter="0" pivotTables="0"/>
  <autoFilter ref="A3:N86"/>
  <mergeCells count="3">
    <mergeCell ref="A1:K1"/>
    <mergeCell ref="A2:B2"/>
    <mergeCell ref="D2:K2"/>
  </mergeCells>
  <conditionalFormatting sqref="B13 B14:C14 B6:C6 H17 B16:F16 A87:I276 A4:F5 C45:D45 I46 C46:C48 I58 G23:H23 B20:C29 C38:C42 B8:C12 C50:C51 C85:I86 B18:B19 B17:C18 B32:C33 G32 B52:C60 G7 B7 A6:A86">
    <cfRule type="expression" dxfId="654" priority="409" stopIfTrue="1">
      <formula>#REF! &lt;= NOW()+30</formula>
    </cfRule>
  </conditionalFormatting>
  <conditionalFormatting sqref="I80 D80:G80 G4:G6 D56:G56 D17 I53 B31:D31 B30:C30 G34:I35 B34:C37 D34:D35 D54:I55 G46:H46 E47:F48 E49:I49 C67:C76 D76 N76 B77:D77 N80 E76:F77 D21:I21 G27:I27 G38:H39 D38:D39 D26:F29 F78:F79 D23:F23 D24:H25 B62:H62 D60:F60 G12:I12 E37:F39 D40:F40 B43:H43 C44:H44 G11:H11 B38:B42 D41:H41 D10:F12 G10:I10 B44:B51 D50:I50 D81:K81 D82:E82 B83:B86 B78:C82 C83:F84 D18:H18 D32 E31:F35 N32 H32:I32 D57:H58 H7 B65:B76 C65:H65 B15:I15 N15">
    <cfRule type="expression" dxfId="653" priority="408" stopIfTrue="1">
      <formula>#REF! &lt;= NOW()+30</formula>
    </cfRule>
  </conditionalFormatting>
  <conditionalFormatting sqref="E17:G17">
    <cfRule type="expression" dxfId="652" priority="399" stopIfTrue="1">
      <formula>#REF! &lt;= NOW()+30</formula>
    </cfRule>
  </conditionalFormatting>
  <conditionalFormatting sqref="D33">
    <cfRule type="expression" dxfId="651" priority="395" stopIfTrue="1">
      <formula>#REF! &lt;= NOW()+30</formula>
    </cfRule>
  </conditionalFormatting>
  <conditionalFormatting sqref="I16:I17">
    <cfRule type="expression" dxfId="650" priority="388" stopIfTrue="1">
      <formula>#REF! &lt;= NOW()+30</formula>
    </cfRule>
  </conditionalFormatting>
  <conditionalFormatting sqref="E20:G20">
    <cfRule type="expression" dxfId="649" priority="383" stopIfTrue="1">
      <formula>#REF! &lt;= NOW()+30</formula>
    </cfRule>
  </conditionalFormatting>
  <conditionalFormatting sqref="I20">
    <cfRule type="expression" dxfId="648" priority="382" stopIfTrue="1">
      <formula>#REF! &lt;= NOW()+30</formula>
    </cfRule>
  </conditionalFormatting>
  <conditionalFormatting sqref="I5">
    <cfRule type="expression" dxfId="647" priority="372" stopIfTrue="1">
      <formula>#REF! &lt;= NOW()+30</formula>
    </cfRule>
  </conditionalFormatting>
  <conditionalFormatting sqref="D20">
    <cfRule type="expression" dxfId="646" priority="366" stopIfTrue="1">
      <formula>#REF! &lt;= NOW()+30</formula>
    </cfRule>
  </conditionalFormatting>
  <conditionalFormatting sqref="E45:F45">
    <cfRule type="expression" dxfId="645" priority="359" stopIfTrue="1">
      <formula>#REF! &lt;= NOW()+30</formula>
    </cfRule>
  </conditionalFormatting>
  <conditionalFormatting sqref="B61:C61">
    <cfRule type="expression" dxfId="644" priority="349" stopIfTrue="1">
      <formula>#REF! &lt;= NOW()+30</formula>
    </cfRule>
  </conditionalFormatting>
  <conditionalFormatting sqref="G63:I63 B63:D63">
    <cfRule type="expression" dxfId="643" priority="345" stopIfTrue="1">
      <formula>#REF! &lt;= NOW()+30</formula>
    </cfRule>
  </conditionalFormatting>
  <conditionalFormatting sqref="E63:F63">
    <cfRule type="expression" dxfId="642" priority="344" stopIfTrue="1">
      <formula>#REF! &lt;= NOW()+30</formula>
    </cfRule>
  </conditionalFormatting>
  <conditionalFormatting sqref="G64 B64:D64 I64">
    <cfRule type="expression" dxfId="641" priority="341" stopIfTrue="1">
      <formula>#REF! &lt;= NOW()+30</formula>
    </cfRule>
  </conditionalFormatting>
  <conditionalFormatting sqref="E64:F64">
    <cfRule type="expression" dxfId="640" priority="340" stopIfTrue="1">
      <formula>#REF! &lt;= NOW()+30</formula>
    </cfRule>
  </conditionalFormatting>
  <conditionalFormatting sqref="I65:K65 M65:N65">
    <cfRule type="expression" dxfId="639" priority="339" stopIfTrue="1">
      <formula>#REF! &lt;= NOW()+30</formula>
    </cfRule>
  </conditionalFormatting>
  <conditionalFormatting sqref="C66">
    <cfRule type="expression" dxfId="638" priority="336" stopIfTrue="1">
      <formula>#REF! &lt;= NOW()+30</formula>
    </cfRule>
  </conditionalFormatting>
  <conditionalFormatting sqref="G66:I66">
    <cfRule type="expression" dxfId="637" priority="322" stopIfTrue="1">
      <formula>#REF! &lt;= NOW()+30</formula>
    </cfRule>
  </conditionalFormatting>
  <conditionalFormatting sqref="D66:F66">
    <cfRule type="expression" dxfId="636" priority="321" stopIfTrue="1">
      <formula>#REF! &lt;= NOW()+30</formula>
    </cfRule>
  </conditionalFormatting>
  <conditionalFormatting sqref="G68:I68">
    <cfRule type="expression" dxfId="635" priority="318" stopIfTrue="1">
      <formula>#REF! &lt;= NOW()+30</formula>
    </cfRule>
  </conditionalFormatting>
  <conditionalFormatting sqref="E68:F68">
    <cfRule type="expression" dxfId="634" priority="317" stopIfTrue="1">
      <formula>#REF! &lt;= NOW()+30</formula>
    </cfRule>
  </conditionalFormatting>
  <conditionalFormatting sqref="D68">
    <cfRule type="expression" dxfId="633" priority="316" stopIfTrue="1">
      <formula>#REF! &lt;= NOW()+30</formula>
    </cfRule>
  </conditionalFormatting>
  <conditionalFormatting sqref="G33">
    <cfRule type="expression" dxfId="632" priority="312" stopIfTrue="1">
      <formula>#REF! &lt;= NOW()+30</formula>
    </cfRule>
  </conditionalFormatting>
  <conditionalFormatting sqref="H33">
    <cfRule type="expression" dxfId="631" priority="311" stopIfTrue="1">
      <formula>#REF! &lt;= NOW()+30</formula>
    </cfRule>
  </conditionalFormatting>
  <conditionalFormatting sqref="I33">
    <cfRule type="expression" dxfId="630" priority="310" stopIfTrue="1">
      <formula>#REF! &lt;= NOW()+30</formula>
    </cfRule>
  </conditionalFormatting>
  <conditionalFormatting sqref="G42">
    <cfRule type="expression" dxfId="629" priority="264" stopIfTrue="1">
      <formula>#REF! &lt;= NOW()+30</formula>
    </cfRule>
  </conditionalFormatting>
  <conditionalFormatting sqref="E42:F42">
    <cfRule type="expression" dxfId="628" priority="263" stopIfTrue="1">
      <formula>#REF! &lt;= NOW()+30</formula>
    </cfRule>
  </conditionalFormatting>
  <conditionalFormatting sqref="D42">
    <cfRule type="expression" dxfId="627" priority="262" stopIfTrue="1">
      <formula>#REF! &lt;= NOW()+30</formula>
    </cfRule>
  </conditionalFormatting>
  <conditionalFormatting sqref="E19:F19">
    <cfRule type="expression" dxfId="626" priority="247" stopIfTrue="1">
      <formula>#REF! &lt;= NOW()+30</formula>
    </cfRule>
  </conditionalFormatting>
  <conditionalFormatting sqref="D19">
    <cfRule type="expression" dxfId="625" priority="246" stopIfTrue="1">
      <formula>#REF! &lt;= NOW()+30</formula>
    </cfRule>
  </conditionalFormatting>
  <conditionalFormatting sqref="G19">
    <cfRule type="expression" dxfId="624" priority="245" stopIfTrue="1">
      <formula>#REF! &lt;= NOW()+30</formula>
    </cfRule>
  </conditionalFormatting>
  <conditionalFormatting sqref="G22">
    <cfRule type="expression" dxfId="623" priority="243" stopIfTrue="1">
      <formula>#REF! &lt;= NOW()+30</formula>
    </cfRule>
  </conditionalFormatting>
  <conditionalFormatting sqref="E22:F22">
    <cfRule type="expression" dxfId="622" priority="242" stopIfTrue="1">
      <formula>#REF! &lt;= NOW()+30</formula>
    </cfRule>
  </conditionalFormatting>
  <conditionalFormatting sqref="D22">
    <cfRule type="expression" dxfId="621" priority="241" stopIfTrue="1">
      <formula>#REF! &lt;= NOW()+30</formula>
    </cfRule>
  </conditionalFormatting>
  <conditionalFormatting sqref="D59">
    <cfRule type="expression" dxfId="620" priority="234" stopIfTrue="1">
      <formula>#REF! &lt;= NOW()+30</formula>
    </cfRule>
  </conditionalFormatting>
  <conditionalFormatting sqref="E59:F59">
    <cfRule type="expression" dxfId="619" priority="233" stopIfTrue="1">
      <formula>#REF! &lt;= NOW()+30</formula>
    </cfRule>
  </conditionalFormatting>
  <conditionalFormatting sqref="G59">
    <cfRule type="expression" dxfId="618" priority="232" stopIfTrue="1">
      <formula>#REF! &lt;= NOW()+30</formula>
    </cfRule>
  </conditionalFormatting>
  <conditionalFormatting sqref="H59">
    <cfRule type="expression" dxfId="617" priority="231" stopIfTrue="1">
      <formula>#REF! &lt;= NOW()+30</formula>
    </cfRule>
  </conditionalFormatting>
  <conditionalFormatting sqref="E14:F14">
    <cfRule type="expression" dxfId="616" priority="230" stopIfTrue="1">
      <formula>#REF! &lt;= NOW()+30</formula>
    </cfRule>
  </conditionalFormatting>
  <conditionalFormatting sqref="D14">
    <cfRule type="expression" dxfId="615" priority="229" stopIfTrue="1">
      <formula>#REF! &lt;= NOW()+30</formula>
    </cfRule>
  </conditionalFormatting>
  <conditionalFormatting sqref="G14">
    <cfRule type="expression" dxfId="614" priority="228" stopIfTrue="1">
      <formula>#REF! &lt;= NOW()+30</formula>
    </cfRule>
  </conditionalFormatting>
  <conditionalFormatting sqref="E8:F8">
    <cfRule type="expression" dxfId="613" priority="226" stopIfTrue="1">
      <formula>#REF! &lt;= NOW()+30</formula>
    </cfRule>
  </conditionalFormatting>
  <conditionalFormatting sqref="D8">
    <cfRule type="expression" dxfId="612" priority="225" stopIfTrue="1">
      <formula>#REF! &lt;= NOW()+30</formula>
    </cfRule>
  </conditionalFormatting>
  <conditionalFormatting sqref="G8:H8">
    <cfRule type="expression" dxfId="611" priority="224" stopIfTrue="1">
      <formula>#REF! &lt;= NOW()+30</formula>
    </cfRule>
  </conditionalFormatting>
  <conditionalFormatting sqref="E9:F9">
    <cfRule type="expression" dxfId="610" priority="223" stopIfTrue="1">
      <formula>#REF! &lt;= NOW()+30</formula>
    </cfRule>
  </conditionalFormatting>
  <conditionalFormatting sqref="D9">
    <cfRule type="expression" dxfId="609" priority="222" stopIfTrue="1">
      <formula>#REF! &lt;= NOW()+30</formula>
    </cfRule>
  </conditionalFormatting>
  <conditionalFormatting sqref="G9">
    <cfRule type="expression" dxfId="608" priority="221" stopIfTrue="1">
      <formula>#REF! &lt;= NOW()+30</formula>
    </cfRule>
  </conditionalFormatting>
  <conditionalFormatting sqref="G37">
    <cfRule type="expression" dxfId="607" priority="218" stopIfTrue="1">
      <formula>#REF! &lt;= NOW()+30</formula>
    </cfRule>
  </conditionalFormatting>
  <conditionalFormatting sqref="D37">
    <cfRule type="expression" dxfId="606" priority="216" stopIfTrue="1">
      <formula>#REF! &lt;= NOW()+30</formula>
    </cfRule>
  </conditionalFormatting>
  <conditionalFormatting sqref="G13">
    <cfRule type="expression" dxfId="605" priority="215" stopIfTrue="1">
      <formula>#REF! &lt;= NOW()+30</formula>
    </cfRule>
  </conditionalFormatting>
  <conditionalFormatting sqref="D61">
    <cfRule type="expression" dxfId="604" priority="210" stopIfTrue="1">
      <formula>#REF! &lt;= NOW()+30</formula>
    </cfRule>
  </conditionalFormatting>
  <conditionalFormatting sqref="E61:F61">
    <cfRule type="expression" dxfId="603" priority="209" stopIfTrue="1">
      <formula>#REF! &lt;= NOW()+30</formula>
    </cfRule>
  </conditionalFormatting>
  <conditionalFormatting sqref="G61">
    <cfRule type="expression" dxfId="602" priority="208" stopIfTrue="1">
      <formula>#REF! &lt;= NOW()+30</formula>
    </cfRule>
  </conditionalFormatting>
  <conditionalFormatting sqref="G84">
    <cfRule type="expression" dxfId="601" priority="188" stopIfTrue="1">
      <formula>#REF! &lt;= NOW()+30</formula>
    </cfRule>
  </conditionalFormatting>
  <conditionalFormatting sqref="J84:K84">
    <cfRule type="expression" dxfId="600" priority="189" stopIfTrue="1">
      <formula>#REF! &lt;= NOW()+30</formula>
    </cfRule>
  </conditionalFormatting>
  <conditionalFormatting sqref="I84">
    <cfRule type="expression" dxfId="599" priority="187" stopIfTrue="1">
      <formula>#REF! &lt;= NOW()+30</formula>
    </cfRule>
  </conditionalFormatting>
  <conditionalFormatting sqref="G74">
    <cfRule type="expression" dxfId="598" priority="182" stopIfTrue="1">
      <formula>#REF! &lt;= NOW()+30</formula>
    </cfRule>
  </conditionalFormatting>
  <conditionalFormatting sqref="D74:F74">
    <cfRule type="expression" dxfId="597" priority="181" stopIfTrue="1">
      <formula>#REF! &lt;= NOW()+30</formula>
    </cfRule>
  </conditionalFormatting>
  <conditionalFormatting sqref="H37">
    <cfRule type="expression" dxfId="596" priority="178" stopIfTrue="1">
      <formula>#REF! &lt;= NOW()+30</formula>
    </cfRule>
  </conditionalFormatting>
  <conditionalFormatting sqref="I48">
    <cfRule type="expression" dxfId="595" priority="158" stopIfTrue="1">
      <formula>#REF! &lt;= NOW()+30</formula>
    </cfRule>
  </conditionalFormatting>
  <conditionalFormatting sqref="G48">
    <cfRule type="expression" dxfId="594" priority="156" stopIfTrue="1">
      <formula>#REF! &lt;= NOW()+30</formula>
    </cfRule>
  </conditionalFormatting>
  <conditionalFormatting sqref="E6:F6">
    <cfRule type="expression" dxfId="593" priority="148" stopIfTrue="1">
      <formula>#REF! &lt;= NOW()+30</formula>
    </cfRule>
  </conditionalFormatting>
  <conditionalFormatting sqref="D6">
    <cfRule type="expression" dxfId="592" priority="147" stopIfTrue="1">
      <formula>#REF! &lt;= NOW()+30</formula>
    </cfRule>
  </conditionalFormatting>
  <conditionalFormatting sqref="E51:F51">
    <cfRule type="expression" dxfId="591" priority="142" stopIfTrue="1">
      <formula>#REF! &lt;= NOW()+30</formula>
    </cfRule>
  </conditionalFormatting>
  <conditionalFormatting sqref="D51">
    <cfRule type="expression" dxfId="590" priority="141" stopIfTrue="1">
      <formula>#REF! &lt;= NOW()+30</formula>
    </cfRule>
  </conditionalFormatting>
  <conditionalFormatting sqref="G51">
    <cfRule type="expression" dxfId="589" priority="140" stopIfTrue="1">
      <formula>#REF! &lt;= NOW()+30</formula>
    </cfRule>
  </conditionalFormatting>
  <conditionalFormatting sqref="I51">
    <cfRule type="expression" dxfId="588" priority="139" stopIfTrue="1">
      <formula>#REF! &lt;= NOW()+30</formula>
    </cfRule>
  </conditionalFormatting>
  <conditionalFormatting sqref="H42">
    <cfRule type="expression" dxfId="587" priority="128" stopIfTrue="1">
      <formula>#REF! &lt;= NOW()+30</formula>
    </cfRule>
  </conditionalFormatting>
  <conditionalFormatting sqref="H48">
    <cfRule type="expression" dxfId="586" priority="125" stopIfTrue="1">
      <formula>#REF! &lt;= NOW()+30</formula>
    </cfRule>
  </conditionalFormatting>
  <conditionalFormatting sqref="H74">
    <cfRule type="expression" dxfId="585" priority="119" stopIfTrue="1">
      <formula>#REF! &lt;= NOW()+30</formula>
    </cfRule>
  </conditionalFormatting>
  <conditionalFormatting sqref="H84">
    <cfRule type="expression" dxfId="584" priority="115" stopIfTrue="1">
      <formula>#REF! &lt;= NOW()+30</formula>
    </cfRule>
  </conditionalFormatting>
  <conditionalFormatting sqref="H61">
    <cfRule type="expression" dxfId="583" priority="111" stopIfTrue="1">
      <formula>#REF! &lt;= NOW()+30</formula>
    </cfRule>
  </conditionalFormatting>
  <conditionalFormatting sqref="H51">
    <cfRule type="expression" dxfId="582" priority="110" stopIfTrue="1">
      <formula>#REF! &lt;= NOW()+30</formula>
    </cfRule>
  </conditionalFormatting>
  <conditionalFormatting sqref="H6">
    <cfRule type="expression" dxfId="581" priority="109" stopIfTrue="1">
      <formula>#REF! &lt;= NOW()+30</formula>
    </cfRule>
  </conditionalFormatting>
  <conditionalFormatting sqref="H14">
    <cfRule type="expression" dxfId="580" priority="106" stopIfTrue="1">
      <formula>#REF! &lt;= NOW()+30</formula>
    </cfRule>
  </conditionalFormatting>
  <conditionalFormatting sqref="H5">
    <cfRule type="expression" dxfId="579" priority="105" stopIfTrue="1">
      <formula>#REF! &lt;= NOW()+30</formula>
    </cfRule>
  </conditionalFormatting>
  <conditionalFormatting sqref="H19">
    <cfRule type="expression" dxfId="578" priority="103" stopIfTrue="1">
      <formula>#REF! &lt;= NOW()+30</formula>
    </cfRule>
  </conditionalFormatting>
  <conditionalFormatting sqref="H80">
    <cfRule type="expression" dxfId="577" priority="96" stopIfTrue="1">
      <formula>#REF! &lt;= NOW()+30</formula>
    </cfRule>
  </conditionalFormatting>
  <conditionalFormatting sqref="H16">
    <cfRule type="expression" dxfId="576" priority="95" stopIfTrue="1">
      <formula>#REF! &lt;= NOW()+30</formula>
    </cfRule>
  </conditionalFormatting>
  <conditionalFormatting sqref="G16">
    <cfRule type="expression" dxfId="575" priority="94" stopIfTrue="1">
      <formula>#REF! &lt;= NOW()+30</formula>
    </cfRule>
  </conditionalFormatting>
  <conditionalFormatting sqref="H9">
    <cfRule type="expression" dxfId="574" priority="90" stopIfTrue="1">
      <formula>#REF! &lt;= NOW()+30</formula>
    </cfRule>
  </conditionalFormatting>
  <conditionalFormatting sqref="E13:F13">
    <cfRule type="expression" dxfId="573" priority="89" stopIfTrue="1">
      <formula>#REF! &lt;= NOW()+30</formula>
    </cfRule>
  </conditionalFormatting>
  <conditionalFormatting sqref="D13">
    <cfRule type="expression" dxfId="572" priority="88" stopIfTrue="1">
      <formula>#REF! &lt;= NOW()+30</formula>
    </cfRule>
  </conditionalFormatting>
  <conditionalFormatting sqref="H13">
    <cfRule type="expression" dxfId="571" priority="87" stopIfTrue="1">
      <formula>#REF! &lt;= NOW()+30</formula>
    </cfRule>
  </conditionalFormatting>
  <conditionalFormatting sqref="H22">
    <cfRule type="expression" dxfId="570" priority="86" stopIfTrue="1">
      <formula>#REF! &lt;= NOW()+30</formula>
    </cfRule>
  </conditionalFormatting>
  <conditionalFormatting sqref="H64">
    <cfRule type="expression" dxfId="569" priority="85" stopIfTrue="1">
      <formula>#REF! &lt;= NOW()+30</formula>
    </cfRule>
  </conditionalFormatting>
  <conditionalFormatting sqref="H56">
    <cfRule type="expression" dxfId="568" priority="83" stopIfTrue="1">
      <formula>#REF! &lt;= NOW()+30</formula>
    </cfRule>
  </conditionalFormatting>
  <conditionalFormatting sqref="N54">
    <cfRule type="expression" dxfId="567" priority="82" stopIfTrue="1">
      <formula>#REF! &lt;= NOW()+30</formula>
    </cfRule>
  </conditionalFormatting>
  <conditionalFormatting sqref="G53">
    <cfRule type="expression" dxfId="566" priority="81" stopIfTrue="1">
      <formula>#REF! &lt;= NOW()+30</formula>
    </cfRule>
  </conditionalFormatting>
  <conditionalFormatting sqref="N53">
    <cfRule type="expression" dxfId="565" priority="80" stopIfTrue="1">
      <formula>#REF! &lt;= NOW()+30</formula>
    </cfRule>
  </conditionalFormatting>
  <conditionalFormatting sqref="I52">
    <cfRule type="expression" dxfId="564" priority="79" stopIfTrue="1">
      <formula>#REF! &lt;= NOW()+30</formula>
    </cfRule>
  </conditionalFormatting>
  <conditionalFormatting sqref="G52:H52">
    <cfRule type="expression" dxfId="563" priority="78" stopIfTrue="1">
      <formula>#REF! &lt;= NOW()+30</formula>
    </cfRule>
  </conditionalFormatting>
  <conditionalFormatting sqref="N52">
    <cfRule type="expression" dxfId="562" priority="77" stopIfTrue="1">
      <formula>#REF! &lt;= NOW()+30</formula>
    </cfRule>
  </conditionalFormatting>
  <conditionalFormatting sqref="N55">
    <cfRule type="expression" dxfId="561" priority="76" stopIfTrue="1">
      <formula>#REF! &lt;= NOW()+30</formula>
    </cfRule>
  </conditionalFormatting>
  <conditionalFormatting sqref="G29:H29">
    <cfRule type="expression" dxfId="560" priority="75" stopIfTrue="1">
      <formula>#REF! &lt;= NOW()+30</formula>
    </cfRule>
  </conditionalFormatting>
  <conditionalFormatting sqref="N29">
    <cfRule type="expression" dxfId="559" priority="74" stopIfTrue="1">
      <formula>#REF! &lt;= NOW()+30</formula>
    </cfRule>
  </conditionalFormatting>
  <conditionalFormatting sqref="G31:H31">
    <cfRule type="expression" dxfId="558" priority="73" stopIfTrue="1">
      <formula>#REF! &lt;= NOW()+30</formula>
    </cfRule>
  </conditionalFormatting>
  <conditionalFormatting sqref="G45:H45">
    <cfRule type="expression" dxfId="557" priority="72" stopIfTrue="1">
      <formula>#REF! &lt;= NOW()+30</formula>
    </cfRule>
  </conditionalFormatting>
  <conditionalFormatting sqref="D30:F30">
    <cfRule type="expression" dxfId="556" priority="71" stopIfTrue="1">
      <formula>#REF! &lt;= NOW()+30</formula>
    </cfRule>
  </conditionalFormatting>
  <conditionalFormatting sqref="G30:H30">
    <cfRule type="expression" dxfId="555" priority="70" stopIfTrue="1">
      <formula>#REF! &lt;= NOW()+30</formula>
    </cfRule>
  </conditionalFormatting>
  <conditionalFormatting sqref="N30">
    <cfRule type="expression" dxfId="554" priority="69" stopIfTrue="1">
      <formula>#REF! &lt;= NOW()+30</formula>
    </cfRule>
  </conditionalFormatting>
  <conditionalFormatting sqref="N34">
    <cfRule type="expression" dxfId="553" priority="68" stopIfTrue="1">
      <formula>#REF! &lt;= NOW()+30</formula>
    </cfRule>
  </conditionalFormatting>
  <conditionalFormatting sqref="N35">
    <cfRule type="expression" dxfId="552" priority="67" stopIfTrue="1">
      <formula>#REF! &lt;= NOW()+30</formula>
    </cfRule>
  </conditionalFormatting>
  <conditionalFormatting sqref="G36:H36">
    <cfRule type="expression" dxfId="551" priority="66" stopIfTrue="1">
      <formula>#REF! &lt;= NOW()+30</formula>
    </cfRule>
  </conditionalFormatting>
  <conditionalFormatting sqref="D52:F52">
    <cfRule type="expression" dxfId="550" priority="65" stopIfTrue="1">
      <formula>#REF! &lt;= NOW()+30</formula>
    </cfRule>
  </conditionalFormatting>
  <conditionalFormatting sqref="D53:F53">
    <cfRule type="expression" dxfId="549" priority="64" stopIfTrue="1">
      <formula>#REF! &lt;= NOW()+30</formula>
    </cfRule>
  </conditionalFormatting>
  <conditionalFormatting sqref="H53">
    <cfRule type="expression" dxfId="548" priority="63" stopIfTrue="1">
      <formula>#REF! &lt;= NOW()+30</formula>
    </cfRule>
  </conditionalFormatting>
  <conditionalFormatting sqref="N46">
    <cfRule type="expression" dxfId="547" priority="62" stopIfTrue="1">
      <formula>#REF! &lt;= NOW()+30</formula>
    </cfRule>
  </conditionalFormatting>
  <conditionalFormatting sqref="I47">
    <cfRule type="expression" dxfId="546" priority="61" stopIfTrue="1">
      <formula>#REF! &lt;= NOW()+30</formula>
    </cfRule>
  </conditionalFormatting>
  <conditionalFormatting sqref="G47:H47">
    <cfRule type="expression" dxfId="545" priority="60" stopIfTrue="1">
      <formula>#REF! &lt;= NOW()+30</formula>
    </cfRule>
  </conditionalFormatting>
  <conditionalFormatting sqref="N47">
    <cfRule type="expression" dxfId="544" priority="59" stopIfTrue="1">
      <formula>#REF! &lt;= NOW()+30</formula>
    </cfRule>
  </conditionalFormatting>
  <conditionalFormatting sqref="D36:F36">
    <cfRule type="expression" dxfId="543" priority="58" stopIfTrue="1">
      <formula>#REF! &lt;= NOW()+30</formula>
    </cfRule>
  </conditionalFormatting>
  <conditionalFormatting sqref="E46:F46">
    <cfRule type="expression" dxfId="542" priority="56" stopIfTrue="1">
      <formula>#REF! &lt;= NOW()+30</formula>
    </cfRule>
  </conditionalFormatting>
  <conditionalFormatting sqref="N49">
    <cfRule type="expression" dxfId="541" priority="55" stopIfTrue="1">
      <formula>#REF! &lt;= NOW()+30</formula>
    </cfRule>
  </conditionalFormatting>
  <conditionalFormatting sqref="N58">
    <cfRule type="expression" dxfId="540" priority="54" stopIfTrue="1">
      <formula>#REF! &lt;= NOW()+30</formula>
    </cfRule>
  </conditionalFormatting>
  <conditionalFormatting sqref="I67">
    <cfRule type="expression" dxfId="539" priority="53" stopIfTrue="1">
      <formula>#REF! &lt;= NOW()+30</formula>
    </cfRule>
  </conditionalFormatting>
  <conditionalFormatting sqref="F67:H67">
    <cfRule type="expression" dxfId="538" priority="52" stopIfTrue="1">
      <formula>#REF! &lt;= NOW()+30</formula>
    </cfRule>
  </conditionalFormatting>
  <conditionalFormatting sqref="N67">
    <cfRule type="expression" dxfId="537" priority="51" stopIfTrue="1">
      <formula>#REF! &lt;= NOW()+30</formula>
    </cfRule>
  </conditionalFormatting>
  <conditionalFormatting sqref="E69:I69">
    <cfRule type="expression" dxfId="536" priority="50" stopIfTrue="1">
      <formula>#REF! &lt;= NOW()+30</formula>
    </cfRule>
  </conditionalFormatting>
  <conditionalFormatting sqref="N69">
    <cfRule type="expression" dxfId="535" priority="49" stopIfTrue="1">
      <formula>#REF! &lt;= NOW()+30</formula>
    </cfRule>
  </conditionalFormatting>
  <conditionalFormatting sqref="I70">
    <cfRule type="expression" dxfId="534" priority="48" stopIfTrue="1">
      <formula>#REF! &lt;= NOW()+30</formula>
    </cfRule>
  </conditionalFormatting>
  <conditionalFormatting sqref="D70:H70">
    <cfRule type="expression" dxfId="533" priority="47" stopIfTrue="1">
      <formula>#REF! &lt;= NOW()+30</formula>
    </cfRule>
  </conditionalFormatting>
  <conditionalFormatting sqref="N70">
    <cfRule type="expression" dxfId="532" priority="46" stopIfTrue="1">
      <formula>#REF! &lt;= NOW()+30</formula>
    </cfRule>
  </conditionalFormatting>
  <conditionalFormatting sqref="I71">
    <cfRule type="expression" dxfId="531" priority="45" stopIfTrue="1">
      <formula>#REF! &lt;= NOW()+30</formula>
    </cfRule>
  </conditionalFormatting>
  <conditionalFormatting sqref="F71:G71">
    <cfRule type="expression" dxfId="530" priority="44" stopIfTrue="1">
      <formula>#REF! &lt;= NOW()+30</formula>
    </cfRule>
  </conditionalFormatting>
  <conditionalFormatting sqref="N71">
    <cfRule type="expression" dxfId="529" priority="43" stopIfTrue="1">
      <formula>#REF! &lt;= NOW()+30</formula>
    </cfRule>
  </conditionalFormatting>
  <conditionalFormatting sqref="I72">
    <cfRule type="expression" dxfId="528" priority="42" stopIfTrue="1">
      <formula>#REF! &lt;= NOW()+30</formula>
    </cfRule>
  </conditionalFormatting>
  <conditionalFormatting sqref="F72:G72">
    <cfRule type="expression" dxfId="527" priority="41" stopIfTrue="1">
      <formula>#REF! &lt;= NOW()+30</formula>
    </cfRule>
  </conditionalFormatting>
  <conditionalFormatting sqref="N72">
    <cfRule type="expression" dxfId="526" priority="40" stopIfTrue="1">
      <formula>#REF! &lt;= NOW()+30</formula>
    </cfRule>
  </conditionalFormatting>
  <conditionalFormatting sqref="I73">
    <cfRule type="expression" dxfId="525" priority="39" stopIfTrue="1">
      <formula>#REF! &lt;= NOW()+30</formula>
    </cfRule>
  </conditionalFormatting>
  <conditionalFormatting sqref="F73:H73">
    <cfRule type="expression" dxfId="524" priority="38" stopIfTrue="1">
      <formula>#REF! &lt;= NOW()+30</formula>
    </cfRule>
  </conditionalFormatting>
  <conditionalFormatting sqref="I75">
    <cfRule type="expression" dxfId="523" priority="37" stopIfTrue="1">
      <formula>#REF! &lt;= NOW()+30</formula>
    </cfRule>
  </conditionalFormatting>
  <conditionalFormatting sqref="F75:H75">
    <cfRule type="expression" dxfId="522" priority="36" stopIfTrue="1">
      <formula>#REF! &lt;= NOW()+30</formula>
    </cfRule>
  </conditionalFormatting>
  <conditionalFormatting sqref="G26:H26">
    <cfRule type="expression" dxfId="521" priority="35" stopIfTrue="1">
      <formula>#REF! &lt;= NOW()+30</formula>
    </cfRule>
  </conditionalFormatting>
  <conditionalFormatting sqref="G28:H28">
    <cfRule type="expression" dxfId="520" priority="34" stopIfTrue="1">
      <formula>#REF! &lt;= NOW()+30</formula>
    </cfRule>
  </conditionalFormatting>
  <conditionalFormatting sqref="N28">
    <cfRule type="expression" dxfId="519" priority="33" stopIfTrue="1">
      <formula>#REF! &lt;= NOW()+30</formula>
    </cfRule>
  </conditionalFormatting>
  <conditionalFormatting sqref="G76:H76">
    <cfRule type="expression" dxfId="518" priority="32" stopIfTrue="1">
      <formula>#REF! &lt;= NOW()+30</formula>
    </cfRule>
  </conditionalFormatting>
  <conditionalFormatting sqref="G77:H77">
    <cfRule type="expression" dxfId="517" priority="31" stopIfTrue="1">
      <formula>#REF! &lt;= NOW()+30</formula>
    </cfRule>
  </conditionalFormatting>
  <conditionalFormatting sqref="N77">
    <cfRule type="expression" dxfId="516" priority="30" stopIfTrue="1">
      <formula>#REF! &lt;= NOW()+30</formula>
    </cfRule>
  </conditionalFormatting>
  <conditionalFormatting sqref="G78">
    <cfRule type="expression" dxfId="515" priority="29" stopIfTrue="1">
      <formula>#REF! &lt;= NOW()+30</formula>
    </cfRule>
  </conditionalFormatting>
  <conditionalFormatting sqref="N78">
    <cfRule type="expression" dxfId="514" priority="28" stopIfTrue="1">
      <formula>#REF! &lt;= NOW()+30</formula>
    </cfRule>
  </conditionalFormatting>
  <conditionalFormatting sqref="G79:H79">
    <cfRule type="expression" dxfId="513" priority="27" stopIfTrue="1">
      <formula>#REF! &lt;= NOW()+30</formula>
    </cfRule>
  </conditionalFormatting>
  <conditionalFormatting sqref="N79">
    <cfRule type="expression" dxfId="512" priority="26" stopIfTrue="1">
      <formula>#REF! &lt;= NOW()+30</formula>
    </cfRule>
  </conditionalFormatting>
  <conditionalFormatting sqref="N21">
    <cfRule type="expression" dxfId="511" priority="25" stopIfTrue="1">
      <formula>#REF! &lt;= NOW()+30</formula>
    </cfRule>
  </conditionalFormatting>
  <conditionalFormatting sqref="N27">
    <cfRule type="expression" dxfId="510" priority="24" stopIfTrue="1">
      <formula>#REF! &lt;= NOW()+30</formula>
    </cfRule>
  </conditionalFormatting>
  <conditionalFormatting sqref="H78">
    <cfRule type="expression" dxfId="509" priority="23" stopIfTrue="1">
      <formula>#REF! &lt;= NOW()+30</formula>
    </cfRule>
  </conditionalFormatting>
  <conditionalFormatting sqref="D78:E78">
    <cfRule type="expression" dxfId="508" priority="22" stopIfTrue="1">
      <formula>#REF! &lt;= NOW()+30</formula>
    </cfRule>
  </conditionalFormatting>
  <conditionalFormatting sqref="D79:E79">
    <cfRule type="expression" dxfId="507" priority="21" stopIfTrue="1">
      <formula>#REF! &lt;= NOW()+30</formula>
    </cfRule>
  </conditionalFormatting>
  <conditionalFormatting sqref="D73:E73">
    <cfRule type="expression" dxfId="506" priority="20" stopIfTrue="1">
      <formula>#REF! &lt;= NOW()+30</formula>
    </cfRule>
  </conditionalFormatting>
  <conditionalFormatting sqref="D72:E72">
    <cfRule type="expression" dxfId="505" priority="19" stopIfTrue="1">
      <formula>#REF! &lt;= NOW()+30</formula>
    </cfRule>
  </conditionalFormatting>
  <conditionalFormatting sqref="H72">
    <cfRule type="expression" dxfId="504" priority="18" stopIfTrue="1">
      <formula>#REF! &lt;= NOW()+30</formula>
    </cfRule>
  </conditionalFormatting>
  <conditionalFormatting sqref="D71:E71">
    <cfRule type="expression" dxfId="503" priority="17" stopIfTrue="1">
      <formula>#REF! &lt;= NOW()+30</formula>
    </cfRule>
  </conditionalFormatting>
  <conditionalFormatting sqref="H71">
    <cfRule type="expression" dxfId="502" priority="16" stopIfTrue="1">
      <formula>#REF! &lt;= NOW()+30</formula>
    </cfRule>
  </conditionalFormatting>
  <conditionalFormatting sqref="D75:E75">
    <cfRule type="expression" dxfId="501" priority="15" stopIfTrue="1">
      <formula>#REF! &lt;= NOW()+30</formula>
    </cfRule>
  </conditionalFormatting>
  <conditionalFormatting sqref="E67">
    <cfRule type="expression" dxfId="500" priority="14" stopIfTrue="1">
      <formula>#REF! &lt;= NOW()+30</formula>
    </cfRule>
  </conditionalFormatting>
  <conditionalFormatting sqref="D67">
    <cfRule type="expression" dxfId="499" priority="13" stopIfTrue="1">
      <formula>#REF! &lt;= NOW()+30</formula>
    </cfRule>
  </conditionalFormatting>
  <conditionalFormatting sqref="G60:H60">
    <cfRule type="expression" dxfId="498" priority="12" stopIfTrue="1">
      <formula>#REF! &lt;= NOW()+30</formula>
    </cfRule>
  </conditionalFormatting>
  <conditionalFormatting sqref="N12">
    <cfRule type="expression" dxfId="497" priority="11" stopIfTrue="1">
      <formula>#REF! &lt;= NOW()+30</formula>
    </cfRule>
  </conditionalFormatting>
  <conditionalFormatting sqref="G40:H40">
    <cfRule type="expression" dxfId="496" priority="10" stopIfTrue="1">
      <formula>#REF! &lt;= NOW()+30</formula>
    </cfRule>
  </conditionalFormatting>
  <conditionalFormatting sqref="N10">
    <cfRule type="expression" dxfId="495" priority="8" stopIfTrue="1">
      <formula>#REF! &lt;= NOW()+30</formula>
    </cfRule>
  </conditionalFormatting>
  <conditionalFormatting sqref="N50">
    <cfRule type="expression" dxfId="494" priority="7" stopIfTrue="1">
      <formula>#REF! &lt;= NOW()+30</formula>
    </cfRule>
  </conditionalFormatting>
  <conditionalFormatting sqref="N81">
    <cfRule type="expression" dxfId="493" priority="6" stopIfTrue="1">
      <formula>#REF! &lt;= NOW()+30</formula>
    </cfRule>
  </conditionalFormatting>
  <conditionalFormatting sqref="F82:K82">
    <cfRule type="expression" dxfId="492" priority="5" stopIfTrue="1">
      <formula>#REF! &lt;= NOW()+30</formula>
    </cfRule>
  </conditionalFormatting>
  <conditionalFormatting sqref="N82">
    <cfRule type="expression" dxfId="491" priority="4" stopIfTrue="1">
      <formula>#REF! &lt;= NOW()+30</formula>
    </cfRule>
  </conditionalFormatting>
  <conditionalFormatting sqref="G83:K83">
    <cfRule type="expression" dxfId="490" priority="3" stopIfTrue="1">
      <formula>#REF! &lt;= NOW()+30</formula>
    </cfRule>
  </conditionalFormatting>
  <conditionalFormatting sqref="N83">
    <cfRule type="expression" dxfId="489" priority="2" stopIfTrue="1">
      <formula>#REF! &lt;= NOW()+30</formula>
    </cfRule>
  </conditionalFormatting>
  <conditionalFormatting sqref="H20">
    <cfRule type="expression" dxfId="488" priority="1" stopIfTrue="1">
      <formula>#REF! &lt;= NOW()+30</formula>
    </cfRule>
  </conditionalFormatting>
  <pageMargins left="0.3" right="0.1" top="0.2" bottom="0.2" header="0.1" footer="0.1"/>
  <pageSetup paperSize="9" orientation="landscape" r:id="rId1"/>
  <headerFooter alignWithMargins="0">
    <oddFooter>&amp;RPage &amp;P / &amp;N</oddFooter>
  </headerFooter>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dimension ref="A1:N127"/>
  <sheetViews>
    <sheetView zoomScale="90" zoomScaleNormal="90" workbookViewId="0">
      <pane xSplit="2" ySplit="4" topLeftCell="C117" activePane="bottomRight" state="frozen"/>
      <selection pane="topRight" activeCell="C1" sqref="C1"/>
      <selection pane="bottomLeft" activeCell="A4" sqref="A4"/>
      <selection pane="bottomRight" activeCell="F127" sqref="F127"/>
    </sheetView>
  </sheetViews>
  <sheetFormatPr defaultRowHeight="12.75" x14ac:dyDescent="0.2"/>
  <cols>
    <col min="1" max="1" width="5.7109375" customWidth="1"/>
    <col min="2" max="2" width="23" customWidth="1"/>
    <col min="3" max="3" width="41.28515625" customWidth="1"/>
    <col min="4" max="4" width="14.28515625" style="666" customWidth="1"/>
    <col min="5" max="5" width="14.7109375" style="666" customWidth="1"/>
    <col min="6" max="6" width="14.85546875" style="666" customWidth="1"/>
    <col min="7" max="7" width="21.85546875" style="679" customWidth="1"/>
    <col min="8" max="9" width="14.42578125" style="666" customWidth="1"/>
    <col min="10" max="10" width="13.7109375" style="666" customWidth="1"/>
    <col min="11" max="11" width="17.140625" style="666" customWidth="1"/>
    <col min="12" max="12" width="17" style="679" customWidth="1"/>
    <col min="13" max="13" width="14.85546875" style="666" customWidth="1"/>
    <col min="14" max="14" width="35.85546875" style="666" customWidth="1"/>
  </cols>
  <sheetData>
    <row r="1" spans="1:14" ht="41.25" customHeight="1" x14ac:dyDescent="0.2">
      <c r="A1" s="676"/>
      <c r="B1" s="1468"/>
      <c r="C1" s="1468"/>
      <c r="D1" s="1468"/>
      <c r="E1" s="1468"/>
      <c r="F1" s="1468"/>
      <c r="G1" s="1468"/>
      <c r="H1" s="1468"/>
      <c r="I1" s="1468"/>
      <c r="J1" s="1468"/>
      <c r="K1" s="1469"/>
      <c r="L1" s="680"/>
      <c r="M1" s="676"/>
      <c r="N1" s="676"/>
    </row>
    <row r="2" spans="1:14" s="678" customFormat="1" ht="42.75" customHeight="1" x14ac:dyDescent="0.2">
      <c r="A2" s="1466" t="s">
        <v>819</v>
      </c>
      <c r="B2" s="1466"/>
      <c r="C2" s="677" t="s">
        <v>7028</v>
      </c>
      <c r="D2" s="1467" t="s">
        <v>4232</v>
      </c>
      <c r="E2" s="1467"/>
      <c r="F2" s="1453"/>
      <c r="G2" s="1467"/>
      <c r="H2" s="1467"/>
      <c r="I2" s="1467"/>
      <c r="J2" s="1467"/>
      <c r="K2" s="1467"/>
      <c r="L2" s="326"/>
      <c r="M2" s="326"/>
      <c r="N2" s="326"/>
    </row>
    <row r="3" spans="1:14" s="460" customFormat="1" ht="63.75" x14ac:dyDescent="0.2">
      <c r="A3" s="675" t="s">
        <v>1967</v>
      </c>
      <c r="B3" s="675" t="s">
        <v>7021</v>
      </c>
      <c r="C3" s="675" t="s">
        <v>804</v>
      </c>
      <c r="D3" s="675" t="s">
        <v>1968</v>
      </c>
      <c r="E3" s="675" t="s">
        <v>3924</v>
      </c>
      <c r="F3" s="8" t="s">
        <v>9295</v>
      </c>
      <c r="G3" s="675" t="s">
        <v>1969</v>
      </c>
      <c r="H3" s="675" t="s">
        <v>490</v>
      </c>
      <c r="I3" s="675" t="s">
        <v>7022</v>
      </c>
      <c r="J3" s="675" t="s">
        <v>7023</v>
      </c>
      <c r="K3" s="675" t="s">
        <v>7024</v>
      </c>
      <c r="L3" s="675" t="s">
        <v>7025</v>
      </c>
      <c r="M3" s="675" t="s">
        <v>7026</v>
      </c>
      <c r="N3" s="675" t="s">
        <v>7027</v>
      </c>
    </row>
    <row r="4" spans="1:14" s="480" customFormat="1" ht="57" x14ac:dyDescent="0.2">
      <c r="A4" s="1171" t="s">
        <v>1145</v>
      </c>
      <c r="B4" s="492" t="s">
        <v>8795</v>
      </c>
      <c r="C4" s="524" t="s">
        <v>9821</v>
      </c>
      <c r="D4" s="493" t="s">
        <v>8270</v>
      </c>
      <c r="E4" s="991" t="s">
        <v>8271</v>
      </c>
      <c r="F4" s="860" t="s">
        <v>976</v>
      </c>
      <c r="G4" s="464" t="s">
        <v>6276</v>
      </c>
      <c r="H4" s="465" t="s">
        <v>839</v>
      </c>
      <c r="I4" s="492" t="s">
        <v>9301</v>
      </c>
      <c r="J4" s="466" t="s">
        <v>4932</v>
      </c>
      <c r="K4" s="464" t="s">
        <v>8257</v>
      </c>
      <c r="L4" s="465" t="s">
        <v>7612</v>
      </c>
      <c r="M4" s="464" t="s">
        <v>4308</v>
      </c>
      <c r="N4" s="465" t="s">
        <v>4233</v>
      </c>
    </row>
    <row r="5" spans="1:14" s="480" customFormat="1" ht="63.75" customHeight="1" x14ac:dyDescent="0.2">
      <c r="A5" s="462" t="s">
        <v>40</v>
      </c>
      <c r="B5" s="492" t="s">
        <v>7470</v>
      </c>
      <c r="C5" s="524" t="s">
        <v>9822</v>
      </c>
      <c r="D5" s="493" t="s">
        <v>7413</v>
      </c>
      <c r="E5" s="493" t="s">
        <v>8027</v>
      </c>
      <c r="F5" s="860" t="s">
        <v>976</v>
      </c>
      <c r="G5" s="464" t="s">
        <v>6276</v>
      </c>
      <c r="H5" s="480" t="s">
        <v>839</v>
      </c>
      <c r="I5" s="492" t="s">
        <v>7469</v>
      </c>
      <c r="J5" s="464" t="s">
        <v>976</v>
      </c>
      <c r="K5" s="464" t="s">
        <v>8028</v>
      </c>
      <c r="L5" s="465" t="s">
        <v>7504</v>
      </c>
      <c r="M5" s="464" t="s">
        <v>4308</v>
      </c>
      <c r="N5" s="464" t="s">
        <v>4833</v>
      </c>
    </row>
    <row r="6" spans="1:14" s="480" customFormat="1" ht="85.5" x14ac:dyDescent="0.2">
      <c r="A6" s="462" t="s">
        <v>41</v>
      </c>
      <c r="B6" s="492" t="s">
        <v>7471</v>
      </c>
      <c r="C6" s="524" t="s">
        <v>9823</v>
      </c>
      <c r="D6" s="900" t="s">
        <v>8890</v>
      </c>
      <c r="E6" s="900" t="s">
        <v>8891</v>
      </c>
      <c r="F6" s="860" t="s">
        <v>976</v>
      </c>
      <c r="G6" s="464" t="s">
        <v>6276</v>
      </c>
      <c r="H6" s="860" t="s">
        <v>839</v>
      </c>
      <c r="I6" s="492" t="s">
        <v>7472</v>
      </c>
      <c r="J6" s="464" t="s">
        <v>976</v>
      </c>
      <c r="K6" s="480" t="s">
        <v>8028</v>
      </c>
      <c r="L6" s="465" t="s">
        <v>7504</v>
      </c>
      <c r="M6" s="464" t="s">
        <v>4308</v>
      </c>
      <c r="N6" s="465"/>
    </row>
    <row r="7" spans="1:14" s="659" customFormat="1" ht="85.5" x14ac:dyDescent="0.2">
      <c r="A7" s="462" t="s">
        <v>2296</v>
      </c>
      <c r="B7" s="667" t="s">
        <v>8938</v>
      </c>
      <c r="C7" s="525" t="s">
        <v>5191</v>
      </c>
      <c r="D7" s="669" t="s">
        <v>3828</v>
      </c>
      <c r="E7" s="669" t="s">
        <v>6041</v>
      </c>
      <c r="F7" s="860" t="s">
        <v>976</v>
      </c>
      <c r="G7" s="467" t="s">
        <v>3909</v>
      </c>
      <c r="H7" s="856" t="s">
        <v>8939</v>
      </c>
      <c r="I7" s="467" t="s">
        <v>976</v>
      </c>
      <c r="J7" s="467" t="s">
        <v>976</v>
      </c>
      <c r="K7" s="467" t="s">
        <v>3760</v>
      </c>
      <c r="L7" s="483" t="s">
        <v>6130</v>
      </c>
      <c r="M7" s="467" t="s">
        <v>4308</v>
      </c>
      <c r="N7" s="467"/>
    </row>
    <row r="8" spans="1:14" s="659" customFormat="1" ht="57" x14ac:dyDescent="0.2">
      <c r="A8" s="462" t="s">
        <v>42</v>
      </c>
      <c r="B8" s="482" t="s">
        <v>4234</v>
      </c>
      <c r="C8" s="525" t="s">
        <v>5192</v>
      </c>
      <c r="D8" s="467" t="s">
        <v>3828</v>
      </c>
      <c r="E8" s="484" t="s">
        <v>976</v>
      </c>
      <c r="F8" s="860" t="s">
        <v>976</v>
      </c>
      <c r="G8" s="858" t="s">
        <v>3909</v>
      </c>
      <c r="H8" s="856" t="s">
        <v>4947</v>
      </c>
      <c r="I8" s="467" t="s">
        <v>976</v>
      </c>
      <c r="J8" s="483" t="s">
        <v>4953</v>
      </c>
      <c r="K8" s="467" t="s">
        <v>3794</v>
      </c>
      <c r="L8" s="467" t="s">
        <v>6130</v>
      </c>
      <c r="M8" s="467" t="s">
        <v>4308</v>
      </c>
      <c r="N8" s="467"/>
    </row>
    <row r="9" spans="1:14" s="659" customFormat="1" ht="42.75" x14ac:dyDescent="0.2">
      <c r="A9" s="462" t="s">
        <v>43</v>
      </c>
      <c r="B9" s="667" t="s">
        <v>7365</v>
      </c>
      <c r="C9" s="525" t="s">
        <v>7206</v>
      </c>
      <c r="D9" s="669" t="s">
        <v>6270</v>
      </c>
      <c r="E9" s="669" t="s">
        <v>6271</v>
      </c>
      <c r="F9" s="860" t="s">
        <v>976</v>
      </c>
      <c r="G9" s="857" t="s">
        <v>6276</v>
      </c>
      <c r="H9" s="856" t="s">
        <v>8467</v>
      </c>
      <c r="I9" s="667" t="s">
        <v>7364</v>
      </c>
      <c r="J9" s="670" t="s">
        <v>9824</v>
      </c>
      <c r="K9" s="467" t="s">
        <v>6481</v>
      </c>
      <c r="L9" s="483" t="s">
        <v>7366</v>
      </c>
      <c r="M9" s="467" t="s">
        <v>4308</v>
      </c>
      <c r="N9" s="483"/>
    </row>
    <row r="10" spans="1:14" s="480" customFormat="1" ht="57" x14ac:dyDescent="0.2">
      <c r="A10" s="462" t="s">
        <v>44</v>
      </c>
      <c r="B10" s="492" t="s">
        <v>9304</v>
      </c>
      <c r="C10" s="524" t="s">
        <v>9825</v>
      </c>
      <c r="D10" s="660" t="s">
        <v>9196</v>
      </c>
      <c r="E10" s="493" t="s">
        <v>9305</v>
      </c>
      <c r="F10" s="860" t="s">
        <v>976</v>
      </c>
      <c r="G10" s="859" t="s">
        <v>6276</v>
      </c>
      <c r="H10" s="860" t="s">
        <v>839</v>
      </c>
      <c r="I10" s="492" t="s">
        <v>9303</v>
      </c>
      <c r="J10" s="468" t="s">
        <v>10020</v>
      </c>
      <c r="K10" s="464" t="s">
        <v>8932</v>
      </c>
      <c r="L10" s="465" t="s">
        <v>9306</v>
      </c>
      <c r="M10" s="464" t="s">
        <v>4308</v>
      </c>
      <c r="N10" s="468" t="s">
        <v>9302</v>
      </c>
    </row>
    <row r="11" spans="1:14" s="480" customFormat="1" ht="99.75" x14ac:dyDescent="0.2">
      <c r="A11" s="462" t="s">
        <v>198</v>
      </c>
      <c r="B11" s="492" t="s">
        <v>8998</v>
      </c>
      <c r="C11" s="524" t="s">
        <v>10019</v>
      </c>
      <c r="D11" s="493" t="s">
        <v>8414</v>
      </c>
      <c r="E11" s="493" t="s">
        <v>8997</v>
      </c>
      <c r="F11" s="860" t="s">
        <v>976</v>
      </c>
      <c r="G11" s="859" t="s">
        <v>6276</v>
      </c>
      <c r="H11" s="860" t="s">
        <v>839</v>
      </c>
      <c r="I11" s="492" t="s">
        <v>8996</v>
      </c>
      <c r="J11" s="465" t="s">
        <v>9826</v>
      </c>
      <c r="K11" s="464" t="s">
        <v>8365</v>
      </c>
      <c r="L11" s="465" t="s">
        <v>7366</v>
      </c>
      <c r="M11" s="464" t="s">
        <v>4308</v>
      </c>
      <c r="N11" s="468" t="s">
        <v>8995</v>
      </c>
    </row>
    <row r="12" spans="1:14" s="1167" customFormat="1" ht="85.5" x14ac:dyDescent="0.2">
      <c r="A12" s="1172" t="s">
        <v>376</v>
      </c>
      <c r="B12" s="1173" t="s">
        <v>11611</v>
      </c>
      <c r="C12" s="1165" t="s">
        <v>12501</v>
      </c>
      <c r="D12" s="1166" t="s">
        <v>11189</v>
      </c>
      <c r="E12" s="1166" t="s">
        <v>11601</v>
      </c>
      <c r="F12" s="1109" t="s">
        <v>976</v>
      </c>
      <c r="G12" s="1166" t="s">
        <v>6276</v>
      </c>
      <c r="H12" s="1109" t="s">
        <v>3667</v>
      </c>
      <c r="I12" s="1164" t="s">
        <v>4231</v>
      </c>
      <c r="J12" s="1109" t="s">
        <v>11612</v>
      </c>
      <c r="K12" s="1179" t="s">
        <v>11609</v>
      </c>
      <c r="L12" s="1109" t="s">
        <v>8518</v>
      </c>
      <c r="M12" s="1166" t="s">
        <v>4308</v>
      </c>
      <c r="N12" s="1168" t="s">
        <v>11600</v>
      </c>
    </row>
    <row r="13" spans="1:14" s="480" customFormat="1" ht="57" x14ac:dyDescent="0.2">
      <c r="A13" s="462" t="s">
        <v>88</v>
      </c>
      <c r="B13" s="492" t="s">
        <v>7614</v>
      </c>
      <c r="C13" s="524" t="s">
        <v>7613</v>
      </c>
      <c r="D13" s="493" t="s">
        <v>6268</v>
      </c>
      <c r="E13" s="493" t="s">
        <v>6269</v>
      </c>
      <c r="F13" s="860" t="s">
        <v>976</v>
      </c>
      <c r="G13" s="859" t="s">
        <v>6276</v>
      </c>
      <c r="H13" s="859" t="s">
        <v>839</v>
      </c>
      <c r="I13" s="492" t="s">
        <v>7611</v>
      </c>
      <c r="J13" s="465" t="s">
        <v>9827</v>
      </c>
      <c r="K13" s="464" t="s">
        <v>6191</v>
      </c>
      <c r="L13" s="465" t="s">
        <v>7612</v>
      </c>
      <c r="M13" s="464" t="s">
        <v>4308</v>
      </c>
      <c r="N13" s="465"/>
    </row>
    <row r="14" spans="1:14" s="1253" customFormat="1" ht="57" x14ac:dyDescent="0.2">
      <c r="A14" s="1252">
        <v>8</v>
      </c>
      <c r="B14" s="1249" t="s">
        <v>12189</v>
      </c>
      <c r="C14" s="1250" t="s">
        <v>12502</v>
      </c>
      <c r="D14" s="1251" t="s">
        <v>11189</v>
      </c>
      <c r="E14" s="1251" t="s">
        <v>11601</v>
      </c>
      <c r="F14" s="1135" t="s">
        <v>976</v>
      </c>
      <c r="G14" s="1166" t="s">
        <v>6276</v>
      </c>
      <c r="H14" s="1109" t="s">
        <v>3667</v>
      </c>
      <c r="I14" s="1164" t="s">
        <v>4231</v>
      </c>
      <c r="J14" s="1109" t="s">
        <v>12503</v>
      </c>
      <c r="K14" s="1179"/>
      <c r="L14" s="1109" t="s">
        <v>8518</v>
      </c>
      <c r="M14" s="464" t="s">
        <v>4308</v>
      </c>
    </row>
    <row r="15" spans="1:14" s="494" customFormat="1" ht="76.5" customHeight="1" x14ac:dyDescent="0.2">
      <c r="A15" s="462" t="s">
        <v>88</v>
      </c>
      <c r="B15" s="463" t="s">
        <v>4235</v>
      </c>
      <c r="C15" s="524" t="s">
        <v>5781</v>
      </c>
      <c r="D15" s="464"/>
      <c r="E15" s="464" t="s">
        <v>976</v>
      </c>
      <c r="F15" s="860" t="s">
        <v>976</v>
      </c>
      <c r="G15" s="859" t="s">
        <v>6276</v>
      </c>
      <c r="H15" s="859" t="s">
        <v>3996</v>
      </c>
      <c r="I15" s="464" t="s">
        <v>976</v>
      </c>
      <c r="J15" s="464"/>
      <c r="K15" s="464"/>
      <c r="L15" s="464" t="s">
        <v>1376</v>
      </c>
      <c r="M15" s="464" t="s">
        <v>4308</v>
      </c>
      <c r="N15" s="464"/>
    </row>
    <row r="16" spans="1:14" s="494" customFormat="1" ht="85.5" x14ac:dyDescent="0.2">
      <c r="A16" s="462" t="s">
        <v>536</v>
      </c>
      <c r="B16" s="463" t="s">
        <v>8942</v>
      </c>
      <c r="C16" s="524" t="s">
        <v>9077</v>
      </c>
      <c r="D16" s="465" t="s">
        <v>9075</v>
      </c>
      <c r="E16" s="464" t="s">
        <v>9076</v>
      </c>
      <c r="F16" s="860" t="s">
        <v>976</v>
      </c>
      <c r="G16" s="464" t="s">
        <v>6276</v>
      </c>
      <c r="H16" s="860" t="s">
        <v>839</v>
      </c>
      <c r="I16" s="463" t="s">
        <v>8941</v>
      </c>
      <c r="J16" s="465" t="s">
        <v>9828</v>
      </c>
      <c r="K16" s="464" t="s">
        <v>8932</v>
      </c>
      <c r="L16" s="465" t="s">
        <v>8943</v>
      </c>
      <c r="M16" s="464" t="s">
        <v>4308</v>
      </c>
      <c r="N16" s="464"/>
    </row>
    <row r="17" spans="1:14" s="659" customFormat="1" ht="85.5" x14ac:dyDescent="0.2">
      <c r="A17" s="462" t="s">
        <v>537</v>
      </c>
      <c r="B17" s="667" t="s">
        <v>7029</v>
      </c>
      <c r="C17" s="1049" t="s">
        <v>5193</v>
      </c>
      <c r="D17" s="669" t="s">
        <v>5344</v>
      </c>
      <c r="E17" s="669" t="s">
        <v>976</v>
      </c>
      <c r="F17" s="856" t="s">
        <v>976</v>
      </c>
      <c r="G17" s="857" t="s">
        <v>5553</v>
      </c>
      <c r="H17" s="856" t="s">
        <v>9894</v>
      </c>
      <c r="I17" s="483" t="s">
        <v>10018</v>
      </c>
      <c r="J17" s="1050" t="s">
        <v>4904</v>
      </c>
      <c r="K17" s="467" t="s">
        <v>5345</v>
      </c>
      <c r="L17" s="467" t="s">
        <v>6130</v>
      </c>
      <c r="M17" s="467" t="s">
        <v>4308</v>
      </c>
      <c r="N17" s="1074"/>
    </row>
    <row r="18" spans="1:14" s="480" customFormat="1" ht="99.75" x14ac:dyDescent="0.2">
      <c r="A18" s="462" t="s">
        <v>538</v>
      </c>
      <c r="B18" s="492" t="s">
        <v>7474</v>
      </c>
      <c r="C18" s="524" t="s">
        <v>10016</v>
      </c>
      <c r="D18" s="493" t="s">
        <v>7601</v>
      </c>
      <c r="E18" s="493" t="s">
        <v>7602</v>
      </c>
      <c r="F18" s="860" t="s">
        <v>976</v>
      </c>
      <c r="G18" s="859" t="s">
        <v>6276</v>
      </c>
      <c r="H18" s="859" t="s">
        <v>839</v>
      </c>
      <c r="I18" s="492" t="s">
        <v>7473</v>
      </c>
      <c r="J18" s="465" t="s">
        <v>10017</v>
      </c>
      <c r="K18" s="464" t="s">
        <v>7515</v>
      </c>
      <c r="L18" s="465" t="s">
        <v>7458</v>
      </c>
      <c r="M18" s="464" t="s">
        <v>4308</v>
      </c>
      <c r="N18" s="465" t="s">
        <v>3142</v>
      </c>
    </row>
    <row r="19" spans="1:14" s="659" customFormat="1" ht="57" x14ac:dyDescent="0.2">
      <c r="A19" s="462" t="s">
        <v>539</v>
      </c>
      <c r="B19" s="667" t="s">
        <v>7626</v>
      </c>
      <c r="C19" s="525" t="s">
        <v>2890</v>
      </c>
      <c r="D19" s="669" t="s">
        <v>6191</v>
      </c>
      <c r="E19" s="669" t="s">
        <v>6192</v>
      </c>
      <c r="F19" s="860" t="s">
        <v>976</v>
      </c>
      <c r="G19" s="857" t="s">
        <v>6276</v>
      </c>
      <c r="H19" s="856" t="s">
        <v>8145</v>
      </c>
      <c r="I19" s="667" t="s">
        <v>7625</v>
      </c>
      <c r="J19" s="483" t="s">
        <v>4861</v>
      </c>
      <c r="K19" s="467" t="s">
        <v>4748</v>
      </c>
      <c r="L19" s="483" t="s">
        <v>7458</v>
      </c>
      <c r="M19" s="467" t="s">
        <v>4308</v>
      </c>
      <c r="N19" s="467"/>
    </row>
    <row r="20" spans="1:14" s="480" customFormat="1" ht="57" x14ac:dyDescent="0.2">
      <c r="A20" s="462" t="s">
        <v>1251</v>
      </c>
      <c r="B20" s="492" t="s">
        <v>7506</v>
      </c>
      <c r="C20" s="524" t="s">
        <v>9829</v>
      </c>
      <c r="D20" s="493" t="s">
        <v>9015</v>
      </c>
      <c r="E20" s="493" t="s">
        <v>9016</v>
      </c>
      <c r="F20" s="860" t="s">
        <v>976</v>
      </c>
      <c r="G20" s="859" t="s">
        <v>6276</v>
      </c>
      <c r="H20" s="860" t="s">
        <v>839</v>
      </c>
      <c r="I20" s="492" t="s">
        <v>7505</v>
      </c>
      <c r="J20" s="465" t="s">
        <v>9830</v>
      </c>
      <c r="K20" s="464" t="s">
        <v>9006</v>
      </c>
      <c r="L20" s="465" t="s">
        <v>7458</v>
      </c>
      <c r="M20" s="464" t="s">
        <v>4308</v>
      </c>
      <c r="N20" s="464"/>
    </row>
    <row r="21" spans="1:14" s="480" customFormat="1" ht="85.5" x14ac:dyDescent="0.2">
      <c r="A21" s="462" t="s">
        <v>252</v>
      </c>
      <c r="B21" s="492" t="s">
        <v>7457</v>
      </c>
      <c r="C21" s="524" t="s">
        <v>9831</v>
      </c>
      <c r="D21" s="493" t="s">
        <v>9015</v>
      </c>
      <c r="E21" s="493" t="s">
        <v>9016</v>
      </c>
      <c r="F21" s="860" t="s">
        <v>976</v>
      </c>
      <c r="G21" s="859" t="s">
        <v>6276</v>
      </c>
      <c r="H21" s="860" t="s">
        <v>839</v>
      </c>
      <c r="I21" s="492" t="s">
        <v>7456</v>
      </c>
      <c r="J21" s="468" t="s">
        <v>10015</v>
      </c>
      <c r="K21" s="464" t="s">
        <v>9006</v>
      </c>
      <c r="L21" s="465" t="s">
        <v>7458</v>
      </c>
      <c r="M21" s="464" t="s">
        <v>4308</v>
      </c>
      <c r="N21" s="464"/>
    </row>
    <row r="22" spans="1:14" s="480" customFormat="1" ht="57" x14ac:dyDescent="0.2">
      <c r="A22" s="1055"/>
      <c r="B22" s="492" t="s">
        <v>12504</v>
      </c>
      <c r="C22" s="1175" t="s">
        <v>12505</v>
      </c>
      <c r="D22" s="859"/>
      <c r="E22" s="859"/>
      <c r="F22" s="860" t="s">
        <v>976</v>
      </c>
      <c r="G22" s="859" t="s">
        <v>6276</v>
      </c>
      <c r="H22" s="860"/>
      <c r="I22" s="1174"/>
      <c r="J22" s="1177" t="s">
        <v>12506</v>
      </c>
      <c r="K22" s="859"/>
      <c r="L22" s="860"/>
      <c r="M22" s="464" t="s">
        <v>4308</v>
      </c>
      <c r="N22" s="859"/>
    </row>
    <row r="23" spans="1:14" s="480" customFormat="1" ht="57" x14ac:dyDescent="0.2">
      <c r="A23" s="462" t="s">
        <v>253</v>
      </c>
      <c r="B23" s="492" t="s">
        <v>7508</v>
      </c>
      <c r="C23" s="524" t="s">
        <v>3094</v>
      </c>
      <c r="D23" s="493" t="s">
        <v>8910</v>
      </c>
      <c r="E23" s="493" t="s">
        <v>8909</v>
      </c>
      <c r="F23" s="860" t="s">
        <v>976</v>
      </c>
      <c r="G23" s="859" t="s">
        <v>6276</v>
      </c>
      <c r="H23" s="859" t="s">
        <v>839</v>
      </c>
      <c r="I23" s="492" t="s">
        <v>7507</v>
      </c>
      <c r="J23" s="465" t="s">
        <v>10014</v>
      </c>
      <c r="K23" s="464" t="s">
        <v>8926</v>
      </c>
      <c r="L23" s="465" t="s">
        <v>7458</v>
      </c>
      <c r="M23" s="464" t="s">
        <v>4308</v>
      </c>
      <c r="N23" s="464"/>
    </row>
    <row r="24" spans="1:14" s="480" customFormat="1" ht="85.5" x14ac:dyDescent="0.2">
      <c r="A24" s="462" t="s">
        <v>254</v>
      </c>
      <c r="B24" s="492" t="s">
        <v>9309</v>
      </c>
      <c r="C24" s="524" t="s">
        <v>7509</v>
      </c>
      <c r="D24" s="493" t="s">
        <v>9196</v>
      </c>
      <c r="E24" s="493" t="s">
        <v>9305</v>
      </c>
      <c r="F24" s="860" t="s">
        <v>976</v>
      </c>
      <c r="G24" s="859" t="s">
        <v>6276</v>
      </c>
      <c r="H24" s="859" t="s">
        <v>839</v>
      </c>
      <c r="I24" s="492" t="s">
        <v>9308</v>
      </c>
      <c r="J24" s="465" t="s">
        <v>9832</v>
      </c>
      <c r="K24" s="464" t="s">
        <v>9006</v>
      </c>
      <c r="L24" s="465" t="s">
        <v>7458</v>
      </c>
      <c r="M24" s="464" t="s">
        <v>4308</v>
      </c>
      <c r="N24" s="468" t="s">
        <v>9307</v>
      </c>
    </row>
    <row r="25" spans="1:14" s="1253" customFormat="1" ht="63.75" x14ac:dyDescent="0.2">
      <c r="A25" s="1252">
        <v>15</v>
      </c>
      <c r="B25" s="1249" t="s">
        <v>12190</v>
      </c>
      <c r="C25" s="1250" t="s">
        <v>12507</v>
      </c>
      <c r="D25" s="1251" t="s">
        <v>11189</v>
      </c>
      <c r="E25" s="1251" t="s">
        <v>11601</v>
      </c>
      <c r="F25" s="1135" t="s">
        <v>976</v>
      </c>
      <c r="G25" s="464" t="s">
        <v>6276</v>
      </c>
      <c r="H25" s="465" t="s">
        <v>839</v>
      </c>
      <c r="J25" s="1321" t="s">
        <v>12508</v>
      </c>
      <c r="L25" s="1321" t="s">
        <v>12509</v>
      </c>
      <c r="M25" s="464" t="s">
        <v>4308</v>
      </c>
    </row>
    <row r="26" spans="1:14" s="480" customFormat="1" ht="99.75" x14ac:dyDescent="0.2">
      <c r="A26" s="462" t="s">
        <v>255</v>
      </c>
      <c r="B26" s="922" t="s">
        <v>9703</v>
      </c>
      <c r="C26" s="524" t="s">
        <v>9833</v>
      </c>
      <c r="D26" s="660" t="s">
        <v>9631</v>
      </c>
      <c r="E26" s="493" t="s">
        <v>9632</v>
      </c>
      <c r="F26" s="860" t="s">
        <v>976</v>
      </c>
      <c r="G26" s="464" t="s">
        <v>6276</v>
      </c>
      <c r="H26" s="465" t="s">
        <v>839</v>
      </c>
      <c r="I26" s="922" t="s">
        <v>9702</v>
      </c>
      <c r="J26" s="468" t="s">
        <v>9834</v>
      </c>
      <c r="K26" s="464" t="s">
        <v>9391</v>
      </c>
      <c r="L26" s="465" t="s">
        <v>7458</v>
      </c>
      <c r="M26" s="464" t="s">
        <v>4308</v>
      </c>
      <c r="N26" s="468" t="s">
        <v>9701</v>
      </c>
    </row>
    <row r="27" spans="1:14" s="480" customFormat="1" ht="156.75" x14ac:dyDescent="0.2">
      <c r="A27" s="1055" t="s">
        <v>4236</v>
      </c>
      <c r="B27" s="1174" t="s">
        <v>11552</v>
      </c>
      <c r="C27" s="1175" t="s">
        <v>9835</v>
      </c>
      <c r="D27" s="1176" t="s">
        <v>11385</v>
      </c>
      <c r="E27" s="1176" t="s">
        <v>11384</v>
      </c>
      <c r="F27" s="860" t="s">
        <v>976</v>
      </c>
      <c r="G27" s="859" t="s">
        <v>6276</v>
      </c>
      <c r="H27" s="860" t="s">
        <v>839</v>
      </c>
      <c r="I27" s="1174" t="s">
        <v>11553</v>
      </c>
      <c r="J27" s="1177" t="s">
        <v>11554</v>
      </c>
      <c r="K27" s="1176" t="s">
        <v>11604</v>
      </c>
      <c r="L27" s="860" t="s">
        <v>11555</v>
      </c>
      <c r="M27" s="859" t="s">
        <v>10138</v>
      </c>
      <c r="N27" s="860" t="s">
        <v>11556</v>
      </c>
    </row>
    <row r="28" spans="1:14" s="480" customFormat="1" ht="130.5" customHeight="1" x14ac:dyDescent="0.2">
      <c r="A28" s="1055" t="s">
        <v>256</v>
      </c>
      <c r="B28" s="1174" t="s">
        <v>11557</v>
      </c>
      <c r="C28" s="1175" t="s">
        <v>10013</v>
      </c>
      <c r="D28" s="1176" t="s">
        <v>11385</v>
      </c>
      <c r="E28" s="1176" t="s">
        <v>11384</v>
      </c>
      <c r="F28" s="860" t="s">
        <v>976</v>
      </c>
      <c r="G28" s="859" t="s">
        <v>6276</v>
      </c>
      <c r="H28" s="860" t="s">
        <v>839</v>
      </c>
      <c r="I28" s="1174" t="s">
        <v>11558</v>
      </c>
      <c r="J28" s="1177" t="s">
        <v>11559</v>
      </c>
      <c r="K28" s="1176" t="s">
        <v>11604</v>
      </c>
      <c r="L28" s="860" t="s">
        <v>9403</v>
      </c>
      <c r="M28" s="859" t="s">
        <v>10138</v>
      </c>
      <c r="N28" s="859" t="s">
        <v>11560</v>
      </c>
    </row>
    <row r="29" spans="1:14" s="480" customFormat="1" ht="117" customHeight="1" x14ac:dyDescent="0.2">
      <c r="A29" s="1055" t="s">
        <v>758</v>
      </c>
      <c r="B29" s="1174" t="s">
        <v>11561</v>
      </c>
      <c r="C29" s="1175" t="s">
        <v>9836</v>
      </c>
      <c r="D29" s="1176" t="s">
        <v>11385</v>
      </c>
      <c r="E29" s="1176" t="s">
        <v>11384</v>
      </c>
      <c r="F29" s="860" t="s">
        <v>976</v>
      </c>
      <c r="G29" s="859" t="s">
        <v>6276</v>
      </c>
      <c r="H29" s="860" t="s">
        <v>839</v>
      </c>
      <c r="I29" s="1174" t="s">
        <v>11562</v>
      </c>
      <c r="J29" s="860" t="s">
        <v>11543</v>
      </c>
      <c r="K29" s="1176" t="s">
        <v>11604</v>
      </c>
      <c r="L29" s="860" t="s">
        <v>9403</v>
      </c>
      <c r="M29" s="859" t="s">
        <v>10138</v>
      </c>
      <c r="N29" s="860" t="s">
        <v>11563</v>
      </c>
    </row>
    <row r="30" spans="1:14" s="480" customFormat="1" ht="42.75" x14ac:dyDescent="0.2">
      <c r="A30" s="462" t="s">
        <v>759</v>
      </c>
      <c r="B30" s="492" t="s">
        <v>7513</v>
      </c>
      <c r="C30" s="524" t="s">
        <v>7980</v>
      </c>
      <c r="D30" s="493" t="s">
        <v>8270</v>
      </c>
      <c r="E30" s="493" t="s">
        <v>8271</v>
      </c>
      <c r="F30" s="860" t="s">
        <v>976</v>
      </c>
      <c r="G30" s="859" t="s">
        <v>6276</v>
      </c>
      <c r="H30" s="860" t="s">
        <v>839</v>
      </c>
      <c r="I30" s="492" t="s">
        <v>7512</v>
      </c>
      <c r="J30" s="464">
        <v>190015</v>
      </c>
      <c r="K30" s="464" t="s">
        <v>8120</v>
      </c>
      <c r="L30" s="465" t="s">
        <v>7511</v>
      </c>
      <c r="M30" s="464" t="s">
        <v>4308</v>
      </c>
      <c r="N30" s="468" t="s">
        <v>7510</v>
      </c>
    </row>
    <row r="31" spans="1:14" s="480" customFormat="1" ht="71.25" x14ac:dyDescent="0.2">
      <c r="A31" s="462" t="s">
        <v>760</v>
      </c>
      <c r="B31" s="492" t="s">
        <v>7368</v>
      </c>
      <c r="C31" s="524" t="s">
        <v>9837</v>
      </c>
      <c r="D31" s="493" t="s">
        <v>8621</v>
      </c>
      <c r="E31" s="493" t="s">
        <v>8700</v>
      </c>
      <c r="F31" s="860" t="s">
        <v>976</v>
      </c>
      <c r="G31" s="859" t="s">
        <v>6276</v>
      </c>
      <c r="H31" s="860" t="s">
        <v>2184</v>
      </c>
      <c r="I31" s="492" t="s">
        <v>7367</v>
      </c>
      <c r="J31" s="465" t="s">
        <v>9838</v>
      </c>
      <c r="K31" s="464" t="s">
        <v>8525</v>
      </c>
      <c r="L31" s="465" t="s">
        <v>7369</v>
      </c>
      <c r="M31" s="464" t="s">
        <v>4308</v>
      </c>
      <c r="N31" s="464"/>
    </row>
    <row r="32" spans="1:14" s="480" customFormat="1" ht="56.25" customHeight="1" x14ac:dyDescent="0.2">
      <c r="A32" s="462" t="s">
        <v>761</v>
      </c>
      <c r="B32" s="492" t="s">
        <v>12332</v>
      </c>
      <c r="C32" s="524" t="s">
        <v>9621</v>
      </c>
      <c r="D32" s="493" t="s">
        <v>12390</v>
      </c>
      <c r="E32" s="493" t="s">
        <v>976</v>
      </c>
      <c r="F32" s="860" t="s">
        <v>976</v>
      </c>
      <c r="G32" s="859" t="s">
        <v>6276</v>
      </c>
      <c r="H32" s="859" t="s">
        <v>839</v>
      </c>
      <c r="I32" s="492" t="s">
        <v>12331</v>
      </c>
      <c r="J32" s="465" t="s">
        <v>10011</v>
      </c>
      <c r="K32" s="466" t="s">
        <v>12391</v>
      </c>
      <c r="L32" s="465" t="s">
        <v>12329</v>
      </c>
      <c r="M32" s="464" t="s">
        <v>4308</v>
      </c>
      <c r="N32" s="466" t="s">
        <v>12330</v>
      </c>
    </row>
    <row r="33" spans="1:14" s="480" customFormat="1" ht="99.75" x14ac:dyDescent="0.2">
      <c r="A33" s="462" t="s">
        <v>762</v>
      </c>
      <c r="B33" s="492" t="s">
        <v>9734</v>
      </c>
      <c r="C33" s="524" t="s">
        <v>9813</v>
      </c>
      <c r="D33" s="493" t="s">
        <v>9767</v>
      </c>
      <c r="E33" s="493" t="s">
        <v>9814</v>
      </c>
      <c r="F33" s="860" t="s">
        <v>976</v>
      </c>
      <c r="G33" s="859" t="s">
        <v>6276</v>
      </c>
      <c r="H33" s="859" t="s">
        <v>839</v>
      </c>
      <c r="I33" s="492" t="s">
        <v>10239</v>
      </c>
      <c r="J33" s="465" t="s">
        <v>10010</v>
      </c>
      <c r="K33" s="464" t="s">
        <v>9631</v>
      </c>
      <c r="L33" s="465" t="s">
        <v>7369</v>
      </c>
      <c r="M33" s="464" t="s">
        <v>4308</v>
      </c>
      <c r="N33" s="468" t="s">
        <v>9735</v>
      </c>
    </row>
    <row r="34" spans="1:14" s="480" customFormat="1" ht="114" x14ac:dyDescent="0.2">
      <c r="A34" s="462" t="s">
        <v>763</v>
      </c>
      <c r="B34" s="492" t="s">
        <v>11608</v>
      </c>
      <c r="C34" s="524" t="s">
        <v>12510</v>
      </c>
      <c r="D34" s="1176" t="s">
        <v>11567</v>
      </c>
      <c r="E34" s="1176" t="s">
        <v>11568</v>
      </c>
      <c r="F34" s="860" t="s">
        <v>976</v>
      </c>
      <c r="G34" s="859" t="s">
        <v>6276</v>
      </c>
      <c r="H34" s="859" t="s">
        <v>839</v>
      </c>
      <c r="I34" s="492" t="s">
        <v>11793</v>
      </c>
      <c r="J34" s="465" t="s">
        <v>11610</v>
      </c>
      <c r="K34" s="859" t="s">
        <v>11794</v>
      </c>
      <c r="L34" s="860" t="s">
        <v>8518</v>
      </c>
      <c r="M34" s="859" t="s">
        <v>4308</v>
      </c>
      <c r="N34" s="1177" t="s">
        <v>11600</v>
      </c>
    </row>
    <row r="35" spans="1:14" s="480" customFormat="1" ht="85.5" x14ac:dyDescent="0.2">
      <c r="A35" s="462" t="s">
        <v>764</v>
      </c>
      <c r="B35" s="492" t="s">
        <v>8921</v>
      </c>
      <c r="C35" s="524" t="s">
        <v>8922</v>
      </c>
      <c r="D35" s="493" t="s">
        <v>9299</v>
      </c>
      <c r="E35" s="493" t="s">
        <v>9300</v>
      </c>
      <c r="F35" s="860" t="s">
        <v>976</v>
      </c>
      <c r="G35" s="859" t="s">
        <v>6276</v>
      </c>
      <c r="H35" s="859" t="s">
        <v>839</v>
      </c>
      <c r="I35" s="492" t="s">
        <v>8920</v>
      </c>
      <c r="J35" s="465" t="s">
        <v>8923</v>
      </c>
      <c r="K35" s="464" t="s">
        <v>9148</v>
      </c>
      <c r="L35" s="465" t="s">
        <v>7369</v>
      </c>
      <c r="M35" s="464" t="s">
        <v>4308</v>
      </c>
      <c r="N35" s="464"/>
    </row>
    <row r="36" spans="1:14" s="480" customFormat="1" ht="71.25" x14ac:dyDescent="0.2">
      <c r="A36" s="462" t="s">
        <v>764</v>
      </c>
      <c r="B36" s="492" t="s">
        <v>9580</v>
      </c>
      <c r="C36" s="524" t="s">
        <v>9839</v>
      </c>
      <c r="D36" s="493" t="s">
        <v>9369</v>
      </c>
      <c r="E36" s="493" t="s">
        <v>9428</v>
      </c>
      <c r="F36" s="860" t="s">
        <v>976</v>
      </c>
      <c r="G36" s="859" t="s">
        <v>6276</v>
      </c>
      <c r="H36" s="859" t="s">
        <v>839</v>
      </c>
      <c r="I36" s="492" t="s">
        <v>9579</v>
      </c>
      <c r="J36" s="468" t="s">
        <v>10009</v>
      </c>
      <c r="K36" s="464" t="s">
        <v>9391</v>
      </c>
      <c r="L36" s="465" t="s">
        <v>7411</v>
      </c>
      <c r="M36" s="464" t="s">
        <v>4308</v>
      </c>
      <c r="N36" s="465"/>
    </row>
    <row r="37" spans="1:14" s="480" customFormat="1" ht="117.75" customHeight="1" x14ac:dyDescent="0.2">
      <c r="A37" s="1055" t="s">
        <v>765</v>
      </c>
      <c r="B37" s="1174" t="s">
        <v>11541</v>
      </c>
      <c r="C37" s="1175" t="s">
        <v>9840</v>
      </c>
      <c r="D37" s="1176" t="s">
        <v>11385</v>
      </c>
      <c r="E37" s="1176" t="s">
        <v>11384</v>
      </c>
      <c r="F37" s="860" t="s">
        <v>976</v>
      </c>
      <c r="G37" s="859" t="s">
        <v>6276</v>
      </c>
      <c r="H37" s="860" t="s">
        <v>839</v>
      </c>
      <c r="I37" s="1174" t="s">
        <v>11542</v>
      </c>
      <c r="J37" s="860" t="s">
        <v>11543</v>
      </c>
      <c r="K37" s="1176" t="s">
        <v>11604</v>
      </c>
      <c r="L37" s="860" t="s">
        <v>9639</v>
      </c>
      <c r="M37" s="859" t="s">
        <v>10138</v>
      </c>
      <c r="N37" s="860" t="s">
        <v>11544</v>
      </c>
    </row>
    <row r="38" spans="1:14" s="480" customFormat="1" ht="117.75" customHeight="1" x14ac:dyDescent="0.2">
      <c r="A38" s="1055" t="s">
        <v>766</v>
      </c>
      <c r="B38" s="1174" t="s">
        <v>11545</v>
      </c>
      <c r="C38" s="1175" t="s">
        <v>9841</v>
      </c>
      <c r="D38" s="1176" t="s">
        <v>11385</v>
      </c>
      <c r="E38" s="1176" t="s">
        <v>11384</v>
      </c>
      <c r="F38" s="860" t="s">
        <v>976</v>
      </c>
      <c r="G38" s="859" t="s">
        <v>6276</v>
      </c>
      <c r="H38" s="860" t="s">
        <v>839</v>
      </c>
      <c r="I38" s="1177" t="s">
        <v>11546</v>
      </c>
      <c r="J38" s="860" t="s">
        <v>11547</v>
      </c>
      <c r="K38" s="1176" t="s">
        <v>11604</v>
      </c>
      <c r="L38" s="860" t="s">
        <v>9639</v>
      </c>
      <c r="M38" s="859" t="s">
        <v>10138</v>
      </c>
      <c r="N38" s="860" t="s">
        <v>11548</v>
      </c>
    </row>
    <row r="39" spans="1:14" s="480" customFormat="1" ht="108.75" customHeight="1" x14ac:dyDescent="0.2">
      <c r="A39" s="1055" t="s">
        <v>767</v>
      </c>
      <c r="B39" s="1174" t="s">
        <v>11549</v>
      </c>
      <c r="C39" s="1175" t="s">
        <v>9842</v>
      </c>
      <c r="D39" s="1176" t="s">
        <v>11385</v>
      </c>
      <c r="E39" s="1176" t="s">
        <v>11384</v>
      </c>
      <c r="F39" s="860" t="s">
        <v>976</v>
      </c>
      <c r="G39" s="859" t="s">
        <v>6276</v>
      </c>
      <c r="H39" s="860" t="s">
        <v>839</v>
      </c>
      <c r="I39" s="1174" t="s">
        <v>11550</v>
      </c>
      <c r="J39" s="1177" t="s">
        <v>10008</v>
      </c>
      <c r="K39" s="1176" t="s">
        <v>11604</v>
      </c>
      <c r="L39" s="860" t="s">
        <v>9639</v>
      </c>
      <c r="M39" s="859" t="s">
        <v>10138</v>
      </c>
      <c r="N39" s="1177" t="s">
        <v>11551</v>
      </c>
    </row>
    <row r="40" spans="1:14" s="480" customFormat="1" ht="85.5" x14ac:dyDescent="0.2">
      <c r="A40" s="462" t="s">
        <v>801</v>
      </c>
      <c r="B40" s="492" t="s">
        <v>9591</v>
      </c>
      <c r="C40" s="524" t="s">
        <v>10007</v>
      </c>
      <c r="D40" s="493" t="s">
        <v>9299</v>
      </c>
      <c r="E40" s="493" t="s">
        <v>976</v>
      </c>
      <c r="F40" s="860" t="s">
        <v>976</v>
      </c>
      <c r="G40" s="859" t="s">
        <v>6276</v>
      </c>
      <c r="H40" s="859" t="s">
        <v>839</v>
      </c>
      <c r="I40" s="492" t="s">
        <v>9759</v>
      </c>
      <c r="J40" s="465" t="s">
        <v>9592</v>
      </c>
      <c r="K40" s="464" t="s">
        <v>9449</v>
      </c>
      <c r="L40" s="465" t="s">
        <v>7411</v>
      </c>
      <c r="M40" s="464" t="s">
        <v>4308</v>
      </c>
      <c r="N40" s="464"/>
    </row>
    <row r="41" spans="1:14" s="480" customFormat="1" ht="85.5" x14ac:dyDescent="0.2">
      <c r="A41" s="462" t="s">
        <v>802</v>
      </c>
      <c r="B41" s="492" t="s">
        <v>9713</v>
      </c>
      <c r="C41" s="524" t="s">
        <v>10006</v>
      </c>
      <c r="D41" s="493" t="s">
        <v>9391</v>
      </c>
      <c r="E41" s="493" t="s">
        <v>9392</v>
      </c>
      <c r="F41" s="860" t="s">
        <v>976</v>
      </c>
      <c r="G41" s="859" t="s">
        <v>6276</v>
      </c>
      <c r="H41" s="859" t="s">
        <v>839</v>
      </c>
      <c r="I41" s="492" t="s">
        <v>9711</v>
      </c>
      <c r="J41" s="468" t="s">
        <v>9712</v>
      </c>
      <c r="K41" s="464" t="s">
        <v>9626</v>
      </c>
      <c r="L41" s="465" t="s">
        <v>7411</v>
      </c>
      <c r="M41" s="464" t="s">
        <v>4308</v>
      </c>
      <c r="N41" s="464"/>
    </row>
    <row r="42" spans="1:14" s="1254" customFormat="1" ht="85.5" x14ac:dyDescent="0.2">
      <c r="A42" s="1252">
        <v>32</v>
      </c>
      <c r="B42" s="1249" t="s">
        <v>12191</v>
      </c>
      <c r="C42" s="1250" t="s">
        <v>12511</v>
      </c>
      <c r="D42" s="1251" t="s">
        <v>11189</v>
      </c>
      <c r="E42" s="1251" t="s">
        <v>11601</v>
      </c>
      <c r="F42" s="1135" t="s">
        <v>976</v>
      </c>
      <c r="G42" s="859" t="s">
        <v>6276</v>
      </c>
      <c r="J42" s="1322" t="s">
        <v>12512</v>
      </c>
      <c r="M42" s="464" t="s">
        <v>4308</v>
      </c>
    </row>
    <row r="43" spans="1:14" s="480" customFormat="1" ht="57" x14ac:dyDescent="0.2">
      <c r="A43" s="462" t="s">
        <v>803</v>
      </c>
      <c r="B43" s="492" t="s">
        <v>7056</v>
      </c>
      <c r="C43" s="524" t="s">
        <v>10003</v>
      </c>
      <c r="D43" s="493" t="s">
        <v>7127</v>
      </c>
      <c r="E43" s="493" t="s">
        <v>976</v>
      </c>
      <c r="F43" s="860" t="s">
        <v>976</v>
      </c>
      <c r="G43" s="859" t="s">
        <v>6276</v>
      </c>
      <c r="H43" s="860" t="s">
        <v>839</v>
      </c>
      <c r="I43" s="492" t="s">
        <v>7055</v>
      </c>
      <c r="J43" s="465" t="s">
        <v>10004</v>
      </c>
      <c r="K43" s="464" t="s">
        <v>7946</v>
      </c>
      <c r="L43" s="465" t="s">
        <v>7411</v>
      </c>
      <c r="M43" s="464" t="s">
        <v>4308</v>
      </c>
      <c r="N43" s="464"/>
    </row>
    <row r="44" spans="1:14" s="480" customFormat="1" ht="57" x14ac:dyDescent="0.2">
      <c r="A44" s="462" t="s">
        <v>14</v>
      </c>
      <c r="B44" s="492" t="s">
        <v>9625</v>
      </c>
      <c r="C44" s="524" t="s">
        <v>10002</v>
      </c>
      <c r="D44" s="493" t="s">
        <v>9626</v>
      </c>
      <c r="E44" s="493" t="s">
        <v>9627</v>
      </c>
      <c r="F44" s="860" t="s">
        <v>976</v>
      </c>
      <c r="G44" s="859" t="s">
        <v>6276</v>
      </c>
      <c r="H44" s="860" t="s">
        <v>839</v>
      </c>
      <c r="I44" s="492" t="s">
        <v>9624</v>
      </c>
      <c r="J44" s="468" t="s">
        <v>10005</v>
      </c>
      <c r="K44" s="464" t="s">
        <v>9261</v>
      </c>
      <c r="L44" s="465" t="s">
        <v>9397</v>
      </c>
      <c r="M44" s="464" t="s">
        <v>4308</v>
      </c>
      <c r="N44" s="468" t="s">
        <v>9623</v>
      </c>
    </row>
    <row r="45" spans="1:14" s="1254" customFormat="1" ht="71.25" x14ac:dyDescent="0.2">
      <c r="A45" s="1252">
        <v>35</v>
      </c>
      <c r="B45" s="1249" t="s">
        <v>12192</v>
      </c>
      <c r="C45" s="1250" t="s">
        <v>12513</v>
      </c>
      <c r="D45" s="1251" t="s">
        <v>11189</v>
      </c>
      <c r="E45" s="1251" t="s">
        <v>11601</v>
      </c>
      <c r="F45" s="1135" t="s">
        <v>976</v>
      </c>
      <c r="G45" s="859" t="s">
        <v>6276</v>
      </c>
      <c r="I45" s="1254" t="s">
        <v>976</v>
      </c>
      <c r="J45" s="1322" t="s">
        <v>12514</v>
      </c>
      <c r="M45" s="464" t="s">
        <v>4308</v>
      </c>
    </row>
    <row r="46" spans="1:14" s="480" customFormat="1" ht="85.5" x14ac:dyDescent="0.2">
      <c r="A46" s="462" t="s">
        <v>15</v>
      </c>
      <c r="B46" s="492" t="s">
        <v>7623</v>
      </c>
      <c r="C46" s="524" t="s">
        <v>7207</v>
      </c>
      <c r="D46" s="493" t="s">
        <v>8120</v>
      </c>
      <c r="E46" s="493" t="s">
        <v>8121</v>
      </c>
      <c r="F46" s="860" t="s">
        <v>976</v>
      </c>
      <c r="G46" s="859" t="s">
        <v>6276</v>
      </c>
      <c r="H46" s="860" t="s">
        <v>839</v>
      </c>
      <c r="I46" s="492" t="s">
        <v>7622</v>
      </c>
      <c r="J46" s="465" t="s">
        <v>7624</v>
      </c>
      <c r="K46" s="464" t="s">
        <v>7969</v>
      </c>
      <c r="L46" s="465" t="s">
        <v>7477</v>
      </c>
      <c r="M46" s="464" t="s">
        <v>4308</v>
      </c>
      <c r="N46" s="464"/>
    </row>
    <row r="47" spans="1:14" s="480" customFormat="1" ht="57" x14ac:dyDescent="0.2">
      <c r="A47" s="462" t="s">
        <v>16</v>
      </c>
      <c r="B47" s="492" t="s">
        <v>7476</v>
      </c>
      <c r="C47" s="524" t="s">
        <v>10001</v>
      </c>
      <c r="D47" s="493" t="s">
        <v>7987</v>
      </c>
      <c r="E47" s="493" t="s">
        <v>976</v>
      </c>
      <c r="F47" s="860" t="s">
        <v>976</v>
      </c>
      <c r="G47" s="859" t="s">
        <v>6276</v>
      </c>
      <c r="H47" s="860" t="s">
        <v>839</v>
      </c>
      <c r="I47" s="492" t="s">
        <v>7475</v>
      </c>
      <c r="J47" s="465" t="s">
        <v>8029</v>
      </c>
      <c r="K47" s="464" t="s">
        <v>8017</v>
      </c>
      <c r="L47" s="465" t="s">
        <v>7477</v>
      </c>
      <c r="M47" s="464" t="s">
        <v>4308</v>
      </c>
      <c r="N47" s="464"/>
    </row>
    <row r="48" spans="1:14" s="480" customFormat="1" ht="53.25" customHeight="1" x14ac:dyDescent="0.2">
      <c r="A48" s="462" t="s">
        <v>17</v>
      </c>
      <c r="B48" s="492" t="s">
        <v>8864</v>
      </c>
      <c r="C48" s="524" t="s">
        <v>10000</v>
      </c>
      <c r="D48" s="493" t="s">
        <v>9626</v>
      </c>
      <c r="E48" s="493" t="s">
        <v>9627</v>
      </c>
      <c r="F48" s="860" t="s">
        <v>976</v>
      </c>
      <c r="G48" s="859" t="s">
        <v>6276</v>
      </c>
      <c r="H48" s="859" t="s">
        <v>839</v>
      </c>
      <c r="I48" s="492" t="s">
        <v>8863</v>
      </c>
      <c r="J48" s="468" t="s">
        <v>8865</v>
      </c>
      <c r="K48" s="464" t="s">
        <v>9261</v>
      </c>
      <c r="L48" s="465" t="s">
        <v>7477</v>
      </c>
      <c r="M48" s="464" t="s">
        <v>4308</v>
      </c>
      <c r="N48" s="464"/>
    </row>
    <row r="49" spans="1:14" s="1255" customFormat="1" ht="85.5" x14ac:dyDescent="0.2">
      <c r="A49" s="1252">
        <v>39</v>
      </c>
      <c r="B49" s="1249" t="s">
        <v>12193</v>
      </c>
      <c r="C49" s="1250" t="s">
        <v>12515</v>
      </c>
      <c r="D49" s="1251" t="s">
        <v>11189</v>
      </c>
      <c r="E49" s="1251" t="s">
        <v>11601</v>
      </c>
      <c r="F49" s="1135" t="s">
        <v>976</v>
      </c>
      <c r="G49" s="859" t="s">
        <v>6276</v>
      </c>
      <c r="J49" s="468" t="s">
        <v>12516</v>
      </c>
      <c r="M49" s="464" t="s">
        <v>4308</v>
      </c>
    </row>
    <row r="50" spans="1:14" s="480" customFormat="1" ht="57" x14ac:dyDescent="0.2">
      <c r="A50" s="462" t="s">
        <v>18</v>
      </c>
      <c r="B50" s="492" t="s">
        <v>7621</v>
      </c>
      <c r="C50" s="524" t="s">
        <v>8931</v>
      </c>
      <c r="D50" s="493" t="s">
        <v>8120</v>
      </c>
      <c r="E50" s="493" t="s">
        <v>8121</v>
      </c>
      <c r="F50" s="860" t="s">
        <v>976</v>
      </c>
      <c r="G50" s="859" t="s">
        <v>6276</v>
      </c>
      <c r="H50" s="860" t="s">
        <v>839</v>
      </c>
      <c r="I50" s="492" t="s">
        <v>7620</v>
      </c>
      <c r="J50" s="468" t="s">
        <v>9999</v>
      </c>
      <c r="K50" s="464" t="s">
        <v>7515</v>
      </c>
      <c r="L50" s="465" t="s">
        <v>7477</v>
      </c>
      <c r="M50" s="464" t="s">
        <v>4308</v>
      </c>
      <c r="N50" s="464"/>
    </row>
    <row r="51" spans="1:14" s="480" customFormat="1" ht="62.25" customHeight="1" x14ac:dyDescent="0.2">
      <c r="A51" s="462" t="s">
        <v>19</v>
      </c>
      <c r="B51" s="493">
        <v>190040.02</v>
      </c>
      <c r="C51" s="526" t="s">
        <v>9997</v>
      </c>
      <c r="D51" s="493" t="s">
        <v>9620</v>
      </c>
      <c r="E51" s="493" t="s">
        <v>9714</v>
      </c>
      <c r="F51" s="860" t="s">
        <v>976</v>
      </c>
      <c r="G51" s="859" t="s">
        <v>6276</v>
      </c>
      <c r="H51" s="859" t="s">
        <v>839</v>
      </c>
      <c r="I51" s="991" t="s">
        <v>9736</v>
      </c>
      <c r="J51" s="468" t="s">
        <v>9998</v>
      </c>
      <c r="K51" s="464" t="s">
        <v>9549</v>
      </c>
      <c r="L51" s="465" t="s">
        <v>7411</v>
      </c>
      <c r="M51" s="464" t="s">
        <v>4308</v>
      </c>
      <c r="N51" s="464"/>
    </row>
    <row r="52" spans="1:14" s="480" customFormat="1" ht="62.25" customHeight="1" x14ac:dyDescent="0.2">
      <c r="A52" s="1055"/>
      <c r="B52" s="493" t="s">
        <v>12517</v>
      </c>
      <c r="C52" s="906" t="s">
        <v>12518</v>
      </c>
      <c r="D52" s="859" t="s">
        <v>11189</v>
      </c>
      <c r="E52" s="859" t="s">
        <v>11601</v>
      </c>
      <c r="F52" s="860" t="s">
        <v>976</v>
      </c>
      <c r="G52" s="859" t="s">
        <v>6276</v>
      </c>
      <c r="H52" s="859"/>
      <c r="I52" s="860"/>
      <c r="J52" s="468" t="s">
        <v>9998</v>
      </c>
      <c r="K52" s="859"/>
      <c r="L52" s="860"/>
      <c r="M52" s="464" t="s">
        <v>4308</v>
      </c>
      <c r="N52" s="859"/>
    </row>
    <row r="53" spans="1:14" s="480" customFormat="1" ht="99.75" x14ac:dyDescent="0.2">
      <c r="A53" s="462" t="s">
        <v>20</v>
      </c>
      <c r="B53" s="492" t="s">
        <v>8915</v>
      </c>
      <c r="C53" s="524" t="s">
        <v>8913</v>
      </c>
      <c r="D53" s="493" t="s">
        <v>8773</v>
      </c>
      <c r="E53" s="493" t="s">
        <v>8992</v>
      </c>
      <c r="F53" s="860" t="s">
        <v>976</v>
      </c>
      <c r="G53" s="859" t="s">
        <v>6276</v>
      </c>
      <c r="H53" s="859" t="s">
        <v>839</v>
      </c>
      <c r="I53" s="492" t="s">
        <v>8914</v>
      </c>
      <c r="J53" s="464" t="s">
        <v>976</v>
      </c>
      <c r="K53" s="464" t="s">
        <v>8525</v>
      </c>
      <c r="L53" s="465" t="s">
        <v>7411</v>
      </c>
      <c r="M53" s="464" t="s">
        <v>4308</v>
      </c>
      <c r="N53" s="465"/>
    </row>
    <row r="54" spans="1:14" s="480" customFormat="1" ht="85.5" x14ac:dyDescent="0.2">
      <c r="A54" s="462" t="s">
        <v>704</v>
      </c>
      <c r="B54" s="492" t="s">
        <v>8139</v>
      </c>
      <c r="C54" s="524" t="s">
        <v>9996</v>
      </c>
      <c r="D54" s="493" t="s">
        <v>8278</v>
      </c>
      <c r="E54" s="493" t="s">
        <v>8279</v>
      </c>
      <c r="F54" s="860" t="s">
        <v>976</v>
      </c>
      <c r="G54" s="859" t="s">
        <v>6276</v>
      </c>
      <c r="H54" s="860" t="s">
        <v>839</v>
      </c>
      <c r="I54" s="492" t="s">
        <v>8138</v>
      </c>
      <c r="J54" s="465" t="s">
        <v>8892</v>
      </c>
      <c r="K54" s="464" t="s">
        <v>8120</v>
      </c>
      <c r="L54" s="464" t="s">
        <v>1376</v>
      </c>
      <c r="M54" s="464" t="s">
        <v>4308</v>
      </c>
      <c r="N54" s="465"/>
    </row>
    <row r="55" spans="1:14" s="480" customFormat="1" ht="85.5" x14ac:dyDescent="0.2">
      <c r="A55" s="462" t="s">
        <v>364</v>
      </c>
      <c r="B55" s="492" t="s">
        <v>8994</v>
      </c>
      <c r="C55" s="524" t="s">
        <v>8993</v>
      </c>
      <c r="D55" s="493" t="str">
        <f>+E56</f>
        <v>18.05.23</v>
      </c>
      <c r="E55" s="493" t="s">
        <v>8465</v>
      </c>
      <c r="F55" s="860" t="s">
        <v>976</v>
      </c>
      <c r="G55" s="464" t="s">
        <v>6276</v>
      </c>
      <c r="H55" s="465" t="s">
        <v>839</v>
      </c>
      <c r="I55" s="492" t="s">
        <v>8822</v>
      </c>
      <c r="J55" s="468" t="s">
        <v>10045</v>
      </c>
      <c r="K55" s="464" t="s">
        <v>8365</v>
      </c>
      <c r="L55" s="465" t="s">
        <v>7411</v>
      </c>
      <c r="M55" s="464" t="s">
        <v>4308</v>
      </c>
      <c r="N55" s="465"/>
    </row>
    <row r="56" spans="1:14" s="480" customFormat="1" ht="85.5" x14ac:dyDescent="0.2">
      <c r="A56" s="462" t="s">
        <v>1211</v>
      </c>
      <c r="B56" s="492" t="s">
        <v>8821</v>
      </c>
      <c r="C56" s="524" t="s">
        <v>10012</v>
      </c>
      <c r="D56" s="493" t="s">
        <v>8464</v>
      </c>
      <c r="E56" s="493" t="s">
        <v>8465</v>
      </c>
      <c r="F56" s="860" t="s">
        <v>976</v>
      </c>
      <c r="G56" s="464" t="s">
        <v>6276</v>
      </c>
      <c r="H56" s="465" t="s">
        <v>839</v>
      </c>
      <c r="I56" s="492" t="s">
        <v>8820</v>
      </c>
      <c r="J56" s="465" t="s">
        <v>10044</v>
      </c>
      <c r="K56" s="464" t="s">
        <v>8365</v>
      </c>
      <c r="L56" s="465" t="s">
        <v>7411</v>
      </c>
      <c r="M56" s="464" t="s">
        <v>4308</v>
      </c>
      <c r="N56" s="465"/>
    </row>
    <row r="57" spans="1:14" s="480" customFormat="1" ht="105" customHeight="1" x14ac:dyDescent="0.2">
      <c r="A57" s="462" t="s">
        <v>783</v>
      </c>
      <c r="B57" s="492" t="s">
        <v>9407</v>
      </c>
      <c r="C57" s="524" t="s">
        <v>5362</v>
      </c>
      <c r="D57" s="493" t="s">
        <v>9369</v>
      </c>
      <c r="E57" s="493" t="s">
        <v>9428</v>
      </c>
      <c r="F57" s="860" t="s">
        <v>976</v>
      </c>
      <c r="G57" s="464" t="s">
        <v>6276</v>
      </c>
      <c r="H57" s="465" t="s">
        <v>839</v>
      </c>
      <c r="I57" s="492" t="s">
        <v>9406</v>
      </c>
      <c r="J57" s="468" t="s">
        <v>10043</v>
      </c>
      <c r="K57" s="464" t="s">
        <v>9386</v>
      </c>
      <c r="L57" s="465" t="s">
        <v>9403</v>
      </c>
      <c r="M57" s="464" t="s">
        <v>4308</v>
      </c>
      <c r="N57" s="465" t="s">
        <v>9405</v>
      </c>
    </row>
    <row r="58" spans="1:14" s="480" customFormat="1" ht="99.75" x14ac:dyDescent="0.2">
      <c r="A58" s="462" t="s">
        <v>784</v>
      </c>
      <c r="B58" s="492" t="s">
        <v>9404</v>
      </c>
      <c r="C58" s="524" t="s">
        <v>9274</v>
      </c>
      <c r="D58" s="493" t="s">
        <v>9369</v>
      </c>
      <c r="E58" s="493" t="s">
        <v>9428</v>
      </c>
      <c r="F58" s="860" t="s">
        <v>976</v>
      </c>
      <c r="G58" s="464" t="s">
        <v>6276</v>
      </c>
      <c r="H58" s="465" t="s">
        <v>839</v>
      </c>
      <c r="I58" s="492" t="s">
        <v>9402</v>
      </c>
      <c r="J58" s="468" t="s">
        <v>10023</v>
      </c>
      <c r="K58" s="464" t="s">
        <v>9443</v>
      </c>
      <c r="L58" s="465" t="s">
        <v>9403</v>
      </c>
      <c r="M58" s="464" t="s">
        <v>4308</v>
      </c>
      <c r="N58" s="466" t="s">
        <v>9401</v>
      </c>
    </row>
    <row r="59" spans="1:14" s="480" customFormat="1" ht="68.25" customHeight="1" x14ac:dyDescent="0.2">
      <c r="A59" s="462" t="s">
        <v>785</v>
      </c>
      <c r="B59" s="492" t="s">
        <v>9694</v>
      </c>
      <c r="C59" s="524" t="s">
        <v>4987</v>
      </c>
      <c r="D59" s="493" t="s">
        <v>9620</v>
      </c>
      <c r="E59" s="493" t="s">
        <v>9714</v>
      </c>
      <c r="F59" s="860" t="s">
        <v>976</v>
      </c>
      <c r="G59" s="464" t="s">
        <v>6276</v>
      </c>
      <c r="H59" s="464" t="s">
        <v>839</v>
      </c>
      <c r="I59" s="492" t="s">
        <v>9693</v>
      </c>
      <c r="J59" s="465" t="s">
        <v>10035</v>
      </c>
      <c r="K59" s="464" t="s">
        <v>9549</v>
      </c>
      <c r="L59" s="465" t="s">
        <v>7411</v>
      </c>
      <c r="M59" s="464" t="s">
        <v>4308</v>
      </c>
      <c r="N59" s="464"/>
    </row>
    <row r="60" spans="1:14" s="480" customFormat="1" ht="42.75" x14ac:dyDescent="0.2">
      <c r="A60" s="462" t="s">
        <v>102</v>
      </c>
      <c r="B60" s="492" t="s">
        <v>7410</v>
      </c>
      <c r="C60" s="524" t="s">
        <v>5363</v>
      </c>
      <c r="D60" s="493" t="s">
        <v>7515</v>
      </c>
      <c r="E60" s="493" t="s">
        <v>976</v>
      </c>
      <c r="F60" s="860" t="s">
        <v>976</v>
      </c>
      <c r="G60" s="464" t="s">
        <v>6276</v>
      </c>
      <c r="H60" s="464" t="s">
        <v>839</v>
      </c>
      <c r="I60" s="492" t="s">
        <v>7409</v>
      </c>
      <c r="J60" s="468" t="s">
        <v>10042</v>
      </c>
      <c r="K60" s="464" t="s">
        <v>8017</v>
      </c>
      <c r="L60" s="465" t="s">
        <v>7411</v>
      </c>
      <c r="M60" s="464" t="s">
        <v>4308</v>
      </c>
      <c r="N60" s="465"/>
    </row>
    <row r="61" spans="1:14" s="480" customFormat="1" ht="42.75" x14ac:dyDescent="0.2">
      <c r="A61" s="462" t="s">
        <v>774</v>
      </c>
      <c r="B61" s="492" t="s">
        <v>9630</v>
      </c>
      <c r="C61" s="524" t="s">
        <v>5364</v>
      </c>
      <c r="D61" s="493" t="s">
        <v>9299</v>
      </c>
      <c r="E61" s="493" t="s">
        <v>9300</v>
      </c>
      <c r="F61" s="860" t="s">
        <v>976</v>
      </c>
      <c r="G61" s="464" t="s">
        <v>6276</v>
      </c>
      <c r="H61" s="465" t="s">
        <v>839</v>
      </c>
      <c r="I61" s="492" t="s">
        <v>9629</v>
      </c>
      <c r="J61" s="468" t="s">
        <v>8865</v>
      </c>
      <c r="K61" s="464" t="s">
        <v>9292</v>
      </c>
      <c r="L61" s="465" t="s">
        <v>7372</v>
      </c>
      <c r="M61" s="464" t="s">
        <v>4308</v>
      </c>
      <c r="N61" s="468" t="s">
        <v>9628</v>
      </c>
    </row>
    <row r="62" spans="1:14" s="480" customFormat="1" ht="85.5" x14ac:dyDescent="0.2">
      <c r="A62" s="462" t="s">
        <v>1553</v>
      </c>
      <c r="B62" s="492" t="s">
        <v>9738</v>
      </c>
      <c r="C62" s="524" t="s">
        <v>9876</v>
      </c>
      <c r="D62" s="493" t="s">
        <v>9812</v>
      </c>
      <c r="E62" s="493" t="s">
        <v>9939</v>
      </c>
      <c r="F62" s="860" t="s">
        <v>976</v>
      </c>
      <c r="G62" s="464" t="s">
        <v>6276</v>
      </c>
      <c r="H62" s="465" t="s">
        <v>839</v>
      </c>
      <c r="I62" s="492" t="s">
        <v>9737</v>
      </c>
      <c r="J62" s="465" t="s">
        <v>10041</v>
      </c>
      <c r="K62" s="466" t="s">
        <v>9726</v>
      </c>
      <c r="L62" s="465" t="s">
        <v>6160</v>
      </c>
      <c r="M62" s="464" t="s">
        <v>4308</v>
      </c>
      <c r="N62" s="464"/>
    </row>
    <row r="63" spans="1:14" s="480" customFormat="1" ht="85.5" x14ac:dyDescent="0.2">
      <c r="A63" s="462" t="s">
        <v>1554</v>
      </c>
      <c r="B63" s="492" t="s">
        <v>7619</v>
      </c>
      <c r="C63" s="524" t="s">
        <v>7208</v>
      </c>
      <c r="D63" s="493" t="s">
        <v>9631</v>
      </c>
      <c r="E63" s="493" t="s">
        <v>9632</v>
      </c>
      <c r="F63" s="860" t="s">
        <v>976</v>
      </c>
      <c r="G63" s="464" t="s">
        <v>6276</v>
      </c>
      <c r="H63" s="465" t="s">
        <v>839</v>
      </c>
      <c r="I63" s="492" t="s">
        <v>7618</v>
      </c>
      <c r="J63" s="465" t="s">
        <v>10040</v>
      </c>
      <c r="K63" s="464" t="s">
        <v>9391</v>
      </c>
      <c r="L63" s="465" t="s">
        <v>7372</v>
      </c>
      <c r="M63" s="464" t="s">
        <v>4308</v>
      </c>
      <c r="N63" s="464"/>
    </row>
    <row r="64" spans="1:14" s="1256" customFormat="1" ht="71.25" x14ac:dyDescent="0.2">
      <c r="A64" s="1252">
        <v>54</v>
      </c>
      <c r="B64" s="1249" t="s">
        <v>12194</v>
      </c>
      <c r="C64" s="1250" t="s">
        <v>12519</v>
      </c>
      <c r="D64" s="1251" t="s">
        <v>11189</v>
      </c>
      <c r="E64" s="1251" t="s">
        <v>11601</v>
      </c>
      <c r="F64" s="1135" t="s">
        <v>976</v>
      </c>
      <c r="G64" s="464" t="s">
        <v>6276</v>
      </c>
      <c r="J64" s="1323" t="s">
        <v>12521</v>
      </c>
      <c r="M64" s="464" t="s">
        <v>12520</v>
      </c>
    </row>
    <row r="65" spans="1:14" s="480" customFormat="1" ht="85.5" x14ac:dyDescent="0.2">
      <c r="A65" s="462" t="s">
        <v>1555</v>
      </c>
      <c r="B65" s="492" t="s">
        <v>7371</v>
      </c>
      <c r="C65" s="524" t="s">
        <v>9484</v>
      </c>
      <c r="D65" s="493" t="s">
        <v>6224</v>
      </c>
      <c r="E65" s="493" t="s">
        <v>6225</v>
      </c>
      <c r="F65" s="860" t="s">
        <v>976</v>
      </c>
      <c r="G65" s="464" t="s">
        <v>6276</v>
      </c>
      <c r="H65" s="465" t="s">
        <v>839</v>
      </c>
      <c r="I65" s="492" t="s">
        <v>7370</v>
      </c>
      <c r="J65" s="465" t="s">
        <v>10039</v>
      </c>
      <c r="K65" s="464" t="s">
        <v>6191</v>
      </c>
      <c r="L65" s="465" t="s">
        <v>7372</v>
      </c>
      <c r="M65" s="464" t="s">
        <v>4308</v>
      </c>
      <c r="N65" s="464"/>
    </row>
    <row r="66" spans="1:14" s="480" customFormat="1" ht="85.5" x14ac:dyDescent="0.2">
      <c r="A66" s="462" t="s">
        <v>1556</v>
      </c>
      <c r="B66" s="492" t="s">
        <v>9298</v>
      </c>
      <c r="C66" s="524" t="s">
        <v>9296</v>
      </c>
      <c r="D66" s="493" t="s">
        <v>9299</v>
      </c>
      <c r="E66" s="493" t="s">
        <v>9300</v>
      </c>
      <c r="F66" s="860" t="s">
        <v>976</v>
      </c>
      <c r="G66" s="464" t="s">
        <v>6276</v>
      </c>
      <c r="H66" s="464" t="s">
        <v>839</v>
      </c>
      <c r="I66" s="492" t="s">
        <v>9297</v>
      </c>
      <c r="J66" s="465" t="s">
        <v>10038</v>
      </c>
      <c r="K66" s="464" t="s">
        <v>9015</v>
      </c>
      <c r="L66" s="465" t="s">
        <v>7372</v>
      </c>
      <c r="M66" s="464" t="s">
        <v>4308</v>
      </c>
      <c r="N66" s="464"/>
    </row>
    <row r="67" spans="1:14" s="480" customFormat="1" ht="57" x14ac:dyDescent="0.2">
      <c r="A67" s="462" t="s">
        <v>1557</v>
      </c>
      <c r="B67" s="492" t="s">
        <v>8867</v>
      </c>
      <c r="C67" s="524" t="s">
        <v>7209</v>
      </c>
      <c r="D67" s="493" t="s">
        <v>8525</v>
      </c>
      <c r="E67" s="493" t="s">
        <v>976</v>
      </c>
      <c r="F67" s="860" t="s">
        <v>976</v>
      </c>
      <c r="G67" s="464" t="s">
        <v>6276</v>
      </c>
      <c r="H67" s="465" t="s">
        <v>839</v>
      </c>
      <c r="I67" s="492" t="s">
        <v>8866</v>
      </c>
      <c r="J67" s="468" t="s">
        <v>10004</v>
      </c>
      <c r="K67" s="464" t="s">
        <v>8365</v>
      </c>
      <c r="L67" s="465" t="s">
        <v>7372</v>
      </c>
      <c r="M67" s="464" t="s">
        <v>4308</v>
      </c>
      <c r="N67" s="464"/>
    </row>
    <row r="68" spans="1:14" s="480" customFormat="1" ht="71.25" x14ac:dyDescent="0.2">
      <c r="A68" s="462" t="s">
        <v>1558</v>
      </c>
      <c r="B68" s="492" t="s">
        <v>9400</v>
      </c>
      <c r="C68" s="524" t="s">
        <v>5194</v>
      </c>
      <c r="D68" s="660" t="s">
        <v>9391</v>
      </c>
      <c r="E68" s="493" t="s">
        <v>9392</v>
      </c>
      <c r="F68" s="860" t="s">
        <v>976</v>
      </c>
      <c r="G68" s="464" t="s">
        <v>6276</v>
      </c>
      <c r="H68" s="464" t="s">
        <v>839</v>
      </c>
      <c r="I68" s="492" t="s">
        <v>9497</v>
      </c>
      <c r="J68" s="465" t="s">
        <v>10037</v>
      </c>
      <c r="K68" s="464" t="s">
        <v>9499</v>
      </c>
      <c r="L68" s="465" t="s">
        <v>9398</v>
      </c>
      <c r="M68" s="464" t="s">
        <v>4308</v>
      </c>
      <c r="N68" s="468" t="s">
        <v>9399</v>
      </c>
    </row>
    <row r="69" spans="1:14" s="480" customFormat="1" ht="71.25" x14ac:dyDescent="0.2">
      <c r="A69" s="462" t="s">
        <v>1559</v>
      </c>
      <c r="B69" s="492" t="s">
        <v>9582</v>
      </c>
      <c r="C69" s="524" t="s">
        <v>7964</v>
      </c>
      <c r="D69" s="493" t="s">
        <v>9369</v>
      </c>
      <c r="E69" s="493" t="s">
        <v>9428</v>
      </c>
      <c r="F69" s="860" t="s">
        <v>976</v>
      </c>
      <c r="G69" s="464" t="s">
        <v>6276</v>
      </c>
      <c r="H69" s="464" t="s">
        <v>839</v>
      </c>
      <c r="I69" s="492" t="s">
        <v>9581</v>
      </c>
      <c r="J69" s="465" t="s">
        <v>10036</v>
      </c>
      <c r="K69" s="464" t="s">
        <v>9324</v>
      </c>
      <c r="L69" s="465" t="s">
        <v>7477</v>
      </c>
      <c r="M69" s="464" t="s">
        <v>4308</v>
      </c>
      <c r="N69" s="464"/>
    </row>
    <row r="70" spans="1:14" s="480" customFormat="1" ht="57" x14ac:dyDescent="0.2">
      <c r="A70" s="462" t="s">
        <v>1560</v>
      </c>
      <c r="B70" s="492" t="s">
        <v>9633</v>
      </c>
      <c r="C70" s="524" t="s">
        <v>10034</v>
      </c>
      <c r="D70" s="493" t="s">
        <v>9324</v>
      </c>
      <c r="E70" s="493" t="s">
        <v>9412</v>
      </c>
      <c r="F70" s="860" t="s">
        <v>976</v>
      </c>
      <c r="G70" s="464" t="s">
        <v>6276</v>
      </c>
      <c r="H70" s="464" t="s">
        <v>839</v>
      </c>
      <c r="I70" s="492" t="s">
        <v>9415</v>
      </c>
      <c r="J70" s="465" t="s">
        <v>10035</v>
      </c>
      <c r="K70" s="464" t="s">
        <v>9280</v>
      </c>
      <c r="L70" s="465" t="s">
        <v>9634</v>
      </c>
      <c r="M70" s="464" t="s">
        <v>4308</v>
      </c>
      <c r="N70" s="464"/>
    </row>
    <row r="71" spans="1:14" s="480" customFormat="1" ht="57" x14ac:dyDescent="0.2">
      <c r="A71" s="462" t="s">
        <v>1561</v>
      </c>
      <c r="B71" s="493">
        <v>190058.02</v>
      </c>
      <c r="C71" s="524" t="s">
        <v>10033</v>
      </c>
      <c r="D71" s="493" t="s">
        <v>9369</v>
      </c>
      <c r="E71" s="493" t="s">
        <v>9428</v>
      </c>
      <c r="F71" s="860" t="s">
        <v>976</v>
      </c>
      <c r="G71" s="464" t="s">
        <v>6276</v>
      </c>
      <c r="H71" s="464" t="s">
        <v>839</v>
      </c>
      <c r="I71" s="991" t="s">
        <v>9583</v>
      </c>
      <c r="J71" s="468" t="s">
        <v>10005</v>
      </c>
      <c r="K71" s="464" t="s">
        <v>9280</v>
      </c>
      <c r="L71" s="465" t="s">
        <v>7477</v>
      </c>
      <c r="M71" s="464" t="s">
        <v>4308</v>
      </c>
      <c r="N71" s="464"/>
    </row>
    <row r="72" spans="1:14" s="480" customFormat="1" ht="42.75" x14ac:dyDescent="0.2">
      <c r="A72" s="462" t="s">
        <v>2193</v>
      </c>
      <c r="B72" s="492" t="s">
        <v>9740</v>
      </c>
      <c r="C72" s="524" t="s">
        <v>7210</v>
      </c>
      <c r="D72" s="1048" t="s">
        <v>9748</v>
      </c>
      <c r="E72" s="1048" t="s">
        <v>976</v>
      </c>
      <c r="F72" s="860" t="s">
        <v>976</v>
      </c>
      <c r="G72" s="464" t="s">
        <v>6276</v>
      </c>
      <c r="H72" s="464" t="s">
        <v>839</v>
      </c>
      <c r="I72" s="492" t="s">
        <v>9739</v>
      </c>
      <c r="J72" s="465" t="s">
        <v>4351</v>
      </c>
      <c r="K72" s="464" t="s">
        <v>9620</v>
      </c>
      <c r="L72" s="465" t="s">
        <v>7477</v>
      </c>
      <c r="M72" s="464" t="s">
        <v>4308</v>
      </c>
      <c r="N72" s="464"/>
    </row>
    <row r="73" spans="1:14" s="480" customFormat="1" ht="57" x14ac:dyDescent="0.2">
      <c r="A73" s="462" t="s">
        <v>4237</v>
      </c>
      <c r="B73" s="492" t="s">
        <v>9742</v>
      </c>
      <c r="C73" s="524" t="s">
        <v>10997</v>
      </c>
      <c r="D73" s="493" t="s">
        <v>9620</v>
      </c>
      <c r="E73" s="493" t="s">
        <v>9714</v>
      </c>
      <c r="F73" s="860" t="s">
        <v>976</v>
      </c>
      <c r="G73" s="464" t="s">
        <v>6276</v>
      </c>
      <c r="H73" s="464" t="s">
        <v>839</v>
      </c>
      <c r="I73" s="492" t="s">
        <v>9741</v>
      </c>
      <c r="J73" s="468" t="s">
        <v>9787</v>
      </c>
      <c r="K73" s="464" t="s">
        <v>9631</v>
      </c>
      <c r="L73" s="465" t="s">
        <v>7477</v>
      </c>
      <c r="M73" s="464" t="s">
        <v>4308</v>
      </c>
      <c r="N73" s="464"/>
    </row>
    <row r="74" spans="1:14" s="480" customFormat="1" ht="70.5" customHeight="1" x14ac:dyDescent="0.2">
      <c r="A74" s="462" t="s">
        <v>4238</v>
      </c>
      <c r="B74" s="492" t="s">
        <v>8524</v>
      </c>
      <c r="C74" s="524" t="s">
        <v>10030</v>
      </c>
      <c r="D74" s="493" t="s">
        <v>8932</v>
      </c>
      <c r="E74" s="493" t="s">
        <v>9003</v>
      </c>
      <c r="F74" s="860" t="s">
        <v>976</v>
      </c>
      <c r="G74" s="464" t="s">
        <v>6276</v>
      </c>
      <c r="H74" s="465" t="s">
        <v>839</v>
      </c>
      <c r="I74" s="492" t="s">
        <v>8523</v>
      </c>
      <c r="J74" s="465" t="s">
        <v>10032</v>
      </c>
      <c r="K74" s="464" t="s">
        <v>8896</v>
      </c>
      <c r="L74" s="465" t="s">
        <v>7477</v>
      </c>
      <c r="M74" s="464" t="s">
        <v>4308</v>
      </c>
      <c r="N74" s="464"/>
    </row>
    <row r="75" spans="1:14" s="480" customFormat="1" ht="77.25" customHeight="1" x14ac:dyDescent="0.2">
      <c r="A75" s="462" t="s">
        <v>4239</v>
      </c>
      <c r="B75" s="492" t="s">
        <v>8522</v>
      </c>
      <c r="C75" s="524" t="s">
        <v>10031</v>
      </c>
      <c r="D75" s="493" t="s">
        <v>8932</v>
      </c>
      <c r="E75" s="493" t="s">
        <v>9003</v>
      </c>
      <c r="F75" s="860" t="s">
        <v>976</v>
      </c>
      <c r="G75" s="464" t="s">
        <v>6276</v>
      </c>
      <c r="H75" s="465" t="s">
        <v>839</v>
      </c>
      <c r="I75" s="492" t="s">
        <v>8521</v>
      </c>
      <c r="J75" s="465" t="s">
        <v>10032</v>
      </c>
      <c r="K75" s="464" t="s">
        <v>8896</v>
      </c>
      <c r="L75" s="465" t="s">
        <v>7477</v>
      </c>
      <c r="M75" s="464" t="s">
        <v>4308</v>
      </c>
      <c r="N75" s="464"/>
    </row>
    <row r="76" spans="1:14" s="480" customFormat="1" ht="71.25" x14ac:dyDescent="0.2">
      <c r="A76" s="462" t="s">
        <v>10047</v>
      </c>
      <c r="B76" s="492" t="s">
        <v>9636</v>
      </c>
      <c r="C76" s="524" t="s">
        <v>7211</v>
      </c>
      <c r="D76" s="493" t="s">
        <v>9015</v>
      </c>
      <c r="E76" s="493" t="s">
        <v>9016</v>
      </c>
      <c r="F76" s="860" t="s">
        <v>976</v>
      </c>
      <c r="G76" s="464" t="s">
        <v>6276</v>
      </c>
      <c r="H76" s="464" t="s">
        <v>839</v>
      </c>
      <c r="I76" s="492" t="s">
        <v>9635</v>
      </c>
      <c r="J76" s="465" t="s">
        <v>10029</v>
      </c>
      <c r="K76" s="464" t="s">
        <v>9075</v>
      </c>
      <c r="L76" s="465" t="s">
        <v>7612</v>
      </c>
      <c r="M76" s="464" t="s">
        <v>4308</v>
      </c>
      <c r="N76" s="464"/>
    </row>
    <row r="77" spans="1:14" s="480" customFormat="1" ht="71.25" customHeight="1" x14ac:dyDescent="0.2">
      <c r="A77" s="462" t="s">
        <v>10048</v>
      </c>
      <c r="B77" s="492" t="s">
        <v>9638</v>
      </c>
      <c r="C77" s="524" t="s">
        <v>7212</v>
      </c>
      <c r="D77" s="493" t="s">
        <v>6616</v>
      </c>
      <c r="E77" s="493" t="s">
        <v>6617</v>
      </c>
      <c r="F77" s="860" t="s">
        <v>976</v>
      </c>
      <c r="G77" s="464" t="s">
        <v>6276</v>
      </c>
      <c r="H77" s="464" t="s">
        <v>839</v>
      </c>
      <c r="I77" s="492" t="s">
        <v>9637</v>
      </c>
      <c r="J77" s="1075" t="s">
        <v>10028</v>
      </c>
      <c r="K77" s="661" t="s">
        <v>6583</v>
      </c>
      <c r="L77" s="465" t="s">
        <v>7477</v>
      </c>
      <c r="M77" s="464" t="s">
        <v>4308</v>
      </c>
      <c r="N77" s="486"/>
    </row>
    <row r="78" spans="1:14" s="480" customFormat="1" ht="71.25" x14ac:dyDescent="0.2">
      <c r="A78" s="462" t="s">
        <v>4240</v>
      </c>
      <c r="B78" s="492" t="s">
        <v>8520</v>
      </c>
      <c r="C78" s="524" t="s">
        <v>10025</v>
      </c>
      <c r="D78" s="493" t="s">
        <v>9015</v>
      </c>
      <c r="E78" s="493" t="s">
        <v>9016</v>
      </c>
      <c r="F78" s="860" t="s">
        <v>976</v>
      </c>
      <c r="G78" s="464" t="s">
        <v>6276</v>
      </c>
      <c r="H78" s="465" t="s">
        <v>839</v>
      </c>
      <c r="I78" s="492" t="s">
        <v>8519</v>
      </c>
      <c r="J78" s="465" t="s">
        <v>10026</v>
      </c>
      <c r="K78" s="464" t="s">
        <v>9075</v>
      </c>
      <c r="L78" s="465" t="s">
        <v>7477</v>
      </c>
      <c r="M78" s="464" t="s">
        <v>4308</v>
      </c>
      <c r="N78" s="464"/>
    </row>
    <row r="79" spans="1:14" s="480" customFormat="1" ht="57" x14ac:dyDescent="0.2">
      <c r="A79" s="462" t="s">
        <v>10049</v>
      </c>
      <c r="B79" s="492" t="s">
        <v>9789</v>
      </c>
      <c r="C79" s="524" t="s">
        <v>7213</v>
      </c>
      <c r="D79" s="493" t="s">
        <v>9767</v>
      </c>
      <c r="E79" s="493" t="s">
        <v>976</v>
      </c>
      <c r="F79" s="860" t="s">
        <v>976</v>
      </c>
      <c r="G79" s="464" t="s">
        <v>6276</v>
      </c>
      <c r="H79" s="464" t="s">
        <v>839</v>
      </c>
      <c r="I79" s="492" t="s">
        <v>9788</v>
      </c>
      <c r="J79" s="465" t="s">
        <v>10027</v>
      </c>
      <c r="K79" s="464" t="s">
        <v>9620</v>
      </c>
      <c r="L79" s="464" t="s">
        <v>1376</v>
      </c>
      <c r="M79" s="464" t="s">
        <v>4308</v>
      </c>
      <c r="N79" s="465"/>
    </row>
    <row r="80" spans="1:14" s="480" customFormat="1" ht="57" x14ac:dyDescent="0.2">
      <c r="A80" s="462" t="s">
        <v>10049</v>
      </c>
      <c r="B80" s="492" t="s">
        <v>9884</v>
      </c>
      <c r="C80" s="524" t="s">
        <v>7214</v>
      </c>
      <c r="D80" s="493" t="s">
        <v>9761</v>
      </c>
      <c r="E80" s="493" t="s">
        <v>9815</v>
      </c>
      <c r="F80" s="860" t="s">
        <v>976</v>
      </c>
      <c r="G80" s="464" t="s">
        <v>6276</v>
      </c>
      <c r="H80" s="465" t="s">
        <v>839</v>
      </c>
      <c r="I80" s="492" t="s">
        <v>9882</v>
      </c>
      <c r="J80" s="468" t="s">
        <v>9883</v>
      </c>
      <c r="K80" s="464" t="s">
        <v>9620</v>
      </c>
      <c r="L80" s="465" t="s">
        <v>7477</v>
      </c>
      <c r="M80" s="464" t="s">
        <v>4308</v>
      </c>
      <c r="N80" s="464"/>
    </row>
    <row r="81" spans="1:14" s="1256" customFormat="1" ht="57" x14ac:dyDescent="0.2">
      <c r="A81" s="1252">
        <v>71</v>
      </c>
      <c r="B81" s="1249" t="s">
        <v>12195</v>
      </c>
      <c r="C81" s="1250" t="s">
        <v>12196</v>
      </c>
      <c r="D81" s="1251" t="s">
        <v>11189</v>
      </c>
      <c r="E81" s="1251" t="s">
        <v>11601</v>
      </c>
      <c r="F81" s="1135" t="s">
        <v>976</v>
      </c>
      <c r="J81" s="1323" t="s">
        <v>12522</v>
      </c>
    </row>
    <row r="82" spans="1:14" s="480" customFormat="1" ht="87.75" customHeight="1" x14ac:dyDescent="0.2">
      <c r="A82" s="462" t="s">
        <v>10050</v>
      </c>
      <c r="B82" s="492" t="s">
        <v>7617</v>
      </c>
      <c r="C82" s="524" t="s">
        <v>7215</v>
      </c>
      <c r="D82" s="493" t="s">
        <v>9391</v>
      </c>
      <c r="E82" s="493" t="s">
        <v>9392</v>
      </c>
      <c r="F82" s="860" t="s">
        <v>976</v>
      </c>
      <c r="G82" s="464" t="s">
        <v>6276</v>
      </c>
      <c r="H82" s="465" t="s">
        <v>839</v>
      </c>
      <c r="I82" s="492" t="s">
        <v>7616</v>
      </c>
      <c r="J82" s="465" t="s">
        <v>10024</v>
      </c>
      <c r="K82" s="464" t="s">
        <v>9280</v>
      </c>
      <c r="L82" s="465" t="s">
        <v>7477</v>
      </c>
      <c r="M82" s="464" t="s">
        <v>4308</v>
      </c>
      <c r="N82" s="464"/>
    </row>
    <row r="83" spans="1:14" s="480" customFormat="1" ht="99.75" x14ac:dyDescent="0.2">
      <c r="A83" s="462" t="s">
        <v>10051</v>
      </c>
      <c r="B83" s="492" t="s">
        <v>9410</v>
      </c>
      <c r="C83" s="524" t="s">
        <v>5551</v>
      </c>
      <c r="D83" s="493" t="s">
        <v>9369</v>
      </c>
      <c r="E83" s="493" t="s">
        <v>9428</v>
      </c>
      <c r="F83" s="860" t="s">
        <v>976</v>
      </c>
      <c r="G83" s="464" t="s">
        <v>6276</v>
      </c>
      <c r="H83" s="465" t="s">
        <v>839</v>
      </c>
      <c r="I83" s="492" t="s">
        <v>9409</v>
      </c>
      <c r="J83" s="468" t="s">
        <v>10023</v>
      </c>
      <c r="K83" s="464" t="s">
        <v>9386</v>
      </c>
      <c r="L83" s="465" t="s">
        <v>9639</v>
      </c>
      <c r="M83" s="464" t="s">
        <v>4308</v>
      </c>
      <c r="N83" s="468" t="s">
        <v>9408</v>
      </c>
    </row>
    <row r="84" spans="1:14" s="659" customFormat="1" ht="114" x14ac:dyDescent="0.2">
      <c r="A84" s="462" t="s">
        <v>10052</v>
      </c>
      <c r="B84" s="667" t="s">
        <v>4988</v>
      </c>
      <c r="C84" s="525" t="s">
        <v>10021</v>
      </c>
      <c r="D84" s="669" t="s">
        <v>4766</v>
      </c>
      <c r="E84" s="669" t="s">
        <v>976</v>
      </c>
      <c r="F84" s="860" t="s">
        <v>976</v>
      </c>
      <c r="G84" s="467" t="s">
        <v>5553</v>
      </c>
      <c r="H84" s="483" t="s">
        <v>8797</v>
      </c>
      <c r="I84" s="467" t="s">
        <v>976</v>
      </c>
      <c r="J84" s="670" t="s">
        <v>10022</v>
      </c>
      <c r="K84" s="467" t="s">
        <v>4714</v>
      </c>
      <c r="L84" s="467" t="s">
        <v>1376</v>
      </c>
      <c r="M84" s="467" t="s">
        <v>4308</v>
      </c>
      <c r="N84" s="467"/>
    </row>
    <row r="85" spans="1:14" s="480" customFormat="1" ht="114" x14ac:dyDescent="0.2">
      <c r="A85" s="462" t="s">
        <v>10053</v>
      </c>
      <c r="B85" s="492" t="s">
        <v>8916</v>
      </c>
      <c r="C85" s="524" t="s">
        <v>9452</v>
      </c>
      <c r="D85" s="493" t="s">
        <v>9369</v>
      </c>
      <c r="E85" s="493" t="s">
        <v>9428</v>
      </c>
      <c r="F85" s="860" t="s">
        <v>976</v>
      </c>
      <c r="G85" s="464" t="s">
        <v>6276</v>
      </c>
      <c r="H85" s="464" t="s">
        <v>839</v>
      </c>
      <c r="I85" s="492" t="s">
        <v>9078</v>
      </c>
      <c r="J85" s="468" t="s">
        <v>8919</v>
      </c>
      <c r="K85" s="464" t="s">
        <v>9299</v>
      </c>
      <c r="L85" s="465" t="s">
        <v>7477</v>
      </c>
      <c r="M85" s="464" t="s">
        <v>4308</v>
      </c>
      <c r="N85" s="464"/>
    </row>
    <row r="86" spans="1:14" s="494" customFormat="1" ht="57" x14ac:dyDescent="0.2">
      <c r="A86" s="462" t="s">
        <v>10054</v>
      </c>
      <c r="B86" s="492" t="s">
        <v>9700</v>
      </c>
      <c r="C86" s="524" t="s">
        <v>4989</v>
      </c>
      <c r="D86" s="493" t="s">
        <v>9631</v>
      </c>
      <c r="E86" s="493" t="s">
        <v>9632</v>
      </c>
      <c r="F86" s="860" t="s">
        <v>976</v>
      </c>
      <c r="G86" s="464" t="s">
        <v>6276</v>
      </c>
      <c r="H86" s="465" t="s">
        <v>839</v>
      </c>
      <c r="I86" s="492" t="s">
        <v>9699</v>
      </c>
      <c r="J86" s="468" t="s">
        <v>4934</v>
      </c>
      <c r="K86" s="464" t="s">
        <v>9386</v>
      </c>
      <c r="L86" s="465" t="s">
        <v>9639</v>
      </c>
      <c r="M86" s="464" t="s">
        <v>4308</v>
      </c>
      <c r="N86" s="468" t="s">
        <v>9698</v>
      </c>
    </row>
    <row r="87" spans="1:14" s="480" customFormat="1" ht="99.75" x14ac:dyDescent="0.2">
      <c r="A87" s="462" t="s">
        <v>10055</v>
      </c>
      <c r="B87" s="492" t="s">
        <v>11876</v>
      </c>
      <c r="C87" s="524" t="s">
        <v>8917</v>
      </c>
      <c r="D87" s="1048" t="s">
        <v>11877</v>
      </c>
      <c r="E87" s="1048" t="s">
        <v>11878</v>
      </c>
      <c r="F87" s="860" t="s">
        <v>976</v>
      </c>
      <c r="G87" s="464" t="s">
        <v>6276</v>
      </c>
      <c r="H87" s="465" t="s">
        <v>839</v>
      </c>
      <c r="I87" s="492" t="s">
        <v>11875</v>
      </c>
      <c r="J87" s="468" t="s">
        <v>8918</v>
      </c>
      <c r="K87" s="466" t="s">
        <v>11471</v>
      </c>
      <c r="L87" s="465" t="s">
        <v>9639</v>
      </c>
      <c r="M87" s="464" t="s">
        <v>4308</v>
      </c>
      <c r="N87" s="465" t="s">
        <v>11874</v>
      </c>
    </row>
    <row r="88" spans="1:14" s="480" customFormat="1" ht="114" x14ac:dyDescent="0.2">
      <c r="A88" s="462" t="s">
        <v>10056</v>
      </c>
      <c r="B88" s="492" t="s">
        <v>9886</v>
      </c>
      <c r="C88" s="524" t="s">
        <v>11163</v>
      </c>
      <c r="D88" s="493" t="s">
        <v>9620</v>
      </c>
      <c r="E88" s="493" t="s">
        <v>9714</v>
      </c>
      <c r="F88" s="860" t="s">
        <v>976</v>
      </c>
      <c r="G88" s="464" t="s">
        <v>6276</v>
      </c>
      <c r="H88" s="464" t="s">
        <v>839</v>
      </c>
      <c r="I88" s="492" t="s">
        <v>9885</v>
      </c>
      <c r="J88" s="468" t="s">
        <v>9887</v>
      </c>
      <c r="K88" s="464" t="s">
        <v>9549</v>
      </c>
      <c r="L88" s="465" t="s">
        <v>7477</v>
      </c>
      <c r="M88" s="464" t="s">
        <v>4308</v>
      </c>
      <c r="N88" s="464"/>
    </row>
    <row r="89" spans="1:14" s="480" customFormat="1" ht="57" x14ac:dyDescent="0.2">
      <c r="A89" s="462" t="s">
        <v>10057</v>
      </c>
      <c r="B89" s="492" t="s">
        <v>9641</v>
      </c>
      <c r="C89" s="524" t="s">
        <v>7216</v>
      </c>
      <c r="D89" s="493" t="s">
        <v>9642</v>
      </c>
      <c r="E89" s="493" t="s">
        <v>9643</v>
      </c>
      <c r="F89" s="860" t="s">
        <v>976</v>
      </c>
      <c r="G89" s="464" t="s">
        <v>6276</v>
      </c>
      <c r="H89" s="464" t="s">
        <v>839</v>
      </c>
      <c r="I89" s="492" t="s">
        <v>9640</v>
      </c>
      <c r="J89" s="466" t="s">
        <v>4933</v>
      </c>
      <c r="K89" s="464" t="s">
        <v>9547</v>
      </c>
      <c r="L89" s="465" t="s">
        <v>7477</v>
      </c>
      <c r="M89" s="464" t="s">
        <v>4308</v>
      </c>
      <c r="N89" s="465"/>
    </row>
    <row r="90" spans="1:14" s="480" customFormat="1" ht="86.25" customHeight="1" x14ac:dyDescent="0.2">
      <c r="A90" s="462" t="s">
        <v>10058</v>
      </c>
      <c r="B90" s="492" t="s">
        <v>9414</v>
      </c>
      <c r="C90" s="524" t="s">
        <v>9843</v>
      </c>
      <c r="D90" s="493" t="s">
        <v>9324</v>
      </c>
      <c r="E90" s="493" t="s">
        <v>9412</v>
      </c>
      <c r="F90" s="860" t="s">
        <v>976</v>
      </c>
      <c r="G90" s="464" t="s">
        <v>6276</v>
      </c>
      <c r="H90" s="464" t="s">
        <v>839</v>
      </c>
      <c r="I90" s="492" t="s">
        <v>9413</v>
      </c>
      <c r="J90" s="465" t="s">
        <v>9873</v>
      </c>
      <c r="K90" s="464" t="s">
        <v>9280</v>
      </c>
      <c r="L90" s="465" t="s">
        <v>7477</v>
      </c>
      <c r="M90" s="464" t="s">
        <v>4308</v>
      </c>
      <c r="N90" s="464"/>
    </row>
    <row r="91" spans="1:14" s="1056" customFormat="1" ht="85.5" x14ac:dyDescent="0.2">
      <c r="A91" s="462" t="s">
        <v>10059</v>
      </c>
      <c r="B91" s="492" t="s">
        <v>9731</v>
      </c>
      <c r="C91" s="524" t="s">
        <v>9925</v>
      </c>
      <c r="D91" s="991" t="s">
        <v>9547</v>
      </c>
      <c r="E91" s="991" t="s">
        <v>9548</v>
      </c>
      <c r="F91" s="860" t="s">
        <v>976</v>
      </c>
      <c r="G91" s="465" t="s">
        <v>6276</v>
      </c>
      <c r="H91" s="464" t="s">
        <v>839</v>
      </c>
      <c r="I91" s="492" t="s">
        <v>9730</v>
      </c>
      <c r="J91" s="468" t="s">
        <v>9926</v>
      </c>
      <c r="K91" s="465" t="s">
        <v>9478</v>
      </c>
      <c r="L91" s="465" t="s">
        <v>7477</v>
      </c>
      <c r="M91" s="465" t="s">
        <v>4308</v>
      </c>
      <c r="N91" s="465" t="s">
        <v>3142</v>
      </c>
    </row>
    <row r="92" spans="1:14" s="480" customFormat="1" ht="85.5" x14ac:dyDescent="0.2">
      <c r="A92" s="462" t="s">
        <v>10060</v>
      </c>
      <c r="B92" s="492" t="s">
        <v>9877</v>
      </c>
      <c r="C92" s="524" t="s">
        <v>9878</v>
      </c>
      <c r="D92" s="1048" t="s">
        <v>9792</v>
      </c>
      <c r="E92" s="1048" t="s">
        <v>9879</v>
      </c>
      <c r="F92" s="860" t="s">
        <v>976</v>
      </c>
      <c r="G92" s="464" t="s">
        <v>6276</v>
      </c>
      <c r="H92" s="464" t="s">
        <v>839</v>
      </c>
      <c r="I92" s="465" t="s">
        <v>9880</v>
      </c>
      <c r="J92" s="468" t="s">
        <v>9881</v>
      </c>
      <c r="K92" s="464" t="s">
        <v>9478</v>
      </c>
      <c r="L92" s="465" t="s">
        <v>7477</v>
      </c>
      <c r="M92" s="464" t="s">
        <v>4308</v>
      </c>
      <c r="N92" s="464"/>
    </row>
    <row r="93" spans="1:14" s="659" customFormat="1" ht="70.5" customHeight="1" x14ac:dyDescent="0.2">
      <c r="A93" s="462" t="s">
        <v>10061</v>
      </c>
      <c r="B93" s="482" t="s">
        <v>7012</v>
      </c>
      <c r="C93" s="525" t="s">
        <v>5195</v>
      </c>
      <c r="D93" s="728" t="s">
        <v>6268</v>
      </c>
      <c r="E93" s="467" t="s">
        <v>6269</v>
      </c>
      <c r="F93" s="856" t="s">
        <v>976</v>
      </c>
      <c r="G93" s="467" t="s">
        <v>6276</v>
      </c>
      <c r="H93" s="483" t="s">
        <v>9451</v>
      </c>
      <c r="I93" s="467" t="s">
        <v>976</v>
      </c>
      <c r="J93" s="1022" t="s">
        <v>9450</v>
      </c>
      <c r="K93" s="467" t="s">
        <v>6267</v>
      </c>
      <c r="L93" s="467" t="s">
        <v>8518</v>
      </c>
      <c r="M93" s="467" t="s">
        <v>4308</v>
      </c>
      <c r="N93" s="483"/>
    </row>
    <row r="94" spans="1:14" s="480" customFormat="1" ht="73.5" customHeight="1" x14ac:dyDescent="0.2">
      <c r="A94" s="462" t="s">
        <v>10062</v>
      </c>
      <c r="B94" s="492" t="s">
        <v>8141</v>
      </c>
      <c r="C94" s="524" t="s">
        <v>9448</v>
      </c>
      <c r="D94" s="495" t="s">
        <v>8640</v>
      </c>
      <c r="E94" s="493" t="s">
        <v>8644</v>
      </c>
      <c r="F94" s="860" t="s">
        <v>976</v>
      </c>
      <c r="G94" s="464" t="s">
        <v>6276</v>
      </c>
      <c r="H94" s="464" t="s">
        <v>839</v>
      </c>
      <c r="I94" s="492" t="s">
        <v>8140</v>
      </c>
      <c r="J94" s="1021" t="s">
        <v>6984</v>
      </c>
      <c r="K94" s="479" t="s">
        <v>8525</v>
      </c>
      <c r="L94" s="465" t="s">
        <v>7477</v>
      </c>
      <c r="M94" s="464" t="s">
        <v>4308</v>
      </c>
      <c r="N94" s="464"/>
    </row>
    <row r="95" spans="1:14" s="480" customFormat="1" ht="71.25" x14ac:dyDescent="0.2">
      <c r="A95" s="462" t="s">
        <v>10063</v>
      </c>
      <c r="B95" s="492" t="s">
        <v>9869</v>
      </c>
      <c r="C95" s="524" t="s">
        <v>7217</v>
      </c>
      <c r="D95" s="1054" t="s">
        <v>9748</v>
      </c>
      <c r="E95" s="1054" t="s">
        <v>9931</v>
      </c>
      <c r="F95" s="860" t="s">
        <v>976</v>
      </c>
      <c r="G95" s="464" t="s">
        <v>9868</v>
      </c>
      <c r="H95" s="464" t="s">
        <v>839</v>
      </c>
      <c r="I95" s="465" t="s">
        <v>9870</v>
      </c>
      <c r="J95" s="1021" t="s">
        <v>10098</v>
      </c>
      <c r="K95" s="1021" t="s">
        <v>9599</v>
      </c>
      <c r="L95" s="465" t="s">
        <v>7477</v>
      </c>
      <c r="M95" s="464" t="s">
        <v>4308</v>
      </c>
      <c r="N95" s="464"/>
    </row>
    <row r="96" spans="1:14" s="659" customFormat="1" ht="85.5" x14ac:dyDescent="0.2">
      <c r="A96" s="462" t="s">
        <v>10064</v>
      </c>
      <c r="B96" s="667" t="s">
        <v>4990</v>
      </c>
      <c r="C96" s="525" t="s">
        <v>10096</v>
      </c>
      <c r="D96" s="668" t="s">
        <v>4831</v>
      </c>
      <c r="E96" s="669" t="s">
        <v>976</v>
      </c>
      <c r="F96" s="856" t="s">
        <v>976</v>
      </c>
      <c r="G96" s="467" t="s">
        <v>5553</v>
      </c>
      <c r="H96" s="483" t="s">
        <v>9982</v>
      </c>
      <c r="I96" s="467" t="s">
        <v>976</v>
      </c>
      <c r="J96" s="670" t="s">
        <v>10097</v>
      </c>
      <c r="K96" s="467" t="s">
        <v>9981</v>
      </c>
      <c r="L96" s="467" t="s">
        <v>1376</v>
      </c>
      <c r="M96" s="467" t="s">
        <v>4308</v>
      </c>
      <c r="N96" s="467"/>
    </row>
    <row r="97" spans="1:14" s="480" customFormat="1" ht="71.25" x14ac:dyDescent="0.2">
      <c r="A97" s="462" t="s">
        <v>10065</v>
      </c>
      <c r="B97" s="1024">
        <v>190083.03</v>
      </c>
      <c r="C97" s="1025" t="s">
        <v>9395</v>
      </c>
      <c r="D97" s="1024" t="s">
        <v>9391</v>
      </c>
      <c r="E97" s="1026" t="s">
        <v>9392</v>
      </c>
      <c r="F97" s="860" t="s">
        <v>976</v>
      </c>
      <c r="G97" s="464" t="s">
        <v>6276</v>
      </c>
      <c r="H97" s="1026" t="s">
        <v>839</v>
      </c>
      <c r="I97" s="1027" t="s">
        <v>9498</v>
      </c>
      <c r="J97" s="1027" t="s">
        <v>10037</v>
      </c>
      <c r="K97" s="660" t="s">
        <v>9499</v>
      </c>
      <c r="L97" s="465" t="s">
        <v>9397</v>
      </c>
      <c r="M97" s="464" t="s">
        <v>4308</v>
      </c>
      <c r="N97" s="1027" t="s">
        <v>9393</v>
      </c>
    </row>
    <row r="98" spans="1:14" s="480" customFormat="1" ht="71.25" x14ac:dyDescent="0.2">
      <c r="A98" s="462" t="s">
        <v>10066</v>
      </c>
      <c r="B98" s="1028">
        <v>190084.03</v>
      </c>
      <c r="C98" s="1029" t="s">
        <v>9396</v>
      </c>
      <c r="D98" s="1024" t="s">
        <v>9391</v>
      </c>
      <c r="E98" s="1026" t="s">
        <v>9392</v>
      </c>
      <c r="F98" s="860" t="s">
        <v>976</v>
      </c>
      <c r="G98" s="464" t="s">
        <v>6276</v>
      </c>
      <c r="H98" s="1026" t="s">
        <v>839</v>
      </c>
      <c r="I98" s="1030" t="s">
        <v>9500</v>
      </c>
      <c r="J98" s="1027" t="s">
        <v>10037</v>
      </c>
      <c r="K98" s="660" t="s">
        <v>9499</v>
      </c>
      <c r="L98" s="465" t="s">
        <v>9397</v>
      </c>
      <c r="M98" s="464" t="s">
        <v>4308</v>
      </c>
      <c r="N98" s="1030" t="s">
        <v>9394</v>
      </c>
    </row>
    <row r="99" spans="1:14" s="480" customFormat="1" ht="57" x14ac:dyDescent="0.2">
      <c r="A99" s="462" t="s">
        <v>10067</v>
      </c>
      <c r="B99" s="663">
        <v>190085.02</v>
      </c>
      <c r="C99" s="681" t="s">
        <v>5595</v>
      </c>
      <c r="D99" s="663" t="s">
        <v>9547</v>
      </c>
      <c r="E99" s="567" t="s">
        <v>9548</v>
      </c>
      <c r="F99" s="860" t="s">
        <v>976</v>
      </c>
      <c r="G99" s="464" t="s">
        <v>6276</v>
      </c>
      <c r="H99" s="566" t="s">
        <v>839</v>
      </c>
      <c r="I99" s="682" t="s">
        <v>9695</v>
      </c>
      <c r="J99" s="682" t="s">
        <v>10095</v>
      </c>
      <c r="K99" s="663" t="s">
        <v>9378</v>
      </c>
      <c r="L99" s="465" t="s">
        <v>7477</v>
      </c>
      <c r="M99" s="464" t="s">
        <v>4308</v>
      </c>
      <c r="N99" s="663"/>
    </row>
    <row r="100" spans="1:14" s="480" customFormat="1" ht="85.5" x14ac:dyDescent="0.2">
      <c r="A100" s="462" t="s">
        <v>10068</v>
      </c>
      <c r="B100" s="662">
        <v>190086.02</v>
      </c>
      <c r="C100" s="613" t="s">
        <v>6079</v>
      </c>
      <c r="D100" s="662" t="s">
        <v>9324</v>
      </c>
      <c r="E100" s="567" t="s">
        <v>9412</v>
      </c>
      <c r="F100" s="860" t="s">
        <v>976</v>
      </c>
      <c r="G100" s="464" t="s">
        <v>6276</v>
      </c>
      <c r="H100" s="566" t="s">
        <v>839</v>
      </c>
      <c r="I100" s="664" t="s">
        <v>9411</v>
      </c>
      <c r="J100" s="664" t="s">
        <v>10094</v>
      </c>
      <c r="K100" s="662" t="s">
        <v>9280</v>
      </c>
      <c r="L100" s="465" t="s">
        <v>7477</v>
      </c>
      <c r="M100" s="464" t="s">
        <v>4308</v>
      </c>
      <c r="N100" s="662"/>
    </row>
    <row r="101" spans="1:14" s="480" customFormat="1" ht="57" x14ac:dyDescent="0.2">
      <c r="A101" s="462" t="s">
        <v>10069</v>
      </c>
      <c r="B101" s="662">
        <v>190087.02</v>
      </c>
      <c r="C101" s="613" t="s">
        <v>7280</v>
      </c>
      <c r="D101" s="662" t="s">
        <v>8184</v>
      </c>
      <c r="E101" s="567" t="s">
        <v>8283</v>
      </c>
      <c r="F101" s="860" t="s">
        <v>976</v>
      </c>
      <c r="G101" s="464" t="s">
        <v>6276</v>
      </c>
      <c r="H101" s="663" t="s">
        <v>839</v>
      </c>
      <c r="I101" s="664" t="s">
        <v>7514</v>
      </c>
      <c r="J101" s="664" t="s">
        <v>5820</v>
      </c>
      <c r="K101" s="662" t="s">
        <v>7987</v>
      </c>
      <c r="L101" s="465" t="s">
        <v>7477</v>
      </c>
      <c r="M101" s="464" t="s">
        <v>4308</v>
      </c>
      <c r="N101" s="662"/>
    </row>
    <row r="102" spans="1:14" s="480" customFormat="1" ht="57" x14ac:dyDescent="0.2">
      <c r="A102" s="462" t="s">
        <v>10070</v>
      </c>
      <c r="B102" s="662">
        <v>190088.02</v>
      </c>
      <c r="C102" s="613" t="s">
        <v>10092</v>
      </c>
      <c r="D102" s="662" t="s">
        <v>9015</v>
      </c>
      <c r="E102" s="567" t="s">
        <v>976</v>
      </c>
      <c r="F102" s="860" t="s">
        <v>976</v>
      </c>
      <c r="G102" s="662" t="s">
        <v>6276</v>
      </c>
      <c r="H102" s="682" t="s">
        <v>839</v>
      </c>
      <c r="I102" s="664" t="s">
        <v>9074</v>
      </c>
      <c r="J102" s="664" t="s">
        <v>10093</v>
      </c>
      <c r="K102" s="662" t="s">
        <v>9004</v>
      </c>
      <c r="L102" s="465" t="s">
        <v>7477</v>
      </c>
      <c r="M102" s="464" t="s">
        <v>4308</v>
      </c>
      <c r="N102" s="662"/>
    </row>
    <row r="103" spans="1:14" s="494" customFormat="1" ht="57" x14ac:dyDescent="0.2">
      <c r="A103" s="462" t="s">
        <v>10071</v>
      </c>
      <c r="B103" s="1310">
        <v>190089.04</v>
      </c>
      <c r="C103" s="733" t="s">
        <v>6415</v>
      </c>
      <c r="D103" s="1310" t="s">
        <v>12360</v>
      </c>
      <c r="E103" s="1310" t="s">
        <v>12362</v>
      </c>
      <c r="F103" s="860" t="s">
        <v>976</v>
      </c>
      <c r="G103" s="464" t="s">
        <v>6276</v>
      </c>
      <c r="H103" s="567" t="s">
        <v>839</v>
      </c>
      <c r="I103" s="732" t="s">
        <v>12453</v>
      </c>
      <c r="J103" s="924" t="s">
        <v>8831</v>
      </c>
      <c r="K103" s="732" t="s">
        <v>9449</v>
      </c>
      <c r="L103" s="465" t="s">
        <v>12454</v>
      </c>
      <c r="M103" s="464" t="s">
        <v>4308</v>
      </c>
      <c r="N103" s="732" t="s">
        <v>12333</v>
      </c>
    </row>
    <row r="104" spans="1:14" s="480" customFormat="1" ht="57" x14ac:dyDescent="0.2">
      <c r="A104" s="462" t="s">
        <v>10072</v>
      </c>
      <c r="B104" s="662">
        <v>190090.02</v>
      </c>
      <c r="C104" s="613" t="s">
        <v>10089</v>
      </c>
      <c r="D104" s="662" t="s">
        <v>9631</v>
      </c>
      <c r="E104" s="567" t="s">
        <v>9632</v>
      </c>
      <c r="F104" s="860" t="s">
        <v>976</v>
      </c>
      <c r="G104" s="662" t="s">
        <v>6276</v>
      </c>
      <c r="H104" s="662" t="s">
        <v>839</v>
      </c>
      <c r="I104" s="664" t="s">
        <v>10090</v>
      </c>
      <c r="J104" s="664" t="s">
        <v>10091</v>
      </c>
      <c r="K104" s="662" t="s">
        <v>9391</v>
      </c>
      <c r="L104" s="465" t="s">
        <v>9697</v>
      </c>
      <c r="M104" s="464" t="s">
        <v>4308</v>
      </c>
      <c r="N104" s="662"/>
    </row>
    <row r="105" spans="1:14" s="480" customFormat="1" ht="58.5" customHeight="1" x14ac:dyDescent="0.2">
      <c r="A105" s="462" t="s">
        <v>10073</v>
      </c>
      <c r="B105" s="662">
        <v>190091.01</v>
      </c>
      <c r="C105" s="923" t="s">
        <v>10088</v>
      </c>
      <c r="D105" s="665" t="s">
        <v>6095</v>
      </c>
      <c r="E105" s="567" t="s">
        <v>976</v>
      </c>
      <c r="F105" s="860" t="s">
        <v>976</v>
      </c>
      <c r="G105" s="662" t="s">
        <v>6276</v>
      </c>
      <c r="H105" s="663" t="s">
        <v>839</v>
      </c>
      <c r="I105" s="665" t="s">
        <v>976</v>
      </c>
      <c r="J105" s="861" t="s">
        <v>10086</v>
      </c>
      <c r="K105" s="665" t="s">
        <v>5963</v>
      </c>
      <c r="L105" s="465" t="s">
        <v>8518</v>
      </c>
      <c r="M105" s="464" t="s">
        <v>4308</v>
      </c>
      <c r="N105" s="665"/>
    </row>
    <row r="106" spans="1:14" s="480" customFormat="1" ht="57" x14ac:dyDescent="0.2">
      <c r="A106" s="462" t="s">
        <v>10074</v>
      </c>
      <c r="B106" s="662">
        <v>190092.02</v>
      </c>
      <c r="C106" s="923" t="s">
        <v>10085</v>
      </c>
      <c r="D106" s="665" t="s">
        <v>9547</v>
      </c>
      <c r="E106" s="567" t="s">
        <v>9548</v>
      </c>
      <c r="F106" s="860" t="s">
        <v>976</v>
      </c>
      <c r="G106" s="662" t="s">
        <v>6276</v>
      </c>
      <c r="H106" s="665" t="s">
        <v>839</v>
      </c>
      <c r="I106" s="664" t="s">
        <v>9696</v>
      </c>
      <c r="J106" s="924" t="s">
        <v>8796</v>
      </c>
      <c r="K106" s="665" t="s">
        <v>9378</v>
      </c>
      <c r="L106" s="465" t="s">
        <v>9697</v>
      </c>
      <c r="M106" s="464" t="s">
        <v>4308</v>
      </c>
      <c r="N106" s="665"/>
    </row>
    <row r="107" spans="1:14" s="480" customFormat="1" ht="61.5" customHeight="1" x14ac:dyDescent="0.2">
      <c r="A107" s="462" t="s">
        <v>10075</v>
      </c>
      <c r="B107" s="662">
        <v>190093.02</v>
      </c>
      <c r="C107" s="923" t="s">
        <v>6983</v>
      </c>
      <c r="D107" s="665" t="s">
        <v>9299</v>
      </c>
      <c r="E107" s="665" t="s">
        <v>9300</v>
      </c>
      <c r="F107" s="860" t="s">
        <v>976</v>
      </c>
      <c r="G107" s="662" t="s">
        <v>6276</v>
      </c>
      <c r="H107" s="665" t="s">
        <v>839</v>
      </c>
      <c r="I107" s="664" t="s">
        <v>8137</v>
      </c>
      <c r="J107" s="861" t="s">
        <v>10086</v>
      </c>
      <c r="K107" s="665" t="s">
        <v>9449</v>
      </c>
      <c r="L107" s="465" t="s">
        <v>7477</v>
      </c>
      <c r="M107" s="464" t="s">
        <v>4308</v>
      </c>
      <c r="N107" s="665"/>
    </row>
    <row r="108" spans="1:14" s="480" customFormat="1" ht="99.75" x14ac:dyDescent="0.2">
      <c r="A108" s="462" t="s">
        <v>10076</v>
      </c>
      <c r="B108" s="900">
        <v>190094.01</v>
      </c>
      <c r="C108" s="901" t="s">
        <v>10084</v>
      </c>
      <c r="D108" s="900" t="s">
        <v>9758</v>
      </c>
      <c r="E108" s="900" t="s">
        <v>9888</v>
      </c>
      <c r="F108" s="860" t="s">
        <v>976</v>
      </c>
      <c r="G108" s="662" t="s">
        <v>6276</v>
      </c>
      <c r="H108" s="665" t="s">
        <v>839</v>
      </c>
      <c r="I108" s="900" t="s">
        <v>976</v>
      </c>
      <c r="J108" s="1021" t="s">
        <v>10087</v>
      </c>
      <c r="K108" s="900" t="s">
        <v>9015</v>
      </c>
      <c r="L108" s="465" t="s">
        <v>8518</v>
      </c>
      <c r="M108" s="464" t="s">
        <v>4308</v>
      </c>
      <c r="N108" s="900"/>
    </row>
    <row r="109" spans="1:14" s="461" customFormat="1" ht="57" x14ac:dyDescent="0.2">
      <c r="A109" s="462" t="s">
        <v>10077</v>
      </c>
      <c r="B109" s="902">
        <v>190095.01</v>
      </c>
      <c r="C109" s="897" t="s">
        <v>9793</v>
      </c>
      <c r="D109" s="900" t="s">
        <v>9790</v>
      </c>
      <c r="E109" s="900" t="s">
        <v>9791</v>
      </c>
      <c r="F109" s="860" t="s">
        <v>976</v>
      </c>
      <c r="G109" s="662" t="s">
        <v>6276</v>
      </c>
      <c r="H109" s="665" t="s">
        <v>839</v>
      </c>
      <c r="I109" s="900" t="s">
        <v>976</v>
      </c>
      <c r="J109" s="1046" t="s">
        <v>9794</v>
      </c>
      <c r="K109" s="900" t="s">
        <v>9792</v>
      </c>
      <c r="L109" s="465" t="s">
        <v>8518</v>
      </c>
      <c r="M109" s="464" t="s">
        <v>4308</v>
      </c>
      <c r="N109" s="900"/>
    </row>
    <row r="110" spans="1:14" s="461" customFormat="1" ht="57" x14ac:dyDescent="0.2">
      <c r="A110" s="462" t="s">
        <v>10078</v>
      </c>
      <c r="B110" s="900">
        <v>190096.01</v>
      </c>
      <c r="C110" s="898" t="s">
        <v>9795</v>
      </c>
      <c r="D110" s="900" t="s">
        <v>9790</v>
      </c>
      <c r="E110" s="900" t="s">
        <v>9791</v>
      </c>
      <c r="F110" s="860" t="s">
        <v>976</v>
      </c>
      <c r="G110" s="662" t="s">
        <v>6276</v>
      </c>
      <c r="H110" s="665" t="s">
        <v>839</v>
      </c>
      <c r="I110" s="900" t="s">
        <v>976</v>
      </c>
      <c r="J110" s="1046" t="s">
        <v>9794</v>
      </c>
      <c r="K110" s="900" t="s">
        <v>9726</v>
      </c>
      <c r="L110" s="465" t="s">
        <v>8518</v>
      </c>
      <c r="M110" s="464" t="s">
        <v>4308</v>
      </c>
      <c r="N110" s="900"/>
    </row>
    <row r="111" spans="1:14" s="461" customFormat="1" ht="71.25" x14ac:dyDescent="0.2">
      <c r="A111" s="462" t="s">
        <v>10079</v>
      </c>
      <c r="B111" s="902">
        <v>190097.01</v>
      </c>
      <c r="C111" s="898" t="s">
        <v>9796</v>
      </c>
      <c r="D111" s="900" t="s">
        <v>9790</v>
      </c>
      <c r="E111" s="900" t="s">
        <v>9791</v>
      </c>
      <c r="F111" s="860" t="s">
        <v>976</v>
      </c>
      <c r="G111" s="662" t="s">
        <v>6276</v>
      </c>
      <c r="H111" s="665" t="s">
        <v>839</v>
      </c>
      <c r="I111" s="900" t="s">
        <v>976</v>
      </c>
      <c r="J111" s="1046" t="s">
        <v>9794</v>
      </c>
      <c r="K111" s="900" t="s">
        <v>9726</v>
      </c>
      <c r="L111" s="465" t="s">
        <v>8518</v>
      </c>
      <c r="M111" s="464" t="s">
        <v>4308</v>
      </c>
      <c r="N111" s="900"/>
    </row>
    <row r="112" spans="1:14" s="461" customFormat="1" ht="57" x14ac:dyDescent="0.2">
      <c r="A112" s="462" t="s">
        <v>4813</v>
      </c>
      <c r="B112" s="900">
        <v>190098.01</v>
      </c>
      <c r="C112" s="898" t="s">
        <v>9797</v>
      </c>
      <c r="D112" s="900" t="s">
        <v>9790</v>
      </c>
      <c r="E112" s="900" t="s">
        <v>9791</v>
      </c>
      <c r="F112" s="860" t="s">
        <v>976</v>
      </c>
      <c r="G112" s="662" t="s">
        <v>6276</v>
      </c>
      <c r="H112" s="665" t="s">
        <v>839</v>
      </c>
      <c r="I112" s="900" t="s">
        <v>976</v>
      </c>
      <c r="J112" s="1046" t="s">
        <v>9794</v>
      </c>
      <c r="K112" s="900" t="s">
        <v>9726</v>
      </c>
      <c r="L112" s="465" t="s">
        <v>8518</v>
      </c>
      <c r="M112" s="464" t="s">
        <v>4308</v>
      </c>
      <c r="N112" s="900"/>
    </row>
    <row r="113" spans="1:14" s="461" customFormat="1" ht="57" x14ac:dyDescent="0.2">
      <c r="A113" s="462" t="s">
        <v>4601</v>
      </c>
      <c r="B113" s="902">
        <v>190099.01</v>
      </c>
      <c r="C113" s="898" t="s">
        <v>9798</v>
      </c>
      <c r="D113" s="900" t="s">
        <v>9790</v>
      </c>
      <c r="E113" s="900" t="s">
        <v>9791</v>
      </c>
      <c r="F113" s="860" t="s">
        <v>976</v>
      </c>
      <c r="G113" s="662" t="s">
        <v>6276</v>
      </c>
      <c r="H113" s="665" t="s">
        <v>839</v>
      </c>
      <c r="I113" s="900" t="s">
        <v>976</v>
      </c>
      <c r="J113" s="1046" t="s">
        <v>9794</v>
      </c>
      <c r="K113" s="900" t="s">
        <v>9726</v>
      </c>
      <c r="L113" s="465" t="s">
        <v>8518</v>
      </c>
      <c r="M113" s="464" t="s">
        <v>4308</v>
      </c>
      <c r="N113" s="900"/>
    </row>
    <row r="114" spans="1:14" s="461" customFormat="1" ht="57" x14ac:dyDescent="0.2">
      <c r="A114" s="462" t="s">
        <v>10080</v>
      </c>
      <c r="B114" s="900">
        <v>190100.01</v>
      </c>
      <c r="C114" s="898" t="s">
        <v>9799</v>
      </c>
      <c r="D114" s="900" t="s">
        <v>9790</v>
      </c>
      <c r="E114" s="900" t="s">
        <v>9791</v>
      </c>
      <c r="F114" s="860" t="s">
        <v>976</v>
      </c>
      <c r="G114" s="662" t="s">
        <v>6276</v>
      </c>
      <c r="H114" s="665" t="s">
        <v>839</v>
      </c>
      <c r="I114" s="900" t="s">
        <v>976</v>
      </c>
      <c r="J114" s="1046" t="s">
        <v>9794</v>
      </c>
      <c r="K114" s="900" t="s">
        <v>9792</v>
      </c>
      <c r="L114" s="465" t="s">
        <v>8518</v>
      </c>
      <c r="M114" s="464" t="s">
        <v>4308</v>
      </c>
      <c r="N114" s="900"/>
    </row>
    <row r="115" spans="1:14" s="461" customFormat="1" ht="71.25" x14ac:dyDescent="0.2">
      <c r="A115" s="462" t="s">
        <v>10081</v>
      </c>
      <c r="B115" s="902">
        <v>190101.01</v>
      </c>
      <c r="C115" s="898" t="s">
        <v>9800</v>
      </c>
      <c r="D115" s="900" t="s">
        <v>9790</v>
      </c>
      <c r="E115" s="900" t="s">
        <v>9791</v>
      </c>
      <c r="F115" s="860" t="s">
        <v>976</v>
      </c>
      <c r="G115" s="662" t="s">
        <v>6276</v>
      </c>
      <c r="H115" s="665" t="s">
        <v>839</v>
      </c>
      <c r="I115" s="900" t="s">
        <v>976</v>
      </c>
      <c r="J115" s="1046" t="s">
        <v>9794</v>
      </c>
      <c r="K115" s="900" t="s">
        <v>9726</v>
      </c>
      <c r="L115" s="465" t="s">
        <v>8518</v>
      </c>
      <c r="M115" s="464" t="s">
        <v>4308</v>
      </c>
      <c r="N115" s="900"/>
    </row>
    <row r="116" spans="1:14" s="461" customFormat="1" ht="85.5" x14ac:dyDescent="0.2">
      <c r="A116" s="462" t="s">
        <v>10082</v>
      </c>
      <c r="B116" s="900">
        <v>190102.01</v>
      </c>
      <c r="C116" s="898" t="s">
        <v>9801</v>
      </c>
      <c r="D116" s="900" t="s">
        <v>9790</v>
      </c>
      <c r="E116" s="900" t="s">
        <v>9791</v>
      </c>
      <c r="F116" s="860" t="s">
        <v>976</v>
      </c>
      <c r="G116" s="662" t="s">
        <v>6276</v>
      </c>
      <c r="H116" s="665" t="s">
        <v>839</v>
      </c>
      <c r="I116" s="900" t="s">
        <v>976</v>
      </c>
      <c r="J116" s="1046" t="s">
        <v>9794</v>
      </c>
      <c r="K116" s="900" t="s">
        <v>9744</v>
      </c>
      <c r="L116" s="465" t="s">
        <v>8518</v>
      </c>
      <c r="M116" s="464" t="s">
        <v>4308</v>
      </c>
      <c r="N116" s="900"/>
    </row>
    <row r="117" spans="1:14" s="461" customFormat="1" ht="57" x14ac:dyDescent="0.2">
      <c r="A117" s="462" t="s">
        <v>10083</v>
      </c>
      <c r="B117" s="902">
        <v>190103.01</v>
      </c>
      <c r="C117" s="898" t="s">
        <v>9802</v>
      </c>
      <c r="D117" s="900" t="s">
        <v>9790</v>
      </c>
      <c r="E117" s="900" t="s">
        <v>9791</v>
      </c>
      <c r="F117" s="860" t="s">
        <v>976</v>
      </c>
      <c r="G117" s="662" t="s">
        <v>6276</v>
      </c>
      <c r="H117" s="665" t="s">
        <v>839</v>
      </c>
      <c r="I117" s="900" t="s">
        <v>976</v>
      </c>
      <c r="J117" s="1046" t="s">
        <v>9794</v>
      </c>
      <c r="K117" s="900" t="s">
        <v>9744</v>
      </c>
      <c r="L117" s="465" t="s">
        <v>8518</v>
      </c>
      <c r="M117" s="464" t="s">
        <v>4308</v>
      </c>
      <c r="N117" s="900"/>
    </row>
    <row r="118" spans="1:14" s="461" customFormat="1" ht="85.5" x14ac:dyDescent="0.2">
      <c r="A118" s="462" t="s">
        <v>5302</v>
      </c>
      <c r="B118" s="902">
        <v>190104.01</v>
      </c>
      <c r="C118" s="898" t="s">
        <v>9803</v>
      </c>
      <c r="D118" s="900" t="s">
        <v>9790</v>
      </c>
      <c r="E118" s="900" t="s">
        <v>9791</v>
      </c>
      <c r="F118" s="860" t="s">
        <v>976</v>
      </c>
      <c r="G118" s="662" t="s">
        <v>6276</v>
      </c>
      <c r="H118" s="665" t="s">
        <v>839</v>
      </c>
      <c r="I118" s="900" t="s">
        <v>976</v>
      </c>
      <c r="J118" s="1046" t="s">
        <v>9794</v>
      </c>
      <c r="K118" s="900" t="s">
        <v>9744</v>
      </c>
      <c r="L118" s="465" t="s">
        <v>8518</v>
      </c>
      <c r="M118" s="464" t="s">
        <v>4308</v>
      </c>
      <c r="N118" s="900"/>
    </row>
    <row r="119" spans="1:14" s="461" customFormat="1" ht="57" x14ac:dyDescent="0.2">
      <c r="A119" s="462" t="s">
        <v>4844</v>
      </c>
      <c r="B119" s="902">
        <v>190105.01</v>
      </c>
      <c r="C119" s="898" t="s">
        <v>9804</v>
      </c>
      <c r="D119" s="900" t="s">
        <v>9790</v>
      </c>
      <c r="E119" s="900" t="s">
        <v>9791</v>
      </c>
      <c r="F119" s="860" t="s">
        <v>976</v>
      </c>
      <c r="G119" s="662" t="s">
        <v>6276</v>
      </c>
      <c r="H119" s="665" t="s">
        <v>839</v>
      </c>
      <c r="I119" s="900" t="s">
        <v>976</v>
      </c>
      <c r="J119" s="1046" t="s">
        <v>9794</v>
      </c>
      <c r="K119" s="900" t="s">
        <v>9744</v>
      </c>
      <c r="L119" s="465" t="s">
        <v>8518</v>
      </c>
      <c r="M119" s="464" t="s">
        <v>4308</v>
      </c>
      <c r="N119" s="900"/>
    </row>
    <row r="120" spans="1:14" s="461" customFormat="1" ht="57" x14ac:dyDescent="0.2">
      <c r="A120" s="462" t="s">
        <v>4836</v>
      </c>
      <c r="B120" s="900">
        <v>190106.01</v>
      </c>
      <c r="C120" s="898" t="s">
        <v>9805</v>
      </c>
      <c r="D120" s="900" t="s">
        <v>9790</v>
      </c>
      <c r="E120" s="900" t="s">
        <v>9791</v>
      </c>
      <c r="F120" s="860" t="s">
        <v>976</v>
      </c>
      <c r="G120" s="662" t="s">
        <v>6276</v>
      </c>
      <c r="H120" s="665" t="s">
        <v>839</v>
      </c>
      <c r="I120" s="900" t="s">
        <v>976</v>
      </c>
      <c r="J120" s="1046" t="s">
        <v>9794</v>
      </c>
      <c r="K120" s="900" t="s">
        <v>9792</v>
      </c>
      <c r="L120" s="465" t="s">
        <v>8518</v>
      </c>
      <c r="M120" s="464" t="s">
        <v>4308</v>
      </c>
      <c r="N120" s="900"/>
    </row>
    <row r="121" spans="1:14" s="461" customFormat="1" ht="57" x14ac:dyDescent="0.2">
      <c r="A121" s="462" t="s">
        <v>4837</v>
      </c>
      <c r="B121" s="902">
        <v>190107.01</v>
      </c>
      <c r="C121" s="899" t="s">
        <v>9807</v>
      </c>
      <c r="D121" s="900" t="s">
        <v>9790</v>
      </c>
      <c r="E121" s="900" t="s">
        <v>9791</v>
      </c>
      <c r="F121" s="860" t="s">
        <v>976</v>
      </c>
      <c r="G121" s="662" t="s">
        <v>6276</v>
      </c>
      <c r="H121" s="665" t="s">
        <v>839</v>
      </c>
      <c r="I121" s="900" t="s">
        <v>976</v>
      </c>
      <c r="J121" s="1046" t="s">
        <v>9794</v>
      </c>
      <c r="K121" s="900" t="s">
        <v>9744</v>
      </c>
      <c r="L121" s="465" t="s">
        <v>8518</v>
      </c>
      <c r="M121" s="464" t="s">
        <v>4308</v>
      </c>
      <c r="N121" s="900"/>
    </row>
    <row r="122" spans="1:14" s="461" customFormat="1" ht="57" x14ac:dyDescent="0.2">
      <c r="A122" s="462" t="s">
        <v>4838</v>
      </c>
      <c r="B122" s="900">
        <v>190108.01</v>
      </c>
      <c r="C122" s="898" t="s">
        <v>9808</v>
      </c>
      <c r="D122" s="900" t="s">
        <v>9790</v>
      </c>
      <c r="E122" s="900" t="s">
        <v>9791</v>
      </c>
      <c r="F122" s="860" t="s">
        <v>976</v>
      </c>
      <c r="G122" s="662" t="s">
        <v>6276</v>
      </c>
      <c r="H122" s="665" t="s">
        <v>839</v>
      </c>
      <c r="I122" s="900" t="s">
        <v>976</v>
      </c>
      <c r="J122" s="1046" t="s">
        <v>9794</v>
      </c>
      <c r="K122" s="900" t="s">
        <v>9744</v>
      </c>
      <c r="L122" s="465" t="s">
        <v>8518</v>
      </c>
      <c r="M122" s="464" t="s">
        <v>4308</v>
      </c>
      <c r="N122" s="900"/>
    </row>
    <row r="123" spans="1:14" ht="57" x14ac:dyDescent="0.2">
      <c r="A123" s="462" t="s">
        <v>4839</v>
      </c>
      <c r="B123" s="902">
        <v>190109.01</v>
      </c>
      <c r="C123" s="898" t="s">
        <v>9806</v>
      </c>
      <c r="D123" s="900" t="s">
        <v>9790</v>
      </c>
      <c r="E123" s="900" t="s">
        <v>9791</v>
      </c>
      <c r="F123" s="860" t="s">
        <v>976</v>
      </c>
      <c r="G123" s="662" t="s">
        <v>9868</v>
      </c>
      <c r="H123" s="665" t="s">
        <v>839</v>
      </c>
      <c r="I123" s="900" t="s">
        <v>976</v>
      </c>
      <c r="J123" s="1046" t="s">
        <v>10046</v>
      </c>
      <c r="K123" s="900" t="s">
        <v>9660</v>
      </c>
      <c r="L123" s="465" t="s">
        <v>8518</v>
      </c>
      <c r="M123" s="464" t="s">
        <v>4308</v>
      </c>
      <c r="N123" s="1045"/>
    </row>
    <row r="124" spans="1:14" s="1142" customFormat="1" ht="57" x14ac:dyDescent="0.2">
      <c r="A124" s="1134" t="s">
        <v>11313</v>
      </c>
      <c r="B124" s="902">
        <v>190110.01</v>
      </c>
      <c r="C124" s="898" t="s">
        <v>11323</v>
      </c>
      <c r="D124" s="902" t="s">
        <v>11286</v>
      </c>
      <c r="E124" s="902" t="s">
        <v>11298</v>
      </c>
      <c r="F124" s="1135" t="s">
        <v>976</v>
      </c>
      <c r="G124" s="1136" t="s">
        <v>9868</v>
      </c>
      <c r="H124" s="1137" t="s">
        <v>839</v>
      </c>
      <c r="I124" s="902" t="s">
        <v>976</v>
      </c>
      <c r="J124" s="1138" t="s">
        <v>11325</v>
      </c>
      <c r="K124" s="902" t="s">
        <v>11259</v>
      </c>
      <c r="L124" s="1139" t="s">
        <v>8518</v>
      </c>
      <c r="M124" s="1140" t="s">
        <v>10138</v>
      </c>
      <c r="N124" s="1141"/>
    </row>
    <row r="125" spans="1:14" s="1142" customFormat="1" ht="57" x14ac:dyDescent="0.2">
      <c r="A125" s="1324" t="s">
        <v>11314</v>
      </c>
      <c r="B125" s="1237">
        <v>190111.01</v>
      </c>
      <c r="C125" s="1238" t="s">
        <v>11326</v>
      </c>
      <c r="D125" s="1237" t="s">
        <v>11286</v>
      </c>
      <c r="E125" s="1237" t="s">
        <v>11298</v>
      </c>
      <c r="F125" s="1239" t="s">
        <v>976</v>
      </c>
      <c r="G125" s="1237" t="s">
        <v>9868</v>
      </c>
      <c r="H125" s="1237" t="s">
        <v>839</v>
      </c>
      <c r="I125" s="1237" t="s">
        <v>976</v>
      </c>
      <c r="J125" s="1240" t="s">
        <v>11327</v>
      </c>
      <c r="K125" s="1237" t="s">
        <v>11400</v>
      </c>
      <c r="L125" s="1239" t="s">
        <v>8518</v>
      </c>
      <c r="M125" s="1241" t="s">
        <v>10138</v>
      </c>
      <c r="N125" s="1242"/>
    </row>
    <row r="126" spans="1:14" s="1327" customFormat="1" ht="57" x14ac:dyDescent="0.2">
      <c r="A126" s="1325" t="s">
        <v>12159</v>
      </c>
      <c r="B126" s="902" t="s">
        <v>12537</v>
      </c>
      <c r="C126" s="898" t="s">
        <v>12460</v>
      </c>
      <c r="D126" s="1326" t="s">
        <v>11913</v>
      </c>
      <c r="E126" s="1326" t="s">
        <v>11914</v>
      </c>
      <c r="F126" s="1135" t="s">
        <v>976</v>
      </c>
      <c r="G126" s="902" t="s">
        <v>9868</v>
      </c>
      <c r="H126" s="902" t="s">
        <v>839</v>
      </c>
      <c r="I126" s="902" t="s">
        <v>976</v>
      </c>
      <c r="J126" s="1138" t="s">
        <v>12462</v>
      </c>
      <c r="K126" s="902" t="s">
        <v>11979</v>
      </c>
      <c r="L126" s="1135" t="s">
        <v>8518</v>
      </c>
      <c r="M126" s="1251" t="s">
        <v>4308</v>
      </c>
      <c r="N126" s="1141"/>
    </row>
    <row r="127" spans="1:14" s="1416" customFormat="1" ht="57" x14ac:dyDescent="0.2">
      <c r="A127" s="1409" t="s">
        <v>12603</v>
      </c>
      <c r="B127" s="1410" t="s">
        <v>12604</v>
      </c>
      <c r="C127" s="1417" t="s">
        <v>12633</v>
      </c>
      <c r="D127" s="1411"/>
      <c r="E127" s="1411"/>
      <c r="F127" s="1412" t="s">
        <v>976</v>
      </c>
      <c r="G127" s="1410" t="s">
        <v>9868</v>
      </c>
      <c r="H127" s="1410" t="s">
        <v>3667</v>
      </c>
      <c r="I127" s="1410" t="s">
        <v>976</v>
      </c>
      <c r="J127" s="1413" t="s">
        <v>12462</v>
      </c>
      <c r="K127" s="1411" t="s">
        <v>12607</v>
      </c>
      <c r="L127" s="1412" t="s">
        <v>8518</v>
      </c>
      <c r="M127" s="1414" t="s">
        <v>4308</v>
      </c>
      <c r="N127" s="1415"/>
    </row>
  </sheetData>
  <autoFilter ref="A3:N126"/>
  <mergeCells count="3">
    <mergeCell ref="A2:B2"/>
    <mergeCell ref="D2:K2"/>
    <mergeCell ref="B1:K1"/>
  </mergeCells>
  <conditionalFormatting sqref="C51:C52">
    <cfRule type="expression" dxfId="487" priority="1" stopIfTrue="1">
      <formula>#REF! &lt;= NOW()+30</formula>
    </cfRule>
  </conditionalFormatting>
  <pageMargins left="0.7" right="0.7" top="0.75" bottom="0.75" header="0.3" footer="0.3"/>
  <pageSetup orientation="portrait" horizontalDpi="300" verticalDpi="300" r:id="rId1"/>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3"/>
  <dimension ref="A1:H260"/>
  <sheetViews>
    <sheetView view="pageBreakPreview" zoomScaleNormal="100" zoomScaleSheetLayoutView="100" zoomScalePageLayoutView="85" workbookViewId="0">
      <pane ySplit="6" topLeftCell="A7" activePane="bottomLeft" state="frozen"/>
      <selection pane="bottomLeft" activeCell="C10" sqref="C10"/>
    </sheetView>
  </sheetViews>
  <sheetFormatPr defaultColWidth="9.140625" defaultRowHeight="15" customHeight="1" x14ac:dyDescent="0.2"/>
  <cols>
    <col min="1" max="1" width="5" style="49" customWidth="1"/>
    <col min="2" max="2" width="14.42578125" style="49" customWidth="1"/>
    <col min="3" max="3" width="40" style="49" customWidth="1"/>
    <col min="4" max="4" width="13.85546875" style="49" customWidth="1"/>
    <col min="5" max="5" width="12.85546875" style="49" customWidth="1"/>
    <col min="6" max="6" width="14.5703125" style="49" customWidth="1"/>
    <col min="7" max="7" width="19.140625" style="70" customWidth="1"/>
    <col min="8" max="8" width="11.140625" style="71" customWidth="1"/>
    <col min="9" max="16384" width="9.140625" style="46"/>
  </cols>
  <sheetData>
    <row r="1" spans="1:8" s="80" customFormat="1" ht="30.95" customHeight="1" x14ac:dyDescent="0.2">
      <c r="A1" s="1470"/>
      <c r="B1" s="1471"/>
      <c r="C1" s="1471"/>
      <c r="D1" s="1471"/>
      <c r="E1" s="1471"/>
      <c r="F1" s="985"/>
      <c r="G1" s="59"/>
      <c r="H1" s="79"/>
    </row>
    <row r="2" spans="1:8" s="80" customFormat="1" ht="35.1" customHeight="1" x14ac:dyDescent="0.2">
      <c r="A2" s="1476" t="s">
        <v>851</v>
      </c>
      <c r="B2" s="1462"/>
      <c r="C2" s="1462"/>
      <c r="D2" s="1462"/>
      <c r="E2" s="1462"/>
      <c r="F2" s="1477"/>
      <c r="G2" s="72"/>
      <c r="H2" s="79"/>
    </row>
    <row r="3" spans="1:8" s="80" customFormat="1" ht="28.5" customHeight="1" x14ac:dyDescent="0.2">
      <c r="A3" s="1472" t="s">
        <v>3922</v>
      </c>
      <c r="B3" s="1473"/>
      <c r="C3" s="358" t="s">
        <v>3923</v>
      </c>
      <c r="D3" s="347" t="s">
        <v>3921</v>
      </c>
      <c r="E3" s="1478"/>
      <c r="F3" s="1477"/>
      <c r="G3" s="72"/>
      <c r="H3" s="79"/>
    </row>
    <row r="4" spans="1:8" s="62" customFormat="1" ht="25.5" customHeight="1" x14ac:dyDescent="0.2">
      <c r="A4" s="1472" t="s">
        <v>819</v>
      </c>
      <c r="B4" s="1473"/>
      <c r="C4" s="346" t="s">
        <v>240</v>
      </c>
      <c r="D4" s="347" t="s">
        <v>1972</v>
      </c>
      <c r="E4" s="1479" t="s">
        <v>11748</v>
      </c>
      <c r="F4" s="1480"/>
      <c r="G4" s="73"/>
      <c r="H4" s="61"/>
    </row>
    <row r="5" spans="1:8" s="64" customFormat="1" x14ac:dyDescent="0.2">
      <c r="A5" s="289"/>
      <c r="B5" s="289"/>
      <c r="C5" s="290"/>
      <c r="D5" s="983"/>
      <c r="E5" s="984"/>
      <c r="F5" s="980"/>
      <c r="G5" s="74"/>
      <c r="H5" s="63"/>
    </row>
    <row r="6" spans="1:8" s="62" customFormat="1" ht="49.5" customHeight="1" x14ac:dyDescent="0.2">
      <c r="A6" s="328" t="s">
        <v>1967</v>
      </c>
      <c r="B6" s="328" t="s">
        <v>3925</v>
      </c>
      <c r="C6" s="328" t="s">
        <v>804</v>
      </c>
      <c r="D6" s="982" t="str">
        <f>'01#'!D3</f>
        <v>Ngày hiệu lực
Effective date</v>
      </c>
      <c r="E6" s="982" t="str">
        <f>'01#'!E3</f>
        <v>Ngày rà soát
Review date</v>
      </c>
      <c r="F6" s="982" t="str">
        <f>'01#'!F3</f>
        <v>Ngày rà soát kế tiếp (nếu có)
Next review date (if any)</v>
      </c>
      <c r="G6" s="328" t="s">
        <v>1969</v>
      </c>
      <c r="H6" s="328" t="s">
        <v>490</v>
      </c>
    </row>
    <row r="7" spans="1:8" s="45" customFormat="1" ht="59.25" customHeight="1" x14ac:dyDescent="0.2">
      <c r="A7" s="23">
        <v>1</v>
      </c>
      <c r="B7" s="36" t="str">
        <f>'01#'!B4</f>
        <v>010001.07</v>
      </c>
      <c r="C7" s="24" t="str">
        <f>'01#'!C4</f>
        <v>Soạn thảo và rà soát qui trình thao tác chuẩn
Preparation and review of standard operating procedure</v>
      </c>
      <c r="D7" s="25" t="str">
        <f>'01#'!D4</f>
        <v>01.04.20</v>
      </c>
      <c r="E7" s="25" t="str">
        <f>'01#'!E4</f>
        <v>01.04.23</v>
      </c>
      <c r="F7" s="25" t="str">
        <f>'01#'!F4</f>
        <v>NA</v>
      </c>
      <c r="G7" s="36" t="str">
        <f>'01#'!G4</f>
        <v>NM PME I &amp; NM Stada VN</v>
      </c>
      <c r="H7" s="24" t="str">
        <f>'01#'!H4</f>
        <v>Approved</v>
      </c>
    </row>
    <row r="8" spans="1:8" s="45" customFormat="1" ht="30" x14ac:dyDescent="0.2">
      <c r="A8" s="23">
        <v>2</v>
      </c>
      <c r="B8" s="36" t="str">
        <f>'01#'!B5</f>
        <v>010002.13</v>
      </c>
      <c r="C8" s="24" t="str">
        <f>'01#'!C5</f>
        <v>Kiểm soát sự thay đổi
Change control</v>
      </c>
      <c r="D8" s="25" t="str">
        <f>'01#'!D5</f>
        <v>28.10.20</v>
      </c>
      <c r="E8" s="25" t="str">
        <f>'01#'!E5</f>
        <v>28.10.23</v>
      </c>
      <c r="F8" s="25" t="str">
        <f>'01#'!F5</f>
        <v>NA</v>
      </c>
      <c r="G8" s="36" t="str">
        <f>'01#'!G5</f>
        <v>NM PME I &amp; NM Stada VN</v>
      </c>
      <c r="H8" s="24" t="str">
        <f>'01#'!H5</f>
        <v>Approved</v>
      </c>
    </row>
    <row r="9" spans="1:8" s="45" customFormat="1" ht="30" x14ac:dyDescent="0.2">
      <c r="A9" s="23">
        <v>3</v>
      </c>
      <c r="B9" s="36" t="str">
        <f>'01#'!B6</f>
        <v>010003.10</v>
      </c>
      <c r="C9" s="24" t="str">
        <f>'01#'!C6</f>
        <v>Thực hành tốt ghi hồ sơ
Good documentation practices</v>
      </c>
      <c r="D9" s="25" t="str">
        <f>'01#'!D6</f>
        <v>20.11.20</v>
      </c>
      <c r="E9" s="25" t="str">
        <f>'01#'!E6</f>
        <v>20.11.23</v>
      </c>
      <c r="F9" s="25" t="str">
        <f>'01#'!F6</f>
        <v>NA</v>
      </c>
      <c r="G9" s="36" t="str">
        <f>'01#'!G6</f>
        <v>NM PME I &amp; NM Stada VN</v>
      </c>
      <c r="H9" s="24" t="str">
        <f>'01#'!H6</f>
        <v>Approved</v>
      </c>
    </row>
    <row r="10" spans="1:8" s="45" customFormat="1" ht="75" x14ac:dyDescent="0.2">
      <c r="A10" s="23">
        <v>4</v>
      </c>
      <c r="B10" s="36" t="str">
        <f>'01#'!B7</f>
        <v>010004.07</v>
      </c>
      <c r="C10" s="24" t="str">
        <f>'01#'!C7</f>
        <v>Thẩm định thiết kế (DQ), lắp đặt (IQ) và vận hành (OQ)
Design qualification (DQ), installation qualification (IQ) and operational qualification (OQ)</v>
      </c>
      <c r="D10" s="25" t="str">
        <f>'01#'!D7</f>
        <v>01.06.16</v>
      </c>
      <c r="E10" s="25" t="str">
        <f>'01#'!E7</f>
        <v>01.06.19</v>
      </c>
      <c r="F10" s="25" t="str">
        <f>'01#'!F7</f>
        <v>NA</v>
      </c>
      <c r="G10" s="36" t="str">
        <f>'01#'!G7</f>
        <v>Block B</v>
      </c>
      <c r="H10" s="24" t="str">
        <f>'01#'!H7</f>
        <v>Superseded
01.06.18</v>
      </c>
    </row>
    <row r="11" spans="1:8" s="1184" customFormat="1" ht="60" x14ac:dyDescent="0.2">
      <c r="A11" s="775">
        <v>5</v>
      </c>
      <c r="B11" s="36" t="str">
        <f>'01#'!B8</f>
        <v>010005.08</v>
      </c>
      <c r="C11" s="24" t="str">
        <f>'01#'!C8</f>
        <v>Hệ thống mã số khu vực GMP nhà máy PME I
Numbering system in GMP area in PME I factory</v>
      </c>
      <c r="D11" s="25" t="str">
        <f>'01#'!D8</f>
        <v>04.05.21</v>
      </c>
      <c r="E11" s="25" t="str">
        <f>'01#'!E8</f>
        <v>04.05.24</v>
      </c>
      <c r="F11" s="25" t="str">
        <f>'01#'!F8</f>
        <v>NA</v>
      </c>
      <c r="G11" s="36" t="str">
        <f>'01#'!G8</f>
        <v>NM PME I</v>
      </c>
      <c r="H11" s="24" t="str">
        <f>'01#'!H8</f>
        <v>Approved</v>
      </c>
    </row>
    <row r="12" spans="1:8" ht="30" x14ac:dyDescent="0.2">
      <c r="A12" s="23">
        <v>6</v>
      </c>
      <c r="B12" s="36" t="str">
        <f>'01#'!B9</f>
        <v>010006.12</v>
      </c>
      <c r="C12" s="24" t="str">
        <f>'01#'!C9</f>
        <v>Huấn luyện/ đào tạo nhân viên
Employee training</v>
      </c>
      <c r="D12" s="25" t="str">
        <f>'01#'!D9</f>
        <v>27.09.21</v>
      </c>
      <c r="E12" s="25" t="str">
        <f>'01#'!E9</f>
        <v>27.09.24</v>
      </c>
      <c r="F12" s="25" t="str">
        <f>'01#'!F9</f>
        <v>NA</v>
      </c>
      <c r="G12" s="36" t="str">
        <f>'01#'!G9</f>
        <v>PMP</v>
      </c>
      <c r="H12" s="24" t="str">
        <f>'01#'!H9</f>
        <v>Approved</v>
      </c>
    </row>
    <row r="13" spans="1:8" ht="45" x14ac:dyDescent="0.2">
      <c r="A13" s="23">
        <v>7</v>
      </c>
      <c r="B13" s="36" t="str">
        <f>'01#'!B10</f>
        <v>010007.04</v>
      </c>
      <c r="C13" s="24" t="str">
        <f>'01#'!C10</f>
        <v>Lập và kiểm soát các bản vẽ (sơ đồ)
Preperation and control of drawing (layouts)</v>
      </c>
      <c r="D13" s="25" t="str">
        <f>'01#'!D10</f>
        <v>01.07.15</v>
      </c>
      <c r="E13" s="25" t="str">
        <f>'01#'!E10</f>
        <v>30.06.17</v>
      </c>
      <c r="F13" s="25" t="str">
        <f>'01#'!F10</f>
        <v>NA</v>
      </c>
      <c r="G13" s="36" t="str">
        <f>'01#'!G10</f>
        <v>Block B</v>
      </c>
      <c r="H13" s="24" t="str">
        <f>'01#'!H10</f>
        <v>Superseded
09.12.16</v>
      </c>
    </row>
    <row r="14" spans="1:8" s="47" customFormat="1" ht="45" x14ac:dyDescent="0.2">
      <c r="A14" s="23">
        <v>8</v>
      </c>
      <c r="B14" s="36" t="str">
        <f>'01#'!B11</f>
        <v>010008.06</v>
      </c>
      <c r="C14" s="24" t="str">
        <f>'01#'!C11</f>
        <v>Thẩm định hiệu năng (PQ)
Performance qualification (PQ)</v>
      </c>
      <c r="D14" s="25" t="str">
        <f>'01#'!D11</f>
        <v>01.06.16</v>
      </c>
      <c r="E14" s="25" t="str">
        <f>'01#'!E11</f>
        <v>01.06.19</v>
      </c>
      <c r="F14" s="25" t="str">
        <f>'01#'!F11</f>
        <v>NA</v>
      </c>
      <c r="G14" s="36" t="str">
        <f>'01#'!G11</f>
        <v>Block B</v>
      </c>
      <c r="H14" s="24" t="str">
        <f>'01#'!H11</f>
        <v>Superseded
01.06.18</v>
      </c>
    </row>
    <row r="15" spans="1:8" s="47" customFormat="1" ht="30" x14ac:dyDescent="0.2">
      <c r="A15" s="23">
        <v>9</v>
      </c>
      <c r="B15" s="36" t="str">
        <f>'01#'!B12</f>
        <v>010009.17</v>
      </c>
      <c r="C15" s="24" t="str">
        <f>'01#'!C12</f>
        <v>Đánh giá nhà cung cấp
Supplier qualification</v>
      </c>
      <c r="D15" s="25" t="str">
        <f>'01#'!D12</f>
        <v>17.09.20</v>
      </c>
      <c r="E15" s="25" t="str">
        <f>'01#'!E12</f>
        <v>17.09.23</v>
      </c>
      <c r="F15" s="25" t="str">
        <f>'01#'!F12</f>
        <v>NA</v>
      </c>
      <c r="G15" s="36" t="str">
        <f>'01#'!G12</f>
        <v>NM PME I &amp; NM Stada VN</v>
      </c>
      <c r="H15" s="24" t="str">
        <f>'01#'!H12</f>
        <v>Approved</v>
      </c>
    </row>
    <row r="16" spans="1:8" s="47" customFormat="1" ht="45" x14ac:dyDescent="0.2">
      <c r="A16" s="23">
        <v>10</v>
      </c>
      <c r="B16" s="36" t="str">
        <f>'01#'!B13</f>
        <v>010010.13</v>
      </c>
      <c r="C16" s="24" t="str">
        <f>'01#'!C13</f>
        <v>Xử lý sai lệch và sự không phù hợp
Handling of deviations and non-conformance</v>
      </c>
      <c r="D16" s="25" t="str">
        <f>'01#'!D13</f>
        <v>06.11.20</v>
      </c>
      <c r="E16" s="25" t="str">
        <f>'01#'!E13</f>
        <v>06.11.23</v>
      </c>
      <c r="F16" s="25" t="str">
        <f>'01#'!F13</f>
        <v>NA</v>
      </c>
      <c r="G16" s="36" t="str">
        <f>'01#'!G13</f>
        <v>NM PME I &amp; NM Stada VN</v>
      </c>
      <c r="H16" s="24" t="str">
        <f>'01#'!H13</f>
        <v>Approved</v>
      </c>
    </row>
    <row r="17" spans="1:8" s="47" customFormat="1" ht="30" x14ac:dyDescent="0.2">
      <c r="A17" s="23">
        <v>11</v>
      </c>
      <c r="B17" s="36" t="str">
        <f>'01#'!B14</f>
        <v>010011.10</v>
      </c>
      <c r="C17" s="24" t="str">
        <f>'01#'!C14</f>
        <v>Hệ thống quản lý nguy cơ chất lượng
Quality risk management (QRM)</v>
      </c>
      <c r="D17" s="25" t="str">
        <f>'01#'!D14</f>
        <v>01.10.20</v>
      </c>
      <c r="E17" s="25" t="str">
        <f>'01#'!E14</f>
        <v>01.10.23</v>
      </c>
      <c r="F17" s="25" t="str">
        <f>'01#'!F14</f>
        <v>NA</v>
      </c>
      <c r="G17" s="36" t="str">
        <f>'01#'!G14</f>
        <v>NM PME I &amp; NM Stada VN</v>
      </c>
      <c r="H17" s="24" t="str">
        <f>'01#'!H14</f>
        <v>Approved</v>
      </c>
    </row>
    <row r="18" spans="1:8" s="47" customFormat="1" ht="30" x14ac:dyDescent="0.2">
      <c r="A18" s="23">
        <v>12</v>
      </c>
      <c r="B18" s="36" t="str">
        <f>'01#'!B15</f>
        <v>010012.11</v>
      </c>
      <c r="C18" s="24" t="str">
        <f>'01#'!C15</f>
        <v>Hướng dẫn thẩm định quy trình
Guidance on validation</v>
      </c>
      <c r="D18" s="25" t="str">
        <f>'01#'!D15</f>
        <v>30.01.21</v>
      </c>
      <c r="E18" s="25" t="str">
        <f>'01#'!E15</f>
        <v>30.01.24</v>
      </c>
      <c r="F18" s="25" t="str">
        <f>'01#'!F15</f>
        <v>NA</v>
      </c>
      <c r="G18" s="36" t="str">
        <f>'01#'!G15</f>
        <v>NM PME I &amp; NM Stada VN</v>
      </c>
      <c r="H18" s="24" t="str">
        <f>'01#'!H15</f>
        <v>Approved</v>
      </c>
    </row>
    <row r="19" spans="1:8" s="47" customFormat="1" ht="69" customHeight="1" x14ac:dyDescent="0.2">
      <c r="A19" s="23">
        <v>13</v>
      </c>
      <c r="B19" s="36" t="str">
        <f>'01#'!B16</f>
        <v>010013.08</v>
      </c>
      <c r="C19" s="24" t="str">
        <f>'01#'!C16</f>
        <v>Soạn thảo hồ sơ lô
Preparation of batch records</v>
      </c>
      <c r="D19" s="25" t="str">
        <f>'01#'!D16</f>
        <v>31.08.20</v>
      </c>
      <c r="E19" s="25" t="str">
        <f>'01#'!E16</f>
        <v>31.08.23</v>
      </c>
      <c r="F19" s="25" t="str">
        <f>'01#'!F16</f>
        <v>NA</v>
      </c>
      <c r="G19" s="36" t="str">
        <f>'01#'!G16</f>
        <v>NM PME I &amp; NM Stada VN</v>
      </c>
      <c r="H19" s="24" t="str">
        <f>'01#'!H16</f>
        <v>Approved</v>
      </c>
    </row>
    <row r="20" spans="1:8" s="47" customFormat="1" ht="90" x14ac:dyDescent="0.2">
      <c r="A20" s="23">
        <v>14</v>
      </c>
      <c r="B20" s="36" t="str">
        <f>'01#'!B17</f>
        <v>010014.02</v>
      </c>
      <c r="C20" s="24" t="str">
        <f>'01#'!C17</f>
        <v>Hệ thống đánh số qui trình thử nghiệm chuẩn và tiêu chuẩn chất lượng của nguyên vật liệu sản phẩm
Numbering system for standard testing procedure (STP) and specification testing procedure</v>
      </c>
      <c r="D20" s="25" t="str">
        <f>'01#'!D17</f>
        <v>15.09.12</v>
      </c>
      <c r="E20" s="25" t="str">
        <f>'01#'!E17</f>
        <v>14.09.14</v>
      </c>
      <c r="F20" s="25" t="str">
        <f>'01#'!F17</f>
        <v>NA</v>
      </c>
      <c r="G20" s="36" t="str">
        <f>'01#'!G17</f>
        <v>QC</v>
      </c>
      <c r="H20" s="24" t="str">
        <f>'01#'!H17</f>
        <v>Superseded
03.09.13</v>
      </c>
    </row>
    <row r="21" spans="1:8" s="47" customFormat="1" ht="90" x14ac:dyDescent="0.2">
      <c r="A21" s="23">
        <v>15</v>
      </c>
      <c r="B21" s="36" t="str">
        <f>'01#'!B18</f>
        <v>010015.11</v>
      </c>
      <c r="C21" s="24" t="str">
        <f>'01#'!C18</f>
        <v>Soạn thảo quy trình thử nghiệm chuẩn, tiêu chuẩn chất lượng và quy trình kiểm nghiệm
Preparation of standard testing procedure, specifications and testing procedure</v>
      </c>
      <c r="D21" s="25" t="str">
        <f>'01#'!D18</f>
        <v>04.06.21</v>
      </c>
      <c r="E21" s="25" t="str">
        <f>'01#'!E18</f>
        <v>04.06.24</v>
      </c>
      <c r="F21" s="25" t="str">
        <f>'01#'!F18</f>
        <v>NA</v>
      </c>
      <c r="G21" s="36" t="str">
        <f>'01#'!G18</f>
        <v>PMP</v>
      </c>
      <c r="H21" s="24" t="str">
        <f>'01#'!H18</f>
        <v>Approved</v>
      </c>
    </row>
    <row r="22" spans="1:8" s="47" customFormat="1" ht="90" x14ac:dyDescent="0.2">
      <c r="A22" s="23">
        <v>16</v>
      </c>
      <c r="B22" s="36" t="str">
        <f>'01#'!B19</f>
        <v>010016.03</v>
      </c>
      <c r="C22" s="24" t="str">
        <f>'01#'!C19</f>
        <v>Soạn thảo, phê duyệt và phân phối tiêu chuẩn chất lượng và qui trình kiểm nghiệm 
Preparation, approval and distribution of specifications and testing procedure</v>
      </c>
      <c r="D22" s="25" t="str">
        <f>'01#'!D19</f>
        <v>03.09.13</v>
      </c>
      <c r="E22" s="25" t="str">
        <f>'01#'!E19</f>
        <v>02.09.17
02.09.15</v>
      </c>
      <c r="F22" s="25" t="str">
        <f>'01#'!F19</f>
        <v>NA</v>
      </c>
      <c r="G22" s="36" t="str">
        <f>'01#'!G19</f>
        <v>QC</v>
      </c>
      <c r="H22" s="24" t="str">
        <f>'01#'!H19</f>
        <v>Superseded
16.05.16</v>
      </c>
    </row>
    <row r="23" spans="1:8" s="47" customFormat="1" ht="45" x14ac:dyDescent="0.2">
      <c r="A23" s="23">
        <v>17</v>
      </c>
      <c r="B23" s="36" t="str">
        <f>'01#'!B20</f>
        <v>010017.03</v>
      </c>
      <c r="C23" s="24" t="str">
        <f>'01#'!C20</f>
        <v>Hướng dẫn chung về thẩm định bảng tính Excel
Guidance on Excel sheet validation</v>
      </c>
      <c r="D23" s="25" t="str">
        <f>'01#'!D20</f>
        <v>23.10.13</v>
      </c>
      <c r="E23" s="25" t="str">
        <f>'01#'!E20</f>
        <v>22.10.17
22.10.15</v>
      </c>
      <c r="F23" s="25" t="str">
        <f>'01#'!F20</f>
        <v>NA</v>
      </c>
      <c r="G23" s="36" t="str">
        <f>'01#'!G20</f>
        <v>QC</v>
      </c>
      <c r="H23" s="24" t="str">
        <f>'01#'!H20</f>
        <v>Superseded
23.10.17</v>
      </c>
    </row>
    <row r="24" spans="1:8" s="47" customFormat="1" ht="60" x14ac:dyDescent="0.2">
      <c r="A24" s="23">
        <v>18</v>
      </c>
      <c r="B24" s="36" t="str">
        <f>'01#'!B21</f>
        <v>010018.09</v>
      </c>
      <c r="C24" s="24" t="str">
        <f>'01#'!C21</f>
        <v>Soạn thảo yêu cầu đặc tính kỹ thuật người sử dụng
Preparation of user requirements specification (URS)</v>
      </c>
      <c r="D24" s="25" t="str">
        <f>'01#'!D21</f>
        <v>15.04.20</v>
      </c>
      <c r="E24" s="25" t="str">
        <f>'01#'!E21</f>
        <v>15.04.23</v>
      </c>
      <c r="F24" s="25" t="str">
        <f>'01#'!F21</f>
        <v>NA</v>
      </c>
      <c r="G24" s="36" t="str">
        <f>'01#'!G21</f>
        <v>NM PME I &amp; NM Stada VN</v>
      </c>
      <c r="H24" s="24" t="str">
        <f>'01#'!H21</f>
        <v>Approved</v>
      </c>
    </row>
    <row r="25" spans="1:8" s="47" customFormat="1" ht="60" x14ac:dyDescent="0.2">
      <c r="A25" s="23">
        <v>19</v>
      </c>
      <c r="B25" s="36" t="str">
        <f>'01#'!B22</f>
        <v>010019.16</v>
      </c>
      <c r="C25" s="24" t="str">
        <f>'01#'!C22</f>
        <v>Phê duyệt chấp nhận/ loại bỏ lô thành phẩm
Approval for release/ rejection of finished product batch</v>
      </c>
      <c r="D25" s="25" t="str">
        <f>'01#'!D22</f>
        <v>29.04.21</v>
      </c>
      <c r="E25" s="25" t="str">
        <f>'01#'!E22</f>
        <v>29.04.24</v>
      </c>
      <c r="F25" s="25" t="str">
        <f>'01#'!F22</f>
        <v>NA</v>
      </c>
      <c r="G25" s="36" t="str">
        <f>'01#'!G22</f>
        <v>NM PME I &amp; NM Stada VN</v>
      </c>
      <c r="H25" s="24" t="str">
        <f>'01#'!H22</f>
        <v>Approved</v>
      </c>
    </row>
    <row r="26" spans="1:8" s="47" customFormat="1" ht="30" x14ac:dyDescent="0.2">
      <c r="A26" s="23">
        <v>20</v>
      </c>
      <c r="B26" s="36" t="str">
        <f>'01#'!B23</f>
        <v>010020.08</v>
      </c>
      <c r="C26" s="24" t="str">
        <f>'01#'!C23</f>
        <v>Lập sơ đồ tổ chức
Preparation of organization chart</v>
      </c>
      <c r="D26" s="25" t="str">
        <f>'01#'!D23</f>
        <v>14.04.20</v>
      </c>
      <c r="E26" s="25" t="str">
        <f>'01#'!E23</f>
        <v>14.04.23</v>
      </c>
      <c r="F26" s="25" t="str">
        <f>'01#'!F23</f>
        <v>NA</v>
      </c>
      <c r="G26" s="36" t="str">
        <f>'01#'!G23</f>
        <v>NM PME I &amp; NM Stada VN</v>
      </c>
      <c r="H26" s="24" t="str">
        <f>'01#'!H23</f>
        <v>Approved</v>
      </c>
    </row>
    <row r="27" spans="1:8" s="47" customFormat="1" ht="75" x14ac:dyDescent="0.2">
      <c r="A27" s="23">
        <v>21</v>
      </c>
      <c r="B27" s="36" t="str">
        <f>'01#'!B24</f>
        <v>010021.08</v>
      </c>
      <c r="C27" s="24" t="str">
        <f>'01#'!C24</f>
        <v>Soạn thảo công thức sản xuất gốc và hướng dẫn đóng gói gốc
Preparation of Manufacturing formula and Processing instructions (master formula) and Packaging instructions</v>
      </c>
      <c r="D27" s="25" t="str">
        <f>'01#'!D24</f>
        <v>16.04.20</v>
      </c>
      <c r="E27" s="25" t="str">
        <f>'01#'!E24</f>
        <v>16.04.23</v>
      </c>
      <c r="F27" s="25" t="str">
        <f>'01#'!F24</f>
        <v>NA</v>
      </c>
      <c r="G27" s="36" t="str">
        <f>'01#'!G24</f>
        <v>NM PME I &amp; NM Stada VN</v>
      </c>
      <c r="H27" s="24" t="str">
        <f>'01#'!H24</f>
        <v>Approved</v>
      </c>
    </row>
    <row r="28" spans="1:8" s="47" customFormat="1" ht="30" x14ac:dyDescent="0.2">
      <c r="A28" s="23">
        <v>22</v>
      </c>
      <c r="B28" s="36" t="str">
        <f>'01#'!B25</f>
        <v>010022.12</v>
      </c>
      <c r="C28" s="24" t="str">
        <f>'01#'!C25</f>
        <v xml:space="preserve">Qui trình tự thanh tra 
Procedure for self-inspection </v>
      </c>
      <c r="D28" s="25" t="str">
        <f>'01#'!D25</f>
        <v>17.09.20</v>
      </c>
      <c r="E28" s="25" t="str">
        <f>'01#'!E25</f>
        <v>17.09.23</v>
      </c>
      <c r="F28" s="25" t="str">
        <f>'01#'!F25</f>
        <v>NA</v>
      </c>
      <c r="G28" s="36" t="str">
        <f>'01#'!G25</f>
        <v>NM PME I &amp; NM Stada VN</v>
      </c>
      <c r="H28" s="24" t="str">
        <f>'01#'!H25</f>
        <v>Approved</v>
      </c>
    </row>
    <row r="29" spans="1:8" s="47" customFormat="1" ht="30" x14ac:dyDescent="0.2">
      <c r="A29" s="23">
        <v>23</v>
      </c>
      <c r="B29" s="36" t="str">
        <f>'01#'!B26</f>
        <v>010023.10</v>
      </c>
      <c r="C29" s="24" t="str">
        <f>'01#'!C26</f>
        <v>Rà soát chất lượng sản phẩm
Product quality review</v>
      </c>
      <c r="D29" s="25" t="str">
        <f>'01#'!D26</f>
        <v>16.06.21</v>
      </c>
      <c r="E29" s="25" t="str">
        <f>'01#'!E26</f>
        <v>16.06.24</v>
      </c>
      <c r="F29" s="25" t="str">
        <f>'01#'!F26</f>
        <v>NA</v>
      </c>
      <c r="G29" s="36" t="str">
        <f>'01#'!G26</f>
        <v>NM PME I &amp; NM Stada VN</v>
      </c>
      <c r="H29" s="24" t="str">
        <f>'01#'!H26</f>
        <v>Approved</v>
      </c>
    </row>
    <row r="30" spans="1:8" s="47" customFormat="1" ht="45" x14ac:dyDescent="0.2">
      <c r="A30" s="23">
        <v>24</v>
      </c>
      <c r="B30" s="36" t="str">
        <f>'01#'!B27</f>
        <v>010024.13</v>
      </c>
      <c r="C30" s="24" t="str">
        <f>'01#'!C27</f>
        <v>Quy trình xử lý khiếu nại sản phẩm
Procedure for handling product complaint</v>
      </c>
      <c r="D30" s="25" t="str">
        <f>'01#'!D27</f>
        <v>19.06.21</v>
      </c>
      <c r="E30" s="25" t="str">
        <f>'01#'!E27</f>
        <v>19.06.24</v>
      </c>
      <c r="F30" s="25" t="str">
        <f>'01#'!F27</f>
        <v>NA</v>
      </c>
      <c r="G30" s="36" t="str">
        <f>'01#'!G27</f>
        <v>PMP</v>
      </c>
      <c r="H30" s="24" t="str">
        <f>'01#'!H27</f>
        <v>Approved</v>
      </c>
    </row>
    <row r="31" spans="1:8" s="47" customFormat="1" ht="30" x14ac:dyDescent="0.2">
      <c r="A31" s="23">
        <v>25</v>
      </c>
      <c r="B31" s="36" t="str">
        <f>'01#'!B28</f>
        <v>010025.10</v>
      </c>
      <c r="C31" s="24" t="str">
        <f>'01#'!C28</f>
        <v>Thu hồi sản phẩm
Product recall</v>
      </c>
      <c r="D31" s="25" t="str">
        <f>'01#'!D28</f>
        <v>01.07.20</v>
      </c>
      <c r="E31" s="25" t="str">
        <f>'01#'!E28</f>
        <v>01.07.23</v>
      </c>
      <c r="F31" s="25" t="str">
        <f>'01#'!F28</f>
        <v>NA</v>
      </c>
      <c r="G31" s="36" t="str">
        <f>'01#'!G28</f>
        <v>NM PME I &amp; NM Stada VN</v>
      </c>
      <c r="H31" s="24" t="str">
        <f>'01#'!H28</f>
        <v>Approved</v>
      </c>
    </row>
    <row r="32" spans="1:8" s="47" customFormat="1" ht="75" x14ac:dyDescent="0.2">
      <c r="A32" s="23">
        <v>26</v>
      </c>
      <c r="B32" s="36" t="str">
        <f>'01#'!B29</f>
        <v>010026.10</v>
      </c>
      <c r="C32" s="24" t="str">
        <f>'01#'!C29</f>
        <v>Quản lí mẫu thiết kế in sẵn trên bao bì của sản phẩm thuốc (Artwork)
Control and management of printed packaging materials for medicinal products (Artwork)</v>
      </c>
      <c r="D32" s="25" t="str">
        <f>'01#'!D29</f>
        <v>02.04.21</v>
      </c>
      <c r="E32" s="25" t="str">
        <f>'01#'!E29</f>
        <v>02.04.24</v>
      </c>
      <c r="F32" s="25" t="str">
        <f>'01#'!F29</f>
        <v>NA</v>
      </c>
      <c r="G32" s="36" t="str">
        <f>'01#'!G29</f>
        <v>NM PME I &amp; NM Stada VN</v>
      </c>
      <c r="H32" s="24" t="str">
        <f>'01#'!H29</f>
        <v>Approved</v>
      </c>
    </row>
    <row r="33" spans="1:8" s="47" customFormat="1" ht="39" customHeight="1" x14ac:dyDescent="0.2">
      <c r="A33" s="23">
        <v>27</v>
      </c>
      <c r="B33" s="36" t="str">
        <f>'01#'!B30</f>
        <v>010027.03</v>
      </c>
      <c r="C33" s="24" t="str">
        <f>'01#'!C30</f>
        <v>Đánh giá tương đương in vitro về độ hòa tan
Evaluation of in vitro dissolution equivalence</v>
      </c>
      <c r="D33" s="25" t="str">
        <f>'01#'!D30</f>
        <v>01.04.15</v>
      </c>
      <c r="E33" s="25" t="str">
        <f>'01#'!E30</f>
        <v>31.03.17</v>
      </c>
      <c r="F33" s="25" t="str">
        <f>'01#'!F30</f>
        <v>NA</v>
      </c>
      <c r="G33" s="36" t="str">
        <f>'01#'!G30</f>
        <v>R&amp;D</v>
      </c>
      <c r="H33" s="24" t="str">
        <f>'01#'!H30</f>
        <v>Superseded
31.03.17</v>
      </c>
    </row>
    <row r="34" spans="1:8" s="47" customFormat="1" ht="75" x14ac:dyDescent="0.2">
      <c r="A34" s="23">
        <v>28</v>
      </c>
      <c r="B34" s="36" t="str">
        <f>'01#'!B31</f>
        <v>010028.10</v>
      </c>
      <c r="C34" s="24" t="str">
        <f>'01#'!C31</f>
        <v>Thiết lập giới hạn cảnh báo, giới hạn hành động và xử lý kết quả ngoài giới hạn 
Establishing alert limit, action limit and handling out of limit results</v>
      </c>
      <c r="D34" s="25" t="str">
        <f>'01#'!D31</f>
        <v>31.12.20</v>
      </c>
      <c r="E34" s="25" t="str">
        <f>'01#'!E31</f>
        <v>31.12.23</v>
      </c>
      <c r="F34" s="25" t="str">
        <f>'01#'!F31</f>
        <v>NA</v>
      </c>
      <c r="G34" s="36" t="str">
        <f>'01#'!G31</f>
        <v>NM PME I &amp; NM Stada VN</v>
      </c>
      <c r="H34" s="24" t="str">
        <f>'01#'!H31</f>
        <v>Approved</v>
      </c>
    </row>
    <row r="35" spans="1:8" s="48" customFormat="1" ht="72" customHeight="1" x14ac:dyDescent="0.2">
      <c r="A35" s="23">
        <v>29</v>
      </c>
      <c r="B35" s="36" t="str">
        <f>'01#'!B32</f>
        <v>010029.07</v>
      </c>
      <c r="C35" s="24" t="str">
        <f>'01#'!C32</f>
        <v>Quản lí, tiêu hủy hồ sơ tài liệu GMP
Management and destruction of GMP documentations</v>
      </c>
      <c r="D35" s="25" t="str">
        <f>'01#'!D32</f>
        <v>20.02.20</v>
      </c>
      <c r="E35" s="25" t="str">
        <f>'01#'!E32</f>
        <v>20.02.23</v>
      </c>
      <c r="F35" s="25" t="str">
        <f>'01#'!F32</f>
        <v>NA</v>
      </c>
      <c r="G35" s="36" t="str">
        <f>'01#'!G32</f>
        <v>NM PME I &amp; NM Stada VN</v>
      </c>
      <c r="H35" s="24" t="str">
        <f>'01#'!H32</f>
        <v>Approved</v>
      </c>
    </row>
    <row r="36" spans="1:8" s="48" customFormat="1" ht="30" x14ac:dyDescent="0.2">
      <c r="A36" s="23">
        <v>30</v>
      </c>
      <c r="B36" s="36" t="str">
        <f>'01#'!B33</f>
        <v>010030.10</v>
      </c>
      <c r="C36" s="24" t="str">
        <f>'01#'!C33</f>
        <v>Rà soát hệ thống quản lí chất lượng
Quality management system review</v>
      </c>
      <c r="D36" s="25" t="str">
        <f>'01#'!D33</f>
        <v>07.10.20</v>
      </c>
      <c r="E36" s="25" t="str">
        <f>'01#'!E33</f>
        <v>07.10.23</v>
      </c>
      <c r="F36" s="25" t="str">
        <f>'01#'!F33</f>
        <v>NA</v>
      </c>
      <c r="G36" s="36" t="str">
        <f>'01#'!G33</f>
        <v>NM PME I &amp; NM Stada VN</v>
      </c>
      <c r="H36" s="24" t="str">
        <f>'01#'!H33</f>
        <v>Approved</v>
      </c>
    </row>
    <row r="37" spans="1:8" s="47" customFormat="1" ht="60" x14ac:dyDescent="0.2">
      <c r="A37" s="23">
        <v>31</v>
      </c>
      <c r="B37" s="36" t="str">
        <f>'01#'!B34</f>
        <v>010031.10</v>
      </c>
      <c r="C37" s="24" t="str">
        <f>'01#'!C34</f>
        <v>Hướng dẫn tái thẩm định nhà xưởng/ thiết bị/ hệ thống
Guidance on requalification of facility/ equipment/ system</v>
      </c>
      <c r="D37" s="25" t="str">
        <f>'01#'!D34</f>
        <v>01.06.21</v>
      </c>
      <c r="E37" s="25" t="str">
        <f>'01#'!E34</f>
        <v>01.06.24</v>
      </c>
      <c r="F37" s="25" t="str">
        <f>'01#'!F34</f>
        <v>NA</v>
      </c>
      <c r="G37" s="36" t="str">
        <f>'01#'!G34</f>
        <v>PMP</v>
      </c>
      <c r="H37" s="24" t="str">
        <f>'01#'!H34</f>
        <v>Approved</v>
      </c>
    </row>
    <row r="38" spans="1:8" s="47" customFormat="1" ht="30" x14ac:dyDescent="0.2">
      <c r="A38" s="23">
        <v>32</v>
      </c>
      <c r="B38" s="36" t="str">
        <f>'01#'!B35</f>
        <v>010032.14</v>
      </c>
      <c r="C38" s="24" t="str">
        <f>'01#'!C35</f>
        <v xml:space="preserve">Thẩm định qui trình sản xuất
Process validation </v>
      </c>
      <c r="D38" s="25" t="str">
        <f>'01#'!D35</f>
        <v>28.06.21</v>
      </c>
      <c r="E38" s="25" t="str">
        <f>'01#'!E35</f>
        <v>có rà soát</v>
      </c>
      <c r="F38" s="25" t="str">
        <f>'01#'!F35</f>
        <v>NA</v>
      </c>
      <c r="G38" s="36" t="str">
        <f>'01#'!G35</f>
        <v>Betalactam-PME I &amp; NM Stada VN</v>
      </c>
      <c r="H38" s="24" t="str">
        <f>'01#'!H35</f>
        <v>Printed</v>
      </c>
    </row>
    <row r="39" spans="1:8" s="47" customFormat="1" ht="30" x14ac:dyDescent="0.2">
      <c r="A39" s="23">
        <v>33</v>
      </c>
      <c r="B39" s="36" t="str">
        <f>'01#'!B36</f>
        <v>010033.15</v>
      </c>
      <c r="C39" s="24" t="str">
        <f>'01#'!C36</f>
        <v>Thẩm định qui trình vệ sinh
Cleaning validation</v>
      </c>
      <c r="D39" s="25" t="str">
        <f>'01#'!D36</f>
        <v>30.07.21</v>
      </c>
      <c r="E39" s="25" t="str">
        <f>'01#'!E36</f>
        <v>có rà soát</v>
      </c>
      <c r="F39" s="25" t="str">
        <f>'01#'!F36</f>
        <v>NA</v>
      </c>
      <c r="G39" s="36" t="str">
        <f>'01#'!G36</f>
        <v>NM PME I &amp; NM Stada VN</v>
      </c>
      <c r="H39" s="24" t="str">
        <f>'01#'!H36</f>
        <v>Printed</v>
      </c>
    </row>
    <row r="40" spans="1:8" s="47" customFormat="1" ht="45" x14ac:dyDescent="0.2">
      <c r="A40" s="23">
        <v>34</v>
      </c>
      <c r="B40" s="36" t="str">
        <f>'01#'!B37</f>
        <v>010033.01</v>
      </c>
      <c r="C40" s="24" t="str">
        <f>'01#'!C37</f>
        <v>Guideline on Cleaning Validation</v>
      </c>
      <c r="D40" s="25" t="str">
        <f>'01#'!D37</f>
        <v>05.09.11</v>
      </c>
      <c r="E40" s="25" t="str">
        <f>'01#'!E37</f>
        <v>04.09.13</v>
      </c>
      <c r="F40" s="25" t="str">
        <f>'01#'!F37</f>
        <v>NA</v>
      </c>
      <c r="G40" s="36" t="str">
        <f>'01#'!G37</f>
        <v>Block B</v>
      </c>
      <c r="H40" s="24" t="str">
        <f>'01#'!H37</f>
        <v>Superseded
15.10.12</v>
      </c>
    </row>
    <row r="41" spans="1:8" s="47" customFormat="1" ht="30" x14ac:dyDescent="0.2">
      <c r="A41" s="23">
        <v>35</v>
      </c>
      <c r="B41" s="36" t="str">
        <f>'01#'!B38</f>
        <v>010034.04</v>
      </c>
      <c r="C41" s="24" t="str">
        <f>'01#'!C38</f>
        <v>Quy trình xử lý sản phẩm trả về
Handling for returned products</v>
      </c>
      <c r="D41" s="25" t="str">
        <f>'01#'!D38</f>
        <v>15.08.19</v>
      </c>
      <c r="E41" s="25" t="str">
        <f>'01#'!E38</f>
        <v>15.08.22</v>
      </c>
      <c r="F41" s="25" t="str">
        <f>'01#'!F38</f>
        <v>NA</v>
      </c>
      <c r="G41" s="36" t="str">
        <f>'01#'!G38</f>
        <v>PMP</v>
      </c>
      <c r="H41" s="24" t="str">
        <f>'01#'!H38</f>
        <v>Approved</v>
      </c>
    </row>
    <row r="42" spans="1:8" s="47" customFormat="1" ht="60" x14ac:dyDescent="0.2">
      <c r="A42" s="23">
        <v>36</v>
      </c>
      <c r="B42" s="36" t="str">
        <f>'01#'!B39</f>
        <v>010035.10</v>
      </c>
      <c r="C42" s="24" t="str">
        <f>'01#'!C39</f>
        <v>Qui định giới hạn nhiệt độ - độ ẩm cho các khu vực GMP
Temperature - relative humidity limits of various GMP areas</v>
      </c>
      <c r="D42" s="25" t="str">
        <f>'01#'!D39</f>
        <v>20.08.19</v>
      </c>
      <c r="E42" s="25" t="str">
        <f>'01#'!E39</f>
        <v>20.08.22</v>
      </c>
      <c r="F42" s="25" t="str">
        <f>'01#'!F39</f>
        <v>NA</v>
      </c>
      <c r="G42" s="36" t="str">
        <f>'01#'!G39</f>
        <v>Betalactam</v>
      </c>
      <c r="H42" s="24" t="str">
        <f>'01#'!H39</f>
        <v>Approved</v>
      </c>
    </row>
    <row r="43" spans="1:8" s="47" customFormat="1" ht="75" x14ac:dyDescent="0.2">
      <c r="A43" s="23">
        <v>37</v>
      </c>
      <c r="B43" s="36" t="str">
        <f>'01#'!B40</f>
        <v>010036.08</v>
      </c>
      <c r="C43" s="24" t="str">
        <f>'01#'!C40</f>
        <v>Yêu cầu đóng gói và phân phối sản phẩm xuất khẩu sang thị trường châu Âu
Packaging and delivery finished products to EU market</v>
      </c>
      <c r="D43" s="25" t="str">
        <f>'01#'!D40</f>
        <v>06.04.20</v>
      </c>
      <c r="E43" s="25" t="str">
        <f>'01#'!E40</f>
        <v>06.04.23</v>
      </c>
      <c r="F43" s="25" t="str">
        <f>'01#'!F40</f>
        <v>NA</v>
      </c>
      <c r="G43" s="36" t="str">
        <f>'01#'!G40</f>
        <v>NM PME I &amp; NM Stada VN</v>
      </c>
      <c r="H43" s="24" t="str">
        <f>'01#'!H40</f>
        <v>Approved</v>
      </c>
    </row>
    <row r="44" spans="1:8" s="47" customFormat="1" ht="75" x14ac:dyDescent="0.2">
      <c r="A44" s="23">
        <v>38</v>
      </c>
      <c r="B44" s="36" t="str">
        <f>'01#'!B41</f>
        <v>010037.01</v>
      </c>
      <c r="C44" s="24" t="str">
        <f>'01#'!C41</f>
        <v>Quản lí mẫu bao bì chuẩn của sản phẩm chuyển giao từ Stada Arzneimittel AG
Artwork management of the transfer products from Stada Arzneimittel AG</v>
      </c>
      <c r="D44" s="25" t="str">
        <f>'01#'!D41</f>
        <v>01.07.13</v>
      </c>
      <c r="E44" s="25" t="str">
        <f>'01#'!E41</f>
        <v>30.06.17
30.06.15</v>
      </c>
      <c r="F44" s="25" t="str">
        <f>'01#'!F41</f>
        <v>NA</v>
      </c>
      <c r="G44" s="36" t="str">
        <f>'01#'!G41</f>
        <v>Block B</v>
      </c>
      <c r="H44" s="24" t="str">
        <f>'01#'!H41</f>
        <v>Superseded
01.04.17</v>
      </c>
    </row>
    <row r="45" spans="1:8" s="47" customFormat="1" ht="75" x14ac:dyDescent="0.2">
      <c r="A45" s="23">
        <v>39</v>
      </c>
      <c r="B45" s="36" t="str">
        <f>'01#'!B42</f>
        <v>010038.06</v>
      </c>
      <c r="C45" s="24" t="str">
        <f>'01#'!C42</f>
        <v>Kiểm soát tài liệu kỹ thuật / tài liệu bên ngoài, tài liệu tham khảo
Control of technical documentations / external documentation, reference documentations</v>
      </c>
      <c r="D45" s="25" t="str">
        <f>'01#'!D42</f>
        <v>01.04.20</v>
      </c>
      <c r="E45" s="25" t="str">
        <f>'01#'!E42</f>
        <v>01.04.23</v>
      </c>
      <c r="F45" s="25" t="str">
        <f>'01#'!F42</f>
        <v>NA</v>
      </c>
      <c r="G45" s="36" t="str">
        <f>'01#'!G42</f>
        <v>NM PME I &amp; NM Stada VN</v>
      </c>
      <c r="H45" s="24" t="str">
        <f>'01#'!H42</f>
        <v>Approved</v>
      </c>
    </row>
    <row r="46" spans="1:8" s="47" customFormat="1" ht="75" x14ac:dyDescent="0.2">
      <c r="A46" s="23">
        <v>40</v>
      </c>
      <c r="B46" s="36" t="str">
        <f>'01#'!B43</f>
        <v>010039.08</v>
      </c>
      <c r="C46" s="24" t="str">
        <f>'01#'!C43</f>
        <v>Mô phỏng qui trình sản xuất vô trùng (Media fill) – Thuốc vô trùng Betalactam
Aseptic process simulation (Media fill) – Betalactam sterile products</v>
      </c>
      <c r="D46" s="25" t="str">
        <f>'01#'!D43</f>
        <v>20.04.21</v>
      </c>
      <c r="E46" s="25" t="str">
        <f>'01#'!E43</f>
        <v>20.04.24</v>
      </c>
      <c r="F46" s="25" t="str">
        <f>'01#'!F43</f>
        <v>NA</v>
      </c>
      <c r="G46" s="36" t="str">
        <f>'01#'!G43</f>
        <v>Betalactam - NM PME I</v>
      </c>
      <c r="H46" s="24" t="str">
        <f>'01#'!H43</f>
        <v>Approved</v>
      </c>
    </row>
    <row r="47" spans="1:8" s="47" customFormat="1" ht="60" x14ac:dyDescent="0.2">
      <c r="A47" s="23">
        <v>41</v>
      </c>
      <c r="B47" s="36" t="str">
        <f>'01#'!B44</f>
        <v>010040.06</v>
      </c>
      <c r="C47" s="24" t="str">
        <f>'01#'!C44</f>
        <v>Tạo và quản lý barcode / pharmacode / 2D-matrix-code
Create and manage barcode / pharmacode / 2D-matrix-code</v>
      </c>
      <c r="D47" s="25" t="str">
        <f>'01#'!D44</f>
        <v>01.04.20</v>
      </c>
      <c r="E47" s="25" t="str">
        <f>'01#'!E44</f>
        <v>01.04.23</v>
      </c>
      <c r="F47" s="25" t="str">
        <f>'01#'!F44</f>
        <v>NA</v>
      </c>
      <c r="G47" s="36" t="str">
        <f>'01#'!G44</f>
        <v>NM PME I &amp; NM Stada VN</v>
      </c>
      <c r="H47" s="24" t="str">
        <f>'01#'!H44</f>
        <v>Approved</v>
      </c>
    </row>
    <row r="48" spans="1:8" s="47" customFormat="1" ht="45" x14ac:dyDescent="0.2">
      <c r="A48" s="23">
        <v>42</v>
      </c>
      <c r="B48" s="36" t="str">
        <f>'01#'!B45</f>
        <v>010041.05</v>
      </c>
      <c r="C48" s="24" t="str">
        <f>'01#'!C45</f>
        <v>Quy trình xử lý vấn đề chất lượng và CAPA
Quality issue and CAPA process</v>
      </c>
      <c r="D48" s="25" t="str">
        <f>'01#'!D45</f>
        <v>04.01.21</v>
      </c>
      <c r="E48" s="25" t="str">
        <f>'01#'!E45</f>
        <v>04.01.24</v>
      </c>
      <c r="F48" s="25" t="str">
        <f>'01#'!F45</f>
        <v>NA</v>
      </c>
      <c r="G48" s="36" t="str">
        <f>'01#'!G45</f>
        <v>PMP</v>
      </c>
      <c r="H48" s="24" t="str">
        <f>'01#'!H45</f>
        <v>Approved</v>
      </c>
    </row>
    <row r="49" spans="1:8" s="47" customFormat="1" ht="45" x14ac:dyDescent="0.2">
      <c r="A49" s="23">
        <v>43</v>
      </c>
      <c r="B49" s="36" t="str">
        <f>'01#'!B46</f>
        <v>010042.01</v>
      </c>
      <c r="C49" s="24" t="str">
        <f>'01#'!C46</f>
        <v>Huấn luyện/ đào tạo thanh tra viên
Training for self-inspection members</v>
      </c>
      <c r="D49" s="25" t="str">
        <f>'01#'!D46</f>
        <v>01.07.15</v>
      </c>
      <c r="E49" s="25" t="str">
        <f>'01#'!E46</f>
        <v>30.06.17</v>
      </c>
      <c r="F49" s="25" t="str">
        <f>'01#'!F46</f>
        <v>NA</v>
      </c>
      <c r="G49" s="36" t="str">
        <f>'01#'!G46</f>
        <v>Block B</v>
      </c>
      <c r="H49" s="24" t="str">
        <f>'01#'!H46</f>
        <v>Superseded
15.03.19</v>
      </c>
    </row>
    <row r="50" spans="1:8" s="47" customFormat="1" ht="60" x14ac:dyDescent="0.2">
      <c r="A50" s="23">
        <v>44</v>
      </c>
      <c r="B50" s="36" t="str">
        <f>'01#'!B47</f>
        <v>010043.07</v>
      </c>
      <c r="C50" s="24" t="str">
        <f>'01#'!C47</f>
        <v>Kiểm soát, phân phối, thu hồi hồ sơ, tài liệu GMP
Control, distribution, retrieval of GMP documentations</v>
      </c>
      <c r="D50" s="25" t="str">
        <f>'01#'!D47</f>
        <v>22.06.20</v>
      </c>
      <c r="E50" s="25" t="str">
        <f>'01#'!E47</f>
        <v>22.06.23</v>
      </c>
      <c r="F50" s="25" t="str">
        <f>'01#'!F47</f>
        <v>NA</v>
      </c>
      <c r="G50" s="36" t="str">
        <f>'01#'!G47</f>
        <v>PMP</v>
      </c>
      <c r="H50" s="24" t="str">
        <f>'01#'!H47</f>
        <v>Approved</v>
      </c>
    </row>
    <row r="51" spans="1:8" s="47" customFormat="1" ht="60" x14ac:dyDescent="0.2">
      <c r="A51" s="23">
        <v>45</v>
      </c>
      <c r="B51" s="36" t="str">
        <f>'01#'!B48</f>
        <v>010044.01</v>
      </c>
      <c r="C51" s="24" t="str">
        <f>'01#'!C48</f>
        <v>Hướng dẫn thẩm định qui trình vệ sinh sản phẩm Betalactam tiêm
Guidance on cleaning validation of Betalactam sterile products</v>
      </c>
      <c r="D51" s="25" t="str">
        <f>'01#'!D48</f>
        <v>25.11.15</v>
      </c>
      <c r="E51" s="25" t="str">
        <f>'01#'!E48</f>
        <v>24.11.17</v>
      </c>
      <c r="F51" s="25" t="str">
        <f>'01#'!F48</f>
        <v>NA</v>
      </c>
      <c r="G51" s="36" t="str">
        <f>'01#'!G48</f>
        <v>BST</v>
      </c>
      <c r="H51" s="24" t="str">
        <f>'01#'!H48</f>
        <v>Superseded
20.10.16</v>
      </c>
    </row>
    <row r="52" spans="1:8" s="47" customFormat="1" ht="75" x14ac:dyDescent="0.2">
      <c r="A52" s="23">
        <v>46</v>
      </c>
      <c r="B52" s="36" t="str">
        <f>'01#'!B49</f>
        <v>010045.01</v>
      </c>
      <c r="C52" s="24" t="str">
        <f>'01#'!C49</f>
        <v>Phê duyệt chấp nhận/ loại bỏ lô thành phẩm Betalactam tiêm
Final batch release/ rejection process of finished products of Betalactam sterile</v>
      </c>
      <c r="D52" s="25" t="str">
        <f>'01#'!D49</f>
        <v>20.12.15</v>
      </c>
      <c r="E52" s="25" t="str">
        <f>'01#'!E49</f>
        <v>19.12.17</v>
      </c>
      <c r="F52" s="25" t="str">
        <f>'01#'!F49</f>
        <v>NA</v>
      </c>
      <c r="G52" s="36" t="str">
        <f>'01#'!G49</f>
        <v>BST</v>
      </c>
      <c r="H52" s="24" t="str">
        <f>'01#'!H49</f>
        <v>Superseded
04.05.16</v>
      </c>
    </row>
    <row r="53" spans="1:8" s="47" customFormat="1" ht="61.5" customHeight="1" x14ac:dyDescent="0.2">
      <c r="A53" s="23">
        <v>47</v>
      </c>
      <c r="B53" s="36" t="str">
        <f>'01#'!B50</f>
        <v>010046.12</v>
      </c>
      <c r="C53" s="24" t="str">
        <f>'01#'!C50</f>
        <v>Quản lý mật khẩu, cấp độ phân quyền và truy cập từ xa
Password management, access level and remote access</v>
      </c>
      <c r="D53" s="25" t="str">
        <f>'01#'!D50</f>
        <v>22.02.21</v>
      </c>
      <c r="E53" s="25" t="str">
        <f>'01#'!E50</f>
        <v>22.02.24</v>
      </c>
      <c r="F53" s="25" t="str">
        <f>'01#'!F50</f>
        <v>NA</v>
      </c>
      <c r="G53" s="36" t="str">
        <f>'01#'!G50</f>
        <v>Betalactam - NM PME I &amp; NM Stada VN</v>
      </c>
      <c r="H53" s="24" t="str">
        <f>'01#'!H50</f>
        <v>Approved</v>
      </c>
    </row>
    <row r="54" spans="1:8" s="47" customFormat="1" ht="75" x14ac:dyDescent="0.2">
      <c r="A54" s="23">
        <v>48</v>
      </c>
      <c r="B54" s="36" t="str">
        <f>'01#'!B51</f>
        <v>010047.14</v>
      </c>
      <c r="C54" s="24" t="str">
        <f>'01#'!C51</f>
        <v>Phê duyệt chấp nhận/ loại bỏ lô nguyên liệu, bao bì và bán thành phẩm
Approval for release/ rejection of raw, packaging materials and bulk products</v>
      </c>
      <c r="D54" s="25" t="str">
        <f>'01#'!D51</f>
        <v>01.04.20</v>
      </c>
      <c r="E54" s="25" t="str">
        <f>'01#'!E51</f>
        <v>01.04.23</v>
      </c>
      <c r="F54" s="25" t="str">
        <f>'01#'!F51</f>
        <v>NA</v>
      </c>
      <c r="G54" s="36" t="str">
        <f>'01#'!G51</f>
        <v>NM PME I &amp; NM Stada VN</v>
      </c>
      <c r="H54" s="24" t="str">
        <f>'01#'!H51</f>
        <v>Approved</v>
      </c>
    </row>
    <row r="55" spans="1:8" s="47" customFormat="1" ht="60" x14ac:dyDescent="0.2">
      <c r="A55" s="23">
        <v>49</v>
      </c>
      <c r="B55" s="36" t="str">
        <f>'01#'!B52</f>
        <v>010048.07</v>
      </c>
      <c r="C55" s="24" t="str">
        <f>'01#'!C52</f>
        <v>Hạn dùng, hạn tái kiểm của nguyên liệu, bao bì
Expiration date, retest date of raw, packaging materials</v>
      </c>
      <c r="D55" s="25" t="str">
        <f>'01#'!D52</f>
        <v>05.02.20</v>
      </c>
      <c r="E55" s="25" t="str">
        <f>'01#'!E52</f>
        <v>05.02.23</v>
      </c>
      <c r="F55" s="25" t="str">
        <f>'01#'!F52</f>
        <v>NA</v>
      </c>
      <c r="G55" s="36" t="str">
        <f>'01#'!G52</f>
        <v>Betalactam - NM PME I &amp; NM Stada VN</v>
      </c>
      <c r="H55" s="24" t="str">
        <f>'01#'!H52</f>
        <v>Approved</v>
      </c>
    </row>
    <row r="56" spans="1:8" s="47" customFormat="1" ht="45" x14ac:dyDescent="0.2">
      <c r="A56" s="23">
        <v>50</v>
      </c>
      <c r="B56" s="36" t="str">
        <f>'01#'!B53</f>
        <v>010049.10</v>
      </c>
      <c r="C56" s="24" t="str">
        <f>'01#'!C53</f>
        <v>Xử lý dư phẩm và phế phẩm 
Handling of excess materials and rejected process materials</v>
      </c>
      <c r="D56" s="25" t="str">
        <f>'01#'!D53</f>
        <v>10.04.20</v>
      </c>
      <c r="E56" s="25" t="str">
        <f>'01#'!E53</f>
        <v>10.04.23</v>
      </c>
      <c r="F56" s="25" t="str">
        <f>'01#'!F53</f>
        <v>NA</v>
      </c>
      <c r="G56" s="36" t="str">
        <f>'01#'!G53</f>
        <v>NM PME I &amp; NM Stada VN</v>
      </c>
      <c r="H56" s="24" t="str">
        <f>'01#'!H53</f>
        <v>Approved</v>
      </c>
    </row>
    <row r="57" spans="1:8" s="47" customFormat="1" ht="60" x14ac:dyDescent="0.2">
      <c r="A57" s="23">
        <v>51</v>
      </c>
      <c r="B57" s="36" t="str">
        <f>'01#'!B54</f>
        <v>010050.06</v>
      </c>
      <c r="C57" s="24" t="str">
        <f>'01#'!C54</f>
        <v>Hướng dẫn thẩm định nhà xưởng/thiết bị/hệ thống
Guidance on qualification of facility/ equipment/ system</v>
      </c>
      <c r="D57" s="25" t="str">
        <f>'01#'!D54</f>
        <v>30.01.21</v>
      </c>
      <c r="E57" s="25" t="str">
        <f>'01#'!E54</f>
        <v>30.01.24</v>
      </c>
      <c r="F57" s="25" t="str">
        <f>'01#'!F54</f>
        <v>NA</v>
      </c>
      <c r="G57" s="36" t="str">
        <f>'01#'!G54</f>
        <v>NM PME I &amp; NM Stada VN</v>
      </c>
      <c r="H57" s="24" t="str">
        <f>'01#'!H54</f>
        <v>Approved</v>
      </c>
    </row>
    <row r="58" spans="1:8" s="47" customFormat="1" ht="60" x14ac:dyDescent="0.2">
      <c r="A58" s="23">
        <v>52</v>
      </c>
      <c r="B58" s="36" t="str">
        <f>'01#'!B55</f>
        <v>010051.01</v>
      </c>
      <c r="C58" s="24" t="str">
        <f>'01#'!C55</f>
        <v>Hồ sơ tài liệu thẩm định - Nhà xưởng / thiết bị Betalactam và QC
Validation documentation - for Betalactam plant and QC</v>
      </c>
      <c r="D58" s="25" t="str">
        <f>'01#'!D55</f>
        <v>01.06.16</v>
      </c>
      <c r="E58" s="25" t="str">
        <f>'01#'!E55</f>
        <v>01.06.19</v>
      </c>
      <c r="F58" s="25" t="str">
        <f>'01#'!F55</f>
        <v>NA</v>
      </c>
      <c r="G58" s="36" t="str">
        <f>'01#'!G55</f>
        <v>Block B</v>
      </c>
      <c r="H58" s="24" t="str">
        <f>'01#'!H55</f>
        <v>Superseded
26.06.18</v>
      </c>
    </row>
    <row r="59" spans="1:8" s="47" customFormat="1" ht="30" x14ac:dyDescent="0.2">
      <c r="A59" s="23">
        <v>53</v>
      </c>
      <c r="B59" s="36" t="str">
        <f>'01#'!B56</f>
        <v>010052.05</v>
      </c>
      <c r="C59" s="24" t="str">
        <f>'01#'!C56</f>
        <v>Đánh giá tác động
Impact assessment</v>
      </c>
      <c r="D59" s="25" t="str">
        <f>'01#'!D56</f>
        <v>18.05.20</v>
      </c>
      <c r="E59" s="25" t="str">
        <f>'01#'!E56</f>
        <v>18.05.23</v>
      </c>
      <c r="F59" s="25" t="str">
        <f>'01#'!F56</f>
        <v>NA</v>
      </c>
      <c r="G59" s="36" t="str">
        <f>'01#'!G56</f>
        <v>NM PME I &amp; NM Stada VN</v>
      </c>
      <c r="H59" s="24" t="str">
        <f>'01#'!H56</f>
        <v>Approved</v>
      </c>
    </row>
    <row r="60" spans="1:8" s="47" customFormat="1" ht="45" x14ac:dyDescent="0.2">
      <c r="A60" s="23">
        <v>54</v>
      </c>
      <c r="B60" s="36" t="str">
        <f>'01#'!B57</f>
        <v>010053.07</v>
      </c>
      <c r="C60" s="24" t="str">
        <f>'01#'!C57</f>
        <v>Thẩm định hệ thống vi tính hóa
Computerized system validation</v>
      </c>
      <c r="D60" s="25" t="str">
        <f>'01#'!D57</f>
        <v>21.06.21</v>
      </c>
      <c r="E60" s="25" t="str">
        <f>'01#'!E57</f>
        <v>21.06.24</v>
      </c>
      <c r="F60" s="25" t="str">
        <f>'01#'!F57</f>
        <v>NA</v>
      </c>
      <c r="G60" s="36" t="str">
        <f>'01#'!G57</f>
        <v>Betalactam - NM PME I &amp; NM Stada VN</v>
      </c>
      <c r="H60" s="24" t="str">
        <f>'01#'!H57</f>
        <v>Approved</v>
      </c>
    </row>
    <row r="61" spans="1:8" s="47" customFormat="1" ht="60" x14ac:dyDescent="0.2">
      <c r="A61" s="23">
        <v>55</v>
      </c>
      <c r="B61" s="36" t="str">
        <f>'01#'!B58</f>
        <v>010054.01</v>
      </c>
      <c r="C61" s="24" t="str">
        <f>'01#'!C58</f>
        <v>Quản lí sai lệch và kiểm soát sự thay đổi trong thẩm định
Deviation management and change control during qualification</v>
      </c>
      <c r="D61" s="25" t="str">
        <f>'01#'!D58</f>
        <v>01.06.16</v>
      </c>
      <c r="E61" s="25" t="str">
        <f>'01#'!E58</f>
        <v>01.06.19</v>
      </c>
      <c r="F61" s="25" t="str">
        <f>'01#'!F58</f>
        <v>NA</v>
      </c>
      <c r="G61" s="36" t="str">
        <f>'01#'!G58</f>
        <v>Block B</v>
      </c>
      <c r="H61" s="24" t="str">
        <f>'01#'!H58</f>
        <v>Superseded
01.06.18</v>
      </c>
    </row>
    <row r="62" spans="1:8" s="47" customFormat="1" ht="75" x14ac:dyDescent="0.2">
      <c r="A62" s="23">
        <v>56</v>
      </c>
      <c r="B62" s="36" t="str">
        <f>'01#'!B59</f>
        <v>010055.01</v>
      </c>
      <c r="C62" s="24" t="str">
        <f>'01#'!C59</f>
        <v>Đánh giá tác động và đánh giá nguy cơ - Thiết bị / hệ thống kiểm nghiệm
Impact assessment and Risk assessment - Quality control equipments / systems</v>
      </c>
      <c r="D62" s="25" t="str">
        <f>'01#'!D59</f>
        <v>01.06.16</v>
      </c>
      <c r="E62" s="25" t="str">
        <f>'01#'!E59</f>
        <v>01.06.19</v>
      </c>
      <c r="F62" s="25" t="str">
        <f>'01#'!F59</f>
        <v>NA</v>
      </c>
      <c r="G62" s="36" t="str">
        <f>'01#'!G59</f>
        <v>Block B</v>
      </c>
      <c r="H62" s="24" t="str">
        <f>'01#'!H59</f>
        <v>Superseded
05.04.18</v>
      </c>
    </row>
    <row r="63" spans="1:8" s="47" customFormat="1" ht="60" x14ac:dyDescent="0.2">
      <c r="A63" s="23">
        <v>57</v>
      </c>
      <c r="B63" s="36" t="str">
        <f>'01#'!B60</f>
        <v>010056.02</v>
      </c>
      <c r="C63" s="24" t="str">
        <f>'01#'!C60</f>
        <v>Thẩm định qui trình sản xuất sản phẩm thuốc bột pha tiêm
Process validation of powder for injection product</v>
      </c>
      <c r="D63" s="25" t="str">
        <f>'01#'!D60</f>
        <v>30.12.17</v>
      </c>
      <c r="E63" s="25" t="str">
        <f>'01#'!E60</f>
        <v>30.12.20</v>
      </c>
      <c r="F63" s="25" t="str">
        <f>'01#'!F60</f>
        <v>NA</v>
      </c>
      <c r="G63" s="36" t="str">
        <f>'01#'!G60</f>
        <v>Block B</v>
      </c>
      <c r="H63" s="24" t="str">
        <f>'01#'!H60</f>
        <v>Superseded
05.07.18</v>
      </c>
    </row>
    <row r="64" spans="1:8" s="47" customFormat="1" ht="75" x14ac:dyDescent="0.2">
      <c r="A64" s="23">
        <v>58</v>
      </c>
      <c r="B64" s="36" t="str">
        <f>'01#'!B61</f>
        <v>010057.04</v>
      </c>
      <c r="C64" s="24" t="str">
        <f>'01#'!C61</f>
        <v>Yêu cầu chung đối với khách vào khu vực nhà máy PME I
General requirements for visitors entering manufacturing areas of PME I factory</v>
      </c>
      <c r="D64" s="25" t="str">
        <f>'01#'!D61</f>
        <v>11.06.20</v>
      </c>
      <c r="E64" s="25" t="str">
        <f>'01#'!E61</f>
        <v>11.06.23</v>
      </c>
      <c r="F64" s="25" t="str">
        <f>'01#'!F61</f>
        <v>NA</v>
      </c>
      <c r="G64" s="36" t="str">
        <f>'01#'!G61</f>
        <v>NM PME I</v>
      </c>
      <c r="H64" s="24" t="str">
        <f>'01#'!H61</f>
        <v>Approved</v>
      </c>
    </row>
    <row r="65" spans="1:8" s="47" customFormat="1" ht="30" x14ac:dyDescent="0.2">
      <c r="A65" s="23">
        <v>59</v>
      </c>
      <c r="B65" s="36" t="str">
        <f>'01#'!B62</f>
        <v>010058.05</v>
      </c>
      <c r="C65" s="24" t="str">
        <f>'01#'!C62</f>
        <v>Quản lý vật tư tiêu hao
Consumable materials management</v>
      </c>
      <c r="D65" s="25" t="str">
        <f>'01#'!D62</f>
        <v>28.09.20</v>
      </c>
      <c r="E65" s="25" t="str">
        <f>'01#'!E62</f>
        <v>28.09.23</v>
      </c>
      <c r="F65" s="25" t="str">
        <f>'01#'!F62</f>
        <v>NA</v>
      </c>
      <c r="G65" s="36" t="str">
        <f>'01#'!G62</f>
        <v>NM PME I &amp; NM Stada VN</v>
      </c>
      <c r="H65" s="24" t="str">
        <f>'01#'!H62</f>
        <v>Approved</v>
      </c>
    </row>
    <row r="66" spans="1:8" s="47" customFormat="1" ht="30" x14ac:dyDescent="0.2">
      <c r="A66" s="23">
        <v>60</v>
      </c>
      <c r="B66" s="36" t="str">
        <f>'01#'!B63</f>
        <v>010059.06</v>
      </c>
      <c r="C66" s="24" t="str">
        <f>'01#'!C63</f>
        <v>Đóng gói lại và dán nhãn lại
Repackaging and relabeling</v>
      </c>
      <c r="D66" s="25" t="str">
        <f>'01#'!D63</f>
        <v>01.04.20</v>
      </c>
      <c r="E66" s="25" t="str">
        <f>'01#'!E63</f>
        <v>01.04.23</v>
      </c>
      <c r="F66" s="25" t="str">
        <f>'01#'!F63</f>
        <v>NA</v>
      </c>
      <c r="G66" s="36" t="str">
        <f>'01#'!G63</f>
        <v>NM PME I &amp; NM Stada VN</v>
      </c>
      <c r="H66" s="24" t="str">
        <f>'01#'!H63</f>
        <v>Approved</v>
      </c>
    </row>
    <row r="67" spans="1:8" s="47" customFormat="1" ht="45" x14ac:dyDescent="0.2">
      <c r="A67" s="23">
        <v>61</v>
      </c>
      <c r="B67" s="36" t="str">
        <f>'01#'!B64</f>
        <v>010060.06</v>
      </c>
      <c r="C67" s="24" t="str">
        <f>'01#'!C64</f>
        <v>Đánh giá nhà cung cấp dịch vụ hợp đồng
Qualification for contract service</v>
      </c>
      <c r="D67" s="25" t="str">
        <f>'01#'!D64</f>
        <v>17.09.20</v>
      </c>
      <c r="E67" s="25" t="str">
        <f>'01#'!E64</f>
        <v>17.09.23</v>
      </c>
      <c r="F67" s="25" t="str">
        <f>'01#'!F64</f>
        <v>NA</v>
      </c>
      <c r="G67" s="36" t="str">
        <f>'01#'!G64</f>
        <v>NM PME I &amp; NM Stada VN</v>
      </c>
      <c r="H67" s="24" t="str">
        <f>'01#'!H64</f>
        <v>Approved</v>
      </c>
    </row>
    <row r="68" spans="1:8" s="47" customFormat="1" ht="30" x14ac:dyDescent="0.2">
      <c r="A68" s="23">
        <v>62</v>
      </c>
      <c r="B68" s="36" t="str">
        <f>'01#'!B65</f>
        <v>010061.05</v>
      </c>
      <c r="C68" s="24" t="str">
        <f>'01#'!C65</f>
        <v>Sao lưu, lưu trữ và phục hồi dữ liệu
Backup, archive and restore data</v>
      </c>
      <c r="D68" s="25" t="str">
        <f>'01#'!D65</f>
        <v>15.06.21</v>
      </c>
      <c r="E68" s="25" t="str">
        <f>'01#'!E65</f>
        <v>15.06.24</v>
      </c>
      <c r="F68" s="25" t="str">
        <f>'01#'!F65</f>
        <v>NA</v>
      </c>
      <c r="G68" s="36" t="str">
        <f>'01#'!G65</f>
        <v>NM PME I &amp; NM Stada VN</v>
      </c>
      <c r="H68" s="24" t="str">
        <f>'01#'!H65</f>
        <v>Approved</v>
      </c>
    </row>
    <row r="69" spans="1:8" s="47" customFormat="1" ht="60" x14ac:dyDescent="0.2">
      <c r="A69" s="23">
        <v>63</v>
      </c>
      <c r="B69" s="36" t="str">
        <f>'01#'!B66</f>
        <v>010062.03</v>
      </c>
      <c r="C69" s="24" t="str">
        <f>'01#'!C66</f>
        <v>Kiểm soát dữ liệu GMP trên máy tính chủ
Manage GMP data on server computer</v>
      </c>
      <c r="D69" s="25" t="str">
        <f>'01#'!D66</f>
        <v>20.05.20</v>
      </c>
      <c r="E69" s="25" t="str">
        <f>'01#'!E66</f>
        <v>20.05.23</v>
      </c>
      <c r="F69" s="25" t="str">
        <f>'01#'!F66</f>
        <v>NA</v>
      </c>
      <c r="G69" s="36" t="str">
        <f>'01#'!G66</f>
        <v>NM PME I &amp; NM Stada VN</v>
      </c>
      <c r="H69" s="24" t="str">
        <f>'01#'!H66</f>
        <v>Approved</v>
      </c>
    </row>
    <row r="70" spans="1:8" s="47" customFormat="1" ht="60" x14ac:dyDescent="0.2">
      <c r="A70" s="23">
        <v>64</v>
      </c>
      <c r="B70" s="36" t="str">
        <f>'01#'!B67</f>
        <v>010063.06</v>
      </c>
      <c r="C70" s="24" t="str">
        <f>'01#'!C67</f>
        <v>Hành động khi mất điện và cấp điện trở lại
Action when power failure and restored</v>
      </c>
      <c r="D70" s="25" t="str">
        <f>'01#'!D67</f>
        <v>26.03.21</v>
      </c>
      <c r="E70" s="25" t="str">
        <f>'01#'!E67</f>
        <v>26.03.24</v>
      </c>
      <c r="F70" s="25" t="str">
        <f>'01#'!F67</f>
        <v>NA</v>
      </c>
      <c r="G70" s="36" t="str">
        <f>'01#'!G67</f>
        <v>NM PME I</v>
      </c>
      <c r="H70" s="24" t="str">
        <f>'01#'!H67</f>
        <v>Approved</v>
      </c>
    </row>
    <row r="71" spans="1:8" s="47" customFormat="1" ht="60" x14ac:dyDescent="0.2">
      <c r="A71" s="23">
        <v>65</v>
      </c>
      <c r="B71" s="36" t="str">
        <f>'01#'!B68</f>
        <v>010064.05</v>
      </c>
      <c r="C71" s="24" t="str">
        <f>'01#'!C68</f>
        <v>Hành động khi hệ thống HVAC không hoạt động
Action when HVAC system is not in operation</v>
      </c>
      <c r="D71" s="25" t="str">
        <f>'01#'!D68</f>
        <v>31.01.20</v>
      </c>
      <c r="E71" s="25" t="str">
        <f>'01#'!E68</f>
        <v>31.01.23</v>
      </c>
      <c r="F71" s="25" t="str">
        <f>'01#'!F68</f>
        <v>NA</v>
      </c>
      <c r="G71" s="36" t="str">
        <f>'01#'!G68</f>
        <v>Betalactam - NM PME I</v>
      </c>
      <c r="H71" s="24" t="str">
        <f>'01#'!H68</f>
        <v>Approved</v>
      </c>
    </row>
    <row r="72" spans="1:8" s="47" customFormat="1" ht="90" x14ac:dyDescent="0.2">
      <c r="A72" s="23">
        <v>66</v>
      </c>
      <c r="B72" s="36" t="str">
        <f>'01#'!B69</f>
        <v>010065.04</v>
      </c>
      <c r="C72" s="24" t="str">
        <f>'01#'!C69</f>
        <v>Quy định hành động khi có cảnh báo/ báo động trên hệ thống BMS, EMS và SCADA
Actions when BMS, EMS and SCADA system give the warning/ alarm</v>
      </c>
      <c r="D72" s="25" t="str">
        <f>'01#'!D69</f>
        <v>29.04.20</v>
      </c>
      <c r="E72" s="25" t="str">
        <f>'01#'!E69</f>
        <v>29.04.23</v>
      </c>
      <c r="F72" s="25" t="str">
        <f>'01#'!F69</f>
        <v>NA</v>
      </c>
      <c r="G72" s="36" t="str">
        <f>'01#'!G69</f>
        <v>NM PME I &amp; NM Stada VN</v>
      </c>
      <c r="H72" s="24" t="str">
        <f>'01#'!H69</f>
        <v>Approved</v>
      </c>
    </row>
    <row r="73" spans="1:8" s="47" customFormat="1" ht="45" x14ac:dyDescent="0.2">
      <c r="A73" s="23">
        <v>67</v>
      </c>
      <c r="B73" s="36" t="str">
        <f>'01#'!B70</f>
        <v>010066.09</v>
      </c>
      <c r="C73" s="24" t="str">
        <f>'01#'!C70</f>
        <v>Các loại nhãn sử dụng trong khu vực GMP
Labels using in GMP area</v>
      </c>
      <c r="D73" s="25" t="str">
        <f>'01#'!D70</f>
        <v>15.06.21</v>
      </c>
      <c r="E73" s="25" t="str">
        <f>'01#'!E70</f>
        <v>15..06.24</v>
      </c>
      <c r="F73" s="25" t="str">
        <f>'01#'!F70</f>
        <v>NA</v>
      </c>
      <c r="G73" s="36" t="str">
        <f>'01#'!G70</f>
        <v>NM PME I &amp; NM Stada VN</v>
      </c>
      <c r="H73" s="24" t="str">
        <f>'01#'!H70</f>
        <v>Approved</v>
      </c>
    </row>
    <row r="74" spans="1:8" s="47" customFormat="1" ht="75" x14ac:dyDescent="0.2">
      <c r="A74" s="23">
        <v>68</v>
      </c>
      <c r="B74" s="36" t="str">
        <f>'01#'!B71</f>
        <v>010067.03</v>
      </c>
      <c r="C74" s="24" t="str">
        <f>'01#'!C71</f>
        <v>Các loại nhãn sử dụng trong phân xưởng Betalactam tiêm và Betalactam viên
Labels using in Betalactam sterile and Betalactam solid orals workshops</v>
      </c>
      <c r="D74" s="25" t="str">
        <f>'01#'!D71</f>
        <v>01.06.19</v>
      </c>
      <c r="E74" s="25" t="str">
        <f>'01#'!E71</f>
        <v>NA</v>
      </c>
      <c r="F74" s="25" t="str">
        <f>'01#'!F71</f>
        <v>NA</v>
      </c>
      <c r="G74" s="36" t="str">
        <f>'01#'!G71</f>
        <v>BST, BSO</v>
      </c>
      <c r="H74" s="24" t="str">
        <f>'01#'!H71</f>
        <v>Superseded
06.09.19</v>
      </c>
    </row>
    <row r="75" spans="1:8" s="47" customFormat="1" ht="75" x14ac:dyDescent="0.2">
      <c r="A75" s="23">
        <v>70</v>
      </c>
      <c r="B75" s="36" t="str">
        <f>'01#'!B72</f>
        <v>010068.04</v>
      </c>
      <c r="C75" s="24" t="str">
        <f>'01#'!C72</f>
        <v>Phân tích xu hướng cảnh báo và báo động của hệ thống BMS &amp; EMS và SCADA
Trend analysis of warning and alarm of BMS &amp; EMS and SCADA</v>
      </c>
      <c r="D75" s="25" t="str">
        <f>'01#'!D72</f>
        <v>01.04.20</v>
      </c>
      <c r="E75" s="25" t="str">
        <f>'01#'!E72</f>
        <v>01.04.23</v>
      </c>
      <c r="F75" s="25" t="str">
        <f>'01#'!F72</f>
        <v>NA</v>
      </c>
      <c r="G75" s="36" t="str">
        <f>'01#'!G72</f>
        <v>PMP</v>
      </c>
      <c r="H75" s="24" t="str">
        <f>'01#'!H72</f>
        <v>Approved</v>
      </c>
    </row>
    <row r="76" spans="1:8" s="47" customFormat="1" ht="30" x14ac:dyDescent="0.2">
      <c r="A76" s="23">
        <v>71</v>
      </c>
      <c r="B76" s="36" t="str">
        <f>'01#'!B73</f>
        <v>010069.04</v>
      </c>
      <c r="C76" s="24" t="str">
        <f>'01#'!C73</f>
        <v>Cơ sở hạ tầng công nghệ thông tin
IT infrastructure</v>
      </c>
      <c r="D76" s="25" t="str">
        <f>'01#'!D73</f>
        <v>15.06.20</v>
      </c>
      <c r="E76" s="25" t="str">
        <f>'01#'!E73</f>
        <v>15.06.23</v>
      </c>
      <c r="F76" s="25" t="str">
        <f>'01#'!F73</f>
        <v>NA</v>
      </c>
      <c r="G76" s="36" t="str">
        <f>'01#'!G73</f>
        <v>NM PME I &amp; NM Stada VN</v>
      </c>
      <c r="H76" s="24" t="str">
        <f>'01#'!H73</f>
        <v>Approved</v>
      </c>
    </row>
    <row r="77" spans="1:8" s="47" customFormat="1" ht="45" x14ac:dyDescent="0.2">
      <c r="A77" s="23">
        <v>64</v>
      </c>
      <c r="B77" s="36" t="str">
        <f>'01#'!B74</f>
        <v>010070.04</v>
      </c>
      <c r="C77" s="24" t="str">
        <f>'01#'!C74</f>
        <v>Quản lý sự cố hệ thống vi tính hóa
Computerized system incident management</v>
      </c>
      <c r="D77" s="25" t="str">
        <f>'01#'!D74</f>
        <v>01.07.20</v>
      </c>
      <c r="E77" s="25" t="str">
        <f>'01#'!E74</f>
        <v>01.07.23</v>
      </c>
      <c r="F77" s="25" t="str">
        <f>'01#'!F74</f>
        <v>NA</v>
      </c>
      <c r="G77" s="36" t="str">
        <f>'01#'!G74</f>
        <v>Betalactam - NM PME I &amp; NM Stada VN</v>
      </c>
      <c r="H77" s="24" t="str">
        <f>'01#'!H74</f>
        <v>Approved</v>
      </c>
    </row>
    <row r="78" spans="1:8" s="47" customFormat="1" ht="45" x14ac:dyDescent="0.2">
      <c r="A78" s="23">
        <v>73</v>
      </c>
      <c r="B78" s="36" t="str">
        <f>'01#'!B75</f>
        <v>010071.06</v>
      </c>
      <c r="C78" s="24" t="str">
        <f>'01#'!C75</f>
        <v>Rà soát audit trail
Audit trail review</v>
      </c>
      <c r="D78" s="25" t="str">
        <f>'01#'!D75</f>
        <v>28.06.21</v>
      </c>
      <c r="E78" s="25" t="str">
        <f>'01#'!E75</f>
        <v>28.06.24</v>
      </c>
      <c r="F78" s="25" t="str">
        <f>'01#'!F75</f>
        <v>NA</v>
      </c>
      <c r="G78" s="36" t="str">
        <f>'01#'!G75</f>
        <v>Betalactam - NM PME I &amp; NM Stada VN</v>
      </c>
      <c r="H78" s="24" t="str">
        <f>'01#'!H75</f>
        <v>Approved</v>
      </c>
    </row>
    <row r="79" spans="1:8" s="47" customFormat="1" ht="90" x14ac:dyDescent="0.2">
      <c r="A79" s="23">
        <v>65</v>
      </c>
      <c r="B79" s="36" t="str">
        <f>'01#'!B76</f>
        <v>010072.03</v>
      </c>
      <c r="C79" s="24" t="str">
        <f>'01#'!C76</f>
        <v>Kế hoạch ứng phó, khắc phục khi xảy ra thảm họa và đảm bảo duy trì hoạt động liên tục cho hệ thống vi tính hóa
Disaster recovery and business continuity plan for computerized system</v>
      </c>
      <c r="D79" s="25" t="str">
        <f>'01#'!D76</f>
        <v>18.02.20</v>
      </c>
      <c r="E79" s="25" t="str">
        <f>'01#'!E76</f>
        <v>18.02.23</v>
      </c>
      <c r="F79" s="25" t="str">
        <f>'01#'!F76</f>
        <v>NA</v>
      </c>
      <c r="G79" s="36" t="str">
        <f>'01#'!G76</f>
        <v>NM PME I &amp; NM Stada VN</v>
      </c>
      <c r="H79" s="24" t="str">
        <f>'01#'!H76</f>
        <v>Approved</v>
      </c>
    </row>
    <row r="80" spans="1:8" s="47" customFormat="1" ht="45" x14ac:dyDescent="0.2">
      <c r="A80" s="23">
        <v>66</v>
      </c>
      <c r="B80" s="36" t="str">
        <f>'01#'!B77</f>
        <v>010073.04</v>
      </c>
      <c r="C80" s="24" t="str">
        <f>'01#'!C77</f>
        <v>Rà soát định kỳ hệ thống vi tính hóa
Periodic review for computerized system</v>
      </c>
      <c r="D80" s="25" t="str">
        <f>'01#'!D77</f>
        <v>21.06.21</v>
      </c>
      <c r="E80" s="25" t="str">
        <f>'01#'!E77</f>
        <v>21.06.24</v>
      </c>
      <c r="F80" s="25" t="str">
        <f>'01#'!F77</f>
        <v>NA</v>
      </c>
      <c r="G80" s="36" t="str">
        <f>'01#'!G77</f>
        <v>NM PME I &amp; NM Stada VN</v>
      </c>
      <c r="H80" s="24" t="str">
        <f>'01#'!H77</f>
        <v>Approved</v>
      </c>
    </row>
    <row r="81" spans="1:8" s="47" customFormat="1" ht="60" x14ac:dyDescent="0.2">
      <c r="A81" s="23">
        <v>67</v>
      </c>
      <c r="B81" s="36" t="str">
        <f>'01#'!B78</f>
        <v>010074.04</v>
      </c>
      <c r="C81" s="24" t="str">
        <f>'01#'!C78</f>
        <v>Kiểm soát tạp kim loại, tạp N-Nitrosamine trong thành phẩm thuốc
Elemental impurities, N-Nitrosamine impurities controlling in drug products</v>
      </c>
      <c r="D81" s="25" t="str">
        <f>'01#'!D78</f>
        <v>07.05.20</v>
      </c>
      <c r="E81" s="25" t="str">
        <f>'01#'!E78</f>
        <v>07.05.23</v>
      </c>
      <c r="F81" s="25" t="str">
        <f>'01#'!F78</f>
        <v>NA</v>
      </c>
      <c r="G81" s="36" t="str">
        <f>'01#'!G78</f>
        <v>NM PME I &amp; NM Stada VN</v>
      </c>
      <c r="H81" s="24" t="str">
        <f>'01#'!H78</f>
        <v>Approved</v>
      </c>
    </row>
    <row r="82" spans="1:8" s="47" customFormat="1" ht="60" x14ac:dyDescent="0.2">
      <c r="A82" s="23">
        <v>77</v>
      </c>
      <c r="B82" s="36" t="str">
        <f>'01#'!B79</f>
        <v>010075.06</v>
      </c>
      <c r="C82" s="24" t="str">
        <f>'01#'!C79</f>
        <v>Quy trình soạn thảo và quản lý Hồ sơ tổng thể
Procedure for preparation and management of Site master file</v>
      </c>
      <c r="D82" s="25" t="str">
        <f>'01#'!D79</f>
        <v>10.08.21</v>
      </c>
      <c r="E82" s="25" t="str">
        <f>'01#'!E79</f>
        <v>10.08.24</v>
      </c>
      <c r="F82" s="25" t="str">
        <f>'01#'!F79</f>
        <v>NA</v>
      </c>
      <c r="G82" s="36" t="str">
        <f>'01#'!G79</f>
        <v>PMP</v>
      </c>
      <c r="H82" s="24" t="str">
        <f>'01#'!H79</f>
        <v>Approved</v>
      </c>
    </row>
    <row r="83" spans="1:8" s="47" customFormat="1" ht="60" x14ac:dyDescent="0.2">
      <c r="A83" s="23">
        <v>68</v>
      </c>
      <c r="B83" s="36" t="str">
        <f>'01#'!B80</f>
        <v>010076.04</v>
      </c>
      <c r="C83" s="24" t="str">
        <f>'01#'!C80</f>
        <v>Hướng dẫn đánh giá sự phân bố nhiệt độ - độ ẩm khu vực bảo quản
Guidance on mapping temperature - humidity of storage areas</v>
      </c>
      <c r="D83" s="25" t="str">
        <f>'01#'!D80</f>
        <v>05.04.20</v>
      </c>
      <c r="E83" s="25" t="str">
        <f>'01#'!E80</f>
        <v>05.04.23</v>
      </c>
      <c r="F83" s="25" t="str">
        <f>'01#'!F80</f>
        <v>NA</v>
      </c>
      <c r="G83" s="36" t="str">
        <f>'01#'!G80</f>
        <v>NM PME I &amp; NM Stada VN</v>
      </c>
      <c r="H83" s="24" t="str">
        <f>'01#'!H80</f>
        <v>Approved</v>
      </c>
    </row>
    <row r="84" spans="1:8" s="47" customFormat="1" ht="45" x14ac:dyDescent="0.2">
      <c r="A84" s="23">
        <v>69</v>
      </c>
      <c r="B84" s="36" t="str">
        <f>'01#'!B81</f>
        <v>010077.05</v>
      </c>
      <c r="C84" s="24" t="str">
        <f>'01#'!C81</f>
        <v>Quản lí mẫu thiết kế nang
Control and management of capsule artwork</v>
      </c>
      <c r="D84" s="25" t="str">
        <f>'01#'!D81</f>
        <v>27.02.21</v>
      </c>
      <c r="E84" s="25" t="str">
        <f>'01#'!E81</f>
        <v>27.02.24</v>
      </c>
      <c r="F84" s="25" t="str">
        <f>'01#'!F81</f>
        <v>NA</v>
      </c>
      <c r="G84" s="36" t="str">
        <f>'01#'!G81</f>
        <v>NM PME I &amp; NM Stada VN</v>
      </c>
      <c r="H84" s="24" t="str">
        <f>'01#'!H81</f>
        <v>Approved</v>
      </c>
    </row>
    <row r="85" spans="1:8" s="47" customFormat="1" ht="60" x14ac:dyDescent="0.2">
      <c r="A85" s="23">
        <v>80</v>
      </c>
      <c r="B85" s="36" t="str">
        <f>'01#'!B82</f>
        <v>010078.03</v>
      </c>
      <c r="C85" s="24" t="str">
        <f>'01#'!C82</f>
        <v>Phân loại thiết bị trong khu vực kiểm nghiệm 
Instrument category in quality control area</v>
      </c>
      <c r="D85" s="25" t="str">
        <f>'01#'!D82</f>
        <v>08.04.20</v>
      </c>
      <c r="E85" s="25" t="str">
        <f>'01#'!E82</f>
        <v>08.04.23</v>
      </c>
      <c r="F85" s="25" t="str">
        <f>'01#'!F82</f>
        <v>NA</v>
      </c>
      <c r="G85" s="36" t="str">
        <f>'01#'!G82</f>
        <v>NM PME I &amp; NM Stada VN</v>
      </c>
      <c r="H85" s="24" t="str">
        <f>'01#'!H82</f>
        <v>Approved</v>
      </c>
    </row>
    <row r="86" spans="1:8" s="47" customFormat="1" ht="60" x14ac:dyDescent="0.2">
      <c r="A86" s="23">
        <v>70</v>
      </c>
      <c r="B86" s="36" t="str">
        <f>'01#'!B83</f>
        <v>010079.03</v>
      </c>
      <c r="C86" s="24" t="str">
        <f>'01#'!C83</f>
        <v>Xử lý sai lệch trong thẩm định ban đầu thiết bị/ hệ thống
Deviation handling in initial qualification of equipment/ system</v>
      </c>
      <c r="D86" s="25" t="str">
        <f>'01#'!D83</f>
        <v>23.04.20</v>
      </c>
      <c r="E86" s="25" t="str">
        <f>'01#'!E83</f>
        <v>23.04.23</v>
      </c>
      <c r="F86" s="25" t="str">
        <f>'01#'!F83</f>
        <v>NA</v>
      </c>
      <c r="G86" s="36" t="str">
        <f>'01#'!G83</f>
        <v>NM PME I &amp; NM Stada VN</v>
      </c>
      <c r="H86" s="24" t="str">
        <f>'01#'!H83</f>
        <v>Approved</v>
      </c>
    </row>
    <row r="87" spans="1:8" s="47" customFormat="1" ht="90" x14ac:dyDescent="0.2">
      <c r="A87" s="23">
        <v>71</v>
      </c>
      <c r="B87" s="36" t="str">
        <f>'01#'!B84</f>
        <v>010080.03</v>
      </c>
      <c r="C87" s="24" t="str">
        <f>'01#'!C84</f>
        <v>Qui định giới hạn nhiệt độ - độ ẩm tương đối cho các khu vực GMP, nhà máy Stada Việt Nam
Temperature - relative humidity limits of various GMP areas in Stada Viet Nam factory</v>
      </c>
      <c r="D87" s="25" t="str">
        <f>'01#'!D84</f>
        <v>03.02.20</v>
      </c>
      <c r="E87" s="25" t="str">
        <f>'01#'!E84</f>
        <v>03.02.23</v>
      </c>
      <c r="F87" s="25" t="str">
        <f>'01#'!F84</f>
        <v>NA</v>
      </c>
      <c r="G87" s="36" t="str">
        <f>'01#'!G84</f>
        <v>Stada VN</v>
      </c>
      <c r="H87" s="24" t="str">
        <f>'01#'!H84</f>
        <v>Approved</v>
      </c>
    </row>
    <row r="88" spans="1:8" s="47" customFormat="1" ht="75" x14ac:dyDescent="0.2">
      <c r="A88" s="23">
        <v>72</v>
      </c>
      <c r="B88" s="36" t="str">
        <f>'01#'!B85</f>
        <v>010081.03</v>
      </c>
      <c r="C88" s="24" t="str">
        <f>'01#'!C85</f>
        <v xml:space="preserve">Yêu cầu chung đối với khách vào khu vực nhà máy Stada Việt Nam
General requirements for visitors entering manufacturing areas of Stada Viet Nam factory </v>
      </c>
      <c r="D88" s="25" t="str">
        <f>'01#'!D85</f>
        <v>18.02.20</v>
      </c>
      <c r="E88" s="25" t="str">
        <f>'01#'!E85</f>
        <v>18.02.23</v>
      </c>
      <c r="F88" s="25" t="str">
        <f>'01#'!F85</f>
        <v>NA</v>
      </c>
      <c r="G88" s="36" t="str">
        <f>'01#'!G85</f>
        <v>Stada VN</v>
      </c>
      <c r="H88" s="24" t="str">
        <f>'01#'!H85</f>
        <v>Approved</v>
      </c>
    </row>
    <row r="89" spans="1:8" s="47" customFormat="1" ht="60" x14ac:dyDescent="0.2">
      <c r="A89" s="23">
        <v>73</v>
      </c>
      <c r="B89" s="36" t="str">
        <f>'01#'!B86</f>
        <v>010082.02</v>
      </c>
      <c r="C89" s="24" t="str">
        <f>'01#'!C86</f>
        <v>Hành động khi mất điện và cấp điện trở lại cho nhà máy Stada Việt Nam
Action when power failure and restored for Stada Viet Nam factory</v>
      </c>
      <c r="D89" s="25" t="str">
        <f>'01#'!D86</f>
        <v>24.04.20</v>
      </c>
      <c r="E89" s="25" t="str">
        <f>'01#'!E86</f>
        <v>24.04.23</v>
      </c>
      <c r="F89" s="25" t="str">
        <f>'01#'!F86</f>
        <v>NA</v>
      </c>
      <c r="G89" s="36" t="str">
        <f>'01#'!G86</f>
        <v>Stada VN</v>
      </c>
      <c r="H89" s="24" t="str">
        <f>'01#'!H86</f>
        <v>Approved</v>
      </c>
    </row>
    <row r="90" spans="1:8" s="47" customFormat="1" ht="60" x14ac:dyDescent="0.2">
      <c r="A90" s="23">
        <v>74</v>
      </c>
      <c r="B90" s="36" t="str">
        <f>'01#'!B87</f>
        <v>010083.02</v>
      </c>
      <c r="C90" s="24" t="str">
        <f>'01#'!C87</f>
        <v>Hành động khi hệ thống HVAC không hoạt động nhà máy Stada Việt Nam
Action when HVAC system is not in operation for Stada Viet Nam factory</v>
      </c>
      <c r="D90" s="25" t="str">
        <f>'01#'!D87</f>
        <v>15.06.20</v>
      </c>
      <c r="E90" s="25" t="str">
        <f>'01#'!E87</f>
        <v>15.06.23</v>
      </c>
      <c r="F90" s="25" t="str">
        <f>'01#'!F87</f>
        <v>NA</v>
      </c>
      <c r="G90" s="36" t="str">
        <f>'01#'!G87</f>
        <v>Stada VN</v>
      </c>
      <c r="H90" s="24" t="str">
        <f>'01#'!H87</f>
        <v>Approved</v>
      </c>
    </row>
    <row r="91" spans="1:8" s="47" customFormat="1" ht="105" x14ac:dyDescent="0.2">
      <c r="A91" s="23">
        <v>74</v>
      </c>
      <c r="B91" s="36" t="str">
        <f>'01#'!B88</f>
        <v>010084.04</v>
      </c>
      <c r="C91" s="24" t="str">
        <f>'01#'!C88</f>
        <v>Hệ thống mã số phòng, thiết bị, dụng cụ, khuôn mẫu … khu vực GMP nhà máy STADA Việt Nam
Numbering system for rooms, equipment, instruments, mould tools, etc. In GMP area of STADA Viet Nam factory</v>
      </c>
      <c r="D91" s="25" t="str">
        <f>'01#'!D88</f>
        <v>05.05.21</v>
      </c>
      <c r="E91" s="25" t="str">
        <f>'01#'!E88</f>
        <v>05.05.24</v>
      </c>
      <c r="F91" s="25" t="str">
        <f>'01#'!F88</f>
        <v>NA</v>
      </c>
      <c r="G91" s="36" t="str">
        <f>'01#'!G88</f>
        <v>Stada VN</v>
      </c>
      <c r="H91" s="24" t="str">
        <f>'01#'!H88</f>
        <v>Approved</v>
      </c>
    </row>
    <row r="92" spans="1:8" s="47" customFormat="1" ht="60" x14ac:dyDescent="0.2">
      <c r="A92" s="23">
        <v>87</v>
      </c>
      <c r="B92" s="36" t="str">
        <f>'01#'!B89</f>
        <v>010085.01</v>
      </c>
      <c r="C92" s="24" t="str">
        <f>'01#'!C89</f>
        <v>Thẩm định qui trình sản xuất thuốc vô trùng Betalactam
Process validation of Betalactam sterile product</v>
      </c>
      <c r="D92" s="25" t="str">
        <f>'01#'!D89</f>
        <v>26.08.19</v>
      </c>
      <c r="E92" s="25" t="str">
        <f>'01#'!E89</f>
        <v>26.08.22</v>
      </c>
      <c r="F92" s="25" t="str">
        <f>'01#'!F89</f>
        <v>NA</v>
      </c>
      <c r="G92" s="36" t="str">
        <f>'01#'!G89</f>
        <v>Betalactam - NM PME I</v>
      </c>
      <c r="H92" s="24" t="str">
        <f>'01#'!H89</f>
        <v>Superseded
29.09.20</v>
      </c>
    </row>
    <row r="93" spans="1:8" s="47" customFormat="1" ht="60" x14ac:dyDescent="0.2">
      <c r="A93" s="23">
        <v>75</v>
      </c>
      <c r="B93" s="36" t="str">
        <f>'01#'!B90</f>
        <v>010086.03</v>
      </c>
      <c r="C93" s="24" t="str">
        <f>'01#'!C90</f>
        <v>Thẩm định qui trình sản xuất sản phẩm Non Betalactam
Process validation of Non Betalactam products</v>
      </c>
      <c r="D93" s="25" t="str">
        <f>'01#'!D90</f>
        <v>10.05.21</v>
      </c>
      <c r="E93" s="25" t="str">
        <f>'01#'!E90</f>
        <v>10.05.24</v>
      </c>
      <c r="F93" s="25" t="str">
        <f>'01#'!F90</f>
        <v>NA</v>
      </c>
      <c r="G93" s="36" t="str">
        <f>'01#'!G90</f>
        <v>Non Betalactam - NM PME I</v>
      </c>
      <c r="H93" s="24" t="str">
        <f>'01#'!H90</f>
        <v>Approved</v>
      </c>
    </row>
    <row r="94" spans="1:8" s="47" customFormat="1" ht="75" x14ac:dyDescent="0.2">
      <c r="A94" s="23">
        <v>76</v>
      </c>
      <c r="B94" s="36" t="str">
        <f>'01#'!B91</f>
        <v>010087.01</v>
      </c>
      <c r="C94" s="24" t="str">
        <f>'01#'!C91</f>
        <v>Thẩm định qui trình sản xuất vô trùng (media fill)  - Thuốc vô trùng Non Betalactam
Validation of aseptic process (media fill) - Non Betalactam sterile workshop</v>
      </c>
      <c r="D94" s="25" t="str">
        <f>'01#'!D91</f>
        <v>30.09.19</v>
      </c>
      <c r="E94" s="25" t="str">
        <f>'01#'!E91</f>
        <v>30.09.22</v>
      </c>
      <c r="F94" s="25" t="str">
        <f>'01#'!F91</f>
        <v>NA</v>
      </c>
      <c r="G94" s="36" t="str">
        <f>'01#'!G91</f>
        <v xml:space="preserve">Non Betalactam Sterile - NM PME I </v>
      </c>
      <c r="H94" s="24" t="str">
        <f>'01#'!H91</f>
        <v>Approved</v>
      </c>
    </row>
    <row r="95" spans="1:8" s="47" customFormat="1" ht="45" x14ac:dyDescent="0.2">
      <c r="A95" s="23">
        <v>77</v>
      </c>
      <c r="B95" s="36" t="str">
        <f>'01#'!B92</f>
        <v>010088.03</v>
      </c>
      <c r="C95" s="24" t="str">
        <f>'01#'!C92</f>
        <v>Hủy thuốc phải kiểm soát đặc biệt
Destruction of drugs subject to special control</v>
      </c>
      <c r="D95" s="25" t="str">
        <f>'01#'!D92</f>
        <v>14.04.20</v>
      </c>
      <c r="E95" s="25" t="str">
        <f>'01#'!E92</f>
        <v>14.04.23</v>
      </c>
      <c r="F95" s="25" t="str">
        <f>'01#'!F92</f>
        <v>NA</v>
      </c>
      <c r="G95" s="36" t="str">
        <f>'01#'!G92</f>
        <v>NM PME I &amp; NM Stada VN</v>
      </c>
      <c r="H95" s="24" t="str">
        <f>'01#'!H92</f>
        <v>Approved</v>
      </c>
    </row>
    <row r="96" spans="1:8" s="47" customFormat="1" ht="60" x14ac:dyDescent="0.2">
      <c r="A96" s="23">
        <v>78</v>
      </c>
      <c r="B96" s="36" t="str">
        <f>'01#'!B93</f>
        <v>010089.02</v>
      </c>
      <c r="C96" s="24" t="str">
        <f>'01#'!C93</f>
        <v>Thẩm định qui trình vệ sinh sản phẩm Non Betalactam
Cleaning validation of Non Betalactam products</v>
      </c>
      <c r="D96" s="25" t="str">
        <f>'01#'!D93</f>
        <v>04.05.21</v>
      </c>
      <c r="E96" s="25" t="str">
        <f>'01#'!E93</f>
        <v>04.05.24</v>
      </c>
      <c r="F96" s="25" t="str">
        <f>'01#'!F93</f>
        <v>NA</v>
      </c>
      <c r="G96" s="36" t="str">
        <f>'01#'!G93</f>
        <v>Non Betalactam - NM PME I</v>
      </c>
      <c r="H96" s="24" t="str">
        <f>'01#'!H93</f>
        <v>Approved</v>
      </c>
    </row>
    <row r="97" spans="1:8" s="47" customFormat="1" ht="75" x14ac:dyDescent="0.2">
      <c r="A97" s="23">
        <v>79</v>
      </c>
      <c r="B97" s="36" t="str">
        <f>'01#'!B94</f>
        <v>010090.03</v>
      </c>
      <c r="C97" s="24" t="str">
        <f>'01#'!C94</f>
        <v>Qui định nhãn nhận dạng các loại đường ống cố định trong khu vực GMP
Regulations on labels identification of fixed pipework in GMP area</v>
      </c>
      <c r="D97" s="25" t="str">
        <f>'01#'!D94</f>
        <v>11.05.20</v>
      </c>
      <c r="E97" s="25" t="str">
        <f>'01#'!E94</f>
        <v>11.05.23</v>
      </c>
      <c r="F97" s="25" t="str">
        <f>'01#'!F94</f>
        <v>NA</v>
      </c>
      <c r="G97" s="36" t="str">
        <f>'01#'!G94</f>
        <v>NM PME I &amp; NM Stada VN</v>
      </c>
      <c r="H97" s="24" t="str">
        <f>'01#'!H94</f>
        <v>Approved</v>
      </c>
    </row>
    <row r="98" spans="1:8" s="47" customFormat="1" ht="60" x14ac:dyDescent="0.2">
      <c r="A98" s="23">
        <v>80</v>
      </c>
      <c r="B98" s="36" t="str">
        <f>'01#'!B95</f>
        <v>010091.03</v>
      </c>
      <c r="C98" s="24" t="str">
        <f>'01#'!C95</f>
        <v>Quy trình giảm thiểu thử nghiệm đối với nguyên liệu và bao bì
Reduced testing for starting and packaging materials</v>
      </c>
      <c r="D98" s="25" t="str">
        <f>'01#'!D95</f>
        <v>18.01.21</v>
      </c>
      <c r="E98" s="25" t="str">
        <f>'01#'!E95</f>
        <v>18.01.24</v>
      </c>
      <c r="F98" s="25" t="str">
        <f>'01#'!F95</f>
        <v>NA</v>
      </c>
      <c r="G98" s="36" t="str">
        <f>'01#'!G95</f>
        <v>QC và các bộ phận liên quan PMP</v>
      </c>
      <c r="H98" s="24" t="str">
        <f>'01#'!H95</f>
        <v>Approved</v>
      </c>
    </row>
    <row r="99" spans="1:8" s="47" customFormat="1" ht="60" x14ac:dyDescent="0.2">
      <c r="A99" s="23">
        <v>81</v>
      </c>
      <c r="B99" s="36" t="str">
        <f>'01#'!B96</f>
        <v>010092.02</v>
      </c>
      <c r="C99" s="24" t="str">
        <f>'01#'!C96</f>
        <v>Chấp nhận tạm thời nguyên liệu/ bao bì 
Temporary approval for raw/ packaging materials</v>
      </c>
      <c r="D99" s="25" t="str">
        <f>'01#'!D96</f>
        <v>20.04.20</v>
      </c>
      <c r="E99" s="25" t="str">
        <f>'01#'!E96</f>
        <v>20.04.23</v>
      </c>
      <c r="F99" s="25" t="str">
        <f>'01#'!F96</f>
        <v>NA</v>
      </c>
      <c r="G99" s="36" t="str">
        <f>'01#'!G96</f>
        <v>NM PME I &amp; NM Stada VN</v>
      </c>
      <c r="H99" s="24" t="str">
        <f>'01#'!H96</f>
        <v>Approved</v>
      </c>
    </row>
    <row r="100" spans="1:8" s="47" customFormat="1" ht="60" x14ac:dyDescent="0.2">
      <c r="A100" s="23">
        <v>95</v>
      </c>
      <c r="B100" s="36" t="str">
        <f>'01#'!B97</f>
        <v>010093.01</v>
      </c>
      <c r="C100" s="24" t="str">
        <f>'01#'!C97</f>
        <v>Phê duyệt chấp nhận/ loại bỏ lô nguyên liệu, bao bì Non Betalactam
Approval for release/ rejection of Non Betalactam raw, packaging materials</v>
      </c>
      <c r="D100" s="25" t="str">
        <f>'01#'!D97</f>
        <v>01.09.19</v>
      </c>
      <c r="E100" s="25" t="str">
        <f>'01#'!E97</f>
        <v>01.09.22</v>
      </c>
      <c r="F100" s="25" t="str">
        <f>'01#'!F97</f>
        <v>NA</v>
      </c>
      <c r="G100" s="36" t="str">
        <f>'01#'!G97</f>
        <v>Non Betalactam - NM PME I</v>
      </c>
      <c r="H100" s="24" t="str">
        <f>'01#'!H97</f>
        <v>Approved</v>
      </c>
    </row>
    <row r="101" spans="1:8" s="47" customFormat="1" ht="45" x14ac:dyDescent="0.2">
      <c r="A101" s="23">
        <v>82</v>
      </c>
      <c r="B101" s="36" t="str">
        <f>'01#'!B98</f>
        <v>010094.03</v>
      </c>
      <c r="C101" s="24" t="str">
        <f>'01#'!C98</f>
        <v xml:space="preserve">Kiểm soát côn trùng và động vật gây hại 
Pest control </v>
      </c>
      <c r="D101" s="25" t="str">
        <f>'01#'!D98</f>
        <v>01.06.21</v>
      </c>
      <c r="E101" s="25" t="str">
        <f>'01#'!E98</f>
        <v>01.06.24</v>
      </c>
      <c r="F101" s="25" t="str">
        <f>'01#'!F98</f>
        <v>NA</v>
      </c>
      <c r="G101" s="36" t="str">
        <f>'01#'!G98</f>
        <v>NM PME I &amp; NM Stada VN</v>
      </c>
      <c r="H101" s="24" t="str">
        <f>'01#'!H98</f>
        <v>Approved</v>
      </c>
    </row>
    <row r="102" spans="1:8" s="47" customFormat="1" ht="60" x14ac:dyDescent="0.2">
      <c r="A102" s="23">
        <v>83</v>
      </c>
      <c r="B102" s="36" t="str">
        <f>'01#'!B99</f>
        <v>010095.05</v>
      </c>
      <c r="C102" s="24" t="str">
        <f>'01#'!C99</f>
        <v>Quy tắc làm tròn số và trình bày kết quả
Rules of rounding and presenting results</v>
      </c>
      <c r="D102" s="25" t="str">
        <f>'01#'!D99</f>
        <v>24.03.21</v>
      </c>
      <c r="E102" s="25" t="str">
        <f>'01#'!E99</f>
        <v>24.03.24</v>
      </c>
      <c r="F102" s="25" t="str">
        <f>'01#'!F99</f>
        <v>NA</v>
      </c>
      <c r="G102" s="36" t="str">
        <f>'01#'!G99</f>
        <v>NM PME I &amp; NM Stada VN</v>
      </c>
      <c r="H102" s="24" t="str">
        <f>'01#'!H99</f>
        <v>Approved</v>
      </c>
    </row>
    <row r="103" spans="1:8" s="47" customFormat="1" ht="60" x14ac:dyDescent="0.2">
      <c r="A103" s="23">
        <v>84</v>
      </c>
      <c r="B103" s="36" t="str">
        <f>'01#'!B100</f>
        <v>010096.01</v>
      </c>
      <c r="C103" s="24" t="str">
        <f>'01#'!C100</f>
        <v>Hạn dùng, hạn tái kiểm của nguyên liệu, bao bì Non Betalactam
Expiration date, retest date of Non Betalactam raw, packaging materials</v>
      </c>
      <c r="D103" s="25" t="str">
        <f>'01#'!D100</f>
        <v>01.09.19</v>
      </c>
      <c r="E103" s="25" t="str">
        <f>'01#'!E100</f>
        <v>01.09.22</v>
      </c>
      <c r="F103" s="25" t="str">
        <f>'01#'!F100</f>
        <v>NA</v>
      </c>
      <c r="G103" s="36" t="str">
        <f>'01#'!G100</f>
        <v>Non Betalactam - NM PME I</v>
      </c>
      <c r="H103" s="24" t="str">
        <f>'01#'!H100</f>
        <v>Approved</v>
      </c>
    </row>
    <row r="104" spans="1:8" s="47" customFormat="1" ht="45" x14ac:dyDescent="0.2">
      <c r="A104" s="23">
        <v>85</v>
      </c>
      <c r="B104" s="36" t="str">
        <f>'01#'!B101</f>
        <v>010097.02</v>
      </c>
      <c r="C104" s="24" t="str">
        <f>'01#'!C101</f>
        <v>Kiểm soát côn trùng và động vật gây hại nhà máy PME II
Pest control in PME II factory</v>
      </c>
      <c r="D104" s="25" t="str">
        <f>'01#'!D101</f>
        <v>02.01.20</v>
      </c>
      <c r="E104" s="25" t="str">
        <f>'01#'!E101</f>
        <v>02.01.22</v>
      </c>
      <c r="F104" s="25" t="str">
        <f>'01#'!F101</f>
        <v>NA</v>
      </c>
      <c r="G104" s="36" t="str">
        <f>'01#'!G101</f>
        <v>PME II</v>
      </c>
      <c r="H104" s="24" t="str">
        <f>'01#'!H101</f>
        <v>Superseded
01.04.20</v>
      </c>
    </row>
    <row r="105" spans="1:8" s="47" customFormat="1" ht="90" x14ac:dyDescent="0.2">
      <c r="A105" s="23">
        <v>86</v>
      </c>
      <c r="B105" s="36" t="str">
        <f>'01#'!B102</f>
        <v>010098.02</v>
      </c>
      <c r="C105" s="24" t="str">
        <f>'01#'!C102</f>
        <v>Phê duyệt chuyển tiếp công đoạn/ loại bỏ sản phẩm trung gian/ bán thành phẩm
Approval for continuing next step/ rejection of intermediate/ bulk products</v>
      </c>
      <c r="D105" s="25" t="str">
        <f>'01#'!D102</f>
        <v>20.04.20</v>
      </c>
      <c r="E105" s="25" t="str">
        <f>'01#'!E102</f>
        <v>20.04.23</v>
      </c>
      <c r="F105" s="25" t="str">
        <f>'01#'!F102</f>
        <v>NA</v>
      </c>
      <c r="G105" s="36" t="str">
        <f>'01#'!G102</f>
        <v>NM PME I &amp; NM Stada VN</v>
      </c>
      <c r="H105" s="24" t="str">
        <f>'01#'!H102</f>
        <v>Approved</v>
      </c>
    </row>
    <row r="106" spans="1:8" s="47" customFormat="1" ht="30" x14ac:dyDescent="0.2">
      <c r="A106" s="23">
        <v>87</v>
      </c>
      <c r="B106" s="36" t="str">
        <f>'01#'!B103</f>
        <v>010099.02</v>
      </c>
      <c r="C106" s="24" t="str">
        <f>'01#'!C103</f>
        <v>Hệ thống SOP toàn cầu
Global SOP system</v>
      </c>
      <c r="D106" s="25" t="str">
        <f>'01#'!D103</f>
        <v>20.02.20</v>
      </c>
      <c r="E106" s="25" t="str">
        <f>'01#'!E103</f>
        <v>20.02.23</v>
      </c>
      <c r="F106" s="25" t="str">
        <f>'01#'!F103</f>
        <v>NA</v>
      </c>
      <c r="G106" s="36" t="str">
        <f>'01#'!G103</f>
        <v>NM PME I &amp; NM Stada VN</v>
      </c>
      <c r="H106" s="24" t="str">
        <f>'01#'!H103</f>
        <v>Approved</v>
      </c>
    </row>
    <row r="107" spans="1:8" s="47" customFormat="1" ht="45" x14ac:dyDescent="0.2">
      <c r="A107" s="23">
        <v>88</v>
      </c>
      <c r="B107" s="36" t="str">
        <f>'01#'!B104</f>
        <v>010100.02</v>
      </c>
      <c r="C107" s="24" t="str">
        <f>'01#'!C104</f>
        <v>Sử dụng và bảo quản quả cân chuẩn 
Handling and storage of standard weights</v>
      </c>
      <c r="D107" s="25" t="str">
        <f>'01#'!D104</f>
        <v>22.01.20</v>
      </c>
      <c r="E107" s="25" t="str">
        <f>'01#'!E104</f>
        <v>22.01.23</v>
      </c>
      <c r="F107" s="25" t="str">
        <f>'01#'!F104</f>
        <v>NA</v>
      </c>
      <c r="G107" s="36" t="str">
        <f>'01#'!G104</f>
        <v>NM PME I &amp; NM Stada VN</v>
      </c>
      <c r="H107" s="24" t="str">
        <f>'01#'!H104</f>
        <v>Approved</v>
      </c>
    </row>
    <row r="108" spans="1:8" s="47" customFormat="1" ht="60" x14ac:dyDescent="0.2">
      <c r="A108" s="23">
        <v>89</v>
      </c>
      <c r="B108" s="36" t="str">
        <f>'01#'!B105</f>
        <v>010101.02</v>
      </c>
      <c r="C108" s="24" t="str">
        <f>'01#'!C105</f>
        <v>Xác định phạm vi khối lượng cân của cân
Determination of weighing range of balances</v>
      </c>
      <c r="D108" s="25" t="str">
        <f>'01#'!D105</f>
        <v>22.01.20</v>
      </c>
      <c r="E108" s="25" t="str">
        <f>'01#'!E105</f>
        <v>22.01.23</v>
      </c>
      <c r="F108" s="25" t="str">
        <f>'01#'!F105</f>
        <v>NA</v>
      </c>
      <c r="G108" s="36" t="str">
        <f>'01#'!G105</f>
        <v>NM PME I &amp; NM Stada VN</v>
      </c>
      <c r="H108" s="24" t="str">
        <f>'01#'!H105</f>
        <v>Approved</v>
      </c>
    </row>
    <row r="109" spans="1:8" s="47" customFormat="1" ht="30" x14ac:dyDescent="0.2">
      <c r="A109" s="23">
        <v>90</v>
      </c>
      <c r="B109" s="36" t="str">
        <f>'01#'!B106</f>
        <v>010102.01</v>
      </c>
      <c r="C109" s="24" t="str">
        <f>'01#'!C106</f>
        <v>Soạn thảo hồ sơ lô tiệt trùng Ethylene oxide</v>
      </c>
      <c r="D109" s="25" t="str">
        <f>'01#'!D106</f>
        <v>26.08.19</v>
      </c>
      <c r="E109" s="25" t="str">
        <f>'01#'!E106</f>
        <v>26.08.22</v>
      </c>
      <c r="F109" s="25" t="str">
        <f>'01#'!F106</f>
        <v>NA</v>
      </c>
      <c r="G109" s="36" t="str">
        <f>'01#'!G106</f>
        <v>Non Betalactam - NM PME I</v>
      </c>
      <c r="H109" s="24" t="str">
        <f>'01#'!H106</f>
        <v>Approved</v>
      </c>
    </row>
    <row r="110" spans="1:8" s="47" customFormat="1" ht="30" x14ac:dyDescent="0.2">
      <c r="A110" s="23">
        <v>91</v>
      </c>
      <c r="B110" s="36" t="str">
        <f>'01#'!B107</f>
        <v>010103.04</v>
      </c>
      <c r="C110" s="24" t="str">
        <f>'01#'!C107</f>
        <v>Đánh giá các loại khuôn mẫu
Verification of incoming moulds</v>
      </c>
      <c r="D110" s="25" t="str">
        <f>'01#'!D107</f>
        <v>04.05.21</v>
      </c>
      <c r="E110" s="25" t="str">
        <f>'01#'!E107</f>
        <v>04.05.24</v>
      </c>
      <c r="F110" s="25" t="str">
        <f>'01#'!F107</f>
        <v>NA</v>
      </c>
      <c r="G110" s="36" t="str">
        <f>'01#'!G107</f>
        <v>NM PME I &amp; NM Stada VN</v>
      </c>
      <c r="H110" s="24" t="str">
        <f>'01#'!H107</f>
        <v>Approved</v>
      </c>
    </row>
    <row r="111" spans="1:8" s="47" customFormat="1" ht="45" x14ac:dyDescent="0.2">
      <c r="A111" s="23">
        <v>92</v>
      </c>
      <c r="B111" s="36" t="str">
        <f>'01#'!B108</f>
        <v>010104.02</v>
      </c>
      <c r="C111" s="24" t="str">
        <f>'01#'!C108</f>
        <v xml:space="preserve">Lấy mẫu định tính mỗi thùng nguyên liệu ban đầu
</v>
      </c>
      <c r="D111" s="25" t="str">
        <f>'01#'!D108</f>
        <v>01.02.21</v>
      </c>
      <c r="E111" s="25" t="str">
        <f>'01#'!E108</f>
        <v>01.02.24</v>
      </c>
      <c r="F111" s="25" t="str">
        <f>'01#'!F108</f>
        <v>NA</v>
      </c>
      <c r="G111" s="36" t="str">
        <f>'01#'!G108</f>
        <v>Non Betalactam - NM PME I</v>
      </c>
      <c r="H111" s="24" t="str">
        <f>'01#'!H108</f>
        <v>Approved</v>
      </c>
    </row>
    <row r="112" spans="1:8" s="47" customFormat="1" ht="75" x14ac:dyDescent="0.2">
      <c r="A112" s="23">
        <v>93</v>
      </c>
      <c r="B112" s="36" t="str">
        <f>'01#'!B109</f>
        <v>010105.02</v>
      </c>
      <c r="C112" s="24" t="str">
        <f>'01#'!C109</f>
        <v>Qui định sử dụng chất tẩy rửa, vệ sinh, khử trùng trong khu vực GMP
Regulations on detergents, cleaning agents, disinfectants using in GMP areas</v>
      </c>
      <c r="D112" s="25" t="str">
        <f>'01#'!D109</f>
        <v>23.04.20</v>
      </c>
      <c r="E112" s="25" t="str">
        <f>'01#'!E109</f>
        <v>23.04.23</v>
      </c>
      <c r="F112" s="25" t="str">
        <f>'01#'!F109</f>
        <v>NA</v>
      </c>
      <c r="G112" s="36" t="str">
        <f>'01#'!G109</f>
        <v>NM PME I &amp; NM Stada VN</v>
      </c>
      <c r="H112" s="24" t="str">
        <f>'01#'!H109</f>
        <v>Approved</v>
      </c>
    </row>
    <row r="113" spans="1:8" s="47" customFormat="1" ht="45" x14ac:dyDescent="0.2">
      <c r="A113" s="23">
        <v>94</v>
      </c>
      <c r="B113" s="36" t="str">
        <f>'01#'!B110</f>
        <v>010106.04</v>
      </c>
      <c r="C113" s="24" t="str">
        <f>'01#'!C110</f>
        <v>Vệ sinh cá nhân
Personnel hygiene</v>
      </c>
      <c r="D113" s="25" t="str">
        <f>'01#'!D110</f>
        <v>09.03.21</v>
      </c>
      <c r="E113" s="25" t="str">
        <f>'01#'!E110</f>
        <v>09.03.24</v>
      </c>
      <c r="F113" s="25" t="str">
        <f>'01#'!F110</f>
        <v>NA</v>
      </c>
      <c r="G113" s="36" t="str">
        <f>'01#'!G110</f>
        <v>Production area - NM PME I &amp; NM Stada VN</v>
      </c>
      <c r="H113" s="24" t="str">
        <f>'01#'!H110</f>
        <v>Approved</v>
      </c>
    </row>
    <row r="114" spans="1:8" s="47" customFormat="1" ht="60" x14ac:dyDescent="0.2">
      <c r="A114" s="23">
        <v>95</v>
      </c>
      <c r="B114" s="36" t="str">
        <f>'01#'!B111</f>
        <v>010107.03</v>
      </c>
      <c r="C114" s="24" t="str">
        <f>'01#'!C111</f>
        <v>Xử lý nguyên liệu rơi vãi &amp; nguyên liệu loại bỏ trong sản xuất
Handling of dropped materials and rejected materials in production</v>
      </c>
      <c r="D114" s="25" t="str">
        <f>'01#'!D111</f>
        <v>20.04.20</v>
      </c>
      <c r="E114" s="25" t="str">
        <f>'01#'!E111</f>
        <v>20.04.23</v>
      </c>
      <c r="F114" s="25" t="str">
        <f>'01#'!F111</f>
        <v>NA</v>
      </c>
      <c r="G114" s="36" t="str">
        <f>'01#'!G111</f>
        <v>Production area - NM PME I &amp; NM Stada VN</v>
      </c>
      <c r="H114" s="24" t="str">
        <f>'01#'!H111</f>
        <v>Approved</v>
      </c>
    </row>
    <row r="115" spans="1:8" s="47" customFormat="1" ht="81.75" customHeight="1" x14ac:dyDescent="0.2">
      <c r="A115" s="23">
        <v>95</v>
      </c>
      <c r="B115" s="36" t="str">
        <f>'01#'!B112</f>
        <v>010108.03</v>
      </c>
      <c r="C115" s="24" t="str">
        <f>'01#'!C112</f>
        <v>Dọn quang dây chuyền khu vực cấp phát/ sản xuất/ đóng gói
Line clearance of dispensing/ manufacturing/ packing area</v>
      </c>
      <c r="D115" s="25" t="str">
        <f>'01#'!D112</f>
        <v>15.05.20</v>
      </c>
      <c r="E115" s="25" t="str">
        <f>'01#'!E112</f>
        <v>15.05.23</v>
      </c>
      <c r="F115" s="25" t="str">
        <f>'01#'!F112</f>
        <v>NA</v>
      </c>
      <c r="G115" s="36" t="str">
        <f>'01#'!G112</f>
        <v>Production area - NM PME I &amp; NM Stada VN</v>
      </c>
      <c r="H115" s="24" t="str">
        <f>'01#'!H112</f>
        <v>Approved</v>
      </c>
    </row>
    <row r="116" spans="1:8" s="47" customFormat="1" ht="60" x14ac:dyDescent="0.2">
      <c r="A116" s="23">
        <v>111</v>
      </c>
      <c r="B116" s="36" t="str">
        <f>'01#'!B113</f>
        <v>010109.02</v>
      </c>
      <c r="C116" s="24" t="str">
        <f>'01#'!C113</f>
        <v>Cấp phát, sử dụng và hủy bộ chữ số in trên bao bì
Issuance, usage and destruction of stereos</v>
      </c>
      <c r="D116" s="25" t="str">
        <f>'01#'!D113</f>
        <v>17.04.20</v>
      </c>
      <c r="E116" s="25" t="str">
        <f>'01#'!E113</f>
        <v>17.04.23</v>
      </c>
      <c r="F116" s="25" t="str">
        <f>'01#'!F113</f>
        <v>NA</v>
      </c>
      <c r="G116" s="36" t="str">
        <f>'01#'!G113</f>
        <v>Production area - NM PME I &amp; NM Stada VN</v>
      </c>
      <c r="H116" s="24" t="str">
        <f>'01#'!H113</f>
        <v>Approved</v>
      </c>
    </row>
    <row r="117" spans="1:8" s="47" customFormat="1" ht="75" x14ac:dyDescent="0.2">
      <c r="A117" s="23">
        <v>96</v>
      </c>
      <c r="B117" s="36" t="str">
        <f>'01#'!B114</f>
        <v>010110.03</v>
      </c>
      <c r="C117" s="24" t="str">
        <f>'01#'!C114</f>
        <v>Đối chiếu sản lượng trong quá trình sản xuất và đóng gói
Yield reconciliation during manufacturing process and packaging operation</v>
      </c>
      <c r="D117" s="25" t="str">
        <f>'01#'!D114</f>
        <v>06.04.20</v>
      </c>
      <c r="E117" s="25" t="str">
        <f>'01#'!E114</f>
        <v>06.04.23</v>
      </c>
      <c r="F117" s="25" t="str">
        <f>'01#'!F114</f>
        <v>NA</v>
      </c>
      <c r="G117" s="36" t="str">
        <f>'01#'!G114</f>
        <v>Production area - NM PME I &amp; NM Stada VN</v>
      </c>
      <c r="H117" s="24" t="str">
        <f>'01#'!H114</f>
        <v>Approved</v>
      </c>
    </row>
    <row r="118" spans="1:8" s="47" customFormat="1" ht="53.25" customHeight="1" x14ac:dyDescent="0.2">
      <c r="A118" s="23">
        <v>97</v>
      </c>
      <c r="B118" s="36" t="str">
        <f>'01#'!B115</f>
        <v>010111.03</v>
      </c>
      <c r="C118" s="24" t="str">
        <f>'01#'!C115</f>
        <v>Xuất- nhập nguyên vật liệu, sản phẩm trung gian, bán thành phẩm và thành phẩm
Inward-outward of materials, intermediate product, bulk product and finished product</v>
      </c>
      <c r="D118" s="25" t="str">
        <f>'01#'!D115</f>
        <v>05.07.21</v>
      </c>
      <c r="E118" s="25" t="str">
        <f>'01#'!E115</f>
        <v>05.07.24</v>
      </c>
      <c r="F118" s="25" t="str">
        <f>'01#'!F115</f>
        <v>NA</v>
      </c>
      <c r="G118" s="36" t="str">
        <f>'01#'!G115</f>
        <v>PMP</v>
      </c>
      <c r="H118" s="24" t="str">
        <f>'01#'!H115</f>
        <v>Approved</v>
      </c>
    </row>
    <row r="119" spans="1:8" s="47" customFormat="1" ht="75" x14ac:dyDescent="0.2">
      <c r="A119" s="23">
        <v>98</v>
      </c>
      <c r="B119" s="36" t="str">
        <f>'01#'!B116</f>
        <v>010112.03</v>
      </c>
      <c r="C119" s="24" t="str">
        <f>'01#'!C116</f>
        <v>Giới hạn chênh lệch khối lượng cho phép khi cân cấp phát nguyên liệu
Permissible differential limit on weighing when dispensing raw materials</v>
      </c>
      <c r="D119" s="25" t="str">
        <f>'01#'!D116</f>
        <v>01.04.20</v>
      </c>
      <c r="E119" s="25" t="str">
        <f>'01#'!E116</f>
        <v>01.04.23</v>
      </c>
      <c r="F119" s="25" t="str">
        <f>'01#'!F116</f>
        <v>NA</v>
      </c>
      <c r="G119" s="36" t="str">
        <f>'01#'!G116</f>
        <v>NM Stada VN</v>
      </c>
      <c r="H119" s="24" t="str">
        <f>'01#'!H116</f>
        <v>Approved</v>
      </c>
    </row>
    <row r="120" spans="1:8" s="47" customFormat="1" ht="105" x14ac:dyDescent="0.2">
      <c r="A120" s="23">
        <v>115</v>
      </c>
      <c r="B120" s="36" t="str">
        <f>'01#'!B117</f>
        <v>010113.02</v>
      </c>
      <c r="C120" s="24" t="str">
        <f>'01#'!C117</f>
        <v>Giới hạn chênh lệch khối lượng cho phép khi cân cấp phát nguyên liệu – xưởng thuốc viên – nhà máy PME I
Permissible differential limit on weighing when dispensing raw materials – solid orals workshop – PME I  factory</v>
      </c>
      <c r="D120" s="25" t="str">
        <f>'01#'!D117</f>
        <v>02.01.20</v>
      </c>
      <c r="E120" s="25" t="str">
        <f>'01#'!E117</f>
        <v>02.01.23</v>
      </c>
      <c r="F120" s="25" t="str">
        <f>'01#'!F117</f>
        <v>NA</v>
      </c>
      <c r="G120" s="36" t="str">
        <f>'01#'!G117</f>
        <v>Solid orals workshop - NM PME I</v>
      </c>
      <c r="H120" s="24" t="str">
        <f>'01#'!H117</f>
        <v>Approved</v>
      </c>
    </row>
    <row r="121" spans="1:8" s="47" customFormat="1" ht="75" x14ac:dyDescent="0.2">
      <c r="A121" s="23">
        <v>116</v>
      </c>
      <c r="B121" s="36" t="str">
        <f>'01#'!B118</f>
        <v>010114.04</v>
      </c>
      <c r="C121" s="24" t="str">
        <f>'01#'!C118</f>
        <v>Qui định cấp phát, sản xuất và biệt trữ thuốc phải kiểm soát đặc biệt
Dispensing, manufacturing and quarantine of drugs subject to special control</v>
      </c>
      <c r="D121" s="25" t="str">
        <f>'01#'!D118</f>
        <v>20.07.20</v>
      </c>
      <c r="E121" s="25" t="str">
        <f>'01#'!E118</f>
        <v>20.07.23</v>
      </c>
      <c r="F121" s="25" t="str">
        <f>'01#'!F118</f>
        <v>NA</v>
      </c>
      <c r="G121" s="36" t="str">
        <f>'01#'!G118</f>
        <v>NM PME I &amp; NM Stada VN</v>
      </c>
      <c r="H121" s="24" t="str">
        <f>'01#'!H118</f>
        <v>Approved</v>
      </c>
    </row>
    <row r="122" spans="1:8" s="47" customFormat="1" ht="117" customHeight="1" x14ac:dyDescent="0.2">
      <c r="A122" s="23">
        <v>99</v>
      </c>
      <c r="B122" s="36" t="str">
        <f>'01#'!B119</f>
        <v>010115.03</v>
      </c>
      <c r="C122" s="24" t="str">
        <f>'01#'!C119</f>
        <v>Quy trình toàn cầu - nâng cấp quản lý (ETM)
Escalation to management (ETM) - Global process</v>
      </c>
      <c r="D122" s="25" t="str">
        <f>'01#'!D119</f>
        <v>01.07.20</v>
      </c>
      <c r="E122" s="25" t="str">
        <f>'01#'!E119</f>
        <v>01.07.23</v>
      </c>
      <c r="F122" s="25" t="str">
        <f>'01#'!F119</f>
        <v>NA</v>
      </c>
      <c r="G122" s="36" t="str">
        <f>'01#'!G119</f>
        <v>NM PME I &amp; NM Stada VN</v>
      </c>
      <c r="H122" s="24" t="str">
        <f>'01#'!H119</f>
        <v>Approved</v>
      </c>
    </row>
    <row r="123" spans="1:8" s="47" customFormat="1" ht="75" customHeight="1" x14ac:dyDescent="0.2">
      <c r="A123" s="23">
        <v>100</v>
      </c>
      <c r="B123" s="36" t="str">
        <f>'01#'!B120</f>
        <v>010116.03</v>
      </c>
      <c r="C123" s="24" t="str">
        <f>'01#'!C120</f>
        <v>Quy trình sử dụng chung nguồn lực trong công ty Pymepharco
Procedure for sharing common sources in Pymepharco</v>
      </c>
      <c r="D123" s="25" t="str">
        <f>'01#'!D120</f>
        <v>21.09.20</v>
      </c>
      <c r="E123" s="25" t="str">
        <f>'01#'!E120</f>
        <v>21.09.23</v>
      </c>
      <c r="F123" s="25" t="str">
        <f>'01#'!F120</f>
        <v>NA</v>
      </c>
      <c r="G123" s="36" t="str">
        <f>'01#'!G120</f>
        <v>NM PME I &amp; NM Stada VN</v>
      </c>
      <c r="H123" s="24" t="str">
        <f>'01#'!H120</f>
        <v>Approved</v>
      </c>
    </row>
    <row r="124" spans="1:8" s="47" customFormat="1" ht="107.25" customHeight="1" x14ac:dyDescent="0.2">
      <c r="A124" s="23">
        <v>101</v>
      </c>
      <c r="B124" s="36" t="str">
        <f>'01#'!B121</f>
        <v>010117.02</v>
      </c>
      <c r="C124" s="24" t="str">
        <f>'01#'!C121</f>
        <v>Ngăn ngừa nhiễm chéo
Prevention of Cross-contamination</v>
      </c>
      <c r="D124" s="25" t="str">
        <f>'01#'!D121</f>
        <v>13.10.20</v>
      </c>
      <c r="E124" s="25" t="str">
        <f>'01#'!E121</f>
        <v>13.10.23</v>
      </c>
      <c r="F124" s="25" t="str">
        <f>'01#'!F121</f>
        <v>NA</v>
      </c>
      <c r="G124" s="36" t="str">
        <f>'01#'!G121</f>
        <v>NM PME I &amp; NM Stada VN</v>
      </c>
      <c r="H124" s="24" t="str">
        <f>'01#'!H121</f>
        <v>Approved</v>
      </c>
    </row>
    <row r="125" spans="1:8" s="47" customFormat="1" ht="54.95" customHeight="1" x14ac:dyDescent="0.2">
      <c r="A125" s="23">
        <v>102</v>
      </c>
      <c r="B125" s="36" t="str">
        <f>'01#'!B122</f>
        <v>010118.01</v>
      </c>
      <c r="C125" s="24" t="str">
        <f>'01#'!C122</f>
        <v>Hướng dẫn đánh giá sự phân bố nhiệt độ xe tải vận chuyển hàng
Guidance on mapping temperature for truck transportation of goods</v>
      </c>
      <c r="D125" s="25" t="str">
        <f>'01#'!D122</f>
        <v>01.02.20</v>
      </c>
      <c r="E125" s="25" t="str">
        <f>'01#'!E122</f>
        <v>01.02.23</v>
      </c>
      <c r="F125" s="25" t="str">
        <f>'01#'!F122</f>
        <v>NA</v>
      </c>
      <c r="G125" s="36" t="str">
        <f>'01#'!G122</f>
        <v>NM PME I &amp; NM Stada VN</v>
      </c>
      <c r="H125" s="24" t="str">
        <f>'01#'!H122</f>
        <v>Approved</v>
      </c>
    </row>
    <row r="126" spans="1:8" s="47" customFormat="1" ht="54.95" customHeight="1" x14ac:dyDescent="0.2">
      <c r="A126" s="23">
        <v>103</v>
      </c>
      <c r="B126" s="36" t="str">
        <f>'01#'!B123</f>
        <v>010119.03</v>
      </c>
      <c r="C126" s="24" t="str">
        <f>'01#'!C123</f>
        <v>Rà soát quản lý chất lượng định kỳ (QMR)/ Hội đồng chất lượng
Periodic quality management reviews (QMR)/Quality Council</v>
      </c>
      <c r="D126" s="25" t="str">
        <f>'01#'!D123</f>
        <v>01.02.21</v>
      </c>
      <c r="E126" s="25" t="str">
        <f>'01#'!E123</f>
        <v>01.02.24</v>
      </c>
      <c r="F126" s="25" t="str">
        <f>'01#'!F123</f>
        <v>NA</v>
      </c>
      <c r="G126" s="36" t="str">
        <f>'01#'!G123</f>
        <v>NM PME I &amp; NM Stada VN</v>
      </c>
      <c r="H126" s="24" t="str">
        <f>'01#'!H123</f>
        <v>Approved</v>
      </c>
    </row>
    <row r="127" spans="1:8" s="47" customFormat="1" ht="54.95" customHeight="1" x14ac:dyDescent="0.2">
      <c r="A127" s="23">
        <v>104</v>
      </c>
      <c r="B127" s="36" t="str">
        <f>'01#'!B124</f>
        <v>010120.01</v>
      </c>
      <c r="C127" s="24" t="str">
        <f>'01#'!C124</f>
        <v>Quy trình biệt trữ hàng hóa toàn cầu
Global quarantine shipment procedure</v>
      </c>
      <c r="D127" s="25" t="str">
        <f>'01#'!D124</f>
        <v>19.02.20</v>
      </c>
      <c r="E127" s="25" t="str">
        <f>'01#'!E124</f>
        <v>19.02.23</v>
      </c>
      <c r="F127" s="25" t="str">
        <f>'01#'!F124</f>
        <v>NA</v>
      </c>
      <c r="G127" s="36" t="str">
        <f>'01#'!G124</f>
        <v>NM PME I &amp; NM Stada VN</v>
      </c>
      <c r="H127" s="24" t="str">
        <f>'01#'!H124</f>
        <v>Approved</v>
      </c>
    </row>
    <row r="128" spans="1:8" s="47" customFormat="1" ht="54.95" customHeight="1" x14ac:dyDescent="0.2">
      <c r="A128" s="23">
        <v>105</v>
      </c>
      <c r="B128" s="36" t="str">
        <f>'01#'!B125</f>
        <v>010121.01</v>
      </c>
      <c r="C128" s="24" t="str">
        <f>'01#'!C125</f>
        <v>Qui trình xuất xưởng tập trung Centralized Release Procedure</v>
      </c>
      <c r="D128" s="25" t="str">
        <f>'01#'!D125</f>
        <v>15.04.20</v>
      </c>
      <c r="E128" s="25" t="str">
        <f>'01#'!E125</f>
        <v>15.04.23</v>
      </c>
      <c r="F128" s="25" t="str">
        <f>'01#'!F125</f>
        <v>NA</v>
      </c>
      <c r="G128" s="36" t="str">
        <f>'01#'!G125</f>
        <v>NM PME I &amp; NM Stada VN</v>
      </c>
      <c r="H128" s="24" t="str">
        <f>'01#'!H125</f>
        <v>Approved</v>
      </c>
    </row>
    <row r="129" spans="1:8" s="47" customFormat="1" ht="54.95" customHeight="1" x14ac:dyDescent="0.2">
      <c r="A129" s="23">
        <v>106</v>
      </c>
      <c r="B129" s="36" t="str">
        <f>'01#'!B126</f>
        <v>010122.04</v>
      </c>
      <c r="C129" s="24" t="str">
        <f>'01#'!C126</f>
        <v>Pha chế và sử dụng dung dịch khử trùng trong khu vực GMP
Preparation and use of disinfectant solutions in GMP area</v>
      </c>
      <c r="D129" s="25" t="str">
        <f>'01#'!D126</f>
        <v>28.03.21</v>
      </c>
      <c r="E129" s="25" t="str">
        <f>'01#'!E126</f>
        <v>28.03.24</v>
      </c>
      <c r="F129" s="25" t="str">
        <f>'01#'!F126</f>
        <v>NA</v>
      </c>
      <c r="G129" s="36" t="str">
        <f>'01#'!G126</f>
        <v>NM PME I &amp; NM Stada VN</v>
      </c>
      <c r="H129" s="24" t="str">
        <f>'01#'!H126</f>
        <v>Approved</v>
      </c>
    </row>
    <row r="130" spans="1:8" s="47" customFormat="1" ht="54.95" customHeight="1" x14ac:dyDescent="0.2">
      <c r="A130" s="23">
        <v>107</v>
      </c>
      <c r="B130" s="36" t="str">
        <f>'01#'!B127</f>
        <v>010123.03</v>
      </c>
      <c r="C130" s="24" t="str">
        <f>'01#'!C127</f>
        <v>Pha chế và sử dụng dung dịch tẩy rửa trong khu vực GMP
Preparation and use of detergents solutions in GMP area</v>
      </c>
      <c r="D130" s="25" t="str">
        <f>'01#'!D127</f>
        <v>27.11.20</v>
      </c>
      <c r="E130" s="25" t="str">
        <f>'01#'!E127</f>
        <v>27.11.23</v>
      </c>
      <c r="F130" s="25" t="str">
        <f>'01#'!F127</f>
        <v>NA</v>
      </c>
      <c r="G130" s="36" t="str">
        <f>'01#'!G127</f>
        <v>NM PME I &amp; NM Stada VN</v>
      </c>
      <c r="H130" s="24" t="str">
        <f>'01#'!H127</f>
        <v>Approved</v>
      </c>
    </row>
    <row r="131" spans="1:8" s="47" customFormat="1" ht="54.95" customHeight="1" x14ac:dyDescent="0.2">
      <c r="A131" s="23">
        <v>108</v>
      </c>
      <c r="B131" s="36" t="str">
        <f>'01#'!B128</f>
        <v>010124.03</v>
      </c>
      <c r="C131" s="24" t="str">
        <f>'01#'!C128</f>
        <v>Đánh giá quy trình đang sản xuất
Ongoing process verification</v>
      </c>
      <c r="D131" s="25" t="str">
        <f>'01#'!D128</f>
        <v>10.06.21</v>
      </c>
      <c r="E131" s="25" t="str">
        <f>'01#'!E128</f>
        <v>10.06.24</v>
      </c>
      <c r="F131" s="25" t="str">
        <f>'01#'!F128</f>
        <v>NA</v>
      </c>
      <c r="G131" s="36" t="str">
        <f>'01#'!G128</f>
        <v>Betalactam - NM PME I &amp; NM Stada VN</v>
      </c>
      <c r="H131" s="24" t="str">
        <f>'01#'!H128</f>
        <v>Approved</v>
      </c>
    </row>
    <row r="132" spans="1:8" s="47" customFormat="1" ht="54.95" customHeight="1" x14ac:dyDescent="0.2">
      <c r="A132" s="23">
        <v>109</v>
      </c>
      <c r="B132" s="36" t="str">
        <f>'01#'!B129</f>
        <v>010125.02</v>
      </c>
      <c r="C132" s="24" t="str">
        <f>'01#'!C129</f>
        <v>Tiêu chuẩn phân tích dữ liệu và hành động trong đánh giá quy trình đang sản xuất
Criteria for data analysis and actions in ongoing process verification</v>
      </c>
      <c r="D132" s="25" t="str">
        <f>'01#'!D129</f>
        <v>10.06.21</v>
      </c>
      <c r="E132" s="25" t="str">
        <f>'01#'!E129</f>
        <v>10.06.24</v>
      </c>
      <c r="F132" s="25" t="str">
        <f>'01#'!F129</f>
        <v>NA</v>
      </c>
      <c r="G132" s="36" t="str">
        <f>'01#'!G129</f>
        <v>Betalactam - NM PME I &amp; NM Stada VN</v>
      </c>
      <c r="H132" s="24" t="str">
        <f>'01#'!H129</f>
        <v>Approved</v>
      </c>
    </row>
    <row r="133" spans="1:8" s="47" customFormat="1" ht="45" x14ac:dyDescent="0.2">
      <c r="A133" s="23">
        <v>108</v>
      </c>
      <c r="B133" s="36" t="str">
        <f>'01#'!B130</f>
        <v>010126.01</v>
      </c>
      <c r="C133" s="24" t="str">
        <f>'01#'!C130</f>
        <v>Hành động khi mất điện và cấp điện trở lại cho xưởng thuốc viên Non betalactam</v>
      </c>
      <c r="D133" s="25" t="str">
        <f>'01#'!D130</f>
        <v>02.06.20</v>
      </c>
      <c r="E133" s="25" t="str">
        <f>'01#'!E130</f>
        <v>02.06.23</v>
      </c>
      <c r="F133" s="25" t="str">
        <f>'01#'!F130</f>
        <v>NA</v>
      </c>
      <c r="G133" s="36" t="str">
        <f>'01#'!G130</f>
        <v>Non Betalactam - NM PME I</v>
      </c>
      <c r="H133" s="24" t="str">
        <f>'01#'!H130</f>
        <v>Approved</v>
      </c>
    </row>
    <row r="134" spans="1:8" s="47" customFormat="1" ht="60" x14ac:dyDescent="0.2">
      <c r="A134" s="23">
        <v>109</v>
      </c>
      <c r="B134" s="36" t="str">
        <f>'01#'!B131</f>
        <v>010127.01</v>
      </c>
      <c r="C134" s="24" t="str">
        <f>'01#'!C131</f>
        <v>Quản lý người sử dụng EQMS và EDMS Stada
EQMS and EDMS Stada user management</v>
      </c>
      <c r="D134" s="25" t="str">
        <f>'01#'!D131</f>
        <v>20.05.20</v>
      </c>
      <c r="E134" s="25" t="str">
        <f>'01#'!E131</f>
        <v>20.05.23</v>
      </c>
      <c r="F134" s="25" t="str">
        <f>'01#'!F131</f>
        <v>NA</v>
      </c>
      <c r="G134" s="36" t="str">
        <f>'01#'!G131</f>
        <v>NM PME I &amp; NM Stada VN</v>
      </c>
      <c r="H134" s="24" t="str">
        <f>'01#'!H131</f>
        <v>Approved</v>
      </c>
    </row>
    <row r="135" spans="1:8" s="47" customFormat="1" ht="45" x14ac:dyDescent="0.2">
      <c r="A135" s="23">
        <v>110</v>
      </c>
      <c r="B135" s="36" t="str">
        <f>'01#'!B132</f>
        <v>010128.01</v>
      </c>
      <c r="C135" s="24" t="str">
        <f>'01#'!C132</f>
        <v xml:space="preserve">Quy định khi sản xuất sản phẩm chứa corticoid
</v>
      </c>
      <c r="D135" s="25" t="str">
        <f>'01#'!D132</f>
        <v>18.05.20</v>
      </c>
      <c r="E135" s="25" t="str">
        <f>'01#'!E132</f>
        <v>18.05.23</v>
      </c>
      <c r="F135" s="25" t="str">
        <f>'01#'!F132</f>
        <v>NA</v>
      </c>
      <c r="G135" s="36" t="str">
        <f>'01#'!G132</f>
        <v>Non Betalactam - NM PME I</v>
      </c>
      <c r="H135" s="24" t="str">
        <f>'01#'!H132</f>
        <v>Approved</v>
      </c>
    </row>
    <row r="136" spans="1:8" s="47" customFormat="1" ht="30" x14ac:dyDescent="0.2">
      <c r="A136" s="23">
        <v>111</v>
      </c>
      <c r="B136" s="36" t="str">
        <f>'01#'!B133</f>
        <v>010129.01</v>
      </c>
      <c r="C136" s="24" t="str">
        <f>'01#'!C133</f>
        <v>Quản lý người dùng hệ thống GSIS
GSIS: User management</v>
      </c>
      <c r="D136" s="25" t="str">
        <f>'01#'!D133</f>
        <v>18.05.20</v>
      </c>
      <c r="E136" s="25" t="str">
        <f>'01#'!E133</f>
        <v>18.05.23</v>
      </c>
      <c r="F136" s="25" t="str">
        <f>'01#'!F133</f>
        <v>NA</v>
      </c>
      <c r="G136" s="36" t="str">
        <f>'01#'!G133</f>
        <v>NM PME I &amp; NM Stada VN</v>
      </c>
      <c r="H136" s="24" t="str">
        <f>'01#'!H133</f>
        <v>Approved</v>
      </c>
    </row>
    <row r="137" spans="1:8" s="47" customFormat="1" ht="30" x14ac:dyDescent="0.2">
      <c r="A137" s="23">
        <v>112</v>
      </c>
      <c r="B137" s="36" t="str">
        <f>'01#'!B134</f>
        <v>010130.01</v>
      </c>
      <c r="C137" s="24" t="str">
        <f>'01#'!C134</f>
        <v>Thu hồi toàn cầu
Global recall</v>
      </c>
      <c r="D137" s="25" t="str">
        <f>'01#'!D134</f>
        <v>01.07.20</v>
      </c>
      <c r="E137" s="25" t="str">
        <f>'01#'!E134</f>
        <v>01.07.23</v>
      </c>
      <c r="F137" s="25" t="str">
        <f>'01#'!F134</f>
        <v>NA</v>
      </c>
      <c r="G137" s="36" t="str">
        <f>'01#'!G134</f>
        <v>NM PME I &amp; NM Stada VN</v>
      </c>
      <c r="H137" s="24" t="str">
        <f>'01#'!H134</f>
        <v>Approved</v>
      </c>
    </row>
    <row r="138" spans="1:8" s="47" customFormat="1" ht="30" x14ac:dyDescent="0.2">
      <c r="A138" s="23">
        <v>113</v>
      </c>
      <c r="B138" s="36" t="str">
        <f>'01#'!B135</f>
        <v>010131.01</v>
      </c>
      <c r="C138" s="24" t="str">
        <f>'01#'!C135</f>
        <v>Quy trình điều chuyển nguyên vật liệu
Material transfer procedure</v>
      </c>
      <c r="D138" s="25" t="str">
        <f>'01#'!D135</f>
        <v>21.09.20</v>
      </c>
      <c r="E138" s="25" t="str">
        <f>'01#'!E135</f>
        <v>21.09.23</v>
      </c>
      <c r="F138" s="25" t="str">
        <f>'01#'!F135</f>
        <v>NA</v>
      </c>
      <c r="G138" s="36" t="str">
        <f>'01#'!G135</f>
        <v>NM PME I &amp; NM Stada VN</v>
      </c>
      <c r="H138" s="24" t="str">
        <f>'01#'!H135</f>
        <v>Approved</v>
      </c>
    </row>
    <row r="139" spans="1:8" s="47" customFormat="1" ht="45" x14ac:dyDescent="0.2">
      <c r="A139" s="23">
        <v>114</v>
      </c>
      <c r="B139" s="36" t="str">
        <f>'01#'!B136</f>
        <v>010132.02</v>
      </c>
      <c r="C139" s="24" t="str">
        <f>'01#'!C136</f>
        <v>Quản lý mật khẩu, cấp độ phân quyền và truy cập từ xa - khu vực Non Betalactam Nhà máy PME I</v>
      </c>
      <c r="D139" s="25" t="str">
        <f>'01#'!D136</f>
        <v>05.02.21</v>
      </c>
      <c r="E139" s="25" t="str">
        <f>'01#'!E136</f>
        <v>05.02.24</v>
      </c>
      <c r="F139" s="25" t="str">
        <f>'01#'!F136</f>
        <v>NA</v>
      </c>
      <c r="G139" s="36" t="str">
        <f>'01#'!G136</f>
        <v>Non Betalactam - NM PME I</v>
      </c>
      <c r="H139" s="24" t="str">
        <f>'01#'!H136</f>
        <v>Approved</v>
      </c>
    </row>
    <row r="140" spans="1:8" s="47" customFormat="1" ht="45" x14ac:dyDescent="0.2">
      <c r="A140" s="23">
        <v>115</v>
      </c>
      <c r="B140" s="36" t="str">
        <f>'01#'!B137</f>
        <v>010133.01</v>
      </c>
      <c r="C140" s="24" t="str">
        <f>'01#'!C137</f>
        <v xml:space="preserve">Quy định khi sản xuất sản phẩm chứa Silymarin
</v>
      </c>
      <c r="D140" s="25" t="str">
        <f>'01#'!D137</f>
        <v>20.07.20</v>
      </c>
      <c r="E140" s="25" t="str">
        <f>'01#'!E137</f>
        <v>20.07.23</v>
      </c>
      <c r="F140" s="25" t="str">
        <f>'01#'!F137</f>
        <v>NA</v>
      </c>
      <c r="G140" s="36" t="str">
        <f>'01#'!G137</f>
        <v>Non Betalactam - NM PME I</v>
      </c>
      <c r="H140" s="24" t="str">
        <f>'01#'!H137</f>
        <v>Approved</v>
      </c>
    </row>
    <row r="141" spans="1:8" s="47" customFormat="1" ht="105" x14ac:dyDescent="0.2">
      <c r="A141" s="23">
        <v>116</v>
      </c>
      <c r="B141" s="36" t="str">
        <f>'01#'!B138</f>
        <v>010134.01</v>
      </c>
      <c r="C141" s="24" t="str">
        <f>'01#'!C138</f>
        <v>Chiến lược thẩm định và nghiên cứu độ ổn định trong quá trình thay thế nguồn nguyên liệu API/DS và tá dược
Validation and stability strategy during the introduction of an alternative source of starting materials API/DS and excipients</v>
      </c>
      <c r="D141" s="25" t="str">
        <f>'01#'!D138</f>
        <v>13.09.20</v>
      </c>
      <c r="E141" s="25" t="str">
        <f>'01#'!E138</f>
        <v>13.09.23</v>
      </c>
      <c r="F141" s="25" t="str">
        <f>'01#'!F138</f>
        <v>NA</v>
      </c>
      <c r="G141" s="36" t="str">
        <f>'01#'!G138</f>
        <v>NM PME I &amp; NM Stada VN</v>
      </c>
      <c r="H141" s="24" t="str">
        <f>'01#'!H138</f>
        <v>Approved</v>
      </c>
    </row>
    <row r="142" spans="1:8" s="47" customFormat="1" ht="60" x14ac:dyDescent="0.2">
      <c r="A142" s="23">
        <v>117</v>
      </c>
      <c r="B142" s="36" t="str">
        <f>'01#'!B139</f>
        <v>010135.01</v>
      </c>
      <c r="C142" s="24" t="str">
        <f>'01#'!C139</f>
        <v>Quy trình toàn cầu về thanh tra GxP nội bộ
Global process for internal GxP auditing</v>
      </c>
      <c r="D142" s="25" t="str">
        <f>'01#'!D139</f>
        <v>24.09.20</v>
      </c>
      <c r="E142" s="25" t="str">
        <f>'01#'!E139</f>
        <v>24.09.23</v>
      </c>
      <c r="F142" s="25" t="str">
        <f>'01#'!F139</f>
        <v>NA</v>
      </c>
      <c r="G142" s="36" t="str">
        <f>'01#'!G139</f>
        <v>NM PME I &amp; NM Stada VN</v>
      </c>
      <c r="H142" s="24" t="str">
        <f>'01#'!H139</f>
        <v>Approved</v>
      </c>
    </row>
    <row r="143" spans="1:8" s="47" customFormat="1" ht="90" x14ac:dyDescent="0.2">
      <c r="A143" s="23">
        <v>118</v>
      </c>
      <c r="B143" s="36" t="str">
        <f>'01#'!B140</f>
        <v>010136.01</v>
      </c>
      <c r="C143" s="24" t="str">
        <f>'01#'!C140</f>
        <v>Qui trình toàn cầu cho việc chuẩn bị và quản lý các cuộc thanh tra / thanh tra từ khách hàng 
Global procedure preparation and management of inspections / customer audits</v>
      </c>
      <c r="D143" s="25" t="str">
        <f>'01#'!D140</f>
        <v>24.09.20</v>
      </c>
      <c r="E143" s="25" t="str">
        <f>'01#'!E140</f>
        <v>24.09.23</v>
      </c>
      <c r="F143" s="25" t="str">
        <f>'01#'!F140</f>
        <v>NA</v>
      </c>
      <c r="G143" s="36" t="str">
        <f>'01#'!G140</f>
        <v>NM PME I &amp; NM Stada VN</v>
      </c>
      <c r="H143" s="24" t="str">
        <f>'01#'!H140</f>
        <v>Approved</v>
      </c>
    </row>
    <row r="144" spans="1:8" s="47" customFormat="1" ht="30" x14ac:dyDescent="0.2">
      <c r="A144" s="23">
        <v>119</v>
      </c>
      <c r="B144" s="36" t="str">
        <f>'01#'!B141</f>
        <v>010137.01</v>
      </c>
      <c r="C144" s="24" t="str">
        <f>'01#'!C141</f>
        <v>Đánh giá thanh tra viên
Auditor Qualification</v>
      </c>
      <c r="D144" s="25" t="str">
        <f>'01#'!D141</f>
        <v>17.09.20</v>
      </c>
      <c r="E144" s="25" t="str">
        <f>'01#'!E141</f>
        <v>17.09.23</v>
      </c>
      <c r="F144" s="25" t="str">
        <f>'01#'!F141</f>
        <v>NA</v>
      </c>
      <c r="G144" s="36" t="str">
        <f>'01#'!G141</f>
        <v>NM PME I &amp; NM Stada VN</v>
      </c>
      <c r="H144" s="24" t="str">
        <f>'01#'!H141</f>
        <v>Approved</v>
      </c>
    </row>
    <row r="145" spans="1:8" s="47" customFormat="1" ht="30" x14ac:dyDescent="0.2">
      <c r="A145" s="23">
        <v>120</v>
      </c>
      <c r="B145" s="36" t="str">
        <f>'01#'!B142</f>
        <v>010138.01</v>
      </c>
      <c r="C145" s="24" t="str">
        <f>'01#'!C142</f>
        <v>Quy trình thanh tra toàn cầu
Global Auditing Process</v>
      </c>
      <c r="D145" s="25" t="str">
        <f>'01#'!D142</f>
        <v>23.09.20</v>
      </c>
      <c r="E145" s="25" t="str">
        <f>'01#'!E142</f>
        <v>23.09.23</v>
      </c>
      <c r="F145" s="25" t="str">
        <f>'01#'!F142</f>
        <v>NA</v>
      </c>
      <c r="G145" s="36" t="str">
        <f>'01#'!G142</f>
        <v>NM PME I &amp; NM Stada VN</v>
      </c>
      <c r="H145" s="24" t="str">
        <f>'01#'!H142</f>
        <v>Approved</v>
      </c>
    </row>
    <row r="146" spans="1:8" s="47" customFormat="1" ht="45" x14ac:dyDescent="0.2">
      <c r="A146" s="23">
        <v>121</v>
      </c>
      <c r="B146" s="36" t="str">
        <f>'01#'!B143</f>
        <v>010139.01</v>
      </c>
      <c r="C146" s="24" t="str">
        <f>'01#'!C143</f>
        <v>Chuẩn bị bột trơ để tiệt trùng
Preparation of placebo powder for sterlization</v>
      </c>
      <c r="D146" s="25" t="str">
        <f>'01#'!D143</f>
        <v>01.10.20</v>
      </c>
      <c r="E146" s="25" t="str">
        <f>'01#'!E143</f>
        <v>01.10.23</v>
      </c>
      <c r="F146" s="25" t="str">
        <f>'01#'!F143</f>
        <v>NA</v>
      </c>
      <c r="G146" s="36" t="str">
        <f>'01#'!G143</f>
        <v>NM PME I (Betalactam)</v>
      </c>
      <c r="H146" s="24" t="str">
        <f>'01#'!H143</f>
        <v>Approved</v>
      </c>
    </row>
    <row r="147" spans="1:8" s="47" customFormat="1" ht="60" x14ac:dyDescent="0.2">
      <c r="A147" s="23">
        <v>122</v>
      </c>
      <c r="B147" s="36" t="str">
        <f>'01#'!B144</f>
        <v>010140.01</v>
      </c>
      <c r="C147" s="24" t="str">
        <f>'01#'!C144</f>
        <v>Hướng dẫn sử dụng đồng hồ theo dõi nhiệt độ - độ ẩm tự động GDL
Operation of graphical display data logger GDL</v>
      </c>
      <c r="D147" s="25" t="str">
        <f>'01#'!D144</f>
        <v>26.10.20</v>
      </c>
      <c r="E147" s="25" t="str">
        <f>'01#'!E144</f>
        <v>26.10.23</v>
      </c>
      <c r="F147" s="25" t="str">
        <f>'01#'!F144</f>
        <v>NA</v>
      </c>
      <c r="G147" s="36" t="str">
        <f>'01#'!G144</f>
        <v>NM PME I &amp; NM Stada VN</v>
      </c>
      <c r="H147" s="24" t="str">
        <f>'01#'!H144</f>
        <v>Approved</v>
      </c>
    </row>
    <row r="148" spans="1:8" s="47" customFormat="1" ht="45" x14ac:dyDescent="0.2">
      <c r="A148" s="23">
        <v>123</v>
      </c>
      <c r="B148" s="36" t="str">
        <f>'01#'!B145</f>
        <v>010141.01</v>
      </c>
      <c r="C148" s="24" t="str">
        <f>'01#'!C145</f>
        <v>Theo dõi điều kiện môi trường
Monitoring of environmental conditions</v>
      </c>
      <c r="D148" s="25" t="str">
        <f>'01#'!D145</f>
        <v>11.11.20</v>
      </c>
      <c r="E148" s="25" t="str">
        <f>'01#'!E145</f>
        <v>11.11.23</v>
      </c>
      <c r="F148" s="25" t="str">
        <f>'01#'!F145</f>
        <v>NA</v>
      </c>
      <c r="G148" s="36" t="str">
        <f>'01#'!G145</f>
        <v>PMP</v>
      </c>
      <c r="H148" s="24" t="str">
        <f>'01#'!H145</f>
        <v>Approved</v>
      </c>
    </row>
    <row r="149" spans="1:8" s="47" customFormat="1" ht="30" x14ac:dyDescent="0.2">
      <c r="A149" s="23">
        <v>124</v>
      </c>
      <c r="B149" s="36" t="str">
        <f>'01#'!B146</f>
        <v>010142.02</v>
      </c>
      <c r="C149" s="24" t="str">
        <f>'01#'!C146</f>
        <v>Qui trình thiết kế khuôn mẫu
Procedure for mould designing</v>
      </c>
      <c r="D149" s="25" t="str">
        <f>'01#'!D146</f>
        <v>04.05.21</v>
      </c>
      <c r="E149" s="25" t="str">
        <f>'01#'!E146</f>
        <v>04.05.24</v>
      </c>
      <c r="F149" s="25" t="str">
        <f>'01#'!F146</f>
        <v>NA</v>
      </c>
      <c r="G149" s="36" t="str">
        <f>'01#'!G146</f>
        <v>PMP</v>
      </c>
      <c r="H149" s="24" t="str">
        <f>'01#'!H146</f>
        <v>Approved</v>
      </c>
    </row>
    <row r="150" spans="1:8" s="47" customFormat="1" ht="30" x14ac:dyDescent="0.2">
      <c r="A150" s="23">
        <v>125</v>
      </c>
      <c r="B150" s="36" t="str">
        <f>'01#'!B147</f>
        <v>010143.01</v>
      </c>
      <c r="C150" s="24" t="str">
        <f>'01#'!C147</f>
        <v>Toàn vẹn dữ liệu
Data integrity</v>
      </c>
      <c r="D150" s="25" t="str">
        <f>'01#'!D147</f>
        <v>21.12.20</v>
      </c>
      <c r="E150" s="25" t="str">
        <f>'01#'!E147</f>
        <v>21.12.23</v>
      </c>
      <c r="F150" s="25" t="str">
        <f>'01#'!F147</f>
        <v>NA</v>
      </c>
      <c r="G150" s="36" t="str">
        <f>'01#'!G147</f>
        <v>PMP</v>
      </c>
      <c r="H150" s="24" t="str">
        <f>'01#'!H147</f>
        <v>Approved</v>
      </c>
    </row>
    <row r="151" spans="1:8" s="47" customFormat="1" ht="30" x14ac:dyDescent="0.2">
      <c r="A151" s="23">
        <v>126</v>
      </c>
      <c r="B151" s="36" t="str">
        <f>'01#'!B148</f>
        <v>010144.02</v>
      </c>
      <c r="C151" s="24" t="str">
        <f>'01#'!C148</f>
        <v>Kế hoạch thẩm định gốc
Validation master plan</v>
      </c>
      <c r="D151" s="25" t="str">
        <f>'01#'!D148</f>
        <v>12.04.21</v>
      </c>
      <c r="E151" s="25" t="str">
        <f>'01#'!E148</f>
        <v>12.04.24</v>
      </c>
      <c r="F151" s="25" t="str">
        <f>'01#'!F148</f>
        <v>NA</v>
      </c>
      <c r="G151" s="36" t="str">
        <f>'01#'!G148</f>
        <v>PMP</v>
      </c>
      <c r="H151" s="24" t="str">
        <f>'01#'!H148</f>
        <v>Approved</v>
      </c>
    </row>
    <row r="152" spans="1:8" s="47" customFormat="1" ht="60" x14ac:dyDescent="0.2">
      <c r="A152" s="23">
        <v>127</v>
      </c>
      <c r="B152" s="36" t="str">
        <f>'01#'!B149</f>
        <v>010145.01</v>
      </c>
      <c r="C152" s="24" t="str">
        <f>'01#'!C149</f>
        <v xml:space="preserve">Quy trình khiếu nại nhà cung cấp nguyên vật liệu
Complaint procedure for material supplier </v>
      </c>
      <c r="D152" s="25" t="str">
        <f>'01#'!D149</f>
        <v>19.06.21</v>
      </c>
      <c r="E152" s="25" t="str">
        <f>'01#'!E149</f>
        <v>19.06.24</v>
      </c>
      <c r="F152" s="25" t="str">
        <f>'01#'!F149</f>
        <v>NA</v>
      </c>
      <c r="G152" s="36" t="str">
        <f>'01#'!G149</f>
        <v>PMP</v>
      </c>
      <c r="H152" s="24" t="str">
        <f>'01#'!H149</f>
        <v>Approved</v>
      </c>
    </row>
    <row r="153" spans="1:8" s="47" customFormat="1" ht="30" x14ac:dyDescent="0.2">
      <c r="A153" s="23">
        <v>128</v>
      </c>
      <c r="B153" s="36" t="str">
        <f>'01#'!B150</f>
        <v>010146.01</v>
      </c>
      <c r="C153" s="24" t="str">
        <f>'01#'!C150</f>
        <v>Thẩm định quy trình đóng gói 
Validation of packaging</v>
      </c>
      <c r="D153" s="25" t="str">
        <f>'01#'!D150</f>
        <v>04.05.21</v>
      </c>
      <c r="E153" s="25" t="str">
        <f>'01#'!E150</f>
        <v>04.05.24</v>
      </c>
      <c r="F153" s="25" t="str">
        <f>'01#'!F150</f>
        <v>NA</v>
      </c>
      <c r="G153" s="36" t="str">
        <f>'01#'!G150</f>
        <v>NM PME I &amp; NM Stada VN</v>
      </c>
      <c r="H153" s="24" t="str">
        <f>'01#'!H150</f>
        <v>Approved</v>
      </c>
    </row>
    <row r="154" spans="1:8" s="47" customFormat="1" ht="90" x14ac:dyDescent="0.2">
      <c r="A154" s="23">
        <v>129</v>
      </c>
      <c r="B154" s="36" t="str">
        <f>'01#'!B151</f>
        <v>010147.01</v>
      </c>
      <c r="C154" s="24" t="str">
        <f>'01#'!C151</f>
        <v>Quản lý việc tuân thủ quy định tại các nhà sản xuất và phòng thí nghiệm hợp đồng
Management of regulatory compliance at contract manufacturers and laboratories</v>
      </c>
      <c r="D154" s="25" t="str">
        <f>'01#'!D151</f>
        <v>24.05.21</v>
      </c>
      <c r="E154" s="25" t="str">
        <f>'01#'!E151</f>
        <v>24.05.24</v>
      </c>
      <c r="F154" s="25" t="str">
        <f>'01#'!F151</f>
        <v>NA</v>
      </c>
      <c r="G154" s="36" t="str">
        <f>'01#'!G151</f>
        <v>NM PME I &amp; NM Stada VN</v>
      </c>
      <c r="H154" s="24" t="str">
        <f>'01#'!H151</f>
        <v>Approved</v>
      </c>
    </row>
    <row r="155" spans="1:8" s="47" customFormat="1" ht="30" x14ac:dyDescent="0.2">
      <c r="A155" s="23">
        <v>130</v>
      </c>
      <c r="B155" s="36" t="str">
        <f>'01#'!B152</f>
        <v>010148.01</v>
      </c>
      <c r="C155" s="24" t="str">
        <f>'01#'!C152</f>
        <v>Kiểm soát trong quá trình
In process control</v>
      </c>
      <c r="D155" s="25" t="str">
        <f>'01#'!D152</f>
        <v>23.03.21</v>
      </c>
      <c r="E155" s="25" t="str">
        <f>'01#'!E152</f>
        <v>23.03.24</v>
      </c>
      <c r="F155" s="25" t="str">
        <f>'01#'!F152</f>
        <v>NA</v>
      </c>
      <c r="G155" s="36" t="str">
        <f>'01#'!G152</f>
        <v>PMP</v>
      </c>
      <c r="H155" s="24" t="str">
        <f>'01#'!H152</f>
        <v>Approved</v>
      </c>
    </row>
    <row r="156" spans="1:8" s="47" customFormat="1" ht="60" x14ac:dyDescent="0.2">
      <c r="A156" s="23">
        <v>131</v>
      </c>
      <c r="B156" s="36" t="str">
        <f>'01#'!B153</f>
        <v>010149.01</v>
      </c>
      <c r="C156" s="24" t="str">
        <f>'01#'!C153</f>
        <v>Kiểm tra cảm quan sản phẩm thuốc uống
Visual inspection for solid oral products</v>
      </c>
      <c r="D156" s="25" t="str">
        <f>'01#'!D153</f>
        <v>22.03.21</v>
      </c>
      <c r="E156" s="25" t="str">
        <f>'01#'!E153</f>
        <v>22.03.24</v>
      </c>
      <c r="F156" s="25" t="str">
        <f>'01#'!F153</f>
        <v>NA</v>
      </c>
      <c r="G156" s="36" t="str">
        <f>'01#'!G153</f>
        <v>PMP</v>
      </c>
      <c r="H156" s="24" t="str">
        <f>'01#'!H153</f>
        <v>Approved</v>
      </c>
    </row>
    <row r="157" spans="1:8" s="47" customFormat="1" ht="60" x14ac:dyDescent="0.2">
      <c r="A157" s="23">
        <v>132</v>
      </c>
      <c r="B157" s="36" t="str">
        <f>'01#'!B154</f>
        <v>010150.01</v>
      </c>
      <c r="C157" s="24" t="str">
        <f>'01#'!C154</f>
        <v>Các hoạt động sản xuất sản phẩm trung gian và bán thành phẩm
Processing operations: intermediate and bulk products</v>
      </c>
      <c r="D157" s="25" t="str">
        <f>'01#'!D154</f>
        <v>01.06.21</v>
      </c>
      <c r="E157" s="25" t="str">
        <f>'01#'!E154</f>
        <v>01.06.24</v>
      </c>
      <c r="F157" s="25" t="str">
        <f>'01#'!F154</f>
        <v>NA</v>
      </c>
      <c r="G157" s="36" t="str">
        <f>'01#'!G154</f>
        <v>PMP</v>
      </c>
      <c r="H157" s="24" t="str">
        <f>'01#'!H154</f>
        <v>Approved</v>
      </c>
    </row>
    <row r="158" spans="1:8" s="47" customFormat="1" ht="45" x14ac:dyDescent="0.2">
      <c r="A158" s="23">
        <v>133</v>
      </c>
      <c r="B158" s="36" t="str">
        <f>'01#'!B155</f>
        <v>010151.01</v>
      </c>
      <c r="C158" s="24" t="str">
        <f>'01#'!C155</f>
        <v>Kế hoạch thanh tra bên ngoài hằng năm toàn cầu
Global External Annual Audit Plan</v>
      </c>
      <c r="D158" s="25" t="str">
        <f>'01#'!D155</f>
        <v>12.04.21</v>
      </c>
      <c r="E158" s="25" t="str">
        <f>'01#'!E155</f>
        <v>12.04.24</v>
      </c>
      <c r="F158" s="25" t="str">
        <f>'01#'!F155</f>
        <v>NA</v>
      </c>
      <c r="G158" s="36" t="str">
        <f>'01#'!G155</f>
        <v>PMP</v>
      </c>
      <c r="H158" s="24" t="str">
        <f>'01#'!H155</f>
        <v>Approved</v>
      </c>
    </row>
    <row r="159" spans="1:8" s="47" customFormat="1" x14ac:dyDescent="0.2">
      <c r="A159" s="308"/>
      <c r="B159" s="994"/>
      <c r="C159" s="307"/>
      <c r="D159" s="306"/>
      <c r="E159" s="306"/>
      <c r="F159" s="306"/>
      <c r="G159" s="994"/>
      <c r="H159" s="307"/>
    </row>
    <row r="160" spans="1:8" s="47" customFormat="1" ht="17.25" customHeight="1" x14ac:dyDescent="0.2">
      <c r="A160" s="308"/>
      <c r="B160" s="994"/>
      <c r="C160" s="307"/>
      <c r="D160" s="306"/>
      <c r="E160" s="306"/>
      <c r="F160" s="306"/>
      <c r="G160" s="307"/>
      <c r="H160" s="307"/>
    </row>
    <row r="161" spans="1:8" s="47" customFormat="1" ht="12" customHeight="1" x14ac:dyDescent="0.2">
      <c r="A161" s="53"/>
      <c r="B161" s="77"/>
      <c r="C161" s="77"/>
      <c r="D161" s="77"/>
      <c r="E161" s="77"/>
      <c r="F161" s="77"/>
      <c r="G161" s="54"/>
      <c r="H161" s="52"/>
    </row>
    <row r="162" spans="1:8" s="47" customFormat="1" ht="26.25" customHeight="1" x14ac:dyDescent="0.2">
      <c r="A162" s="66"/>
      <c r="B162" s="1475" t="s">
        <v>1970</v>
      </c>
      <c r="C162" s="1475"/>
      <c r="D162" s="1475" t="s">
        <v>1971</v>
      </c>
      <c r="E162" s="1475"/>
      <c r="F162" s="1475"/>
      <c r="G162" s="65"/>
      <c r="H162" s="52"/>
    </row>
    <row r="163" spans="1:8" s="47" customFormat="1" ht="42" customHeight="1" x14ac:dyDescent="0.2">
      <c r="A163" s="75"/>
      <c r="B163" s="1474"/>
      <c r="C163" s="1474"/>
      <c r="D163" s="1481"/>
      <c r="E163" s="1481"/>
      <c r="F163" s="1481"/>
      <c r="G163" s="76"/>
      <c r="H163" s="52"/>
    </row>
    <row r="164" spans="1:8" s="47" customFormat="1" ht="15" customHeight="1" x14ac:dyDescent="0.2">
      <c r="A164" s="53"/>
      <c r="B164" s="77"/>
      <c r="C164" s="77"/>
      <c r="D164" s="77"/>
      <c r="E164" s="77"/>
      <c r="F164" s="77"/>
      <c r="G164" s="54"/>
      <c r="H164" s="52"/>
    </row>
    <row r="165" spans="1:8" s="47" customFormat="1" ht="15" customHeight="1" x14ac:dyDescent="0.2">
      <c r="A165" s="53"/>
      <c r="B165" s="77"/>
      <c r="C165" s="77"/>
      <c r="D165" s="77"/>
      <c r="E165" s="77"/>
      <c r="F165" s="77"/>
      <c r="G165" s="54"/>
      <c r="H165" s="52"/>
    </row>
    <row r="166" spans="1:8" s="47" customFormat="1" ht="15" customHeight="1" x14ac:dyDescent="0.2">
      <c r="A166" s="53"/>
      <c r="B166" s="77"/>
      <c r="C166" s="77"/>
      <c r="D166" s="77"/>
      <c r="E166" s="77"/>
      <c r="F166" s="77"/>
      <c r="G166" s="54"/>
      <c r="H166" s="52"/>
    </row>
    <row r="167" spans="1:8" s="47" customFormat="1" ht="15" customHeight="1" x14ac:dyDescent="0.2">
      <c r="A167" s="53"/>
      <c r="B167" s="77"/>
      <c r="C167" s="77"/>
      <c r="D167" s="77"/>
      <c r="E167" s="77"/>
      <c r="F167" s="77"/>
      <c r="G167" s="54"/>
      <c r="H167" s="52"/>
    </row>
    <row r="168" spans="1:8" s="47" customFormat="1" ht="15" customHeight="1" x14ac:dyDescent="0.2">
      <c r="A168" s="53"/>
      <c r="B168" s="77"/>
      <c r="C168" s="77"/>
      <c r="D168" s="77"/>
      <c r="E168" s="77"/>
      <c r="F168" s="77"/>
      <c r="G168" s="54"/>
      <c r="H168" s="52"/>
    </row>
    <row r="169" spans="1:8" s="47" customFormat="1" ht="15" customHeight="1" x14ac:dyDescent="0.2">
      <c r="A169" s="53"/>
      <c r="B169" s="77"/>
      <c r="C169" s="77"/>
      <c r="D169" s="77"/>
      <c r="E169" s="77"/>
      <c r="F169" s="77"/>
      <c r="G169" s="54"/>
      <c r="H169" s="52"/>
    </row>
    <row r="170" spans="1:8" s="47" customFormat="1" ht="15" customHeight="1" x14ac:dyDescent="0.2">
      <c r="A170" s="53"/>
      <c r="B170" s="77"/>
      <c r="C170" s="77"/>
      <c r="D170" s="77"/>
      <c r="E170" s="77"/>
      <c r="F170" s="77"/>
      <c r="G170" s="54"/>
      <c r="H170" s="52"/>
    </row>
    <row r="171" spans="1:8" s="47" customFormat="1" ht="15" customHeight="1" x14ac:dyDescent="0.2">
      <c r="A171" s="53"/>
      <c r="B171" s="77"/>
      <c r="C171" s="77"/>
      <c r="D171" s="77"/>
      <c r="E171" s="77"/>
      <c r="F171" s="77"/>
      <c r="G171" s="54"/>
      <c r="H171" s="52"/>
    </row>
    <row r="172" spans="1:8" s="47" customFormat="1" ht="15" customHeight="1" x14ac:dyDescent="0.2">
      <c r="A172" s="53"/>
      <c r="B172" s="77"/>
      <c r="C172" s="77"/>
      <c r="D172" s="77"/>
      <c r="E172" s="77"/>
      <c r="F172" s="77"/>
      <c r="G172" s="54"/>
      <c r="H172" s="52"/>
    </row>
    <row r="173" spans="1:8" s="47" customFormat="1" ht="15" customHeight="1" x14ac:dyDescent="0.2">
      <c r="A173" s="53"/>
      <c r="B173" s="77"/>
      <c r="C173" s="77"/>
      <c r="D173" s="77"/>
      <c r="E173" s="77"/>
      <c r="F173" s="77"/>
      <c r="G173" s="54"/>
      <c r="H173" s="52"/>
    </row>
    <row r="174" spans="1:8" s="47" customFormat="1" ht="15" customHeight="1" x14ac:dyDescent="0.2">
      <c r="A174" s="53"/>
      <c r="B174" s="77"/>
      <c r="C174" s="77"/>
      <c r="D174" s="77"/>
      <c r="E174" s="77"/>
      <c r="F174" s="77"/>
      <c r="G174" s="54"/>
      <c r="H174" s="52"/>
    </row>
    <row r="175" spans="1:8" s="47" customFormat="1" ht="15" customHeight="1" x14ac:dyDescent="0.2">
      <c r="A175" s="53"/>
      <c r="B175" s="77"/>
      <c r="C175" s="77"/>
      <c r="D175" s="77"/>
      <c r="E175" s="77"/>
      <c r="F175" s="77"/>
      <c r="G175" s="54"/>
      <c r="H175" s="52"/>
    </row>
    <row r="176" spans="1:8" s="47" customFormat="1" ht="15" customHeight="1" x14ac:dyDescent="0.2">
      <c r="A176" s="53"/>
      <c r="B176" s="77"/>
      <c r="C176" s="77"/>
      <c r="D176" s="77"/>
      <c r="E176" s="77"/>
      <c r="F176" s="77"/>
      <c r="G176" s="54"/>
      <c r="H176" s="52"/>
    </row>
    <row r="177" spans="1:8" s="47" customFormat="1" ht="15" customHeight="1" x14ac:dyDescent="0.2">
      <c r="A177" s="53"/>
      <c r="B177" s="77"/>
      <c r="C177" s="77"/>
      <c r="D177" s="77"/>
      <c r="E177" s="77"/>
      <c r="F177" s="77"/>
      <c r="G177" s="54"/>
      <c r="H177" s="52"/>
    </row>
    <row r="178" spans="1:8" s="47" customFormat="1" ht="15" customHeight="1" x14ac:dyDescent="0.2">
      <c r="A178" s="53"/>
      <c r="B178" s="77"/>
      <c r="C178" s="77"/>
      <c r="D178" s="77"/>
      <c r="E178" s="77"/>
      <c r="F178" s="77"/>
      <c r="G178" s="54"/>
      <c r="H178" s="52"/>
    </row>
    <row r="179" spans="1:8" s="47" customFormat="1" ht="15" customHeight="1" x14ac:dyDescent="0.2">
      <c r="A179" s="53"/>
      <c r="B179" s="77"/>
      <c r="C179" s="77"/>
      <c r="D179" s="77"/>
      <c r="E179" s="77"/>
      <c r="F179" s="77"/>
      <c r="G179" s="54"/>
      <c r="H179" s="52"/>
    </row>
    <row r="180" spans="1:8" s="47" customFormat="1" ht="15" customHeight="1" x14ac:dyDescent="0.2">
      <c r="A180" s="53"/>
      <c r="B180" s="77"/>
      <c r="C180" s="77"/>
      <c r="D180" s="77"/>
      <c r="E180" s="77"/>
      <c r="F180" s="77"/>
      <c r="G180" s="54"/>
      <c r="H180" s="52"/>
    </row>
    <row r="181" spans="1:8" s="47" customFormat="1" ht="15" customHeight="1" x14ac:dyDescent="0.2">
      <c r="A181" s="53"/>
      <c r="B181" s="77"/>
      <c r="C181" s="77"/>
      <c r="D181" s="77"/>
      <c r="E181" s="77"/>
      <c r="F181" s="77"/>
      <c r="G181" s="54"/>
      <c r="H181" s="52"/>
    </row>
    <row r="182" spans="1:8" s="47" customFormat="1" ht="15" customHeight="1" x14ac:dyDescent="0.2">
      <c r="A182" s="53"/>
      <c r="B182" s="77"/>
      <c r="C182" s="77"/>
      <c r="D182" s="77"/>
      <c r="E182" s="77"/>
      <c r="F182" s="77"/>
      <c r="G182" s="54"/>
      <c r="H182" s="52"/>
    </row>
    <row r="183" spans="1:8" s="47" customFormat="1" ht="15" customHeight="1" x14ac:dyDescent="0.2">
      <c r="A183" s="53"/>
      <c r="B183" s="77"/>
      <c r="C183" s="77"/>
      <c r="D183" s="77"/>
      <c r="E183" s="77"/>
      <c r="F183" s="77"/>
      <c r="G183" s="54"/>
      <c r="H183" s="52"/>
    </row>
    <row r="184" spans="1:8" s="47" customFormat="1" ht="15" customHeight="1" x14ac:dyDescent="0.2">
      <c r="A184" s="53"/>
      <c r="B184" s="77"/>
      <c r="C184" s="77"/>
      <c r="D184" s="77"/>
      <c r="E184" s="77"/>
      <c r="F184" s="77"/>
      <c r="G184" s="54"/>
      <c r="H184" s="52"/>
    </row>
    <row r="185" spans="1:8" s="47" customFormat="1" ht="15" customHeight="1" x14ac:dyDescent="0.2">
      <c r="A185" s="53"/>
      <c r="B185" s="77"/>
      <c r="C185" s="77"/>
      <c r="D185" s="77"/>
      <c r="E185" s="77"/>
      <c r="F185" s="77"/>
      <c r="G185" s="54"/>
      <c r="H185" s="52"/>
    </row>
    <row r="186" spans="1:8" s="47" customFormat="1" ht="15" customHeight="1" x14ac:dyDescent="0.2">
      <c r="A186" s="53"/>
      <c r="B186" s="77"/>
      <c r="C186" s="77"/>
      <c r="D186" s="77"/>
      <c r="E186" s="77"/>
      <c r="F186" s="77"/>
      <c r="G186" s="54"/>
      <c r="H186" s="52"/>
    </row>
    <row r="187" spans="1:8" s="47" customFormat="1" ht="15" customHeight="1" x14ac:dyDescent="0.2">
      <c r="A187" s="53"/>
      <c r="B187" s="77"/>
      <c r="C187" s="77"/>
      <c r="D187" s="77"/>
      <c r="E187" s="77"/>
      <c r="F187" s="77"/>
      <c r="G187" s="54"/>
      <c r="H187" s="52"/>
    </row>
    <row r="188" spans="1:8" s="47" customFormat="1" ht="15" customHeight="1" x14ac:dyDescent="0.2">
      <c r="A188" s="53"/>
      <c r="B188" s="77"/>
      <c r="C188" s="77"/>
      <c r="D188" s="77"/>
      <c r="E188" s="77"/>
      <c r="F188" s="77"/>
      <c r="G188" s="54"/>
      <c r="H188" s="52"/>
    </row>
    <row r="189" spans="1:8" s="47" customFormat="1" ht="15" customHeight="1" x14ac:dyDescent="0.2">
      <c r="A189" s="53"/>
      <c r="B189" s="77"/>
      <c r="C189" s="77"/>
      <c r="D189" s="77"/>
      <c r="E189" s="77"/>
      <c r="F189" s="77"/>
      <c r="G189" s="54"/>
      <c r="H189" s="52"/>
    </row>
    <row r="190" spans="1:8" s="47" customFormat="1" ht="15" customHeight="1" x14ac:dyDescent="0.2">
      <c r="A190" s="53"/>
      <c r="B190" s="77"/>
      <c r="C190" s="77"/>
      <c r="D190" s="77"/>
      <c r="E190" s="77"/>
      <c r="F190" s="77"/>
      <c r="G190" s="54"/>
      <c r="H190" s="52"/>
    </row>
    <row r="191" spans="1:8" s="47" customFormat="1" ht="15" customHeight="1" x14ac:dyDescent="0.2">
      <c r="A191" s="53"/>
      <c r="B191" s="77"/>
      <c r="C191" s="77"/>
      <c r="D191" s="77"/>
      <c r="E191" s="77"/>
      <c r="F191" s="77"/>
      <c r="G191" s="54"/>
      <c r="H191" s="52"/>
    </row>
    <row r="192" spans="1:8" s="47" customFormat="1" ht="15" customHeight="1" x14ac:dyDescent="0.2">
      <c r="A192" s="53"/>
      <c r="B192" s="77"/>
      <c r="C192" s="77"/>
      <c r="D192" s="77"/>
      <c r="E192" s="77"/>
      <c r="F192" s="77"/>
      <c r="G192" s="54"/>
      <c r="H192" s="52"/>
    </row>
    <row r="193" spans="1:8" s="47" customFormat="1" ht="15" customHeight="1" x14ac:dyDescent="0.2">
      <c r="A193" s="53"/>
      <c r="B193" s="77"/>
      <c r="C193" s="77"/>
      <c r="D193" s="77"/>
      <c r="E193" s="77"/>
      <c r="F193" s="77"/>
      <c r="G193" s="54"/>
      <c r="H193" s="52"/>
    </row>
    <row r="194" spans="1:8" s="47" customFormat="1" ht="15" customHeight="1" x14ac:dyDescent="0.2">
      <c r="A194" s="53"/>
      <c r="B194" s="77"/>
      <c r="C194" s="77"/>
      <c r="D194" s="77"/>
      <c r="E194" s="77"/>
      <c r="F194" s="77"/>
      <c r="G194" s="54"/>
      <c r="H194" s="52"/>
    </row>
    <row r="195" spans="1:8" s="47" customFormat="1" ht="15" customHeight="1" x14ac:dyDescent="0.2">
      <c r="A195" s="53"/>
      <c r="B195" s="77"/>
      <c r="C195" s="77"/>
      <c r="D195" s="77"/>
      <c r="E195" s="77"/>
      <c r="F195" s="77"/>
      <c r="G195" s="54"/>
      <c r="H195" s="52"/>
    </row>
    <row r="196" spans="1:8" s="47" customFormat="1" ht="15" customHeight="1" x14ac:dyDescent="0.2">
      <c r="A196" s="53"/>
      <c r="B196" s="77"/>
      <c r="C196" s="77"/>
      <c r="D196" s="77"/>
      <c r="E196" s="77"/>
      <c r="F196" s="77"/>
      <c r="G196" s="54"/>
      <c r="H196" s="52"/>
    </row>
    <row r="197" spans="1:8" s="47" customFormat="1" ht="15" customHeight="1" x14ac:dyDescent="0.2">
      <c r="A197" s="53"/>
      <c r="B197" s="77"/>
      <c r="C197" s="77"/>
      <c r="D197" s="77"/>
      <c r="E197" s="77"/>
      <c r="F197" s="77"/>
      <c r="G197" s="54"/>
      <c r="H197" s="52"/>
    </row>
    <row r="198" spans="1:8" s="47" customFormat="1" ht="15" customHeight="1" x14ac:dyDescent="0.2">
      <c r="A198" s="53"/>
      <c r="B198" s="77"/>
      <c r="C198" s="77"/>
      <c r="D198" s="77"/>
      <c r="E198" s="77"/>
      <c r="F198" s="77"/>
      <c r="G198" s="54"/>
      <c r="H198" s="52"/>
    </row>
    <row r="199" spans="1:8" s="47" customFormat="1" ht="15" customHeight="1" x14ac:dyDescent="0.2">
      <c r="A199" s="53"/>
      <c r="B199" s="77"/>
      <c r="C199" s="77"/>
      <c r="D199" s="77"/>
      <c r="E199" s="77"/>
      <c r="F199" s="77"/>
      <c r="G199" s="54"/>
      <c r="H199" s="52"/>
    </row>
    <row r="200" spans="1:8" s="47" customFormat="1" ht="15" customHeight="1" x14ac:dyDescent="0.2">
      <c r="A200" s="53"/>
      <c r="B200" s="77"/>
      <c r="C200" s="77"/>
      <c r="D200" s="77"/>
      <c r="E200" s="77"/>
      <c r="F200" s="77"/>
      <c r="G200" s="54"/>
      <c r="H200" s="52"/>
    </row>
    <row r="201" spans="1:8" s="47" customFormat="1" ht="15" customHeight="1" x14ac:dyDescent="0.2">
      <c r="A201" s="53"/>
      <c r="B201" s="77"/>
      <c r="C201" s="77"/>
      <c r="D201" s="77"/>
      <c r="E201" s="77"/>
      <c r="F201" s="77"/>
      <c r="G201" s="54"/>
      <c r="H201" s="52"/>
    </row>
    <row r="202" spans="1:8" s="47" customFormat="1" ht="15" customHeight="1" x14ac:dyDescent="0.2">
      <c r="A202" s="53"/>
      <c r="B202" s="77"/>
      <c r="C202" s="77"/>
      <c r="D202" s="77"/>
      <c r="E202" s="77"/>
      <c r="F202" s="77"/>
      <c r="G202" s="54"/>
      <c r="H202" s="52"/>
    </row>
    <row r="203" spans="1:8" s="47" customFormat="1" ht="15" customHeight="1" x14ac:dyDescent="0.2">
      <c r="A203" s="53"/>
      <c r="B203" s="77"/>
      <c r="C203" s="77"/>
      <c r="D203" s="77"/>
      <c r="E203" s="77"/>
      <c r="F203" s="77"/>
      <c r="G203" s="54"/>
      <c r="H203" s="52"/>
    </row>
    <row r="204" spans="1:8" s="47" customFormat="1" ht="15" customHeight="1" x14ac:dyDescent="0.2">
      <c r="A204" s="53"/>
      <c r="B204" s="77"/>
      <c r="C204" s="77"/>
      <c r="D204" s="77"/>
      <c r="E204" s="77"/>
      <c r="F204" s="77"/>
      <c r="G204" s="54"/>
      <c r="H204" s="52"/>
    </row>
    <row r="205" spans="1:8" s="47" customFormat="1" ht="15" customHeight="1" x14ac:dyDescent="0.2">
      <c r="A205" s="53"/>
      <c r="B205" s="77"/>
      <c r="C205" s="77"/>
      <c r="D205" s="77"/>
      <c r="E205" s="77"/>
      <c r="F205" s="77"/>
      <c r="G205" s="54"/>
      <c r="H205" s="52"/>
    </row>
    <row r="206" spans="1:8" s="47" customFormat="1" ht="15" customHeight="1" x14ac:dyDescent="0.2">
      <c r="A206" s="53"/>
      <c r="B206" s="77"/>
      <c r="C206" s="77"/>
      <c r="D206" s="77"/>
      <c r="E206" s="77"/>
      <c r="F206" s="77"/>
      <c r="G206" s="54"/>
      <c r="H206" s="52"/>
    </row>
    <row r="207" spans="1:8" s="47" customFormat="1" ht="15" customHeight="1" x14ac:dyDescent="0.2">
      <c r="A207" s="53"/>
      <c r="B207" s="77"/>
      <c r="C207" s="77"/>
      <c r="D207" s="77"/>
      <c r="E207" s="77"/>
      <c r="F207" s="77"/>
      <c r="G207" s="54"/>
      <c r="H207" s="52"/>
    </row>
    <row r="208" spans="1:8" s="47" customFormat="1" ht="15" customHeight="1" x14ac:dyDescent="0.2">
      <c r="A208" s="53"/>
      <c r="B208" s="77"/>
      <c r="C208" s="77"/>
      <c r="D208" s="77"/>
      <c r="E208" s="77"/>
      <c r="F208" s="77"/>
      <c r="G208" s="54"/>
      <c r="H208" s="52"/>
    </row>
    <row r="209" spans="1:8" s="47" customFormat="1" ht="15" customHeight="1" x14ac:dyDescent="0.2">
      <c r="A209" s="53"/>
      <c r="B209" s="77"/>
      <c r="C209" s="77"/>
      <c r="D209" s="77"/>
      <c r="E209" s="77"/>
      <c r="F209" s="77"/>
      <c r="G209" s="54"/>
      <c r="H209" s="52"/>
    </row>
    <row r="210" spans="1:8" s="47" customFormat="1" ht="15" customHeight="1" x14ac:dyDescent="0.2">
      <c r="A210" s="53"/>
      <c r="B210" s="77"/>
      <c r="C210" s="77"/>
      <c r="D210" s="77"/>
      <c r="E210" s="77"/>
      <c r="F210" s="77"/>
      <c r="G210" s="54"/>
      <c r="H210" s="52"/>
    </row>
    <row r="211" spans="1:8" s="47" customFormat="1" ht="15" customHeight="1" x14ac:dyDescent="0.2">
      <c r="A211" s="53"/>
      <c r="B211" s="77"/>
      <c r="C211" s="77"/>
      <c r="D211" s="77"/>
      <c r="E211" s="77"/>
      <c r="F211" s="77"/>
      <c r="G211" s="54"/>
      <c r="H211" s="52"/>
    </row>
    <row r="212" spans="1:8" s="47" customFormat="1" ht="15" customHeight="1" x14ac:dyDescent="0.2">
      <c r="A212" s="53"/>
      <c r="B212" s="77"/>
      <c r="C212" s="77"/>
      <c r="D212" s="77"/>
      <c r="E212" s="77"/>
      <c r="F212" s="77"/>
      <c r="G212" s="54"/>
      <c r="H212" s="52"/>
    </row>
    <row r="213" spans="1:8" s="47" customFormat="1" ht="15" customHeight="1" x14ac:dyDescent="0.2">
      <c r="A213" s="53"/>
      <c r="B213" s="77"/>
      <c r="C213" s="77"/>
      <c r="D213" s="77"/>
      <c r="E213" s="77"/>
      <c r="F213" s="77"/>
      <c r="G213" s="54"/>
      <c r="H213" s="52"/>
    </row>
    <row r="214" spans="1:8" s="47" customFormat="1" ht="15" customHeight="1" x14ac:dyDescent="0.2">
      <c r="A214" s="53"/>
      <c r="B214" s="77"/>
      <c r="C214" s="77"/>
      <c r="D214" s="77"/>
      <c r="E214" s="77"/>
      <c r="F214" s="77"/>
      <c r="G214" s="54"/>
      <c r="H214" s="52"/>
    </row>
    <row r="215" spans="1:8" s="47" customFormat="1" ht="15" customHeight="1" x14ac:dyDescent="0.2">
      <c r="A215" s="53"/>
      <c r="B215" s="77"/>
      <c r="C215" s="77"/>
      <c r="D215" s="77"/>
      <c r="E215" s="77"/>
      <c r="F215" s="77"/>
      <c r="G215" s="54"/>
      <c r="H215" s="52"/>
    </row>
    <row r="216" spans="1:8" s="47" customFormat="1" ht="15" customHeight="1" x14ac:dyDescent="0.2">
      <c r="A216" s="53"/>
      <c r="B216" s="77"/>
      <c r="C216" s="77"/>
      <c r="D216" s="77"/>
      <c r="E216" s="77"/>
      <c r="F216" s="77"/>
      <c r="G216" s="54"/>
      <c r="H216" s="52"/>
    </row>
    <row r="217" spans="1:8" s="47" customFormat="1" ht="15" customHeight="1" x14ac:dyDescent="0.2">
      <c r="A217" s="53"/>
      <c r="B217" s="77"/>
      <c r="C217" s="77"/>
      <c r="D217" s="77"/>
      <c r="E217" s="77"/>
      <c r="F217" s="77"/>
      <c r="G217" s="54"/>
      <c r="H217" s="52"/>
    </row>
    <row r="218" spans="1:8" s="47" customFormat="1" ht="15" customHeight="1" x14ac:dyDescent="0.2">
      <c r="A218" s="53"/>
      <c r="B218" s="77"/>
      <c r="C218" s="77"/>
      <c r="D218" s="77"/>
      <c r="E218" s="77"/>
      <c r="F218" s="77"/>
      <c r="G218" s="54"/>
      <c r="H218" s="52"/>
    </row>
    <row r="219" spans="1:8" s="47" customFormat="1" ht="15" customHeight="1" x14ac:dyDescent="0.2">
      <c r="A219" s="53"/>
      <c r="B219" s="77"/>
      <c r="C219" s="77"/>
      <c r="D219" s="77"/>
      <c r="E219" s="77"/>
      <c r="F219" s="77"/>
      <c r="G219" s="54"/>
      <c r="H219" s="52"/>
    </row>
    <row r="220" spans="1:8" s="47" customFormat="1" ht="15" customHeight="1" x14ac:dyDescent="0.2">
      <c r="A220" s="53"/>
      <c r="B220" s="77"/>
      <c r="C220" s="77"/>
      <c r="D220" s="77"/>
      <c r="E220" s="77"/>
      <c r="F220" s="77"/>
      <c r="G220" s="54"/>
      <c r="H220" s="52"/>
    </row>
    <row r="221" spans="1:8" s="47" customFormat="1" ht="15" customHeight="1" x14ac:dyDescent="0.2">
      <c r="A221" s="53"/>
      <c r="B221" s="77"/>
      <c r="C221" s="77"/>
      <c r="D221" s="77"/>
      <c r="E221" s="77"/>
      <c r="F221" s="77"/>
      <c r="G221" s="54"/>
      <c r="H221" s="52"/>
    </row>
    <row r="222" spans="1:8" s="47" customFormat="1" ht="15" customHeight="1" x14ac:dyDescent="0.2">
      <c r="A222" s="53"/>
      <c r="B222" s="77"/>
      <c r="C222" s="77"/>
      <c r="D222" s="77"/>
      <c r="E222" s="77"/>
      <c r="F222" s="77"/>
      <c r="G222" s="54"/>
      <c r="H222" s="52"/>
    </row>
    <row r="223" spans="1:8" s="47" customFormat="1" ht="15" customHeight="1" x14ac:dyDescent="0.2">
      <c r="A223" s="53"/>
      <c r="B223" s="77"/>
      <c r="C223" s="77"/>
      <c r="D223" s="77"/>
      <c r="E223" s="77"/>
      <c r="F223" s="77"/>
      <c r="G223" s="54"/>
      <c r="H223" s="52"/>
    </row>
    <row r="224" spans="1:8" s="47" customFormat="1" ht="15" customHeight="1" x14ac:dyDescent="0.2">
      <c r="A224" s="53"/>
      <c r="B224" s="77"/>
      <c r="C224" s="77"/>
      <c r="D224" s="77"/>
      <c r="E224" s="77"/>
      <c r="F224" s="77"/>
      <c r="G224" s="54"/>
      <c r="H224" s="52"/>
    </row>
    <row r="225" spans="1:8" s="47" customFormat="1" ht="15" customHeight="1" x14ac:dyDescent="0.2">
      <c r="A225" s="53"/>
      <c r="B225" s="77"/>
      <c r="C225" s="77"/>
      <c r="D225" s="77"/>
      <c r="E225" s="77"/>
      <c r="F225" s="77"/>
      <c r="G225" s="54"/>
      <c r="H225" s="52"/>
    </row>
    <row r="226" spans="1:8" s="47" customFormat="1" ht="15" customHeight="1" x14ac:dyDescent="0.2">
      <c r="A226" s="53"/>
      <c r="B226" s="77"/>
      <c r="C226" s="77"/>
      <c r="D226" s="77"/>
      <c r="E226" s="77"/>
      <c r="F226" s="77"/>
      <c r="G226" s="54"/>
      <c r="H226" s="52"/>
    </row>
    <row r="227" spans="1:8" s="47" customFormat="1" ht="15" customHeight="1" x14ac:dyDescent="0.2">
      <c r="A227" s="53"/>
      <c r="B227" s="77"/>
      <c r="C227" s="77"/>
      <c r="D227" s="77"/>
      <c r="E227" s="77"/>
      <c r="F227" s="77"/>
      <c r="G227" s="54"/>
      <c r="H227" s="52"/>
    </row>
    <row r="228" spans="1:8" s="47" customFormat="1" ht="15" customHeight="1" x14ac:dyDescent="0.2">
      <c r="A228" s="77"/>
      <c r="B228" s="77"/>
      <c r="C228" s="77"/>
      <c r="D228" s="77"/>
      <c r="E228" s="77"/>
      <c r="F228" s="77"/>
      <c r="G228" s="54"/>
      <c r="H228" s="52"/>
    </row>
    <row r="229" spans="1:8" s="47" customFormat="1" ht="15" customHeight="1" x14ac:dyDescent="0.2">
      <c r="A229" s="77"/>
      <c r="B229" s="77"/>
      <c r="C229" s="77"/>
      <c r="D229" s="77"/>
      <c r="E229" s="77"/>
      <c r="F229" s="77"/>
      <c r="G229" s="54"/>
      <c r="H229" s="52"/>
    </row>
    <row r="230" spans="1:8" s="47" customFormat="1" ht="15" customHeight="1" x14ac:dyDescent="0.2">
      <c r="A230" s="77"/>
      <c r="B230" s="77"/>
      <c r="C230" s="77"/>
      <c r="D230" s="77"/>
      <c r="E230" s="77"/>
      <c r="F230" s="77"/>
      <c r="G230" s="54"/>
      <c r="H230" s="52"/>
    </row>
    <row r="231" spans="1:8" s="47" customFormat="1" ht="15" customHeight="1" x14ac:dyDescent="0.2">
      <c r="A231" s="77"/>
      <c r="B231" s="77"/>
      <c r="C231" s="77"/>
      <c r="D231" s="77"/>
      <c r="E231" s="77"/>
      <c r="F231" s="77"/>
      <c r="G231" s="54"/>
      <c r="H231" s="52"/>
    </row>
    <row r="232" spans="1:8" s="47" customFormat="1" ht="15" customHeight="1" x14ac:dyDescent="0.2">
      <c r="A232" s="77"/>
      <c r="B232" s="77"/>
      <c r="C232" s="77"/>
      <c r="D232" s="77"/>
      <c r="E232" s="77"/>
      <c r="F232" s="77"/>
      <c r="G232" s="54"/>
      <c r="H232" s="52"/>
    </row>
    <row r="233" spans="1:8" s="47" customFormat="1" ht="15" customHeight="1" x14ac:dyDescent="0.2">
      <c r="A233" s="77"/>
      <c r="B233" s="77"/>
      <c r="C233" s="77"/>
      <c r="D233" s="77"/>
      <c r="E233" s="77"/>
      <c r="F233" s="77"/>
      <c r="G233" s="54"/>
      <c r="H233" s="52"/>
    </row>
    <row r="234" spans="1:8" s="47" customFormat="1" ht="15" customHeight="1" x14ac:dyDescent="0.2">
      <c r="A234" s="77"/>
      <c r="B234" s="77"/>
      <c r="C234" s="77"/>
      <c r="D234" s="77"/>
      <c r="E234" s="77"/>
      <c r="F234" s="77"/>
      <c r="G234" s="54"/>
      <c r="H234" s="52"/>
    </row>
    <row r="235" spans="1:8" s="47" customFormat="1" ht="15" customHeight="1" x14ac:dyDescent="0.2">
      <c r="A235" s="77"/>
      <c r="B235" s="77"/>
      <c r="C235" s="77"/>
      <c r="D235" s="77"/>
      <c r="E235" s="77"/>
      <c r="F235" s="77"/>
      <c r="G235" s="54"/>
      <c r="H235" s="52"/>
    </row>
    <row r="236" spans="1:8" s="47" customFormat="1" ht="15" customHeight="1" x14ac:dyDescent="0.2">
      <c r="A236" s="77"/>
      <c r="B236" s="77"/>
      <c r="C236" s="77"/>
      <c r="D236" s="77"/>
      <c r="E236" s="77"/>
      <c r="F236" s="77"/>
      <c r="G236" s="54"/>
      <c r="H236" s="52"/>
    </row>
    <row r="237" spans="1:8" s="47" customFormat="1" ht="15" customHeight="1" x14ac:dyDescent="0.2">
      <c r="A237" s="77"/>
      <c r="B237" s="77"/>
      <c r="C237" s="77"/>
      <c r="D237" s="77"/>
      <c r="E237" s="77"/>
      <c r="F237" s="77"/>
      <c r="G237" s="54"/>
      <c r="H237" s="52"/>
    </row>
    <row r="238" spans="1:8" s="47" customFormat="1" ht="15" customHeight="1" x14ac:dyDescent="0.2">
      <c r="A238" s="77"/>
      <c r="B238" s="77"/>
      <c r="C238" s="77"/>
      <c r="D238" s="77"/>
      <c r="E238" s="77"/>
      <c r="F238" s="77"/>
      <c r="G238" s="54"/>
      <c r="H238" s="52"/>
    </row>
    <row r="239" spans="1:8" s="47" customFormat="1" ht="15" customHeight="1" x14ac:dyDescent="0.2">
      <c r="A239" s="77"/>
      <c r="B239" s="77"/>
      <c r="C239" s="77"/>
      <c r="D239" s="77"/>
      <c r="E239" s="77"/>
      <c r="F239" s="77"/>
      <c r="G239" s="54"/>
      <c r="H239" s="52"/>
    </row>
    <row r="240" spans="1:8" s="47" customFormat="1" ht="15" customHeight="1" x14ac:dyDescent="0.2">
      <c r="A240" s="77"/>
      <c r="B240" s="77"/>
      <c r="C240" s="77"/>
      <c r="D240" s="77"/>
      <c r="E240" s="77"/>
      <c r="F240" s="77"/>
      <c r="G240" s="54"/>
      <c r="H240" s="52"/>
    </row>
    <row r="241" spans="1:8" s="47" customFormat="1" ht="15" customHeight="1" x14ac:dyDescent="0.2">
      <c r="A241" s="77"/>
      <c r="B241" s="77"/>
      <c r="C241" s="77"/>
      <c r="D241" s="77"/>
      <c r="E241" s="77"/>
      <c r="F241" s="77"/>
      <c r="G241" s="54"/>
      <c r="H241" s="52"/>
    </row>
    <row r="242" spans="1:8" s="47" customFormat="1" ht="15" customHeight="1" x14ac:dyDescent="0.2">
      <c r="A242" s="77"/>
      <c r="B242" s="77"/>
      <c r="C242" s="77"/>
      <c r="D242" s="77"/>
      <c r="E242" s="77"/>
      <c r="F242" s="77"/>
      <c r="G242" s="54"/>
      <c r="H242" s="52"/>
    </row>
    <row r="243" spans="1:8" s="47" customFormat="1" ht="15" customHeight="1" x14ac:dyDescent="0.2">
      <c r="A243" s="77"/>
      <c r="B243" s="77"/>
      <c r="C243" s="77"/>
      <c r="D243" s="77"/>
      <c r="E243" s="77"/>
      <c r="F243" s="77"/>
      <c r="G243" s="54"/>
      <c r="H243" s="52"/>
    </row>
    <row r="244" spans="1:8" s="47" customFormat="1" ht="15" customHeight="1" x14ac:dyDescent="0.2">
      <c r="A244" s="77"/>
      <c r="B244" s="77"/>
      <c r="C244" s="77"/>
      <c r="D244" s="77"/>
      <c r="E244" s="77"/>
      <c r="F244" s="77"/>
      <c r="G244" s="54"/>
      <c r="H244" s="52"/>
    </row>
    <row r="245" spans="1:8" s="47" customFormat="1" ht="15" customHeight="1" x14ac:dyDescent="0.2">
      <c r="A245" s="77"/>
      <c r="B245" s="77"/>
      <c r="C245" s="77"/>
      <c r="D245" s="77"/>
      <c r="E245" s="77"/>
      <c r="F245" s="77"/>
      <c r="G245" s="54"/>
      <c r="H245" s="52"/>
    </row>
    <row r="246" spans="1:8" s="47" customFormat="1" ht="15" customHeight="1" x14ac:dyDescent="0.2">
      <c r="A246" s="77"/>
      <c r="B246" s="77"/>
      <c r="C246" s="77"/>
      <c r="D246" s="77"/>
      <c r="E246" s="77"/>
      <c r="F246" s="77"/>
      <c r="G246" s="54"/>
      <c r="H246" s="52"/>
    </row>
    <row r="247" spans="1:8" s="47" customFormat="1" ht="15" customHeight="1" x14ac:dyDescent="0.2">
      <c r="A247" s="77"/>
      <c r="B247" s="77"/>
      <c r="C247" s="77"/>
      <c r="D247" s="77"/>
      <c r="E247" s="77"/>
      <c r="F247" s="77"/>
      <c r="G247" s="54"/>
      <c r="H247" s="52"/>
    </row>
    <row r="248" spans="1:8" s="47" customFormat="1" ht="15" customHeight="1" x14ac:dyDescent="0.2">
      <c r="A248" s="77"/>
      <c r="B248" s="77"/>
      <c r="C248" s="77"/>
      <c r="D248" s="77"/>
      <c r="E248" s="77"/>
      <c r="F248" s="77"/>
      <c r="G248" s="54"/>
      <c r="H248" s="52"/>
    </row>
    <row r="249" spans="1:8" s="47" customFormat="1" ht="15" customHeight="1" x14ac:dyDescent="0.2">
      <c r="A249" s="77"/>
      <c r="B249" s="77"/>
      <c r="C249" s="77"/>
      <c r="D249" s="77"/>
      <c r="E249" s="77"/>
      <c r="F249" s="77"/>
      <c r="G249" s="54"/>
      <c r="H249" s="52"/>
    </row>
    <row r="250" spans="1:8" s="47" customFormat="1" ht="15" customHeight="1" x14ac:dyDescent="0.2">
      <c r="A250" s="77"/>
      <c r="B250" s="77"/>
      <c r="C250" s="77"/>
      <c r="D250" s="77"/>
      <c r="E250" s="77"/>
      <c r="F250" s="77"/>
      <c r="G250" s="54"/>
      <c r="H250" s="52"/>
    </row>
    <row r="251" spans="1:8" s="47" customFormat="1" ht="15" customHeight="1" x14ac:dyDescent="0.2">
      <c r="A251" s="77"/>
      <c r="B251" s="77"/>
      <c r="C251" s="77"/>
      <c r="D251" s="77"/>
      <c r="E251" s="77"/>
      <c r="F251" s="77"/>
      <c r="G251" s="54"/>
      <c r="H251" s="52"/>
    </row>
    <row r="252" spans="1:8" s="47" customFormat="1" ht="15" customHeight="1" x14ac:dyDescent="0.2">
      <c r="A252" s="77"/>
      <c r="B252" s="77"/>
      <c r="C252" s="77"/>
      <c r="D252" s="77"/>
      <c r="E252" s="77"/>
      <c r="F252" s="77"/>
      <c r="G252" s="54"/>
      <c r="H252" s="52"/>
    </row>
    <row r="253" spans="1:8" s="47" customFormat="1" ht="15" customHeight="1" x14ac:dyDescent="0.2">
      <c r="A253" s="77"/>
      <c r="B253" s="77"/>
      <c r="C253" s="77"/>
      <c r="D253" s="77"/>
      <c r="E253" s="77"/>
      <c r="F253" s="77"/>
      <c r="G253" s="54"/>
      <c r="H253" s="52"/>
    </row>
    <row r="254" spans="1:8" s="47" customFormat="1" ht="15" customHeight="1" x14ac:dyDescent="0.2">
      <c r="A254" s="77"/>
      <c r="B254" s="77"/>
      <c r="C254" s="77"/>
      <c r="D254" s="77"/>
      <c r="E254" s="77"/>
      <c r="F254" s="77"/>
      <c r="G254" s="54"/>
      <c r="H254" s="52"/>
    </row>
    <row r="255" spans="1:8" s="47" customFormat="1" ht="15" customHeight="1" x14ac:dyDescent="0.2">
      <c r="A255" s="77"/>
      <c r="B255" s="77"/>
      <c r="C255" s="77"/>
      <c r="D255" s="77"/>
      <c r="E255" s="77"/>
      <c r="F255" s="77"/>
      <c r="G255" s="54"/>
      <c r="H255" s="52"/>
    </row>
    <row r="256" spans="1:8" s="47" customFormat="1" ht="15" customHeight="1" x14ac:dyDescent="0.2">
      <c r="A256" s="77"/>
      <c r="B256" s="77"/>
      <c r="C256" s="77"/>
      <c r="D256" s="77"/>
      <c r="E256" s="77"/>
      <c r="F256" s="77"/>
      <c r="G256" s="54"/>
      <c r="H256" s="52"/>
    </row>
    <row r="257" spans="1:8" s="47" customFormat="1" ht="15" customHeight="1" x14ac:dyDescent="0.2">
      <c r="A257" s="77"/>
      <c r="B257" s="77"/>
      <c r="C257" s="77"/>
      <c r="D257" s="77"/>
      <c r="E257" s="77"/>
      <c r="F257" s="77"/>
      <c r="G257" s="54"/>
      <c r="H257" s="52"/>
    </row>
    <row r="258" spans="1:8" s="47" customFormat="1" ht="15" customHeight="1" x14ac:dyDescent="0.2">
      <c r="A258" s="77"/>
      <c r="B258" s="77"/>
      <c r="C258" s="77"/>
      <c r="D258" s="77"/>
      <c r="E258" s="77"/>
      <c r="F258" s="77"/>
      <c r="G258" s="54"/>
      <c r="H258" s="52"/>
    </row>
    <row r="259" spans="1:8" s="47" customFormat="1" ht="15" customHeight="1" x14ac:dyDescent="0.2">
      <c r="A259" s="77"/>
      <c r="B259" s="77"/>
      <c r="C259" s="77"/>
      <c r="D259" s="77"/>
      <c r="E259" s="77"/>
      <c r="F259" s="77"/>
      <c r="G259" s="54"/>
      <c r="H259" s="52"/>
    </row>
    <row r="260" spans="1:8" ht="15" customHeight="1" x14ac:dyDescent="0.2">
      <c r="A260" s="77"/>
      <c r="B260" s="77"/>
      <c r="C260" s="77"/>
      <c r="D260" s="77"/>
      <c r="E260" s="77"/>
      <c r="F260" s="77"/>
    </row>
  </sheetData>
  <sheetProtection formatCells="0" formatRows="0" insertRows="0" insertHyperlinks="0" deleteRows="0" sort="0" autoFilter="0" pivotTables="0"/>
  <autoFilter ref="A6:H133"/>
  <mergeCells count="10">
    <mergeCell ref="A1:E1"/>
    <mergeCell ref="A3:B3"/>
    <mergeCell ref="B163:C163"/>
    <mergeCell ref="B162:C162"/>
    <mergeCell ref="A4:B4"/>
    <mergeCell ref="A2:F2"/>
    <mergeCell ref="E3:F3"/>
    <mergeCell ref="E4:F4"/>
    <mergeCell ref="D162:F162"/>
    <mergeCell ref="D163:F163"/>
  </mergeCells>
  <phoneticPr fontId="19" type="noConversion"/>
  <pageMargins left="0.3" right="0.1" top="0.4" bottom="0.46" header="0.22" footer="0.1"/>
  <pageSetup paperSize="9" orientation="portrait" r:id="rId1"/>
  <headerFooter alignWithMargins="0">
    <oddFooter>&amp;L&amp;"Arial,Bold"Ref. No.: 010001.07/02&amp;RPage &amp;P / &amp;N</oddFooter>
  </headerFooter>
  <drawing r:id="rId2"/>
  <legacyDrawing r:id="rId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4"/>
  <dimension ref="A1:H125"/>
  <sheetViews>
    <sheetView view="pageBreakPreview" zoomScaleNormal="100" zoomScaleSheetLayoutView="100" workbookViewId="0">
      <pane ySplit="6" topLeftCell="A7" activePane="bottomLeft" state="frozen"/>
      <selection activeCell="E14" sqref="E14"/>
      <selection pane="bottomLeft" activeCell="D68" sqref="D68"/>
    </sheetView>
  </sheetViews>
  <sheetFormatPr defaultColWidth="9.140625" defaultRowHeight="15" customHeight="1" x14ac:dyDescent="0.2"/>
  <cols>
    <col min="1" max="1" width="5.42578125" style="49" customWidth="1"/>
    <col min="2" max="2" width="12.42578125" style="49" customWidth="1"/>
    <col min="3" max="3" width="43.85546875" style="49" customWidth="1"/>
    <col min="4" max="4" width="12.7109375" style="49" customWidth="1"/>
    <col min="5" max="5" width="12.28515625" style="49" customWidth="1"/>
    <col min="6" max="6" width="14.28515625" style="49" customWidth="1"/>
    <col min="7" max="7" width="18.28515625" style="70" customWidth="1"/>
    <col min="8" max="8" width="11.42578125" style="71" customWidth="1"/>
    <col min="9" max="16384" width="9.140625" style="46"/>
  </cols>
  <sheetData>
    <row r="1" spans="1:8" s="80" customFormat="1" ht="30.95" customHeight="1" x14ac:dyDescent="0.2">
      <c r="A1" s="1453"/>
      <c r="B1" s="1453"/>
      <c r="C1" s="1453"/>
      <c r="D1" s="1453"/>
      <c r="E1" s="1453"/>
      <c r="F1" s="1453"/>
      <c r="G1" s="59"/>
      <c r="H1" s="79"/>
    </row>
    <row r="2" spans="1:8" s="80" customFormat="1" ht="35.1" customHeight="1" x14ac:dyDescent="0.2">
      <c r="A2" s="1453" t="s">
        <v>851</v>
      </c>
      <c r="B2" s="1453"/>
      <c r="C2" s="1453"/>
      <c r="D2" s="1453"/>
      <c r="E2" s="1453"/>
      <c r="F2" s="1453"/>
      <c r="G2" s="72"/>
      <c r="H2" s="79"/>
    </row>
    <row r="3" spans="1:8" s="80" customFormat="1" ht="26.25" customHeight="1" x14ac:dyDescent="0.2">
      <c r="A3" s="1472" t="s">
        <v>3922</v>
      </c>
      <c r="B3" s="1473"/>
      <c r="C3" s="358" t="s">
        <v>3923</v>
      </c>
      <c r="D3" s="347" t="s">
        <v>3921</v>
      </c>
      <c r="E3" s="1478"/>
      <c r="F3" s="1477"/>
      <c r="G3" s="72"/>
      <c r="H3" s="79"/>
    </row>
    <row r="4" spans="1:8" s="62" customFormat="1" ht="25.5" customHeight="1" x14ac:dyDescent="0.2">
      <c r="A4" s="1472" t="s">
        <v>819</v>
      </c>
      <c r="B4" s="1473"/>
      <c r="C4" s="344" t="s">
        <v>174</v>
      </c>
      <c r="D4" s="345" t="s">
        <v>1972</v>
      </c>
      <c r="E4" s="1479" t="s">
        <v>11748</v>
      </c>
      <c r="F4" s="1480"/>
      <c r="G4" s="73"/>
      <c r="H4" s="67"/>
    </row>
    <row r="5" spans="1:8" s="64" customFormat="1" x14ac:dyDescent="0.2">
      <c r="A5" s="289"/>
      <c r="B5" s="289"/>
      <c r="C5" s="291"/>
      <c r="D5" s="986"/>
      <c r="E5" s="986"/>
      <c r="F5" s="986"/>
      <c r="G5" s="78"/>
      <c r="H5" s="68"/>
    </row>
    <row r="6" spans="1:8" s="62" customFormat="1" ht="82.5" customHeight="1" x14ac:dyDescent="0.2">
      <c r="A6" s="328" t="s">
        <v>1967</v>
      </c>
      <c r="B6" s="328" t="s">
        <v>3925</v>
      </c>
      <c r="C6" s="328" t="s">
        <v>804</v>
      </c>
      <c r="D6" s="982" t="str">
        <f>'01#'!D3</f>
        <v>Ngày hiệu lực
Effective date</v>
      </c>
      <c r="E6" s="982" t="str">
        <f>'01#'!E3</f>
        <v>Ngày rà soát
Review date</v>
      </c>
      <c r="F6" s="982" t="str">
        <f>'01#'!F3</f>
        <v>Ngày rà soát kế tiếp (nếu có)
Next review date (if any)</v>
      </c>
      <c r="G6" s="328" t="s">
        <v>1969</v>
      </c>
      <c r="H6" s="328" t="s">
        <v>490</v>
      </c>
    </row>
    <row r="7" spans="1:8" s="56" customFormat="1" ht="60" x14ac:dyDescent="0.2">
      <c r="A7" s="55">
        <v>1</v>
      </c>
      <c r="B7" s="33" t="str">
        <f>'02#'!B7</f>
        <v>020004.10</v>
      </c>
      <c r="C7" s="34" t="str">
        <f>'02#'!C7</f>
        <v>Ban hành, sử dụng và kiểm soát sổ nhật ký thiết bị
Issuance, usage and control of equipment logbooks</v>
      </c>
      <c r="D7" s="35" t="str">
        <f>'02#'!D7</f>
        <v>10.04.20</v>
      </c>
      <c r="E7" s="35" t="str">
        <f>'02#'!E7</f>
        <v>10.04.23</v>
      </c>
      <c r="F7" s="35" t="str">
        <f>'02#'!F7</f>
        <v>NA</v>
      </c>
      <c r="G7" s="35" t="str">
        <f>'02#'!G7</f>
        <v>NM PME I &amp; NM Stada Việt Nam</v>
      </c>
      <c r="H7" s="35" t="str">
        <f>'02#'!H7</f>
        <v>Approved</v>
      </c>
    </row>
    <row r="8" spans="1:8" s="47" customFormat="1" ht="75.75" customHeight="1" x14ac:dyDescent="0.2">
      <c r="A8" s="55">
        <v>2</v>
      </c>
      <c r="B8" s="33" t="str">
        <f>'02#'!B25</f>
        <v>020022.07</v>
      </c>
      <c r="C8" s="34" t="str">
        <f>'02#'!C25</f>
        <v xml:space="preserve">Hiệu chuẩn cân phân tích Sartorius CPA 225D
Calibration of analytical balance Sartorius CPA 225D </v>
      </c>
      <c r="D8" s="35" t="str">
        <f>'02#'!D25</f>
        <v>30.07.20</v>
      </c>
      <c r="E8" s="35" t="str">
        <f>'02#'!E25</f>
        <v>NA</v>
      </c>
      <c r="F8" s="35" t="str">
        <f>'02#'!F25</f>
        <v>NA</v>
      </c>
      <c r="G8" s="35" t="str">
        <f>'02#'!G25</f>
        <v>QC - Betalactam</v>
      </c>
      <c r="H8" s="35" t="str">
        <f>'02#'!H25</f>
        <v>Approved</v>
      </c>
    </row>
    <row r="9" spans="1:8" s="47" customFormat="1" ht="30" x14ac:dyDescent="0.2">
      <c r="A9" s="55">
        <v>3</v>
      </c>
      <c r="B9" s="33" t="str">
        <f>'02#'!B26</f>
        <v>020023.10</v>
      </c>
      <c r="C9" s="34" t="str">
        <f>'02#'!C26</f>
        <v>Kiểm soát, ban hành hồ sơ lô
Control, issuance of batch records</v>
      </c>
      <c r="D9" s="35" t="str">
        <f>'02#'!D26</f>
        <v>01.04.20</v>
      </c>
      <c r="E9" s="35" t="str">
        <f>'02#'!E26</f>
        <v>01.04.23</v>
      </c>
      <c r="F9" s="35" t="str">
        <f>'02#'!F26</f>
        <v>NA</v>
      </c>
      <c r="G9" s="35" t="str">
        <f>'02#'!G26</f>
        <v>NM PME I &amp; NM Stada Việt Nam</v>
      </c>
      <c r="H9" s="35" t="str">
        <f>'02#'!H26</f>
        <v>Approved</v>
      </c>
    </row>
    <row r="10" spans="1:8" s="47" customFormat="1" ht="30" x14ac:dyDescent="0.2">
      <c r="A10" s="55">
        <v>4</v>
      </c>
      <c r="B10" s="33" t="str">
        <f>'02#'!B28</f>
        <v>020025.10</v>
      </c>
      <c r="C10" s="34" t="str">
        <f>'02#'!C28</f>
        <v>Phân tích xu hướng
Trend analysis</v>
      </c>
      <c r="D10" s="35" t="str">
        <f>'02#'!D28</f>
        <v>23.04.20</v>
      </c>
      <c r="E10" s="35" t="str">
        <f>'02#'!E28</f>
        <v>23.04.23</v>
      </c>
      <c r="F10" s="35" t="str">
        <f>'02#'!F28</f>
        <v>NA</v>
      </c>
      <c r="G10" s="35" t="str">
        <f>'02#'!G28</f>
        <v>NM PME I &amp; NM Stada Việt Nam</v>
      </c>
      <c r="H10" s="35" t="str">
        <f>'02#'!H28</f>
        <v>Approved</v>
      </c>
    </row>
    <row r="11" spans="1:8" s="47" customFormat="1" ht="39" customHeight="1" x14ac:dyDescent="0.2">
      <c r="A11" s="55">
        <v>5</v>
      </c>
      <c r="B11" s="33" t="str">
        <f>'02#'!B44</f>
        <v>020041.05</v>
      </c>
      <c r="C11" s="34" t="str">
        <f>'02#'!C44</f>
        <v>Quản lí Placebo
Management of Placebo</v>
      </c>
      <c r="D11" s="35" t="str">
        <f>'02#'!D44</f>
        <v>01.04.20</v>
      </c>
      <c r="E11" s="35" t="str">
        <f>'02#'!E44</f>
        <v>01.04.23</v>
      </c>
      <c r="F11" s="35" t="str">
        <f>'02#'!F44</f>
        <v>NA</v>
      </c>
      <c r="G11" s="35" t="str">
        <f>'02#'!G44</f>
        <v>NM PME I &amp; NM Stada Việt Nam</v>
      </c>
      <c r="H11" s="35" t="str">
        <f>'02#'!H44</f>
        <v>Approved</v>
      </c>
    </row>
    <row r="12" spans="1:8" s="47" customFormat="1" ht="45" x14ac:dyDescent="0.2">
      <c r="A12" s="55">
        <v>6</v>
      </c>
      <c r="B12" s="33" t="str">
        <f>'02#'!B46</f>
        <v>020043.05</v>
      </c>
      <c r="C12" s="34" t="str">
        <f>'02#'!C46</f>
        <v>Hiệu chuẩn máy đo độ cứng Pharma Test
Calibration of hardness tester Pharma Test</v>
      </c>
      <c r="D12" s="35" t="str">
        <f>'02#'!D46</f>
        <v>05.09.19</v>
      </c>
      <c r="E12" s="35" t="str">
        <f>'02#'!E46</f>
        <v>NA</v>
      </c>
      <c r="F12" s="35" t="str">
        <f>'02#'!F46</f>
        <v>NA</v>
      </c>
      <c r="G12" s="35" t="str">
        <f>'02#'!G46</f>
        <v xml:space="preserve">NM PME I </v>
      </c>
      <c r="H12" s="35" t="str">
        <f>'02#'!H46</f>
        <v>Approved</v>
      </c>
    </row>
    <row r="13" spans="1:8" s="47" customFormat="1" ht="60" x14ac:dyDescent="0.2">
      <c r="A13" s="55">
        <v>7</v>
      </c>
      <c r="B13" s="33" t="str">
        <f>'02#'!B49</f>
        <v>020046.05</v>
      </c>
      <c r="C13" s="34" t="str">
        <f>'02#'!C49</f>
        <v>Hiệu chuẩn cân xác định độ ẩm Sartorius MA150
Calibration of moisture analyzer Sartorius MA150</v>
      </c>
      <c r="D13" s="35" t="str">
        <f>'02#'!D49</f>
        <v>02.01.20</v>
      </c>
      <c r="E13" s="35" t="str">
        <f>'02#'!E49</f>
        <v>NA</v>
      </c>
      <c r="F13" s="35" t="str">
        <f>'02#'!F49</f>
        <v>NA</v>
      </c>
      <c r="G13" s="35" t="str">
        <f>'02#'!G49</f>
        <v>NM PME I</v>
      </c>
      <c r="H13" s="35" t="str">
        <f>'02#'!H49</f>
        <v>Approved</v>
      </c>
    </row>
    <row r="14" spans="1:8" s="47" customFormat="1" ht="60" x14ac:dyDescent="0.2">
      <c r="A14" s="55">
        <v>8</v>
      </c>
      <c r="B14" s="33" t="str">
        <f>'02#'!B54</f>
        <v>020051.04</v>
      </c>
      <c r="C14" s="34" t="str">
        <f>'02#'!C54</f>
        <v>Hiệu chuẩn cân điện tử Sartorius Secura3102-1S
Calibration of electronic balance Sartorius Secura3102-1S</v>
      </c>
      <c r="D14" s="35" t="str">
        <f>'02#'!D54</f>
        <v>02.01.20</v>
      </c>
      <c r="E14" s="35" t="str">
        <f>'02#'!E54</f>
        <v>NA</v>
      </c>
      <c r="F14" s="35" t="str">
        <f>'02#'!F54</f>
        <v>NA</v>
      </c>
      <c r="G14" s="35" t="str">
        <f>'02#'!G54</f>
        <v>NM PME I &amp; NM Stada Việt Nam</v>
      </c>
      <c r="H14" s="35" t="str">
        <f>'02#'!H54</f>
        <v>Approved</v>
      </c>
    </row>
    <row r="15" spans="1:8" s="47" customFormat="1" ht="45" x14ac:dyDescent="0.2">
      <c r="A15" s="55">
        <v>9</v>
      </c>
      <c r="B15" s="33" t="str">
        <f>'02#'!B55</f>
        <v>020052.04</v>
      </c>
      <c r="C15" s="34" t="str">
        <f>'02#'!C55</f>
        <v>Hiệu chuẩn cân điện tử Sartoius TE6101
Calibration of electronic balance Sartorius TE6101</v>
      </c>
      <c r="D15" s="35" t="str">
        <f>'02#'!D55</f>
        <v>02.01.20</v>
      </c>
      <c r="E15" s="35" t="str">
        <f>'02#'!E55</f>
        <v>NA</v>
      </c>
      <c r="F15" s="35" t="str">
        <f>'02#'!F55</f>
        <v>NA</v>
      </c>
      <c r="G15" s="35" t="str">
        <f>'02#'!G55</f>
        <v>NM PME I</v>
      </c>
      <c r="H15" s="35" t="str">
        <f>'02#'!H55</f>
        <v>Approved</v>
      </c>
    </row>
    <row r="16" spans="1:8" s="47" customFormat="1" ht="60" x14ac:dyDescent="0.2">
      <c r="A16" s="55">
        <v>10</v>
      </c>
      <c r="B16" s="33" t="str">
        <f>'02#'!B56</f>
        <v>020053.07</v>
      </c>
      <c r="C16" s="34" t="str">
        <f>'02#'!C56</f>
        <v xml:space="preserve">Hiệu chuẩn cân phân tích Sartorius CPA 224S
Calibration of analytical balance Sartorius CPA 224S </v>
      </c>
      <c r="D16" s="35" t="str">
        <f>'02#'!D56</f>
        <v>30.07.20</v>
      </c>
      <c r="E16" s="35" t="str">
        <f>'02#'!E56</f>
        <v>NA</v>
      </c>
      <c r="F16" s="35" t="str">
        <f>'02#'!F56</f>
        <v>NA</v>
      </c>
      <c r="G16" s="35" t="str">
        <f>'02#'!G56</f>
        <v>QC - Betalactam</v>
      </c>
      <c r="H16" s="35" t="str">
        <f>'02#'!H56</f>
        <v>Approved</v>
      </c>
    </row>
    <row r="17" spans="1:8" s="47" customFormat="1" ht="60" x14ac:dyDescent="0.2">
      <c r="A17" s="55">
        <v>11</v>
      </c>
      <c r="B17" s="33" t="str">
        <f>'02#'!B57</f>
        <v>020054.07</v>
      </c>
      <c r="C17" s="34" t="str">
        <f>'02#'!C57</f>
        <v>Hiệu chuẩn cân phân tích Sartorius CP 224S và CPA 224D
Calibration of analytical balance Sartorius CP 224S and CPA 224S</v>
      </c>
      <c r="D17" s="35" t="str">
        <f>'02#'!D57</f>
        <v>02.01.20</v>
      </c>
      <c r="E17" s="35" t="str">
        <f>'02#'!E57</f>
        <v>NA</v>
      </c>
      <c r="F17" s="35" t="str">
        <f>'02#'!F57</f>
        <v>NA</v>
      </c>
      <c r="G17" s="35" t="str">
        <f>'02#'!G57</f>
        <v>NM PME I</v>
      </c>
      <c r="H17" s="35" t="str">
        <f>'02#'!H57</f>
        <v>Approved</v>
      </c>
    </row>
    <row r="18" spans="1:8" s="47" customFormat="1" ht="60" x14ac:dyDescent="0.2">
      <c r="A18" s="55">
        <v>12</v>
      </c>
      <c r="B18" s="33" t="str">
        <f>'02#'!B58</f>
        <v>020055.07</v>
      </c>
      <c r="C18" s="34" t="str">
        <f>'02#'!C58</f>
        <v xml:space="preserve">Hiệu chuẩn cân chính xác Sartorius CP 423S và CPA 423S
Calibration of precision balance Sartorius  CP 423S and CPA 423S </v>
      </c>
      <c r="D18" s="35" t="str">
        <f>'02#'!D58</f>
        <v>02.01.20</v>
      </c>
      <c r="E18" s="35" t="str">
        <f>'02#'!E58</f>
        <v>NA</v>
      </c>
      <c r="F18" s="35" t="str">
        <f>'02#'!F58</f>
        <v>NA</v>
      </c>
      <c r="G18" s="35" t="str">
        <f>'02#'!G58</f>
        <v>NM PME I</v>
      </c>
      <c r="H18" s="35" t="str">
        <f>'02#'!H58</f>
        <v>Approved</v>
      </c>
    </row>
    <row r="19" spans="1:8" s="47" customFormat="1" ht="60" x14ac:dyDescent="0.2">
      <c r="A19" s="55">
        <v>13</v>
      </c>
      <c r="B19" s="33" t="str">
        <f>'02#'!B60</f>
        <v>020057.07</v>
      </c>
      <c r="C19" s="34" t="str">
        <f>'02#'!C60</f>
        <v xml:space="preserve">Hiệu chuẩn cân chính xác Sartorius CP 323S
Calibration of precision balance Sartorius CP 323S </v>
      </c>
      <c r="D19" s="35" t="str">
        <f>'02#'!D60</f>
        <v>02.01.20</v>
      </c>
      <c r="E19" s="35" t="str">
        <f>'02#'!E60</f>
        <v>NA</v>
      </c>
      <c r="F19" s="35" t="str">
        <f>'02#'!F60</f>
        <v>NA</v>
      </c>
      <c r="G19" s="35" t="str">
        <f>'02#'!G60</f>
        <v>NM PME I</v>
      </c>
      <c r="H19" s="35" t="str">
        <f>'02#'!H60</f>
        <v>Approved</v>
      </c>
    </row>
    <row r="20" spans="1:8" s="47" customFormat="1" ht="45" x14ac:dyDescent="0.2">
      <c r="A20" s="55">
        <v>14</v>
      </c>
      <c r="B20" s="33" t="str">
        <f>'02#'!B61</f>
        <v>020058.07</v>
      </c>
      <c r="C20" s="34" t="str">
        <f>'02#'!C61</f>
        <v>Hiệu chuẩn cân điện tử Sartorius TE 412
Calibration of electronic balance Sartorius TE 412</v>
      </c>
      <c r="D20" s="35" t="str">
        <f>'02#'!D61</f>
        <v>02.01.20</v>
      </c>
      <c r="E20" s="35" t="str">
        <f>'02#'!E61</f>
        <v>NA</v>
      </c>
      <c r="F20" s="35" t="str">
        <f>'02#'!F61</f>
        <v>NA</v>
      </c>
      <c r="G20" s="35" t="str">
        <f>'02#'!G61</f>
        <v>NM PME I</v>
      </c>
      <c r="H20" s="35" t="str">
        <f>'02#'!H61</f>
        <v>Approved</v>
      </c>
    </row>
    <row r="21" spans="1:8" s="47" customFormat="1" ht="45" x14ac:dyDescent="0.2">
      <c r="A21" s="55">
        <v>15</v>
      </c>
      <c r="B21" s="33" t="str">
        <f>'02#'!B62</f>
        <v>020059.07</v>
      </c>
      <c r="C21" s="34" t="str">
        <f>'02#'!C62</f>
        <v>Hiệu chuẩn cân điện tử Sartorius TE 612
Calibration of electronic balance Sartorius TE 612</v>
      </c>
      <c r="D21" s="35" t="str">
        <f>'02#'!D62</f>
        <v>02.01.20</v>
      </c>
      <c r="E21" s="35" t="str">
        <f>'02#'!E62</f>
        <v>NA</v>
      </c>
      <c r="F21" s="35" t="str">
        <f>'02#'!F62</f>
        <v>NA</v>
      </c>
      <c r="G21" s="35" t="str">
        <f>'02#'!G62</f>
        <v>NM PME I</v>
      </c>
      <c r="H21" s="35" t="str">
        <f>'02#'!H62</f>
        <v>Approved</v>
      </c>
    </row>
    <row r="22" spans="1:8" s="47" customFormat="1" ht="60" x14ac:dyDescent="0.2">
      <c r="A22" s="55">
        <v>16</v>
      </c>
      <c r="B22" s="33" t="str">
        <f>'02#'!B63</f>
        <v>020060.07</v>
      </c>
      <c r="C22" s="34" t="str">
        <f>'02#'!C63</f>
        <v>Hiệu chuẩn cân điện tử Sartorius TE 1502S
Calibration of electronic balance Sartorius TE1502S</v>
      </c>
      <c r="D22" s="35" t="str">
        <f>'02#'!D63</f>
        <v>02.01.20</v>
      </c>
      <c r="E22" s="35" t="str">
        <f>'02#'!E63</f>
        <v>NA</v>
      </c>
      <c r="F22" s="35" t="str">
        <f>'02#'!F63</f>
        <v>NA</v>
      </c>
      <c r="G22" s="35" t="str">
        <f>'02#'!G63</f>
        <v>NM PME I</v>
      </c>
      <c r="H22" s="35" t="str">
        <f>'02#'!H63</f>
        <v>Approved</v>
      </c>
    </row>
    <row r="23" spans="1:8" s="47" customFormat="1" ht="45" x14ac:dyDescent="0.2">
      <c r="A23" s="55">
        <v>17</v>
      </c>
      <c r="B23" s="33" t="str">
        <f>'02#'!B64</f>
        <v>020061.07</v>
      </c>
      <c r="C23" s="34" t="str">
        <f>'02#'!C64</f>
        <v>Hiệu chuẩn cân điện tử JWE-30k
Calibration of electronic balance Sartorius JWE-30kg</v>
      </c>
      <c r="D23" s="35" t="str">
        <f>'02#'!D64</f>
        <v>02.01.20</v>
      </c>
      <c r="E23" s="35" t="str">
        <f>'02#'!E64</f>
        <v>NA</v>
      </c>
      <c r="F23" s="35" t="str">
        <f>'02#'!F64</f>
        <v>NA</v>
      </c>
      <c r="G23" s="35" t="str">
        <f>'02#'!G64</f>
        <v>NM PME I</v>
      </c>
      <c r="H23" s="35" t="str">
        <f>'02#'!H64</f>
        <v>Approved</v>
      </c>
    </row>
    <row r="24" spans="1:8" s="47" customFormat="1" ht="45" x14ac:dyDescent="0.2">
      <c r="A24" s="55">
        <v>18</v>
      </c>
      <c r="B24" s="33" t="str">
        <f>'02#'!B65</f>
        <v>020062.07</v>
      </c>
      <c r="C24" s="34" t="str">
        <f>'02#'!C65</f>
        <v>Hiệu chuẩn cân điện tử DIGI DI-600
Calibration of electronic balance DIGI DI-600</v>
      </c>
      <c r="D24" s="35" t="str">
        <f>'02#'!D65</f>
        <v>02.01.20</v>
      </c>
      <c r="E24" s="35" t="str">
        <f>'02#'!E65</f>
        <v>NA</v>
      </c>
      <c r="F24" s="35" t="str">
        <f>'02#'!F65</f>
        <v>NA</v>
      </c>
      <c r="G24" s="35" t="str">
        <f>'02#'!G65</f>
        <v>NM PME I</v>
      </c>
      <c r="H24" s="35" t="str">
        <f>'02#'!H65</f>
        <v>Approved</v>
      </c>
    </row>
    <row r="25" spans="1:8" s="47" customFormat="1" ht="45" x14ac:dyDescent="0.2">
      <c r="A25" s="55">
        <v>19</v>
      </c>
      <c r="B25" s="33" t="str">
        <f>'02#'!B66</f>
        <v>020063.07</v>
      </c>
      <c r="C25" s="34" t="str">
        <f>'02#'!C66</f>
        <v>Hiệu chuẩn cân điện tử DIGI DI-81
Calibration of electronic balance DIGI DI-81</v>
      </c>
      <c r="D25" s="35" t="str">
        <f>'02#'!D66</f>
        <v>02.01.20</v>
      </c>
      <c r="E25" s="35" t="str">
        <f>'02#'!E66</f>
        <v>NA</v>
      </c>
      <c r="F25" s="35" t="str">
        <f>'02#'!F66</f>
        <v>NA</v>
      </c>
      <c r="G25" s="35" t="str">
        <f>'02#'!G66</f>
        <v>NM PME I</v>
      </c>
      <c r="H25" s="35" t="str">
        <f>'02#'!H66</f>
        <v>Approved</v>
      </c>
    </row>
    <row r="26" spans="1:8" s="47" customFormat="1" ht="75" x14ac:dyDescent="0.2">
      <c r="A26" s="55">
        <v>20</v>
      </c>
      <c r="B26" s="33" t="str">
        <f>'02#'!B67</f>
        <v>020064.09</v>
      </c>
      <c r="C26" s="34" t="str">
        <f>'02#'!C67</f>
        <v>Hiệu chuẩn load cell của máy kiểm tra trọng lượng Technofour CW-1200/ CW-1200-01
Calibration load cell of checkweigher Technofour CW-1200/ CW-1200-01</v>
      </c>
      <c r="D26" s="35" t="str">
        <f>'02#'!D67</f>
        <v>06.04.20</v>
      </c>
      <c r="E26" s="35" t="str">
        <f>'02#'!E67</f>
        <v>NA</v>
      </c>
      <c r="F26" s="35" t="str">
        <f>'02#'!F67</f>
        <v>NA</v>
      </c>
      <c r="G26" s="35" t="str">
        <f>'02#'!G67</f>
        <v>NM PME I &amp; NM Stada Việt Nam</v>
      </c>
      <c r="H26" s="35" t="str">
        <f>'02#'!H67</f>
        <v>Approved</v>
      </c>
    </row>
    <row r="27" spans="1:8" s="47" customFormat="1" ht="45" x14ac:dyDescent="0.2">
      <c r="A27" s="55">
        <v>21</v>
      </c>
      <c r="B27" s="33" t="str">
        <f>'02#'!B75</f>
        <v>020073.05</v>
      </c>
      <c r="C27" s="34" t="str">
        <f>'02#'!C75</f>
        <v>Tiếp nhận và quản lí găng RABS
Incoming control and handling of RABS gloves</v>
      </c>
      <c r="D27" s="35" t="str">
        <f>'02#'!D75</f>
        <v>02.11.20</v>
      </c>
      <c r="E27" s="35" t="str">
        <f>'02#'!E75</f>
        <v>02.11.23</v>
      </c>
      <c r="F27" s="35" t="str">
        <f>'02#'!F75</f>
        <v>NA</v>
      </c>
      <c r="G27" s="35" t="str">
        <f>'02#'!G75</f>
        <v>BST</v>
      </c>
      <c r="H27" s="35" t="str">
        <f>'02#'!H75</f>
        <v>Approved</v>
      </c>
    </row>
    <row r="28" spans="1:8" s="47" customFormat="1" ht="60" x14ac:dyDescent="0.2">
      <c r="A28" s="55">
        <v>22</v>
      </c>
      <c r="B28" s="33" t="str">
        <f>'02#'!B77</f>
        <v>020075.03</v>
      </c>
      <c r="C28" s="34" t="str">
        <f>'02#'!C77</f>
        <v>Hiệu chuẩn cân chính xác Sartorius Secura 213-1S
Calibration of precision balance Sartorius Secura 213-1D</v>
      </c>
      <c r="D28" s="35" t="str">
        <f>'02#'!D77</f>
        <v>02.01.20</v>
      </c>
      <c r="E28" s="35" t="str">
        <f>'02#'!E77</f>
        <v>NA</v>
      </c>
      <c r="F28" s="35" t="str">
        <f>'02#'!F77</f>
        <v>NA</v>
      </c>
      <c r="G28" s="35" t="str">
        <f>'02#'!G77</f>
        <v>NM PME I</v>
      </c>
      <c r="H28" s="35" t="str">
        <f>'02#'!H77</f>
        <v>Approved</v>
      </c>
    </row>
    <row r="29" spans="1:8" s="47" customFormat="1" ht="45" x14ac:dyDescent="0.2">
      <c r="A29" s="55">
        <v>23</v>
      </c>
      <c r="B29" s="33" t="str">
        <f>'02#'!B79</f>
        <v>020077.04</v>
      </c>
      <c r="C29" s="34" t="str">
        <f>'02#'!C79</f>
        <v>Hiệu chuẩn cân điện tử Sartorius CP153
Calibration of electronic balance Sartorius CP153</v>
      </c>
      <c r="D29" s="35" t="str">
        <f>'02#'!D79</f>
        <v>02.01.20</v>
      </c>
      <c r="E29" s="35" t="str">
        <f>'02#'!E79</f>
        <v>NA</v>
      </c>
      <c r="F29" s="35" t="str">
        <f>'02#'!F79</f>
        <v>NA</v>
      </c>
      <c r="G29" s="35" t="str">
        <f>'02#'!G79</f>
        <v>BST</v>
      </c>
      <c r="H29" s="35" t="str">
        <f>'02#'!H79</f>
        <v>Approved</v>
      </c>
    </row>
    <row r="30" spans="1:8" s="47" customFormat="1" ht="60" x14ac:dyDescent="0.2">
      <c r="A30" s="55">
        <v>24</v>
      </c>
      <c r="B30" s="33" t="str">
        <f>'02#'!B80</f>
        <v>020078.04</v>
      </c>
      <c r="C30" s="34" t="str">
        <f>'02#'!C80</f>
        <v>Đánh giá nhân viên vào và làm việc ở khu vực cấp sạch A/ B
Qualification of personnel to entry and work in cleanroom of grade A/ B area</v>
      </c>
      <c r="D30" s="35" t="str">
        <f>'02#'!D80</f>
        <v>04.09.19</v>
      </c>
      <c r="E30" s="35" t="str">
        <f>'02#'!E80</f>
        <v>04.09.22</v>
      </c>
      <c r="F30" s="35" t="str">
        <f>'02#'!F80</f>
        <v>NA</v>
      </c>
      <c r="G30" s="35" t="str">
        <f>'02#'!G80</f>
        <v>BST, NST &amp; QC (Microbial Lab) - NM PME I</v>
      </c>
      <c r="H30" s="35" t="str">
        <f>'02#'!H80</f>
        <v>Approved</v>
      </c>
    </row>
    <row r="31" spans="1:8" s="47" customFormat="1" ht="60" x14ac:dyDescent="0.2">
      <c r="A31" s="55">
        <v>25</v>
      </c>
      <c r="B31" s="33" t="str">
        <f>'02#'!B81</f>
        <v>020079.03</v>
      </c>
      <c r="C31" s="34" t="str">
        <f>'02#'!C81</f>
        <v>Hiệu chuẩn cân điện tử Sartorius Cubis MSA36201S
Calibration of electronic balance Sartorius Cubis MSA36201S</v>
      </c>
      <c r="D31" s="35" t="str">
        <f>'02#'!D81</f>
        <v>02.01.20</v>
      </c>
      <c r="E31" s="35" t="str">
        <f>'02#'!E81</f>
        <v>NA</v>
      </c>
      <c r="F31" s="35" t="str">
        <f>'02#'!F81</f>
        <v>NA</v>
      </c>
      <c r="G31" s="35" t="str">
        <f>'02#'!G81</f>
        <v>BST</v>
      </c>
      <c r="H31" s="35" t="str">
        <f>'02#'!H81</f>
        <v>Approved</v>
      </c>
    </row>
    <row r="32" spans="1:8" s="47" customFormat="1" ht="45" x14ac:dyDescent="0.2">
      <c r="A32" s="55">
        <v>26</v>
      </c>
      <c r="B32" s="33" t="str">
        <f>'02#'!B82</f>
        <v>020080.04</v>
      </c>
      <c r="C32" s="34" t="str">
        <f>'02#'!C82</f>
        <v>Theo dõi tiểu phân phòng sạch
Monitoring of Non-viable particle in clean rooms</v>
      </c>
      <c r="D32" s="35" t="str">
        <f>'02#'!D82</f>
        <v>19.03.21</v>
      </c>
      <c r="E32" s="35" t="str">
        <f>'02#'!E82</f>
        <v>19.03.24</v>
      </c>
      <c r="F32" s="35" t="str">
        <f>'02#'!F82</f>
        <v>NA</v>
      </c>
      <c r="G32" s="35" t="str">
        <f>'02#'!G82</f>
        <v>BST</v>
      </c>
      <c r="H32" s="35" t="str">
        <f>'02#'!H82</f>
        <v>Approved</v>
      </c>
    </row>
    <row r="33" spans="1:8" s="47" customFormat="1" ht="60" x14ac:dyDescent="0.2">
      <c r="A33" s="55">
        <v>27</v>
      </c>
      <c r="B33" s="33" t="str">
        <f>'02#'!B83</f>
        <v>020081.09</v>
      </c>
      <c r="C33" s="34" t="str">
        <f>'02#'!C83</f>
        <v>Theo dõi thường quy chất lượng hệ thống khí nén và nitơ
Quality monitoring of compressed air system and nitrogen system</v>
      </c>
      <c r="D33" s="35" t="str">
        <f>'02#'!D83</f>
        <v>20.04.21</v>
      </c>
      <c r="E33" s="35" t="str">
        <f>'02#'!E83</f>
        <v>20.04.24</v>
      </c>
      <c r="F33" s="35" t="str">
        <f>'02#'!F83</f>
        <v>NA</v>
      </c>
      <c r="G33" s="35" t="str">
        <f>'02#'!G83</f>
        <v>NM PME I &amp; NM Stada Việt Nam</v>
      </c>
      <c r="H33" s="35" t="str">
        <f>'02#'!H83</f>
        <v>Approved</v>
      </c>
    </row>
    <row r="34" spans="1:8" s="47" customFormat="1" ht="45" x14ac:dyDescent="0.2">
      <c r="A34" s="55">
        <v>28</v>
      </c>
      <c r="B34" s="33" t="str">
        <f>'02#'!B84</f>
        <v>020082.03</v>
      </c>
      <c r="C34" s="34" t="str">
        <f>'02#'!C84</f>
        <v>Hiệu chuẩn cân điện tử DIGI DI-28SS
Calibration of electronic balance DIGI DI-28SS</v>
      </c>
      <c r="D34" s="35" t="str">
        <f>'02#'!D84</f>
        <v>02.01.20</v>
      </c>
      <c r="E34" s="35" t="str">
        <f>'02#'!E84</f>
        <v>NA</v>
      </c>
      <c r="F34" s="35" t="str">
        <f>'02#'!F84</f>
        <v>NA</v>
      </c>
      <c r="G34" s="35" t="str">
        <f>'02#'!G84</f>
        <v>NM PME I</v>
      </c>
      <c r="H34" s="35" t="str">
        <f>'02#'!H84</f>
        <v>Approved</v>
      </c>
    </row>
    <row r="35" spans="1:8" s="47" customFormat="1" ht="60" x14ac:dyDescent="0.2">
      <c r="A35" s="55">
        <v>29</v>
      </c>
      <c r="B35" s="33" t="str">
        <f>'02#'!B85</f>
        <v>020083.02</v>
      </c>
      <c r="C35" s="34" t="str">
        <f>'02#'!C85</f>
        <v>Hiệu chuẩn cân điện tử Sartorius Midrics 2
Calibration of electronic balance Sartorius Midrics 2</v>
      </c>
      <c r="D35" s="35" t="str">
        <f>'02#'!D85</f>
        <v>02.01.20</v>
      </c>
      <c r="E35" s="35" t="str">
        <f>'02#'!E85</f>
        <v>NA</v>
      </c>
      <c r="F35" s="35" t="str">
        <f>'02#'!F85</f>
        <v>NA</v>
      </c>
      <c r="G35" s="35" t="str">
        <f>'02#'!G85</f>
        <v>NM PME I</v>
      </c>
      <c r="H35" s="35" t="str">
        <f>'02#'!H85</f>
        <v>Approved</v>
      </c>
    </row>
    <row r="36" spans="1:8" s="47" customFormat="1" ht="90" x14ac:dyDescent="0.2">
      <c r="A36" s="55">
        <v>30</v>
      </c>
      <c r="B36" s="33" t="str">
        <f>'02#'!B86</f>
        <v>020084.03</v>
      </c>
      <c r="C36" s="34" t="str">
        <f>'02#'!C86</f>
        <v>Hiệu chuẩn cân phân tích Secura 225D-1S
Calibration of Secura 225D-1S analytical balance</v>
      </c>
      <c r="D36" s="35" t="str">
        <f>'02#'!D86</f>
        <v>04.05.20</v>
      </c>
      <c r="E36" s="35" t="str">
        <f>'02#'!E86</f>
        <v>NA</v>
      </c>
      <c r="F36" s="35" t="str">
        <f>'02#'!F86</f>
        <v>NA</v>
      </c>
      <c r="G36" s="35" t="str">
        <f>'02#'!G86</f>
        <v>QC (Betalactam) NMDP PME I &amp; QC NMDP STADA Việt Nam</v>
      </c>
      <c r="H36" s="35" t="str">
        <f>'02#'!H86</f>
        <v>Approved</v>
      </c>
    </row>
    <row r="37" spans="1:8" s="47" customFormat="1" ht="60" x14ac:dyDescent="0.2">
      <c r="A37" s="55">
        <v>31</v>
      </c>
      <c r="B37" s="33" t="str">
        <f>'02#'!B87</f>
        <v>020085.03</v>
      </c>
      <c r="C37" s="34" t="str">
        <f>'02#'!C87</f>
        <v>Hiệu chuẩn load cell của máy kiểm tra trọng lượng Mettler Toledo XS2
Calibration load cell of check weigher Mettler Toledo XS2</v>
      </c>
      <c r="D37" s="35" t="str">
        <f>'02#'!D87</f>
        <v>07.04.20</v>
      </c>
      <c r="E37" s="35" t="str">
        <f>'02#'!E87</f>
        <v>NA</v>
      </c>
      <c r="F37" s="35" t="str">
        <f>'02#'!F87</f>
        <v>NA</v>
      </c>
      <c r="G37" s="35" t="str">
        <f>'02#'!G87</f>
        <v>NM PME I &amp; NM Stada Việt Nam</v>
      </c>
      <c r="H37" s="35" t="str">
        <f>'02#'!H87</f>
        <v>Approved</v>
      </c>
    </row>
    <row r="38" spans="1:8" s="47" customFormat="1" ht="45" x14ac:dyDescent="0.2">
      <c r="A38" s="55">
        <v>32</v>
      </c>
      <c r="B38" s="33" t="str">
        <f>'02#'!B88</f>
        <v>020086.01</v>
      </c>
      <c r="C38" s="34" t="str">
        <f>'02#'!C88</f>
        <v>Theo dõi tiểu phân phòng sạch Xưởng thuốc vô trùng Non Betalactam</v>
      </c>
      <c r="D38" s="35" t="str">
        <f>'02#'!D88</f>
        <v>26.08.19</v>
      </c>
      <c r="E38" s="35" t="str">
        <f>'02#'!E88</f>
        <v>26.08.22</v>
      </c>
      <c r="F38" s="35" t="str">
        <f>'02#'!F88</f>
        <v>NA</v>
      </c>
      <c r="G38" s="35" t="str">
        <f>'02#'!G88</f>
        <v>Thuốc vô trùng Non Betalactam - NM PME I</v>
      </c>
      <c r="H38" s="35" t="str">
        <f>'02#'!H88</f>
        <v>Approved</v>
      </c>
    </row>
    <row r="39" spans="1:8" s="47" customFormat="1" ht="45" x14ac:dyDescent="0.2">
      <c r="A39" s="55">
        <v>33</v>
      </c>
      <c r="B39" s="33" t="str">
        <f>'02#'!B89</f>
        <v>020087.01</v>
      </c>
      <c r="C39" s="34" t="str">
        <f>'02#'!C89</f>
        <v>Hiệu chuẩn cân bồn
Calibration of scale</v>
      </c>
      <c r="D39" s="35" t="str">
        <f>'02#'!D89</f>
        <v>01.10.19</v>
      </c>
      <c r="E39" s="35" t="str">
        <f>'02#'!E89</f>
        <v>NA</v>
      </c>
      <c r="F39" s="35" t="str">
        <f>'02#'!F89</f>
        <v>NA</v>
      </c>
      <c r="G39" s="35" t="str">
        <f>'02#'!G89</f>
        <v>Thuốc vô trùng Non Betalactam - NM PME I</v>
      </c>
      <c r="H39" s="35" t="str">
        <f>'02#'!H89</f>
        <v>Approved</v>
      </c>
    </row>
    <row r="40" spans="1:8" s="47" customFormat="1" ht="75" x14ac:dyDescent="0.2">
      <c r="A40" s="55">
        <v>34</v>
      </c>
      <c r="B40" s="33" t="str">
        <f>'02#'!B90</f>
        <v>020088.03</v>
      </c>
      <c r="C40" s="34" t="str">
        <f>'02#'!C90</f>
        <v xml:space="preserve">Hiệu chuẩn cân phân tích Sartorius Secura 224-1S 
Calibration of analytical balance Sartorius Secura 224-1S
</v>
      </c>
      <c r="D40" s="35" t="str">
        <f>'02#'!D90</f>
        <v>14.04.20</v>
      </c>
      <c r="E40" s="35" t="str">
        <f>'02#'!E90</f>
        <v>NA</v>
      </c>
      <c r="F40" s="35" t="str">
        <f>'02#'!F90</f>
        <v>NA</v>
      </c>
      <c r="G40" s="35" t="str">
        <f>'02#'!G90</f>
        <v>Stada Việt Nam</v>
      </c>
      <c r="H40" s="35" t="str">
        <f>'02#'!H90</f>
        <v>Approved</v>
      </c>
    </row>
    <row r="41" spans="1:8" s="47" customFormat="1" ht="60" x14ac:dyDescent="0.2">
      <c r="A41" s="55">
        <v>32</v>
      </c>
      <c r="B41" s="33" t="str">
        <f>'02#'!B91</f>
        <v>020089.01</v>
      </c>
      <c r="C41" s="34" t="str">
        <f>'02#'!C91</f>
        <v>Hiệu chuẩn cân điện tử Sartorius Entris 822-1s
Calibration of electronic balance Sartorius Entris822-1s</v>
      </c>
      <c r="D41" s="35" t="str">
        <f>'02#'!D91</f>
        <v>19.09.19</v>
      </c>
      <c r="E41" s="35" t="str">
        <f>'02#'!E91</f>
        <v>NA</v>
      </c>
      <c r="F41" s="35" t="str">
        <f>'02#'!F91</f>
        <v>NA</v>
      </c>
      <c r="G41" s="35" t="str">
        <f>'02#'!G91</f>
        <v>Betalactam solid orals - NM PME I</v>
      </c>
      <c r="H41" s="35" t="str">
        <f>'02#'!H91</f>
        <v>Approved</v>
      </c>
    </row>
    <row r="42" spans="1:8" s="47" customFormat="1" ht="60" x14ac:dyDescent="0.2">
      <c r="A42" s="55">
        <v>36</v>
      </c>
      <c r="B42" s="33" t="str">
        <f>'02#'!B92</f>
        <v>020090.02</v>
      </c>
      <c r="C42" s="34" t="str">
        <f>'02#'!C92</f>
        <v>Hiệu chuẩn cân xác định độ ẩm MA37-1
Calibration of electronic moisture analyzer MA37-1</v>
      </c>
      <c r="D42" s="35" t="str">
        <f>'02#'!D92</f>
        <v>07.04.20</v>
      </c>
      <c r="E42" s="35" t="str">
        <f>'02#'!E92</f>
        <v>NA</v>
      </c>
      <c r="F42" s="35" t="str">
        <f>'02#'!F92</f>
        <v>NA</v>
      </c>
      <c r="G42" s="35" t="str">
        <f>'02#'!G92</f>
        <v>Soft capsule gelatin WS - NM PME I &amp;  Stada Việt Nam</v>
      </c>
      <c r="H42" s="35" t="str">
        <f>'02#'!H92</f>
        <v>Approved</v>
      </c>
    </row>
    <row r="43" spans="1:8" s="47" customFormat="1" ht="75" x14ac:dyDescent="0.2">
      <c r="A43" s="55">
        <v>37</v>
      </c>
      <c r="B43" s="33" t="str">
        <f>'02#'!B93</f>
        <v>020091.01</v>
      </c>
      <c r="C43" s="34" t="str">
        <f>'02#'!C93</f>
        <v xml:space="preserve">Hiệu chuẩn cân điện tử Sartorius Entris 2202i-1S
Calibration of electronic balance Sartorius Entris 2202i-1S
</v>
      </c>
      <c r="D43" s="35" t="str">
        <f>'02#'!D93</f>
        <v>01.10.19</v>
      </c>
      <c r="E43" s="35" t="str">
        <f>'02#'!E93</f>
        <v>NA</v>
      </c>
      <c r="F43" s="35" t="str">
        <f>'02#'!F93</f>
        <v>NA</v>
      </c>
      <c r="G43" s="35" t="str">
        <f>'02#'!G93</f>
        <v>Materials Warehouse - NM PME I</v>
      </c>
      <c r="H43" s="35" t="str">
        <f>'02#'!H93</f>
        <v>Approved</v>
      </c>
    </row>
    <row r="44" spans="1:8" s="47" customFormat="1" ht="45" x14ac:dyDescent="0.2">
      <c r="A44" s="55">
        <v>38</v>
      </c>
      <c r="B44" s="33" t="str">
        <f>'02#'!B94</f>
        <v>020092.01</v>
      </c>
      <c r="C44" s="34" t="str">
        <f>'02#'!C94</f>
        <v>Hiệu chuẩn cân điện tử DIGI DI-620
Calibration of electronic balance DIGI DI-620</v>
      </c>
      <c r="D44" s="35" t="str">
        <f>'02#'!D94</f>
        <v>01.10.19</v>
      </c>
      <c r="E44" s="35" t="str">
        <f>'02#'!E94</f>
        <v>NA</v>
      </c>
      <c r="F44" s="35" t="str">
        <f>'02#'!F94</f>
        <v>NA</v>
      </c>
      <c r="G44" s="35" t="str">
        <f>'02#'!G94</f>
        <v>Non Betalactam sterile workshop - NM PME I</v>
      </c>
      <c r="H44" s="35" t="str">
        <f>'02#'!H94</f>
        <v>Approved</v>
      </c>
    </row>
    <row r="45" spans="1:8" s="47" customFormat="1" ht="135" x14ac:dyDescent="0.2">
      <c r="A45" s="55">
        <v>39</v>
      </c>
      <c r="B45" s="33" t="str">
        <f>'02#'!B95</f>
        <v>020093.01</v>
      </c>
      <c r="C45" s="34" t="str">
        <f>'02#'!C95</f>
        <v>Hiệu chuẩn cân điện tử Sartorius Entris 423i–1S
Calibration of electronic balance Sartorius Entris 423i–1S</v>
      </c>
      <c r="D45" s="35" t="str">
        <f>'02#'!D95</f>
        <v>01.10.19</v>
      </c>
      <c r="E45" s="35" t="str">
        <f>'02#'!E95</f>
        <v>NA</v>
      </c>
      <c r="F45" s="35" t="str">
        <f>'02#'!F95</f>
        <v>NA</v>
      </c>
      <c r="G45" s="35" t="str">
        <f>'02#'!G95</f>
        <v>Quality Control – Physico-chemical Lab (Non Betalactam ) &amp; Non Betalactam solid orals workshop - NM PME I</v>
      </c>
      <c r="H45" s="35" t="str">
        <f>'02#'!H95</f>
        <v>Approved</v>
      </c>
    </row>
    <row r="46" spans="1:8" s="47" customFormat="1" ht="60" x14ac:dyDescent="0.2">
      <c r="A46" s="55">
        <v>40</v>
      </c>
      <c r="B46" s="33" t="str">
        <f>'02#'!B96</f>
        <v>020094.01</v>
      </c>
      <c r="C46" s="34" t="str">
        <f>'02#'!C96</f>
        <v>Hiệu chuẩn cân điện tử Sartorius Entris 6202i-1S
Calibration of electronic balance Sartorius Entris 6202i-1S</v>
      </c>
      <c r="D46" s="35" t="str">
        <f>'02#'!D96</f>
        <v>01.10.19</v>
      </c>
      <c r="E46" s="35" t="str">
        <f>'02#'!E96</f>
        <v>NA</v>
      </c>
      <c r="F46" s="35" t="str">
        <f>'02#'!F96</f>
        <v>NA</v>
      </c>
      <c r="G46" s="35" t="str">
        <f>'02#'!G96</f>
        <v>Non Betalactam solid orals workshop - NM PME I</v>
      </c>
      <c r="H46" s="35" t="str">
        <f>'02#'!H96</f>
        <v>Approved</v>
      </c>
    </row>
    <row r="47" spans="1:8" s="47" customFormat="1" ht="75" x14ac:dyDescent="0.2">
      <c r="A47" s="55">
        <v>41</v>
      </c>
      <c r="B47" s="33" t="str">
        <f>'02#'!B97</f>
        <v>020095.01</v>
      </c>
      <c r="C47" s="34" t="str">
        <f>'02#'!C97</f>
        <v>Hiệu chuẩn cân điện tử Sartorius GM1502
Calibration of electronic balance Sartorius GM1502</v>
      </c>
      <c r="D47" s="35" t="str">
        <f>'02#'!D97</f>
        <v>01.10.19</v>
      </c>
      <c r="E47" s="35" t="str">
        <f>'02#'!E97</f>
        <v>NA</v>
      </c>
      <c r="F47" s="35" t="str">
        <f>'02#'!F97</f>
        <v>NA</v>
      </c>
      <c r="G47" s="35" t="str">
        <f>'02#'!G97</f>
        <v>R&amp;D &amp; Non Betalactam solid orals workshop - NM PME I</v>
      </c>
      <c r="H47" s="35" t="str">
        <f>'02#'!H97</f>
        <v>Approved</v>
      </c>
    </row>
    <row r="48" spans="1:8" s="47" customFormat="1" ht="60" x14ac:dyDescent="0.2">
      <c r="A48" s="55">
        <v>42</v>
      </c>
      <c r="B48" s="33" t="str">
        <f>'02#'!B98</f>
        <v>020096.01</v>
      </c>
      <c r="C48" s="34" t="str">
        <f>'02#'!C98</f>
        <v>Hiệu chuẩn cân điện tử Jadever JCA-15K
Calibration of electronic balance Jadever JCA-15K
15K</v>
      </c>
      <c r="D48" s="35" t="str">
        <f>'02#'!D98</f>
        <v>01.10.19</v>
      </c>
      <c r="E48" s="35" t="str">
        <f>'02#'!E98</f>
        <v>NA</v>
      </c>
      <c r="F48" s="35" t="str">
        <f>'02#'!F98</f>
        <v>NA</v>
      </c>
      <c r="G48" s="35" t="str">
        <f>'02#'!G98</f>
        <v>Materials Warehouse - NM PME I</v>
      </c>
      <c r="H48" s="35" t="str">
        <f>'02#'!H98</f>
        <v>Approved</v>
      </c>
    </row>
    <row r="49" spans="1:8" s="47" customFormat="1" ht="75" x14ac:dyDescent="0.2">
      <c r="A49" s="55">
        <v>43</v>
      </c>
      <c r="B49" s="33" t="str">
        <f>'02#'!B99</f>
        <v>020097.01</v>
      </c>
      <c r="C49" s="34" t="str">
        <f>'02#'!C99</f>
        <v>Hiệu chuẩn cân điện tử Jadever Law-3015
Calibration of electronic balance Jadever Law-3015</v>
      </c>
      <c r="D49" s="35" t="str">
        <f>'02#'!D99</f>
        <v>01.10.19</v>
      </c>
      <c r="E49" s="35" t="str">
        <f>'02#'!E99</f>
        <v>NA</v>
      </c>
      <c r="F49" s="35" t="str">
        <f>'02#'!F99</f>
        <v>NA</v>
      </c>
      <c r="G49" s="35" t="str">
        <f>'02#'!G99</f>
        <v>Soft capsule gelatin WS &amp; Materials Warehouse - NM PME I</v>
      </c>
      <c r="H49" s="35" t="str">
        <f>'02#'!H99</f>
        <v>Approved</v>
      </c>
    </row>
    <row r="50" spans="1:8" s="47" customFormat="1" ht="60" x14ac:dyDescent="0.2">
      <c r="A50" s="55">
        <v>44</v>
      </c>
      <c r="B50" s="33" t="str">
        <f>'02#'!B100</f>
        <v>020098.01</v>
      </c>
      <c r="C50" s="34" t="str">
        <f>'02#'!C100</f>
        <v>Hiệu chuẩn cân điện tử Sartorius Practum 313-1S
Calibration of electronic balance Sartorius Practum 313-1S</v>
      </c>
      <c r="D50" s="35" t="str">
        <f>'02#'!D100</f>
        <v>01.10.19</v>
      </c>
      <c r="E50" s="35" t="str">
        <f>'02#'!E100</f>
        <v>NA</v>
      </c>
      <c r="F50" s="35" t="str">
        <f>'02#'!F100</f>
        <v>NA</v>
      </c>
      <c r="G50" s="35" t="str">
        <f>'02#'!G100</f>
        <v>Non Betalactam solid orals workshop - NM PME I</v>
      </c>
      <c r="H50" s="35" t="str">
        <f>'02#'!H100</f>
        <v>Approved</v>
      </c>
    </row>
    <row r="51" spans="1:8" s="47" customFormat="1" ht="60" x14ac:dyDescent="0.2">
      <c r="A51" s="55">
        <v>45</v>
      </c>
      <c r="B51" s="33" t="str">
        <f>'02#'!B101</f>
        <v>020099.01</v>
      </c>
      <c r="C51" s="34" t="str">
        <f>'02#'!C101</f>
        <v>Hiệu chuẩn cân điện tử Sartorius Quintix 513-1S
Calibration of electronic balance Sartorius Quintix 513-1S</v>
      </c>
      <c r="D51" s="35" t="str">
        <f>'02#'!D101</f>
        <v>01.10.19</v>
      </c>
      <c r="E51" s="35" t="str">
        <f>'02#'!E101</f>
        <v>NA</v>
      </c>
      <c r="F51" s="35" t="str">
        <f>'02#'!F101</f>
        <v>NA</v>
      </c>
      <c r="G51" s="35" t="str">
        <f>'02#'!G101</f>
        <v>Non Betalactam solid orals workshop - NM PME I</v>
      </c>
      <c r="H51" s="35" t="str">
        <f>'02#'!H101</f>
        <v>Approved</v>
      </c>
    </row>
    <row r="52" spans="1:8" s="47" customFormat="1" ht="60" x14ac:dyDescent="0.2">
      <c r="A52" s="55">
        <v>46</v>
      </c>
      <c r="B52" s="33" t="str">
        <f>'02#'!B102</f>
        <v>020100.01</v>
      </c>
      <c r="C52" s="34" t="str">
        <f>'02#'!C102</f>
        <v>Hiệu chuẩn cân điện tử Sartorius CP34001S, CPA34001S
Calibration of electronic balance Sartorius CP34001S, CPA34001S</v>
      </c>
      <c r="D52" s="35" t="str">
        <f>'02#'!D102</f>
        <v>01.10.19</v>
      </c>
      <c r="E52" s="35" t="str">
        <f>'02#'!E102</f>
        <v>NA</v>
      </c>
      <c r="F52" s="35" t="str">
        <f>'02#'!F102</f>
        <v>NA</v>
      </c>
      <c r="G52" s="35" t="str">
        <f>'02#'!G102</f>
        <v>Non Betalactam sterile workshop - NM PME I</v>
      </c>
      <c r="H52" s="35" t="str">
        <f>'02#'!H102</f>
        <v>Approved</v>
      </c>
    </row>
    <row r="53" spans="1:8" s="47" customFormat="1" ht="75" x14ac:dyDescent="0.2">
      <c r="A53" s="55">
        <v>47</v>
      </c>
      <c r="B53" s="33" t="str">
        <f>'02#'!B103</f>
        <v>020101.01</v>
      </c>
      <c r="C53" s="34" t="str">
        <f>'02#'!C103</f>
        <v xml:space="preserve">Hiệu chuẩn cân điện tử Sartorius CPA6202S
Calibration of electronic balance Sartorius CPA6202S
</v>
      </c>
      <c r="D53" s="35" t="str">
        <f>'02#'!D103</f>
        <v>01.10.19</v>
      </c>
      <c r="E53" s="35" t="str">
        <f>'02#'!E103</f>
        <v>NA</v>
      </c>
      <c r="F53" s="35" t="str">
        <f>'02#'!F103</f>
        <v>NA</v>
      </c>
      <c r="G53" s="35" t="str">
        <f>'02#'!G103</f>
        <v>Non Betalactam sterile workshop - NM PME I</v>
      </c>
      <c r="H53" s="35" t="str">
        <f>'02#'!H103</f>
        <v>Approved</v>
      </c>
    </row>
    <row r="54" spans="1:8" s="47" customFormat="1" ht="60" x14ac:dyDescent="0.2">
      <c r="A54" s="55">
        <v>48</v>
      </c>
      <c r="B54" s="33" t="str">
        <f>'02#'!B104</f>
        <v>020102.01</v>
      </c>
      <c r="C54" s="34" t="str">
        <f>'02#'!C104</f>
        <v>Hiệu chuẩn cân phân tích Sartorius CP 225D, CPA 225D
Calibration of analytical balance Sartorius CP 225D, CPA 225D</v>
      </c>
      <c r="D54" s="35" t="str">
        <f>'02#'!D104</f>
        <v>01.10.19</v>
      </c>
      <c r="E54" s="35" t="str">
        <f>'02#'!E104</f>
        <v>NA</v>
      </c>
      <c r="F54" s="35" t="str">
        <f>'02#'!F104</f>
        <v>NA</v>
      </c>
      <c r="G54" s="35" t="str">
        <f>'02#'!G104</f>
        <v>R&amp;D &amp; QC (Non Betalactam) NM PME I</v>
      </c>
      <c r="H54" s="35" t="str">
        <f>'02#'!H104</f>
        <v>Approved</v>
      </c>
    </row>
    <row r="55" spans="1:8" s="47" customFormat="1" ht="75" x14ac:dyDescent="0.2">
      <c r="A55" s="55">
        <v>49</v>
      </c>
      <c r="B55" s="33" t="str">
        <f>'02#'!B105</f>
        <v>020103.01</v>
      </c>
      <c r="C55" s="34" t="str">
        <f>'02#'!C105</f>
        <v>Hiệu chuẩn cân xác định độ ẩm Sartorius MA45
Calibration of moisture analyzer Sartorius MA45</v>
      </c>
      <c r="D55" s="35" t="str">
        <f>'02#'!D105</f>
        <v>01.10.19</v>
      </c>
      <c r="E55" s="35" t="str">
        <f>'02#'!E105</f>
        <v>NA</v>
      </c>
      <c r="F55" s="35" t="str">
        <f>'02#'!F105</f>
        <v>NA</v>
      </c>
      <c r="G55" s="35" t="str">
        <f>'02#'!G105</f>
        <v>R&amp;D &amp; Non Betalactam solid orals workshop - NM PME I</v>
      </c>
      <c r="H55" s="35" t="str">
        <f>'02#'!H105</f>
        <v>Approved</v>
      </c>
    </row>
    <row r="56" spans="1:8" s="47" customFormat="1" ht="60" x14ac:dyDescent="0.2">
      <c r="A56" s="55">
        <v>33</v>
      </c>
      <c r="B56" s="33" t="str">
        <f>'02#'!B106</f>
        <v>020104.01</v>
      </c>
      <c r="C56" s="34" t="str">
        <f>'02#'!C106</f>
        <v>Hiệu chuẩn cân điện tử Sartorius Entris 8201-1S
Calibration of electronic balance Sartorius Entris 8201-1S</v>
      </c>
      <c r="D56" s="35" t="str">
        <f>'02#'!D106</f>
        <v>28.05.20</v>
      </c>
      <c r="E56" s="35" t="str">
        <f>'02#'!E106</f>
        <v>NA</v>
      </c>
      <c r="F56" s="35" t="str">
        <f>'02#'!F106</f>
        <v>NA</v>
      </c>
      <c r="G56" s="35" t="str">
        <f>'02#'!G106</f>
        <v>Betalactam sterile workshop - NM PME I</v>
      </c>
      <c r="H56" s="35" t="str">
        <f>'02#'!H106</f>
        <v>Approved</v>
      </c>
    </row>
    <row r="57" spans="1:8" s="47" customFormat="1" ht="60" x14ac:dyDescent="0.2">
      <c r="A57" s="55">
        <v>52</v>
      </c>
      <c r="B57" s="33" t="str">
        <f>'02#'!B108</f>
        <v>020106.02</v>
      </c>
      <c r="C57" s="34" t="str">
        <f>'02#'!C108</f>
        <v>Hiệu chuẩn cân điện tử 300kg DIGI DI-28SS
Calibration of electronic balance 300 DIGI DI - 288SS</v>
      </c>
      <c r="D57" s="35" t="str">
        <f>'02#'!D108</f>
        <v>16.04.20</v>
      </c>
      <c r="E57" s="35" t="str">
        <f>'02#'!E108</f>
        <v>NA</v>
      </c>
      <c r="F57" s="35" t="str">
        <f>'02#'!F108</f>
        <v>NA</v>
      </c>
      <c r="G57" s="35" t="str">
        <f>'02#'!G108</f>
        <v>Stada Việt Nam</v>
      </c>
      <c r="H57" s="35" t="str">
        <f>'02#'!H108</f>
        <v>Approved</v>
      </c>
    </row>
    <row r="58" spans="1:8" s="47" customFormat="1" ht="60" x14ac:dyDescent="0.2">
      <c r="A58" s="55">
        <v>53</v>
      </c>
      <c r="B58" s="33" t="str">
        <f>'02#'!B109</f>
        <v>020107.03</v>
      </c>
      <c r="C58" s="34" t="str">
        <f>'02#'!C109</f>
        <v xml:space="preserve">Hiệu chuẩn cân điện tử 30kg Mettler Toledo PBD655-B60 
Calibration of electronic balance 30kg Mettler Toledo PBD655-B60 </v>
      </c>
      <c r="D58" s="35" t="str">
        <f>'02#'!D109</f>
        <v>16.04.20</v>
      </c>
      <c r="E58" s="35" t="str">
        <f>'02#'!E109</f>
        <v>NA</v>
      </c>
      <c r="F58" s="35" t="str">
        <f>'02#'!F109</f>
        <v>NA</v>
      </c>
      <c r="G58" s="35" t="str">
        <f>'02#'!G109</f>
        <v>Stada Việt Nam</v>
      </c>
      <c r="H58" s="35" t="str">
        <f>'02#'!H109</f>
        <v>Approved</v>
      </c>
    </row>
    <row r="59" spans="1:8" s="47" customFormat="1" ht="75" x14ac:dyDescent="0.2">
      <c r="A59" s="55">
        <v>54</v>
      </c>
      <c r="B59" s="33" t="str">
        <f>'02#'!B110</f>
        <v>020108.03</v>
      </c>
      <c r="C59" s="34" t="str">
        <f>'02#'!C110</f>
        <v xml:space="preserve">Hiệu chuẩn cân sàn 300kg Mettler Toledo PCS00000600ANNNNN05 
Calibration of floor scale 300kg Mettler Toledo PCS00000600ANNNNN05
</v>
      </c>
      <c r="D59" s="35" t="str">
        <f>'02#'!D110</f>
        <v>17.04.20</v>
      </c>
      <c r="E59" s="35" t="str">
        <f>'02#'!E110</f>
        <v>NA</v>
      </c>
      <c r="F59" s="35" t="str">
        <f>'02#'!F110</f>
        <v>NA</v>
      </c>
      <c r="G59" s="35" t="str">
        <f>'02#'!G110</f>
        <v>Stada Việt Nam</v>
      </c>
      <c r="H59" s="35" t="str">
        <f>'02#'!H110</f>
        <v>Approved</v>
      </c>
    </row>
    <row r="60" spans="1:8" s="47" customFormat="1" ht="60" x14ac:dyDescent="0.2">
      <c r="A60" s="55">
        <v>55</v>
      </c>
      <c r="B60" s="33" t="str">
        <f>'02#'!B111</f>
        <v>020109.03</v>
      </c>
      <c r="C60" s="34" t="str">
        <f>'02#'!C111</f>
        <v>Hiệu chuẩn cân sàn 600kg Mettler Toledo PCS00000600ZNNNNN05 
Calibration of floor scale 600kg Mettler Toledo PCS00000600ZNNNNN05</v>
      </c>
      <c r="D60" s="35" t="str">
        <f>'02#'!D111</f>
        <v>14.04.20</v>
      </c>
      <c r="E60" s="35" t="str">
        <f>'02#'!E111</f>
        <v>NA</v>
      </c>
      <c r="F60" s="35" t="str">
        <f>'02#'!F111</f>
        <v>NA</v>
      </c>
      <c r="G60" s="35" t="str">
        <f>'02#'!G111</f>
        <v>Stada Việt Nam</v>
      </c>
      <c r="H60" s="35" t="str">
        <f>'02#'!H111</f>
        <v>Approved</v>
      </c>
    </row>
    <row r="61" spans="1:8" s="47" customFormat="1" ht="60" x14ac:dyDescent="0.2">
      <c r="A61" s="55">
        <v>56</v>
      </c>
      <c r="B61" s="33" t="str">
        <f>'02#'!B112</f>
        <v>020110.03</v>
      </c>
      <c r="C61" s="34" t="str">
        <f>'02#'!C112</f>
        <v>Hiệu chuẩn cân sàn 1000kg Mettler Toledo PCS00001000ZNNNNN05 
Calibration of floor scale 1000kg Mettler Toledo PCS00001000ZNNNNN05</v>
      </c>
      <c r="D61" s="35" t="str">
        <f>'02#'!D112</f>
        <v>17.04.20</v>
      </c>
      <c r="E61" s="35" t="str">
        <f>'02#'!E112</f>
        <v>NA</v>
      </c>
      <c r="F61" s="35" t="str">
        <f>'02#'!F112</f>
        <v>NA</v>
      </c>
      <c r="G61" s="35" t="str">
        <f>'02#'!G112</f>
        <v>Stada Việt Nam</v>
      </c>
      <c r="H61" s="35" t="str">
        <f>'02#'!H112</f>
        <v>Approved</v>
      </c>
    </row>
    <row r="62" spans="1:8" s="47" customFormat="1" ht="60" x14ac:dyDescent="0.2">
      <c r="A62" s="55">
        <v>57</v>
      </c>
      <c r="B62" s="33" t="str">
        <f>'02#'!B113</f>
        <v>020111.03</v>
      </c>
      <c r="C62" s="34" t="str">
        <f>'02#'!C113</f>
        <v>Hiệu chuẩn cân điện tử 2200g Mettler Toledo ME2002T/00 
Calibration of electronic balance 2200g Mettler Toledo ME2002T/00</v>
      </c>
      <c r="D62" s="35" t="str">
        <f>'02#'!D113</f>
        <v>17.04.20</v>
      </c>
      <c r="E62" s="35" t="str">
        <f>'02#'!E113</f>
        <v>NA</v>
      </c>
      <c r="F62" s="35" t="str">
        <f>'02#'!F113</f>
        <v>NA</v>
      </c>
      <c r="G62" s="35" t="str">
        <f>'02#'!G113</f>
        <v>Stada Việt Nam</v>
      </c>
      <c r="H62" s="35" t="str">
        <f>'02#'!H113</f>
        <v>Approved</v>
      </c>
    </row>
    <row r="63" spans="1:8" s="47" customFormat="1" ht="60" x14ac:dyDescent="0.2">
      <c r="A63" s="55">
        <v>58</v>
      </c>
      <c r="B63" s="33" t="str">
        <f>'02#'!B114</f>
        <v>020112.02</v>
      </c>
      <c r="C63" s="34" t="str">
        <f>'02#'!C114</f>
        <v xml:space="preserve">Hiệu chuẩn cân điện tử 6200g Mettler Toledo ML6002T/00 
Calibration of electronic balance 6200g Mettler Toledo ML6002T/00 </v>
      </c>
      <c r="D63" s="35" t="str">
        <f>'02#'!D114</f>
        <v>16.04.20</v>
      </c>
      <c r="E63" s="35" t="str">
        <f>'02#'!E114</f>
        <v>NA</v>
      </c>
      <c r="F63" s="35" t="str">
        <f>'02#'!F114</f>
        <v>NA</v>
      </c>
      <c r="G63" s="35" t="str">
        <f>'02#'!G114</f>
        <v>Stada Việt Nam</v>
      </c>
      <c r="H63" s="35" t="str">
        <f>'02#'!H114</f>
        <v>Obsoleted</v>
      </c>
    </row>
    <row r="64" spans="1:8" s="47" customFormat="1" ht="75" x14ac:dyDescent="0.2">
      <c r="A64" s="55">
        <v>59</v>
      </c>
      <c r="B64" s="33" t="str">
        <f>'02#'!B115</f>
        <v>020113.03</v>
      </c>
      <c r="C64" s="34" t="str">
        <f>'02#'!C115</f>
        <v xml:space="preserve">Hiệu chuẩn cân phân tích 220g METTLER TOLEDO ME204T/00
Calibration of analytical balance 220g METTLER TOLEDO ME204T/00
</v>
      </c>
      <c r="D64" s="35" t="str">
        <f>'02#'!D115</f>
        <v>16.04.20</v>
      </c>
      <c r="E64" s="35" t="str">
        <f>'02#'!E115</f>
        <v>NA</v>
      </c>
      <c r="F64" s="35" t="str">
        <f>'02#'!F115</f>
        <v>NA</v>
      </c>
      <c r="G64" s="35" t="str">
        <f>'02#'!G115</f>
        <v>Stada Việt Nam</v>
      </c>
      <c r="H64" s="35" t="str">
        <f>'02#'!H115</f>
        <v>Approved</v>
      </c>
    </row>
    <row r="65" spans="1:8" s="47" customFormat="1" ht="60" x14ac:dyDescent="0.2">
      <c r="A65" s="55">
        <v>60</v>
      </c>
      <c r="B65" s="33" t="str">
        <f>'02#'!B116</f>
        <v>020114.03</v>
      </c>
      <c r="C65" s="34" t="str">
        <f>'02#'!C116</f>
        <v xml:space="preserve">Hiệu chuẩn cân chính xác 320g Mettler Toledo ME303T/00
Calibration of precision balance 320g Mettler Toledo ME303T/00 
</v>
      </c>
      <c r="D65" s="35" t="str">
        <f>'02#'!D116</f>
        <v>16.04.20</v>
      </c>
      <c r="E65" s="35" t="str">
        <f>'02#'!E116</f>
        <v>NA</v>
      </c>
      <c r="F65" s="35" t="str">
        <f>'02#'!F116</f>
        <v>NA</v>
      </c>
      <c r="G65" s="35" t="str">
        <f>'02#'!G116</f>
        <v>Stada Việt Nam</v>
      </c>
      <c r="H65" s="35" t="str">
        <f>'02#'!H116</f>
        <v>Approved</v>
      </c>
    </row>
    <row r="66" spans="1:8" s="47" customFormat="1" ht="60" x14ac:dyDescent="0.2">
      <c r="A66" s="55">
        <v>61</v>
      </c>
      <c r="B66" s="33" t="str">
        <f>'02#'!B117</f>
        <v>020115.02</v>
      </c>
      <c r="C66" s="34" t="str">
        <f>'02#'!C117</f>
        <v xml:space="preserve">Hiệu chuẩn cân chính xác Sartorius Secura 513-1S
Calibration of precision balance Sartorius Secura 513-1S </v>
      </c>
      <c r="D66" s="35" t="str">
        <f>'02#'!D117</f>
        <v>14.04.20</v>
      </c>
      <c r="E66" s="35" t="str">
        <f>'02#'!E117</f>
        <v>NA</v>
      </c>
      <c r="F66" s="35" t="str">
        <f>'02#'!F117</f>
        <v>NA</v>
      </c>
      <c r="G66" s="35" t="str">
        <f>'02#'!G117</f>
        <v>Stada Việt Nam</v>
      </c>
      <c r="H66" s="35" t="str">
        <f>'02#'!H117</f>
        <v>Approved</v>
      </c>
    </row>
    <row r="67" spans="1:8" s="47" customFormat="1" x14ac:dyDescent="0.2">
      <c r="A67" s="55">
        <v>62</v>
      </c>
      <c r="B67" s="33" t="str">
        <f>'02#'!B118</f>
        <v>020116.01</v>
      </c>
      <c r="C67" s="34">
        <f>'02#'!C118</f>
        <v>0</v>
      </c>
      <c r="D67" s="35">
        <f>'02#'!D118</f>
        <v>0</v>
      </c>
      <c r="E67" s="35">
        <f>'02#'!E118</f>
        <v>0</v>
      </c>
      <c r="F67" s="35" t="str">
        <f>'02#'!F118</f>
        <v>NA</v>
      </c>
      <c r="G67" s="35">
        <f>'02#'!G118</f>
        <v>0</v>
      </c>
      <c r="H67" s="35">
        <f>'02#'!H118</f>
        <v>0</v>
      </c>
    </row>
    <row r="68" spans="1:8" s="47" customFormat="1" ht="60" x14ac:dyDescent="0.2">
      <c r="A68" s="55">
        <v>63</v>
      </c>
      <c r="B68" s="33" t="str">
        <f>'02#'!B119</f>
        <v>020117.01</v>
      </c>
      <c r="C68" s="34" t="str">
        <f>'02#'!C119</f>
        <v>Hiệu chuẩn load cell của máy kiểm tra trọng lượng TECHNOFOUR CW-1200-01
Calibration load cell of check weigher TECHNOFOUR CW-1200-01</v>
      </c>
      <c r="D68" s="35" t="str">
        <f>'02#'!D119</f>
        <v>05.08.19</v>
      </c>
      <c r="E68" s="35" t="str">
        <f>'02#'!E119</f>
        <v>NA</v>
      </c>
      <c r="F68" s="35" t="str">
        <f>'02#'!F119</f>
        <v>NA</v>
      </c>
      <c r="G68" s="35" t="str">
        <f>'02#'!G119</f>
        <v>PME II</v>
      </c>
      <c r="H68" s="35" t="str">
        <f>'02#'!H119</f>
        <v>Superseded
02.01.20</v>
      </c>
    </row>
    <row r="69" spans="1:8" s="47" customFormat="1" x14ac:dyDescent="0.2">
      <c r="A69" s="284"/>
      <c r="B69" s="361"/>
      <c r="C69" s="1216"/>
      <c r="D69" s="1217"/>
      <c r="E69" s="1217"/>
      <c r="F69" s="1217"/>
      <c r="G69" s="1217"/>
      <c r="H69" s="1217"/>
    </row>
    <row r="70" spans="1:8" s="47" customFormat="1" x14ac:dyDescent="0.2">
      <c r="A70" s="284"/>
      <c r="B70" s="361"/>
      <c r="C70" s="1216"/>
      <c r="D70" s="1217"/>
      <c r="E70" s="1217"/>
      <c r="F70" s="1217"/>
      <c r="G70" s="1217"/>
      <c r="H70" s="1217"/>
    </row>
    <row r="71" spans="1:8" s="47" customFormat="1" x14ac:dyDescent="0.2">
      <c r="A71" s="284"/>
      <c r="B71" s="361"/>
      <c r="C71" s="1216"/>
      <c r="D71" s="1217"/>
      <c r="E71" s="1217"/>
      <c r="F71" s="1217"/>
      <c r="G71" s="1217"/>
      <c r="H71" s="1217"/>
    </row>
    <row r="72" spans="1:8" s="47" customFormat="1" ht="15" customHeight="1" x14ac:dyDescent="0.2">
      <c r="A72" s="53"/>
      <c r="B72" s="77"/>
      <c r="C72" s="77"/>
      <c r="D72" s="77"/>
      <c r="E72" s="77"/>
      <c r="F72" s="77"/>
      <c r="G72" s="54"/>
      <c r="H72" s="52"/>
    </row>
    <row r="73" spans="1:8" s="47" customFormat="1" ht="29.25" customHeight="1" x14ac:dyDescent="0.2">
      <c r="A73" s="66"/>
      <c r="B73" s="1475" t="s">
        <v>1970</v>
      </c>
      <c r="C73" s="1475"/>
      <c r="D73" s="1475" t="s">
        <v>1971</v>
      </c>
      <c r="E73" s="1475"/>
      <c r="F73" s="1475"/>
      <c r="G73" s="54"/>
      <c r="H73" s="52"/>
    </row>
    <row r="74" spans="1:8" s="47" customFormat="1" ht="36" customHeight="1" x14ac:dyDescent="0.2">
      <c r="A74" s="75"/>
      <c r="B74" s="1474"/>
      <c r="C74" s="1474"/>
      <c r="D74" s="1481"/>
      <c r="E74" s="1481"/>
      <c r="F74" s="1481"/>
      <c r="G74" s="54"/>
      <c r="H74" s="52"/>
    </row>
    <row r="75" spans="1:8" s="47" customFormat="1" ht="15" customHeight="1" x14ac:dyDescent="0.2">
      <c r="A75" s="53"/>
      <c r="B75" s="77"/>
      <c r="C75" s="77"/>
      <c r="D75" s="77"/>
      <c r="E75" s="77"/>
      <c r="F75" s="77"/>
      <c r="G75" s="54"/>
      <c r="H75" s="52"/>
    </row>
    <row r="76" spans="1:8" s="47" customFormat="1" ht="15" customHeight="1" x14ac:dyDescent="0.2">
      <c r="A76" s="53"/>
      <c r="B76" s="77"/>
      <c r="C76" s="77"/>
      <c r="D76" s="77"/>
      <c r="E76" s="77"/>
      <c r="F76" s="77"/>
      <c r="G76" s="54"/>
      <c r="H76" s="52"/>
    </row>
    <row r="77" spans="1:8" s="47" customFormat="1" ht="15" customHeight="1" x14ac:dyDescent="0.2">
      <c r="A77" s="53"/>
      <c r="B77" s="77"/>
      <c r="C77" s="77"/>
      <c r="D77" s="77"/>
      <c r="E77" s="77"/>
      <c r="F77" s="77"/>
      <c r="G77" s="54"/>
      <c r="H77" s="52"/>
    </row>
    <row r="78" spans="1:8" s="47" customFormat="1" ht="15" customHeight="1" x14ac:dyDescent="0.2">
      <c r="A78" s="53"/>
      <c r="B78" s="77"/>
      <c r="C78" s="77"/>
      <c r="D78" s="77"/>
      <c r="E78" s="77"/>
      <c r="F78" s="77"/>
      <c r="G78" s="54"/>
      <c r="H78" s="52"/>
    </row>
    <row r="79" spans="1:8" s="47" customFormat="1" ht="15" customHeight="1" x14ac:dyDescent="0.2">
      <c r="A79" s="53"/>
      <c r="B79" s="77"/>
      <c r="C79" s="77"/>
      <c r="D79" s="77"/>
      <c r="E79" s="77"/>
      <c r="F79" s="77"/>
      <c r="G79" s="54"/>
      <c r="H79" s="52"/>
    </row>
    <row r="80" spans="1:8" s="47" customFormat="1" ht="15" customHeight="1" x14ac:dyDescent="0.2">
      <c r="A80" s="53"/>
      <c r="B80" s="77"/>
      <c r="C80" s="77"/>
      <c r="D80" s="77"/>
      <c r="E80" s="77"/>
      <c r="F80" s="77"/>
      <c r="G80" s="54"/>
      <c r="H80" s="52"/>
    </row>
    <row r="81" spans="1:8" s="47" customFormat="1" ht="15" customHeight="1" x14ac:dyDescent="0.2">
      <c r="A81" s="53"/>
      <c r="B81" s="77"/>
      <c r="C81" s="77"/>
      <c r="D81" s="77"/>
      <c r="E81" s="77"/>
      <c r="F81" s="77"/>
      <c r="G81" s="54"/>
      <c r="H81" s="52"/>
    </row>
    <row r="82" spans="1:8" s="47" customFormat="1" ht="15" customHeight="1" x14ac:dyDescent="0.2">
      <c r="A82" s="53"/>
      <c r="B82" s="77"/>
      <c r="C82" s="77"/>
      <c r="D82" s="77"/>
      <c r="E82" s="77"/>
      <c r="F82" s="77"/>
      <c r="G82" s="54"/>
      <c r="H82" s="52"/>
    </row>
    <row r="83" spans="1:8" s="47" customFormat="1" ht="15" customHeight="1" x14ac:dyDescent="0.2">
      <c r="A83" s="53"/>
      <c r="B83" s="77"/>
      <c r="C83" s="77"/>
      <c r="D83" s="77"/>
      <c r="E83" s="77"/>
      <c r="F83" s="77"/>
      <c r="G83" s="54"/>
      <c r="H83" s="52"/>
    </row>
    <row r="84" spans="1:8" s="47" customFormat="1" ht="15" customHeight="1" x14ac:dyDescent="0.2">
      <c r="A84" s="53"/>
      <c r="B84" s="77"/>
      <c r="C84" s="77"/>
      <c r="D84" s="77"/>
      <c r="E84" s="77"/>
      <c r="F84" s="77"/>
      <c r="G84" s="54"/>
      <c r="H84" s="52"/>
    </row>
    <row r="85" spans="1:8" s="47" customFormat="1" ht="15" customHeight="1" x14ac:dyDescent="0.2">
      <c r="A85" s="53"/>
      <c r="B85" s="77"/>
      <c r="C85" s="77"/>
      <c r="D85" s="77"/>
      <c r="E85" s="77"/>
      <c r="F85" s="77"/>
      <c r="G85" s="54"/>
      <c r="H85" s="52"/>
    </row>
    <row r="86" spans="1:8" s="47" customFormat="1" ht="15" customHeight="1" x14ac:dyDescent="0.2">
      <c r="A86" s="53"/>
      <c r="B86" s="77"/>
      <c r="C86" s="77"/>
      <c r="D86" s="77"/>
      <c r="E86" s="77"/>
      <c r="F86" s="77"/>
      <c r="G86" s="54"/>
      <c r="H86" s="52"/>
    </row>
    <row r="87" spans="1:8" s="47" customFormat="1" ht="15" customHeight="1" x14ac:dyDescent="0.2">
      <c r="A87" s="53"/>
      <c r="B87" s="77"/>
      <c r="C87" s="77"/>
      <c r="D87" s="77"/>
      <c r="E87" s="77"/>
      <c r="F87" s="77"/>
      <c r="G87" s="54"/>
      <c r="H87" s="52"/>
    </row>
    <row r="88" spans="1:8" s="47" customFormat="1" ht="15" customHeight="1" x14ac:dyDescent="0.2">
      <c r="A88" s="53"/>
      <c r="B88" s="77"/>
      <c r="C88" s="77"/>
      <c r="D88" s="77"/>
      <c r="E88" s="77"/>
      <c r="F88" s="77"/>
      <c r="G88" s="54"/>
      <c r="H88" s="52"/>
    </row>
    <row r="89" spans="1:8" s="47" customFormat="1" ht="15" customHeight="1" x14ac:dyDescent="0.2">
      <c r="A89" s="53"/>
      <c r="B89" s="77"/>
      <c r="C89" s="77"/>
      <c r="D89" s="77"/>
      <c r="E89" s="77"/>
      <c r="F89" s="77"/>
      <c r="G89" s="54"/>
      <c r="H89" s="52"/>
    </row>
    <row r="90" spans="1:8" s="47" customFormat="1" ht="15" customHeight="1" x14ac:dyDescent="0.2">
      <c r="A90" s="53"/>
      <c r="B90" s="77"/>
      <c r="C90" s="77"/>
      <c r="D90" s="77"/>
      <c r="E90" s="77"/>
      <c r="F90" s="77"/>
      <c r="G90" s="54"/>
      <c r="H90" s="52"/>
    </row>
    <row r="91" spans="1:8" s="47" customFormat="1" ht="15" customHeight="1" x14ac:dyDescent="0.2">
      <c r="A91" s="53"/>
      <c r="B91" s="77"/>
      <c r="C91" s="77"/>
      <c r="D91" s="77"/>
      <c r="E91" s="77"/>
      <c r="F91" s="77"/>
      <c r="G91" s="54"/>
      <c r="H91" s="52"/>
    </row>
    <row r="92" spans="1:8" s="47" customFormat="1" ht="15" customHeight="1" x14ac:dyDescent="0.2">
      <c r="A92" s="53"/>
      <c r="B92" s="77"/>
      <c r="C92" s="77"/>
      <c r="D92" s="77"/>
      <c r="E92" s="77"/>
      <c r="F92" s="77"/>
      <c r="G92" s="54"/>
      <c r="H92" s="52"/>
    </row>
    <row r="93" spans="1:8" s="47" customFormat="1" ht="15" customHeight="1" x14ac:dyDescent="0.2">
      <c r="A93" s="77"/>
      <c r="B93" s="77"/>
      <c r="C93" s="77"/>
      <c r="D93" s="77"/>
      <c r="E93" s="77"/>
      <c r="F93" s="77"/>
      <c r="G93" s="54"/>
      <c r="H93" s="52"/>
    </row>
    <row r="94" spans="1:8" s="47" customFormat="1" ht="15" customHeight="1" x14ac:dyDescent="0.2">
      <c r="A94" s="77"/>
      <c r="B94" s="77"/>
      <c r="C94" s="77"/>
      <c r="D94" s="77"/>
      <c r="E94" s="77"/>
      <c r="F94" s="77"/>
      <c r="G94" s="54"/>
      <c r="H94" s="52"/>
    </row>
    <row r="95" spans="1:8" s="47" customFormat="1" ht="15" customHeight="1" x14ac:dyDescent="0.2">
      <c r="A95" s="77"/>
      <c r="B95" s="77"/>
      <c r="C95" s="77"/>
      <c r="D95" s="77"/>
      <c r="E95" s="77"/>
      <c r="F95" s="77"/>
      <c r="G95" s="54"/>
      <c r="H95" s="52"/>
    </row>
    <row r="96" spans="1:8" s="47" customFormat="1" ht="15" customHeight="1" x14ac:dyDescent="0.2">
      <c r="A96" s="77"/>
      <c r="B96" s="77"/>
      <c r="C96" s="77"/>
      <c r="D96" s="77"/>
      <c r="E96" s="77"/>
      <c r="F96" s="77"/>
      <c r="G96" s="54"/>
      <c r="H96" s="52"/>
    </row>
    <row r="97" spans="1:8" s="47" customFormat="1" ht="15" customHeight="1" x14ac:dyDescent="0.2">
      <c r="A97" s="77"/>
      <c r="B97" s="77"/>
      <c r="C97" s="77"/>
      <c r="D97" s="77"/>
      <c r="E97" s="77"/>
      <c r="F97" s="77"/>
      <c r="G97" s="54"/>
      <c r="H97" s="52"/>
    </row>
    <row r="98" spans="1:8" s="47" customFormat="1" ht="15" customHeight="1" x14ac:dyDescent="0.2">
      <c r="A98" s="77"/>
      <c r="B98" s="77"/>
      <c r="C98" s="77"/>
      <c r="D98" s="77"/>
      <c r="E98" s="77"/>
      <c r="F98" s="77"/>
      <c r="G98" s="54"/>
      <c r="H98" s="52"/>
    </row>
    <row r="99" spans="1:8" s="47" customFormat="1" ht="15" customHeight="1" x14ac:dyDescent="0.2">
      <c r="A99" s="77"/>
      <c r="B99" s="77"/>
      <c r="C99" s="77"/>
      <c r="D99" s="77"/>
      <c r="E99" s="77"/>
      <c r="F99" s="77"/>
      <c r="G99" s="54"/>
      <c r="H99" s="52"/>
    </row>
    <row r="100" spans="1:8" s="47" customFormat="1" ht="15" customHeight="1" x14ac:dyDescent="0.2">
      <c r="A100" s="77"/>
      <c r="B100" s="77"/>
      <c r="C100" s="77"/>
      <c r="D100" s="77"/>
      <c r="E100" s="77"/>
      <c r="F100" s="77"/>
      <c r="G100" s="54"/>
      <c r="H100" s="52"/>
    </row>
    <row r="101" spans="1:8" s="47" customFormat="1" ht="15" customHeight="1" x14ac:dyDescent="0.2">
      <c r="A101" s="77"/>
      <c r="B101" s="77"/>
      <c r="C101" s="77"/>
      <c r="D101" s="77"/>
      <c r="E101" s="77"/>
      <c r="F101" s="77"/>
      <c r="G101" s="54"/>
      <c r="H101" s="52"/>
    </row>
    <row r="102" spans="1:8" s="47" customFormat="1" ht="15" customHeight="1" x14ac:dyDescent="0.2">
      <c r="A102" s="77"/>
      <c r="B102" s="77"/>
      <c r="C102" s="77"/>
      <c r="D102" s="77"/>
      <c r="E102" s="77"/>
      <c r="F102" s="77"/>
      <c r="G102" s="54"/>
      <c r="H102" s="52"/>
    </row>
    <row r="103" spans="1:8" s="47" customFormat="1" ht="15" customHeight="1" x14ac:dyDescent="0.2">
      <c r="A103" s="77"/>
      <c r="B103" s="77"/>
      <c r="C103" s="77"/>
      <c r="D103" s="77"/>
      <c r="E103" s="77"/>
      <c r="F103" s="77"/>
      <c r="G103" s="54"/>
      <c r="H103" s="52"/>
    </row>
    <row r="104" spans="1:8" s="47" customFormat="1" ht="15" customHeight="1" x14ac:dyDescent="0.2">
      <c r="A104" s="77"/>
      <c r="B104" s="77"/>
      <c r="C104" s="77"/>
      <c r="D104" s="77"/>
      <c r="E104" s="77"/>
      <c r="F104" s="77"/>
      <c r="G104" s="54"/>
      <c r="H104" s="52"/>
    </row>
    <row r="105" spans="1:8" s="47" customFormat="1" ht="15" customHeight="1" x14ac:dyDescent="0.2">
      <c r="A105" s="77"/>
      <c r="B105" s="77"/>
      <c r="C105" s="77"/>
      <c r="D105" s="77"/>
      <c r="E105" s="77"/>
      <c r="F105" s="77"/>
      <c r="G105" s="54"/>
      <c r="H105" s="52"/>
    </row>
    <row r="106" spans="1:8" s="47" customFormat="1" ht="15" customHeight="1" x14ac:dyDescent="0.2">
      <c r="A106" s="77"/>
      <c r="B106" s="77"/>
      <c r="C106" s="77"/>
      <c r="D106" s="77"/>
      <c r="E106" s="77"/>
      <c r="F106" s="77"/>
      <c r="G106" s="54"/>
      <c r="H106" s="52"/>
    </row>
    <row r="107" spans="1:8" s="47" customFormat="1" ht="15" customHeight="1" x14ac:dyDescent="0.2">
      <c r="A107" s="77"/>
      <c r="B107" s="77"/>
      <c r="C107" s="77"/>
      <c r="D107" s="77"/>
      <c r="E107" s="77"/>
      <c r="F107" s="77"/>
      <c r="G107" s="54"/>
      <c r="H107" s="52"/>
    </row>
    <row r="108" spans="1:8" s="47" customFormat="1" ht="15" customHeight="1" x14ac:dyDescent="0.2">
      <c r="A108" s="77"/>
      <c r="B108" s="77"/>
      <c r="C108" s="77"/>
      <c r="D108" s="77"/>
      <c r="E108" s="77"/>
      <c r="F108" s="77"/>
      <c r="G108" s="54"/>
      <c r="H108" s="52"/>
    </row>
    <row r="109" spans="1:8" s="47" customFormat="1" ht="15" customHeight="1" x14ac:dyDescent="0.2">
      <c r="A109" s="77"/>
      <c r="B109" s="77"/>
      <c r="C109" s="77"/>
      <c r="D109" s="77"/>
      <c r="E109" s="77"/>
      <c r="F109" s="77"/>
      <c r="G109" s="54"/>
      <c r="H109" s="52"/>
    </row>
    <row r="110" spans="1:8" s="47" customFormat="1" ht="15" customHeight="1" x14ac:dyDescent="0.2">
      <c r="A110" s="77"/>
      <c r="B110" s="77"/>
      <c r="C110" s="77"/>
      <c r="D110" s="77"/>
      <c r="E110" s="77"/>
      <c r="F110" s="77"/>
      <c r="G110" s="54"/>
      <c r="H110" s="52"/>
    </row>
    <row r="111" spans="1:8" s="47" customFormat="1" ht="15" customHeight="1" x14ac:dyDescent="0.2">
      <c r="A111" s="77"/>
      <c r="B111" s="77"/>
      <c r="C111" s="77"/>
      <c r="D111" s="77"/>
      <c r="E111" s="77"/>
      <c r="F111" s="77"/>
      <c r="G111" s="54"/>
      <c r="H111" s="52"/>
    </row>
    <row r="112" spans="1:8" s="47" customFormat="1" ht="15" customHeight="1" x14ac:dyDescent="0.2">
      <c r="A112" s="77"/>
      <c r="B112" s="77"/>
      <c r="C112" s="77"/>
      <c r="D112" s="77"/>
      <c r="E112" s="77"/>
      <c r="F112" s="77"/>
      <c r="G112" s="54"/>
      <c r="H112" s="52"/>
    </row>
    <row r="113" spans="1:8" s="47" customFormat="1" ht="15" customHeight="1" x14ac:dyDescent="0.2">
      <c r="A113" s="77"/>
      <c r="B113" s="77"/>
      <c r="C113" s="77"/>
      <c r="D113" s="77"/>
      <c r="E113" s="77"/>
      <c r="F113" s="77"/>
      <c r="G113" s="54"/>
      <c r="H113" s="52"/>
    </row>
    <row r="114" spans="1:8" s="47" customFormat="1" ht="15" customHeight="1" x14ac:dyDescent="0.2">
      <c r="A114" s="77"/>
      <c r="B114" s="77"/>
      <c r="C114" s="77"/>
      <c r="D114" s="77"/>
      <c r="E114" s="77"/>
      <c r="F114" s="77"/>
      <c r="G114" s="54"/>
      <c r="H114" s="52"/>
    </row>
    <row r="115" spans="1:8" s="47" customFormat="1" ht="15" customHeight="1" x14ac:dyDescent="0.2">
      <c r="A115" s="77"/>
      <c r="B115" s="77"/>
      <c r="C115" s="77"/>
      <c r="D115" s="77"/>
      <c r="E115" s="77"/>
      <c r="F115" s="77"/>
      <c r="G115" s="54"/>
      <c r="H115" s="52"/>
    </row>
    <row r="116" spans="1:8" s="47" customFormat="1" ht="15" customHeight="1" x14ac:dyDescent="0.2">
      <c r="A116" s="77"/>
      <c r="B116" s="77"/>
      <c r="C116" s="77"/>
      <c r="D116" s="77"/>
      <c r="E116" s="77"/>
      <c r="F116" s="77"/>
      <c r="G116" s="54"/>
      <c r="H116" s="52"/>
    </row>
    <row r="117" spans="1:8" s="47" customFormat="1" ht="15" customHeight="1" x14ac:dyDescent="0.2">
      <c r="A117" s="77"/>
      <c r="B117" s="77"/>
      <c r="C117" s="77"/>
      <c r="D117" s="77"/>
      <c r="E117" s="77"/>
      <c r="F117" s="77"/>
      <c r="G117" s="54"/>
      <c r="H117" s="52"/>
    </row>
    <row r="118" spans="1:8" s="47" customFormat="1" ht="15" customHeight="1" x14ac:dyDescent="0.2">
      <c r="A118" s="77"/>
      <c r="B118" s="77"/>
      <c r="C118" s="77"/>
      <c r="D118" s="77"/>
      <c r="E118" s="77"/>
      <c r="F118" s="77"/>
      <c r="G118" s="54"/>
      <c r="H118" s="52"/>
    </row>
    <row r="119" spans="1:8" s="47" customFormat="1" ht="15" customHeight="1" x14ac:dyDescent="0.2">
      <c r="A119" s="77"/>
      <c r="B119" s="77"/>
      <c r="C119" s="77"/>
      <c r="D119" s="77"/>
      <c r="E119" s="77"/>
      <c r="F119" s="77"/>
      <c r="G119" s="54"/>
      <c r="H119" s="52"/>
    </row>
    <row r="120" spans="1:8" s="47" customFormat="1" ht="15" customHeight="1" x14ac:dyDescent="0.2">
      <c r="A120" s="77"/>
      <c r="B120" s="77"/>
      <c r="C120" s="77"/>
      <c r="D120" s="77"/>
      <c r="E120" s="77"/>
      <c r="F120" s="77"/>
      <c r="G120" s="54"/>
      <c r="H120" s="52"/>
    </row>
    <row r="121" spans="1:8" s="47" customFormat="1" ht="15" customHeight="1" x14ac:dyDescent="0.2">
      <c r="A121" s="77"/>
      <c r="B121" s="77"/>
      <c r="C121" s="77"/>
      <c r="D121" s="77"/>
      <c r="E121" s="77"/>
      <c r="F121" s="77"/>
      <c r="G121" s="54"/>
      <c r="H121" s="52"/>
    </row>
    <row r="122" spans="1:8" s="47" customFormat="1" ht="15" customHeight="1" x14ac:dyDescent="0.2">
      <c r="A122" s="77"/>
      <c r="B122" s="77"/>
      <c r="C122" s="77"/>
      <c r="D122" s="77"/>
      <c r="E122" s="77"/>
      <c r="F122" s="77"/>
      <c r="G122" s="54"/>
      <c r="H122" s="52"/>
    </row>
    <row r="123" spans="1:8" s="47" customFormat="1" ht="15" customHeight="1" x14ac:dyDescent="0.2">
      <c r="A123" s="77"/>
      <c r="B123" s="77"/>
      <c r="C123" s="77"/>
      <c r="D123" s="77"/>
      <c r="E123" s="77"/>
      <c r="F123" s="77"/>
      <c r="G123" s="54"/>
      <c r="H123" s="52"/>
    </row>
    <row r="124" spans="1:8" s="47" customFormat="1" ht="15" customHeight="1" x14ac:dyDescent="0.2">
      <c r="A124" s="77"/>
      <c r="B124" s="77"/>
      <c r="C124" s="77"/>
      <c r="D124" s="77"/>
      <c r="E124" s="77"/>
      <c r="F124" s="77"/>
      <c r="G124" s="54"/>
      <c r="H124" s="52"/>
    </row>
    <row r="125" spans="1:8" s="47" customFormat="1" ht="15" customHeight="1" x14ac:dyDescent="0.2">
      <c r="A125" s="77"/>
      <c r="B125" s="77"/>
      <c r="C125" s="77"/>
      <c r="D125" s="77"/>
      <c r="E125" s="77"/>
      <c r="F125" s="77"/>
      <c r="G125" s="54"/>
      <c r="H125" s="52"/>
    </row>
  </sheetData>
  <sheetProtection formatCells="0" formatRows="0" insertRows="0" insertHyperlinks="0" deleteRows="0" sort="0" autoFilter="0" pivotTables="0"/>
  <autoFilter ref="A6:H66"/>
  <mergeCells count="10">
    <mergeCell ref="A2:F2"/>
    <mergeCell ref="A1:F1"/>
    <mergeCell ref="A4:B4"/>
    <mergeCell ref="B73:C73"/>
    <mergeCell ref="B74:C74"/>
    <mergeCell ref="D73:F73"/>
    <mergeCell ref="D74:F74"/>
    <mergeCell ref="A3:B3"/>
    <mergeCell ref="E4:F4"/>
    <mergeCell ref="E3:F3"/>
  </mergeCells>
  <phoneticPr fontId="19" type="noConversion"/>
  <pageMargins left="0.3" right="0.1" top="0.4" bottom="0.46" header="0.1" footer="0.1"/>
  <pageSetup paperSize="9" orientation="portrait" r:id="rId1"/>
  <headerFooter alignWithMargins="0">
    <oddFooter>&amp;L&amp;"Arial,Bold"Ref. No.: 010001.07/02&amp;RPage &amp;P / &amp;N</oddFooter>
  </headerFooter>
  <drawing r:id="rId2"/>
  <legacyDrawing r:id="rId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H83"/>
  <sheetViews>
    <sheetView view="pageBreakPreview" zoomScale="115" zoomScaleNormal="100" zoomScaleSheetLayoutView="115" workbookViewId="0">
      <pane ySplit="6" topLeftCell="A75" activePane="bottomLeft" state="frozen"/>
      <selection activeCell="E14" sqref="E14"/>
      <selection pane="bottomLeft" activeCell="A76" sqref="A76:XFD76"/>
    </sheetView>
  </sheetViews>
  <sheetFormatPr defaultColWidth="9.140625" defaultRowHeight="15" customHeight="1" x14ac:dyDescent="0.2"/>
  <cols>
    <col min="1" max="1" width="4.42578125" style="49" customWidth="1"/>
    <col min="2" max="2" width="13.28515625" style="49" customWidth="1"/>
    <col min="3" max="3" width="42.5703125" style="49" customWidth="1"/>
    <col min="4" max="4" width="13.140625" style="49" customWidth="1"/>
    <col min="5" max="5" width="12.140625" style="49" customWidth="1"/>
    <col min="6" max="6" width="14.42578125" style="49" customWidth="1"/>
    <col min="7" max="7" width="19" style="49" customWidth="1"/>
    <col min="8" max="8" width="13.85546875" style="71" customWidth="1"/>
    <col min="9" max="16384" width="9.140625" style="46"/>
  </cols>
  <sheetData>
    <row r="1" spans="1:8" s="80" customFormat="1" ht="30.95" customHeight="1" x14ac:dyDescent="0.2">
      <c r="A1" s="1453"/>
      <c r="B1" s="1453"/>
      <c r="C1" s="1453"/>
      <c r="D1" s="1453"/>
      <c r="E1" s="1453"/>
      <c r="F1" s="1453"/>
      <c r="G1" s="59"/>
      <c r="H1" s="79"/>
    </row>
    <row r="2" spans="1:8" s="80" customFormat="1" ht="35.1" customHeight="1" x14ac:dyDescent="0.2">
      <c r="A2" s="1453" t="s">
        <v>851</v>
      </c>
      <c r="B2" s="1453"/>
      <c r="C2" s="1453"/>
      <c r="D2" s="1453"/>
      <c r="E2" s="1453"/>
      <c r="F2" s="1453"/>
      <c r="G2" s="72"/>
      <c r="H2" s="79"/>
    </row>
    <row r="3" spans="1:8" s="80" customFormat="1" ht="27" customHeight="1" x14ac:dyDescent="0.2">
      <c r="A3" s="1472" t="s">
        <v>3922</v>
      </c>
      <c r="B3" s="1473"/>
      <c r="C3" s="358" t="s">
        <v>3923</v>
      </c>
      <c r="D3" s="347" t="s">
        <v>3921</v>
      </c>
      <c r="E3" s="1478"/>
      <c r="F3" s="1477"/>
      <c r="G3" s="72"/>
      <c r="H3" s="79"/>
    </row>
    <row r="4" spans="1:8" s="62" customFormat="1" ht="25.5" customHeight="1" x14ac:dyDescent="0.2">
      <c r="A4" s="1472" t="s">
        <v>819</v>
      </c>
      <c r="B4" s="1473"/>
      <c r="C4" s="346" t="s">
        <v>22</v>
      </c>
      <c r="D4" s="345" t="s">
        <v>1972</v>
      </c>
      <c r="E4" s="1479" t="s">
        <v>11748</v>
      </c>
      <c r="F4" s="1480"/>
      <c r="G4" s="73"/>
      <c r="H4" s="61"/>
    </row>
    <row r="5" spans="1:8" s="64" customFormat="1" x14ac:dyDescent="0.2">
      <c r="A5" s="289"/>
      <c r="B5" s="289"/>
      <c r="C5" s="290"/>
      <c r="D5" s="995"/>
      <c r="E5" s="993"/>
      <c r="F5" s="993"/>
      <c r="G5" s="78"/>
      <c r="H5" s="68"/>
    </row>
    <row r="6" spans="1:8" s="62" customFormat="1" ht="47.25" customHeight="1" x14ac:dyDescent="0.2">
      <c r="A6" s="328" t="s">
        <v>1967</v>
      </c>
      <c r="B6" s="328" t="s">
        <v>3925</v>
      </c>
      <c r="C6" s="328" t="s">
        <v>804</v>
      </c>
      <c r="D6" s="982" t="str">
        <f>'01#'!D3</f>
        <v>Ngày hiệu lực
Effective date</v>
      </c>
      <c r="E6" s="982" t="str">
        <f>'01#'!E3</f>
        <v>Ngày rà soát
Review date</v>
      </c>
      <c r="F6" s="982" t="str">
        <f>'01#'!F3</f>
        <v>Ngày rà soát kế tiếp (nếu có)
Next review date (if any)</v>
      </c>
      <c r="G6" s="328" t="s">
        <v>1969</v>
      </c>
      <c r="H6" s="328" t="s">
        <v>490</v>
      </c>
    </row>
    <row r="7" spans="1:8" s="40" customFormat="1" ht="60" x14ac:dyDescent="0.2">
      <c r="A7" s="26">
        <v>1</v>
      </c>
      <c r="B7" s="23" t="str">
        <f>'03#'!B4</f>
        <v>030001.19</v>
      </c>
      <c r="C7" s="24" t="str">
        <f>'03#'!C4</f>
        <v>Nhận mẫu/ đăng ký mẫu tại QC và báo cáo kết quả phân tích
Receipt/ registration of samples in QC and reporting of results</v>
      </c>
      <c r="D7" s="25" t="str">
        <f>'03#'!D4</f>
        <v>20.09.21</v>
      </c>
      <c r="E7" s="25" t="str">
        <f>'03#'!E4</f>
        <v>20.09.24</v>
      </c>
      <c r="F7" s="25" t="str">
        <f>'03#'!F4</f>
        <v>NA</v>
      </c>
      <c r="G7" s="25" t="str">
        <f>'03#'!G4</f>
        <v>QC - PMP và các bộ phận liên quan</v>
      </c>
      <c r="H7" s="25" t="str">
        <f>'03#'!H4</f>
        <v>printed</v>
      </c>
    </row>
    <row r="8" spans="1:8" s="40" customFormat="1" ht="75" x14ac:dyDescent="0.2">
      <c r="A8" s="26">
        <v>2</v>
      </c>
      <c r="B8" s="23" t="str">
        <f>'03#'!B5</f>
        <v>030002.06</v>
      </c>
      <c r="C8" s="24" t="str">
        <f>'03#'!C5</f>
        <v>Mua và kiểm kê hóa chất, thuốc thử và môi trường vi sinh
Procurment and inventory management of chemicals/ reagents and microbiological media</v>
      </c>
      <c r="D8" s="25" t="str">
        <f>'03#'!D5</f>
        <v>15.08.19</v>
      </c>
      <c r="E8" s="25" t="str">
        <f>'03#'!E5</f>
        <v>15.08.22</v>
      </c>
      <c r="F8" s="25" t="str">
        <f>'03#'!F5</f>
        <v>NA</v>
      </c>
      <c r="G8" s="25" t="str">
        <f>'03#'!G5</f>
        <v>QC-PMP</v>
      </c>
      <c r="H8" s="25" t="str">
        <f>'03#'!H5</f>
        <v>Approved</v>
      </c>
    </row>
    <row r="9" spans="1:8" s="40" customFormat="1" ht="60" x14ac:dyDescent="0.2">
      <c r="A9" s="26">
        <v>3</v>
      </c>
      <c r="B9" s="23" t="str">
        <f>'03#'!B6</f>
        <v>030003.08</v>
      </c>
      <c r="C9" s="24" t="str">
        <f>'03#'!C6</f>
        <v>Vệ sinh dụng cụ phòng kiểm nghiệm bằng tay
Cleaning apparatuses of QC deparment by hand</v>
      </c>
      <c r="D9" s="25" t="str">
        <f>'03#'!D6</f>
        <v>01.12.19</v>
      </c>
      <c r="E9" s="25" t="str">
        <f>'03#'!E6</f>
        <v>01.12.22</v>
      </c>
      <c r="F9" s="25" t="str">
        <f>'03#'!F6</f>
        <v>NA</v>
      </c>
      <c r="G9" s="25" t="str">
        <f>'03#'!G6</f>
        <v>QC-PMP</v>
      </c>
      <c r="H9" s="25" t="str">
        <f>'03#'!H6</f>
        <v>Approved</v>
      </c>
    </row>
    <row r="10" spans="1:8" s="40" customFormat="1" ht="45" x14ac:dyDescent="0.2">
      <c r="A10" s="26">
        <v>4</v>
      </c>
      <c r="B10" s="23" t="str">
        <f>'03#'!B7</f>
        <v>030004.11</v>
      </c>
      <c r="C10" s="24" t="str">
        <f>'03#'!C7</f>
        <v>Điều tra về kết quả OOT/OOS/OOE
OOE/OOS/OOT Investigation</v>
      </c>
      <c r="D10" s="25" t="str">
        <f>'03#'!D7</f>
        <v>08.03.21</v>
      </c>
      <c r="E10" s="25" t="str">
        <f>'03#'!E7</f>
        <v>08.03.24</v>
      </c>
      <c r="F10" s="25" t="str">
        <f>'03#'!F7</f>
        <v>NA</v>
      </c>
      <c r="G10" s="25" t="str">
        <f>'03#'!G7</f>
        <v>QC - Physico-chemical Lab (PMP)</v>
      </c>
      <c r="H10" s="25" t="str">
        <f>'03#'!H7</f>
        <v>Approved</v>
      </c>
    </row>
    <row r="11" spans="1:8" s="40" customFormat="1" ht="81.75" customHeight="1" x14ac:dyDescent="0.2">
      <c r="A11" s="26">
        <v>5</v>
      </c>
      <c r="B11" s="23" t="str">
        <f>'03#'!B8</f>
        <v>030005.08</v>
      </c>
      <c r="C11" s="24" t="str">
        <f>'03#'!C8</f>
        <v xml:space="preserve">Lấy mẫu hệ thống nước xưởng thuốc viên Betalactam và kiểm nghiệm Betalactam
Sampling of water system for Betalactam solid orals workshop and QC Betalactam
</v>
      </c>
      <c r="D11" s="25" t="str">
        <f>'03#'!D8</f>
        <v>01.02.20</v>
      </c>
      <c r="E11" s="25" t="str">
        <f>'03#'!E8</f>
        <v>01.02.23</v>
      </c>
      <c r="F11" s="25" t="str">
        <f>'03#'!F8</f>
        <v>NA</v>
      </c>
      <c r="G11" s="25" t="str">
        <f>'03#'!G8</f>
        <v>BSO &amp; QC (Betalactam)
PME I</v>
      </c>
      <c r="H11" s="25" t="str">
        <f>'03#'!H8</f>
        <v>Approved</v>
      </c>
    </row>
    <row r="12" spans="1:8" s="40" customFormat="1" ht="45" x14ac:dyDescent="0.2">
      <c r="A12" s="26">
        <v>6</v>
      </c>
      <c r="B12" s="23" t="str">
        <f>'03#'!B9</f>
        <v>030006.11</v>
      </c>
      <c r="C12" s="24" t="str">
        <f>'03#'!C9</f>
        <v>Các loại nhãn sử dụng trong phòng kiểm nghiệm
Labels using in QC laboratory</v>
      </c>
      <c r="D12" s="25" t="str">
        <f>'03#'!D9</f>
        <v>07.09.20</v>
      </c>
      <c r="E12" s="25" t="str">
        <f>'03#'!E9</f>
        <v>07.09.23</v>
      </c>
      <c r="F12" s="25" t="str">
        <f>'03#'!F9</f>
        <v>NA</v>
      </c>
      <c r="G12" s="25" t="str">
        <f>'03#'!G9</f>
        <v>QC-PMP</v>
      </c>
      <c r="H12" s="25" t="str">
        <f>'03#'!H9</f>
        <v>Approved</v>
      </c>
    </row>
    <row r="13" spans="1:8" s="40" customFormat="1" ht="105" x14ac:dyDescent="0.2">
      <c r="A13" s="26">
        <v>7</v>
      </c>
      <c r="B13" s="23" t="str">
        <f>'03#'!B10</f>
        <v>030007.11</v>
      </c>
      <c r="C13" s="24" t="str">
        <f>'03#'!C10</f>
        <v xml:space="preserve">Pha chế, dán nhãn, bảo quản, sử dụng và kiểm tra hóa chất, thuốc thử, dung dịch chuẩn độ
Preparing, labelling, storage, usage and control of chemicals, reagents, volumetric solutions
</v>
      </c>
      <c r="D13" s="25" t="str">
        <f>'03#'!D10</f>
        <v>01.02.21</v>
      </c>
      <c r="E13" s="25" t="str">
        <f>'03#'!E10</f>
        <v>01.02.24</v>
      </c>
      <c r="F13" s="25" t="str">
        <f>'03#'!F10</f>
        <v>NA</v>
      </c>
      <c r="G13" s="25" t="str">
        <f>'03#'!G10</f>
        <v>QC-PMP</v>
      </c>
      <c r="H13" s="25" t="str">
        <f>'03#'!H10</f>
        <v>Approved</v>
      </c>
    </row>
    <row r="14" spans="1:8" s="40" customFormat="1" ht="45" x14ac:dyDescent="0.2">
      <c r="A14" s="26">
        <v>8</v>
      </c>
      <c r="B14" s="23" t="str">
        <f>'03#'!B11</f>
        <v>030008.07</v>
      </c>
      <c r="C14" s="24" t="str">
        <f>'03#'!C11</f>
        <v>Các nguyên tắc an toàn trong phòng kiểm nghiệm
Safety in QC Laboratory</v>
      </c>
      <c r="D14" s="25" t="str">
        <f>'03#'!D11</f>
        <v>25.07.20</v>
      </c>
      <c r="E14" s="25" t="str">
        <f>'03#'!E11</f>
        <v>25.07.23</v>
      </c>
      <c r="F14" s="25" t="str">
        <f>'03#'!F11</f>
        <v>NA</v>
      </c>
      <c r="G14" s="25" t="str">
        <f>'03#'!G11</f>
        <v>QC-PMP</v>
      </c>
      <c r="H14" s="25" t="str">
        <f>'03#'!H11</f>
        <v>Approved</v>
      </c>
    </row>
    <row r="15" spans="1:8" s="40" customFormat="1" ht="60" x14ac:dyDescent="0.2">
      <c r="A15" s="26">
        <v>9</v>
      </c>
      <c r="B15" s="23" t="str">
        <f>'03#'!B12</f>
        <v>030009.10</v>
      </c>
      <c r="C15" s="24" t="str">
        <f>'03#'!C12</f>
        <v>Sử dụng, bảo quản và quản lý chất chuẩn đối chiếu
Usage, storage and handling of reference standards</v>
      </c>
      <c r="D15" s="25" t="str">
        <f>'03#'!D12</f>
        <v>20.09.21</v>
      </c>
      <c r="E15" s="25" t="str">
        <f>'03#'!E12</f>
        <v>20.09.24</v>
      </c>
      <c r="F15" s="25" t="str">
        <f>'03#'!F12</f>
        <v>NA</v>
      </c>
      <c r="G15" s="25" t="str">
        <f>'03#'!G12</f>
        <v>QC-PMP</v>
      </c>
      <c r="H15" s="25" t="str">
        <f>'03#'!H12</f>
        <v>printed</v>
      </c>
    </row>
    <row r="16" spans="1:8" s="40" customFormat="1" ht="60" x14ac:dyDescent="0.2">
      <c r="A16" s="26">
        <v>10</v>
      </c>
      <c r="B16" s="23" t="str">
        <f>'03#'!B13</f>
        <v>030010.09</v>
      </c>
      <c r="C16" s="24" t="str">
        <f>'03#'!C13</f>
        <v>Hướng dẫn xử lý chất thải phòng kiểm nghiệm
Instruction of handling waste in QC laboratory</v>
      </c>
      <c r="D16" s="25" t="str">
        <f>'03#'!D13</f>
        <v>15.04.20</v>
      </c>
      <c r="E16" s="25" t="str">
        <f>'03#'!E13</f>
        <v>15.04.23</v>
      </c>
      <c r="F16" s="25" t="str">
        <f>'03#'!F13</f>
        <v>NA</v>
      </c>
      <c r="G16" s="25" t="str">
        <f>'03#'!G13</f>
        <v>QC-PMP</v>
      </c>
      <c r="H16" s="25" t="str">
        <f>'03#'!H13</f>
        <v>Approved</v>
      </c>
    </row>
    <row r="17" spans="1:8" s="40" customFormat="1" ht="50.25" customHeight="1" x14ac:dyDescent="0.2">
      <c r="A17" s="26">
        <v>11</v>
      </c>
      <c r="B17" s="23" t="str">
        <f>'03#'!B14</f>
        <v>030011.05</v>
      </c>
      <c r="C17" s="24" t="str">
        <f>'03#'!C14</f>
        <v>Hướng dẫn sơ cứu trong bộ phận kiểm nghiệm
First aid guide in QC laboratory</v>
      </c>
      <c r="D17" s="25" t="str">
        <f>'03#'!D14</f>
        <v>15.08.19</v>
      </c>
      <c r="E17" s="25" t="str">
        <f>'03#'!E14</f>
        <v>15.08.22</v>
      </c>
      <c r="F17" s="25" t="str">
        <f>'03#'!F14</f>
        <v>NA</v>
      </c>
      <c r="G17" s="25" t="str">
        <f>'03#'!G14</f>
        <v>QC-PMP</v>
      </c>
      <c r="H17" s="25" t="str">
        <f>'03#'!H14</f>
        <v>Approved</v>
      </c>
    </row>
    <row r="18" spans="1:8" s="40" customFormat="1" ht="75" x14ac:dyDescent="0.2">
      <c r="A18" s="26">
        <v>12</v>
      </c>
      <c r="B18" s="23" t="str">
        <f>'03#'!B15</f>
        <v>030012.16</v>
      </c>
      <c r="C18" s="24" t="str">
        <f>'03#'!C15</f>
        <v xml:space="preserve">Lấy mẫu, kiểm nghiệm nguyên liệu thuốc viên Betalactam
Sampling, testing of Betalactam solid orals raw materials
</v>
      </c>
      <c r="D18" s="25" t="str">
        <f>'03#'!D15</f>
        <v>07.06.21</v>
      </c>
      <c r="E18" s="25" t="str">
        <f>'03#'!E15</f>
        <v>07.06.24</v>
      </c>
      <c r="F18" s="25" t="str">
        <f>'03#'!F15</f>
        <v>NA</v>
      </c>
      <c r="G18" s="25" t="str">
        <f>'03#'!G15</f>
        <v>QC - (Betalactam)  và các bộ phận liên quan PMP</v>
      </c>
      <c r="H18" s="25" t="str">
        <f>'03#'!H15</f>
        <v>Approved</v>
      </c>
    </row>
    <row r="19" spans="1:8" s="40" customFormat="1" ht="75" x14ac:dyDescent="0.2">
      <c r="A19" s="26">
        <v>13</v>
      </c>
      <c r="B19" s="23" t="str">
        <f>'03#'!B16</f>
        <v>030013.14</v>
      </c>
      <c r="C19" s="24" t="str">
        <f>'03#'!C16</f>
        <v xml:space="preserve">Lấy mẫu, thử nghiệm sản phẩm trung gian, bán thành phẩm và thành phẩm
Sampling, testing of intermediate, bulk and finished products
</v>
      </c>
      <c r="D19" s="25" t="str">
        <f>'03#'!D16</f>
        <v>07.06.21</v>
      </c>
      <c r="E19" s="25" t="str">
        <f>'03#'!E16</f>
        <v>07.06.24</v>
      </c>
      <c r="F19" s="25" t="str">
        <f>'03#'!F16</f>
        <v>NA</v>
      </c>
      <c r="G19" s="25" t="str">
        <f>'03#'!G16</f>
        <v>QC - PMP</v>
      </c>
      <c r="H19" s="25" t="str">
        <f>'03#'!H16</f>
        <v>Approved</v>
      </c>
    </row>
    <row r="20" spans="1:8" s="40" customFormat="1" ht="60" x14ac:dyDescent="0.2">
      <c r="A20" s="26">
        <v>14</v>
      </c>
      <c r="B20" s="23" t="str">
        <f>'03#'!B17</f>
        <v>030014.14</v>
      </c>
      <c r="C20" s="24" t="str">
        <f>'03#'!C17</f>
        <v xml:space="preserve">Lấy mẫu, kiểm tra bao bì betalactam
Sampling, checking of betalactam packaging materials
</v>
      </c>
      <c r="D20" s="25" t="str">
        <f>'03#'!D17</f>
        <v>07.06.21</v>
      </c>
      <c r="E20" s="25" t="str">
        <f>'03#'!E17</f>
        <v>07.06.24</v>
      </c>
      <c r="F20" s="25" t="str">
        <f>'03#'!F17</f>
        <v>NA</v>
      </c>
      <c r="G20" s="25" t="str">
        <f>'03#'!G17</f>
        <v>QC (betalactam) và các bộ phận liên quan, PMP</v>
      </c>
      <c r="H20" s="25" t="str">
        <f>'03#'!H17</f>
        <v>Approved</v>
      </c>
    </row>
    <row r="21" spans="1:8" s="40" customFormat="1" ht="63" customHeight="1" x14ac:dyDescent="0.2">
      <c r="A21" s="26">
        <v>15</v>
      </c>
      <c r="B21" s="23" t="str">
        <f>'03#'!B18</f>
        <v>030015.07</v>
      </c>
      <c r="C21" s="24" t="str">
        <f>'03#'!C18</f>
        <v>Nhận và kiểm kê dụng cụ phòng kiểm nghiệm 
Receipt and inventory management of apparatuses in QC</v>
      </c>
      <c r="D21" s="25" t="str">
        <f>'03#'!D18</f>
        <v>30.05.20</v>
      </c>
      <c r="E21" s="25" t="str">
        <f>'03#'!E18</f>
        <v>30.05.23</v>
      </c>
      <c r="F21" s="25" t="str">
        <f>'03#'!F18</f>
        <v>NA</v>
      </c>
      <c r="G21" s="25" t="str">
        <f>'03#'!G18</f>
        <v>QC-NMDP PME I &amp; Stada Viet Nam</v>
      </c>
      <c r="H21" s="25" t="str">
        <f>'03#'!H18</f>
        <v>Approved</v>
      </c>
    </row>
    <row r="22" spans="1:8" s="40" customFormat="1" ht="97.5" customHeight="1" x14ac:dyDescent="0.2">
      <c r="A22" s="26">
        <v>16</v>
      </c>
      <c r="B22" s="23" t="str">
        <f>'03#'!B19</f>
        <v>030016.14</v>
      </c>
      <c r="C22" s="24" t="str">
        <f>'03#'!C19</f>
        <v>Kiểm tra nhiệt độ - độ ẩm phòng kiểm nghiệm hóa lý, vi sinh khu vực Betalactam - nhà máy PME I
Checking temperature - relative humidity in Physico-chemical Lab and Microbial Lab of Betalactam area - PME I factory</v>
      </c>
      <c r="D22" s="25" t="str">
        <f>'03#'!D19</f>
        <v>17.10.20</v>
      </c>
      <c r="E22" s="25" t="str">
        <f>'03#'!E19</f>
        <v>17.10.23</v>
      </c>
      <c r="F22" s="25" t="str">
        <f>'03#'!F19</f>
        <v>NA</v>
      </c>
      <c r="G22" s="25" t="str">
        <f>'03#'!G19</f>
        <v>QC - (Betalactam) - NMDP PME I</v>
      </c>
      <c r="H22" s="25" t="str">
        <f>'03#'!H19</f>
        <v>Approved</v>
      </c>
    </row>
    <row r="23" spans="1:8" s="40" customFormat="1" ht="45" x14ac:dyDescent="0.2">
      <c r="A23" s="26">
        <v>17</v>
      </c>
      <c r="B23" s="23" t="str">
        <f>'03#'!B20</f>
        <v>030017.06</v>
      </c>
      <c r="C23" s="24" t="str">
        <f>'03#'!C20</f>
        <v>Thiết lập bảng tính trên Microsoft Excel
Establishment of spreadsheets on Microsoft Excel</v>
      </c>
      <c r="D23" s="25" t="str">
        <f>'03#'!D20</f>
        <v>28.08.19</v>
      </c>
      <c r="E23" s="25" t="str">
        <f>'03#'!E20</f>
        <v>28.08.22</v>
      </c>
      <c r="F23" s="25" t="str">
        <f>'03#'!F20</f>
        <v>NA</v>
      </c>
      <c r="G23" s="25" t="str">
        <f>'03#'!G20</f>
        <v xml:space="preserve">QC-NMDP PME I </v>
      </c>
      <c r="H23" s="25" t="str">
        <f>'03#'!H20</f>
        <v>Superseded
04.01.21</v>
      </c>
    </row>
    <row r="24" spans="1:8" s="39" customFormat="1" ht="45" x14ac:dyDescent="0.2">
      <c r="A24" s="26">
        <v>17</v>
      </c>
      <c r="B24" s="23" t="str">
        <f>'03#'!B32</f>
        <v>030029.09</v>
      </c>
      <c r="C24" s="24" t="str">
        <f>'03#'!C32</f>
        <v>Hiệu chuẩn dụng cụ thủy tinh chính xác
Calibration of accuracy glasswares</v>
      </c>
      <c r="D24" s="25" t="str">
        <f>'03#'!D32</f>
        <v>30.05.20</v>
      </c>
      <c r="E24" s="25" t="str">
        <f>'03#'!E32</f>
        <v>30.05.23</v>
      </c>
      <c r="F24" s="25" t="str">
        <f>'03#'!F32</f>
        <v>NA</v>
      </c>
      <c r="G24" s="25" t="str">
        <f>'03#'!G32</f>
        <v>QC-NMDP PME I &amp; Stada Viet Nam</v>
      </c>
      <c r="H24" s="25" t="str">
        <f>'03#'!H32</f>
        <v>Approved</v>
      </c>
    </row>
    <row r="25" spans="1:8" s="39" customFormat="1" ht="45" x14ac:dyDescent="0.2">
      <c r="A25" s="26">
        <v>18</v>
      </c>
      <c r="B25" s="23" t="str">
        <f>'03#'!B33</f>
        <v>030030.14</v>
      </c>
      <c r="C25" s="24" t="str">
        <f>'03#'!C33</f>
        <v>Chương trình nghiên cứu độ ổn định chung
General stability program</v>
      </c>
      <c r="D25" s="25" t="str">
        <f>'03#'!D33</f>
        <v>09.08.21</v>
      </c>
      <c r="E25" s="25" t="str">
        <f>'03#'!E33</f>
        <v>09.08.24</v>
      </c>
      <c r="F25" s="25" t="str">
        <f>'03#'!F33</f>
        <v>NA</v>
      </c>
      <c r="G25" s="25" t="str">
        <f>'03#'!G33</f>
        <v>QC-PMP</v>
      </c>
      <c r="H25" s="25" t="str">
        <f>'03#'!H33</f>
        <v>Printed</v>
      </c>
    </row>
    <row r="26" spans="1:8" s="47" customFormat="1" ht="75" x14ac:dyDescent="0.2">
      <c r="A26" s="26">
        <v>19</v>
      </c>
      <c r="B26" s="23" t="str">
        <f>'03#'!B34</f>
        <v>030031.09</v>
      </c>
      <c r="C26" s="24" t="str">
        <f>'03#'!C34</f>
        <v xml:space="preserve">Hướng dẫn thẩm định phương pháp thử nghiệm hóa lý
Guidance on physico-chemical test method validation
</v>
      </c>
      <c r="D26" s="25" t="str">
        <f>'03#'!D34</f>
        <v>26.01.21</v>
      </c>
      <c r="E26" s="25" t="str">
        <f>'03#'!E34</f>
        <v>26.01.24</v>
      </c>
      <c r="F26" s="25" t="str">
        <f>'03#'!F34</f>
        <v>NA</v>
      </c>
      <c r="G26" s="25" t="str">
        <f>'03#'!G34</f>
        <v>QC - PMP</v>
      </c>
      <c r="H26" s="25" t="str">
        <f>'03#'!H34</f>
        <v>Approved</v>
      </c>
    </row>
    <row r="27" spans="1:8" s="48" customFormat="1" ht="105" x14ac:dyDescent="0.2">
      <c r="A27" s="26">
        <v>20</v>
      </c>
      <c r="B27" s="23" t="str">
        <f>'03#'!B35</f>
        <v>030032.11</v>
      </c>
      <c r="C27" s="24" t="str">
        <f>'03#'!C35</f>
        <v xml:space="preserve">Lưu mẫu và tiêu hủy mẫu lưu hết hạn của nguyên liệu, bao bì đóng gói, thành phẩm.
Retention &amp; destruction of samples of raw materials, packaging materials, finished products
</v>
      </c>
      <c r="D27" s="25" t="str">
        <f>'03#'!D35</f>
        <v>05.07.21</v>
      </c>
      <c r="E27" s="25" t="str">
        <f>'03#'!E35</f>
        <v>05.07.24</v>
      </c>
      <c r="F27" s="25" t="str">
        <f>'03#'!F35</f>
        <v>NA</v>
      </c>
      <c r="G27" s="25" t="str">
        <f>'03#'!G35</f>
        <v>QC - PMP</v>
      </c>
      <c r="H27" s="25" t="str">
        <f>'03#'!H35</f>
        <v>Approved</v>
      </c>
    </row>
    <row r="28" spans="1:8" s="48" customFormat="1" ht="75" x14ac:dyDescent="0.2">
      <c r="A28" s="26">
        <v>21</v>
      </c>
      <c r="B28" s="23" t="str">
        <f>'03#'!B37</f>
        <v>030034.07</v>
      </c>
      <c r="C28" s="24" t="str">
        <f>'03#'!C37</f>
        <v>Hướng dẫn chuẩn bị dụng cụ và trang phục cho lấy mẫu nguyên liệu/ bao bì
Instruction of preparing apparatuses and clothes for sampling raw material/ packaging material</v>
      </c>
      <c r="D28" s="25" t="str">
        <f>'03#'!D37</f>
        <v>10.07.20</v>
      </c>
      <c r="E28" s="25" t="str">
        <f>'03#'!E37</f>
        <v>10.07.23</v>
      </c>
      <c r="F28" s="25" t="str">
        <f>'03#'!F37</f>
        <v>NA</v>
      </c>
      <c r="G28" s="25" t="str">
        <f>'03#'!G37</f>
        <v>QC - PMP</v>
      </c>
      <c r="H28" s="25" t="str">
        <f>'03#'!H37</f>
        <v>Approved</v>
      </c>
    </row>
    <row r="29" spans="1:8" s="48" customFormat="1" ht="75" x14ac:dyDescent="0.2">
      <c r="A29" s="26">
        <v>22</v>
      </c>
      <c r="B29" s="23" t="str">
        <f>'03#'!B38</f>
        <v>030035.06</v>
      </c>
      <c r="C29" s="24" t="str">
        <f>'03#'!C38</f>
        <v>Hướng dẫn thay trang phục cho lấy mẫu nguyên liệu/ bao bì 
Instruction of changing the clothes for sampling raw material/ packing material products</v>
      </c>
      <c r="D29" s="25" t="str">
        <f>'03#'!D38</f>
        <v>02.01.20</v>
      </c>
      <c r="E29" s="25" t="str">
        <f>'03#'!E38</f>
        <v>02.01.23</v>
      </c>
      <c r="F29" s="25" t="str">
        <f>'03#'!F38</f>
        <v>NA</v>
      </c>
      <c r="G29" s="25" t="str">
        <f>'03#'!G38</f>
        <v>ChemLab (Betalactam)</v>
      </c>
      <c r="H29" s="25" t="str">
        <f>'03#'!H38</f>
        <v>Approved</v>
      </c>
    </row>
    <row r="30" spans="1:8" s="48" customFormat="1" ht="60" x14ac:dyDescent="0.2">
      <c r="A30" s="26">
        <v>23</v>
      </c>
      <c r="B30" s="23" t="str">
        <f>'03#'!B39</f>
        <v>030036.08</v>
      </c>
      <c r="C30" s="24" t="str">
        <f>'03#'!C39</f>
        <v>Lấy mẫu, kiểm nghiệm nguyên liệu thuốc vô trùng Betalactam
Sampling and testing of Betalactam sterile raw materials</v>
      </c>
      <c r="D30" s="25" t="str">
        <f>'03#'!D39</f>
        <v>01.06.20</v>
      </c>
      <c r="E30" s="25" t="str">
        <f>'03#'!E39</f>
        <v>01.06.23</v>
      </c>
      <c r="F30" s="25" t="str">
        <f>'03#'!F39</f>
        <v>NA</v>
      </c>
      <c r="G30" s="25" t="str">
        <f>'03#'!G39</f>
        <v>QC (Betalactam) &amp; các bộ phận liên quan PMP</v>
      </c>
      <c r="H30" s="25" t="str">
        <f>'03#'!H39</f>
        <v>Approved</v>
      </c>
    </row>
    <row r="31" spans="1:8" s="48" customFormat="1" ht="45" x14ac:dyDescent="0.2">
      <c r="A31" s="26">
        <v>24</v>
      </c>
      <c r="B31" s="23" t="str">
        <f>'03#'!B40</f>
        <v>030037.05</v>
      </c>
      <c r="C31" s="24" t="str">
        <f>'03#'!C40</f>
        <v>Hướng dẫn sử dụng dụng cụ cấp cứu
Handing and using emergency instrument</v>
      </c>
      <c r="D31" s="25" t="str">
        <f>'03#'!D40</f>
        <v>10.08.19</v>
      </c>
      <c r="E31" s="25" t="str">
        <f>'03#'!E40</f>
        <v>NA</v>
      </c>
      <c r="F31" s="25" t="str">
        <f>'03#'!F40</f>
        <v>NA</v>
      </c>
      <c r="G31" s="25" t="str">
        <f>'03#'!G40</f>
        <v>QC - PMP</v>
      </c>
      <c r="H31" s="25" t="str">
        <f>'03#'!H40</f>
        <v>Approved</v>
      </c>
    </row>
    <row r="32" spans="1:8" s="48" customFormat="1" ht="45" x14ac:dyDescent="0.2">
      <c r="A32" s="26">
        <v>25</v>
      </c>
      <c r="B32" s="23" t="str">
        <f>'03#'!B41</f>
        <v>030038.09</v>
      </c>
      <c r="C32" s="24" t="str">
        <f>'03#'!C41</f>
        <v>Thực hành tốt sắc ký
Good laboratory practice for chromatography</v>
      </c>
      <c r="D32" s="25" t="str">
        <f>'03#'!D41</f>
        <v>01.04.20</v>
      </c>
      <c r="E32" s="25" t="str">
        <f>'03#'!E41</f>
        <v>01.04.23</v>
      </c>
      <c r="F32" s="25" t="str">
        <f>'03#'!F41</f>
        <v>NA</v>
      </c>
      <c r="G32" s="25" t="str">
        <f>'03#'!G41</f>
        <v>QC - PMP</v>
      </c>
      <c r="H32" s="25" t="str">
        <f>'03#'!H41</f>
        <v>Approved</v>
      </c>
    </row>
    <row r="33" spans="1:8" s="48" customFormat="1" ht="105" x14ac:dyDescent="0.2">
      <c r="A33" s="26">
        <v>26</v>
      </c>
      <c r="B33" s="23" t="str">
        <f>'03#'!B42</f>
        <v>030039.10</v>
      </c>
      <c r="C33" s="24" t="str">
        <f>'03#'!C42</f>
        <v xml:space="preserve">Cài đặt và kiểm tra phương pháp phân tích trên hệ thống sắc kí lỏng hiệu năng cao
Uploading method into high performance liquid chromatography systems
</v>
      </c>
      <c r="D33" s="25" t="str">
        <f>'03#'!D42</f>
        <v>01.06.20</v>
      </c>
      <c r="E33" s="25" t="str">
        <f>'03#'!E42</f>
        <v>01.06.23</v>
      </c>
      <c r="F33" s="25" t="str">
        <f>'03#'!F42</f>
        <v>NA</v>
      </c>
      <c r="G33" s="25" t="str">
        <f>'03#'!G42</f>
        <v>QC-NMDP PME I &amp; Stada Viet Nam</v>
      </c>
      <c r="H33" s="25" t="str">
        <f>'03#'!H42</f>
        <v>Approved</v>
      </c>
    </row>
    <row r="34" spans="1:8" s="48" customFormat="1" ht="60" x14ac:dyDescent="0.2">
      <c r="A34" s="26">
        <v>27</v>
      </c>
      <c r="B34" s="23" t="str">
        <f>'03#'!B45</f>
        <v>030042.06</v>
      </c>
      <c r="C34" s="24" t="str">
        <f>'03#'!C45</f>
        <v>Đánh giá tay nghề kiểm nghiệm viên và thử nghiệm thành thạo
Analyst qualification and proficiency testing</v>
      </c>
      <c r="D34" s="25" t="str">
        <f>'03#'!D45</f>
        <v>27.09.19</v>
      </c>
      <c r="E34" s="25" t="str">
        <f>'03#'!E45</f>
        <v>27.09.22</v>
      </c>
      <c r="F34" s="25" t="str">
        <f>'03#'!F45</f>
        <v>NA</v>
      </c>
      <c r="G34" s="25" t="str">
        <f>'03#'!G45</f>
        <v>QC-PMP</v>
      </c>
      <c r="H34" s="25" t="str">
        <f>'03#'!H45</f>
        <v>Approved</v>
      </c>
    </row>
    <row r="35" spans="1:8" s="48" customFormat="1" ht="60" x14ac:dyDescent="0.2">
      <c r="A35" s="26">
        <v>28</v>
      </c>
      <c r="B35" s="23" t="str">
        <f>'03#'!B47</f>
        <v>030044.08</v>
      </c>
      <c r="C35" s="24" t="str">
        <f>'03#'!C47</f>
        <v>Quản lý hệ thống hồ sơ tài liệu phòng kiểm nghiệm
Management of documents and records in QC department</v>
      </c>
      <c r="D35" s="25" t="str">
        <f>'03#'!D47</f>
        <v>20.09.21</v>
      </c>
      <c r="E35" s="25" t="str">
        <f>'03#'!E47</f>
        <v>20.09.24</v>
      </c>
      <c r="F35" s="25" t="str">
        <f>'03#'!F47</f>
        <v>NA</v>
      </c>
      <c r="G35" s="25" t="str">
        <f>'03#'!G47</f>
        <v>QC-NMDP PME I &amp; Stada Viet Nam</v>
      </c>
      <c r="H35" s="25" t="str">
        <f>'03#'!H47</f>
        <v>printed</v>
      </c>
    </row>
    <row r="36" spans="1:8" s="48" customFormat="1" ht="60" x14ac:dyDescent="0.2">
      <c r="A36" s="26">
        <v>29</v>
      </c>
      <c r="B36" s="23" t="str">
        <f>'03#'!B50</f>
        <v>030047.05</v>
      </c>
      <c r="C36" s="24" t="str">
        <f>'03#'!C50</f>
        <v>Hướng dẫn sử dụng và tái sinh hạt Silicagel
Instruction of usage and recycling Silicagel</v>
      </c>
      <c r="D36" s="25" t="str">
        <f>'03#'!D50</f>
        <v>30.08.19</v>
      </c>
      <c r="E36" s="25" t="str">
        <f>'03#'!E50</f>
        <v>NA</v>
      </c>
      <c r="F36" s="25" t="str">
        <f>'03#'!F50</f>
        <v>NA</v>
      </c>
      <c r="G36" s="25" t="str">
        <f>'03#'!G50</f>
        <v>QC-PMP</v>
      </c>
      <c r="H36" s="25" t="str">
        <f>'03#'!H50</f>
        <v>Approved</v>
      </c>
    </row>
    <row r="37" spans="1:8" s="48" customFormat="1" ht="45" x14ac:dyDescent="0.2">
      <c r="A37" s="26">
        <v>30</v>
      </c>
      <c r="B37" s="23" t="str">
        <f>'03#'!B51</f>
        <v>030048.06</v>
      </c>
      <c r="C37" s="24" t="str">
        <f>'03#'!C51</f>
        <v>Sử dụng các loại nước cho phòng kiểm nghiệm
Using of water for QC laboratory</v>
      </c>
      <c r="D37" s="25" t="str">
        <f>'03#'!D51</f>
        <v>06.04.20</v>
      </c>
      <c r="E37" s="25" t="str">
        <f>'03#'!E51</f>
        <v>06.04.23</v>
      </c>
      <c r="F37" s="25" t="str">
        <f>'03#'!F51</f>
        <v>NA</v>
      </c>
      <c r="G37" s="25" t="str">
        <f>'03#'!G51</f>
        <v>QC-PMP</v>
      </c>
      <c r="H37" s="25" t="str">
        <f>'03#'!H51</f>
        <v>Approved</v>
      </c>
    </row>
    <row r="38" spans="1:8" s="48" customFormat="1" ht="81" customHeight="1" x14ac:dyDescent="0.2">
      <c r="A38" s="26">
        <v>31</v>
      </c>
      <c r="B38" s="23" t="str">
        <f>'03#'!B52</f>
        <v>030049.05</v>
      </c>
      <c r="C38" s="24" t="str">
        <f>'03#'!C52</f>
        <v>Kiểm tra và cập nhật tiêu chuẩn, phương pháp kiểm nghiệm theo Dược điển châu Âu hiện hành
Check and update regularly of current European Pharmacopoeia</v>
      </c>
      <c r="D38" s="25" t="str">
        <f>'03#'!D52</f>
        <v>01.06.20</v>
      </c>
      <c r="E38" s="25" t="str">
        <f>'03#'!E52</f>
        <v>01.06.23</v>
      </c>
      <c r="F38" s="25" t="str">
        <f>'03#'!F52</f>
        <v>NA</v>
      </c>
      <c r="G38" s="25" t="str">
        <f>'03#'!G52</f>
        <v xml:space="preserve">QC (Betalactam) – PME I and QC -Stada Viet Nam </v>
      </c>
      <c r="H38" s="25" t="str">
        <f>'03#'!H52</f>
        <v>Approved</v>
      </c>
    </row>
    <row r="39" spans="1:8" s="48" customFormat="1" ht="60" x14ac:dyDescent="0.2">
      <c r="A39" s="26">
        <v>32</v>
      </c>
      <c r="B39" s="23" t="str">
        <f>'03#'!B53</f>
        <v>030050.09</v>
      </c>
      <c r="C39" s="24" t="str">
        <f>'03#'!C53</f>
        <v xml:space="preserve">Chuyển giao phương pháp phân tích
Analytical method transfer
</v>
      </c>
      <c r="D39" s="25" t="str">
        <f>'03#'!D53</f>
        <v>24.11.20</v>
      </c>
      <c r="E39" s="25" t="str">
        <f>'03#'!E53</f>
        <v>24.11.23</v>
      </c>
      <c r="F39" s="25" t="str">
        <f>'03#'!F53</f>
        <v>NA</v>
      </c>
      <c r="G39" s="25" t="str">
        <f>'03#'!G53</f>
        <v>QC - (Betalactam) - PME I &amp;MN Stada Việt Nam</v>
      </c>
      <c r="H39" s="25" t="str">
        <f>'03#'!H53</f>
        <v>Approved</v>
      </c>
    </row>
    <row r="40" spans="1:8" s="48" customFormat="1" ht="75" x14ac:dyDescent="0.2">
      <c r="A40" s="26">
        <v>33</v>
      </c>
      <c r="B40" s="23" t="str">
        <f>'03#'!B57</f>
        <v>030054.04</v>
      </c>
      <c r="C40" s="24" t="str">
        <f>'03#'!C57</f>
        <v xml:space="preserve">Qui trình gửi mẫu tại các bộ phận kiểm nghiệm.
Procedure for sending samples at quality control department.
</v>
      </c>
      <c r="D40" s="25" t="str">
        <f>'03#'!D57</f>
        <v>07.09.20</v>
      </c>
      <c r="E40" s="25" t="str">
        <f>'03#'!E57</f>
        <v>07.09.23</v>
      </c>
      <c r="F40" s="25" t="str">
        <f>'03#'!F57</f>
        <v>NA</v>
      </c>
      <c r="G40" s="25" t="str">
        <f>'03#'!G57</f>
        <v>QC - PME I &amp; Stada Việt Nam</v>
      </c>
      <c r="H40" s="25" t="str">
        <f>'03#'!H57</f>
        <v>Approved</v>
      </c>
    </row>
    <row r="41" spans="1:8" s="48" customFormat="1" ht="72" customHeight="1" x14ac:dyDescent="0.2">
      <c r="A41" s="26">
        <v>34</v>
      </c>
      <c r="B41" s="23" t="str">
        <f>'03#'!B58</f>
        <v>030055.05</v>
      </c>
      <c r="C41" s="24" t="str">
        <f>'03#'!C58</f>
        <v>Lấy mẫu hệ thống nước xưởng thuốc vô trùng Betalactam 
Sampling of water system Betalactam sterile workshop</v>
      </c>
      <c r="D41" s="25" t="str">
        <f>'03#'!D58</f>
        <v>01.02.20</v>
      </c>
      <c r="E41" s="25" t="str">
        <f>'03#'!E58</f>
        <v>01.20.23</v>
      </c>
      <c r="F41" s="25" t="str">
        <f>'03#'!F58</f>
        <v>NA</v>
      </c>
      <c r="G41" s="25" t="str">
        <f>'03#'!G58</f>
        <v>MicroLab
(betalactam)</v>
      </c>
      <c r="H41" s="25" t="str">
        <f>'03#'!H58</f>
        <v>Approved</v>
      </c>
    </row>
    <row r="42" spans="1:8" s="48" customFormat="1" ht="69.75" customHeight="1" x14ac:dyDescent="0.2">
      <c r="A42" s="26">
        <v>35</v>
      </c>
      <c r="B42" s="23" t="str">
        <f>'03#'!B59</f>
        <v>030056.05</v>
      </c>
      <c r="C42" s="24" t="str">
        <f>'03#'!C59</f>
        <v>Soi kiểm tra cảm quan lô sản phẩm theo AQL
Visual inspection of product batch according to AQL rule</v>
      </c>
      <c r="D42" s="25" t="str">
        <f>'03#'!D59</f>
        <v>07.06.21</v>
      </c>
      <c r="E42" s="25" t="str">
        <f>'03#'!E59</f>
        <v>07.06.24</v>
      </c>
      <c r="F42" s="25" t="str">
        <f>'03#'!F59</f>
        <v>NA</v>
      </c>
      <c r="G42" s="25" t="str">
        <f>'03#'!G59</f>
        <v>Xưởng thuốc vô trùng Betalactam và thuốc vô trùng  Non Betalactam</v>
      </c>
      <c r="H42" s="25" t="str">
        <f>'03#'!H59</f>
        <v>Approved</v>
      </c>
    </row>
    <row r="43" spans="1:8" s="48" customFormat="1" ht="60" x14ac:dyDescent="0.2">
      <c r="A43" s="26">
        <v>36</v>
      </c>
      <c r="B43" s="23" t="str">
        <f>'03#'!B60</f>
        <v>030057.02</v>
      </c>
      <c r="C43" s="24" t="str">
        <f>'03#'!C60</f>
        <v>Vệ sinh dụng cụ phòng kiểm nghiệm bằng máy rửa dụng cụ
Cleaning apparatuses of QC deparment by using washer</v>
      </c>
      <c r="D43" s="25" t="str">
        <f>'03#'!D60</f>
        <v>02.01.20</v>
      </c>
      <c r="E43" s="25" t="str">
        <f>'03#'!E60</f>
        <v>02.01.23</v>
      </c>
      <c r="F43" s="25" t="str">
        <f>'03#'!F60</f>
        <v>NA</v>
      </c>
      <c r="G43" s="25" t="str">
        <f>'03#'!G60</f>
        <v>ChemLab
(betalactam)</v>
      </c>
      <c r="H43" s="25" t="str">
        <f>'03#'!H60</f>
        <v>Approved</v>
      </c>
    </row>
    <row r="44" spans="1:8" s="48" customFormat="1" ht="45" x14ac:dyDescent="0.2">
      <c r="A44" s="26">
        <v>38</v>
      </c>
      <c r="B44" s="23" t="str">
        <f>'03#'!B61</f>
        <v>030058.03</v>
      </c>
      <c r="C44" s="24" t="str">
        <f>'03#'!C61</f>
        <v>Hướng dẫn chung về thẩm định bảng tính excel
Guidance on excel sheet validation</v>
      </c>
      <c r="D44" s="25" t="str">
        <f>'03#'!D61</f>
        <v>28.08.19</v>
      </c>
      <c r="E44" s="25" t="str">
        <f>'03#'!E61</f>
        <v>28.08.22</v>
      </c>
      <c r="F44" s="25" t="str">
        <f>'03#'!F61</f>
        <v>NA</v>
      </c>
      <c r="G44" s="25" t="str">
        <f>'03#'!G61</f>
        <v>QC-NMDP PME I &amp; NMDP PME II</v>
      </c>
      <c r="H44" s="25" t="str">
        <f>'03#'!H61</f>
        <v>Superseded
04.01.21</v>
      </c>
    </row>
    <row r="45" spans="1:8" s="48" customFormat="1" ht="60" x14ac:dyDescent="0.2">
      <c r="A45" s="26">
        <v>39</v>
      </c>
      <c r="B45" s="23" t="str">
        <f>'03#'!B62</f>
        <v>030059.02</v>
      </c>
      <c r="C45" s="24" t="str">
        <f>'03#'!C62</f>
        <v>Lấy mẫu, kiểm tra bao bì Non Betalactam (PME I)
Sampling, checking of Non Betalactam packaging materials (PME I)</v>
      </c>
      <c r="D45" s="25" t="str">
        <f>'03#'!D62</f>
        <v>02.01.20</v>
      </c>
      <c r="E45" s="25" t="str">
        <f>'03#'!E62</f>
        <v>02.01.23</v>
      </c>
      <c r="F45" s="25" t="str">
        <f>'03#'!F62</f>
        <v>NA</v>
      </c>
      <c r="G45" s="25" t="str">
        <f>'03#'!G62</f>
        <v>QC - (Non Betalactam) - PME I</v>
      </c>
      <c r="H45" s="25" t="str">
        <f>'03#'!H62</f>
        <v>Approved</v>
      </c>
    </row>
    <row r="46" spans="1:8" s="48" customFormat="1" ht="72.75" customHeight="1" x14ac:dyDescent="0.2">
      <c r="A46" s="26">
        <v>40</v>
      </c>
      <c r="B46" s="23" t="str">
        <f>'03#'!B63</f>
        <v>030060.01</v>
      </c>
      <c r="C46" s="24" t="str">
        <f>'03#'!C63</f>
        <v xml:space="preserve">Lấy mẫu, kiểm nghiệm nguyên liệu Non Betalactam (nhà máy Nguyễn Huệ)
Sampling, testing of non betalactam raw materials (Nguyen Hue factory
</v>
      </c>
      <c r="D46" s="25" t="str">
        <f>'03#'!D63</f>
        <v>10.08.19</v>
      </c>
      <c r="E46" s="25" t="str">
        <f>'03#'!E63</f>
        <v>10.08.22</v>
      </c>
      <c r="F46" s="25" t="str">
        <f>'03#'!F63</f>
        <v>NA</v>
      </c>
      <c r="G46" s="25" t="str">
        <f>'03#'!G63</f>
        <v>QC - (Non Betalactam) - NMDP Nguyễn Huệ</v>
      </c>
      <c r="H46" s="25" t="str">
        <f>'03#'!H63</f>
        <v>Approved</v>
      </c>
    </row>
    <row r="47" spans="1:8" s="48" customFormat="1" ht="90" x14ac:dyDescent="0.2">
      <c r="A47" s="26">
        <v>41</v>
      </c>
      <c r="B47" s="23" t="str">
        <f>'03#'!B64</f>
        <v>030061.03</v>
      </c>
      <c r="C47" s="24" t="str">
        <f>'03#'!C64</f>
        <v>Vệ sinh dụng cụ phòng kiểm nghiệm bằng máy rửa dụng cụ – nhà máy Stada Việt Nam
Cleaning apparatuses of qc deparment by using washing machine – Stada Viet Nam factory</v>
      </c>
      <c r="D47" s="25" t="str">
        <f>'03#'!D64</f>
        <v>22.05.20</v>
      </c>
      <c r="E47" s="25" t="str">
        <f>'03#'!E64</f>
        <v>22.05.23</v>
      </c>
      <c r="F47" s="25" t="str">
        <f>'03#'!F64</f>
        <v>NA</v>
      </c>
      <c r="G47" s="25" t="str">
        <f>'03#'!G64</f>
        <v>Stada Việt Nam</v>
      </c>
      <c r="H47" s="25" t="str">
        <f>'03#'!H64</f>
        <v>Approved</v>
      </c>
    </row>
    <row r="48" spans="1:8" s="48" customFormat="1" ht="75" x14ac:dyDescent="0.2">
      <c r="A48" s="26">
        <v>42</v>
      </c>
      <c r="B48" s="23" t="str">
        <f>'03#'!B65</f>
        <v>030062.03</v>
      </c>
      <c r="C48" s="24" t="str">
        <f>'03#'!C65</f>
        <v>Lấy mẫu hệ thống nước bộ phận sản xuất Non-betalactam và phòng QC
Samling of water system for Non-betalactam production department and QC department</v>
      </c>
      <c r="D48" s="25" t="str">
        <f>'03#'!D65</f>
        <v>31.08.20</v>
      </c>
      <c r="E48" s="25" t="str">
        <f>'03#'!E65</f>
        <v>31.08.23</v>
      </c>
      <c r="F48" s="25" t="str">
        <f>'03#'!F65</f>
        <v>NA</v>
      </c>
      <c r="G48" s="25" t="str">
        <f>'03#'!G65</f>
        <v>Stada Việt Nam</v>
      </c>
      <c r="H48" s="25" t="str">
        <f>'03#'!H65</f>
        <v>Approved</v>
      </c>
    </row>
    <row r="49" spans="1:8" s="48" customFormat="1" ht="75" x14ac:dyDescent="0.2">
      <c r="A49" s="26">
        <v>44</v>
      </c>
      <c r="B49" s="23" t="str">
        <f>'03#'!B67</f>
        <v>030064.03</v>
      </c>
      <c r="C49" s="24" t="str">
        <f>'03#'!C67</f>
        <v>Lấy mẫu, kiểm tra bao bì non betalactam (Nhà máy Stada Việt Nam)
Sampling, checking of non betalactam packaging materials (Stada Viet Nam factory)</v>
      </c>
      <c r="D49" s="25" t="str">
        <f>'03#'!D67</f>
        <v>07.06.21</v>
      </c>
      <c r="E49" s="25" t="str">
        <f>'03#'!E67</f>
        <v>07.06.24</v>
      </c>
      <c r="F49" s="25" t="str">
        <f>'03#'!F67</f>
        <v>NA</v>
      </c>
      <c r="G49" s="25" t="str">
        <f>'03#'!G67</f>
        <v>Stada Việt Nam</v>
      </c>
      <c r="H49" s="25" t="str">
        <f>'03#'!H67</f>
        <v>Approved</v>
      </c>
    </row>
    <row r="50" spans="1:8" s="48" customFormat="1" ht="60" x14ac:dyDescent="0.2">
      <c r="A50" s="26">
        <v>45</v>
      </c>
      <c r="B50" s="23" t="str">
        <f>'03#'!I68</f>
        <v>030065.04
12.11.20</v>
      </c>
      <c r="C50" s="24" t="str">
        <f>'03#'!C68</f>
        <v>Lấy mẫu, kiểm nghiệm nguyên liệu Non Betalactam (Nhà máy Stada Việt Nam)
Sampling, testing of Non Betalactam raw materials (Stada Viet Nam factory)</v>
      </c>
      <c r="D50" s="25" t="str">
        <f>'03#'!D68</f>
        <v>07.06.21</v>
      </c>
      <c r="E50" s="25" t="str">
        <f>'03#'!E68</f>
        <v>07.06.24</v>
      </c>
      <c r="F50" s="25" t="str">
        <f>'03#'!F68</f>
        <v>NA</v>
      </c>
      <c r="G50" s="25" t="str">
        <f>'03#'!G68</f>
        <v>Stada Việt Nam</v>
      </c>
      <c r="H50" s="25" t="str">
        <f>'03#'!H68</f>
        <v>Approved</v>
      </c>
    </row>
    <row r="51" spans="1:8" s="48" customFormat="1" ht="105" x14ac:dyDescent="0.2">
      <c r="A51" s="26">
        <v>46</v>
      </c>
      <c r="B51" s="23" t="str">
        <f>'03#'!B69</f>
        <v>030066.04</v>
      </c>
      <c r="C51" s="24" t="str">
        <f>'03#'!C69</f>
        <v>Hướng dẫn vào ra và vệ sinh khu vực lấy mẫu nguyên liệu/ bao bì (Nhà máy STADA Việt Nam)
Procedure entry, exit and cleaning for sampling raw material/ packaging material areas (STADA Viet Nam factory)</v>
      </c>
      <c r="D51" s="25" t="str">
        <f>'03#'!D69</f>
        <v>06.08.21</v>
      </c>
      <c r="E51" s="25" t="str">
        <f>'03#'!E69</f>
        <v>06.08.24</v>
      </c>
      <c r="F51" s="25" t="str">
        <f>'03#'!F69</f>
        <v>NA</v>
      </c>
      <c r="G51" s="25" t="str">
        <f>'03#'!G69</f>
        <v>Stada Việt Nam</v>
      </c>
      <c r="H51" s="25" t="str">
        <f>'03#'!H69</f>
        <v>Approved</v>
      </c>
    </row>
    <row r="52" spans="1:8" s="48" customFormat="1" ht="105" x14ac:dyDescent="0.2">
      <c r="A52" s="26">
        <v>47</v>
      </c>
      <c r="B52" s="23" t="str">
        <f>'03#'!B70</f>
        <v>030067.02</v>
      </c>
      <c r="C52" s="24" t="str">
        <f>'03#'!C70</f>
        <v xml:space="preserve">Hướng dẫn chuẩn bị dụng cụ và trang phục cho lấy mẫu nguyên liệu/ bao bì (nhà máy Stada Việt Nam)
Instruction of preparing apparatuses and clothes for sampling raw material/ packaging material (Stada Viet Nam factory) </v>
      </c>
      <c r="D52" s="25" t="str">
        <f>'03#'!D70</f>
        <v>15.02.20</v>
      </c>
      <c r="E52" s="25" t="str">
        <f>'03#'!E70</f>
        <v>15.02.23</v>
      </c>
      <c r="F52" s="25" t="str">
        <f>'03#'!F70</f>
        <v>NA</v>
      </c>
      <c r="G52" s="25" t="str">
        <f>'03#'!G70</f>
        <v>Stada Việt Nam</v>
      </c>
      <c r="H52" s="25" t="str">
        <f>'03#'!H70</f>
        <v>Superseded
10.07.20</v>
      </c>
    </row>
    <row r="53" spans="1:8" s="48" customFormat="1" ht="90" x14ac:dyDescent="0.2">
      <c r="A53" s="26">
        <v>48</v>
      </c>
      <c r="B53" s="23" t="str">
        <f>'03#'!B71</f>
        <v>030068.02</v>
      </c>
      <c r="C53" s="24" t="str">
        <f>'03#'!C71</f>
        <v>Lưu mẫu và tiêu hủy mẫu lưu hết hạn của nguyên liệu, bao bì đóng gói, thành phẩm - Non Betalactam
Retention &amp; destruction of samples of raw materials, packaging materials, finished products – Non Betalactam</v>
      </c>
      <c r="D53" s="25" t="str">
        <f>'03#'!D71</f>
        <v>02.01.20</v>
      </c>
      <c r="E53" s="25" t="str">
        <f>'03#'!E71</f>
        <v>02.01.23</v>
      </c>
      <c r="F53" s="25" t="str">
        <f>'03#'!F71</f>
        <v>NA</v>
      </c>
      <c r="G53" s="25" t="str">
        <f>'03#'!G71</f>
        <v>QC - (Non Betalactam) - NMDP PME I &amp; NMDP PME II</v>
      </c>
      <c r="H53" s="25" t="str">
        <f>'03#'!H71</f>
        <v>Superseded
26.10.20</v>
      </c>
    </row>
    <row r="54" spans="1:8" s="48" customFormat="1" ht="60" x14ac:dyDescent="0.2">
      <c r="A54" s="26">
        <v>37</v>
      </c>
      <c r="B54" s="23" t="str">
        <f>'03#'!B72</f>
        <v>030069.04</v>
      </c>
      <c r="C54" s="24" t="str">
        <f>'03#'!C72</f>
        <v>Thực hiện, tối ưu hóa và đánh giá phương pháp phân tích
Implementation, or optimization and verification of analytical methods</v>
      </c>
      <c r="D54" s="25" t="str">
        <f>'03#'!D72</f>
        <v>hiện hành</v>
      </c>
      <c r="E54" s="25" t="str">
        <f>'03#'!E72</f>
        <v>có rà soát</v>
      </c>
      <c r="F54" s="25" t="str">
        <f>'03#'!F72</f>
        <v>NA</v>
      </c>
      <c r="G54" s="25" t="str">
        <f>'03#'!G72</f>
        <v>QC - PMP</v>
      </c>
      <c r="H54" s="25" t="str">
        <f>'03#'!H72</f>
        <v>Printed</v>
      </c>
    </row>
    <row r="55" spans="1:8" s="48" customFormat="1" ht="105" x14ac:dyDescent="0.2">
      <c r="A55" s="26">
        <v>50</v>
      </c>
      <c r="B55" s="23" t="str">
        <f>'03#'!B73</f>
        <v>030070.01</v>
      </c>
      <c r="C55" s="24" t="str">
        <f>'03#'!C73</f>
        <v>Hướng dẫn chuẩn bị dụng cụ và trang phục cho lấy mẫu nguyên liệu/ bao bì Nonbetalactam (Nhà máy Nguyễn Huệ)
Instruction of preparing apparatuses and clothes for sampling Nonbetalactam raw material/ packing material (Nguyen Hue Factory)</v>
      </c>
      <c r="D55" s="25" t="str">
        <f>'03#'!D73</f>
        <v>10.08.19</v>
      </c>
      <c r="E55" s="25" t="str">
        <f>'03#'!E73</f>
        <v>10.08.22</v>
      </c>
      <c r="F55" s="25" t="str">
        <f>'03#'!F73</f>
        <v>NA</v>
      </c>
      <c r="G55" s="25" t="str">
        <f>'03#'!G73</f>
        <v>QC - Non Betalactam _ NMDP Nguyễn Huệ</v>
      </c>
      <c r="H55" s="25" t="str">
        <f>'03#'!H73</f>
        <v>Superseded
10.07.20</v>
      </c>
    </row>
    <row r="56" spans="1:8" s="48" customFormat="1" ht="105" x14ac:dyDescent="0.2">
      <c r="A56" s="26">
        <v>51</v>
      </c>
      <c r="B56" s="23" t="str">
        <f>'03#'!B74</f>
        <v>030071.01</v>
      </c>
      <c r="C56" s="24" t="str">
        <f>'03#'!C74</f>
        <v>Hướng dẫn thay trang phục cho lấy mẫu nguyên liệu/ bao bì Nonbetalactam (Nhà máy Nguyễn Huệ)
Instruction of changing the clothes for sampling Nonbetalactam raw material/ packing material products (Nguyen Hue Factory)</v>
      </c>
      <c r="D56" s="25" t="str">
        <f>'03#'!D74</f>
        <v>10.08.19</v>
      </c>
      <c r="E56" s="25" t="str">
        <f>'03#'!E74</f>
        <v>10.08.22</v>
      </c>
      <c r="F56" s="25" t="str">
        <f>'03#'!F74</f>
        <v>NA</v>
      </c>
      <c r="G56" s="25" t="str">
        <f>'03#'!G74</f>
        <v>QC - Non Betalactam _ NMDP Nguyễn Huệ</v>
      </c>
      <c r="H56" s="25" t="str">
        <f>'03#'!H74</f>
        <v>Approved</v>
      </c>
    </row>
    <row r="57" spans="1:8" s="48" customFormat="1" ht="45" x14ac:dyDescent="0.2">
      <c r="A57" s="26">
        <v>52</v>
      </c>
      <c r="B57" s="23" t="str">
        <f>'03#'!B75</f>
        <v>030072.03</v>
      </c>
      <c r="C57" s="24" t="str">
        <f>'03#'!C75</f>
        <v>Lấy mẫu hệ thống nước (Non Betalactam)</v>
      </c>
      <c r="D57" s="25" t="str">
        <f>'03#'!D75</f>
        <v>15.04.21</v>
      </c>
      <c r="E57" s="25" t="str">
        <f>'03#'!E75</f>
        <v>15.04.24</v>
      </c>
      <c r="F57" s="25" t="str">
        <f>'03#'!F75</f>
        <v>NA</v>
      </c>
      <c r="G57" s="25" t="str">
        <f>'03#'!G75</f>
        <v>QC (Micro Lab - Non Betalactam) - PME I</v>
      </c>
      <c r="H57" s="25" t="str">
        <f>'03#'!H75</f>
        <v>Approved</v>
      </c>
    </row>
    <row r="58" spans="1:8" s="48" customFormat="1" ht="75" x14ac:dyDescent="0.2">
      <c r="A58" s="26">
        <v>53</v>
      </c>
      <c r="B58" s="23" t="str">
        <f>'03#'!B76</f>
        <v>030073.01</v>
      </c>
      <c r="C58" s="24" t="str">
        <f>'03#'!C76</f>
        <v>Vệ sinh dụng cụ phòng kiểm nghiệm bằng máy rửa dụng cụ – nhà máy PME I
Cleaning apparatuses of QC department by using washing machine – PME I factory</v>
      </c>
      <c r="D58" s="25" t="str">
        <f>'03#'!D76</f>
        <v>03.12.19</v>
      </c>
      <c r="E58" s="25" t="str">
        <f>'03#'!E76</f>
        <v>03.12.21</v>
      </c>
      <c r="F58" s="25" t="str">
        <f>'03#'!F76</f>
        <v>NA</v>
      </c>
      <c r="G58" s="25" t="str">
        <f>'03#'!G76</f>
        <v>QC (Non Betalactam) - PME I</v>
      </c>
      <c r="H58" s="25" t="str">
        <f>'03#'!H76</f>
        <v>Approved</v>
      </c>
    </row>
    <row r="59" spans="1:8" s="48" customFormat="1" ht="75" x14ac:dyDescent="0.2">
      <c r="A59" s="26">
        <v>54</v>
      </c>
      <c r="B59" s="23" t="str">
        <f>'03#'!B77</f>
        <v>030074.02</v>
      </c>
      <c r="C59" s="24" t="str">
        <f>'03#'!C77</f>
        <v>Kiểm tra nhiệt độ – độ ẩm phòng kiểm nghiệm – nhà máy Stada Việt Nam 
Checking temperature – relative humidity in quality control – Stada Viet Nam factory</v>
      </c>
      <c r="D59" s="25" t="str">
        <f>'03#'!D77</f>
        <v>01.06.20</v>
      </c>
      <c r="E59" s="25" t="str">
        <f>'03#'!E77</f>
        <v>01.06.23</v>
      </c>
      <c r="F59" s="25" t="str">
        <f>'03#'!F77</f>
        <v>NA</v>
      </c>
      <c r="G59" s="25" t="str">
        <f>'03#'!G77</f>
        <v>Stada Việt Nam</v>
      </c>
      <c r="H59" s="25" t="str">
        <f>'03#'!H77</f>
        <v>Approved</v>
      </c>
    </row>
    <row r="60" spans="1:8" s="48" customFormat="1" ht="60" x14ac:dyDescent="0.2">
      <c r="A60" s="26">
        <v>55</v>
      </c>
      <c r="B60" s="23" t="str">
        <f>'03#'!B78</f>
        <v>030075.04</v>
      </c>
      <c r="C60" s="24" t="str">
        <f>'03#'!C78</f>
        <v>Hướng dẫn vào ra phòng kiểm nghiệm - nhà máy Stada Việt Nam
Procedure for entry and exit the quality control – Stada Viet Nam factory</v>
      </c>
      <c r="D60" s="25" t="str">
        <f>'03#'!D78</f>
        <v>30.12.20</v>
      </c>
      <c r="E60" s="25" t="str">
        <f>'03#'!E78</f>
        <v>30.12.23</v>
      </c>
      <c r="F60" s="25" t="str">
        <f>'03#'!F78</f>
        <v>NA</v>
      </c>
      <c r="G60" s="25" t="str">
        <f>'03#'!G78</f>
        <v>Stada Việt Nam</v>
      </c>
      <c r="H60" s="25" t="str">
        <f>'03#'!H78</f>
        <v>Approved</v>
      </c>
    </row>
    <row r="61" spans="1:8" s="48" customFormat="1" ht="45" x14ac:dyDescent="0.2">
      <c r="A61" s="26">
        <v>56</v>
      </c>
      <c r="B61" s="23" t="str">
        <f>'03#'!B79</f>
        <v>030076.01</v>
      </c>
      <c r="C61" s="24" t="str">
        <f>'03#'!C79</f>
        <v>Quản lý hệ thống hồ sơ tài liệu phòng kiểm nghiệm (Non betalactam)</v>
      </c>
      <c r="D61" s="25">
        <f>'03#'!D79</f>
        <v>0</v>
      </c>
      <c r="E61" s="25">
        <f>'03#'!E79</f>
        <v>0</v>
      </c>
      <c r="F61" s="25" t="str">
        <f>'03#'!F79</f>
        <v>NA</v>
      </c>
      <c r="G61" s="25" t="str">
        <f>'03#'!G79</f>
        <v>QC (Non Betalactam) - PME I</v>
      </c>
      <c r="H61" s="25">
        <f>'03#'!H79</f>
        <v>0</v>
      </c>
    </row>
    <row r="62" spans="1:8" s="48" customFormat="1" ht="105" x14ac:dyDescent="0.2">
      <c r="A62" s="26">
        <v>57</v>
      </c>
      <c r="B62" s="23" t="str">
        <f>'03#'!B80</f>
        <v>030077.02</v>
      </c>
      <c r="C62" s="24" t="str">
        <f>'03#'!C80</f>
        <v>Kiểm tra nhiệt độ – độ ẩm  phòng kiểm nghiệm hóa lý, vi sinh khu vực Non Betalactam – Nhà máy PME I
Checking temperature – relative humidity in Physico-chemical Lab and Microbial Lab of Non Betalactam area – PME I Factory</v>
      </c>
      <c r="D62" s="25" t="str">
        <f>'03#'!D80</f>
        <v>08.06.20</v>
      </c>
      <c r="E62" s="25" t="str">
        <f>'03#'!E80</f>
        <v>08.06.23</v>
      </c>
      <c r="F62" s="25" t="str">
        <f>'03#'!F80</f>
        <v>NA</v>
      </c>
      <c r="G62" s="25" t="str">
        <f>'03#'!G80</f>
        <v>QC (Non Betalactam) - PME I</v>
      </c>
      <c r="H62" s="25" t="str">
        <f>'03#'!H80</f>
        <v>Approved</v>
      </c>
    </row>
    <row r="63" spans="1:8" s="48" customFormat="1" ht="45" x14ac:dyDescent="0.2">
      <c r="A63" s="26">
        <v>38</v>
      </c>
      <c r="B63" s="23" t="str">
        <f>'03#'!B81</f>
        <v>030078.03</v>
      </c>
      <c r="C63" s="24" t="str">
        <f>'03#'!C81</f>
        <v>Đánh giá nhân viên lấy mẫu
QC staff qualification for sampling</v>
      </c>
      <c r="D63" s="25" t="str">
        <f>'03#'!D81</f>
        <v>10.10.20</v>
      </c>
      <c r="E63" s="25" t="str">
        <f>'03#'!E81</f>
        <v>10.10.23</v>
      </c>
      <c r="F63" s="25" t="str">
        <f>'03#'!F81</f>
        <v>NA</v>
      </c>
      <c r="G63" s="25" t="str">
        <f>'03#'!G81</f>
        <v>QC (Betalactam) - PME I &amp; QC Stada Việt Nam</v>
      </c>
      <c r="H63" s="25" t="str">
        <f>'03#'!H81</f>
        <v>Approved</v>
      </c>
    </row>
    <row r="64" spans="1:8" s="48" customFormat="1" ht="30" x14ac:dyDescent="0.2">
      <c r="A64" s="26">
        <v>39</v>
      </c>
      <c r="B64" s="23" t="str">
        <f>'03#'!B82</f>
        <v>030079.02</v>
      </c>
      <c r="C64" s="24" t="str">
        <f>'03#'!C82</f>
        <v>Tính toán Peak sắc ký 
Intergration of chromatographic peaks</v>
      </c>
      <c r="D64" s="25" t="str">
        <f>'03#'!D82</f>
        <v>17.02.21</v>
      </c>
      <c r="E64" s="25" t="str">
        <f>'03#'!E82</f>
        <v>17.02.24</v>
      </c>
      <c r="F64" s="25" t="str">
        <f>'03#'!F82</f>
        <v>NA</v>
      </c>
      <c r="G64" s="25" t="str">
        <f>'03#'!G82</f>
        <v>QC - PMP</v>
      </c>
      <c r="H64" s="25" t="str">
        <f>'03#'!H82</f>
        <v>Approved</v>
      </c>
    </row>
    <row r="65" spans="1:8" s="48" customFormat="1" ht="30" x14ac:dyDescent="0.2">
      <c r="A65" s="26">
        <v>40</v>
      </c>
      <c r="B65" s="23" t="str">
        <f>'03#'!B83</f>
        <v>030080.06</v>
      </c>
      <c r="C65" s="24" t="str">
        <f>'03#'!C83</f>
        <v>Quản lý mẫu thử
Sample management</v>
      </c>
      <c r="D65" s="25" t="str">
        <f>'03#'!D83</f>
        <v>20.09.21</v>
      </c>
      <c r="E65" s="25" t="str">
        <f>'03#'!E83</f>
        <v>20.09.24</v>
      </c>
      <c r="F65" s="25" t="str">
        <f>'03#'!F83</f>
        <v>NA</v>
      </c>
      <c r="G65" s="25" t="str">
        <f>'03#'!G83</f>
        <v>QC - PMP</v>
      </c>
      <c r="H65" s="25" t="str">
        <f>'03#'!H83</f>
        <v>printed</v>
      </c>
    </row>
    <row r="66" spans="1:8" s="48" customFormat="1" ht="45" x14ac:dyDescent="0.2">
      <c r="A66" s="26">
        <v>61</v>
      </c>
      <c r="B66" s="23" t="str">
        <f>'03#'!B84</f>
        <v>030081.01</v>
      </c>
      <c r="C66" s="24" t="str">
        <f>'03#'!C84</f>
        <v>Hướng dẫn chung về thẩm định bảng tính excel_Block AC
Guidance on excel sheet validation</v>
      </c>
      <c r="D66" s="25">
        <f>'03#'!D84</f>
        <v>0</v>
      </c>
      <c r="E66" s="25">
        <f>'03#'!E84</f>
        <v>0</v>
      </c>
      <c r="F66" s="25" t="str">
        <f>'03#'!F84</f>
        <v>NA</v>
      </c>
      <c r="G66" s="25" t="str">
        <f>'03#'!G84</f>
        <v>QC (Non Betalactam) - PME I</v>
      </c>
      <c r="H66" s="25">
        <f>'03#'!H84</f>
        <v>0</v>
      </c>
    </row>
    <row r="67" spans="1:8" s="48" customFormat="1" ht="60" x14ac:dyDescent="0.2">
      <c r="A67" s="26">
        <v>41</v>
      </c>
      <c r="B67" s="23" t="str">
        <f>'03#'!B85</f>
        <v>030082.01</v>
      </c>
      <c r="C67" s="24" t="str">
        <f>'03#'!C85</f>
        <v xml:space="preserve">Giải thích và xử lý dữ liệu phân tích
Interpretation and handling of analytical data
</v>
      </c>
      <c r="D67" s="25" t="str">
        <f>'03#'!D85</f>
        <v>15.06.20</v>
      </c>
      <c r="E67" s="25" t="str">
        <f>'03#'!E85</f>
        <v>15.06.23</v>
      </c>
      <c r="F67" s="25" t="str">
        <f>'03#'!F85</f>
        <v>NA</v>
      </c>
      <c r="G67" s="25" t="str">
        <f>'03#'!G85</f>
        <v>QC PME I &amp; STADA Viet Nam</v>
      </c>
      <c r="H67" s="25" t="str">
        <f>'03#'!H85</f>
        <v>Approved</v>
      </c>
    </row>
    <row r="68" spans="1:8" s="48" customFormat="1" ht="60" x14ac:dyDescent="0.2">
      <c r="A68" s="26">
        <v>42</v>
      </c>
      <c r="B68" s="23" t="str">
        <f>'03#'!B86</f>
        <v>030083.01</v>
      </c>
      <c r="C68" s="24" t="str">
        <f>'03#'!C86</f>
        <v>Đánh giá việc tính toán trong bộ phận Kiểm nghiệm
Verification of calculations in Quality Control</v>
      </c>
      <c r="D68" s="25" t="str">
        <f>'03#'!D86</f>
        <v>15.06.20</v>
      </c>
      <c r="E68" s="25" t="str">
        <f>'03#'!E86</f>
        <v>15.06.23</v>
      </c>
      <c r="F68" s="25" t="str">
        <f>'03#'!F86</f>
        <v>NA</v>
      </c>
      <c r="G68" s="25" t="str">
        <f>'03#'!G86</f>
        <v>QC (betalactam) PME I &amp; QC (Non betalactam) Stada VN</v>
      </c>
      <c r="H68" s="25" t="str">
        <f>'03#'!H86</f>
        <v>Approved</v>
      </c>
    </row>
    <row r="69" spans="1:8" s="48" customFormat="1" ht="45" x14ac:dyDescent="0.2">
      <c r="A69" s="26">
        <v>43</v>
      </c>
      <c r="B69" s="23" t="str">
        <f>'03#'!B87</f>
        <v>030084.01</v>
      </c>
      <c r="C69" s="24" t="str">
        <f>'03#'!C87</f>
        <v>Những hướng dẫn chung khi làm việc tại phòng Kiểm nghiệm hóa lý
General rules for work in Chemical Lab</v>
      </c>
      <c r="D69" s="25" t="str">
        <f>'03#'!D87</f>
        <v>20.06.20</v>
      </c>
      <c r="E69" s="25" t="str">
        <f>'03#'!E87</f>
        <v>20.06.23</v>
      </c>
      <c r="F69" s="25" t="str">
        <f>'03#'!F87</f>
        <v>NA</v>
      </c>
      <c r="G69" s="25" t="str">
        <f>'03#'!G87</f>
        <v>QC - PMP</v>
      </c>
      <c r="H69" s="25" t="str">
        <f>'03#'!H87</f>
        <v>Approved</v>
      </c>
    </row>
    <row r="70" spans="1:8" s="48" customFormat="1" ht="60" x14ac:dyDescent="0.2">
      <c r="A70" s="26">
        <v>65</v>
      </c>
      <c r="B70" s="23" t="str">
        <f>'03#'!B88</f>
        <v>030085.02</v>
      </c>
      <c r="C70" s="24" t="str">
        <f>'03#'!C88</f>
        <v>Tính toán kết quả trên máy tính CASIO FX- 570ES PLUS
Calculation results on CASIO FX-570ES PLUS calculator</v>
      </c>
      <c r="D70" s="25" t="str">
        <f>'03#'!D88</f>
        <v>10.06.20</v>
      </c>
      <c r="E70" s="25" t="str">
        <f>'03#'!E88</f>
        <v>10.06.23</v>
      </c>
      <c r="F70" s="25" t="str">
        <f>'03#'!F88</f>
        <v>NA</v>
      </c>
      <c r="G70" s="25" t="str">
        <f>'03#'!G88</f>
        <v>Stada Việt Nam</v>
      </c>
      <c r="H70" s="25" t="str">
        <f>'03#'!H88</f>
        <v>Approved</v>
      </c>
    </row>
    <row r="71" spans="1:8" s="48" customFormat="1" ht="75" x14ac:dyDescent="0.2">
      <c r="A71" s="26">
        <v>44</v>
      </c>
      <c r="B71" s="23" t="str">
        <f>'03#'!B89</f>
        <v>030086.02</v>
      </c>
      <c r="C71" s="24" t="str">
        <f>'03#'!C89</f>
        <v>Hướng dẫn tính toán kết quả bằng phần mềm săc ký lỏng hiệu năng cao
Instruction for calculating results by software high peformance liquid chromatography system Waters e2695</v>
      </c>
      <c r="D71" s="25" t="str">
        <f>'03#'!D89</f>
        <v>02.01.21</v>
      </c>
      <c r="E71" s="25" t="str">
        <f>'03#'!E89</f>
        <v>02.01.24</v>
      </c>
      <c r="F71" s="25" t="str">
        <f>'03#'!F89</f>
        <v>NA</v>
      </c>
      <c r="G71" s="25" t="str">
        <f>'03#'!G89</f>
        <v>QC (Betalactam) - PME I &amp; QC Stada Việt Nam</v>
      </c>
      <c r="H71" s="25" t="str">
        <f>'03#'!H89</f>
        <v>Approved</v>
      </c>
    </row>
    <row r="72" spans="1:8" s="48" customFormat="1" ht="75" x14ac:dyDescent="0.2">
      <c r="A72" s="26">
        <v>45</v>
      </c>
      <c r="B72" s="23" t="str">
        <f>'03#'!B90</f>
        <v>030087.02</v>
      </c>
      <c r="C72" s="24" t="str">
        <f>'03#'!C90</f>
        <v xml:space="preserve">Hướng dẫn tạo và xuất  báo cáo trong phần mềm Empower
Instruction for creating and export report in Empower software
</v>
      </c>
      <c r="D72" s="25" t="str">
        <f>'03#'!D90</f>
        <v>02.01.21</v>
      </c>
      <c r="E72" s="25" t="str">
        <f>'03#'!E90</f>
        <v>02.01.24</v>
      </c>
      <c r="F72" s="25" t="str">
        <f>'03#'!F90</f>
        <v>NA</v>
      </c>
      <c r="G72" s="25" t="str">
        <f>'03#'!G90</f>
        <v>QC (Betalactam) - PME I &amp; QC Stada Việt Nam</v>
      </c>
      <c r="H72" s="25" t="str">
        <f>'03#'!H90</f>
        <v>Approved</v>
      </c>
    </row>
    <row r="73" spans="1:8" s="48" customFormat="1" ht="75" x14ac:dyDescent="0.2">
      <c r="A73" s="26">
        <v>46</v>
      </c>
      <c r="B73" s="23" t="str">
        <f>'03#'!B91</f>
        <v>030088.02</v>
      </c>
      <c r="C73" s="24" t="str">
        <f>'03#'!C91</f>
        <v xml:space="preserve">Hướng dẫn tạo và tổ chức project trong phần mềm Empower
Instruction for creating and project organisation in Empower software
</v>
      </c>
      <c r="D73" s="25" t="str">
        <f>'03#'!D91</f>
        <v>02.01.21</v>
      </c>
      <c r="E73" s="25" t="str">
        <f>'03#'!E91</f>
        <v>02.01.24</v>
      </c>
      <c r="F73" s="25" t="str">
        <f>'03#'!F91</f>
        <v>NA</v>
      </c>
      <c r="G73" s="25" t="str">
        <f>'03#'!G91</f>
        <v>QC (Betalactam) - PME I &amp; QC Stada Việt Nam</v>
      </c>
      <c r="H73" s="25" t="str">
        <f>'03#'!H91</f>
        <v>Approved</v>
      </c>
    </row>
    <row r="74" spans="1:8" s="48" customFormat="1" ht="60" x14ac:dyDescent="0.2">
      <c r="A74" s="26">
        <v>47</v>
      </c>
      <c r="B74" s="23" t="str">
        <f>'03#'!B92</f>
        <v>030089.01</v>
      </c>
      <c r="C74" s="24" t="str">
        <f>'03#'!C92</f>
        <v>Tính toán kết quả trên máy tính Casio FX-500MS
Calculation results on Casio FX-500MS calculator</v>
      </c>
      <c r="D74" s="25" t="str">
        <f>'03#'!D92</f>
        <v>02.01.21</v>
      </c>
      <c r="E74" s="25" t="str">
        <f>'03#'!E92</f>
        <v>02.01.24</v>
      </c>
      <c r="F74" s="25" t="str">
        <f>'03#'!F92</f>
        <v>NA</v>
      </c>
      <c r="G74" s="25" t="str">
        <f>'03#'!G92</f>
        <v>QC - PME I</v>
      </c>
      <c r="H74" s="25" t="str">
        <f>'03#'!H92</f>
        <v>Approved</v>
      </c>
    </row>
    <row r="75" spans="1:8" s="48" customFormat="1" ht="84.75" customHeight="1" x14ac:dyDescent="0.2">
      <c r="A75" s="26">
        <v>48</v>
      </c>
      <c r="B75" s="23" t="str">
        <f>'03#'!B93</f>
        <v>030090.01</v>
      </c>
      <c r="C75" s="24" t="str">
        <f>'03#'!C93</f>
        <v>Tính toàn kết quả trên máy tính Casio FX-580VN X
Calculation results on Casio FX-580VN X calculator</v>
      </c>
      <c r="D75" s="25" t="str">
        <f>'03#'!D93</f>
        <v>02.01.21</v>
      </c>
      <c r="E75" s="25" t="str">
        <f>'03#'!E93</f>
        <v>02.01.24</v>
      </c>
      <c r="F75" s="25" t="str">
        <f>'03#'!F93</f>
        <v>NA</v>
      </c>
      <c r="G75" s="25" t="str">
        <f>'03#'!G93</f>
        <v>QC - PME I</v>
      </c>
      <c r="H75" s="25" t="str">
        <f>'03#'!H93</f>
        <v>Approved</v>
      </c>
    </row>
    <row r="76" spans="1:8" s="48" customFormat="1" x14ac:dyDescent="0.2">
      <c r="A76" s="277"/>
      <c r="B76" s="308"/>
      <c r="C76" s="307"/>
      <c r="D76" s="306"/>
      <c r="E76" s="306"/>
      <c r="F76" s="306"/>
      <c r="G76" s="307"/>
      <c r="H76" s="51"/>
    </row>
    <row r="77" spans="1:8" s="48" customFormat="1" x14ac:dyDescent="0.2">
      <c r="A77" s="284"/>
      <c r="B77" s="284"/>
      <c r="C77" s="285"/>
      <c r="D77" s="286"/>
      <c r="E77" s="286"/>
      <c r="F77" s="286"/>
      <c r="G77" s="287"/>
      <c r="H77" s="288"/>
    </row>
    <row r="78" spans="1:8" s="47" customFormat="1" ht="26.25" customHeight="1" x14ac:dyDescent="0.2">
      <c r="A78" s="66"/>
      <c r="B78" s="1486" t="s">
        <v>1970</v>
      </c>
      <c r="C78" s="1487"/>
      <c r="D78" s="1486" t="s">
        <v>1971</v>
      </c>
      <c r="E78" s="1487"/>
      <c r="F78" s="981"/>
      <c r="G78" s="65"/>
      <c r="H78" s="52"/>
    </row>
    <row r="79" spans="1:8" s="47" customFormat="1" ht="42" customHeight="1" x14ac:dyDescent="0.2">
      <c r="A79" s="75"/>
      <c r="B79" s="1482"/>
      <c r="C79" s="1483"/>
      <c r="D79" s="1484"/>
      <c r="E79" s="1485"/>
      <c r="F79" s="77"/>
      <c r="G79" s="76"/>
      <c r="H79" s="52"/>
    </row>
    <row r="83" spans="2:7" ht="15" customHeight="1" x14ac:dyDescent="0.2">
      <c r="B83" s="46"/>
      <c r="C83" s="46"/>
      <c r="D83" s="46"/>
      <c r="G83" s="46"/>
    </row>
  </sheetData>
  <sheetProtection formatCells="0" formatRows="0" insertRows="0" insertHyperlinks="0" deleteRows="0" sort="0" autoFilter="0" pivotTables="0"/>
  <autoFilter ref="A6:H75"/>
  <mergeCells count="10">
    <mergeCell ref="A2:F2"/>
    <mergeCell ref="A1:F1"/>
    <mergeCell ref="E3:F3"/>
    <mergeCell ref="E4:F4"/>
    <mergeCell ref="B79:C79"/>
    <mergeCell ref="D79:E79"/>
    <mergeCell ref="A4:B4"/>
    <mergeCell ref="A3:B3"/>
    <mergeCell ref="B78:C78"/>
    <mergeCell ref="D78:E78"/>
  </mergeCells>
  <phoneticPr fontId="19" type="noConversion"/>
  <pageMargins left="0.3" right="0.1" top="0.4" bottom="0.4" header="0.1" footer="0.1"/>
  <pageSetup paperSize="9" orientation="portrait" r:id="rId1"/>
  <headerFooter alignWithMargins="0">
    <oddFooter>&amp;L&amp;"Arial,Bold"Ref. No.: 010001.07/02&amp;RPage &amp;P / &amp;N</oddFooter>
  </headerFooter>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2"/>
  <dimension ref="A1:H125"/>
  <sheetViews>
    <sheetView view="pageBreakPreview" zoomScaleNormal="100" zoomScaleSheetLayoutView="100" workbookViewId="0">
      <pane ySplit="6" topLeftCell="A121" activePane="bottomLeft" state="frozen"/>
      <selection activeCell="E14" sqref="E14"/>
      <selection pane="bottomLeft" activeCell="G121" sqref="G121"/>
    </sheetView>
  </sheetViews>
  <sheetFormatPr defaultColWidth="9.140625" defaultRowHeight="15" customHeight="1" x14ac:dyDescent="0.2"/>
  <cols>
    <col min="1" max="1" width="5.140625" style="49" customWidth="1"/>
    <col min="2" max="2" width="13.42578125" style="49" customWidth="1"/>
    <col min="3" max="3" width="42.42578125" style="49" customWidth="1"/>
    <col min="4" max="4" width="12.85546875" style="49" customWidth="1"/>
    <col min="5" max="5" width="12.5703125" style="49" customWidth="1"/>
    <col min="6" max="6" width="14.42578125" style="49" customWidth="1"/>
    <col min="7" max="7" width="20.5703125" style="49" customWidth="1"/>
    <col min="8" max="8" width="13.85546875" style="71" customWidth="1"/>
    <col min="9" max="16384" width="9.140625" style="46"/>
  </cols>
  <sheetData>
    <row r="1" spans="1:8" s="80" customFormat="1" ht="30.95" customHeight="1" x14ac:dyDescent="0.2">
      <c r="A1" s="1453"/>
      <c r="B1" s="1453"/>
      <c r="C1" s="1453"/>
      <c r="D1" s="1453"/>
      <c r="E1" s="1453"/>
      <c r="F1" s="1453"/>
      <c r="G1" s="59"/>
      <c r="H1" s="79"/>
    </row>
    <row r="2" spans="1:8" s="80" customFormat="1" ht="35.1" customHeight="1" x14ac:dyDescent="0.2">
      <c r="A2" s="1453" t="s">
        <v>851</v>
      </c>
      <c r="B2" s="1453"/>
      <c r="C2" s="1453"/>
      <c r="D2" s="1453"/>
      <c r="E2" s="1453"/>
      <c r="F2" s="1453"/>
      <c r="G2" s="72"/>
      <c r="H2" s="79"/>
    </row>
    <row r="3" spans="1:8" s="80" customFormat="1" ht="27.75" customHeight="1" x14ac:dyDescent="0.2">
      <c r="A3" s="1488" t="s">
        <v>3922</v>
      </c>
      <c r="B3" s="1489"/>
      <c r="C3" s="996" t="s">
        <v>3923</v>
      </c>
      <c r="D3" s="347" t="s">
        <v>3921</v>
      </c>
      <c r="E3" s="1478"/>
      <c r="F3" s="1477"/>
      <c r="G3" s="72"/>
      <c r="H3" s="79"/>
    </row>
    <row r="4" spans="1:8" s="62" customFormat="1" ht="25.5" customHeight="1" x14ac:dyDescent="0.2">
      <c r="A4" s="1472" t="s">
        <v>819</v>
      </c>
      <c r="B4" s="1473"/>
      <c r="C4" s="349" t="s">
        <v>3780</v>
      </c>
      <c r="D4" s="345" t="s">
        <v>1972</v>
      </c>
      <c r="E4" s="1479" t="s">
        <v>11748</v>
      </c>
      <c r="F4" s="1480"/>
      <c r="G4" s="73"/>
      <c r="H4" s="67"/>
    </row>
    <row r="5" spans="1:8" s="64" customFormat="1" x14ac:dyDescent="0.2">
      <c r="A5" s="289"/>
      <c r="B5" s="289"/>
      <c r="C5" s="290"/>
      <c r="D5" s="995"/>
      <c r="E5" s="995"/>
      <c r="F5" s="995"/>
      <c r="G5" s="78"/>
      <c r="H5" s="68"/>
    </row>
    <row r="6" spans="1:8" s="62" customFormat="1" ht="62.25" customHeight="1" x14ac:dyDescent="0.2">
      <c r="A6" s="328" t="s">
        <v>1967</v>
      </c>
      <c r="B6" s="328" t="s">
        <v>3925</v>
      </c>
      <c r="C6" s="328" t="s">
        <v>804</v>
      </c>
      <c r="D6" s="982" t="str">
        <f>'01#'!D3</f>
        <v>Ngày hiệu lực
Effective date</v>
      </c>
      <c r="E6" s="982" t="str">
        <f>'01#'!E3</f>
        <v>Ngày rà soát
Review date</v>
      </c>
      <c r="F6" s="982" t="str">
        <f>'01#'!F3</f>
        <v>Ngày rà soát kế tiếp (nếu có)
Next review date (if any)</v>
      </c>
      <c r="G6" s="328" t="s">
        <v>1969</v>
      </c>
      <c r="H6" s="328" t="s">
        <v>490</v>
      </c>
    </row>
    <row r="7" spans="1:8" s="41" customFormat="1" ht="60" x14ac:dyDescent="0.2">
      <c r="A7" s="26">
        <v>1</v>
      </c>
      <c r="B7" s="23" t="str">
        <f>'04#'!B4</f>
        <v>040001.11</v>
      </c>
      <c r="C7" s="24" t="str">
        <f>'04#'!C4</f>
        <v>Chuẩn bị và kiểm soát môi trường/ dung dịch cho thử nghiệm vi sinh 
Preparation and control of media/ solutions for microbiological testing</v>
      </c>
      <c r="D7" s="25" t="str">
        <f>'04#'!D4</f>
        <v>04.05.20</v>
      </c>
      <c r="E7" s="25" t="str">
        <f>'04#'!E4</f>
        <v>04.05.23</v>
      </c>
      <c r="F7" s="25" t="str">
        <f>'04#'!F4</f>
        <v>NA</v>
      </c>
      <c r="G7" s="25" t="str">
        <f>'04#'!G4</f>
        <v>QC - MicroLab PME I, Stada Việt  Nam</v>
      </c>
      <c r="H7" s="25" t="str">
        <f>'04#'!H4</f>
        <v>Approved</v>
      </c>
    </row>
    <row r="8" spans="1:8" s="41" customFormat="1" ht="45" x14ac:dyDescent="0.2">
      <c r="A8" s="26">
        <v>2</v>
      </c>
      <c r="B8" s="23" t="str">
        <f>'04#'!B5</f>
        <v>040002.01</v>
      </c>
      <c r="C8" s="24" t="str">
        <f>'04#'!C5</f>
        <v>Thử nghiệm tăng sinh môi trường vi sinh
Growth promotion testing (GPT) of microbiological media</v>
      </c>
      <c r="D8" s="25" t="str">
        <f>'04#'!D5</f>
        <v>14.05.10</v>
      </c>
      <c r="E8" s="25" t="str">
        <f>'04#'!E5</f>
        <v>14.05.12</v>
      </c>
      <c r="F8" s="25" t="str">
        <f>'04#'!F5</f>
        <v>NA</v>
      </c>
      <c r="G8" s="25" t="str">
        <f>'04#'!G5</f>
        <v>MicroLab</v>
      </c>
      <c r="H8" s="25" t="str">
        <f>'04#'!H5</f>
        <v>Obsolete
30.08.10</v>
      </c>
    </row>
    <row r="9" spans="1:8" s="41" customFormat="1" ht="60" x14ac:dyDescent="0.2">
      <c r="A9" s="26">
        <v>3</v>
      </c>
      <c r="B9" s="23" t="str">
        <f>'04#'!B6</f>
        <v>040003.09</v>
      </c>
      <c r="C9" s="24" t="str">
        <f>'04#'!C6</f>
        <v xml:space="preserve">Theo dõi hoạt động và vệ sinh tủ ấm Newtronic NEC-1230IRSI
Monitoring operation and cleaning of incubator Newtronic NEC-1230IRSI </v>
      </c>
      <c r="D9" s="25" t="str">
        <f>'04#'!D6</f>
        <v>02.01.20</v>
      </c>
      <c r="E9" s="25" t="str">
        <f>'04#'!E6</f>
        <v>02.01.23</v>
      </c>
      <c r="F9" s="25" t="str">
        <f>'04#'!F6</f>
        <v>NA</v>
      </c>
      <c r="G9" s="25" t="str">
        <f>'04#'!G6</f>
        <v>MicroLab (Betalactam)</v>
      </c>
      <c r="H9" s="25" t="str">
        <f>'04#'!H6</f>
        <v>Approved</v>
      </c>
    </row>
    <row r="10" spans="1:8" s="41" customFormat="1" ht="75" x14ac:dyDescent="0.2">
      <c r="A10" s="26">
        <v>4</v>
      </c>
      <c r="B10" s="23" t="str">
        <f>'04#'!B7</f>
        <v>040004.08</v>
      </c>
      <c r="C10" s="24" t="str">
        <f>'04#'!C7</f>
        <v>Vận hành và vệ sinh máy tiệt trùng bằng hơi nước H.P.H.V MachinFabrik 1725
Operation and cleaning of MachinFabrik 1725 H.P.H.V steam sterilizer</v>
      </c>
      <c r="D10" s="25" t="str">
        <f>'04#'!D7</f>
        <v>06.03.20</v>
      </c>
      <c r="E10" s="25" t="str">
        <f>'04#'!E7</f>
        <v>06.03.23</v>
      </c>
      <c r="F10" s="25" t="str">
        <f>'04#'!F7</f>
        <v>NA</v>
      </c>
      <c r="G10" s="25" t="str">
        <f>'04#'!G7</f>
        <v>MicroLab
(betalactam)</v>
      </c>
      <c r="H10" s="25" t="str">
        <f>'04#'!H7</f>
        <v>Approved</v>
      </c>
    </row>
    <row r="11" spans="1:8" s="41" customFormat="1" ht="30" x14ac:dyDescent="0.2">
      <c r="A11" s="26">
        <v>5</v>
      </c>
      <c r="B11" s="23" t="str">
        <f>'04#'!B8</f>
        <v>040005.01</v>
      </c>
      <c r="C11" s="24" t="str">
        <f>'04#'!C8</f>
        <v>Thử nghiệm vi sinh nước
Microbiological testing of water</v>
      </c>
      <c r="D11" s="25" t="str">
        <f>'04#'!D8</f>
        <v>20.05.10</v>
      </c>
      <c r="E11" s="25" t="str">
        <f>'04#'!E8</f>
        <v>19.05.12</v>
      </c>
      <c r="F11" s="25" t="str">
        <f>'04#'!F8</f>
        <v>NA</v>
      </c>
      <c r="G11" s="25" t="str">
        <f>'04#'!G8</f>
        <v>MicroLab</v>
      </c>
      <c r="H11" s="25" t="str">
        <f>'04#'!H8</f>
        <v>Obsolete
30.08.10</v>
      </c>
    </row>
    <row r="12" spans="1:8" s="41" customFormat="1" ht="45" x14ac:dyDescent="0.2">
      <c r="A12" s="26">
        <v>6</v>
      </c>
      <c r="B12" s="23" t="str">
        <f>'04#'!B9</f>
        <v>040006.01</v>
      </c>
      <c r="C12" s="24" t="str">
        <f>'04#'!C9</f>
        <v>Thử nghiệm độ vô trùng của sản phẩm Betalactam
Sterility testing of Betalactam products</v>
      </c>
      <c r="D12" s="25" t="str">
        <f>'04#'!D9</f>
        <v>15.06.10</v>
      </c>
      <c r="E12" s="25" t="str">
        <f>'04#'!E9</f>
        <v>14.05.12</v>
      </c>
      <c r="F12" s="25" t="str">
        <f>'04#'!F9</f>
        <v>NA</v>
      </c>
      <c r="G12" s="25" t="str">
        <f>'04#'!G9</f>
        <v>MicroLab</v>
      </c>
      <c r="H12" s="25" t="str">
        <f>'04#'!H9</f>
        <v>Obsolete
30.08.10</v>
      </c>
    </row>
    <row r="13" spans="1:8" s="41" customFormat="1" ht="105" x14ac:dyDescent="0.2">
      <c r="A13" s="26">
        <v>7</v>
      </c>
      <c r="B13" s="23" t="str">
        <f>'04#'!B10</f>
        <v>040007.14</v>
      </c>
      <c r="C13" s="24" t="str">
        <f>'04#'!C10</f>
        <v xml:space="preserve">Theo dõi vi sinh phòng sạch, thiết bị và nhân viên phòng Kiểm nghiệm - Vi sinh betalactam
Microbiological monitoring of clean rooms, equipments and personnel for QC - Microbial Lab betalactam
</v>
      </c>
      <c r="D13" s="25" t="str">
        <f>'04#'!D10</f>
        <v>01.08.20</v>
      </c>
      <c r="E13" s="25" t="str">
        <f>'04#'!E10</f>
        <v>01.08.23</v>
      </c>
      <c r="F13" s="25" t="str">
        <f>'04#'!F10</f>
        <v>NA</v>
      </c>
      <c r="G13" s="25" t="str">
        <f>'04#'!G10</f>
        <v>MicroLab
(betalactam)</v>
      </c>
      <c r="H13" s="25" t="str">
        <f>'04#'!H10</f>
        <v>Approved</v>
      </c>
    </row>
    <row r="14" spans="1:8" s="41" customFormat="1" ht="45" x14ac:dyDescent="0.2">
      <c r="A14" s="26">
        <v>8</v>
      </c>
      <c r="B14" s="23" t="str">
        <f>'04#'!B11</f>
        <v>040008.03</v>
      </c>
      <c r="C14" s="24" t="str">
        <f>'04#'!C11</f>
        <v>Hiệu chuẩn tủ ấm Newtronic 1230IRSI
Calibration of Newtronic 1230IRSI incubator</v>
      </c>
      <c r="D14" s="25" t="str">
        <f>'04#'!D11</f>
        <v>01.06.14</v>
      </c>
      <c r="E14" s="25" t="str">
        <f>'04#'!E11</f>
        <v>31.05.16</v>
      </c>
      <c r="F14" s="25" t="str">
        <f>'04#'!F11</f>
        <v>NA</v>
      </c>
      <c r="G14" s="25" t="str">
        <f>'04#'!G11</f>
        <v>MicroLab</v>
      </c>
      <c r="H14" s="25" t="str">
        <f>'04#'!H11</f>
        <v>Superseded
19.07.15</v>
      </c>
    </row>
    <row r="15" spans="1:8" s="41" customFormat="1" ht="60" x14ac:dyDescent="0.2">
      <c r="A15" s="26">
        <v>9</v>
      </c>
      <c r="B15" s="23" t="str">
        <f>'04#'!B12</f>
        <v>040009.06</v>
      </c>
      <c r="C15" s="24" t="str">
        <f>'04#'!C12</f>
        <v>Vận hành và vệ sinh tủ ấm vi sinh Sanyo MIR 262
Operation and cleaning of Sanyo MIR 262 microbiological incubator</v>
      </c>
      <c r="D15" s="25" t="str">
        <f>'04#'!D12</f>
        <v>01.10.19</v>
      </c>
      <c r="E15" s="25" t="str">
        <f>'04#'!E12</f>
        <v>01.10.22</v>
      </c>
      <c r="F15" s="25" t="str">
        <f>'04#'!F12</f>
        <v>NA</v>
      </c>
      <c r="G15" s="25" t="str">
        <f>'04#'!G12</f>
        <v>QC- MicroLab - PME I</v>
      </c>
      <c r="H15" s="25" t="str">
        <f>'04#'!H12</f>
        <v>Approved</v>
      </c>
    </row>
    <row r="16" spans="1:8" s="41" customFormat="1" ht="49.5" customHeight="1" x14ac:dyDescent="0.2">
      <c r="A16" s="26">
        <v>10</v>
      </c>
      <c r="B16" s="23" t="str">
        <f>'04#'!B13</f>
        <v>040010.06</v>
      </c>
      <c r="C16" s="24" t="str">
        <f>'04#'!C13</f>
        <v>Vận hành và vệ sinh tủ ấm vi sinh CO2 Sanyo MCO - 15AC
Operation and cleaning of  Sanyo MCO – 15AC CO2 microbiological incubator</v>
      </c>
      <c r="D16" s="25" t="str">
        <f>'04#'!D13</f>
        <v>02.01.20</v>
      </c>
      <c r="E16" s="25" t="str">
        <f>'04#'!E13</f>
        <v>02.01.23</v>
      </c>
      <c r="F16" s="25" t="str">
        <f>'04#'!F13</f>
        <v>NA</v>
      </c>
      <c r="G16" s="25" t="str">
        <f>'04#'!G13</f>
        <v>MicroLab
(betalactam)</v>
      </c>
      <c r="H16" s="25" t="str">
        <f>'04#'!H13</f>
        <v>Approved</v>
      </c>
    </row>
    <row r="17" spans="1:8" s="41" customFormat="1" ht="60" x14ac:dyDescent="0.2">
      <c r="A17" s="26">
        <v>11</v>
      </c>
      <c r="B17" s="23" t="str">
        <f>'04#'!B14</f>
        <v>040011.05</v>
      </c>
      <c r="C17" s="24" t="str">
        <f>'04#'!C14</f>
        <v>Vận hành và vệ sinh nồi hấp Huxley HL 321, HL 320
Operation and cleaning of Huxley HL 321, HL 320 autoclaves</v>
      </c>
      <c r="D17" s="25" t="str">
        <f>'04#'!D14</f>
        <v>25.09.19</v>
      </c>
      <c r="E17" s="25" t="str">
        <f>'04#'!E14</f>
        <v>25.09.22</v>
      </c>
      <c r="F17" s="25" t="str">
        <f>'04#'!F14</f>
        <v>NA</v>
      </c>
      <c r="G17" s="25" t="str">
        <f>'04#'!G14</f>
        <v>QC -MicroLab-_ PME I</v>
      </c>
      <c r="H17" s="25" t="str">
        <f>'04#'!H14</f>
        <v>Approved</v>
      </c>
    </row>
    <row r="18" spans="1:8" s="39" customFormat="1" ht="60" x14ac:dyDescent="0.2">
      <c r="A18" s="26">
        <v>12</v>
      </c>
      <c r="B18" s="23" t="str">
        <f>'04#'!B15</f>
        <v>040012.04</v>
      </c>
      <c r="C18" s="24" t="str">
        <f>'04#'!C15</f>
        <v>Xử lí dụng cụ để lấy mẫu và kiểm tra nội độc tố
Treatment apparatuses for sampling and bacterial endotoxin test</v>
      </c>
      <c r="D18" s="25" t="str">
        <f>'04#'!D15</f>
        <v>.</v>
      </c>
      <c r="E18" s="25" t="str">
        <f>'04#'!E15</f>
        <v>NA</v>
      </c>
      <c r="F18" s="25" t="str">
        <f>'04#'!F15</f>
        <v>NA</v>
      </c>
      <c r="G18" s="25" t="str">
        <f>'04#'!G15</f>
        <v>MicroLab</v>
      </c>
      <c r="H18" s="25" t="str">
        <f>'04#'!H15</f>
        <v>Superseded
02.01.18</v>
      </c>
    </row>
    <row r="19" spans="1:8" s="39" customFormat="1" ht="60" x14ac:dyDescent="0.2">
      <c r="A19" s="26">
        <v>13</v>
      </c>
      <c r="B19" s="23" t="str">
        <f>'04#'!B16</f>
        <v>040013.01</v>
      </c>
      <c r="C19" s="24" t="str">
        <f>'04#'!C16</f>
        <v>Thử giới hạn nội độc tố (Phương pháp A: Phương pháp tạo gel)
Bacterial endotaxin limit test (Method A: Gel-Clot method)</v>
      </c>
      <c r="D19" s="25" t="str">
        <f>'04#'!D16</f>
        <v>01.07.10</v>
      </c>
      <c r="E19" s="25" t="str">
        <f>'04#'!E16</f>
        <v>30.06.12</v>
      </c>
      <c r="F19" s="25" t="str">
        <f>'04#'!F16</f>
        <v>NA</v>
      </c>
      <c r="G19" s="25" t="str">
        <f>'04#'!G16</f>
        <v>MicroLab</v>
      </c>
      <c r="H19" s="25" t="str">
        <f>'04#'!H16</f>
        <v>Obsolete
30.08.10</v>
      </c>
    </row>
    <row r="20" spans="1:8" s="43" customFormat="1" ht="60" x14ac:dyDescent="0.2">
      <c r="A20" s="26">
        <v>14</v>
      </c>
      <c r="B20" s="23" t="str">
        <f>'04#'!B17</f>
        <v>040014.11</v>
      </c>
      <c r="C20" s="24" t="str">
        <f>'04#'!C17</f>
        <v xml:space="preserve">Vệ sinh phòng kiểm nghiệm - vi sinh 
Cleaning in QC - Microbial Lab
</v>
      </c>
      <c r="D20" s="25" t="str">
        <f>'04#'!D17</f>
        <v>01.07.20</v>
      </c>
      <c r="E20" s="25" t="str">
        <f>'04#'!E17</f>
        <v>01.07.23</v>
      </c>
      <c r="F20" s="25" t="str">
        <f>'04#'!F17</f>
        <v>NA</v>
      </c>
      <c r="G20" s="25" t="str">
        <f>'04#'!G17</f>
        <v xml:space="preserve">MicroLab - PMP
</v>
      </c>
      <c r="H20" s="25" t="str">
        <f>'04#'!H17</f>
        <v>Approved</v>
      </c>
    </row>
    <row r="21" spans="1:8" s="43" customFormat="1" ht="60" x14ac:dyDescent="0.2">
      <c r="A21" s="26">
        <v>15</v>
      </c>
      <c r="B21" s="23" t="str">
        <f>'04#'!B18</f>
        <v>040015.07</v>
      </c>
      <c r="C21" s="24" t="str">
        <f>'04#'!C18</f>
        <v>Hướng dẫn rửa tay trước khi vào khu vực cấp sạch
Instruction for washing hands before entering classified areas</v>
      </c>
      <c r="D21" s="25" t="str">
        <f>'04#'!D18</f>
        <v>20.08.19</v>
      </c>
      <c r="E21" s="25" t="str">
        <f>'04#'!E18</f>
        <v>20.08.22</v>
      </c>
      <c r="F21" s="25" t="str">
        <f>'04#'!F18</f>
        <v>NA</v>
      </c>
      <c r="G21" s="25" t="str">
        <f>'04#'!G18</f>
        <v>Microbial Lab –  PME I</v>
      </c>
      <c r="H21" s="25" t="str">
        <f>'04#'!H18</f>
        <v>Approved</v>
      </c>
    </row>
    <row r="22" spans="1:8" s="43" customFormat="1" ht="63" customHeight="1" x14ac:dyDescent="0.2">
      <c r="A22" s="26">
        <v>16</v>
      </c>
      <c r="B22" s="23" t="str">
        <f>'04#'!B19</f>
        <v>040016.07</v>
      </c>
      <c r="C22" s="24" t="str">
        <f>'04#'!C19</f>
        <v>Hướng dẫn sử dụng micropipet
Usage instructions of micropipettes</v>
      </c>
      <c r="D22" s="25" t="str">
        <f>'04#'!D19</f>
        <v>10.02.20</v>
      </c>
      <c r="E22" s="25" t="str">
        <f>'04#'!E19</f>
        <v>10.02.23</v>
      </c>
      <c r="F22" s="25" t="str">
        <f>'04#'!F19</f>
        <v>NA</v>
      </c>
      <c r="G22" s="25" t="str">
        <f>'04#'!G19</f>
        <v>PMP</v>
      </c>
      <c r="H22" s="25" t="str">
        <f>'04#'!H19</f>
        <v>Approved</v>
      </c>
    </row>
    <row r="23" spans="1:8" s="43" customFormat="1" ht="60" x14ac:dyDescent="0.2">
      <c r="A23" s="26">
        <v>17</v>
      </c>
      <c r="B23" s="23" t="str">
        <f>'04#'!B20</f>
        <v>040017.05</v>
      </c>
      <c r="C23" s="24" t="str">
        <f>'04#'!C20</f>
        <v>Vận hành và vệ sinh máy đếm tiểu phân chất lỏng Hach Ultra HIAC 9705
Operation and cleaning of Hach Ultra HIAC 9705 liquid particle counter</v>
      </c>
      <c r="D23" s="25" t="str">
        <f>'04#'!D20</f>
        <v>01.11.16</v>
      </c>
      <c r="E23" s="25" t="str">
        <f>'04#'!E20</f>
        <v>NA</v>
      </c>
      <c r="F23" s="25" t="str">
        <f>'04#'!F20</f>
        <v>NA</v>
      </c>
      <c r="G23" s="25" t="str">
        <f>'04#'!G20</f>
        <v>MicroLab</v>
      </c>
      <c r="H23" s="25" t="str">
        <f>'04#'!H20</f>
        <v>Obsoleted
14.11.16</v>
      </c>
    </row>
    <row r="24" spans="1:8" s="43" customFormat="1" ht="30" x14ac:dyDescent="0.2">
      <c r="A24" s="26">
        <v>18</v>
      </c>
      <c r="B24" s="23" t="str">
        <f>'04#'!B21</f>
        <v>040018.06</v>
      </c>
      <c r="C24" s="24" t="str">
        <f>'04#'!C21</f>
        <v>Vệ sinh dụng cụ phòng vi sinh
Cleaning apparatuses of Microbial Lab</v>
      </c>
      <c r="D24" s="25" t="str">
        <f>'04#'!D21</f>
        <v>20.08.19</v>
      </c>
      <c r="E24" s="25" t="str">
        <f>'04#'!E21</f>
        <v>20.08.22</v>
      </c>
      <c r="F24" s="25" t="str">
        <f>'04#'!F21</f>
        <v>NA</v>
      </c>
      <c r="G24" s="25" t="str">
        <f>'04#'!G21</f>
        <v>Microbial Lab – NM PME I</v>
      </c>
      <c r="H24" s="25" t="str">
        <f>'04#'!H21</f>
        <v>Approved</v>
      </c>
    </row>
    <row r="25" spans="1:8" s="43" customFormat="1" ht="93" customHeight="1" x14ac:dyDescent="0.2">
      <c r="A25" s="26">
        <v>19</v>
      </c>
      <c r="B25" s="23" t="str">
        <f>'04#'!B22</f>
        <v>040019.01</v>
      </c>
      <c r="C25" s="24" t="str">
        <f>'04#'!C22</f>
        <v>Nhuộm Gram vi khuẩn
Gram - Staining</v>
      </c>
      <c r="D25" s="25" t="str">
        <f>'04#'!D22</f>
        <v>30.07.10</v>
      </c>
      <c r="E25" s="25" t="str">
        <f>'04#'!E22</f>
        <v>29.07.12</v>
      </c>
      <c r="F25" s="25" t="str">
        <f>'04#'!F22</f>
        <v>NA</v>
      </c>
      <c r="G25" s="25" t="str">
        <f>'04#'!G22</f>
        <v>MicroLab</v>
      </c>
      <c r="H25" s="25" t="str">
        <f>'04#'!H22</f>
        <v>Obsolete
30.08.10</v>
      </c>
    </row>
    <row r="26" spans="1:8" s="43" customFormat="1" ht="60" x14ac:dyDescent="0.2">
      <c r="A26" s="26">
        <v>20</v>
      </c>
      <c r="B26" s="23" t="str">
        <f>'04#'!B23</f>
        <v>040020.01</v>
      </c>
      <c r="C26" s="24" t="str">
        <f>'04#'!C23</f>
        <v>Quan sát vi khuẩn bằng kính hiển vi quang học
Observate microorganism by compound microscope</v>
      </c>
      <c r="D26" s="25" t="str">
        <f>'04#'!D23</f>
        <v>30.07.10</v>
      </c>
      <c r="E26" s="25" t="str">
        <f>'04#'!E23</f>
        <v>29.07.12</v>
      </c>
      <c r="F26" s="25" t="str">
        <f>'04#'!F23</f>
        <v>NA</v>
      </c>
      <c r="G26" s="25" t="str">
        <f>'04#'!G23</f>
        <v>MicroLab</v>
      </c>
      <c r="H26" s="25" t="str">
        <f>'04#'!H23</f>
        <v>Obsolete
30.08.10</v>
      </c>
    </row>
    <row r="27" spans="1:8" s="43" customFormat="1" ht="45" x14ac:dyDescent="0.2">
      <c r="A27" s="26">
        <v>21</v>
      </c>
      <c r="B27" s="23" t="str">
        <f>'04#'!B24</f>
        <v>040021.01</v>
      </c>
      <c r="C27" s="24" t="str">
        <f>'04#'!C24</f>
        <v>Đếm số lượng vi sinh vật
Counting the number of viable microorganisms</v>
      </c>
      <c r="D27" s="25" t="str">
        <f>'04#'!D24</f>
        <v>30.07.10</v>
      </c>
      <c r="E27" s="25" t="str">
        <f>'04#'!E24</f>
        <v>29.07.12</v>
      </c>
      <c r="F27" s="25" t="str">
        <f>'04#'!F24</f>
        <v>NA</v>
      </c>
      <c r="G27" s="25" t="str">
        <f>'04#'!G24</f>
        <v>MicroLab</v>
      </c>
      <c r="H27" s="25" t="str">
        <f>'04#'!H24</f>
        <v>Obsolete
30.08.10</v>
      </c>
    </row>
    <row r="28" spans="1:8" s="43" customFormat="1" ht="62.25" customHeight="1" x14ac:dyDescent="0.2">
      <c r="A28" s="26">
        <v>22</v>
      </c>
      <c r="B28" s="23" t="str">
        <f>'04#'!B25</f>
        <v>040022.07</v>
      </c>
      <c r="C28" s="24" t="str">
        <f>'04#'!C25</f>
        <v>Hiệu chuẩn tủ ấm vi sinh CO2 Sanyo MCO–15AC
Calibration of Sanyo MCO–15AC CO2 microbiological incubator</v>
      </c>
      <c r="D28" s="25" t="str">
        <f>'04#'!D25</f>
        <v>18.02.20</v>
      </c>
      <c r="E28" s="25" t="str">
        <f>'04#'!E25</f>
        <v>NA</v>
      </c>
      <c r="F28" s="25" t="str">
        <f>'04#'!F25</f>
        <v>NA</v>
      </c>
      <c r="G28" s="25" t="str">
        <f>'04#'!G25</f>
        <v>MicroLab</v>
      </c>
      <c r="H28" s="25" t="str">
        <f>'04#'!H25</f>
        <v>Approved</v>
      </c>
    </row>
    <row r="29" spans="1:8" s="43" customFormat="1" ht="60" x14ac:dyDescent="0.2">
      <c r="A29" s="26">
        <v>23</v>
      </c>
      <c r="B29" s="23" t="str">
        <f>'04#'!B26</f>
        <v>040023.06</v>
      </c>
      <c r="C29" s="24" t="str">
        <f>'04#'!C26</f>
        <v>Vận hành và vệ sinh máy lấy mẫu không khí kiểm tra vi sinh Merck MAS -100
Operation and Cleaning of Merck MAS-100 microbial air sampler</v>
      </c>
      <c r="D29" s="25" t="str">
        <f>'04#'!D26</f>
        <v>18.01.20</v>
      </c>
      <c r="E29" s="25" t="str">
        <f>'04#'!E26</f>
        <v>18.01.23</v>
      </c>
      <c r="F29" s="25" t="str">
        <f>'04#'!F26</f>
        <v>NA</v>
      </c>
      <c r="G29" s="25" t="str">
        <f>'04#'!G26</f>
        <v>MicroLab
(betalactam)</v>
      </c>
      <c r="H29" s="25" t="str">
        <f>'04#'!H26</f>
        <v>Approved</v>
      </c>
    </row>
    <row r="30" spans="1:8" s="43" customFormat="1" ht="44.25" customHeight="1" x14ac:dyDescent="0.2">
      <c r="A30" s="26">
        <v>24</v>
      </c>
      <c r="B30" s="23" t="str">
        <f>'04#'!B27</f>
        <v>040024.09</v>
      </c>
      <c r="C30" s="24" t="str">
        <f>'04#'!C27</f>
        <v>Chuẩn bị dụng cụ sạch cho việc lấy mẫu và kiểm tra vi sinh
Preparation of clean apparatuses for sampling and testing microorganism</v>
      </c>
      <c r="D30" s="25" t="str">
        <f>'04#'!D27</f>
        <v>20.08.19</v>
      </c>
      <c r="E30" s="25" t="str">
        <f>'04#'!E27</f>
        <v>20.08.22</v>
      </c>
      <c r="F30" s="25" t="str">
        <f>'04#'!F27</f>
        <v>NA</v>
      </c>
      <c r="G30" s="25" t="str">
        <f>'04#'!G27</f>
        <v>PMP</v>
      </c>
      <c r="H30" s="25" t="str">
        <f>'04#'!H27</f>
        <v>Approved</v>
      </c>
    </row>
    <row r="31" spans="1:8" s="43" customFormat="1" ht="45" x14ac:dyDescent="0.2">
      <c r="A31" s="26">
        <v>25</v>
      </c>
      <c r="B31" s="23" t="str">
        <f>'04#'!B28</f>
        <v>040025.05</v>
      </c>
      <c r="C31" s="24" t="str">
        <f>'04#'!C28</f>
        <v>Các nguyên tắc an toàn phòng kiểm nghiệm vi sinh
General safety in microbial laboratory</v>
      </c>
      <c r="D31" s="25" t="str">
        <f>'04#'!D28</f>
        <v>10.08.19</v>
      </c>
      <c r="E31" s="25" t="str">
        <f>'04#'!E28</f>
        <v>10.08.22</v>
      </c>
      <c r="F31" s="25" t="str">
        <f>'04#'!F28</f>
        <v>NA</v>
      </c>
      <c r="G31" s="25" t="str">
        <f>'04#'!G28</f>
        <v>PMP</v>
      </c>
      <c r="H31" s="25" t="str">
        <f>'04#'!H28</f>
        <v>Approved</v>
      </c>
    </row>
    <row r="32" spans="1:8" s="48" customFormat="1" ht="60" x14ac:dyDescent="0.2">
      <c r="A32" s="26">
        <v>26</v>
      </c>
      <c r="B32" s="23" t="str">
        <f>'04#'!B29</f>
        <v>040026.06</v>
      </c>
      <c r="C32" s="24" t="str">
        <f>'04#'!C29</f>
        <v>Hướng dẫn vào ra phòng vi sinh (Betalactam)
Entry and exit of the microbial lab (Betalactam)</v>
      </c>
      <c r="D32" s="25" t="str">
        <f>'04#'!D29</f>
        <v>01.09.19</v>
      </c>
      <c r="E32" s="25" t="str">
        <f>'04#'!E29</f>
        <v>01.09.22</v>
      </c>
      <c r="F32" s="25" t="str">
        <f>'04#'!F29</f>
        <v>NA</v>
      </c>
      <c r="G32" s="25" t="str">
        <f>'04#'!G29</f>
        <v>Microbial - Lab - Betalactam - NMDP PME I</v>
      </c>
      <c r="H32" s="25" t="str">
        <f>'04#'!H29</f>
        <v>Approved</v>
      </c>
    </row>
    <row r="33" spans="1:8" s="48" customFormat="1" ht="60" x14ac:dyDescent="0.2">
      <c r="A33" s="26">
        <v>27</v>
      </c>
      <c r="B33" s="23" t="str">
        <f>'04#'!B30</f>
        <v>040027.05</v>
      </c>
      <c r="C33" s="24" t="str">
        <f>'04#'!C30</f>
        <v>Khử trùng và loại bỏ các nguyên vật liệu đã sử dụng tại phòng vi sinh
Decontamination and disposal of used materials in the microbial lab</v>
      </c>
      <c r="D33" s="25" t="str">
        <f>'04#'!D30</f>
        <v>10.08.19</v>
      </c>
      <c r="E33" s="25" t="str">
        <f>'04#'!E30</f>
        <v>10.08.22</v>
      </c>
      <c r="F33" s="25" t="str">
        <f>'04#'!F30</f>
        <v>NA</v>
      </c>
      <c r="G33" s="25" t="str">
        <f>'04#'!G30</f>
        <v>PMP</v>
      </c>
      <c r="H33" s="25" t="str">
        <f>'04#'!H30</f>
        <v>Approved</v>
      </c>
    </row>
    <row r="34" spans="1:8" s="48" customFormat="1" ht="46.5" customHeight="1" x14ac:dyDescent="0.2">
      <c r="A34" s="26">
        <v>28</v>
      </c>
      <c r="B34" s="23" t="str">
        <f>'04#'!B31</f>
        <v>040028.06</v>
      </c>
      <c r="C34" s="24" t="str">
        <f>'04#'!C31</f>
        <v>Hướng dẫn sử dụng và cấy chuyền chủng vi sinh vật
Usage, handling and subculturing of microbial cultures</v>
      </c>
      <c r="D34" s="25" t="str">
        <f>'04#'!D31</f>
        <v>10.08.19</v>
      </c>
      <c r="E34" s="25" t="str">
        <f>'04#'!E31</f>
        <v>10.08.22</v>
      </c>
      <c r="F34" s="25" t="str">
        <f>'04#'!F31</f>
        <v>NA</v>
      </c>
      <c r="G34" s="25" t="str">
        <f>'04#'!G31</f>
        <v>PMP</v>
      </c>
      <c r="H34" s="25" t="str">
        <f>'04#'!H31</f>
        <v>Approved</v>
      </c>
    </row>
    <row r="35" spans="1:8" s="48" customFormat="1" ht="90" x14ac:dyDescent="0.2">
      <c r="A35" s="26">
        <v>29</v>
      </c>
      <c r="B35" s="23" t="str">
        <f>'04#'!B32</f>
        <v>040029.11</v>
      </c>
      <c r="C35" s="24" t="str">
        <f>'04#'!C32</f>
        <v>Kiểm tra/ hiệu chuẩn hằng ngày, vận hành và vệ sinh cân chính xác Sartorius CP323S
Daily verification/ calibration, operation and cleaning of Sartorius CP323S precision balance</v>
      </c>
      <c r="D35" s="25" t="str">
        <f>'04#'!D32</f>
        <v>02.01.20</v>
      </c>
      <c r="E35" s="25" t="str">
        <f>'04#'!E32</f>
        <v>02.01.23</v>
      </c>
      <c r="F35" s="25" t="str">
        <f>'04#'!F32</f>
        <v>NA</v>
      </c>
      <c r="G35" s="25" t="str">
        <f>'04#'!G32</f>
        <v>MicroLab
(betalactam)</v>
      </c>
      <c r="H35" s="25" t="str">
        <f>'04#'!H32</f>
        <v>Approved</v>
      </c>
    </row>
    <row r="36" spans="1:8" s="48" customFormat="1" ht="75" x14ac:dyDescent="0.2">
      <c r="A36" s="26">
        <v>30</v>
      </c>
      <c r="B36" s="23" t="str">
        <f>'04#'!B33</f>
        <v>040030.06</v>
      </c>
      <c r="C36" s="24" t="str">
        <f>'04#'!C33</f>
        <v>Vận hành và vệ sinh máy lấy mẫu khí nén kiểm tra vi sinh "Pinocchio Super II"
Operation and cleaning of "Pinocchio Super II" microbial impaction sampler for gas monitoring</v>
      </c>
      <c r="D36" s="25" t="str">
        <f>'04#'!D33</f>
        <v>29.07.19</v>
      </c>
      <c r="E36" s="25" t="str">
        <f>'04#'!E33</f>
        <v>29.07.22</v>
      </c>
      <c r="F36" s="25" t="str">
        <f>'04#'!F33</f>
        <v>NA</v>
      </c>
      <c r="G36" s="25" t="str">
        <f>'04#'!G33</f>
        <v>PMP</v>
      </c>
      <c r="H36" s="25" t="str">
        <f>'04#'!H33</f>
        <v>Approved</v>
      </c>
    </row>
    <row r="37" spans="1:8" s="48" customFormat="1" ht="60" x14ac:dyDescent="0.2">
      <c r="A37" s="26">
        <v>31</v>
      </c>
      <c r="B37" s="23" t="str">
        <f>'04#'!B34</f>
        <v>040031.08</v>
      </c>
      <c r="C37" s="24" t="str">
        <f>'04#'!C34</f>
        <v>Vận hành và vệ sinh máy in phiếu cân Sartorius YDP-20-OCE
Operation and cleaning of data printer Sartorius YDP-20-OCE</v>
      </c>
      <c r="D37" s="25" t="str">
        <f>'04#'!D34</f>
        <v>01.07.20</v>
      </c>
      <c r="E37" s="25" t="str">
        <f>'04#'!E34</f>
        <v>01.07.23</v>
      </c>
      <c r="F37" s="25" t="str">
        <f>'04#'!F34</f>
        <v>NA</v>
      </c>
      <c r="G37" s="25" t="str">
        <f>'04#'!G34</f>
        <v>QC, Kho NLBB (betalactam) - PME I</v>
      </c>
      <c r="H37" s="25" t="str">
        <f>'04#'!H34</f>
        <v>Approved</v>
      </c>
    </row>
    <row r="38" spans="1:8" s="48" customFormat="1" ht="60" x14ac:dyDescent="0.2">
      <c r="A38" s="26">
        <v>32</v>
      </c>
      <c r="B38" s="23" t="str">
        <f>'04#'!B35</f>
        <v>040032.05</v>
      </c>
      <c r="C38" s="24" t="str">
        <f>'04#'!C35</f>
        <v>Hướng dẫn sử dụng và vệ sinh kính hiển vi hai mắt Labo AXL
User guide and cleaning of Labo AXL binocular microscope</v>
      </c>
      <c r="D38" s="25" t="str">
        <f>'04#'!D35</f>
        <v>02.01.20</v>
      </c>
      <c r="E38" s="25" t="str">
        <f>'04#'!E35</f>
        <v>02.01.23</v>
      </c>
      <c r="F38" s="25" t="str">
        <f>'04#'!F35</f>
        <v>NA</v>
      </c>
      <c r="G38" s="25" t="str">
        <f>'04#'!G35</f>
        <v>MicroLab
(betalactam)</v>
      </c>
      <c r="H38" s="25" t="str">
        <f>'04#'!H35</f>
        <v>Approved</v>
      </c>
    </row>
    <row r="39" spans="1:8" s="48" customFormat="1" ht="90" x14ac:dyDescent="0.2">
      <c r="A39" s="26">
        <v>33</v>
      </c>
      <c r="B39" s="23" t="str">
        <f>'04#'!B36</f>
        <v>040033.09</v>
      </c>
      <c r="C39" s="24" t="str">
        <f>'04#'!C36</f>
        <v>Vận hành và vệ sinh tủ LAF vi sinh Nuaire Nu-425-200E và Nuaire Nu-425-400E
Operation and cleaning of Nuaire Nu-425-200E and Nuaire Nu-425-400E biological safety cabinet</v>
      </c>
      <c r="D39" s="25" t="str">
        <f>'04#'!D36</f>
        <v>01.10.19</v>
      </c>
      <c r="E39" s="25" t="str">
        <f>'04#'!E36</f>
        <v>01.10.22</v>
      </c>
      <c r="F39" s="25" t="str">
        <f>'04#'!F36</f>
        <v>NA</v>
      </c>
      <c r="G39" s="25" t="str">
        <f>'04#'!G36</f>
        <v>QC- Microbial - PME I</v>
      </c>
      <c r="H39" s="25" t="str">
        <f>'04#'!H36</f>
        <v>Approved</v>
      </c>
    </row>
    <row r="40" spans="1:8" s="48" customFormat="1" ht="30" x14ac:dyDescent="0.2">
      <c r="A40" s="26">
        <v>34</v>
      </c>
      <c r="B40" s="23" t="str">
        <f>'04#'!B37</f>
        <v>040034.07</v>
      </c>
      <c r="C40" s="24" t="str">
        <f>'04#'!C37</f>
        <v>Hiệu chuẩn tủ ấm Sanyo MIR-262
Calibration of Sanyo MIR-262 incubator</v>
      </c>
      <c r="D40" s="25" t="str">
        <f>'04#'!D37</f>
        <v>01.10.19</v>
      </c>
      <c r="E40" s="25" t="str">
        <f>'04#'!E37</f>
        <v>NA</v>
      </c>
      <c r="F40" s="25" t="str">
        <f>'04#'!F37</f>
        <v>NA</v>
      </c>
      <c r="G40" s="25" t="str">
        <f>'04#'!G37</f>
        <v>MicroLab PME I</v>
      </c>
      <c r="H40" s="25" t="str">
        <f>'04#'!H37</f>
        <v>Approved</v>
      </c>
    </row>
    <row r="41" spans="1:8" s="48" customFormat="1" ht="75" x14ac:dyDescent="0.2">
      <c r="A41" s="26">
        <v>35</v>
      </c>
      <c r="B41" s="23" t="str">
        <f>'04#'!B38</f>
        <v>040035.05</v>
      </c>
      <c r="C41" s="24" t="str">
        <f>'04#'!C38</f>
        <v>Vận hành và vệ sinh máy đo tổng lượng carbon hữu cơ Hach Ultra Anatel A643a
Operating and cleaning of Hach Ultra Anatel A643a total organic carbon analyzer</v>
      </c>
      <c r="D41" s="25" t="str">
        <f>'04#'!D38</f>
        <v>01.11.16</v>
      </c>
      <c r="E41" s="25" t="str">
        <f>'04#'!E38</f>
        <v>NA</v>
      </c>
      <c r="F41" s="25" t="str">
        <f>'04#'!F38</f>
        <v>NA</v>
      </c>
      <c r="G41" s="25" t="str">
        <f>'04#'!G38</f>
        <v>MicroLab</v>
      </c>
      <c r="H41" s="25" t="str">
        <f>'04#'!H38</f>
        <v>Obsoleted
23.09.18</v>
      </c>
    </row>
    <row r="42" spans="1:8" s="48" customFormat="1" ht="45" x14ac:dyDescent="0.2">
      <c r="A42" s="26">
        <v>36</v>
      </c>
      <c r="B42" s="23" t="str">
        <f>'04#'!B39</f>
        <v>040036.03</v>
      </c>
      <c r="C42" s="24" t="str">
        <f>'04#'!C39</f>
        <v>Hướng dẫn sử dụng bộ dụng cụ lấy mẫu hơi nước tinh khiết ngưng tụ
User guide of pure steam sample cooler</v>
      </c>
      <c r="D42" s="25" t="str">
        <f>'04#'!D39</f>
        <v>15.10.14</v>
      </c>
      <c r="E42" s="25" t="str">
        <f>'04#'!E39</f>
        <v>14.10.16</v>
      </c>
      <c r="F42" s="25" t="str">
        <f>'04#'!F39</f>
        <v>NA</v>
      </c>
      <c r="G42" s="25" t="str">
        <f>'04#'!G39</f>
        <v>MicroLab</v>
      </c>
      <c r="H42" s="25" t="str">
        <f>'04#'!H39</f>
        <v>Obsoleted
04.05.16</v>
      </c>
    </row>
    <row r="43" spans="1:8" s="48" customFormat="1" ht="60" x14ac:dyDescent="0.2">
      <c r="A43" s="26">
        <v>37</v>
      </c>
      <c r="B43" s="23" t="str">
        <f>'04#'!B40</f>
        <v>040037.06</v>
      </c>
      <c r="C43" s="24" t="str">
        <f>'04#'!C40</f>
        <v>Vận hành và vệ sinh tủ sấy loại nội độc tố Binder ED 53
Operation and cleaning of Binder ED 53 deendotoxin hot air oven</v>
      </c>
      <c r="D43" s="25" t="str">
        <f>'04#'!D40</f>
        <v>25.09.19</v>
      </c>
      <c r="E43" s="25" t="str">
        <f>'04#'!E40</f>
        <v>25.09.22</v>
      </c>
      <c r="F43" s="25" t="str">
        <f>'04#'!F40</f>
        <v>NA</v>
      </c>
      <c r="G43" s="25" t="str">
        <f>'04#'!G40</f>
        <v>QC- Microbial - PME I</v>
      </c>
      <c r="H43" s="25" t="str">
        <f>'04#'!H40</f>
        <v>Approved</v>
      </c>
    </row>
    <row r="44" spans="1:8" s="48" customFormat="1" ht="60" x14ac:dyDescent="0.2">
      <c r="A44" s="26">
        <v>38</v>
      </c>
      <c r="B44" s="23" t="str">
        <f>'04#'!B41</f>
        <v>040038.04</v>
      </c>
      <c r="C44" s="24" t="str">
        <f>'04#'!C41</f>
        <v>Hiệu chuẩn máy đo tổng lượng carbon hữu cơ Hach Ultra Anatel A643a
Calibration of Hach Ultra Anatel A643a total oraganic carbon analyzer</v>
      </c>
      <c r="D44" s="25" t="str">
        <f>'04#'!D41</f>
        <v>15.10.16</v>
      </c>
      <c r="E44" s="25" t="str">
        <f>'04#'!E41</f>
        <v>NA</v>
      </c>
      <c r="F44" s="25" t="str">
        <f>'04#'!F41</f>
        <v>NA</v>
      </c>
      <c r="G44" s="25" t="str">
        <f>'04#'!G41</f>
        <v>MicroLab</v>
      </c>
      <c r="H44" s="25" t="str">
        <f>'04#'!H41</f>
        <v>Obsoleted
23.09.18</v>
      </c>
    </row>
    <row r="45" spans="1:8" s="48" customFormat="1" ht="60" x14ac:dyDescent="0.2">
      <c r="A45" s="26">
        <v>39</v>
      </c>
      <c r="B45" s="23" t="str">
        <f>'04#'!B42</f>
        <v>040039.03</v>
      </c>
      <c r="C45" s="24" t="str">
        <f>'04#'!C42</f>
        <v>Vận hành và vệ sinh tủ lạnh bảo quản Hitachi
Operation and cleaning of Hitachi storage fridge</v>
      </c>
      <c r="D45" s="25" t="str">
        <f>'04#'!D42</f>
        <v>01.11.14</v>
      </c>
      <c r="E45" s="25" t="str">
        <f>'04#'!E42</f>
        <v>31.10.16</v>
      </c>
      <c r="F45" s="25" t="str">
        <f>'04#'!F42</f>
        <v>NA</v>
      </c>
      <c r="G45" s="25" t="str">
        <f>'04#'!G42</f>
        <v>MicroLab</v>
      </c>
      <c r="H45" s="25" t="str">
        <f>'04#'!H42</f>
        <v>Obsolete
20.12.15</v>
      </c>
    </row>
    <row r="46" spans="1:8" s="48" customFormat="1" ht="117.75" customHeight="1" x14ac:dyDescent="0.2">
      <c r="A46" s="26">
        <v>40</v>
      </c>
      <c r="B46" s="23" t="str">
        <f>'04#'!B43</f>
        <v>040040.05</v>
      </c>
      <c r="C46" s="24" t="str">
        <f>'04#'!C43</f>
        <v>Hiệu chuẩn tủ sấy loại nội độc tố Binder ED 53
Calibration of Binder ED 53 deendotoxin hot air oven</v>
      </c>
      <c r="D46" s="25" t="str">
        <f>'04#'!D43</f>
        <v>01.10.19</v>
      </c>
      <c r="E46" s="25" t="str">
        <f>'04#'!E43</f>
        <v>NA</v>
      </c>
      <c r="F46" s="25" t="str">
        <f>'04#'!F43</f>
        <v>NA</v>
      </c>
      <c r="G46" s="25" t="str">
        <f>'04#'!G43</f>
        <v>MicroLab PME I</v>
      </c>
      <c r="H46" s="25" t="str">
        <f>'04#'!H43</f>
        <v>Approved</v>
      </c>
    </row>
    <row r="47" spans="1:8" s="48" customFormat="1" ht="60" x14ac:dyDescent="0.2">
      <c r="A47" s="26">
        <v>41</v>
      </c>
      <c r="B47" s="23" t="str">
        <f>'04#'!B44</f>
        <v>040041.06</v>
      </c>
      <c r="C47" s="24" t="str">
        <f>'04#'!C44</f>
        <v>Vận hành và vệ sinh máy trộn xoáy IKA MS2
Operation and cleaning of IKA MS2 Vortex mixer</v>
      </c>
      <c r="D47" s="25" t="str">
        <f>'04#'!D44</f>
        <v>02.01.20</v>
      </c>
      <c r="E47" s="25" t="str">
        <f>'04#'!E44</f>
        <v>02.01.23</v>
      </c>
      <c r="F47" s="25" t="str">
        <f>'04#'!F44</f>
        <v>NA</v>
      </c>
      <c r="G47" s="25" t="str">
        <f>'04#'!G44</f>
        <v>MicroLab
(betalactam)</v>
      </c>
      <c r="H47" s="25" t="str">
        <f>'04#'!H44</f>
        <v>Approved</v>
      </c>
    </row>
    <row r="48" spans="1:8" s="48" customFormat="1" ht="30" x14ac:dyDescent="0.2">
      <c r="A48" s="26">
        <v>42</v>
      </c>
      <c r="B48" s="23" t="str">
        <f>'04#'!B45</f>
        <v>040042.07</v>
      </c>
      <c r="C48" s="24" t="str">
        <f>'04#'!C45</f>
        <v>Vận hành và vệ sinh LAF treo
Operation and cleaning of hanging LAF</v>
      </c>
      <c r="D48" s="25" t="str">
        <f>'04#'!D45</f>
        <v>18.01.20</v>
      </c>
      <c r="E48" s="25" t="str">
        <f>'04#'!E45</f>
        <v>18.01.23</v>
      </c>
      <c r="F48" s="25" t="str">
        <f>'04#'!F45</f>
        <v>NA</v>
      </c>
      <c r="G48" s="25" t="str">
        <f>'04#'!G45</f>
        <v>MicroLab
(betalactam)</v>
      </c>
      <c r="H48" s="25" t="str">
        <f>'04#'!H45</f>
        <v>Approved</v>
      </c>
    </row>
    <row r="49" spans="1:8" s="48" customFormat="1" ht="60" x14ac:dyDescent="0.2">
      <c r="A49" s="26">
        <v>43</v>
      </c>
      <c r="B49" s="23" t="str">
        <f>'04#'!B46</f>
        <v>040043.04</v>
      </c>
      <c r="C49" s="24" t="str">
        <f>'04#'!C46</f>
        <v>Vận hành và vệ sinh tủ bảo quản trang phục
Operation and cleaning of garment cabinet</v>
      </c>
      <c r="D49" s="25" t="str">
        <f>'04#'!D46</f>
        <v>10.06.15</v>
      </c>
      <c r="E49" s="25" t="str">
        <f>'04#'!E46</f>
        <v>09.06.17</v>
      </c>
      <c r="F49" s="25" t="str">
        <f>'04#'!F46</f>
        <v>NA</v>
      </c>
      <c r="G49" s="25" t="str">
        <f>'04#'!G46</f>
        <v>MicroLab</v>
      </c>
      <c r="H49" s="25" t="str">
        <f>'04#'!H46</f>
        <v>Obsolete
05.09.15</v>
      </c>
    </row>
    <row r="50" spans="1:8" s="48" customFormat="1" ht="60" x14ac:dyDescent="0.2">
      <c r="A50" s="26">
        <v>44</v>
      </c>
      <c r="B50" s="23" t="str">
        <f>'04#'!B47</f>
        <v>040044.08</v>
      </c>
      <c r="C50" s="24" t="str">
        <f>'04#'!C47</f>
        <v>Hướng dẫn sử dụng và vệ sinh static passbox, dynamic passbox
User guide and cleaning of Static passbox, Dynamic passbox</v>
      </c>
      <c r="D50" s="25" t="str">
        <f>'04#'!D47</f>
        <v>01.09.19</v>
      </c>
      <c r="E50" s="25" t="str">
        <f>'04#'!E47</f>
        <v>01.09.22</v>
      </c>
      <c r="F50" s="25" t="str">
        <f>'04#'!F47</f>
        <v>NA</v>
      </c>
      <c r="G50" s="25" t="str">
        <f>'04#'!G47</f>
        <v>PMP</v>
      </c>
      <c r="H50" s="25" t="str">
        <f>'04#'!H47</f>
        <v>Approved</v>
      </c>
    </row>
    <row r="51" spans="1:8" s="48" customFormat="1" ht="90" x14ac:dyDescent="0.2">
      <c r="A51" s="26">
        <v>45</v>
      </c>
      <c r="B51" s="23" t="str">
        <f>'04#'!B48</f>
        <v>040045.07</v>
      </c>
      <c r="C51" s="24" t="str">
        <f>'04#'!C48</f>
        <v>Vận hành và vệ sinh bộ lọc chân không Thomas MEDI-PUMP và Gast DOA-P504-BN
Operation and cleaning of Thomas MEDI-PUMP and Gast DOA-P504-BN vacuum filtration unit</v>
      </c>
      <c r="D51" s="25" t="str">
        <f>'04#'!D48</f>
        <v>02.01.20</v>
      </c>
      <c r="E51" s="25" t="str">
        <f>'04#'!E48</f>
        <v>02.01.23</v>
      </c>
      <c r="F51" s="25" t="str">
        <f>'04#'!F48</f>
        <v>NA</v>
      </c>
      <c r="G51" s="25" t="str">
        <f>'04#'!G48</f>
        <v>MicroLab
(betalactam)</v>
      </c>
      <c r="H51" s="25" t="str">
        <f>'04#'!H48</f>
        <v>Approved</v>
      </c>
    </row>
    <row r="52" spans="1:8" s="48" customFormat="1" ht="60" x14ac:dyDescent="0.2">
      <c r="A52" s="26">
        <v>46</v>
      </c>
      <c r="B52" s="23" t="str">
        <f>'04#'!B49</f>
        <v>040046.03</v>
      </c>
      <c r="C52" s="24" t="str">
        <f>'04#'!C49</f>
        <v>Vận hành và vệ sinh lò vi sóng NN-CD9975
Operation and cleaning of NN-CD9975 microwave oven</v>
      </c>
      <c r="D52" s="25" t="str">
        <f>'04#'!D49</f>
        <v>15.11.14</v>
      </c>
      <c r="E52" s="25" t="str">
        <f>'04#'!E49</f>
        <v>14.11.16</v>
      </c>
      <c r="F52" s="25" t="str">
        <f>'04#'!F49</f>
        <v>NA</v>
      </c>
      <c r="G52" s="25" t="str">
        <f>'04#'!G49</f>
        <v>MicroLab</v>
      </c>
      <c r="H52" s="25" t="str">
        <f>'04#'!H49</f>
        <v>Obsoleted
15.07.15</v>
      </c>
    </row>
    <row r="53" spans="1:8" s="48" customFormat="1" ht="107.25" customHeight="1" x14ac:dyDescent="0.2">
      <c r="A53" s="26">
        <v>47</v>
      </c>
      <c r="B53" s="23" t="str">
        <f>'04#'!B50</f>
        <v>040047.06</v>
      </c>
      <c r="C53" s="24" t="str">
        <f>'04#'!C50</f>
        <v>Vận hành, vệ sinh và thay thế phụ kiện hệ thống nước siêu sạch SARTORIUS arium® pro VF
Opreration, cleaning and replacement spare parts of ultrapure water system SARTORIUS arium® pro VF</v>
      </c>
      <c r="D53" s="25" t="str">
        <f>'04#'!D50</f>
        <v>15.12.18</v>
      </c>
      <c r="E53" s="25" t="str">
        <f>'04#'!E50</f>
        <v>NA</v>
      </c>
      <c r="F53" s="25" t="str">
        <f>'04#'!F50</f>
        <v>NA</v>
      </c>
      <c r="G53" s="25" t="str">
        <f>'04#'!G50</f>
        <v>MicroLab</v>
      </c>
      <c r="H53" s="25" t="str">
        <f>'04#'!H50</f>
        <v>Superseded
10.08.19</v>
      </c>
    </row>
    <row r="54" spans="1:8" s="48" customFormat="1" ht="75" x14ac:dyDescent="0.2">
      <c r="A54" s="26">
        <v>48</v>
      </c>
      <c r="B54" s="23" t="str">
        <f>'04#'!B51</f>
        <v>040048.03</v>
      </c>
      <c r="C54" s="24" t="str">
        <f>'04#'!C51</f>
        <v>Hướng dẫn súc rửa và thay thế phụ kiện hệ thống nước siêu sạch
Instruction for sanitization and replacement spare parts of ultrapure water system</v>
      </c>
      <c r="D54" s="25" t="str">
        <f>'04#'!D51</f>
        <v>15.11.14</v>
      </c>
      <c r="E54" s="25" t="str">
        <f>'04#'!E51</f>
        <v>14.11.16</v>
      </c>
      <c r="F54" s="25" t="str">
        <f>'04#'!F51</f>
        <v>NA</v>
      </c>
      <c r="G54" s="25" t="str">
        <f>'04#'!G51</f>
        <v>MicroLab</v>
      </c>
      <c r="H54" s="25" t="str">
        <f>'04#'!H51</f>
        <v>Superseded
01.11.15</v>
      </c>
    </row>
    <row r="55" spans="1:8" s="48" customFormat="1" ht="60" x14ac:dyDescent="0.2">
      <c r="A55" s="26">
        <v>49</v>
      </c>
      <c r="B55" s="23" t="str">
        <f>'04#'!B52</f>
        <v>040049.07</v>
      </c>
      <c r="C55" s="24" t="str">
        <f>'04#'!C52</f>
        <v>Hiệu chuẩn nồi hấp Huxley HL-320 và HL-321
Calibration of Huxley HL-320 and HL-321 Autoclave</v>
      </c>
      <c r="D55" s="25" t="str">
        <f>'04#'!D52</f>
        <v>01.07.20</v>
      </c>
      <c r="E55" s="25" t="str">
        <f>'04#'!E52</f>
        <v>NA</v>
      </c>
      <c r="F55" s="25" t="str">
        <f>'04#'!F52</f>
        <v>NA</v>
      </c>
      <c r="G55" s="25" t="str">
        <f>'04#'!G52</f>
        <v xml:space="preserve">MicroLab - PME I
</v>
      </c>
      <c r="H55" s="25" t="str">
        <f>'04#'!H52</f>
        <v>Approved</v>
      </c>
    </row>
    <row r="56" spans="1:8" s="48" customFormat="1" ht="60" x14ac:dyDescent="0.2">
      <c r="A56" s="26">
        <v>50</v>
      </c>
      <c r="B56" s="23" t="str">
        <f>'04#'!B53</f>
        <v>040050.09</v>
      </c>
      <c r="C56" s="24" t="str">
        <f>'04#'!C53</f>
        <v>Vận hành và vệ sinh LAF ngang Dyna Filters
Operation and cleaning of Horizontal laminar air flow of Dyna Filters</v>
      </c>
      <c r="D56" s="25" t="str">
        <f>'04#'!D53</f>
        <v>18.01.20</v>
      </c>
      <c r="E56" s="25" t="str">
        <f>'04#'!E53</f>
        <v>18.01.23</v>
      </c>
      <c r="F56" s="25" t="str">
        <f>'04#'!F53</f>
        <v>NA</v>
      </c>
      <c r="G56" s="25" t="str">
        <f>'04#'!G53</f>
        <v>MicroLab
(betalactam)</v>
      </c>
      <c r="H56" s="25" t="str">
        <f>'04#'!H53</f>
        <v>Approved</v>
      </c>
    </row>
    <row r="57" spans="1:8" s="48" customFormat="1" ht="120" x14ac:dyDescent="0.2">
      <c r="A57" s="26">
        <v>51</v>
      </c>
      <c r="B57" s="23" t="str">
        <f>'04#'!B54</f>
        <v>040051.04</v>
      </c>
      <c r="C57" s="24" t="str">
        <f>'04#'!C54</f>
        <v>Vận hành và vệ sinh buồng lấy mẫu bao bì sơ cấp tại kho bao bì sơ cấp Betalactam viên-khu vực biệt trữ H5
Operation and cleaning of primary packaging material sampling booth of betalactam non-sterile primary packaging materials warehouse- quarantine area H5</v>
      </c>
      <c r="D57" s="25" t="str">
        <f>'04#'!D54</f>
        <v>25.05.16</v>
      </c>
      <c r="E57" s="25" t="str">
        <f>'04#'!E54</f>
        <v>NA</v>
      </c>
      <c r="F57" s="25" t="str">
        <f>'04#'!F54</f>
        <v>NA</v>
      </c>
      <c r="G57" s="25" t="str">
        <f>'04#'!G54</f>
        <v>MicroLab</v>
      </c>
      <c r="H57" s="25" t="str">
        <f>'04#'!H54</f>
        <v>Obsoleted
20.12.18</v>
      </c>
    </row>
    <row r="58" spans="1:8" s="48" customFormat="1" ht="60" x14ac:dyDescent="0.2">
      <c r="A58" s="26">
        <v>52</v>
      </c>
      <c r="B58" s="23" t="str">
        <f>'04#'!B55</f>
        <v>040052.03</v>
      </c>
      <c r="C58" s="24" t="str">
        <f>'04#'!C55</f>
        <v>Hiệu chuẩn máy đếm tiểu phân chất lỏng Hach Ultra Hiac 9705
Calibration of Hach Ultra Hiac 9705 liquid particle counter</v>
      </c>
      <c r="D58" s="25" t="str">
        <f>'04#'!D55</f>
        <v>15.11.14</v>
      </c>
      <c r="E58" s="25" t="str">
        <f>'04#'!E55</f>
        <v>14.11.16</v>
      </c>
      <c r="F58" s="25" t="str">
        <f>'04#'!F55</f>
        <v>NA</v>
      </c>
      <c r="G58" s="25" t="str">
        <f>'04#'!G55</f>
        <v>MicroLab</v>
      </c>
      <c r="H58" s="25" t="str">
        <f>'04#'!H55</f>
        <v>Obsoleted
14.11.16</v>
      </c>
    </row>
    <row r="59" spans="1:8" s="48" customFormat="1" ht="60" x14ac:dyDescent="0.2">
      <c r="A59" s="26">
        <v>52</v>
      </c>
      <c r="B59" s="23" t="str">
        <f>'04#'!B56</f>
        <v>040053.05</v>
      </c>
      <c r="C59" s="24" t="str">
        <f>'04#'!C56</f>
        <v>Vận hành và vệ sinh tủ lạnh bảo quản Sanaky
Operation and cleaning of Sanaky storage fridge</v>
      </c>
      <c r="D59" s="25" t="str">
        <f>'04#'!D56</f>
        <v>02.01.20</v>
      </c>
      <c r="E59" s="25" t="str">
        <f>'04#'!E56</f>
        <v>02.01.23</v>
      </c>
      <c r="F59" s="25" t="str">
        <f>'04#'!F56</f>
        <v>NA</v>
      </c>
      <c r="G59" s="25" t="str">
        <f>'04#'!G56</f>
        <v>MicroLab
(betalactam)</v>
      </c>
      <c r="H59" s="25" t="str">
        <f>'04#'!H56</f>
        <v>Approved</v>
      </c>
    </row>
    <row r="60" spans="1:8" s="48" customFormat="1" ht="30" x14ac:dyDescent="0.2">
      <c r="A60" s="26">
        <v>53</v>
      </c>
      <c r="B60" s="23" t="str">
        <f>'04#'!B57</f>
        <v>040054.08</v>
      </c>
      <c r="C60" s="24" t="str">
        <f>'04#'!C57</f>
        <v>Hiệu chuẩn micropipet
Calibration of micropipettes</v>
      </c>
      <c r="D60" s="25" t="str">
        <f>'04#'!D57</f>
        <v>10.06.20</v>
      </c>
      <c r="E60" s="25" t="str">
        <f>'04#'!E57</f>
        <v>NA</v>
      </c>
      <c r="F60" s="25" t="str">
        <f>'04#'!F57</f>
        <v>NA</v>
      </c>
      <c r="G60" s="25" t="str">
        <f>'04#'!G57</f>
        <v>QC - PMP</v>
      </c>
      <c r="H60" s="25" t="str">
        <f>'04#'!H57</f>
        <v>Approved</v>
      </c>
    </row>
    <row r="61" spans="1:8" s="48" customFormat="1" ht="60" x14ac:dyDescent="0.2">
      <c r="A61" s="26">
        <v>54</v>
      </c>
      <c r="B61" s="23" t="str">
        <f>'04#'!B58</f>
        <v>040055.05</v>
      </c>
      <c r="C61" s="24" t="str">
        <f>'04#'!C58</f>
        <v>Vận hành và vệ sinh máy ủ nhiệt khô Grant QBD2
Operation and cleaning of Grant QBD2 dry block heater</v>
      </c>
      <c r="D61" s="25" t="str">
        <f>'04#'!D58</f>
        <v>02.01.20</v>
      </c>
      <c r="E61" s="25" t="str">
        <f>'04#'!E58</f>
        <v>02.01.23</v>
      </c>
      <c r="F61" s="25" t="str">
        <f>'04#'!F58</f>
        <v>NA</v>
      </c>
      <c r="G61" s="25" t="str">
        <f>'04#'!G58</f>
        <v>MicroLab
(betalactam)</v>
      </c>
      <c r="H61" s="25" t="str">
        <f>'04#'!H58</f>
        <v>Approved</v>
      </c>
    </row>
    <row r="62" spans="1:8" s="48" customFormat="1" ht="45" x14ac:dyDescent="0.2">
      <c r="A62" s="26">
        <v>55</v>
      </c>
      <c r="B62" s="23" t="str">
        <f>'04#'!B59</f>
        <v>040056.05</v>
      </c>
      <c r="C62" s="24" t="str">
        <f>'04#'!C59</f>
        <v>Hiệu chuẩn máy ủ nhiệt khô Grant QBD2
Calibration of Grant QBD2 dry block heater</v>
      </c>
      <c r="D62" s="25" t="str">
        <f>'04#'!D59</f>
        <v>15.02.20</v>
      </c>
      <c r="E62" s="25" t="str">
        <f>'04#'!E59</f>
        <v>NA</v>
      </c>
      <c r="F62" s="25" t="str">
        <f>'04#'!F59</f>
        <v>NA</v>
      </c>
      <c r="G62" s="25" t="str">
        <f>'04#'!G59</f>
        <v>MicroLab
(betalactam)</v>
      </c>
      <c r="H62" s="25" t="str">
        <f>'04#'!H59</f>
        <v>Approved</v>
      </c>
    </row>
    <row r="63" spans="1:8" s="48" customFormat="1" ht="90" x14ac:dyDescent="0.2">
      <c r="A63" s="26">
        <v>56</v>
      </c>
      <c r="B63" s="23" t="str">
        <f>'04#'!B60</f>
        <v>040057.09</v>
      </c>
      <c r="C63" s="24" t="str">
        <f>'04#'!C60</f>
        <v>Hướng dẫn vào ra khu vực thử nghiệm độ vô trùng và thử nghiệm vi sinh (Betalactam)
Entry and exit of sterility testing area and general testing area in the department of microbial (Betalactam)</v>
      </c>
      <c r="D63" s="25" t="str">
        <f>'04#'!D60</f>
        <v>10.11.20</v>
      </c>
      <c r="E63" s="25" t="str">
        <f>'04#'!E60</f>
        <v>10.11.23</v>
      </c>
      <c r="F63" s="25" t="str">
        <f>'04#'!F60</f>
        <v>NA</v>
      </c>
      <c r="G63" s="25" t="str">
        <f>'04#'!G60</f>
        <v>Microbial - Lab - Betalactam - PME I</v>
      </c>
      <c r="H63" s="25" t="str">
        <f>'04#'!H60</f>
        <v>Approved</v>
      </c>
    </row>
    <row r="64" spans="1:8" s="48" customFormat="1" ht="45" x14ac:dyDescent="0.2">
      <c r="A64" s="26">
        <v>57</v>
      </c>
      <c r="B64" s="23" t="str">
        <f>'04#'!B61</f>
        <v>040058.08</v>
      </c>
      <c r="C64" s="24" t="str">
        <f>'04#'!C61</f>
        <v>Pha chế và sử dụng dung dịch khử trùng
Preparation and use of disinfectant solution</v>
      </c>
      <c r="D64" s="25" t="str">
        <f>'04#'!D61</f>
        <v>24.02.20</v>
      </c>
      <c r="E64" s="25" t="str">
        <f>'04#'!E61</f>
        <v>24.02.23</v>
      </c>
      <c r="F64" s="25" t="str">
        <f>'04#'!F61</f>
        <v>NA</v>
      </c>
      <c r="G64" s="25" t="str">
        <f>'04#'!G61</f>
        <v>MicroLab</v>
      </c>
      <c r="H64" s="25" t="str">
        <f>'04#'!H61</f>
        <v>Superseded
20.04.20</v>
      </c>
    </row>
    <row r="65" spans="1:8" s="48" customFormat="1" ht="45" x14ac:dyDescent="0.2">
      <c r="A65" s="26">
        <v>58</v>
      </c>
      <c r="B65" s="23" t="str">
        <f>'04#'!B62</f>
        <v>040059.04</v>
      </c>
      <c r="C65" s="24" t="str">
        <f>'04#'!C62</f>
        <v>Xử lí kết quả ngoài giới hạn
Handling of Out of Limit (OOL) results</v>
      </c>
      <c r="D65" s="25" t="str">
        <f>'04#'!D62</f>
        <v>15.11.16</v>
      </c>
      <c r="E65" s="25" t="str">
        <f>'04#'!E62</f>
        <v>NA</v>
      </c>
      <c r="F65" s="25" t="str">
        <f>'04#'!F62</f>
        <v>NA</v>
      </c>
      <c r="G65" s="25" t="str">
        <f>'04#'!G62</f>
        <v>MicroLab</v>
      </c>
      <c r="H65" s="25" t="str">
        <f>'04#'!H62</f>
        <v>Superseded
05.10.18
(010028.07)</v>
      </c>
    </row>
    <row r="66" spans="1:8" s="48" customFormat="1" ht="60" x14ac:dyDescent="0.2">
      <c r="A66" s="26">
        <v>59</v>
      </c>
      <c r="B66" s="23" t="str">
        <f>'04#'!B63</f>
        <v>040060.09</v>
      </c>
      <c r="C66" s="24" t="str">
        <f>'04#'!C63</f>
        <v>Hướng dẫn thẩm định phương pháp thử nghiệm vi sinh
Guidance on microbiological test method validation</v>
      </c>
      <c r="D66" s="25" t="str">
        <f>'04#'!D63</f>
        <v>01.07.20</v>
      </c>
      <c r="E66" s="25" t="str">
        <f>'04#'!E63</f>
        <v>01.07.23</v>
      </c>
      <c r="F66" s="25" t="str">
        <f>'04#'!F63</f>
        <v>NA</v>
      </c>
      <c r="G66" s="25" t="str">
        <f>'04#'!G63</f>
        <v>Micro lab - PMP</v>
      </c>
      <c r="H66" s="25" t="str">
        <f>'04#'!H63</f>
        <v>Approved</v>
      </c>
    </row>
    <row r="67" spans="1:8" s="48" customFormat="1" ht="75" x14ac:dyDescent="0.2">
      <c r="A67" s="26">
        <v>61</v>
      </c>
      <c r="B67" s="23" t="str">
        <f>'04#'!B64</f>
        <v>040061.01</v>
      </c>
      <c r="C67" s="24" t="str">
        <f>'04#'!C64</f>
        <v>Theo dõi tiểu phân phòng sạch khu vực Kiểm nghiệm Vi sinh
Monitoring of Non-viable particle in cleanrooms at Microbiological Laboratory</v>
      </c>
      <c r="D67" s="25" t="str">
        <f>'04#'!D64</f>
        <v>02.06.14</v>
      </c>
      <c r="E67" s="25" t="str">
        <f>'04#'!E64</f>
        <v>01.06.16</v>
      </c>
      <c r="F67" s="25" t="str">
        <f>'04#'!F64</f>
        <v>NA</v>
      </c>
      <c r="G67" s="25" t="str">
        <f>'04#'!G64</f>
        <v>MicroLab</v>
      </c>
      <c r="H67" s="25" t="str">
        <f>'04#'!H64</f>
        <v>Obsolete
05.09.15</v>
      </c>
    </row>
    <row r="68" spans="1:8" s="48" customFormat="1" ht="60" x14ac:dyDescent="0.2">
      <c r="A68" s="26">
        <v>62</v>
      </c>
      <c r="B68" s="23" t="str">
        <f>'04#'!B65</f>
        <v>040062.01</v>
      </c>
      <c r="C68" s="24" t="str">
        <f>'04#'!C65</f>
        <v>Vận hành và vệ sinh máy đếm tiểu phân không khí Lighthouse Solair 3350
Operation and cleaning of non-viable particle counter Lighthouse Solair 3350</v>
      </c>
      <c r="D68" s="25" t="str">
        <f>'04#'!D65</f>
        <v>02.06.14</v>
      </c>
      <c r="E68" s="25" t="str">
        <f>'04#'!E65</f>
        <v>01.06.16</v>
      </c>
      <c r="F68" s="25" t="str">
        <f>'04#'!F65</f>
        <v>NA</v>
      </c>
      <c r="G68" s="25" t="str">
        <f>'04#'!G65</f>
        <v>MicroLab</v>
      </c>
      <c r="H68" s="25" t="str">
        <f>'04#'!H65</f>
        <v>Obsolete
05.09.15</v>
      </c>
    </row>
    <row r="69" spans="1:8" s="48" customFormat="1" ht="45" x14ac:dyDescent="0.2">
      <c r="A69" s="26">
        <v>63</v>
      </c>
      <c r="B69" s="23" t="str">
        <f>'04#'!B66</f>
        <v>040063.04</v>
      </c>
      <c r="C69" s="24" t="str">
        <f>'04#'!C66</f>
        <v>Hướng dẫn chung định danh vi sinh vật
General guidance for identification of microorganism</v>
      </c>
      <c r="D69" s="25" t="str">
        <f>'04#'!D66</f>
        <v>10.08.19</v>
      </c>
      <c r="E69" s="25" t="str">
        <f>'04#'!E66</f>
        <v>10.08.22</v>
      </c>
      <c r="F69" s="25" t="str">
        <f>'04#'!F66</f>
        <v>NA</v>
      </c>
      <c r="G69" s="25" t="str">
        <f>'04#'!G66</f>
        <v>PMP</v>
      </c>
      <c r="H69" s="25" t="str">
        <f>'04#'!H66</f>
        <v>Approved</v>
      </c>
    </row>
    <row r="70" spans="1:8" s="48" customFormat="1" ht="105" x14ac:dyDescent="0.2">
      <c r="A70" s="26">
        <v>64</v>
      </c>
      <c r="B70" s="23" t="str">
        <f>'04#'!B67</f>
        <v>040064.07</v>
      </c>
      <c r="C70" s="24" t="str">
        <f>'04#'!C67</f>
        <v>Theo dõi vi sinh phòng sạch xưởng thuốc viên betalactam và kho nguyên liệu - bao bì betalactam
Microbiological monitoring of cleanrooms of betalactam solid oral workshop and betalactam raw material - packaging material warehouse</v>
      </c>
      <c r="D70" s="25" t="str">
        <f>'04#'!D67</f>
        <v>10.06.20</v>
      </c>
      <c r="E70" s="25" t="str">
        <f>'04#'!E67</f>
        <v>10.06.23</v>
      </c>
      <c r="F70" s="25" t="str">
        <f>'04#'!F67</f>
        <v>NA</v>
      </c>
      <c r="G70" s="25" t="str">
        <f>'04#'!G67</f>
        <v>BSO &amp; Betalactam MWH - PME I</v>
      </c>
      <c r="H70" s="25" t="str">
        <f>'04#'!H67</f>
        <v>Approved</v>
      </c>
    </row>
    <row r="71" spans="1:8" s="48" customFormat="1" ht="90" x14ac:dyDescent="0.2">
      <c r="A71" s="26">
        <v>65</v>
      </c>
      <c r="B71" s="23" t="str">
        <f>'04#'!B68</f>
        <v>040065.06</v>
      </c>
      <c r="C71" s="24" t="str">
        <f>'04#'!C68</f>
        <v>Kiểm tra/ hiệu chuẩn hằng ngày, vận hành và vệ sinh cân chính xác Sartorius Secura 213-1S
Daily verification/ calibration, operation and cleaning of precision balance Sartorius Secura 213-1S</v>
      </c>
      <c r="D71" s="25" t="str">
        <f>'04#'!D68</f>
        <v>02.01.20</v>
      </c>
      <c r="E71" s="25" t="str">
        <f>'04#'!E68</f>
        <v>02.01.23</v>
      </c>
      <c r="F71" s="25" t="str">
        <f>'04#'!F68</f>
        <v>NA</v>
      </c>
      <c r="G71" s="25" t="str">
        <f>'04#'!G68</f>
        <v>MicroLab</v>
      </c>
      <c r="H71" s="25" t="str">
        <f>'04#'!H68</f>
        <v>Approved</v>
      </c>
    </row>
    <row r="72" spans="1:8" s="48" customFormat="1" ht="75" x14ac:dyDescent="0.2">
      <c r="A72" s="26">
        <v>66</v>
      </c>
      <c r="B72" s="23" t="str">
        <f>'04#'!B69</f>
        <v>040066.05</v>
      </c>
      <c r="C72" s="24" t="str">
        <f>'04#'!C69</f>
        <v>Vận hành và vệ sinh hệ thống định danh vi sinh vật Vitek 2 Compact 15
Operation and cleaning of microbial identification system Vitek 2 Compact 15</v>
      </c>
      <c r="D72" s="25" t="str">
        <f>'04#'!D69</f>
        <v>27.08.20</v>
      </c>
      <c r="E72" s="25" t="str">
        <f>'04#'!E69</f>
        <v>27.08.23</v>
      </c>
      <c r="F72" s="25" t="str">
        <f>'04#'!F69</f>
        <v>NA</v>
      </c>
      <c r="G72" s="25" t="str">
        <f>'04#'!G69</f>
        <v>MicroLab
(betalactam)</v>
      </c>
      <c r="H72" s="25" t="str">
        <f>'04#'!H69</f>
        <v>Approved</v>
      </c>
    </row>
    <row r="73" spans="1:8" s="48" customFormat="1" ht="45" x14ac:dyDescent="0.2">
      <c r="A73" s="26">
        <v>67</v>
      </c>
      <c r="B73" s="23" t="str">
        <f>'04#'!B70</f>
        <v>040067.04</v>
      </c>
      <c r="C73" s="24" t="str">
        <f>'04#'!C70</f>
        <v>Vận hành và vệ sinh máy hàn bao
Operation and cleaning of band sealer with AC motor</v>
      </c>
      <c r="D73" s="25" t="str">
        <f>'04#'!D70</f>
        <v>25.09.19</v>
      </c>
      <c r="E73" s="25" t="str">
        <f>'04#'!E70</f>
        <v>25.09.22</v>
      </c>
      <c r="F73" s="25" t="str">
        <f>'04#'!F70</f>
        <v>NA</v>
      </c>
      <c r="G73" s="25" t="str">
        <f>'04#'!G70</f>
        <v>QC- Microbial PME I</v>
      </c>
      <c r="H73" s="25" t="str">
        <f>'04#'!H70</f>
        <v>Approved</v>
      </c>
    </row>
    <row r="74" spans="1:8" s="48" customFormat="1" ht="60" x14ac:dyDescent="0.2">
      <c r="A74" s="26">
        <v>68</v>
      </c>
      <c r="B74" s="23" t="str">
        <f>'04#'!B71</f>
        <v>040068.04</v>
      </c>
      <c r="C74" s="24" t="str">
        <f>'04#'!C71</f>
        <v>Vận hành và vệ sinh bơm phân phối môi trường PMi
Operation and cleaning of peristaltic pump PMi</v>
      </c>
      <c r="D74" s="25" t="str">
        <f>'04#'!D71</f>
        <v>05.08.19</v>
      </c>
      <c r="E74" s="25" t="str">
        <f>'04#'!E71</f>
        <v>05.08.22</v>
      </c>
      <c r="F74" s="25" t="str">
        <f>'04#'!F71</f>
        <v>NA</v>
      </c>
      <c r="G74" s="25" t="str">
        <f>'04#'!G71</f>
        <v>Microbial Lab</v>
      </c>
      <c r="H74" s="25" t="str">
        <f>'04#'!H71</f>
        <v>Approved</v>
      </c>
    </row>
    <row r="75" spans="1:8" s="48" customFormat="1" ht="60" x14ac:dyDescent="0.2">
      <c r="A75" s="26">
        <v>69</v>
      </c>
      <c r="B75" s="23" t="str">
        <f>'04#'!B72</f>
        <v>040069.03</v>
      </c>
      <c r="C75" s="24" t="str">
        <f>'04#'!C72</f>
        <v>Huấn luyện và đánh giá nhân viên đọc kết quả media fill
Training and qualification of staffs for reading media fill results</v>
      </c>
      <c r="D75" s="25" t="str">
        <f>'04#'!D72</f>
        <v>20.08.19</v>
      </c>
      <c r="E75" s="25" t="str">
        <f>'04#'!E72</f>
        <v>20.08.22</v>
      </c>
      <c r="F75" s="25" t="str">
        <f>'04#'!F72</f>
        <v>NA</v>
      </c>
      <c r="G75" s="25" t="str">
        <f>'04#'!G72</f>
        <v>Microbial Lab – NMDP PME I</v>
      </c>
      <c r="H75" s="25" t="str">
        <f>'04#'!H72</f>
        <v>Approved</v>
      </c>
    </row>
    <row r="76" spans="1:8" s="48" customFormat="1" ht="60" x14ac:dyDescent="0.2">
      <c r="A76" s="26">
        <v>70</v>
      </c>
      <c r="B76" s="23" t="str">
        <f>'04#'!B73</f>
        <v>040070.03</v>
      </c>
      <c r="C76" s="24" t="str">
        <f>'04#'!C73</f>
        <v>Vận hành và vệ sinh máy chuẩn bị môi trường tự động Masterclave 09
Operation and cleaning of automated culture media preparator Masterclave 09</v>
      </c>
      <c r="D76" s="25" t="str">
        <f>'04#'!D73</f>
        <v>07.02.20</v>
      </c>
      <c r="E76" s="25" t="str">
        <f>'04#'!E73</f>
        <v>07.02.23</v>
      </c>
      <c r="F76" s="25" t="str">
        <f>'04#'!F73</f>
        <v>NA</v>
      </c>
      <c r="G76" s="25" t="str">
        <f>'04#'!G73</f>
        <v>MicroLab
(betalactam)</v>
      </c>
      <c r="H76" s="25" t="str">
        <f>'04#'!H73</f>
        <v>Approved</v>
      </c>
    </row>
    <row r="77" spans="1:8" s="48" customFormat="1" ht="105" x14ac:dyDescent="0.2">
      <c r="A77" s="26">
        <v>71</v>
      </c>
      <c r="B77" s="23" t="str">
        <f>'04#'!B74</f>
        <v>040071.08</v>
      </c>
      <c r="C77" s="24" t="str">
        <f>'04#'!C74</f>
        <v xml:space="preserve">Theo dõi vi sinh phòng sạch, thiết bị  và nhân viên xưởng thuốc vô trùng betalactam 
Microbiological monitoring of clean rooms,  equipments and personnel for betalactam sterile workshop
</v>
      </c>
      <c r="D77" s="25" t="str">
        <f>'04#'!D74</f>
        <v>01.04.21</v>
      </c>
      <c r="E77" s="25" t="str">
        <f>'04#'!E74</f>
        <v>01.04.24</v>
      </c>
      <c r="F77" s="25" t="str">
        <f>'04#'!F74</f>
        <v>NA</v>
      </c>
      <c r="G77" s="25" t="str">
        <f>'04#'!G74</f>
        <v>BST - PME I</v>
      </c>
      <c r="H77" s="25" t="str">
        <f>'04#'!H74</f>
        <v>Approved</v>
      </c>
    </row>
    <row r="78" spans="1:8" s="48" customFormat="1" ht="60" x14ac:dyDescent="0.2">
      <c r="A78" s="26">
        <v>72</v>
      </c>
      <c r="B78" s="23" t="str">
        <f>'04#'!B75</f>
        <v>040072.04</v>
      </c>
      <c r="C78" s="24" t="str">
        <f>'04#'!C75</f>
        <v>Vận hành và vệ sinh máy đổ đĩa môi trường tự động APS One
Operation and cleaning of automated pour stacker APS One</v>
      </c>
      <c r="D78" s="25" t="str">
        <f>'04#'!D75</f>
        <v>19.06.20</v>
      </c>
      <c r="E78" s="25" t="str">
        <f>'04#'!E75</f>
        <v>19.06.23</v>
      </c>
      <c r="F78" s="25" t="str">
        <f>'04#'!F75</f>
        <v>NA</v>
      </c>
      <c r="G78" s="25" t="str">
        <f>'04#'!G75</f>
        <v>Microbial Lab – PMP</v>
      </c>
      <c r="H78" s="25" t="str">
        <f>'04#'!H75</f>
        <v>Approved</v>
      </c>
    </row>
    <row r="79" spans="1:8" s="48" customFormat="1" ht="60" x14ac:dyDescent="0.2">
      <c r="A79" s="26">
        <v>73</v>
      </c>
      <c r="B79" s="23" t="str">
        <f>'04#'!B76</f>
        <v>040073.04</v>
      </c>
      <c r="C79" s="24" t="str">
        <f>'04#'!C76</f>
        <v>Đánh giá nhân viên thử nghiệm độ vô trùng
Analyst qualification for sterility test performance</v>
      </c>
      <c r="D79" s="25" t="str">
        <f>'04#'!D76</f>
        <v>01.10.19</v>
      </c>
      <c r="E79" s="25" t="str">
        <f>'04#'!E76</f>
        <v>01.10.22</v>
      </c>
      <c r="F79" s="25" t="str">
        <f>'04#'!F76</f>
        <v>NA</v>
      </c>
      <c r="G79" s="25" t="str">
        <f>'04#'!G76</f>
        <v>MicroLab</v>
      </c>
      <c r="H79" s="25" t="str">
        <f>'04#'!H76</f>
        <v>Approved</v>
      </c>
    </row>
    <row r="80" spans="1:8" s="48" customFormat="1" ht="75" x14ac:dyDescent="0.2">
      <c r="A80" s="26">
        <v>74</v>
      </c>
      <c r="B80" s="23" t="str">
        <f>'04#'!B77</f>
        <v>040074.03</v>
      </c>
      <c r="C80" s="24" t="str">
        <f>'04#'!C77</f>
        <v>Vận hành và vệ sinh tủ lạnh – tủ đông bảo quản Panasonic MPR-414F-PB
Operation and cleaning of Panasonic MPR-414F-PB pharmaceutical refrigerator with freezer</v>
      </c>
      <c r="D80" s="25" t="str">
        <f>'04#'!D77</f>
        <v>01.11.16</v>
      </c>
      <c r="E80" s="25" t="str">
        <f>'04#'!E77</f>
        <v>NA</v>
      </c>
      <c r="F80" s="25" t="str">
        <f>'04#'!F77</f>
        <v>NA</v>
      </c>
      <c r="G80" s="25" t="str">
        <f>'04#'!G77</f>
        <v>MicroLab</v>
      </c>
      <c r="H80" s="25" t="str">
        <f>'04#'!H77</f>
        <v>Superseded
25.07.19</v>
      </c>
    </row>
    <row r="81" spans="1:8" s="48" customFormat="1" ht="90" x14ac:dyDescent="0.2">
      <c r="A81" s="26">
        <v>75</v>
      </c>
      <c r="B81" s="23" t="str">
        <f>'04#'!B78</f>
        <v>040075.01</v>
      </c>
      <c r="C81" s="24" t="str">
        <f>'04#'!C78</f>
        <v>Hiệu chuẩn sự phân bố nhiệt độ của tủ lạnh - tủ đông bảo quản Panasonic mpr-414f-pb
Calibrate the temperature distribution of Panasonic mpr-414f-pb pharmaceutical refrigerator with freezer</v>
      </c>
      <c r="D81" s="25" t="str">
        <f>'04#'!D78</f>
        <v>22.12.15</v>
      </c>
      <c r="E81" s="25" t="str">
        <f>'04#'!E78</f>
        <v>NA</v>
      </c>
      <c r="F81" s="25" t="str">
        <f>'04#'!F78</f>
        <v>NA</v>
      </c>
      <c r="G81" s="25" t="str">
        <f>'04#'!G78</f>
        <v>MicroLab</v>
      </c>
      <c r="H81" s="25" t="str">
        <f>'04#'!H78</f>
        <v>Superseded
01.12.16</v>
      </c>
    </row>
    <row r="82" spans="1:8" s="48" customFormat="1" ht="45" x14ac:dyDescent="0.2">
      <c r="A82" s="26">
        <v>76</v>
      </c>
      <c r="B82" s="23" t="str">
        <f>'04#'!B79</f>
        <v>040076.04</v>
      </c>
      <c r="C82" s="24" t="str">
        <f>'04#'!C79</f>
        <v>Hiệu chuẩn bơm phân phối môi trường PMi
Calibration of peristaltic pump PMi</v>
      </c>
      <c r="D82" s="25" t="str">
        <f>'04#'!D79</f>
        <v>18.02.20</v>
      </c>
      <c r="E82" s="25" t="str">
        <f>'04#'!E79</f>
        <v>NA</v>
      </c>
      <c r="F82" s="25" t="str">
        <f>'04#'!F79</f>
        <v>NA</v>
      </c>
      <c r="G82" s="25" t="str">
        <f>'04#'!G79</f>
        <v>Microbial Lab – PME I &amp; Stada Viet Nam</v>
      </c>
      <c r="H82" s="25" t="str">
        <f>'04#'!H79</f>
        <v>Approved</v>
      </c>
    </row>
    <row r="83" spans="1:8" s="48" customFormat="1" ht="60" x14ac:dyDescent="0.2">
      <c r="A83" s="26">
        <v>77</v>
      </c>
      <c r="B83" s="23" t="str">
        <f>'04#'!B80</f>
        <v>040077.02</v>
      </c>
      <c r="C83" s="24" t="str">
        <f>'04#'!C80</f>
        <v>Hướng dẫn sử dụng bộ dụng cụ lấy mẫu hơi tinh khiết HSC30
Instruction for usage of HSC30 Pure steam sample cooler</v>
      </c>
      <c r="D83" s="25" t="str">
        <f>'04#'!D80</f>
        <v>07.02.20</v>
      </c>
      <c r="E83" s="25" t="str">
        <f>'04#'!E80</f>
        <v>NA</v>
      </c>
      <c r="F83" s="25" t="str">
        <f>'04#'!F80</f>
        <v>NA</v>
      </c>
      <c r="G83" s="25" t="str">
        <f>'04#'!G80</f>
        <v>MicroLab
(betalactam)</v>
      </c>
      <c r="H83" s="25" t="str">
        <f>'04#'!H80</f>
        <v>Approved</v>
      </c>
    </row>
    <row r="84" spans="1:8" s="48" customFormat="1" ht="60" x14ac:dyDescent="0.2">
      <c r="A84" s="26">
        <v>78</v>
      </c>
      <c r="B84" s="23" t="str">
        <f>'04#'!B81</f>
        <v>040078.04</v>
      </c>
      <c r="C84" s="24" t="str">
        <f>'04#'!C81</f>
        <v>Vận hành và vệ sinh máy lấy mẫu không khí kiểm tra vi sinh Air Ideal 3P
Operation and cleaning of Air Ideal 3P microbial air samplers</v>
      </c>
      <c r="D84" s="25" t="str">
        <f>'04#'!D81</f>
        <v>15.01.20</v>
      </c>
      <c r="E84" s="25" t="str">
        <f>'04#'!E81</f>
        <v>15.01.23</v>
      </c>
      <c r="F84" s="25" t="str">
        <f>'04#'!F81</f>
        <v>NA</v>
      </c>
      <c r="G84" s="25" t="str">
        <f>'04#'!G81</f>
        <v>Microbial Lab (Non Betalactam) – NM PME I  &amp; Stada Việt Nam</v>
      </c>
      <c r="H84" s="25" t="str">
        <f>'04#'!H81</f>
        <v>Approved</v>
      </c>
    </row>
    <row r="85" spans="1:8" s="48" customFormat="1" ht="75" x14ac:dyDescent="0.2">
      <c r="A85" s="26">
        <v>79</v>
      </c>
      <c r="B85" s="23" t="str">
        <f>'04#'!B82</f>
        <v>040079.04</v>
      </c>
      <c r="C85" s="24" t="str">
        <f>'04#'!C82</f>
        <v>Hướng dẫn thành lập, bảo quản và quản lý thư viện chủng vi sinh vật phân lập
Formation, preservation and management of library isolated strains</v>
      </c>
      <c r="D85" s="25" t="str">
        <f>'04#'!D82</f>
        <v>01.02.20</v>
      </c>
      <c r="E85" s="25" t="str">
        <f>'04#'!E82</f>
        <v>01.02.23</v>
      </c>
      <c r="F85" s="25" t="str">
        <f>'04#'!F82</f>
        <v>NA</v>
      </c>
      <c r="G85" s="25" t="str">
        <f>'04#'!G82</f>
        <v>MicroLab
(betalactam)</v>
      </c>
      <c r="H85" s="25" t="str">
        <f>'04#'!H82</f>
        <v>Approved</v>
      </c>
    </row>
    <row r="86" spans="1:8" s="48" customFormat="1" ht="75" x14ac:dyDescent="0.2">
      <c r="A86" s="26">
        <v>80</v>
      </c>
      <c r="B86" s="23" t="str">
        <f>'04#'!B83</f>
        <v>040080.02</v>
      </c>
      <c r="C86" s="24" t="str">
        <f>'04#'!C83</f>
        <v>Chuẩn bị chỉ thị nội độc tố dùng trong thẩm định qui trình khử chí nhiệt tố
Preparation of spiked material (in-house endotoxin indicator) for depyrogenation validation process</v>
      </c>
      <c r="D86" s="25" t="str">
        <f>'04#'!D83</f>
        <v>20.09.19</v>
      </c>
      <c r="E86" s="25" t="str">
        <f>'04#'!E83</f>
        <v>20.09.22</v>
      </c>
      <c r="F86" s="25" t="str">
        <f>'04#'!F83</f>
        <v>NA</v>
      </c>
      <c r="G86" s="25" t="str">
        <f>'04#'!G83</f>
        <v>MicroLab</v>
      </c>
      <c r="H86" s="25" t="str">
        <f>'04#'!H83</f>
        <v>Approved</v>
      </c>
    </row>
    <row r="87" spans="1:8" s="48" customFormat="1" ht="75" x14ac:dyDescent="0.2">
      <c r="A87" s="26">
        <v>81</v>
      </c>
      <c r="B87" s="23" t="str">
        <f>'04#'!B84</f>
        <v>040081.02</v>
      </c>
      <c r="C87" s="24" t="str">
        <f>'04#'!C84</f>
        <v>Vận hành và vệ sinh máy lấy mẫu không khí kiểm tra vi sinh SAS Super Isolator 100
Operation and cleaning of SAS Super Isolator 100 microbial air samplers</v>
      </c>
      <c r="D87" s="25" t="str">
        <f>'04#'!D84</f>
        <v>20.08.19</v>
      </c>
      <c r="E87" s="25" t="str">
        <f>'04#'!E84</f>
        <v>20.08.22</v>
      </c>
      <c r="F87" s="25" t="str">
        <f>'04#'!F84</f>
        <v>NA</v>
      </c>
      <c r="G87" s="25" t="str">
        <f>'04#'!G84</f>
        <v>MicroLab
(betalactam)</v>
      </c>
      <c r="H87" s="25" t="str">
        <f>'04#'!H84</f>
        <v>Approved</v>
      </c>
    </row>
    <row r="88" spans="1:8" s="48" customFormat="1" ht="60" x14ac:dyDescent="0.2">
      <c r="A88" s="26">
        <v>82</v>
      </c>
      <c r="B88" s="23" t="str">
        <f>'04#'!B85</f>
        <v>040082.01</v>
      </c>
      <c r="C88" s="24" t="str">
        <f>'04#'!C85</f>
        <v>Vận hành và vệ sinh máy đếm tiểu phân chất lỏng HIAC 9703+
Operation and cleaning of HIAC 9703+ liquid particle counter</v>
      </c>
      <c r="D88" s="25" t="str">
        <f>'04#'!D85</f>
        <v>01.08.16</v>
      </c>
      <c r="E88" s="25" t="str">
        <f>'04#'!E85</f>
        <v>NA</v>
      </c>
      <c r="F88" s="25" t="str">
        <f>'04#'!F85</f>
        <v>NA</v>
      </c>
      <c r="G88" s="25" t="str">
        <f>'04#'!G85</f>
        <v>MicroLab</v>
      </c>
      <c r="H88" s="25" t="str">
        <f>'04#'!H85</f>
        <v>Superseded
17.12.18</v>
      </c>
    </row>
    <row r="89" spans="1:8" s="48" customFormat="1" ht="60" x14ac:dyDescent="0.2">
      <c r="A89" s="26">
        <v>83</v>
      </c>
      <c r="B89" s="23" t="str">
        <f>'04#'!B86</f>
        <v>040083.03</v>
      </c>
      <c r="C89" s="24" t="str">
        <f>'04#'!C86</f>
        <v>Vận hành và vệ sinh máy trộn xoáy IKA MS 3 D 
Operation and cleaning of IKA MS 3 D vortex mixer</v>
      </c>
      <c r="D89" s="25" t="str">
        <f>'04#'!D86</f>
        <v>02.01.20</v>
      </c>
      <c r="E89" s="25" t="str">
        <f>'04#'!E86</f>
        <v>02.01.23</v>
      </c>
      <c r="F89" s="25" t="str">
        <f>'04#'!F86</f>
        <v>NA</v>
      </c>
      <c r="G89" s="25" t="str">
        <f>'04#'!G86</f>
        <v>MicroLab
(betalactam)</v>
      </c>
      <c r="H89" s="25" t="str">
        <f>'04#'!H86</f>
        <v>Approved</v>
      </c>
    </row>
    <row r="90" spans="1:8" s="48" customFormat="1" ht="60" x14ac:dyDescent="0.2">
      <c r="A90" s="26">
        <v>84</v>
      </c>
      <c r="B90" s="23" t="str">
        <f>'04#'!B87</f>
        <v>040084.03</v>
      </c>
      <c r="C90" s="24" t="str">
        <f>'04#'!C87</f>
        <v>Vận hành và vệ sinh tủ LAF vi sinh ESCO AC2-6G8
Operation and cleaning of ESCO AC2-6G8 biological safety cabinet</v>
      </c>
      <c r="D90" s="25" t="str">
        <f>'04#'!D87</f>
        <v>20.07.20</v>
      </c>
      <c r="E90" s="25" t="str">
        <f>'04#'!E87</f>
        <v>20.07.23</v>
      </c>
      <c r="F90" s="25" t="str">
        <f>'04#'!F87</f>
        <v>NA</v>
      </c>
      <c r="G90" s="25" t="str">
        <f>'04#'!G87</f>
        <v>Microbial Lab – PMP</v>
      </c>
      <c r="H90" s="25" t="str">
        <f>'04#'!H87</f>
        <v>Approved</v>
      </c>
    </row>
    <row r="91" spans="1:8" s="48" customFormat="1" ht="60" x14ac:dyDescent="0.2">
      <c r="A91" s="26">
        <v>85</v>
      </c>
      <c r="B91" s="23" t="str">
        <f>'04#'!B88</f>
        <v>040085.01</v>
      </c>
      <c r="C91" s="24" t="str">
        <f>'04#'!C88</f>
        <v>Hiệu chuẩn máy đếm tiểu phân chất lỏng HACH ULTRA HIAC 9703+
Calibration of HACH ULTRA HIAC 9703+ liquid particle counter</v>
      </c>
      <c r="D91" s="25" t="str">
        <f>'04#'!D88</f>
        <v>01.08.16</v>
      </c>
      <c r="E91" s="25" t="str">
        <f>'04#'!E88</f>
        <v>NA</v>
      </c>
      <c r="F91" s="25" t="str">
        <f>'04#'!F88</f>
        <v>NA</v>
      </c>
      <c r="G91" s="25" t="str">
        <f>'04#'!G88</f>
        <v>MicroLab</v>
      </c>
      <c r="H91" s="25" t="str">
        <f>'04#'!H88</f>
        <v>Superseded
17.12.18</v>
      </c>
    </row>
    <row r="92" spans="1:8" s="48" customFormat="1" ht="60" x14ac:dyDescent="0.2">
      <c r="A92" s="26">
        <v>86</v>
      </c>
      <c r="B92" s="23" t="str">
        <f>'04#'!B89</f>
        <v>040086.04</v>
      </c>
      <c r="C92" s="24" t="str">
        <f>'04#'!C89</f>
        <v>Theo dõi vi sinh hệ thống khí nén, khí nitơ
Microbial monitoring of compressed air system and nitrogen system</v>
      </c>
      <c r="D92" s="25" t="str">
        <f>'04#'!D89</f>
        <v>25.08.19</v>
      </c>
      <c r="E92" s="25" t="str">
        <f>'04#'!E89</f>
        <v>25.08.22</v>
      </c>
      <c r="F92" s="25" t="str">
        <f>'04#'!F89</f>
        <v>NA</v>
      </c>
      <c r="G92" s="25" t="str">
        <f>'04#'!G89</f>
        <v>Microbial Lab – PMP</v>
      </c>
      <c r="H92" s="25" t="str">
        <f>'04#'!H89</f>
        <v>Approved</v>
      </c>
    </row>
    <row r="93" spans="1:8" s="48" customFormat="1" ht="60" x14ac:dyDescent="0.2">
      <c r="A93" s="26">
        <v>87</v>
      </c>
      <c r="B93" s="23" t="str">
        <f>'04#'!B90</f>
        <v>040087.02</v>
      </c>
      <c r="C93" s="24" t="str">
        <f>'04#'!C90</f>
        <v>Hiệu chuẩn đầu dò nhiệt độ của tủ ấm Newtronic 1230IRSI
Calibration of the temperature sensor of Newtronic 1230IRSI incubator</v>
      </c>
      <c r="D93" s="25" t="str">
        <f>'04#'!D90</f>
        <v>15.02.20</v>
      </c>
      <c r="E93" s="25" t="str">
        <f>'04#'!E90</f>
        <v>NA</v>
      </c>
      <c r="F93" s="25" t="str">
        <f>'04#'!F90</f>
        <v>NA</v>
      </c>
      <c r="G93" s="25" t="str">
        <f>'04#'!G90</f>
        <v>MicroLab 
(betalatam)</v>
      </c>
      <c r="H93" s="25" t="str">
        <f>'04#'!H90</f>
        <v>Approved</v>
      </c>
    </row>
    <row r="94" spans="1:8" s="48" customFormat="1" ht="60" x14ac:dyDescent="0.2">
      <c r="A94" s="26">
        <v>88</v>
      </c>
      <c r="B94" s="23" t="str">
        <f>'04#'!B91</f>
        <v>040088.03</v>
      </c>
      <c r="C94" s="24" t="str">
        <f>'04#'!C91</f>
        <v>Xử lí kết quả ngoài tiêu chuẩn trong các thử nghiệm vi sinh
Handling of out of specification (OOS) results in microbiological testing</v>
      </c>
      <c r="D94" s="25" t="str">
        <f>'04#'!D91</f>
        <v>30.10.20</v>
      </c>
      <c r="E94" s="25" t="str">
        <f>'04#'!E91</f>
        <v>30.10.23</v>
      </c>
      <c r="F94" s="25" t="str">
        <f>'04#'!F91</f>
        <v>NA</v>
      </c>
      <c r="G94" s="25" t="str">
        <f>'04#'!G91</f>
        <v>Microbial Lab – PMP</v>
      </c>
      <c r="H94" s="25" t="str">
        <f>'04#'!H91</f>
        <v>Approved</v>
      </c>
    </row>
    <row r="95" spans="1:8" s="48" customFormat="1" ht="45" x14ac:dyDescent="0.2">
      <c r="A95" s="26">
        <v>89</v>
      </c>
      <c r="B95" s="23" t="str">
        <f>'04#'!B92</f>
        <v>040089.01</v>
      </c>
      <c r="C95" s="24" t="str">
        <f>'04#'!C92</f>
        <v xml:space="preserve">Theo dõi vi sinh phòng sạch khu vực nghiên cứu &amp; phát triển
</v>
      </c>
      <c r="D95" s="25" t="str">
        <f>'04#'!D92</f>
        <v>02.05.20</v>
      </c>
      <c r="E95" s="25" t="str">
        <f>'04#'!E92</f>
        <v>02.05.23</v>
      </c>
      <c r="F95" s="25" t="str">
        <f>'04#'!F92</f>
        <v>NA</v>
      </c>
      <c r="G95" s="25" t="str">
        <f>'04#'!G92</f>
        <v>Nghiên cứu &amp; Phát triển, nhà máy PME I</v>
      </c>
      <c r="H95" s="25" t="str">
        <f>'04#'!H92</f>
        <v>Approved</v>
      </c>
    </row>
    <row r="96" spans="1:8" s="48" customFormat="1" ht="45" x14ac:dyDescent="0.2">
      <c r="A96" s="26">
        <v>90</v>
      </c>
      <c r="B96" s="23" t="str">
        <f>'04#'!B93</f>
        <v>040090.03</v>
      </c>
      <c r="C96" s="24" t="str">
        <f>'04#'!C93</f>
        <v>Theo dõi vi sinh phòng sạch, thiết bị và nhân viên phòng kiểm nghiệm vi sinh (non betalactam)</v>
      </c>
      <c r="D96" s="25" t="str">
        <f>'04#'!D93</f>
        <v>05.02.21</v>
      </c>
      <c r="E96" s="25" t="str">
        <f>'04#'!E93</f>
        <v>05.02.24</v>
      </c>
      <c r="F96" s="25" t="str">
        <f>'04#'!F93</f>
        <v>NA</v>
      </c>
      <c r="G96" s="25" t="str">
        <f>'04#'!G93</f>
        <v>Microbial Lab - Non betalactam – PME I</v>
      </c>
      <c r="H96" s="25" t="str">
        <f>'04#'!H93</f>
        <v>Approved</v>
      </c>
    </row>
    <row r="97" spans="1:8" s="48" customFormat="1" ht="45" x14ac:dyDescent="0.2">
      <c r="A97" s="26">
        <v>91</v>
      </c>
      <c r="B97" s="23" t="str">
        <f>'04#'!B94</f>
        <v>040091.03</v>
      </c>
      <c r="C97" s="24" t="str">
        <f>'04#'!C94</f>
        <v>Theo dõi vi sinh phòng sạch, thiết bị và nhân viên xưởng thuốc vô trùng Non Betalactam</v>
      </c>
      <c r="D97" s="25" t="str">
        <f>'04#'!D94</f>
        <v>30.01.21</v>
      </c>
      <c r="E97" s="25" t="str">
        <f>'04#'!E94</f>
        <v>30.01.24</v>
      </c>
      <c r="F97" s="25" t="str">
        <f>'04#'!F94</f>
        <v>NA</v>
      </c>
      <c r="G97" s="25" t="str">
        <f>'04#'!G94</f>
        <v>NST - PME I</v>
      </c>
      <c r="H97" s="25" t="str">
        <f>'04#'!H94</f>
        <v>Approved</v>
      </c>
    </row>
    <row r="98" spans="1:8" s="48" customFormat="1" ht="60" x14ac:dyDescent="0.2">
      <c r="A98" s="26">
        <v>92</v>
      </c>
      <c r="B98" s="23" t="str">
        <f>'04#'!B95</f>
        <v>040092.03</v>
      </c>
      <c r="C98" s="24" t="str">
        <f>'04#'!C95</f>
        <v xml:space="preserve">Theo dõi vi sinh phòng sạch xưởng thuốc viên non betalactam, buồng lấy mẫu nguyên liệu, buồng lấy mẫu bao bì sơ cấp thuốc viên non betalactam  </v>
      </c>
      <c r="D98" s="25" t="str">
        <f>'04#'!D95</f>
        <v>10.04.21</v>
      </c>
      <c r="E98" s="25" t="str">
        <f>'04#'!E95</f>
        <v>10.04.24</v>
      </c>
      <c r="F98" s="25" t="str">
        <f>'04#'!F95</f>
        <v>NA</v>
      </c>
      <c r="G98" s="25" t="str">
        <f>'04#'!G95</f>
        <v>NSO, Kho NVL – PME I</v>
      </c>
      <c r="H98" s="25" t="str">
        <f>'04#'!H95</f>
        <v>Approved</v>
      </c>
    </row>
    <row r="99" spans="1:8" s="48" customFormat="1" ht="45" x14ac:dyDescent="0.2">
      <c r="A99" s="26">
        <v>93</v>
      </c>
      <c r="B99" s="23" t="str">
        <f>'04#'!B96</f>
        <v>040093.01</v>
      </c>
      <c r="C99" s="24" t="str">
        <f>'04#'!C96</f>
        <v>Vệ sinh phòng vi sinh (Non betalactam)
Cleaning in Microbial laboratory</v>
      </c>
      <c r="D99" s="25" t="str">
        <f>'04#'!D96</f>
        <v>01.09.19</v>
      </c>
      <c r="E99" s="25" t="str">
        <f>'04#'!E96</f>
        <v>01.09.22</v>
      </c>
      <c r="F99" s="25" t="str">
        <f>'04#'!F96</f>
        <v>NA</v>
      </c>
      <c r="G99" s="25" t="str">
        <f>'04#'!G96</f>
        <v>Microbial Lab - Non betalactam – NMDP PME I</v>
      </c>
      <c r="H99" s="25" t="str">
        <f>'04#'!H96</f>
        <v>Supersede 01.07.20</v>
      </c>
    </row>
    <row r="100" spans="1:8" s="48" customFormat="1" ht="60" x14ac:dyDescent="0.2">
      <c r="A100" s="26">
        <v>94</v>
      </c>
      <c r="B100" s="23" t="str">
        <f>'04#'!B97</f>
        <v>040094.01</v>
      </c>
      <c r="C100" s="24" t="str">
        <f>'04#'!C97</f>
        <v xml:space="preserve">Hướng dẫn thẩm định qui trình định lượng kháng sinh bằng phương pháp vi sinh vật
</v>
      </c>
      <c r="D100" s="25" t="str">
        <f>'04#'!D97</f>
        <v>02.01.20</v>
      </c>
      <c r="E100" s="25" t="str">
        <f>'04#'!E97</f>
        <v>02.01.23</v>
      </c>
      <c r="F100" s="25" t="str">
        <f>'04#'!F97</f>
        <v>NA</v>
      </c>
      <c r="G100" s="25" t="str">
        <f>'04#'!G97</f>
        <v xml:space="preserve">Microbial Lab - Non betalactam – PME I </v>
      </c>
      <c r="H100" s="25" t="str">
        <f>'04#'!H97</f>
        <v>Approved</v>
      </c>
    </row>
    <row r="101" spans="1:8" s="48" customFormat="1" ht="60" x14ac:dyDescent="0.2">
      <c r="A101" s="26">
        <v>95</v>
      </c>
      <c r="B101" s="23" t="str">
        <f>'04#'!B98</f>
        <v>040095.02</v>
      </c>
      <c r="C101" s="24" t="str">
        <f>'04#'!C98</f>
        <v>Hướng dẫn vào/ ra phòng vi sinh (Non Betalactam)
Entry and exit of the Microbial lab (Non Betalactam)</v>
      </c>
      <c r="D101" s="25" t="str">
        <f>'04#'!D98</f>
        <v>01.10.20</v>
      </c>
      <c r="E101" s="25" t="str">
        <f>'04#'!E98</f>
        <v>01.10.23</v>
      </c>
      <c r="F101" s="25" t="str">
        <f>'04#'!F98</f>
        <v>NA</v>
      </c>
      <c r="G101" s="25" t="str">
        <f>'04#'!G98</f>
        <v>Microbial Lab - Non betalactam – NMDP PME I</v>
      </c>
      <c r="H101" s="25" t="str">
        <f>'04#'!H98</f>
        <v>Approved</v>
      </c>
    </row>
    <row r="102" spans="1:8" s="48" customFormat="1" ht="90" x14ac:dyDescent="0.2">
      <c r="A102" s="26">
        <v>96</v>
      </c>
      <c r="B102" s="23" t="str">
        <f>'04#'!B99</f>
        <v>040096.01</v>
      </c>
      <c r="C102" s="24" t="str">
        <f>'04#'!C99</f>
        <v>Pha chế và sử dụng dung dịch chất khử trùng - Kiểm nghiệm vi sinh (Non betalactam)
Preparation and use of disinfectant solution - Microbial Lab (Non betalactam)</v>
      </c>
      <c r="D102" s="25" t="str">
        <f>'04#'!D99</f>
        <v>01.09.19</v>
      </c>
      <c r="E102" s="25" t="str">
        <f>'04#'!E99</f>
        <v>01.09.22</v>
      </c>
      <c r="F102" s="25" t="str">
        <f>'04#'!F99</f>
        <v>NA</v>
      </c>
      <c r="G102" s="25" t="str">
        <f>'04#'!G99</f>
        <v>Microbial Lab - Non betalactam – NMDP PME I</v>
      </c>
      <c r="H102" s="25" t="str">
        <f>'04#'!H99</f>
        <v>Superseded
20.04.20</v>
      </c>
    </row>
    <row r="103" spans="1:8" s="48" customFormat="1" ht="60" x14ac:dyDescent="0.2">
      <c r="A103" s="26">
        <v>97</v>
      </c>
      <c r="B103" s="23" t="str">
        <f>'04#'!B100</f>
        <v>040097.01</v>
      </c>
      <c r="C103" s="24" t="str">
        <f>'04#'!C100</f>
        <v>Vận hành và vệ sinh máy lắc IKA Votex Genius
Operation and cleaning of IKA Votex Genius One-way shaker</v>
      </c>
      <c r="D103" s="25" t="str">
        <f>'04#'!D100</f>
        <v>28.08.19</v>
      </c>
      <c r="E103" s="25" t="str">
        <f>'04#'!E100</f>
        <v>28.08.22</v>
      </c>
      <c r="F103" s="25" t="str">
        <f>'04#'!F100</f>
        <v>NA</v>
      </c>
      <c r="G103" s="25" t="str">
        <f>'04#'!G100</f>
        <v>Microbial Lab - Non betalactam – NMDP PME I</v>
      </c>
      <c r="H103" s="25" t="str">
        <f>'04#'!H100</f>
        <v>Approved</v>
      </c>
    </row>
    <row r="104" spans="1:8" s="48" customFormat="1" ht="45" x14ac:dyDescent="0.2">
      <c r="A104" s="26">
        <v>98</v>
      </c>
      <c r="B104" s="23" t="str">
        <f>'04#'!B101</f>
        <v>040098.01</v>
      </c>
      <c r="C104" s="24" t="str">
        <f>'04#'!C101</f>
        <v>Hướng dẫn sử dụng và vệ sinh phòng ủ mẫu vi sinh</v>
      </c>
      <c r="D104" s="25" t="str">
        <f>'04#'!D101</f>
        <v>01.09.19</v>
      </c>
      <c r="E104" s="25" t="str">
        <f>'04#'!E101</f>
        <v>01.09.22</v>
      </c>
      <c r="F104" s="25" t="str">
        <f>'04#'!F101</f>
        <v>NA</v>
      </c>
      <c r="G104" s="25" t="str">
        <f>'04#'!G101</f>
        <v>Microbial Lab - Non betalactam – NMDP PME I</v>
      </c>
      <c r="H104" s="25" t="str">
        <f>'04#'!H101</f>
        <v>Approved</v>
      </c>
    </row>
    <row r="105" spans="1:8" s="48" customFormat="1" ht="45" x14ac:dyDescent="0.2">
      <c r="A105" s="26">
        <v>99</v>
      </c>
      <c r="B105" s="23" t="str">
        <f>'04#'!B102</f>
        <v>040099.01</v>
      </c>
      <c r="C105" s="24" t="str">
        <f>'04#'!C102</f>
        <v>Vận hành và vệ sinh máy đo vòng kháng khuẩn READ BIOTIC N2</v>
      </c>
      <c r="D105" s="25" t="str">
        <f>'04#'!D102</f>
        <v>20.09.19</v>
      </c>
      <c r="E105" s="25" t="str">
        <f>'04#'!E102</f>
        <v>20.09.22</v>
      </c>
      <c r="F105" s="25" t="str">
        <f>'04#'!F102</f>
        <v>NA</v>
      </c>
      <c r="G105" s="25" t="str">
        <f>'04#'!G102</f>
        <v>QC- Microbial (Non Betalactam) - PME I</v>
      </c>
      <c r="H105" s="25" t="str">
        <f>'04#'!H102</f>
        <v>Approved</v>
      </c>
    </row>
    <row r="106" spans="1:8" s="48" customFormat="1" ht="45" x14ac:dyDescent="0.2">
      <c r="A106" s="26">
        <v>100</v>
      </c>
      <c r="B106" s="23" t="str">
        <f>'04#'!B103</f>
        <v>040100.02</v>
      </c>
      <c r="C106" s="24" t="str">
        <f>'04#'!C103</f>
        <v>Vận hành và vệ sinh máy đo pH MettlerToledo MP220</v>
      </c>
      <c r="D106" s="25" t="str">
        <f>'04#'!D103</f>
        <v>30.05.20</v>
      </c>
      <c r="E106" s="25" t="str">
        <f>'04#'!E103</f>
        <v>30.05.23</v>
      </c>
      <c r="F106" s="25" t="str">
        <f>'04#'!F103</f>
        <v>NA</v>
      </c>
      <c r="G106" s="25" t="str">
        <f>'04#'!G103</f>
        <v>Microbial Lab - Non betalactam – NM PME I</v>
      </c>
      <c r="H106" s="25" t="str">
        <f>'04#'!H103</f>
        <v>Approved</v>
      </c>
    </row>
    <row r="107" spans="1:8" s="48" customFormat="1" ht="45" x14ac:dyDescent="0.2">
      <c r="A107" s="26">
        <v>101</v>
      </c>
      <c r="B107" s="23" t="str">
        <f>'04#'!B104</f>
        <v>040101.01</v>
      </c>
      <c r="C107" s="24" t="str">
        <f>'04#'!C104</f>
        <v>Vận hành và vệ sinh nồi hấp GEMMY HL-343</v>
      </c>
      <c r="D107" s="25" t="str">
        <f>'04#'!D104</f>
        <v>20.09.19</v>
      </c>
      <c r="E107" s="25" t="str">
        <f>'04#'!E104</f>
        <v>20.09.22</v>
      </c>
      <c r="F107" s="25" t="str">
        <f>'04#'!F104</f>
        <v>NA</v>
      </c>
      <c r="G107" s="25" t="str">
        <f>'04#'!G104</f>
        <v>QC- Microbial (Non Betalactam) - PME I</v>
      </c>
      <c r="H107" s="25" t="str">
        <f>'04#'!H104</f>
        <v>Approved</v>
      </c>
    </row>
    <row r="108" spans="1:8" s="48" customFormat="1" ht="45" x14ac:dyDescent="0.2">
      <c r="A108" s="26">
        <v>102</v>
      </c>
      <c r="B108" s="23" t="str">
        <f>'04#'!B105</f>
        <v>040102.01</v>
      </c>
      <c r="C108" s="24" t="str">
        <f>'04#'!C105</f>
        <v>Vận hành và vệ sinh tủ ấm vi sinh BINDER BD - 53</v>
      </c>
      <c r="D108" s="25" t="str">
        <f>'04#'!D105</f>
        <v>01.10.19</v>
      </c>
      <c r="E108" s="25" t="str">
        <f>'04#'!E105</f>
        <v>01.10.22</v>
      </c>
      <c r="F108" s="25" t="str">
        <f>'04#'!F105</f>
        <v>NA</v>
      </c>
      <c r="G108" s="25" t="str">
        <f>'04#'!G105</f>
        <v>QC- Microbial (Non Betalactam) - PME I</v>
      </c>
      <c r="H108" s="25" t="str">
        <f>'04#'!H105</f>
        <v>Approved</v>
      </c>
    </row>
    <row r="109" spans="1:8" s="48" customFormat="1" ht="45" x14ac:dyDescent="0.2">
      <c r="A109" s="26">
        <v>103</v>
      </c>
      <c r="B109" s="23" t="str">
        <f>'04#'!B106</f>
        <v>040103.01</v>
      </c>
      <c r="C109" s="24" t="str">
        <f>'04#'!C106</f>
        <v>Vận hành và vệ sinh máy in phiếu cân Sartorius YDP 09-D</v>
      </c>
      <c r="D109" s="25" t="str">
        <f>'04#'!D106</f>
        <v>03.09.19</v>
      </c>
      <c r="E109" s="25" t="str">
        <f>'04#'!E106</f>
        <v>03.09.22</v>
      </c>
      <c r="F109" s="25" t="str">
        <f>'04#'!F106</f>
        <v>NA</v>
      </c>
      <c r="G109" s="25" t="str">
        <f>'04#'!G106</f>
        <v>QC- Microbial (Non Betalactam) - PME I</v>
      </c>
      <c r="H109" s="25" t="str">
        <f>'04#'!H106</f>
        <v>Approved</v>
      </c>
    </row>
    <row r="110" spans="1:8" s="48" customFormat="1" ht="45" x14ac:dyDescent="0.2">
      <c r="A110" s="26">
        <v>104</v>
      </c>
      <c r="B110" s="23" t="str">
        <f>'04#'!B107</f>
        <v>040104.01</v>
      </c>
      <c r="C110" s="24" t="str">
        <f>'04#'!C107</f>
        <v>Vận hành và vệ sinh LAF di động PMP MLAF-0313</v>
      </c>
      <c r="D110" s="25" t="str">
        <f>'04#'!D107</f>
        <v>01.10.19</v>
      </c>
      <c r="E110" s="25" t="str">
        <f>'04#'!E107</f>
        <v>01.10.22</v>
      </c>
      <c r="F110" s="25" t="str">
        <f>'04#'!F107</f>
        <v>NA</v>
      </c>
      <c r="G110" s="25" t="str">
        <f>'04#'!G107</f>
        <v>QC- Microbial (Non Betalactam) - PME I</v>
      </c>
      <c r="H110" s="25" t="str">
        <f>'04#'!H107</f>
        <v>Approved</v>
      </c>
    </row>
    <row r="111" spans="1:8" s="48" customFormat="1" ht="45" x14ac:dyDescent="0.2">
      <c r="A111" s="26">
        <v>60</v>
      </c>
      <c r="B111" s="23" t="str">
        <f>'04#'!B108</f>
        <v>040105.01</v>
      </c>
      <c r="C111" s="24" t="str">
        <f>'04#'!C108</f>
        <v>Vận hành và vệ sinh tù lạnh bảo quản ASCON R134a</v>
      </c>
      <c r="D111" s="25" t="str">
        <f>'04#'!D108</f>
        <v>01.09.19</v>
      </c>
      <c r="E111" s="25" t="str">
        <f>'04#'!E108</f>
        <v>01.09.22</v>
      </c>
      <c r="F111" s="25" t="str">
        <f>'04#'!F108</f>
        <v>NA</v>
      </c>
      <c r="G111" s="25" t="str">
        <f>'04#'!G108</f>
        <v>QC- Microbial (Non Betalactam) - PME I</v>
      </c>
      <c r="H111" s="25" t="str">
        <f>'04#'!H108</f>
        <v>Approved</v>
      </c>
    </row>
    <row r="112" spans="1:8" s="48" customFormat="1" ht="45" x14ac:dyDescent="0.2">
      <c r="A112" s="26">
        <v>106</v>
      </c>
      <c r="B112" s="23" t="str">
        <f>'04#'!B109</f>
        <v>040106.01</v>
      </c>
      <c r="C112" s="24" t="str">
        <f>'04#'!C109</f>
        <v>Vận hành và vệ sinh máy ủ nhiệt khô TECHNE DB-2D</v>
      </c>
      <c r="D112" s="25" t="str">
        <f>'04#'!D109</f>
        <v>20.09.19</v>
      </c>
      <c r="E112" s="25" t="str">
        <f>'04#'!E109</f>
        <v>20.09.22</v>
      </c>
      <c r="F112" s="25" t="str">
        <f>'04#'!F109</f>
        <v>NA</v>
      </c>
      <c r="G112" s="25" t="str">
        <f>'04#'!G109</f>
        <v>QC- Microbial (Non Betalactam) - PME I</v>
      </c>
      <c r="H112" s="25" t="str">
        <f>'04#'!H109</f>
        <v>Approved</v>
      </c>
    </row>
    <row r="113" spans="1:8" s="48" customFormat="1" ht="90" x14ac:dyDescent="0.2">
      <c r="A113" s="26">
        <v>107</v>
      </c>
      <c r="B113" s="23" t="str">
        <f>'04#'!B110</f>
        <v>040107.04</v>
      </c>
      <c r="C113" s="24" t="str">
        <f>'04#'!C110</f>
        <v>Vận hành và vệ sinh máy đo pH METTLER TOLEDO Seven Excellence S400
Operation and clean of pH meter METTLER TOLEDO Seven Excellent S400"</v>
      </c>
      <c r="D113" s="25" t="str">
        <f>'04#'!D110</f>
        <v>01.10.20</v>
      </c>
      <c r="E113" s="25" t="str">
        <f>'04#'!E110</f>
        <v>01.10.23</v>
      </c>
      <c r="F113" s="25" t="str">
        <f>'04#'!F110</f>
        <v>NA</v>
      </c>
      <c r="G113" s="25" t="str">
        <f>'04#'!G110</f>
        <v>Stada VN</v>
      </c>
      <c r="H113" s="25" t="str">
        <f>'04#'!H110</f>
        <v>Approved</v>
      </c>
    </row>
    <row r="114" spans="1:8" s="48" customFormat="1" ht="60" x14ac:dyDescent="0.2">
      <c r="A114" s="26">
        <v>108</v>
      </c>
      <c r="B114" s="23" t="str">
        <f>'04#'!B111</f>
        <v>040108.01</v>
      </c>
      <c r="C114" s="24" t="str">
        <f>'04#'!C111</f>
        <v>Hướng dẫn rửa tay trước khi vào khu vực cấp sạch
Instruction for washing hands before entering classified areas</v>
      </c>
      <c r="D114" s="25" t="str">
        <f>'04#'!D111</f>
        <v>30.08.19</v>
      </c>
      <c r="E114" s="25" t="str">
        <f>'04#'!E111</f>
        <v>NA</v>
      </c>
      <c r="F114" s="25" t="str">
        <f>'04#'!F111</f>
        <v>NA</v>
      </c>
      <c r="G114" s="25" t="str">
        <f>'04#'!G111</f>
        <v>PME II</v>
      </c>
      <c r="H114" s="25" t="str">
        <f>'04#'!H111</f>
        <v>Superseded
26.12.19</v>
      </c>
    </row>
    <row r="115" spans="1:8" s="48" customFormat="1" ht="45" x14ac:dyDescent="0.2">
      <c r="A115" s="26">
        <v>109</v>
      </c>
      <c r="B115" s="23" t="str">
        <f>'04#'!B112</f>
        <v>040109.02</v>
      </c>
      <c r="C115" s="24" t="str">
        <f>'04#'!C112</f>
        <v>Pha chế và sử dụng dung dịch khử trùng
Preparation and use of disinfectant solution</v>
      </c>
      <c r="D115" s="25" t="str">
        <f>'04#'!D112</f>
        <v>15.01.20</v>
      </c>
      <c r="E115" s="25" t="str">
        <f>'04#'!E112</f>
        <v>15.01.23</v>
      </c>
      <c r="F115" s="25" t="str">
        <f>'04#'!F112</f>
        <v>NA</v>
      </c>
      <c r="G115" s="25" t="str">
        <f>'04#'!G112</f>
        <v>Stada VN</v>
      </c>
      <c r="H115" s="25" t="str">
        <f>'04#'!H112</f>
        <v>Superseded
20.04.20</v>
      </c>
    </row>
    <row r="116" spans="1:8" s="48" customFormat="1" ht="45" x14ac:dyDescent="0.2">
      <c r="A116" s="26">
        <v>110</v>
      </c>
      <c r="B116" s="23" t="str">
        <f>'04#'!B113</f>
        <v>040110.02</v>
      </c>
      <c r="C116" s="24" t="str">
        <f>'04#'!C113</f>
        <v>Vệ sinh phòng  QC - Vi sinh
Cleaning in QC department - Microbial lab</v>
      </c>
      <c r="D116" s="25" t="str">
        <f>'04#'!D113</f>
        <v>12.02.20</v>
      </c>
      <c r="E116" s="25" t="str">
        <f>'04#'!E113</f>
        <v>12.02.23</v>
      </c>
      <c r="F116" s="25" t="str">
        <f>'04#'!F113</f>
        <v>NA</v>
      </c>
      <c r="G116" s="25" t="str">
        <f>'04#'!G113</f>
        <v>Stada VN</v>
      </c>
      <c r="H116" s="25" t="str">
        <f>'04#'!H113</f>
        <v>Superseded
01.07.20</v>
      </c>
    </row>
    <row r="117" spans="1:8" s="48" customFormat="1" ht="60" x14ac:dyDescent="0.2">
      <c r="A117" s="26">
        <v>111</v>
      </c>
      <c r="B117" s="23" t="str">
        <f>'04#'!B114</f>
        <v>040111.03</v>
      </c>
      <c r="C117" s="24" t="str">
        <f>'04#'!C114</f>
        <v>Vệ sinh dụng cụ phòng vi sinh – nhà máy Stada Việt Nam
Cleaning apparatuses of microbial lab – Stada VIET NAM factory</v>
      </c>
      <c r="D117" s="25" t="str">
        <f>'04#'!D114</f>
        <v>04.05.20</v>
      </c>
      <c r="E117" s="25" t="str">
        <f>'04#'!E114</f>
        <v>04.05.23</v>
      </c>
      <c r="F117" s="25" t="str">
        <f>'04#'!F114</f>
        <v>NA</v>
      </c>
      <c r="G117" s="25" t="str">
        <f>'04#'!G114</f>
        <v>Stada VN</v>
      </c>
      <c r="H117" s="25" t="str">
        <f>'04#'!H114</f>
        <v>Approved</v>
      </c>
    </row>
    <row r="118" spans="1:8" s="48" customFormat="1" ht="45" x14ac:dyDescent="0.2">
      <c r="A118" s="26">
        <v>112</v>
      </c>
      <c r="B118" s="23" t="str">
        <f>'04#'!B115</f>
        <v>040112.01</v>
      </c>
      <c r="C118" s="24" t="str">
        <f>'04#'!C115</f>
        <v>Vận hành và vệ sinh tủ lạnh bảo quản LG150L</v>
      </c>
      <c r="D118" s="25" t="str">
        <f>'04#'!D115</f>
        <v>01.09.19</v>
      </c>
      <c r="E118" s="25" t="str">
        <f>'04#'!E115</f>
        <v>01.09.22</v>
      </c>
      <c r="F118" s="25" t="str">
        <f>'04#'!F115</f>
        <v>NA</v>
      </c>
      <c r="G118" s="25" t="str">
        <f>'04#'!G115</f>
        <v>QC- Microbial (Non Betalactam) - PME I</v>
      </c>
      <c r="H118" s="25" t="str">
        <f>'04#'!H115</f>
        <v>Approved</v>
      </c>
    </row>
    <row r="119" spans="1:8" s="48" customFormat="1" ht="60" x14ac:dyDescent="0.2">
      <c r="A119" s="26">
        <v>113</v>
      </c>
      <c r="B119" s="23" t="str">
        <f>'04#'!B116</f>
        <v>040113.01</v>
      </c>
      <c r="C119" s="24" t="str">
        <f>'04#'!C116</f>
        <v>Vận hành và vệ sinh tử bảo quản trang phục PMP GA-0313
Operation and cleaning of garment cabinet</v>
      </c>
      <c r="D119" s="25" t="str">
        <f>'04#'!D116</f>
        <v>01.10.19</v>
      </c>
      <c r="E119" s="25" t="str">
        <f>'04#'!E116</f>
        <v>01.10.22</v>
      </c>
      <c r="F119" s="25" t="str">
        <f>'04#'!F116</f>
        <v>NA</v>
      </c>
      <c r="G119" s="25" t="str">
        <f>'04#'!G116</f>
        <v>Microbial Lab - Non betalactam – NMDP PME I</v>
      </c>
      <c r="H119" s="25" t="str">
        <f>'04#'!H116</f>
        <v>Approved</v>
      </c>
    </row>
    <row r="120" spans="1:8" s="48" customFormat="1" ht="60" x14ac:dyDescent="0.2">
      <c r="A120" s="26">
        <v>114</v>
      </c>
      <c r="B120" s="23" t="str">
        <f>'04#'!B117</f>
        <v>040114.01</v>
      </c>
      <c r="C120" s="24" t="str">
        <f>'04#'!C117</f>
        <v>Chuẩn bị và kiểm soát môi trường/ dung dịch cho thử nghiệm vi sinh 
Preparation and control of media/ solutions for microbiological testing</v>
      </c>
      <c r="D120" s="25" t="str">
        <f>'04#'!D117</f>
        <v>30.07.19</v>
      </c>
      <c r="E120" s="25" t="str">
        <f>'04#'!E117</f>
        <v>30.07.22</v>
      </c>
      <c r="F120" s="25" t="str">
        <f>'04#'!F117</f>
        <v>NA</v>
      </c>
      <c r="G120" s="25" t="str">
        <f>'04#'!G117</f>
        <v>HVT</v>
      </c>
      <c r="H120" s="25" t="str">
        <f>'04#'!H117</f>
        <v>Superseded
02.01.20</v>
      </c>
    </row>
    <row r="121" spans="1:8" s="48" customFormat="1" ht="30" x14ac:dyDescent="0.2">
      <c r="A121" s="26">
        <v>115</v>
      </c>
      <c r="B121" s="23" t="str">
        <f>'04#'!B118</f>
        <v>040115.01</v>
      </c>
      <c r="C121" s="24" t="str">
        <f>'04#'!C118</f>
        <v>Hiệu chuẩn micropipet
Calibration of micropipettes</v>
      </c>
      <c r="D121" s="25" t="str">
        <f>'04#'!D118</f>
        <v>08.08.19</v>
      </c>
      <c r="E121" s="25" t="str">
        <f>'04#'!E118</f>
        <v>NA</v>
      </c>
      <c r="F121" s="25" t="str">
        <f>'04#'!F118</f>
        <v>NA</v>
      </c>
      <c r="G121" s="25" t="str">
        <f>'04#'!G118</f>
        <v>PME II</v>
      </c>
      <c r="H121" s="25" t="str">
        <f>'04#'!H118</f>
        <v>Superseded
10.06.20</v>
      </c>
    </row>
    <row r="122" spans="1:8" s="48" customFormat="1" x14ac:dyDescent="0.2">
      <c r="A122" s="277"/>
      <c r="B122" s="308"/>
      <c r="C122" s="307"/>
      <c r="D122" s="306"/>
      <c r="E122" s="306"/>
      <c r="F122" s="306"/>
      <c r="G122" s="306"/>
      <c r="H122" s="306"/>
    </row>
    <row r="123" spans="1:8" s="48" customFormat="1" x14ac:dyDescent="0.2">
      <c r="A123" s="284"/>
      <c r="B123" s="284"/>
      <c r="C123" s="285"/>
      <c r="D123" s="286"/>
      <c r="E123" s="286"/>
      <c r="F123" s="286"/>
      <c r="G123" s="287"/>
      <c r="H123" s="288"/>
    </row>
    <row r="124" spans="1:8" s="47" customFormat="1" ht="26.25" customHeight="1" x14ac:dyDescent="0.2">
      <c r="A124" s="66"/>
      <c r="B124" s="1475" t="s">
        <v>1970</v>
      </c>
      <c r="C124" s="1475"/>
      <c r="D124" s="1475" t="s">
        <v>1971</v>
      </c>
      <c r="E124" s="1475"/>
      <c r="F124" s="1475"/>
      <c r="G124" s="65"/>
      <c r="H124" s="52"/>
    </row>
    <row r="125" spans="1:8" s="47" customFormat="1" ht="42" customHeight="1" x14ac:dyDescent="0.2">
      <c r="A125" s="75"/>
      <c r="B125" s="1474"/>
      <c r="C125" s="1474"/>
      <c r="D125" s="1481"/>
      <c r="E125" s="1481"/>
      <c r="F125" s="1481"/>
      <c r="G125" s="76"/>
      <c r="H125" s="52"/>
    </row>
  </sheetData>
  <sheetProtection formatCells="0" formatRows="0" insertRows="0" insertHyperlinks="0" deleteRows="0" sort="0" autoFilter="0" pivotTables="0"/>
  <autoFilter ref="A6:H121"/>
  <mergeCells count="10">
    <mergeCell ref="A2:F2"/>
    <mergeCell ref="A1:F1"/>
    <mergeCell ref="D124:F124"/>
    <mergeCell ref="D125:F125"/>
    <mergeCell ref="B124:C124"/>
    <mergeCell ref="B125:C125"/>
    <mergeCell ref="A4:B4"/>
    <mergeCell ref="A3:B3"/>
    <mergeCell ref="E3:F3"/>
    <mergeCell ref="E4:F4"/>
  </mergeCells>
  <phoneticPr fontId="19" type="noConversion"/>
  <pageMargins left="0.3" right="0.1" top="0.4" bottom="0.46" header="0.1" footer="0.1"/>
  <pageSetup paperSize="9" orientation="portrait" r:id="rId1"/>
  <headerFooter alignWithMargins="0">
    <oddFooter>&amp;L&amp;"Arial,Bold"Ref. No.: 010001.07/02&amp;RPage &amp;P / &amp;N</oddFooter>
  </headerFooter>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5"/>
  <dimension ref="A1:H251"/>
  <sheetViews>
    <sheetView view="pageBreakPreview" zoomScale="115" zoomScaleNormal="100" zoomScaleSheetLayoutView="115" workbookViewId="0">
      <pane ySplit="6" topLeftCell="A7" activePane="bottomLeft" state="frozen"/>
      <selection activeCell="E14" sqref="E14"/>
      <selection pane="bottomLeft" activeCell="B7" sqref="B7:H247"/>
    </sheetView>
  </sheetViews>
  <sheetFormatPr defaultColWidth="9.140625" defaultRowHeight="15" customHeight="1" x14ac:dyDescent="0.2"/>
  <cols>
    <col min="1" max="1" width="5.7109375" style="49" customWidth="1"/>
    <col min="2" max="2" width="13" style="49" customWidth="1"/>
    <col min="3" max="3" width="42.7109375" style="49" customWidth="1"/>
    <col min="4" max="4" width="13.140625" style="49" customWidth="1"/>
    <col min="5" max="5" width="12" style="49" customWidth="1"/>
    <col min="6" max="6" width="14.42578125" style="49" customWidth="1"/>
    <col min="7" max="7" width="20.85546875" style="49" customWidth="1"/>
    <col min="8" max="8" width="13.7109375" style="71" customWidth="1"/>
    <col min="9" max="16384" width="9.140625" style="46"/>
  </cols>
  <sheetData>
    <row r="1" spans="1:8" s="80" customFormat="1" ht="30.95" customHeight="1" x14ac:dyDescent="0.2">
      <c r="A1" s="1453"/>
      <c r="B1" s="1453"/>
      <c r="C1" s="1453"/>
      <c r="D1" s="1453"/>
      <c r="E1" s="1453"/>
      <c r="F1" s="1453"/>
      <c r="G1" s="81"/>
      <c r="H1" s="79"/>
    </row>
    <row r="2" spans="1:8" s="80" customFormat="1" ht="35.1" customHeight="1" x14ac:dyDescent="0.2">
      <c r="A2" s="1453" t="s">
        <v>851</v>
      </c>
      <c r="B2" s="1453"/>
      <c r="C2" s="1453"/>
      <c r="D2" s="1453"/>
      <c r="E2" s="1453"/>
      <c r="F2" s="1453"/>
      <c r="G2" s="82"/>
      <c r="H2" s="79"/>
    </row>
    <row r="3" spans="1:8" s="80" customFormat="1" ht="27" customHeight="1" x14ac:dyDescent="0.2">
      <c r="A3" s="1488" t="s">
        <v>3922</v>
      </c>
      <c r="B3" s="1489"/>
      <c r="C3" s="996" t="s">
        <v>3923</v>
      </c>
      <c r="D3" s="347" t="s">
        <v>3921</v>
      </c>
      <c r="E3" s="1478"/>
      <c r="F3" s="1477"/>
      <c r="G3" s="82"/>
      <c r="H3" s="79"/>
    </row>
    <row r="4" spans="1:8" s="62" customFormat="1" ht="25.5" customHeight="1" x14ac:dyDescent="0.2">
      <c r="A4" s="1472" t="s">
        <v>819</v>
      </c>
      <c r="B4" s="1473"/>
      <c r="C4" s="349" t="s">
        <v>23</v>
      </c>
      <c r="D4" s="345" t="s">
        <v>1972</v>
      </c>
      <c r="E4" s="1479" t="s">
        <v>11748</v>
      </c>
      <c r="F4" s="1480"/>
      <c r="G4" s="73"/>
      <c r="H4" s="67"/>
    </row>
    <row r="5" spans="1:8" s="64" customFormat="1" x14ac:dyDescent="0.2">
      <c r="A5" s="289"/>
      <c r="B5" s="292"/>
      <c r="C5" s="290"/>
      <c r="D5" s="999"/>
      <c r="E5" s="999"/>
      <c r="F5" s="999"/>
      <c r="G5" s="78"/>
      <c r="H5" s="68"/>
    </row>
    <row r="6" spans="1:8" s="62" customFormat="1" ht="63" customHeight="1" x14ac:dyDescent="0.2">
      <c r="A6" s="328" t="s">
        <v>1967</v>
      </c>
      <c r="B6" s="328" t="s">
        <v>3925</v>
      </c>
      <c r="C6" s="328" t="s">
        <v>804</v>
      </c>
      <c r="D6" s="982" t="str">
        <f>'01#'!D3</f>
        <v>Ngày hiệu lực
Effective date</v>
      </c>
      <c r="E6" s="982" t="str">
        <f>'01#'!E3</f>
        <v>Ngày rà soát
Review date</v>
      </c>
      <c r="F6" s="982" t="str">
        <f>'01#'!F3</f>
        <v>Ngày rà soát kế tiếp (nếu có)
Next review date (if any)</v>
      </c>
      <c r="G6" s="328" t="s">
        <v>1969</v>
      </c>
      <c r="H6" s="328" t="s">
        <v>490</v>
      </c>
    </row>
    <row r="7" spans="1:8" s="41" customFormat="1" ht="90" x14ac:dyDescent="0.2">
      <c r="A7" s="26">
        <v>1</v>
      </c>
      <c r="B7" s="23" t="str">
        <f>'05#'!B4</f>
        <v>050001.08</v>
      </c>
      <c r="C7" s="24" t="str">
        <f>'05#'!C4</f>
        <v>Hướng dẫn sử dụng phần mềm ứng dụng điều khiển hệ thống tủ ấm và tủ vi khí hậu Newtronic
Usage instruction of control application software of Newtronic incubator and humidity chamber system</v>
      </c>
      <c r="D7" s="25" t="str">
        <f>'05#'!D4</f>
        <v>22.04.21</v>
      </c>
      <c r="E7" s="25" t="str">
        <f>'05#'!E4</f>
        <v>NA</v>
      </c>
      <c r="F7" s="25" t="str">
        <f>'05#'!F4</f>
        <v>NA</v>
      </c>
      <c r="G7" s="25" t="str">
        <f>'05#'!G4</f>
        <v xml:space="preserve">QC (betalactam) - PME I
</v>
      </c>
      <c r="H7" s="25" t="str">
        <f>'05#'!H4</f>
        <v>Approved</v>
      </c>
    </row>
    <row r="8" spans="1:8" s="41" customFormat="1" ht="60" x14ac:dyDescent="0.2">
      <c r="A8" s="26">
        <v>2</v>
      </c>
      <c r="B8" s="23" t="str">
        <f>'05#'!B5</f>
        <v>050002.07</v>
      </c>
      <c r="C8" s="24" t="str">
        <f>'05#'!C5</f>
        <v>Vận hành và vệ sinh máy đo pH Mettler Toledo SevenEasy 
Operation and cleaning of Mettler Toledo SevenEasy pH meter</v>
      </c>
      <c r="D8" s="25" t="str">
        <f>'05#'!D5</f>
        <v>07.02.20</v>
      </c>
      <c r="E8" s="25" t="str">
        <f>'05#'!E5</f>
        <v>07.02.23</v>
      </c>
      <c r="F8" s="25" t="str">
        <f>'05#'!F5</f>
        <v>NA</v>
      </c>
      <c r="G8" s="25" t="str">
        <f>'05#'!G5</f>
        <v>ChemLab
(betalactam)</v>
      </c>
      <c r="H8" s="25" t="str">
        <f>'05#'!H5</f>
        <v>Approved</v>
      </c>
    </row>
    <row r="9" spans="1:8" s="41" customFormat="1" ht="60" x14ac:dyDescent="0.2">
      <c r="A9" s="26">
        <v>3</v>
      </c>
      <c r="B9" s="23" t="str">
        <f>'05#'!B6</f>
        <v>050003.06</v>
      </c>
      <c r="C9" s="24" t="str">
        <f>'05#'!C6</f>
        <v xml:space="preserve">Vận hành và vệ sinh tủ sấy Binder ED 240
Operation and cleaning of drying oven Binder ED 240 </v>
      </c>
      <c r="D9" s="25" t="str">
        <f>'05#'!D6</f>
        <v>01.07.20</v>
      </c>
      <c r="E9" s="25" t="str">
        <f>'05#'!E6</f>
        <v>01.07.23</v>
      </c>
      <c r="F9" s="25" t="str">
        <f>'05#'!F6</f>
        <v>NA</v>
      </c>
      <c r="G9" s="25" t="str">
        <f>'05#'!G6</f>
        <v>QC - PME I</v>
      </c>
      <c r="H9" s="25" t="str">
        <f>'05#'!H6</f>
        <v>Approved</v>
      </c>
    </row>
    <row r="10" spans="1:8" s="41" customFormat="1" ht="45" x14ac:dyDescent="0.2">
      <c r="A10" s="26">
        <v>4</v>
      </c>
      <c r="B10" s="23" t="str">
        <f>'05#'!B7</f>
        <v>050004.06</v>
      </c>
      <c r="C10" s="24" t="str">
        <f>'05#'!C7</f>
        <v xml:space="preserve">Vận hành và vệ sinh máy lắc IKA HS 260
Operation and cleaning of shaker IKA HS 260 </v>
      </c>
      <c r="D10" s="25" t="str">
        <f>'05#'!D7</f>
        <v>02.01.20</v>
      </c>
      <c r="E10" s="25" t="str">
        <f>'05#'!E7</f>
        <v>02.01.23</v>
      </c>
      <c r="F10" s="25" t="str">
        <f>'05#'!F7</f>
        <v>NA</v>
      </c>
      <c r="G10" s="25" t="str">
        <f>'05#'!G7</f>
        <v>PMP</v>
      </c>
      <c r="H10" s="25" t="str">
        <f>'05#'!H7</f>
        <v>Approved</v>
      </c>
    </row>
    <row r="11" spans="1:8" s="41" customFormat="1" ht="60" x14ac:dyDescent="0.2">
      <c r="A11" s="26">
        <v>5</v>
      </c>
      <c r="B11" s="23" t="str">
        <f>'05#'!B8</f>
        <v>050005.03</v>
      </c>
      <c r="C11" s="24" t="str">
        <f>'05#'!C8</f>
        <v>Vận hành và vệ sinh phân cực kế hiện số Atago Polax-2X
Operation and cleaning of Atago Polax-2X digital polarimeter</v>
      </c>
      <c r="D11" s="25" t="str">
        <f>'05#'!D8</f>
        <v>02.01.16</v>
      </c>
      <c r="E11" s="25" t="str">
        <f>'05#'!E8</f>
        <v>01.01.18</v>
      </c>
      <c r="F11" s="25" t="str">
        <f>'05#'!F8</f>
        <v>NA</v>
      </c>
      <c r="G11" s="25" t="str">
        <f>'05#'!G8</f>
        <v>ChemLab</v>
      </c>
      <c r="H11" s="25" t="str">
        <f>'05#'!H8</f>
        <v>Obsolete
29.09.16</v>
      </c>
    </row>
    <row r="12" spans="1:8" s="41" customFormat="1" ht="60" x14ac:dyDescent="0.2">
      <c r="A12" s="26">
        <v>6</v>
      </c>
      <c r="B12" s="23" t="str">
        <f>'05#'!B9</f>
        <v>050006.04</v>
      </c>
      <c r="C12" s="24" t="str">
        <f>'05#'!C9</f>
        <v xml:space="preserve">Vận hành và vệ sinh máy chuẩn bị môi trường độ hòa tan Electrolab EMP-21
Operation and cleaning of dissolution media preparator Electrolab EMP-21 </v>
      </c>
      <c r="D12" s="25" t="str">
        <f>'05#'!D9</f>
        <v>02.01.18</v>
      </c>
      <c r="E12" s="25" t="str">
        <f>'05#'!E9</f>
        <v>NA</v>
      </c>
      <c r="F12" s="25" t="str">
        <f>'05#'!F9</f>
        <v>NA</v>
      </c>
      <c r="G12" s="25" t="str">
        <f>'05#'!G9</f>
        <v>ChemLab</v>
      </c>
      <c r="H12" s="25" t="str">
        <f>'05#'!H9</f>
        <v xml:space="preserve"> Obsoleted
05.07.118</v>
      </c>
    </row>
    <row r="13" spans="1:8" s="41" customFormat="1" ht="60" x14ac:dyDescent="0.2">
      <c r="A13" s="26">
        <v>7</v>
      </c>
      <c r="B13" s="23" t="str">
        <f>'05#'!B10</f>
        <v>050007.06</v>
      </c>
      <c r="C13" s="24" t="str">
        <f>'05#'!C10</f>
        <v>Vận hành và vệ sinh máy đo độ hòa tan Electrolab TDT
Operation and cleaning of dissolution tester Electrolab TDT</v>
      </c>
      <c r="D13" s="25" t="str">
        <f>'05#'!D10</f>
        <v>01.07.20</v>
      </c>
      <c r="E13" s="25" t="str">
        <f>'05#'!E10</f>
        <v>01.07.23</v>
      </c>
      <c r="F13" s="25" t="str">
        <f>'05#'!F10</f>
        <v>NA</v>
      </c>
      <c r="G13" s="25" t="str">
        <f>'05#'!G10</f>
        <v>QC - PME I</v>
      </c>
      <c r="H13" s="25" t="str">
        <f>'05#'!H10</f>
        <v>Approved</v>
      </c>
    </row>
    <row r="14" spans="1:8" s="41" customFormat="1" ht="60" x14ac:dyDescent="0.2">
      <c r="A14" s="26">
        <v>8</v>
      </c>
      <c r="B14" s="23" t="str">
        <f>'05#'!B11</f>
        <v>050008.07</v>
      </c>
      <c r="C14" s="24" t="str">
        <f>'05#'!C11</f>
        <v>Hiệu chuẩn máy đo độ hòa tan Electrolab TDT
Calibration of Electrolab TDT dissolution tester</v>
      </c>
      <c r="D14" s="25" t="str">
        <f>'05#'!D11</f>
        <v>05.11.20</v>
      </c>
      <c r="E14" s="25" t="str">
        <f>'05#'!E11</f>
        <v>NA</v>
      </c>
      <c r="F14" s="25" t="str">
        <f>'05#'!F11</f>
        <v>NA</v>
      </c>
      <c r="G14" s="25" t="str">
        <f>'05#'!G11</f>
        <v>ChemLab PME I</v>
      </c>
      <c r="H14" s="25" t="str">
        <f>'05#'!H11</f>
        <v>Approved</v>
      </c>
    </row>
    <row r="15" spans="1:8" s="41" customFormat="1" ht="60" x14ac:dyDescent="0.2">
      <c r="A15" s="26">
        <v>9</v>
      </c>
      <c r="B15" s="23" t="str">
        <f>'05#'!B12</f>
        <v>050009.07</v>
      </c>
      <c r="C15" s="24" t="str">
        <f>'05#'!C12</f>
        <v xml:space="preserve">Vận hành và vệ sinh bếp cách thủy Memmert WNB 
Operation and cleaning of water bath Memmert WNB </v>
      </c>
      <c r="D15" s="25" t="str">
        <f>'05#'!D12</f>
        <v>15.06.20</v>
      </c>
      <c r="E15" s="25" t="str">
        <f>'05#'!E12</f>
        <v>15.06.23</v>
      </c>
      <c r="F15" s="25" t="str">
        <f>'05#'!F12</f>
        <v>NA</v>
      </c>
      <c r="G15" s="25" t="str">
        <f>'05#'!G12</f>
        <v>QC - PMP</v>
      </c>
      <c r="H15" s="25" t="str">
        <f>'05#'!H12</f>
        <v>Approved</v>
      </c>
    </row>
    <row r="16" spans="1:8" s="41" customFormat="1" ht="60" x14ac:dyDescent="0.2">
      <c r="A16" s="26">
        <v>10</v>
      </c>
      <c r="B16" s="23" t="str">
        <f>'05#'!B13</f>
        <v>050010.05</v>
      </c>
      <c r="C16" s="24" t="str">
        <f>'05#'!C13</f>
        <v xml:space="preserve">Vận hành và vệ sinh máy khuấy từ gia nhiệt IKA RCT BASIC
Operation and cleaning of heating magnetic stirrer IKA RCT BASIC </v>
      </c>
      <c r="D16" s="25" t="str">
        <f>'05#'!D13</f>
        <v>02.01.20</v>
      </c>
      <c r="E16" s="25" t="str">
        <f>'05#'!E13</f>
        <v>02.01.23</v>
      </c>
      <c r="F16" s="25" t="str">
        <f>'05#'!F13</f>
        <v>NA</v>
      </c>
      <c r="G16" s="25" t="str">
        <f>'05#'!G13</f>
        <v>ChemLab
PME I</v>
      </c>
      <c r="H16" s="25" t="str">
        <f>'05#'!H13</f>
        <v>Approved</v>
      </c>
    </row>
    <row r="17" spans="1:8" s="41" customFormat="1" ht="30" x14ac:dyDescent="0.2">
      <c r="A17" s="26">
        <v>11</v>
      </c>
      <c r="B17" s="23" t="str">
        <f>'05#'!B14</f>
        <v>050011.07</v>
      </c>
      <c r="C17" s="24" t="str">
        <f>'05#'!C14</f>
        <v>Hiệu chuẩn bếp cách thủy Memmert
Calibration of water bath Memmert</v>
      </c>
      <c r="D17" s="25" t="str">
        <f>'05#'!D14</f>
        <v>14.02.20</v>
      </c>
      <c r="E17" s="25" t="str">
        <f>'05#'!E14</f>
        <v>NA</v>
      </c>
      <c r="F17" s="25" t="str">
        <f>'05#'!F14</f>
        <v>NA</v>
      </c>
      <c r="G17" s="25" t="str">
        <f>'05#'!G14</f>
        <v>QC-NMDP PME I &amp; Stada Viet Nam</v>
      </c>
      <c r="H17" s="25" t="str">
        <f>'05#'!H14</f>
        <v>Approved</v>
      </c>
    </row>
    <row r="18" spans="1:8" s="41" customFormat="1" ht="68.25" customHeight="1" x14ac:dyDescent="0.2">
      <c r="A18" s="26">
        <v>12</v>
      </c>
      <c r="B18" s="23" t="str">
        <f>'05#'!B15</f>
        <v>050012.09</v>
      </c>
      <c r="C18" s="24" t="str">
        <f>'05#'!C15</f>
        <v>Kiểm tra/ hiệu chuẩn hằng ngày, vận hành và vệ sinh cân phân tích Sartorius CPA224S
Daily verification/ calibration, operation and cleaning of Sartorius CAP224S analytical precision balance</v>
      </c>
      <c r="D18" s="25" t="str">
        <f>'05#'!D15</f>
        <v>02.01.20</v>
      </c>
      <c r="E18" s="25" t="str">
        <f>'05#'!E15</f>
        <v>02.01.23</v>
      </c>
      <c r="F18" s="25" t="str">
        <f>'05#'!F15</f>
        <v>NA</v>
      </c>
      <c r="G18" s="25" t="str">
        <f>'05#'!G15</f>
        <v>ChemLab</v>
      </c>
      <c r="H18" s="25" t="str">
        <f>'05#'!H15</f>
        <v>Approved</v>
      </c>
    </row>
    <row r="19" spans="1:8" s="41" customFormat="1" ht="90" x14ac:dyDescent="0.2">
      <c r="A19" s="26">
        <v>13</v>
      </c>
      <c r="B19" s="23" t="str">
        <f>'05#'!B16</f>
        <v>050013.09</v>
      </c>
      <c r="C19" s="24" t="str">
        <f>'05#'!C16</f>
        <v>Kiểm tra/ hiệu chuẩn hằng ngày, vận hành và vệ sinh cân phân tích Sartorius CPA225D
Daily verification/ calibration, operation and cleaning of Sartorius CPA225D analytical balance</v>
      </c>
      <c r="D19" s="25" t="str">
        <f>'05#'!D16</f>
        <v>02.01.20</v>
      </c>
      <c r="E19" s="25" t="str">
        <f>'05#'!E16</f>
        <v>02.01.23</v>
      </c>
      <c r="F19" s="25" t="str">
        <f>'05#'!F16</f>
        <v>NA</v>
      </c>
      <c r="G19" s="25" t="str">
        <f>'05#'!G16</f>
        <v>QC - Physico-chemical Lab (Betalactam) - PME I</v>
      </c>
      <c r="H19" s="25" t="str">
        <f>'05#'!H16</f>
        <v>Approved</v>
      </c>
    </row>
    <row r="20" spans="1:8" s="41" customFormat="1" ht="90" x14ac:dyDescent="0.2">
      <c r="A20" s="26">
        <v>14</v>
      </c>
      <c r="B20" s="23" t="str">
        <f>'05#'!B17</f>
        <v>050014.09</v>
      </c>
      <c r="C20" s="24" t="str">
        <f>'05#'!C17</f>
        <v>Kiểm tra/ hiệu chuẩn hằng ngày, vận hành và vệ sinh cân chính xác Sartorius CPA432S
Daily verification/ calibration, operation and cleaning of Sartorius CPA423S precision balance</v>
      </c>
      <c r="D20" s="25" t="str">
        <f>'05#'!D17</f>
        <v>02.01.20</v>
      </c>
      <c r="E20" s="25" t="str">
        <f>'05#'!E17</f>
        <v>02.01.23</v>
      </c>
      <c r="F20" s="25" t="str">
        <f>'05#'!F17</f>
        <v>NA</v>
      </c>
      <c r="G20" s="25" t="str">
        <f>'05#'!G17</f>
        <v>ChemLab
(betalactam)</v>
      </c>
      <c r="H20" s="25" t="str">
        <f>'05#'!H17</f>
        <v>Approved</v>
      </c>
    </row>
    <row r="21" spans="1:8" s="41" customFormat="1" ht="60" x14ac:dyDescent="0.2">
      <c r="A21" s="26">
        <v>15</v>
      </c>
      <c r="B21" s="23" t="str">
        <f>'05#'!B18</f>
        <v>050015.06</v>
      </c>
      <c r="C21" s="24" t="str">
        <f>'05#'!C18</f>
        <v xml:space="preserve">Vận hành và vệ sinh máy in phiếu cân Sartorius YDP-03-OCE
Operation and cleaning of data printer Sartorius YDP-03-OCE </v>
      </c>
      <c r="D21" s="25" t="str">
        <f>'05#'!D18</f>
        <v>06.01.20</v>
      </c>
      <c r="E21" s="25" t="str">
        <f>'05#'!E18</f>
        <v>06.01.23</v>
      </c>
      <c r="F21" s="25" t="str">
        <f>'05#'!F18</f>
        <v>NA</v>
      </c>
      <c r="G21" s="25" t="str">
        <f>'05#'!G18</f>
        <v>PMP</v>
      </c>
      <c r="H21" s="25" t="str">
        <f>'05#'!H18</f>
        <v>Approved</v>
      </c>
    </row>
    <row r="22" spans="1:8" s="41" customFormat="1" ht="60" x14ac:dyDescent="0.2">
      <c r="A22" s="26">
        <v>16</v>
      </c>
      <c r="B22" s="23" t="str">
        <f>'05#'!B19</f>
        <v>050016.05</v>
      </c>
      <c r="C22" s="24" t="str">
        <f>'05#'!C19</f>
        <v>Hiệu chuẩn máy chuẩn bị môi trường thử độ hòa tan Electrolab EMP-21
Calibration of Electrolab EMP-21 dissolution media preparator</v>
      </c>
      <c r="D22" s="25" t="str">
        <f>'05#'!D19</f>
        <v>01.12.16</v>
      </c>
      <c r="E22" s="25" t="str">
        <f>'05#'!E19</f>
        <v>NA</v>
      </c>
      <c r="F22" s="25" t="str">
        <f>'05#'!F19</f>
        <v>NA</v>
      </c>
      <c r="G22" s="25" t="str">
        <f>'05#'!G19</f>
        <v>ChemLab</v>
      </c>
      <c r="H22" s="25" t="str">
        <f>'05#'!H19</f>
        <v>Obsoleted
05.07.18</v>
      </c>
    </row>
    <row r="23" spans="1:8" s="41" customFormat="1" ht="60" x14ac:dyDescent="0.2">
      <c r="A23" s="26">
        <v>17</v>
      </c>
      <c r="B23" s="23" t="str">
        <f>'05#'!B20</f>
        <v>050017.07</v>
      </c>
      <c r="C23" s="24" t="str">
        <f>'05#'!C20</f>
        <v>Hướng dẫn sử dụng và vệ sinh thước cặp hiện số Mitutoyo
User guide and cleaning of digital caliper Mitutoyo</v>
      </c>
      <c r="D23" s="25" t="str">
        <f>'05#'!D20</f>
        <v>10.01.20</v>
      </c>
      <c r="E23" s="25" t="str">
        <f>'05#'!E20</f>
        <v>10.01.23</v>
      </c>
      <c r="F23" s="25" t="str">
        <f>'05#'!F20</f>
        <v>NA</v>
      </c>
      <c r="G23" s="25" t="str">
        <f>'05#'!G20</f>
        <v>Physico-Chemical Lab - PMP</v>
      </c>
      <c r="H23" s="25" t="str">
        <f>'05#'!H20</f>
        <v>Approved</v>
      </c>
    </row>
    <row r="24" spans="1:8" s="41" customFormat="1" ht="60" x14ac:dyDescent="0.2">
      <c r="A24" s="26">
        <v>18</v>
      </c>
      <c r="B24" s="23" t="str">
        <f>'05#'!B21</f>
        <v>050018.04</v>
      </c>
      <c r="C24" s="24" t="str">
        <f>'05#'!C21</f>
        <v>Đánh giá phân cực kế hiện số Atago Polax-2L
Verification of Atago Polax-2L digital polarimeter</v>
      </c>
      <c r="D24" s="25" t="str">
        <f>'05#'!D21</f>
        <v>04.05.16</v>
      </c>
      <c r="E24" s="25" t="str">
        <f>'05#'!E21</f>
        <v>NA</v>
      </c>
      <c r="F24" s="25" t="str">
        <f>'05#'!F21</f>
        <v>NA</v>
      </c>
      <c r="G24" s="25" t="str">
        <f>'05#'!G21</f>
        <v>ChemLab</v>
      </c>
      <c r="H24" s="25" t="str">
        <f>'05#'!H21</f>
        <v>Obsoleted
14.11.16</v>
      </c>
    </row>
    <row r="25" spans="1:8" s="41" customFormat="1" ht="30" x14ac:dyDescent="0.2">
      <c r="A25" s="26">
        <v>19</v>
      </c>
      <c r="B25" s="23" t="str">
        <f>'05#'!B22</f>
        <v>050019.08</v>
      </c>
      <c r="C25" s="24" t="str">
        <f>'05#'!C22</f>
        <v>Hiệu chuẩn tủ sấy Binder ED 240
Calibration of drying oven Binder ED 240</v>
      </c>
      <c r="D25" s="25" t="str">
        <f>'05#'!D22</f>
        <v>30.09.19</v>
      </c>
      <c r="E25" s="25" t="str">
        <f>'05#'!E22</f>
        <v>NA</v>
      </c>
      <c r="F25" s="25" t="str">
        <f>'05#'!F22</f>
        <v>NA</v>
      </c>
      <c r="G25" s="25" t="str">
        <f>'05#'!G22</f>
        <v>ChemLab</v>
      </c>
      <c r="H25" s="25" t="str">
        <f>'05#'!H22</f>
        <v>Approved</v>
      </c>
    </row>
    <row r="26" spans="1:8" s="40" customFormat="1" ht="75" x14ac:dyDescent="0.2">
      <c r="A26" s="26">
        <v>20</v>
      </c>
      <c r="B26" s="23" t="str">
        <f>'05#'!B23</f>
        <v>050020.06</v>
      </c>
      <c r="C26" s="24" t="str">
        <f>'05#'!C23</f>
        <v>Theo dõi hoạt động và vệ sinh tủ vi khí hậu Newtronic NEC-2230RSI, 2340RSI
Monitoring operation and cleaning of Newtronic NEC-2230RSI, 2340RSI humidity chamber</v>
      </c>
      <c r="D26" s="25" t="str">
        <f>'05#'!D23</f>
        <v>02.01.20</v>
      </c>
      <c r="E26" s="25" t="str">
        <f>'05#'!E23</f>
        <v>02.01.23</v>
      </c>
      <c r="F26" s="25" t="str">
        <f>'05#'!F23</f>
        <v>NA</v>
      </c>
      <c r="G26" s="25" t="str">
        <f>'05#'!G23</f>
        <v>ChemLab
(betalactam)</v>
      </c>
      <c r="H26" s="25" t="str">
        <f>'05#'!H23</f>
        <v>Approved</v>
      </c>
    </row>
    <row r="27" spans="1:8" s="43" customFormat="1" ht="75" x14ac:dyDescent="0.2">
      <c r="A27" s="26">
        <v>21</v>
      </c>
      <c r="B27" s="23" t="str">
        <f>'05#'!B24</f>
        <v>050021.06</v>
      </c>
      <c r="C27" s="24" t="str">
        <f>'05#'!C24</f>
        <v>Theo dõi hoạt động và vệ sinh tủ vi khí hậu Newtronic NEC -216RT10SI
Monitoring the operation and cleaning of Newtronic NEC -216RT10SI humidity chamber</v>
      </c>
      <c r="D27" s="25" t="str">
        <f>'05#'!D24</f>
        <v>02.01.20</v>
      </c>
      <c r="E27" s="25" t="str">
        <f>'05#'!E24</f>
        <v>02.01.23</v>
      </c>
      <c r="F27" s="25" t="str">
        <f>'05#'!F24</f>
        <v>NA</v>
      </c>
      <c r="G27" s="25" t="str">
        <f>'05#'!G24</f>
        <v>ChemLab
(betalactam)</v>
      </c>
      <c r="H27" s="25" t="str">
        <f>'05#'!H24</f>
        <v>Approved</v>
      </c>
    </row>
    <row r="28" spans="1:8" s="43" customFormat="1" ht="60" x14ac:dyDescent="0.2">
      <c r="A28" s="26">
        <v>22</v>
      </c>
      <c r="B28" s="23" t="str">
        <f>'05#'!B25</f>
        <v>050022.04</v>
      </c>
      <c r="C28" s="24" t="str">
        <f>'05#'!C25</f>
        <v xml:space="preserve">Vận hành và vệ sinh bể rửa siêu âm Powersonic 505
Operation and cleaning of ultrasonic cleaner Powersonic 505 </v>
      </c>
      <c r="D28" s="25" t="str">
        <f>'05#'!D25</f>
        <v>02.01.18</v>
      </c>
      <c r="E28" s="25" t="str">
        <f>'05#'!E25</f>
        <v>NA</v>
      </c>
      <c r="F28" s="25" t="str">
        <f>'05#'!F25</f>
        <v>NA</v>
      </c>
      <c r="G28" s="25" t="str">
        <f>'05#'!G25</f>
        <v>ChemLab</v>
      </c>
      <c r="H28" s="25" t="str">
        <f>'05#'!H25</f>
        <v>Obsoleted
07.06.18</v>
      </c>
    </row>
    <row r="29" spans="1:8" s="43" customFormat="1" ht="60" x14ac:dyDescent="0.2">
      <c r="A29" s="26">
        <v>23</v>
      </c>
      <c r="B29" s="23" t="str">
        <f>'05#'!B26</f>
        <v>050023.04</v>
      </c>
      <c r="C29" s="24" t="str">
        <f>'05#'!C26</f>
        <v>Xử lý dụng cụ để lấy mẫu và kiểm tra TOC
Apparatus treatment for sampling and testing TOC</v>
      </c>
      <c r="D29" s="25" t="str">
        <f>'05#'!D26</f>
        <v>20.05.16</v>
      </c>
      <c r="E29" s="25" t="str">
        <f>'05#'!E26</f>
        <v>NA</v>
      </c>
      <c r="F29" s="25" t="str">
        <f>'05#'!F26</f>
        <v>NA</v>
      </c>
      <c r="G29" s="25" t="str">
        <f>'05#'!G26</f>
        <v>MicroLab</v>
      </c>
      <c r="H29" s="25" t="str">
        <f>'05#'!H26</f>
        <v xml:space="preserve">Superseded
</v>
      </c>
    </row>
    <row r="30" spans="1:8" s="43" customFormat="1" ht="75" x14ac:dyDescent="0.2">
      <c r="A30" s="26">
        <v>24</v>
      </c>
      <c r="B30" s="23" t="str">
        <f>'05#'!B27</f>
        <v>050024.04</v>
      </c>
      <c r="C30" s="24" t="str">
        <f>'05#'!C27</f>
        <v>Vận hành và vệ sinh máy quang phổ hồng ngoại biến đổi Jasco FT/IR-4200
Operation and cleaning of Fourier transform infrared spectrometer Jasco FT/IR-4200</v>
      </c>
      <c r="D30" s="25" t="str">
        <f>'05#'!D27</f>
        <v>02.01.18</v>
      </c>
      <c r="E30" s="25" t="str">
        <f>'05#'!E27</f>
        <v>NA</v>
      </c>
      <c r="F30" s="25" t="str">
        <f>'05#'!F27</f>
        <v>NA</v>
      </c>
      <c r="G30" s="25" t="str">
        <f>'05#'!G27</f>
        <v>ChemLab</v>
      </c>
      <c r="H30" s="25" t="str">
        <f>'05#'!H27</f>
        <v>Obsoleted
04.09.18</v>
      </c>
    </row>
    <row r="31" spans="1:8" s="43" customFormat="1" ht="60" x14ac:dyDescent="0.2">
      <c r="A31" s="26">
        <v>25</v>
      </c>
      <c r="B31" s="23" t="str">
        <f>'05#'!B28</f>
        <v>050025.06</v>
      </c>
      <c r="C31" s="24" t="str">
        <f>'05#'!C28</f>
        <v>Hiệu chuẩn máy đo pH Mettler Toledo SevenEasy
Calibration of Mettler Toledo SevenEasy pH meter</v>
      </c>
      <c r="D31" s="25" t="str">
        <f>'05#'!D28</f>
        <v>30.09.19</v>
      </c>
      <c r="E31" s="25" t="str">
        <f>'05#'!E28</f>
        <v>NA</v>
      </c>
      <c r="F31" s="25" t="str">
        <f>'05#'!F28</f>
        <v>NA</v>
      </c>
      <c r="G31" s="25" t="str">
        <f>'05#'!G28</f>
        <v>ChemLab PME I</v>
      </c>
      <c r="H31" s="25" t="str">
        <f>'05#'!H28</f>
        <v>Approved</v>
      </c>
    </row>
    <row r="32" spans="1:8" s="43" customFormat="1" ht="60" x14ac:dyDescent="0.2">
      <c r="A32" s="26">
        <v>26</v>
      </c>
      <c r="B32" s="23" t="str">
        <f>'05#'!B29</f>
        <v>050026.05</v>
      </c>
      <c r="C32" s="24" t="str">
        <f>'05#'!C29</f>
        <v>Hiệu chuẩn máy quang phổ hồng ngoại biến đổi Jasco FT/IR-4200  
Calibration of Fourier transform infrared spectrometer Jasco FT/IR–4200</v>
      </c>
      <c r="D32" s="25" t="str">
        <f>'05#'!D29</f>
        <v>01.12.16</v>
      </c>
      <c r="E32" s="25" t="str">
        <f>'05#'!E29</f>
        <v>NA</v>
      </c>
      <c r="F32" s="25" t="str">
        <f>'05#'!F29</f>
        <v>NA</v>
      </c>
      <c r="G32" s="25" t="str">
        <f>'05#'!G29</f>
        <v>ChemLab</v>
      </c>
      <c r="H32" s="25" t="str">
        <f>'05#'!H29</f>
        <v>Obsoleted
04.09.18</v>
      </c>
    </row>
    <row r="33" spans="1:8" s="43" customFormat="1" ht="60" x14ac:dyDescent="0.2">
      <c r="A33" s="26">
        <v>25</v>
      </c>
      <c r="B33" s="23" t="str">
        <f>'05#'!B30</f>
        <v>050027.06</v>
      </c>
      <c r="C33" s="24" t="str">
        <f>'05#'!C30</f>
        <v>Vận hành và vệ sinh tủ lạnh bảo quản Whirlpool
Operation and cleaning of Whirlpool storage fridge</v>
      </c>
      <c r="D33" s="25" t="str">
        <f>'05#'!D30</f>
        <v>02.01.20</v>
      </c>
      <c r="E33" s="25" t="str">
        <f>'05#'!E30</f>
        <v>02.01.23</v>
      </c>
      <c r="F33" s="25" t="str">
        <f>'05#'!F30</f>
        <v>NA</v>
      </c>
      <c r="G33" s="25" t="str">
        <f>'05#'!G30</f>
        <v>ChemLab
(betalactam)</v>
      </c>
      <c r="H33" s="25" t="str">
        <f>'05#'!H30</f>
        <v>Approved</v>
      </c>
    </row>
    <row r="34" spans="1:8" s="43" customFormat="1" ht="45" x14ac:dyDescent="0.2">
      <c r="A34" s="26">
        <v>26</v>
      </c>
      <c r="B34" s="23" t="str">
        <f>'05#'!B31</f>
        <v>050028.07</v>
      </c>
      <c r="C34" s="24" t="str">
        <f>'05#'!C31</f>
        <v>Hiệu chuẩn tủ lạnh bảo quản
Calibration of storage fridges</v>
      </c>
      <c r="D34" s="25" t="str">
        <f>'05#'!D31</f>
        <v>15.02.20</v>
      </c>
      <c r="E34" s="25" t="str">
        <f>'05#'!E31</f>
        <v>NA</v>
      </c>
      <c r="F34" s="25" t="str">
        <f>'05#'!F31</f>
        <v>NA</v>
      </c>
      <c r="G34" s="25" t="str">
        <f>'05#'!G31</f>
        <v>ChemLab &amp; MicroLab
(betalactam)</v>
      </c>
      <c r="H34" s="25" t="str">
        <f>'05#'!H31</f>
        <v>Approved</v>
      </c>
    </row>
    <row r="35" spans="1:8" s="43" customFormat="1" ht="45" x14ac:dyDescent="0.2">
      <c r="A35" s="26">
        <v>27</v>
      </c>
      <c r="B35" s="23" t="str">
        <f>'05#'!B32</f>
        <v>050029.02</v>
      </c>
      <c r="C35" s="24" t="str">
        <f>'05#'!C32</f>
        <v>Vận hành và vệ sinh máy ly tâm 80-2
Operation and cleaning of 80-2 centrifuge</v>
      </c>
      <c r="D35" s="25" t="str">
        <f>'05#'!D32</f>
        <v>30.07.12</v>
      </c>
      <c r="E35" s="25" t="str">
        <f>'05#'!E32</f>
        <v>29.07.14</v>
      </c>
      <c r="F35" s="25" t="str">
        <f>'05#'!F32</f>
        <v>NA</v>
      </c>
      <c r="G35" s="25" t="str">
        <f>'05#'!G32</f>
        <v>ChemLab</v>
      </c>
      <c r="H35" s="25" t="str">
        <f>'05#'!H32</f>
        <v>Obsolete
09.09.13</v>
      </c>
    </row>
    <row r="36" spans="1:8" s="43" customFormat="1" ht="60" x14ac:dyDescent="0.2">
      <c r="A36" s="26">
        <v>28</v>
      </c>
      <c r="B36" s="23" t="str">
        <f>'05#'!B33</f>
        <v>050030.04</v>
      </c>
      <c r="C36" s="24" t="str">
        <f>'05#'!C33</f>
        <v>Vận hành và vệ sinh đồng hồ bấm giây điện tử Assistent
Operation and cleaning of Assistant digital stop-watch</v>
      </c>
      <c r="D36" s="25" t="str">
        <f>'05#'!D33</f>
        <v>30.07.16</v>
      </c>
      <c r="E36" s="25" t="str">
        <f>'05#'!E33</f>
        <v>NA</v>
      </c>
      <c r="F36" s="25" t="str">
        <f>'05#'!F33</f>
        <v>NA</v>
      </c>
      <c r="G36" s="25" t="str">
        <f>'05#'!G33</f>
        <v>ChemLab</v>
      </c>
      <c r="H36" s="25" t="str">
        <f>'05#'!H33</f>
        <v>Obsoleted 04.08.18</v>
      </c>
    </row>
    <row r="37" spans="1:8" s="43" customFormat="1" ht="60" x14ac:dyDescent="0.2">
      <c r="A37" s="26">
        <v>29</v>
      </c>
      <c r="B37" s="23" t="str">
        <f>'05#'!B34</f>
        <v>050031.07</v>
      </c>
      <c r="C37" s="24" t="str">
        <f>'05#'!C34</f>
        <v>Hướng dẫn sử dụng và vệ sinh tủ hút hóa chất
User guide and cleaning of chemical suction</v>
      </c>
      <c r="D37" s="25" t="str">
        <f>'05#'!D34</f>
        <v>20.01.21</v>
      </c>
      <c r="E37" s="25" t="str">
        <f>'05#'!E34</f>
        <v>20.01.24</v>
      </c>
      <c r="F37" s="25" t="str">
        <f>'05#'!F34</f>
        <v>NA</v>
      </c>
      <c r="G37" s="25" t="str">
        <f>'05#'!G34</f>
        <v>ChemLab</v>
      </c>
      <c r="H37" s="25" t="str">
        <f>'05#'!H34</f>
        <v>Approved</v>
      </c>
    </row>
    <row r="38" spans="1:8" s="43" customFormat="1" ht="90" x14ac:dyDescent="0.2">
      <c r="A38" s="26">
        <v>30</v>
      </c>
      <c r="B38" s="23" t="str">
        <f>'05#'!B35</f>
        <v>050032.11</v>
      </c>
      <c r="C38" s="24" t="str">
        <f>'05#'!C35</f>
        <v>Kiểm tra/ hiệu chuẩn hằng ngày, vận hành và vệ sinh cân điện tử Sartorius TE1502S
Daily verification/ calibration, operation and cleaning of Sartorius TE1502S electronic balance</v>
      </c>
      <c r="D38" s="25" t="str">
        <f>'05#'!D35</f>
        <v>02.01.20</v>
      </c>
      <c r="E38" s="25" t="str">
        <f>'05#'!E35</f>
        <v>02.01.23</v>
      </c>
      <c r="F38" s="25" t="str">
        <f>'05#'!F35</f>
        <v>NA</v>
      </c>
      <c r="G38" s="25" t="str">
        <f>'05#'!G35</f>
        <v>ChemLab, Raw Material Warehouse PME I</v>
      </c>
      <c r="H38" s="25" t="str">
        <f>'05#'!H35</f>
        <v>Approved</v>
      </c>
    </row>
    <row r="39" spans="1:8" s="43" customFormat="1" ht="60" x14ac:dyDescent="0.2">
      <c r="A39" s="26">
        <v>31</v>
      </c>
      <c r="B39" s="23" t="str">
        <f>'05#'!B36</f>
        <v>050033.11</v>
      </c>
      <c r="C39" s="24" t="str">
        <f>'05#'!C36</f>
        <v>Hướng dẫn sử dụng và bảo quản cột HPLC
Instruction of usage and preservation of HPLC column</v>
      </c>
      <c r="D39" s="25" t="str">
        <f>'05#'!D36</f>
        <v>01.02.21</v>
      </c>
      <c r="E39" s="25" t="str">
        <f>'05#'!E36</f>
        <v>NA</v>
      </c>
      <c r="F39" s="25" t="str">
        <f>'05#'!F36</f>
        <v>NA</v>
      </c>
      <c r="G39" s="25" t="str">
        <f>'05#'!G36</f>
        <v>QC-PMP</v>
      </c>
      <c r="H39" s="25" t="str">
        <f>'05#'!H36</f>
        <v>Approved</v>
      </c>
    </row>
    <row r="40" spans="1:8" s="43" customFormat="1" ht="90" x14ac:dyDescent="0.2">
      <c r="A40" s="26">
        <v>31</v>
      </c>
      <c r="B40" s="23" t="str">
        <f>'05#'!B37</f>
        <v>050034.09</v>
      </c>
      <c r="C40" s="24" t="str">
        <f>'05#'!C37</f>
        <v>Vận hành và vệ sinh airlock - buồng lấy mẫu nguyên liệu tại kho nguyên liệu thuốc viên Betalactam
Operation and cleaning of airlock - raw materials sampling booth of Betalactam solid orals raw material warehouse</v>
      </c>
      <c r="D40" s="25" t="str">
        <f>'05#'!D37</f>
        <v>02.01.21</v>
      </c>
      <c r="E40" s="25" t="str">
        <f>'05#'!E37</f>
        <v>02.01.24</v>
      </c>
      <c r="F40" s="25" t="str">
        <f>'05#'!F37</f>
        <v>NA</v>
      </c>
      <c r="G40" s="25" t="str">
        <f>'05#'!G37</f>
        <v>Betalactam solid orals raw material Warehouse</v>
      </c>
      <c r="H40" s="25" t="str">
        <f>'05#'!H37</f>
        <v>Approved</v>
      </c>
    </row>
    <row r="41" spans="1:8" s="43" customFormat="1" ht="75" x14ac:dyDescent="0.2">
      <c r="A41" s="26">
        <v>32</v>
      </c>
      <c r="B41" s="23" t="str">
        <f>'05#'!B38</f>
        <v>050035.07</v>
      </c>
      <c r="C41" s="24" t="str">
        <f>'05#'!C38</f>
        <v>Vận hành và vệ sinh hệ thống sắc ký lỏng hiệu năng cao Waters 600
Operation and cleaning of Waters 600 high performance liquid chromatography system</v>
      </c>
      <c r="D41" s="25" t="str">
        <f>'05#'!D38</f>
        <v>20.07.17</v>
      </c>
      <c r="E41" s="25" t="str">
        <f>'05#'!E38</f>
        <v>NA</v>
      </c>
      <c r="F41" s="25" t="str">
        <f>'05#'!F38</f>
        <v>NA</v>
      </c>
      <c r="G41" s="25" t="str">
        <f>'05#'!G38</f>
        <v>ChemLab</v>
      </c>
      <c r="H41" s="25" t="str">
        <f>'05#'!H38</f>
        <v>Obsoleted
10.10.17</v>
      </c>
    </row>
    <row r="42" spans="1:8" s="43" customFormat="1" ht="120" x14ac:dyDescent="0.2">
      <c r="A42" s="26">
        <v>33</v>
      </c>
      <c r="B42" s="23" t="str">
        <f>'05#'!B39</f>
        <v>050036.05</v>
      </c>
      <c r="C42" s="24" t="str">
        <f>'05#'!C39</f>
        <v>Hiệu chuẩn máy sắc ký lỏng hiệu năng cao Waters: Bơm 600 controller - Tiêm mẫu tự động 2707 - Đầu dò UV/Visible 2489
Calibration of Waters high performance liquid chromatography system: Pump 600 controller - Autosampler 2707 - UV/Visible detector 2489</v>
      </c>
      <c r="D42" s="25" t="str">
        <f>'05#'!D39</f>
        <v>01.12.16</v>
      </c>
      <c r="E42" s="25" t="str">
        <f>'05#'!E39</f>
        <v>NA</v>
      </c>
      <c r="F42" s="25" t="str">
        <f>'05#'!F39</f>
        <v>NA</v>
      </c>
      <c r="G42" s="25" t="str">
        <f>'05#'!G39</f>
        <v>ChemLab</v>
      </c>
      <c r="H42" s="25" t="str">
        <f>'05#'!H39</f>
        <v>Obsoleted
10.10.17</v>
      </c>
    </row>
    <row r="43" spans="1:8" s="43" customFormat="1" ht="60" x14ac:dyDescent="0.2">
      <c r="A43" s="26">
        <v>34</v>
      </c>
      <c r="B43" s="23" t="str">
        <f>'05#'!B40</f>
        <v>050037.06</v>
      </c>
      <c r="C43" s="24" t="str">
        <f>'05#'!C40</f>
        <v>Vận hành và vệ sinh máy quang phổ UV-Vis Biochrom Libra S35
Operation and cleaning of Biochrom Libra S35 UV-Vis spectrophotometer</v>
      </c>
      <c r="D43" s="25" t="str">
        <f>'05#'!D40</f>
        <v>31.12.19</v>
      </c>
      <c r="E43" s="25" t="str">
        <f>'05#'!E40</f>
        <v>31.12.22</v>
      </c>
      <c r="F43" s="25" t="str">
        <f>'05#'!F40</f>
        <v>NA</v>
      </c>
      <c r="G43" s="25" t="str">
        <f>'05#'!G40</f>
        <v>Physico-Chemical Lab - Non Betalactam - PME I</v>
      </c>
      <c r="H43" s="25" t="str">
        <f>'05#'!H40</f>
        <v>Approved</v>
      </c>
    </row>
    <row r="44" spans="1:8" s="43" customFormat="1" ht="60" x14ac:dyDescent="0.2">
      <c r="A44" s="26">
        <v>35</v>
      </c>
      <c r="B44" s="23" t="str">
        <f>'05#'!B41</f>
        <v>050038.07</v>
      </c>
      <c r="C44" s="24" t="str">
        <f>'05#'!C41</f>
        <v>Hiệu chuẩn máy quang phổ tử ngoại khả kiến Biochrom Libra S35
Calibration of Biochrom Libra S35 UV-Vis spectrophotometer</v>
      </c>
      <c r="D44" s="25" t="str">
        <f>'05#'!D41</f>
        <v>31.12.19</v>
      </c>
      <c r="E44" s="25" t="str">
        <f>'05#'!E41</f>
        <v>NA</v>
      </c>
      <c r="F44" s="25" t="str">
        <f>'05#'!F41</f>
        <v>NA</v>
      </c>
      <c r="G44" s="25" t="str">
        <f>'05#'!G41</f>
        <v>Physico-Chemical Lab - Non  Betalactam - PME I</v>
      </c>
      <c r="H44" s="25" t="str">
        <f>'05#'!H41</f>
        <v>Supersede 08.07.20</v>
      </c>
    </row>
    <row r="45" spans="1:8" s="43" customFormat="1" ht="60" x14ac:dyDescent="0.2">
      <c r="A45" s="26">
        <v>36</v>
      </c>
      <c r="B45" s="23" t="str">
        <f>'05#'!B42</f>
        <v>050039.06</v>
      </c>
      <c r="C45" s="24" t="str">
        <f>'05#'!C42</f>
        <v>Hướng dẫn sử dụng và vệ sinh tủ hút hóa chất cho máy chuẩn độ điện thế
User guide and cleaning of chemical suction for titrator</v>
      </c>
      <c r="D45" s="25" t="str">
        <f>'05#'!D42</f>
        <v>20.01.21</v>
      </c>
      <c r="E45" s="25" t="str">
        <f>'05#'!E42</f>
        <v>20.01.24</v>
      </c>
      <c r="F45" s="25" t="str">
        <f>'05#'!F42</f>
        <v>NA</v>
      </c>
      <c r="G45" s="25" t="str">
        <f>'05#'!G42</f>
        <v xml:space="preserve">ChemLab
</v>
      </c>
      <c r="H45" s="25" t="str">
        <f>'05#'!H42</f>
        <v>Approved</v>
      </c>
    </row>
    <row r="46" spans="1:8" s="43" customFormat="1" ht="60" x14ac:dyDescent="0.2">
      <c r="A46" s="26">
        <v>37</v>
      </c>
      <c r="B46" s="23" t="str">
        <f>'05#'!B43</f>
        <v>050040.06</v>
      </c>
      <c r="C46" s="24" t="str">
        <f>'05#'!C43</f>
        <v>Vận hành và vệ sinh tủ sấy chân không JSR/ JSVO-60T
Operation and cleaning of JSR/ JSVO-60T vacuum drying oven</v>
      </c>
      <c r="D46" s="25" t="str">
        <f>'05#'!D43</f>
        <v>01.07.20</v>
      </c>
      <c r="E46" s="25" t="str">
        <f>'05#'!E43</f>
        <v>01.07.23</v>
      </c>
      <c r="F46" s="25" t="str">
        <f>'05#'!F43</f>
        <v>NA</v>
      </c>
      <c r="G46" s="25" t="str">
        <f>'05#'!G43</f>
        <v xml:space="preserve">ChemLab - PME I
</v>
      </c>
      <c r="H46" s="25" t="str">
        <f>'05#'!H43</f>
        <v>Approved</v>
      </c>
    </row>
    <row r="47" spans="1:8" s="43" customFormat="1" ht="60" x14ac:dyDescent="0.2">
      <c r="A47" s="26">
        <v>38</v>
      </c>
      <c r="B47" s="23" t="str">
        <f>'05#'!B44</f>
        <v>050041.01</v>
      </c>
      <c r="C47" s="24" t="str">
        <f>'05#'!C44</f>
        <v>Vận hành và vệ sinh lò nung Nabertherm L3/11/C6
Operation and cleaning of Nabertherm L3/11/C6 furnace</v>
      </c>
      <c r="D47" s="25" t="str">
        <f>'05#'!D44</f>
        <v>01.09.10</v>
      </c>
      <c r="E47" s="25" t="str">
        <f>'05#'!E44</f>
        <v>31.08.12</v>
      </c>
      <c r="F47" s="25" t="str">
        <f>'05#'!F44</f>
        <v>NA</v>
      </c>
      <c r="G47" s="25" t="str">
        <f>'05#'!G44</f>
        <v>ChemLab</v>
      </c>
      <c r="H47" s="25" t="str">
        <f>'05#'!H44</f>
        <v>Obsolete
30.12.10</v>
      </c>
    </row>
    <row r="48" spans="1:8" s="43" customFormat="1" ht="60" x14ac:dyDescent="0.2">
      <c r="A48" s="26">
        <v>39</v>
      </c>
      <c r="B48" s="23" t="str">
        <f>'05#'!B45</f>
        <v>050042.01</v>
      </c>
      <c r="C48" s="24" t="str">
        <f>'05#'!C45</f>
        <v>Hiệu chuẩn lò nung Nabertherm L3/11/C6
Calibration of Nabertherm L3/11/C6 furnace</v>
      </c>
      <c r="D48" s="25" t="str">
        <f>'05#'!D45</f>
        <v>01.09.10</v>
      </c>
      <c r="E48" s="25" t="str">
        <f>'05#'!E45</f>
        <v>31.08.12</v>
      </c>
      <c r="F48" s="25" t="str">
        <f>'05#'!F45</f>
        <v>NA</v>
      </c>
      <c r="G48" s="25" t="str">
        <f>'05#'!G45</f>
        <v>ChemLab</v>
      </c>
      <c r="H48" s="25" t="str">
        <f>'05#'!H45</f>
        <v>Obsolete
30.12.10</v>
      </c>
    </row>
    <row r="49" spans="1:8" s="43" customFormat="1" ht="60" x14ac:dyDescent="0.2">
      <c r="A49" s="26">
        <v>40</v>
      </c>
      <c r="B49" s="23" t="str">
        <f>'05#'!B46</f>
        <v>050043.04</v>
      </c>
      <c r="C49" s="24" t="str">
        <f>'05#'!C46</f>
        <v>Hướng dẫn sử dụng và vệ sinh bộ lọc chân không Rocker 400
User guide and cleaning of Rocker 400 vacuum filter unit</v>
      </c>
      <c r="D49" s="25" t="str">
        <f>'05#'!D46</f>
        <v>03.09.16</v>
      </c>
      <c r="E49" s="25" t="str">
        <f>'05#'!E46</f>
        <v>NA</v>
      </c>
      <c r="F49" s="25" t="str">
        <f>'05#'!F46</f>
        <v>NA</v>
      </c>
      <c r="G49" s="25" t="str">
        <f>'05#'!G46</f>
        <v>ChemLab</v>
      </c>
      <c r="H49" s="25" t="str">
        <f>'05#'!H46</f>
        <v>Obsoleted
16.07.18</v>
      </c>
    </row>
    <row r="50" spans="1:8" s="43" customFormat="1" ht="60" x14ac:dyDescent="0.2">
      <c r="A50" s="26">
        <v>41</v>
      </c>
      <c r="B50" s="23" t="str">
        <f>'05#'!B47</f>
        <v>050044.07</v>
      </c>
      <c r="C50" s="24" t="str">
        <f>'05#'!C47</f>
        <v>Hiệu chuẩn đầu dò nhiệt độ - độ ẩm tủ vi khí hậu Newtronic 
Calibration of the temperature - humidity sensor of Newtronic humidity chamber</v>
      </c>
      <c r="D50" s="25" t="str">
        <f>'05#'!D47</f>
        <v>14.02.20</v>
      </c>
      <c r="E50" s="25" t="str">
        <f>'05#'!E47</f>
        <v>NA</v>
      </c>
      <c r="F50" s="25" t="str">
        <f>'05#'!F47</f>
        <v>NA</v>
      </c>
      <c r="G50" s="25" t="str">
        <f>'05#'!G47</f>
        <v>ChemLab
(betalactam)</v>
      </c>
      <c r="H50" s="25" t="str">
        <f>'05#'!H47</f>
        <v>Approved</v>
      </c>
    </row>
    <row r="51" spans="1:8" s="43" customFormat="1" ht="60" x14ac:dyDescent="0.2">
      <c r="A51" s="26">
        <v>42</v>
      </c>
      <c r="B51" s="23" t="str">
        <f>'05#'!B48</f>
        <v>050045.07</v>
      </c>
      <c r="C51" s="24" t="str">
        <f>'05#'!C48</f>
        <v>Hiệu chuẩn tủ sấy chân không JSR/ JSVO-60T
Calibration of JSR/ JSVO-60T vacuum drying oven</v>
      </c>
      <c r="D51" s="25" t="str">
        <f>'05#'!D48</f>
        <v>19.02.20</v>
      </c>
      <c r="E51" s="25" t="str">
        <f>'05#'!E48</f>
        <v>NA</v>
      </c>
      <c r="F51" s="25" t="str">
        <f>'05#'!F48</f>
        <v>NA</v>
      </c>
      <c r="G51" s="25" t="str">
        <f>'05#'!G48</f>
        <v xml:space="preserve">ChemLab PME I </v>
      </c>
      <c r="H51" s="25" t="str">
        <f>'05#'!H48</f>
        <v>Approved</v>
      </c>
    </row>
    <row r="52" spans="1:8" s="43" customFormat="1" ht="90" x14ac:dyDescent="0.2">
      <c r="A52" s="26">
        <v>43</v>
      </c>
      <c r="B52" s="23" t="str">
        <f>'05#'!B49</f>
        <v>050046.07</v>
      </c>
      <c r="C52" s="24" t="str">
        <f>'05#'!C49</f>
        <v>Hiệu chuẩn đầu dò nhiệt độ - độ ẩm của tủ vi khí hậu Newtronic NECC216RT1OS1
Calibration of the temperature - humidity sensor of Newtronic NEC216RT1OS1 humidity chamber</v>
      </c>
      <c r="D52" s="25" t="str">
        <f>'05#'!D49</f>
        <v>14.02.20</v>
      </c>
      <c r="E52" s="25" t="str">
        <f>'05#'!E49</f>
        <v>NA</v>
      </c>
      <c r="F52" s="25" t="str">
        <f>'05#'!F49</f>
        <v>NA</v>
      </c>
      <c r="G52" s="25" t="str">
        <f>'05#'!G49</f>
        <v>ChemLab
(betalactam)</v>
      </c>
      <c r="H52" s="25" t="str">
        <f>'05#'!H49</f>
        <v>Approved</v>
      </c>
    </row>
    <row r="53" spans="1:8" s="43" customFormat="1" ht="75" x14ac:dyDescent="0.2">
      <c r="A53" s="26">
        <v>44</v>
      </c>
      <c r="B53" s="23" t="str">
        <f>'05#'!B50</f>
        <v>050047.02</v>
      </c>
      <c r="C53" s="24" t="str">
        <f>'05#'!C50</f>
        <v>Vận hành và vệ sinh máy đo độ dẫn Myron L Company Ultrameter IITM 4P
Operation and cleaning of Myron L Company Ultrameter IITM 4P conductivity meter</v>
      </c>
      <c r="D53" s="25" t="str">
        <f>'05#'!D50</f>
        <v>15.09.12</v>
      </c>
      <c r="E53" s="25" t="str">
        <f>'05#'!E50</f>
        <v>14.09.14</v>
      </c>
      <c r="F53" s="25" t="str">
        <f>'05#'!F50</f>
        <v>NA</v>
      </c>
      <c r="G53" s="25" t="str">
        <f>'05#'!G50</f>
        <v>ChemLab</v>
      </c>
      <c r="H53" s="25" t="str">
        <f>'05#'!H50</f>
        <v>Obsolete
17.12.12</v>
      </c>
    </row>
    <row r="54" spans="1:8" s="43" customFormat="1" ht="90" x14ac:dyDescent="0.2">
      <c r="A54" s="26">
        <v>45</v>
      </c>
      <c r="B54" s="23" t="str">
        <f>'05#'!B51</f>
        <v>050048.05</v>
      </c>
      <c r="C54" s="24" t="str">
        <f>'05#'!C51</f>
        <v>Hướng dẫn sử dụng và vệ sinh buồng soi huỳnh quang CM-10 dùng cho sắc ký lớp mỏng
User guide and cleaning of CM-10 fluorescence analysis cabinet for thin-layer chromatograph</v>
      </c>
      <c r="D54" s="25" t="str">
        <f>'05#'!D51</f>
        <v>08.01.20</v>
      </c>
      <c r="E54" s="25" t="str">
        <f>'05#'!E51</f>
        <v>08.01.23</v>
      </c>
      <c r="F54" s="25" t="str">
        <f>'05#'!F51</f>
        <v>NA</v>
      </c>
      <c r="G54" s="25" t="str">
        <f>'05#'!G51</f>
        <v>ChemLab
(betalactam)</v>
      </c>
      <c r="H54" s="25" t="str">
        <f>'05#'!H51</f>
        <v>Approved</v>
      </c>
    </row>
    <row r="55" spans="1:8" s="43" customFormat="1" ht="77.25" customHeight="1" x14ac:dyDescent="0.2">
      <c r="A55" s="26">
        <v>46</v>
      </c>
      <c r="B55" s="23" t="str">
        <f>'05#'!B52</f>
        <v>050049.02</v>
      </c>
      <c r="C55" s="24" t="str">
        <f>'05#'!C52</f>
        <v>Hiệu chuẩn máy đo độ dẫn Myron L Company Ultrameter IITM 4P
Calibration of Myron L Company Ultrameter IITM 4P conductivity meter</v>
      </c>
      <c r="D55" s="25" t="str">
        <f>'05#'!D52</f>
        <v>15.09.12</v>
      </c>
      <c r="E55" s="25" t="str">
        <f>'05#'!E52</f>
        <v>14.09.14</v>
      </c>
      <c r="F55" s="25" t="str">
        <f>'05#'!F52</f>
        <v>NA</v>
      </c>
      <c r="G55" s="25" t="str">
        <f>'05#'!G52</f>
        <v>ChemLab</v>
      </c>
      <c r="H55" s="25" t="str">
        <f>'05#'!H52</f>
        <v>Obsolete
17.12.12</v>
      </c>
    </row>
    <row r="56" spans="1:8" s="43" customFormat="1" ht="60" x14ac:dyDescent="0.2">
      <c r="A56" s="26">
        <v>47</v>
      </c>
      <c r="B56" s="23" t="str">
        <f>'05#'!B53</f>
        <v>050050.01</v>
      </c>
      <c r="C56" s="24" t="str">
        <f>'05#'!C53</f>
        <v>Vận hành và vệ sinh máy đo nhiệt độ, độ ẩm tự ghi SUPCO CR4 – KTH 
Operation and cleaning of SUPCO CR4 – KTH  temperature-humidity recorder</v>
      </c>
      <c r="D56" s="25" t="str">
        <f>'05#'!D53</f>
        <v>15.09.10</v>
      </c>
      <c r="E56" s="25" t="str">
        <f>'05#'!E53</f>
        <v>14.09.12</v>
      </c>
      <c r="F56" s="25" t="str">
        <f>'05#'!F53</f>
        <v>NA</v>
      </c>
      <c r="G56" s="25" t="str">
        <f>'05#'!G53</f>
        <v>ChemLab</v>
      </c>
      <c r="H56" s="25" t="str">
        <f>'05#'!H53</f>
        <v>Obsolete
01.01.11</v>
      </c>
    </row>
    <row r="57" spans="1:8" s="43" customFormat="1" ht="60" x14ac:dyDescent="0.2">
      <c r="A57" s="26">
        <v>48</v>
      </c>
      <c r="B57" s="23" t="str">
        <f>'05#'!B54</f>
        <v>050051.04</v>
      </c>
      <c r="C57" s="24" t="str">
        <f>'05#'!C54</f>
        <v>Hướng dẫn sử dụng và vệ sinh máy hút ẩm Aikyo AD-14B-EU
User guide and cleaning of Aikyo AD-14B-EU dehumidifier</v>
      </c>
      <c r="D57" s="25" t="str">
        <f>'05#'!D54</f>
        <v>15.09.16</v>
      </c>
      <c r="E57" s="25" t="str">
        <f>'05#'!E54</f>
        <v>NA</v>
      </c>
      <c r="F57" s="25" t="str">
        <f>'05#'!F54</f>
        <v>NA</v>
      </c>
      <c r="G57" s="25" t="str">
        <f>'05#'!G54</f>
        <v>ChemLab</v>
      </c>
      <c r="H57" s="25" t="str">
        <f>'05#'!H54</f>
        <v>Obsoleted
30.11.17</v>
      </c>
    </row>
    <row r="58" spans="1:8" s="43" customFormat="1" ht="66.75" customHeight="1" x14ac:dyDescent="0.2">
      <c r="A58" s="26">
        <v>49</v>
      </c>
      <c r="B58" s="23" t="str">
        <f>'05#'!B55</f>
        <v>050052.04</v>
      </c>
      <c r="C58" s="24" t="str">
        <f>'05#'!C55</f>
        <v>Hướng dẫn sử dụng và vệ sinh máy hút ẩm Edison ED - 12B
User guide and cleaning of Edison ED - 12B dehumidifier</v>
      </c>
      <c r="D58" s="25" t="str">
        <f>'05#'!D55</f>
        <v>15.09.16</v>
      </c>
      <c r="E58" s="25" t="str">
        <f>'05#'!E55</f>
        <v>NA</v>
      </c>
      <c r="F58" s="25" t="str">
        <f>'05#'!F55</f>
        <v>NA</v>
      </c>
      <c r="G58" s="25" t="str">
        <f>'05#'!G55</f>
        <v>ChemLab</v>
      </c>
      <c r="H58" s="25" t="str">
        <f>'05#'!H55</f>
        <v>Obsoleted
30.11.17</v>
      </c>
    </row>
    <row r="59" spans="1:8" s="43" customFormat="1" ht="60" x14ac:dyDescent="0.2">
      <c r="A59" s="26">
        <v>50</v>
      </c>
      <c r="B59" s="23" t="str">
        <f>'05#'!B56</f>
        <v>050053.04</v>
      </c>
      <c r="C59" s="24" t="str">
        <f>'05#'!C56</f>
        <v>Hướng dẫn sử dụng và vệ sinh máy hút ẩm Edison ED - 35B
User guide and cleaning of Edison ED - 35B dehumidifier</v>
      </c>
      <c r="D59" s="25" t="str">
        <f>'05#'!D56</f>
        <v>15.09.16</v>
      </c>
      <c r="E59" s="25" t="str">
        <f>'05#'!E56</f>
        <v>NA</v>
      </c>
      <c r="F59" s="25" t="str">
        <f>'05#'!F56</f>
        <v>NA</v>
      </c>
      <c r="G59" s="25" t="str">
        <f>'05#'!G56</f>
        <v>ChemLab</v>
      </c>
      <c r="H59" s="25" t="str">
        <f>'05#'!H56</f>
        <v>Obsoleted
14.11.16</v>
      </c>
    </row>
    <row r="60" spans="1:8" s="47" customFormat="1" ht="60" x14ac:dyDescent="0.2">
      <c r="A60" s="26">
        <v>51</v>
      </c>
      <c r="B60" s="23" t="str">
        <f>'05#'!B57</f>
        <v>050054.07</v>
      </c>
      <c r="C60" s="24" t="str">
        <f>'05#'!C57</f>
        <v>Hướng dẫn sử dụng bảng tính Excel để tính toán kết quả phân tích
Instruction using Excel spreadsheets for calculation analytical results</v>
      </c>
      <c r="D60" s="25" t="str">
        <f>'05#'!D57</f>
        <v>26.03.20</v>
      </c>
      <c r="E60" s="25" t="str">
        <f>'05#'!E57</f>
        <v>26.03.23</v>
      </c>
      <c r="F60" s="25" t="str">
        <f>'05#'!F57</f>
        <v>NA</v>
      </c>
      <c r="G60" s="25" t="str">
        <f>'05#'!G57</f>
        <v>ChemLab
(betalactam)</v>
      </c>
      <c r="H60" s="25" t="str">
        <f>'05#'!H57</f>
        <v>Superseded
04.01.21</v>
      </c>
    </row>
    <row r="61" spans="1:8" s="47" customFormat="1" ht="60" x14ac:dyDescent="0.2">
      <c r="A61" s="26">
        <v>52</v>
      </c>
      <c r="B61" s="23" t="str">
        <f>'05#'!B58</f>
        <v>050055.06</v>
      </c>
      <c r="C61" s="24" t="str">
        <f>'05#'!C58</f>
        <v>Vận hành và vệ sinh máy chuẩn độ điện thế và Karl Fischer Mettler Toledo T50
Operation and cleaning of titrator and Karl Fischer Mettler Toledo T50</v>
      </c>
      <c r="D61" s="25" t="str">
        <f>'05#'!D58</f>
        <v>18.01.20</v>
      </c>
      <c r="E61" s="25" t="str">
        <f>'05#'!E58</f>
        <v>18.01.23</v>
      </c>
      <c r="F61" s="25" t="str">
        <f>'05#'!F58</f>
        <v>NA</v>
      </c>
      <c r="G61" s="25" t="str">
        <f>'05#'!G58</f>
        <v>ChemLab
(betalactam)</v>
      </c>
      <c r="H61" s="25" t="str">
        <f>'05#'!H58</f>
        <v>Approved</v>
      </c>
    </row>
    <row r="62" spans="1:8" s="47" customFormat="1" ht="45" x14ac:dyDescent="0.2">
      <c r="A62" s="26">
        <v>53</v>
      </c>
      <c r="B62" s="23" t="str">
        <f>'05#'!B59</f>
        <v>050056.10</v>
      </c>
      <c r="C62" s="24" t="str">
        <f>'05#'!C59</f>
        <v>Hướng dẫn sử dụng và bảo trì điện cực 
Instruction and maintenance of electrodes</v>
      </c>
      <c r="D62" s="25" t="str">
        <f>'05#'!D59</f>
        <v>08.06.20</v>
      </c>
      <c r="E62" s="25" t="str">
        <f>'05#'!E59</f>
        <v>NA</v>
      </c>
      <c r="F62" s="25" t="str">
        <f>'05#'!F59</f>
        <v>NA</v>
      </c>
      <c r="G62" s="25" t="str">
        <f>'05#'!G59</f>
        <v>QC NM PME I &amp; Stada VN</v>
      </c>
      <c r="H62" s="25" t="str">
        <f>'05#'!H59</f>
        <v>Approved</v>
      </c>
    </row>
    <row r="63" spans="1:8" s="47" customFormat="1" ht="45" x14ac:dyDescent="0.2">
      <c r="A63" s="26">
        <v>54</v>
      </c>
      <c r="B63" s="23" t="str">
        <f>'05#'!B60</f>
        <v>050057.07</v>
      </c>
      <c r="C63" s="24" t="str">
        <f>'05#'!C60</f>
        <v>Hướng dẫn vào ra khu vực hóa lý
Procedure for entry and exit the physico-chemical lab</v>
      </c>
      <c r="D63" s="25" t="str">
        <f>'05#'!D60</f>
        <v>02.01.21</v>
      </c>
      <c r="E63" s="25" t="str">
        <f>'05#'!E60</f>
        <v>02.01.24</v>
      </c>
      <c r="F63" s="25" t="str">
        <f>'05#'!F60</f>
        <v>NA</v>
      </c>
      <c r="G63" s="25" t="str">
        <f>'05#'!G60</f>
        <v>ChemLab - PME I</v>
      </c>
      <c r="H63" s="25" t="str">
        <f>'05#'!H60</f>
        <v>Approved</v>
      </c>
    </row>
    <row r="64" spans="1:8" s="47" customFormat="1" ht="60" x14ac:dyDescent="0.2">
      <c r="A64" s="26">
        <v>55</v>
      </c>
      <c r="B64" s="23" t="str">
        <f>'05#'!B61</f>
        <v>050058.06</v>
      </c>
      <c r="C64" s="24" t="str">
        <f>'05#'!C61</f>
        <v>Vận hành và vệ sinh lò nung Nabertherm L15/11/B180
Operation and cleaning of Nabertherm L15/11/B180 furnace</v>
      </c>
      <c r="D64" s="25" t="str">
        <f>'05#'!D61</f>
        <v>01.07.20</v>
      </c>
      <c r="E64" s="25" t="str">
        <f>'05#'!E61</f>
        <v>01.07.23</v>
      </c>
      <c r="F64" s="25" t="str">
        <f>'05#'!F61</f>
        <v>NA</v>
      </c>
      <c r="G64" s="25" t="str">
        <f>'05#'!G61</f>
        <v xml:space="preserve">ChemLab - PME I
</v>
      </c>
      <c r="H64" s="25" t="str">
        <f>'05#'!H61</f>
        <v>Approved</v>
      </c>
    </row>
    <row r="65" spans="1:8" s="47" customFormat="1" ht="45" x14ac:dyDescent="0.2">
      <c r="A65" s="26">
        <v>56</v>
      </c>
      <c r="B65" s="23" t="str">
        <f>'05#'!B62</f>
        <v>050059.06</v>
      </c>
      <c r="C65" s="24" t="str">
        <f>'05#'!C62</f>
        <v xml:space="preserve">Hiệu chuẩn lò nung Nabertherm 
Calibration of furnace Nabertherm  </v>
      </c>
      <c r="D65" s="25" t="str">
        <f>'05#'!D62</f>
        <v>03.08.20</v>
      </c>
      <c r="E65" s="25" t="str">
        <f>'05#'!E62</f>
        <v>NA</v>
      </c>
      <c r="F65" s="25" t="str">
        <f>'05#'!F62</f>
        <v>NA</v>
      </c>
      <c r="G65" s="25" t="str">
        <f>'05#'!G62</f>
        <v>ChemLab
- PME I, QC - Stada VN</v>
      </c>
      <c r="H65" s="25" t="str">
        <f>'05#'!H62</f>
        <v>Approved</v>
      </c>
    </row>
    <row r="66" spans="1:8" s="47" customFormat="1" ht="60" x14ac:dyDescent="0.2">
      <c r="A66" s="26">
        <v>57</v>
      </c>
      <c r="B66" s="23" t="str">
        <f>'05#'!B63</f>
        <v>050060.05</v>
      </c>
      <c r="C66" s="24" t="str">
        <f>'05#'!C63</f>
        <v>Vận hành và vệ sinh máy đo điểm nóng chảy hiện số IA9100
Operation and cleaning of IA9100 digital melting point apparatus</v>
      </c>
      <c r="D66" s="25" t="str">
        <f>'05#'!D63</f>
        <v>30.09.19</v>
      </c>
      <c r="E66" s="25" t="str">
        <f>'05#'!E63</f>
        <v>30.09.22</v>
      </c>
      <c r="F66" s="25" t="str">
        <f>'05#'!F63</f>
        <v>NA</v>
      </c>
      <c r="G66" s="25" t="str">
        <f>'05#'!G63</f>
        <v>ChemLab</v>
      </c>
      <c r="H66" s="25" t="str">
        <f>'05#'!H63</f>
        <v>Approved</v>
      </c>
    </row>
    <row r="67" spans="1:8" s="47" customFormat="1" ht="60" x14ac:dyDescent="0.2">
      <c r="A67" s="26">
        <v>58</v>
      </c>
      <c r="B67" s="23" t="str">
        <f>'05#'!B64</f>
        <v>050061.05</v>
      </c>
      <c r="C67" s="24" t="str">
        <f>'05#'!C64</f>
        <v>Vận hành và vệ sinh máy lắc sàng rây Haver EML 200 Digital Plus T 
Operation and cleaning of Haver EML 200 Digital Plus T test sieve shaker</v>
      </c>
      <c r="D67" s="25" t="str">
        <f>'05#'!D64</f>
        <v>08.01.20</v>
      </c>
      <c r="E67" s="25" t="str">
        <f>'05#'!E64</f>
        <v>08.01.23</v>
      </c>
      <c r="F67" s="25" t="str">
        <f>'05#'!F64</f>
        <v>NA</v>
      </c>
      <c r="G67" s="25" t="str">
        <f>'05#'!G64</f>
        <v>ChemLab
(betalactam)</v>
      </c>
      <c r="H67" s="25" t="str">
        <f>'05#'!H64</f>
        <v>Approved</v>
      </c>
    </row>
    <row r="68" spans="1:8" s="48" customFormat="1" ht="75" x14ac:dyDescent="0.2">
      <c r="A68" s="26">
        <v>59</v>
      </c>
      <c r="B68" s="23" t="str">
        <f>'05#'!B65</f>
        <v>050062.03</v>
      </c>
      <c r="C68" s="24" t="str">
        <f>'05#'!C65</f>
        <v>Pha chế và chuẩn hóa dung dịch chuẩn độ Acid Hydrochloric (HCl)
Preparation and standardisation of Hydrochloric Acid volumetric solution (HCl)</v>
      </c>
      <c r="D68" s="25" t="str">
        <f>'05#'!D65</f>
        <v>30.12.14</v>
      </c>
      <c r="E68" s="25" t="str">
        <f>'05#'!E65</f>
        <v>29.12.16</v>
      </c>
      <c r="F68" s="25" t="str">
        <f>'05#'!F65</f>
        <v>NA</v>
      </c>
      <c r="G68" s="25" t="str">
        <f>'05#'!G65</f>
        <v>ChemLab</v>
      </c>
      <c r="H68" s="25" t="str">
        <f>'05#'!H65</f>
        <v>Oboselete
30.12.16</v>
      </c>
    </row>
    <row r="69" spans="1:8" s="48" customFormat="1" ht="75" x14ac:dyDescent="0.2">
      <c r="A69" s="26">
        <v>60</v>
      </c>
      <c r="B69" s="23" t="str">
        <f>'05#'!B66</f>
        <v>050063.03</v>
      </c>
      <c r="C69" s="24" t="str">
        <f>'05#'!C66</f>
        <v>Pha chế và chuẩn hóa dung dịch chuẩn độ Natri Edetate (Na2EDTA)
Preparation and standardisation of Sodium Edetate volumetric solution (Na2EDTA)</v>
      </c>
      <c r="D69" s="25" t="str">
        <f>'05#'!D66</f>
        <v>30.12.14</v>
      </c>
      <c r="E69" s="25" t="str">
        <f>'05#'!E66</f>
        <v>29.12.16</v>
      </c>
      <c r="F69" s="25" t="str">
        <f>'05#'!F66</f>
        <v>NA</v>
      </c>
      <c r="G69" s="25" t="str">
        <f>'05#'!G66</f>
        <v>ChemLab</v>
      </c>
      <c r="H69" s="25" t="str">
        <f>'05#'!H66</f>
        <v>Oboselete
30.12.16</v>
      </c>
    </row>
    <row r="70" spans="1:8" s="48" customFormat="1" ht="75" x14ac:dyDescent="0.2">
      <c r="A70" s="26">
        <v>61</v>
      </c>
      <c r="B70" s="23" t="str">
        <f>'05#'!B67</f>
        <v>050064.03</v>
      </c>
      <c r="C70" s="24" t="str">
        <f>'05#'!C67</f>
        <v>Pha chế và chuẩn hóa dung dịch chuẩn độ Bạc Nitrate (AgNO3)
Preparation and standardisation of Silver Nitrate volumetric solution (AgNO3)</v>
      </c>
      <c r="D70" s="25" t="str">
        <f>'05#'!D67</f>
        <v>30.12.14</v>
      </c>
      <c r="E70" s="25" t="str">
        <f>'05#'!E67</f>
        <v>29.12.16</v>
      </c>
      <c r="F70" s="25" t="str">
        <f>'05#'!F67</f>
        <v>NA</v>
      </c>
      <c r="G70" s="25" t="str">
        <f>'05#'!G67</f>
        <v>ChemLab</v>
      </c>
      <c r="H70" s="25" t="str">
        <f>'05#'!H67</f>
        <v>Oboselete
30.12.16</v>
      </c>
    </row>
    <row r="71" spans="1:8" s="48" customFormat="1" ht="65.25" customHeight="1" x14ac:dyDescent="0.2">
      <c r="A71" s="26">
        <v>62</v>
      </c>
      <c r="B71" s="23" t="str">
        <f>'05#'!B68</f>
        <v>050065.03</v>
      </c>
      <c r="C71" s="24" t="str">
        <f>'05#'!C68</f>
        <v>Pha chế và chuẩn hóa dung dịch chuẩn độ Natri Hydroxide (NaOH)
Preparation and standardisation of Sodium Hydroxide volumetric solution (NaOH)</v>
      </c>
      <c r="D71" s="25" t="str">
        <f>'05#'!D68</f>
        <v>30.12.14</v>
      </c>
      <c r="E71" s="25" t="str">
        <f>'05#'!E68</f>
        <v>29.12.16</v>
      </c>
      <c r="F71" s="25" t="str">
        <f>'05#'!F68</f>
        <v>NA</v>
      </c>
      <c r="G71" s="25" t="str">
        <f>'05#'!G68</f>
        <v>ChemLab</v>
      </c>
      <c r="H71" s="25" t="str">
        <f>'05#'!H68</f>
        <v>Oboselete
30.12.16</v>
      </c>
    </row>
    <row r="72" spans="1:8" s="48" customFormat="1" ht="75" x14ac:dyDescent="0.2">
      <c r="A72" s="26">
        <v>63</v>
      </c>
      <c r="B72" s="23" t="str">
        <f>'05#'!B69</f>
        <v>050066.03</v>
      </c>
      <c r="C72" s="24" t="str">
        <f>'05#'!C69</f>
        <v>Pha chế và chuẩn hóa dung dịch chuẩn độ Kẽm Sulfate 0.1 M (ZnSO4)
Preparation and standardisation of 0.1 M Zinc Sulfate volumetric solution (ZnSO4)</v>
      </c>
      <c r="D72" s="25" t="str">
        <f>'05#'!D69</f>
        <v>30.12.14</v>
      </c>
      <c r="E72" s="25" t="str">
        <f>'05#'!E69</f>
        <v>29.12.16</v>
      </c>
      <c r="F72" s="25" t="str">
        <f>'05#'!F69</f>
        <v>NA</v>
      </c>
      <c r="G72" s="25" t="str">
        <f>'05#'!G69</f>
        <v>ChemLab</v>
      </c>
      <c r="H72" s="25" t="str">
        <f>'05#'!H69</f>
        <v>Oboselete
30.12.16</v>
      </c>
    </row>
    <row r="73" spans="1:8" s="48" customFormat="1" ht="75" x14ac:dyDescent="0.2">
      <c r="A73" s="26">
        <v>64</v>
      </c>
      <c r="B73" s="23" t="str">
        <f>'05#'!B70</f>
        <v>050067.03</v>
      </c>
      <c r="C73" s="24" t="str">
        <f>'05#'!C70</f>
        <v>Pha chế và chuẩn hóa dung dịch chuẩn độ Kali Hydroxide (KOH)
Preparation and standardisation of Potasium Hydroxide volumetric solution (KOH)</v>
      </c>
      <c r="D73" s="25" t="str">
        <f>'05#'!D70</f>
        <v>30.12.14</v>
      </c>
      <c r="E73" s="25" t="str">
        <f>'05#'!E70</f>
        <v>29.12.16</v>
      </c>
      <c r="F73" s="25" t="str">
        <f>'05#'!F70</f>
        <v>NA</v>
      </c>
      <c r="G73" s="25" t="str">
        <f>'05#'!G70</f>
        <v>ChemLab</v>
      </c>
      <c r="H73" s="25" t="str">
        <f>'05#'!H70</f>
        <v>Oboselete
30.12.16</v>
      </c>
    </row>
    <row r="74" spans="1:8" s="48" customFormat="1" ht="63" customHeight="1" x14ac:dyDescent="0.2">
      <c r="A74" s="26">
        <v>65</v>
      </c>
      <c r="B74" s="23" t="str">
        <f>'05#'!B71</f>
        <v>050068.03</v>
      </c>
      <c r="C74" s="24" t="str">
        <f>'05#'!C71</f>
        <v>Pha chế và chuẩn hóa dung dịch chuẩn độ Natri Thiosulphate (Na2S2O3)
Preparation and standardisation of Sodium Thiosulphate volumetric solution (Na2S2O3)</v>
      </c>
      <c r="D74" s="25" t="str">
        <f>'05#'!D71</f>
        <v>30.12.14</v>
      </c>
      <c r="E74" s="25" t="str">
        <f>'05#'!E71</f>
        <v>29.12.16</v>
      </c>
      <c r="F74" s="25" t="str">
        <f>'05#'!F71</f>
        <v>NA</v>
      </c>
      <c r="G74" s="25" t="str">
        <f>'05#'!G71</f>
        <v>ChemLab</v>
      </c>
      <c r="H74" s="25" t="str">
        <f>'05#'!H71</f>
        <v>Oboselete
30.12.16</v>
      </c>
    </row>
    <row r="75" spans="1:8" s="48" customFormat="1" ht="64.5" customHeight="1" x14ac:dyDescent="0.2">
      <c r="A75" s="26">
        <v>66</v>
      </c>
      <c r="B75" s="23" t="str">
        <f>'05#'!B72</f>
        <v>050069.05</v>
      </c>
      <c r="C75" s="24" t="str">
        <f>'05#'!C72</f>
        <v>Vận hành và vệ sinh máy đo độ cứng Pharma Test PTB 302
Operation and cleaning of Pharma Test PTB 302 hardness tester</v>
      </c>
      <c r="D75" s="25" t="str">
        <f>'05#'!D72</f>
        <v>30.09.19</v>
      </c>
      <c r="E75" s="25" t="str">
        <f>'05#'!E72</f>
        <v>30.09.22</v>
      </c>
      <c r="F75" s="25" t="str">
        <f>'05#'!F72</f>
        <v>NA</v>
      </c>
      <c r="G75" s="25" t="str">
        <f>'05#'!G72</f>
        <v>ChemLab</v>
      </c>
      <c r="H75" s="25" t="str">
        <f>'05#'!H72</f>
        <v>Approved</v>
      </c>
    </row>
    <row r="76" spans="1:8" s="48" customFormat="1" ht="63" customHeight="1" x14ac:dyDescent="0.2">
      <c r="A76" s="26">
        <v>67</v>
      </c>
      <c r="B76" s="23" t="str">
        <f>'05#'!B73</f>
        <v>050070.05</v>
      </c>
      <c r="C76" s="24" t="str">
        <f>'05#'!C73</f>
        <v>Vận hành và vệ sinh máy đo độ rã Electrolab ED – 2 SAPO
Operation and cleaning of Electrolab ED – 2 SAPO disintegration tester</v>
      </c>
      <c r="D76" s="25" t="str">
        <f>'05#'!D73</f>
        <v>30.09.19</v>
      </c>
      <c r="E76" s="25" t="str">
        <f>'05#'!E73</f>
        <v>30.09.22</v>
      </c>
      <c r="F76" s="25" t="str">
        <f>'05#'!F73</f>
        <v>NA</v>
      </c>
      <c r="G76" s="25" t="str">
        <f>'05#'!G73</f>
        <v>ChemLab</v>
      </c>
      <c r="H76" s="25" t="str">
        <f>'05#'!H73</f>
        <v>Approved</v>
      </c>
    </row>
    <row r="77" spans="1:8" s="48" customFormat="1" ht="60" x14ac:dyDescent="0.2">
      <c r="A77" s="26">
        <v>71</v>
      </c>
      <c r="B77" s="23" t="str">
        <f>'05#'!B74</f>
        <v>050071.05</v>
      </c>
      <c r="C77" s="24" t="str">
        <f>'05#'!C74</f>
        <v>Hiệu chuẩn máy đo độ rã Electrolab ED – 2 SAPO
Calibration of Electrolab ED – 2 SAPO disintegration tester</v>
      </c>
      <c r="D77" s="25" t="str">
        <f>'05#'!D74</f>
        <v>01.10.19</v>
      </c>
      <c r="E77" s="25" t="str">
        <f>'05#'!E74</f>
        <v>NA</v>
      </c>
      <c r="F77" s="25" t="str">
        <f>'05#'!F74</f>
        <v>NA</v>
      </c>
      <c r="G77" s="25" t="str">
        <f>'05#'!G74</f>
        <v>ChemLab PME I</v>
      </c>
      <c r="H77" s="25" t="str">
        <f>'05#'!H74</f>
        <v>Approved</v>
      </c>
    </row>
    <row r="78" spans="1:8" s="48" customFormat="1" ht="60" x14ac:dyDescent="0.2">
      <c r="A78" s="26">
        <v>72</v>
      </c>
      <c r="B78" s="23" t="str">
        <f>'05#'!B75</f>
        <v>050072.06</v>
      </c>
      <c r="C78" s="24" t="str">
        <f>'05#'!C75</f>
        <v xml:space="preserve">Hiệu chuẩn máy đo điểm nóng chảy hiện số IA9100
Calibration of IA9100 Digital melting point apparatus </v>
      </c>
      <c r="D78" s="25" t="str">
        <f>'05#'!D75</f>
        <v>01.10.19</v>
      </c>
      <c r="E78" s="25" t="str">
        <f>'05#'!E75</f>
        <v>NA</v>
      </c>
      <c r="F78" s="25" t="str">
        <f>'05#'!F75</f>
        <v>NA</v>
      </c>
      <c r="G78" s="25" t="str">
        <f>'05#'!G75</f>
        <v>ChemLab
(betalactam)</v>
      </c>
      <c r="H78" s="25" t="str">
        <f>'05#'!H75</f>
        <v>Approved</v>
      </c>
    </row>
    <row r="79" spans="1:8" s="48" customFormat="1" ht="60" x14ac:dyDescent="0.2">
      <c r="A79" s="26">
        <v>68</v>
      </c>
      <c r="B79" s="23" t="str">
        <f>'05#'!B76</f>
        <v>050073.01</v>
      </c>
      <c r="C79" s="24" t="str">
        <f>'05#'!C76</f>
        <v>Vân hành và vệ sinh bơm rửa cột HPLC Waters
Operation and cleaning of Waters HPLC column washing pump</v>
      </c>
      <c r="D79" s="25" t="str">
        <f>'05#'!D76</f>
        <v>26.01.11</v>
      </c>
      <c r="E79" s="25" t="str">
        <f>'05#'!E76</f>
        <v>25.01.13</v>
      </c>
      <c r="F79" s="25" t="str">
        <f>'05#'!F76</f>
        <v>NA</v>
      </c>
      <c r="G79" s="25" t="str">
        <f>'05#'!G76</f>
        <v>ChemLab</v>
      </c>
      <c r="H79" s="25" t="str">
        <f>'05#'!H76</f>
        <v>Obsolete
06.11.12</v>
      </c>
    </row>
    <row r="80" spans="1:8" s="48" customFormat="1" ht="60" x14ac:dyDescent="0.2">
      <c r="A80" s="26">
        <v>74</v>
      </c>
      <c r="B80" s="23" t="str">
        <f>'05#'!B77</f>
        <v>050074.01</v>
      </c>
      <c r="C80" s="24" t="str">
        <f>'05#'!C77</f>
        <v xml:space="preserve">Hiệu chuẩn bơm rửa cột HPLC WATERS
Calibration of WATERS HPLC column washing pump </v>
      </c>
      <c r="D80" s="25" t="str">
        <f>'05#'!D77</f>
        <v>26.01.11</v>
      </c>
      <c r="E80" s="25" t="str">
        <f>'05#'!E77</f>
        <v>25.01.13</v>
      </c>
      <c r="F80" s="25" t="str">
        <f>'05#'!F77</f>
        <v>NA</v>
      </c>
      <c r="G80" s="25" t="str">
        <f>'05#'!G77</f>
        <v>ChemLab</v>
      </c>
      <c r="H80" s="25" t="str">
        <f>'05#'!H77</f>
        <v>Obsolete
06.11.12</v>
      </c>
    </row>
    <row r="81" spans="1:8" s="48" customFormat="1" ht="60" x14ac:dyDescent="0.2">
      <c r="A81" s="26">
        <v>69</v>
      </c>
      <c r="B81" s="23" t="str">
        <f>'05#'!B78</f>
        <v>050075.06</v>
      </c>
      <c r="C81" s="24" t="str">
        <f>'05#'!C78</f>
        <v>Vận hành và vệ sinh tủ lạnh - tủ đông bảo quản
Operation and cleaning of refrigerator with freezer</v>
      </c>
      <c r="D81" s="25" t="str">
        <f>'05#'!D78</f>
        <v>07.02.20</v>
      </c>
      <c r="E81" s="25" t="str">
        <f>'05#'!E78</f>
        <v>07.02.23</v>
      </c>
      <c r="F81" s="25" t="str">
        <f>'05#'!F78</f>
        <v>NA</v>
      </c>
      <c r="G81" s="25" t="str">
        <f>'05#'!G78</f>
        <v>QC-NM PME I &amp; STADA Viet Nam</v>
      </c>
      <c r="H81" s="25" t="str">
        <f>'05#'!H78</f>
        <v>Approved</v>
      </c>
    </row>
    <row r="82" spans="1:8" s="48" customFormat="1" ht="60" x14ac:dyDescent="0.2">
      <c r="A82" s="26">
        <v>70</v>
      </c>
      <c r="B82" s="23" t="str">
        <f>'05#'!B79</f>
        <v>050076.07</v>
      </c>
      <c r="C82" s="24" t="str">
        <f>'05#'!C79</f>
        <v>Hiệu chuẩn đầu dò nhiệt độ của tủ lạnh-tủ đông bảo quản
Calibration of the temperature sensor of pharmaceutical refrigerator with freezer</v>
      </c>
      <c r="D82" s="25" t="str">
        <f>'05#'!D79</f>
        <v>01.07.20</v>
      </c>
      <c r="E82" s="25" t="str">
        <f>'05#'!E79</f>
        <v>NA</v>
      </c>
      <c r="F82" s="25" t="str">
        <f>'05#'!F79</f>
        <v>NA</v>
      </c>
      <c r="G82" s="25" t="str">
        <f>'05#'!G79</f>
        <v>QC - PMP</v>
      </c>
      <c r="H82" s="25" t="str">
        <f>'05#'!H79</f>
        <v>Approved</v>
      </c>
    </row>
    <row r="83" spans="1:8" s="48" customFormat="1" ht="60" x14ac:dyDescent="0.2">
      <c r="A83" s="26">
        <v>71</v>
      </c>
      <c r="B83" s="23" t="str">
        <f>'05#'!B80</f>
        <v>050077.06</v>
      </c>
      <c r="C83" s="24" t="str">
        <f>'05#'!C80</f>
        <v>Vận hành và vệ sinh máy hút ẩm Harison HD-45B
Operation and cleaning of Harison HD–45B dehumidifier</v>
      </c>
      <c r="D83" s="25" t="str">
        <f>'05#'!D80</f>
        <v>01.07.20</v>
      </c>
      <c r="E83" s="25" t="str">
        <f>'05#'!E80</f>
        <v>01.07.23</v>
      </c>
      <c r="F83" s="25" t="str">
        <f>'05#'!F80</f>
        <v>NA</v>
      </c>
      <c r="G83" s="25" t="str">
        <f>'05#'!G80</f>
        <v xml:space="preserve">ChemLab - PME I
</v>
      </c>
      <c r="H83" s="25" t="str">
        <f>'05#'!H80</f>
        <v>Approved</v>
      </c>
    </row>
    <row r="84" spans="1:8" s="48" customFormat="1" ht="60" x14ac:dyDescent="0.2">
      <c r="A84" s="26">
        <v>72</v>
      </c>
      <c r="B84" s="23" t="str">
        <f>'05#'!B81</f>
        <v>050078.05</v>
      </c>
      <c r="C84" s="24" t="str">
        <f>'05#'!C81</f>
        <v>Hướng dẫn sử dụng và vệ sinh đèn HID Xenon X11 
Instruction of usage and cleaning of X11 HID Xenon lamp</v>
      </c>
      <c r="D84" s="25" t="str">
        <f>'05#'!D81</f>
        <v>13.01.20</v>
      </c>
      <c r="E84" s="25" t="str">
        <f>'05#'!E81</f>
        <v>13.01.23</v>
      </c>
      <c r="F84" s="25" t="str">
        <f>'05#'!F81</f>
        <v>NA</v>
      </c>
      <c r="G84" s="25" t="str">
        <f>'05#'!G81</f>
        <v>ChemLab
(betalactam)</v>
      </c>
      <c r="H84" s="25" t="str">
        <f>'05#'!H81</f>
        <v>Approved</v>
      </c>
    </row>
    <row r="85" spans="1:8" s="48" customFormat="1" ht="75" x14ac:dyDescent="0.2">
      <c r="A85" s="26">
        <v>74</v>
      </c>
      <c r="B85" s="23" t="str">
        <f>'05#'!B82</f>
        <v>050079.10</v>
      </c>
      <c r="C85" s="24" t="str">
        <f>'05#'!C82</f>
        <v>Vận hành và vệ sinh hệ thống sắc ký lỏng hiệu năng cao Waters e2695
Operation and cleaning of High performance liquid chromatography system Waters e2695</v>
      </c>
      <c r="D85" s="25" t="str">
        <f>'05#'!D82</f>
        <v>10.09.20</v>
      </c>
      <c r="E85" s="25" t="str">
        <f>'05#'!E82</f>
        <v>10.09.23</v>
      </c>
      <c r="F85" s="25" t="str">
        <f>'05#'!F82</f>
        <v>NA</v>
      </c>
      <c r="G85" s="25" t="str">
        <f>'05#'!G82</f>
        <v>ChemLab (Betalactam) - PME I và QC-Stada</v>
      </c>
      <c r="H85" s="25" t="str">
        <f>'05#'!H82</f>
        <v>Approved</v>
      </c>
    </row>
    <row r="86" spans="1:8" s="48" customFormat="1" ht="60" x14ac:dyDescent="0.2">
      <c r="A86" s="26">
        <v>73</v>
      </c>
      <c r="B86" s="23" t="str">
        <f>'05#'!B83</f>
        <v>050080.01</v>
      </c>
      <c r="C86" s="24" t="str">
        <f>'05#'!C83</f>
        <v>Theo dõi hoạt động và vệ sinh tủ vi khí hậu HC3065 
Monitoring the operation and cleaning of HC3065 humidity chamber</v>
      </c>
      <c r="D86" s="25" t="str">
        <f>'05#'!D83</f>
        <v>15.01.12</v>
      </c>
      <c r="E86" s="25" t="str">
        <f>'05#'!E83</f>
        <v>14.01.14</v>
      </c>
      <c r="F86" s="25" t="str">
        <f>'05#'!F83</f>
        <v>NA</v>
      </c>
      <c r="G86" s="25" t="str">
        <f>'05#'!G83</f>
        <v>ChemLab</v>
      </c>
      <c r="H86" s="25" t="str">
        <f>'05#'!H83</f>
        <v>Obsolete
20.03.13</v>
      </c>
    </row>
    <row r="87" spans="1:8" s="48" customFormat="1" ht="60" x14ac:dyDescent="0.2">
      <c r="A87" s="26">
        <v>74</v>
      </c>
      <c r="B87" s="23" t="str">
        <f>'05#'!B84</f>
        <v>050081.01</v>
      </c>
      <c r="C87" s="24" t="str">
        <f>'05#'!C84</f>
        <v>Theo dõi hoạt động và vệ sinh tủ vi khí hậu HC2560 
Monitoring the operation and cleaning of HC2560 humidity chamber</v>
      </c>
      <c r="D87" s="25" t="str">
        <f>'05#'!D84</f>
        <v>15.01.12</v>
      </c>
      <c r="E87" s="25" t="str">
        <f>'05#'!E84</f>
        <v>14.01.14</v>
      </c>
      <c r="F87" s="25" t="str">
        <f>'05#'!F84</f>
        <v>NA</v>
      </c>
      <c r="G87" s="25" t="str">
        <f>'05#'!G84</f>
        <v>ChemLab</v>
      </c>
      <c r="H87" s="25" t="str">
        <f>'05#'!H84</f>
        <v>Obsolete
20.03.14</v>
      </c>
    </row>
    <row r="88" spans="1:8" s="48" customFormat="1" ht="60" x14ac:dyDescent="0.2">
      <c r="A88" s="26">
        <v>75</v>
      </c>
      <c r="B88" s="23" t="str">
        <f>'05#'!B85</f>
        <v>050082.05</v>
      </c>
      <c r="C88" s="24" t="str">
        <f>'05#'!C85</f>
        <v>Vận hành và vệ sinh bể rửa siêu âm Elmasonic
Operation and cleaning of ultrasonic cleaner Elmasonic</v>
      </c>
      <c r="D88" s="25" t="str">
        <f>'05#'!D85</f>
        <v>13.01.20</v>
      </c>
      <c r="E88" s="25" t="str">
        <f>'05#'!E85</f>
        <v>13.01.23</v>
      </c>
      <c r="F88" s="25" t="str">
        <f>'05#'!F85</f>
        <v>NA</v>
      </c>
      <c r="G88" s="25" t="str">
        <f>'05#'!G85</f>
        <v>QC-NM PME I &amp; STADA Viet Nam</v>
      </c>
      <c r="H88" s="25" t="str">
        <f>'05#'!H85</f>
        <v>Approved</v>
      </c>
    </row>
    <row r="89" spans="1:8" s="48" customFormat="1" ht="60" x14ac:dyDescent="0.2">
      <c r="A89" s="26">
        <v>76</v>
      </c>
      <c r="B89" s="23" t="str">
        <f>'05#'!B86</f>
        <v>050083.03</v>
      </c>
      <c r="C89" s="24" t="str">
        <f>'05#'!C86</f>
        <v>Vận hành và vệ sinh tủ nhân chuẩn VietNga GB-0312
Operation and cleaning of VietNga GB-0312 working standard cabinet</v>
      </c>
      <c r="D89" s="25" t="str">
        <f>'05#'!D86</f>
        <v>26.04.16</v>
      </c>
      <c r="E89" s="25" t="str">
        <f>'05#'!E86</f>
        <v>NA</v>
      </c>
      <c r="F89" s="25" t="str">
        <f>'05#'!F86</f>
        <v>NA</v>
      </c>
      <c r="G89" s="25" t="str">
        <f>'05#'!G86</f>
        <v>MicroLab</v>
      </c>
      <c r="H89" s="25" t="str">
        <f>'05#'!H86</f>
        <v>Obsoleted
26.11.18</v>
      </c>
    </row>
    <row r="90" spans="1:8" s="48" customFormat="1" ht="60" x14ac:dyDescent="0.2">
      <c r="A90" s="26">
        <v>77</v>
      </c>
      <c r="B90" s="23" t="str">
        <f>'05#'!B87</f>
        <v>050084.01</v>
      </c>
      <c r="C90" s="24" t="str">
        <f>'05#'!C87</f>
        <v>Hiệu chuẩn tủ vi khí hậu HC2560, HC3065
Calibration of HC3065, HC3065 humidity chamber</v>
      </c>
      <c r="D90" s="25" t="str">
        <f>'05#'!D87</f>
        <v>26.04.12</v>
      </c>
      <c r="E90" s="25" t="str">
        <f>'05#'!E87</f>
        <v>25.04.14</v>
      </c>
      <c r="F90" s="25" t="str">
        <f>'05#'!F87</f>
        <v>NA</v>
      </c>
      <c r="G90" s="25" t="str">
        <f>'05#'!G87</f>
        <v>ChemLab</v>
      </c>
      <c r="H90" s="25" t="str">
        <f>'05#'!H87</f>
        <v>Obsolete
20.03.13</v>
      </c>
    </row>
    <row r="91" spans="1:8" s="48" customFormat="1" ht="60" x14ac:dyDescent="0.2">
      <c r="A91" s="26">
        <v>78</v>
      </c>
      <c r="B91" s="23" t="str">
        <f>'05#'!B88</f>
        <v>050085.02</v>
      </c>
      <c r="C91" s="24" t="str">
        <f>'05#'!C88</f>
        <v>Vận hành và vệ sinh hệ thống sắc ký khí Varian CP-3800
Operation and cleaning of gas chromatography system Varian CP-3800</v>
      </c>
      <c r="D91" s="25" t="str">
        <f>'05#'!D88</f>
        <v>02.01.16</v>
      </c>
      <c r="E91" s="25" t="str">
        <f>'05#'!E88</f>
        <v>01.01.18</v>
      </c>
      <c r="F91" s="25" t="str">
        <f>'05#'!F88</f>
        <v>NA</v>
      </c>
      <c r="G91" s="25" t="str">
        <f>'05#'!G88</f>
        <v>ChemLab</v>
      </c>
      <c r="H91" s="25" t="str">
        <f>'05#'!H88</f>
        <v>Obsolete
21.12.16</v>
      </c>
    </row>
    <row r="92" spans="1:8" s="48" customFormat="1" ht="60" x14ac:dyDescent="0.2">
      <c r="A92" s="26">
        <v>79</v>
      </c>
      <c r="B92" s="23" t="str">
        <f>'05#'!B89</f>
        <v>050086.03</v>
      </c>
      <c r="C92" s="24" t="str">
        <f>'05#'!C89</f>
        <v>Đánh giá hệ thống sắc ký khí Varian CP-3800
Verification of gas chromatography system Varian CP-3800</v>
      </c>
      <c r="D92" s="25" t="str">
        <f>'05#'!D89</f>
        <v>26.04.16</v>
      </c>
      <c r="E92" s="25" t="str">
        <f>'05#'!E89</f>
        <v>NA</v>
      </c>
      <c r="F92" s="25" t="str">
        <f>'05#'!F89</f>
        <v>NA</v>
      </c>
      <c r="G92" s="25" t="str">
        <f>'05#'!G89</f>
        <v>ChemLab</v>
      </c>
      <c r="H92" s="25" t="str">
        <f>'05#'!H89</f>
        <v>Obsolete
21.12.16</v>
      </c>
    </row>
    <row r="93" spans="1:8" s="48" customFormat="1" ht="60" x14ac:dyDescent="0.2">
      <c r="A93" s="26">
        <v>80</v>
      </c>
      <c r="B93" s="23" t="str">
        <f>'05#'!B90</f>
        <v>050087.05</v>
      </c>
      <c r="C93" s="24" t="str">
        <f>'05#'!C90</f>
        <v xml:space="preserve">Vận hành và vệ sinh máy in phiếu cân Sartorius YDP 07-D
Operation and cleaning of data printer Sartorius YDP 07-D </v>
      </c>
      <c r="D93" s="25" t="str">
        <f>'05#'!D90</f>
        <v>01.07.20</v>
      </c>
      <c r="E93" s="25" t="str">
        <f>'05#'!E90</f>
        <v>01.07.23</v>
      </c>
      <c r="F93" s="25" t="str">
        <f>'05#'!F90</f>
        <v>NA</v>
      </c>
      <c r="G93" s="25" t="str">
        <f>'05#'!G90</f>
        <v>QC  - PME I</v>
      </c>
      <c r="H93" s="25" t="str">
        <f>'05#'!H90</f>
        <v>Approved</v>
      </c>
    </row>
    <row r="94" spans="1:8" s="48" customFormat="1" ht="60" x14ac:dyDescent="0.2">
      <c r="A94" s="26">
        <v>81</v>
      </c>
      <c r="B94" s="23" t="str">
        <f>'05#'!B91</f>
        <v>050088.06</v>
      </c>
      <c r="C94" s="24" t="str">
        <f>'05#'!C91</f>
        <v>Hướng dẫn sử dụng và vệ sinh thước vặn đo ngoài Mitutoyo
User guide and cleaning of digital outside micrometer Mitutoyo</v>
      </c>
      <c r="D94" s="25" t="str">
        <f>'05#'!D91</f>
        <v>25.02.20</v>
      </c>
      <c r="E94" s="25" t="str">
        <f>'05#'!E91</f>
        <v>25.02.23</v>
      </c>
      <c r="F94" s="25" t="str">
        <f>'05#'!F91</f>
        <v>NA</v>
      </c>
      <c r="G94" s="25" t="str">
        <f>'05#'!G91</f>
        <v>QC- PMP</v>
      </c>
      <c r="H94" s="25" t="str">
        <f>'05#'!H91</f>
        <v>Approved</v>
      </c>
    </row>
    <row r="95" spans="1:8" s="48" customFormat="1" ht="60" x14ac:dyDescent="0.2">
      <c r="A95" s="26">
        <v>82</v>
      </c>
      <c r="B95" s="23" t="str">
        <f>'05#'!B92</f>
        <v>050089.03</v>
      </c>
      <c r="C95" s="24" t="str">
        <f>'05#'!C92</f>
        <v>Hướng dẫn sử dụng và bảo quản cột sắc kí khí
Instruction of usage and maintenance of gas chromatography column</v>
      </c>
      <c r="D95" s="25" t="str">
        <f>'05#'!D92</f>
        <v>10.10.16</v>
      </c>
      <c r="E95" s="25" t="str">
        <f>'05#'!E92</f>
        <v>NA</v>
      </c>
      <c r="F95" s="25" t="str">
        <f>'05#'!F92</f>
        <v>NA</v>
      </c>
      <c r="G95" s="25" t="str">
        <f>'05#'!G92</f>
        <v>ChemLab</v>
      </c>
      <c r="H95" s="25" t="str">
        <f>'05#'!H92</f>
        <v>Obsolete
21.12.16</v>
      </c>
    </row>
    <row r="96" spans="1:8" s="48" customFormat="1" ht="60" x14ac:dyDescent="0.2">
      <c r="A96" s="26">
        <v>83</v>
      </c>
      <c r="B96" s="23" t="str">
        <f>'05#'!B93</f>
        <v>050090.06</v>
      </c>
      <c r="C96" s="24" t="str">
        <f>'05#'!C93</f>
        <v>Quản lý máy tính tay, máy tính và máy in trong phòng kiểm nghiệm 
Management of calculator, computer and printer in QC laboratory</v>
      </c>
      <c r="D96" s="25" t="str">
        <f>'05#'!D93</f>
        <v>10.07.20</v>
      </c>
      <c r="E96" s="25" t="str">
        <f>'05#'!E93</f>
        <v>10.07.23</v>
      </c>
      <c r="F96" s="25" t="str">
        <f>'05#'!F93</f>
        <v>NA</v>
      </c>
      <c r="G96" s="25" t="str">
        <f>'05#'!G93</f>
        <v>QC - PMP</v>
      </c>
      <c r="H96" s="25" t="str">
        <f>'05#'!H93</f>
        <v>Approved</v>
      </c>
    </row>
    <row r="97" spans="1:8" s="48" customFormat="1" ht="75" x14ac:dyDescent="0.2">
      <c r="A97" s="26">
        <v>84</v>
      </c>
      <c r="B97" s="23" t="str">
        <f>'05#'!B94</f>
        <v>050091.05</v>
      </c>
      <c r="C97" s="24" t="str">
        <f>'05#'!C94</f>
        <v>Vận hành và vệ sinh máy đo độ dẫn điện Mettler Toledo SevenCompact S230
Operation and cleaning of conductivity meter Mettler Toledo SevenCompact S230</v>
      </c>
      <c r="D97" s="25" t="str">
        <f>'05#'!D94</f>
        <v>06.02.20</v>
      </c>
      <c r="E97" s="25" t="str">
        <f>'05#'!E94</f>
        <v>06.02.23</v>
      </c>
      <c r="F97" s="25" t="str">
        <f>'05#'!F94</f>
        <v>NA</v>
      </c>
      <c r="G97" s="25" t="str">
        <f>'05#'!G94</f>
        <v>ChemLab
(betalactam)</v>
      </c>
      <c r="H97" s="25" t="str">
        <f>'05#'!H94</f>
        <v>Approved</v>
      </c>
    </row>
    <row r="98" spans="1:8" s="48" customFormat="1" ht="60" x14ac:dyDescent="0.2">
      <c r="A98" s="26">
        <v>85</v>
      </c>
      <c r="B98" s="23" t="str">
        <f>'05#'!B95</f>
        <v>050092.05</v>
      </c>
      <c r="C98" s="24" t="str">
        <f>'05#'!C95</f>
        <v>Hiệu chuẩn máy đo độ dẫn điện Mettler Toledo SevenCompact S230
Calibration of conductivity meter Mettler Toledo SevenCompact S230</v>
      </c>
      <c r="D98" s="25" t="str">
        <f>'05#'!D95</f>
        <v>14.02.20</v>
      </c>
      <c r="E98" s="25" t="str">
        <f>'05#'!E95</f>
        <v>NA</v>
      </c>
      <c r="F98" s="25" t="str">
        <f>'05#'!F95</f>
        <v>NA</v>
      </c>
      <c r="G98" s="25" t="str">
        <f>'05#'!G95</f>
        <v>ChemLab</v>
      </c>
      <c r="H98" s="25" t="str">
        <f>'05#'!H95</f>
        <v>Approved</v>
      </c>
    </row>
    <row r="99" spans="1:8" s="48" customFormat="1" ht="45" x14ac:dyDescent="0.2">
      <c r="A99" s="26">
        <v>86</v>
      </c>
      <c r="B99" s="23" t="str">
        <f>'05#'!B96</f>
        <v>050093.04</v>
      </c>
      <c r="C99" s="24" t="str">
        <f>'05#'!C96</f>
        <v>Vận hành và vệ sinh máy ly tâm Z 206 A
Operation and cleaning of Z 206 A centrifuge</v>
      </c>
      <c r="D99" s="25" t="str">
        <f>'05#'!D96</f>
        <v>13.01.20</v>
      </c>
      <c r="E99" s="25" t="str">
        <f>'05#'!E96</f>
        <v>13.01.23</v>
      </c>
      <c r="F99" s="25" t="str">
        <f>'05#'!F96</f>
        <v>NA</v>
      </c>
      <c r="G99" s="25" t="str">
        <f>'05#'!G96</f>
        <v>ChemLab
(betalactam)</v>
      </c>
      <c r="H99" s="25" t="str">
        <f>'05#'!H96</f>
        <v>Approved</v>
      </c>
    </row>
    <row r="100" spans="1:8" s="48" customFormat="1" ht="60" x14ac:dyDescent="0.2">
      <c r="A100" s="26">
        <v>87</v>
      </c>
      <c r="B100" s="23" t="str">
        <f>'05#'!B97</f>
        <v>050094.05</v>
      </c>
      <c r="C100" s="24" t="str">
        <f>'05#'!C97</f>
        <v>Vận hành và vệ sinh máy đo kích thước hạt nhiễu xạ laser 3000
Operation and cleaning of Mastersizer 3000</v>
      </c>
      <c r="D100" s="25" t="str">
        <f>'05#'!D97</f>
        <v>27.08.20</v>
      </c>
      <c r="E100" s="25" t="str">
        <f>'05#'!E97</f>
        <v>27.08.23</v>
      </c>
      <c r="F100" s="25" t="str">
        <f>'05#'!F97</f>
        <v>NA</v>
      </c>
      <c r="G100" s="25" t="str">
        <f>'05#'!G97</f>
        <v>ChemLab
(betalactam)</v>
      </c>
      <c r="H100" s="25" t="str">
        <f>'05#'!H97</f>
        <v>Approved</v>
      </c>
    </row>
    <row r="101" spans="1:8" s="48" customFormat="1" ht="60" x14ac:dyDescent="0.2">
      <c r="A101" s="26">
        <v>88</v>
      </c>
      <c r="B101" s="23" t="str">
        <f>'05#'!B98</f>
        <v>050095.02</v>
      </c>
      <c r="C101" s="24" t="str">
        <f>'05#'!C98</f>
        <v>Hướng dẫn sử dụng đồng hồ vạn năng Kyoritsu Kew 1018
Instruction of Kyoritsu Kew 1018 cardtype digital multimeter</v>
      </c>
      <c r="D101" s="25" t="str">
        <f>'05#'!D98</f>
        <v>01.08.16</v>
      </c>
      <c r="E101" s="25" t="str">
        <f>'05#'!E98</f>
        <v>NA</v>
      </c>
      <c r="F101" s="25" t="str">
        <f>'05#'!F98</f>
        <v>NA</v>
      </c>
      <c r="G101" s="25" t="str">
        <f>'05#'!G98</f>
        <v>ChemLab</v>
      </c>
      <c r="H101" s="25" t="str">
        <f>'05#'!H98</f>
        <v>Obsoleted 01.02.18</v>
      </c>
    </row>
    <row r="102" spans="1:8" s="48" customFormat="1" ht="45" x14ac:dyDescent="0.2">
      <c r="A102" s="26">
        <v>89</v>
      </c>
      <c r="B102" s="23" t="str">
        <f>'05#'!B99</f>
        <v>050096.04</v>
      </c>
      <c r="C102" s="24" t="str">
        <f>'05#'!C99</f>
        <v>Hiệu chuẩn máy đo kích thước hạt nhiễu xạ laser 3000
Calibration of Mastersizer 3000</v>
      </c>
      <c r="D102" s="25" t="str">
        <f>'05#'!D99</f>
        <v>14.02.20</v>
      </c>
      <c r="E102" s="25" t="str">
        <f>'05#'!E99</f>
        <v>NA</v>
      </c>
      <c r="F102" s="25" t="str">
        <f>'05#'!F99</f>
        <v>NA</v>
      </c>
      <c r="G102" s="25" t="str">
        <f>'05#'!G99</f>
        <v xml:space="preserve">ChemLab </v>
      </c>
      <c r="H102" s="25" t="str">
        <f>'05#'!H99</f>
        <v>Superseded
05.08.20</v>
      </c>
    </row>
    <row r="103" spans="1:8" s="48" customFormat="1" ht="90" x14ac:dyDescent="0.2">
      <c r="A103" s="26">
        <v>90</v>
      </c>
      <c r="B103" s="23" t="str">
        <f>'05#'!B100</f>
        <v>050097.02</v>
      </c>
      <c r="C103" s="24" t="str">
        <f>'05#'!C100</f>
        <v>Đánh giá đầu dò chỉ số khúc xạ 2414 của hệ thống sắc kí lỏng hiệu năng cao Waters
Cerification of 2414 Refractive index detector of Waters high performance liquid chromatography system</v>
      </c>
      <c r="D103" s="25" t="str">
        <f>'05#'!D100</f>
        <v>01.08.16</v>
      </c>
      <c r="E103" s="25" t="str">
        <f>'05#'!E100</f>
        <v>NA</v>
      </c>
      <c r="F103" s="25" t="str">
        <f>'05#'!F100</f>
        <v>NA</v>
      </c>
      <c r="G103" s="25" t="str">
        <f>'05#'!G100</f>
        <v>ChemLab</v>
      </c>
      <c r="H103" s="25" t="str">
        <f>'05#'!H100</f>
        <v>Obsoleted
01.12.16</v>
      </c>
    </row>
    <row r="104" spans="1:8" s="48" customFormat="1" ht="60" x14ac:dyDescent="0.2">
      <c r="A104" s="26">
        <v>91</v>
      </c>
      <c r="B104" s="23" t="str">
        <f>'05#'!B101</f>
        <v>050098.04</v>
      </c>
      <c r="C104" s="24" t="str">
        <f>'05#'!C101</f>
        <v>Vận hành và vệ sinh máy đo chỉ số khúc xạ Mettler Toledo RM40
Operation and cleaning of Refractormeter Mettler Toledo RM40</v>
      </c>
      <c r="D104" s="25" t="str">
        <f>'05#'!D101</f>
        <v>01.07.20</v>
      </c>
      <c r="E104" s="25" t="str">
        <f>'05#'!E101</f>
        <v>01.07.23</v>
      </c>
      <c r="F104" s="25" t="str">
        <f>'05#'!F101</f>
        <v>NA</v>
      </c>
      <c r="G104" s="25" t="str">
        <f>'05#'!G101</f>
        <v xml:space="preserve">ChemLab - PME I
</v>
      </c>
      <c r="H104" s="25" t="str">
        <f>'05#'!H101</f>
        <v>Approved</v>
      </c>
    </row>
    <row r="105" spans="1:8" s="48" customFormat="1" ht="60" x14ac:dyDescent="0.2">
      <c r="A105" s="26">
        <v>92</v>
      </c>
      <c r="B105" s="23" t="str">
        <f>'05#'!B102</f>
        <v>050099.04</v>
      </c>
      <c r="C105" s="24" t="str">
        <f>'05#'!C102</f>
        <v>Hiệu chuẩn máy đo chỉ số khúc xạ Mettler Toledo RM40
Calibration of Refractometers Mettler Toledo RM40</v>
      </c>
      <c r="D105" s="25" t="str">
        <f>'05#'!D102</f>
        <v>01.10.19</v>
      </c>
      <c r="E105" s="25" t="str">
        <f>'05#'!E102</f>
        <v>NA</v>
      </c>
      <c r="F105" s="25" t="str">
        <f>'05#'!F102</f>
        <v>NA</v>
      </c>
      <c r="G105" s="25" t="str">
        <f>'05#'!G102</f>
        <v>ChemLab</v>
      </c>
      <c r="H105" s="25" t="str">
        <f>'05#'!H102</f>
        <v>Approved</v>
      </c>
    </row>
    <row r="106" spans="1:8" s="48" customFormat="1" ht="60" x14ac:dyDescent="0.2">
      <c r="A106" s="26">
        <v>93</v>
      </c>
      <c r="B106" s="23" t="str">
        <f>'05#'!B103</f>
        <v>050100.03</v>
      </c>
      <c r="C106" s="24" t="str">
        <f>'05#'!C103</f>
        <v>Vận hành và vệ sinh máy đo tỉ trọng gõ Copley JV 1000
Operation and cleaning of Tapped density tester Copley JV 1000</v>
      </c>
      <c r="D106" s="25" t="str">
        <f>'05#'!D103</f>
        <v>13.01.20</v>
      </c>
      <c r="E106" s="25" t="str">
        <f>'05#'!E103</f>
        <v>13.01.23</v>
      </c>
      <c r="F106" s="25" t="str">
        <f>'05#'!F103</f>
        <v>NA</v>
      </c>
      <c r="G106" s="25" t="str">
        <f>'05#'!G103</f>
        <v>ChemLab
(betalactam)</v>
      </c>
      <c r="H106" s="25" t="str">
        <f>'05#'!H103</f>
        <v>Approved</v>
      </c>
    </row>
    <row r="107" spans="1:8" s="48" customFormat="1" ht="60" x14ac:dyDescent="0.2">
      <c r="A107" s="26">
        <v>94</v>
      </c>
      <c r="B107" s="23" t="str">
        <f>'05#'!B104</f>
        <v>050101.04</v>
      </c>
      <c r="C107" s="24" t="str">
        <f>'05#'!C104</f>
        <v>Hiệu chuẩn máy đo tỉ trọng gõ Copley JV 1000
Calibration of Tapped density tester Copley JV 1000</v>
      </c>
      <c r="D107" s="25" t="str">
        <f>'05#'!D104</f>
        <v>14.02.20</v>
      </c>
      <c r="E107" s="25" t="str">
        <f>'05#'!E104</f>
        <v>NA</v>
      </c>
      <c r="F107" s="25" t="str">
        <f>'05#'!F104</f>
        <v>NA</v>
      </c>
      <c r="G107" s="25" t="str">
        <f>'05#'!G104</f>
        <v>ChemLab
(betalactam)</v>
      </c>
      <c r="H107" s="25" t="str">
        <f>'05#'!H104</f>
        <v>Approved</v>
      </c>
    </row>
    <row r="108" spans="1:8" s="48" customFormat="1" ht="60" x14ac:dyDescent="0.2">
      <c r="A108" s="26">
        <v>95</v>
      </c>
      <c r="B108" s="23" t="str">
        <f>'05#'!B105</f>
        <v>050102.04</v>
      </c>
      <c r="C108" s="24" t="str">
        <f>'05#'!C105</f>
        <v>Vận hành và vệ sinh máy trộn xoáy IKA MS3
Operation and cleaning of IKA MS3 Vortex mixer</v>
      </c>
      <c r="D108" s="25" t="str">
        <f>'05#'!D105</f>
        <v>06.01.20</v>
      </c>
      <c r="E108" s="25" t="str">
        <f>'05#'!E105</f>
        <v>06.01.23</v>
      </c>
      <c r="F108" s="25" t="str">
        <f>'05#'!F105</f>
        <v>NA</v>
      </c>
      <c r="G108" s="25" t="str">
        <f>'05#'!G105</f>
        <v>Physico-Chemical Lab -PMP</v>
      </c>
      <c r="H108" s="25" t="str">
        <f>'05#'!H105</f>
        <v>Approved</v>
      </c>
    </row>
    <row r="109" spans="1:8" s="48" customFormat="1" ht="60" x14ac:dyDescent="0.2">
      <c r="A109" s="26">
        <v>103</v>
      </c>
      <c r="B109" s="23" t="str">
        <f>'05#'!B106</f>
        <v>050103.03</v>
      </c>
      <c r="C109" s="24" t="str">
        <f>'05#'!C106</f>
        <v>Vận hành và vệ sinh máy đo độ nhớt dạng xoay Cannon LV2020
Operation and cleaning of Rotary viscometer Cannon LV2020</v>
      </c>
      <c r="D109" s="25" t="str">
        <f>'05#'!D106</f>
        <v>15.01.20</v>
      </c>
      <c r="E109" s="25" t="str">
        <f>'05#'!E106</f>
        <v>15.01.23</v>
      </c>
      <c r="F109" s="25" t="str">
        <f>'05#'!F106</f>
        <v>NA</v>
      </c>
      <c r="G109" s="25" t="str">
        <f>'05#'!G106</f>
        <v>ChemLab
(betalactam)</v>
      </c>
      <c r="H109" s="25" t="str">
        <f>'05#'!H106</f>
        <v>Approved</v>
      </c>
    </row>
    <row r="110" spans="1:8" s="48" customFormat="1" ht="60" x14ac:dyDescent="0.2">
      <c r="A110" s="26">
        <v>104</v>
      </c>
      <c r="B110" s="23" t="str">
        <f>'05#'!B107</f>
        <v>050104.04</v>
      </c>
      <c r="C110" s="24" t="str">
        <f>'05#'!C107</f>
        <v>Hiệu chuẩn máy đo độ nhớt dạng xoay Cannon LV2020
Calibration of Rotary viscometer Cannon LV2020</v>
      </c>
      <c r="D110" s="25" t="str">
        <f>'05#'!D107</f>
        <v>14.02.20</v>
      </c>
      <c r="E110" s="25" t="str">
        <f>'05#'!E107</f>
        <v>NA</v>
      </c>
      <c r="F110" s="25" t="str">
        <f>'05#'!F107</f>
        <v>NA</v>
      </c>
      <c r="G110" s="25" t="str">
        <f>'05#'!G107</f>
        <v>ChemLab
(betalactam)</v>
      </c>
      <c r="H110" s="25" t="str">
        <f>'05#'!H107</f>
        <v>Approved</v>
      </c>
    </row>
    <row r="111" spans="1:8" s="48" customFormat="1" ht="90" x14ac:dyDescent="0.2">
      <c r="A111" s="26">
        <v>105</v>
      </c>
      <c r="B111" s="23" t="str">
        <f>'05#'!B108</f>
        <v>050105.06</v>
      </c>
      <c r="C111" s="24" t="str">
        <f>'05#'!C108</f>
        <v xml:space="preserve">Kiểm tra/ hiệu chuẩn hằng ngày, vận hành và vệ sinh cân điện tử Sartorius Secura3102-1S
Daily verification/ calibration, operation and cleaning of electronic balance Sartorius Secura3102-1S </v>
      </c>
      <c r="D111" s="25" t="str">
        <f>'05#'!D108</f>
        <v>02.01.20</v>
      </c>
      <c r="E111" s="25" t="str">
        <f>'05#'!E108</f>
        <v>02.01.23</v>
      </c>
      <c r="F111" s="25" t="str">
        <f>'05#'!F108</f>
        <v>NA</v>
      </c>
      <c r="G111" s="25" t="str">
        <f>'05#'!G108</f>
        <v>ChemLab
Warehouse
(betalactam)</v>
      </c>
      <c r="H111" s="25" t="str">
        <f>'05#'!H108</f>
        <v>Approved</v>
      </c>
    </row>
    <row r="112" spans="1:8" s="48" customFormat="1" ht="60" x14ac:dyDescent="0.2">
      <c r="A112" s="26">
        <v>106</v>
      </c>
      <c r="B112" s="23" t="str">
        <f>'05#'!B109</f>
        <v>050106.03</v>
      </c>
      <c r="C112" s="24" t="str">
        <f>'05#'!C109</f>
        <v xml:space="preserve">Vận hành và vệ sinh nồi hấp tiệt trùng Sturdy SA-300H
Operation and cleaning of autoclave sterilizer Sturdy SA-300H </v>
      </c>
      <c r="D112" s="25" t="str">
        <f>'05#'!D109</f>
        <v>15.01.20</v>
      </c>
      <c r="E112" s="25" t="str">
        <f>'05#'!E109</f>
        <v>15.01.23</v>
      </c>
      <c r="F112" s="25" t="str">
        <f>'05#'!F109</f>
        <v>NA</v>
      </c>
      <c r="G112" s="25" t="str">
        <f>'05#'!G109</f>
        <v>ChemLab
(betalactam)</v>
      </c>
      <c r="H112" s="25" t="str">
        <f>'05#'!H109</f>
        <v>Approved</v>
      </c>
    </row>
    <row r="113" spans="1:8" s="48" customFormat="1" ht="75" x14ac:dyDescent="0.2">
      <c r="A113" s="26">
        <v>107</v>
      </c>
      <c r="B113" s="23" t="str">
        <f>'05#'!B110</f>
        <v>050107.03</v>
      </c>
      <c r="C113" s="24" t="str">
        <f>'05#'!C110</f>
        <v>Vận hành và vệ sinh LAF lấy mẫu bao bì sơ cấp betalactam tiêm
Operation and cleaning of LAF for sampling primary packaging materials of betalactam sterile</v>
      </c>
      <c r="D113" s="25" t="str">
        <f>'05#'!D110</f>
        <v>24.04.17</v>
      </c>
      <c r="E113" s="25" t="str">
        <f>'05#'!E110</f>
        <v>NA</v>
      </c>
      <c r="F113" s="25" t="str">
        <f>'05#'!F110</f>
        <v>NA</v>
      </c>
      <c r="G113" s="25" t="str">
        <f>'05#'!G110</f>
        <v>ChemLab</v>
      </c>
      <c r="H113" s="25" t="str">
        <f>'05#'!H110</f>
        <v>Obsoleted
20.12.18</v>
      </c>
    </row>
    <row r="114" spans="1:8" s="48" customFormat="1" ht="60" x14ac:dyDescent="0.2">
      <c r="A114" s="26">
        <v>108</v>
      </c>
      <c r="B114" s="23" t="str">
        <f>'05#'!B111</f>
        <v>050108.03</v>
      </c>
      <c r="C114" s="24" t="str">
        <f>'05#'!C111</f>
        <v xml:space="preserve">Vận hành, vệ sinh máy thử độ kín Pharma Test 
Operation, cleaning of leak test apparatus Pharma Test </v>
      </c>
      <c r="D114" s="25" t="str">
        <f>'05#'!D111</f>
        <v>01.07.20</v>
      </c>
      <c r="E114" s="25" t="str">
        <f>'05#'!E111</f>
        <v>01.07.23</v>
      </c>
      <c r="F114" s="25" t="str">
        <f>'05#'!F111</f>
        <v>NA</v>
      </c>
      <c r="G114" s="25" t="str">
        <f>'05#'!G111</f>
        <v>QC - PMP</v>
      </c>
      <c r="H114" s="25" t="str">
        <f>'05#'!H111</f>
        <v>Approved</v>
      </c>
    </row>
    <row r="115" spans="1:8" s="48" customFormat="1" ht="60" x14ac:dyDescent="0.2">
      <c r="A115" s="26">
        <v>109</v>
      </c>
      <c r="B115" s="23" t="str">
        <f>'05#'!B112</f>
        <v>050109.07</v>
      </c>
      <c r="C115" s="24" t="str">
        <f>'05#'!C112</f>
        <v>Vận hành và vệ sinh máy phân cực kế tự động Autopol III
Operation and cleaning of Autopol III automatic polarimeter</v>
      </c>
      <c r="D115" s="25" t="str">
        <f>'05#'!D112</f>
        <v>05.04.21</v>
      </c>
      <c r="E115" s="25" t="str">
        <f>'05#'!E112</f>
        <v>05.04.24</v>
      </c>
      <c r="F115" s="25" t="str">
        <f>'05#'!F112</f>
        <v>NA</v>
      </c>
      <c r="G115" s="25" t="str">
        <f>'05#'!G112</f>
        <v>QC - PMP</v>
      </c>
      <c r="H115" s="25" t="str">
        <f>'05#'!H112</f>
        <v>Approved</v>
      </c>
    </row>
    <row r="116" spans="1:8" s="48" customFormat="1" ht="60" x14ac:dyDescent="0.2">
      <c r="A116" s="26">
        <v>110</v>
      </c>
      <c r="B116" s="23" t="str">
        <f>'05#'!B113</f>
        <v>050110.05</v>
      </c>
      <c r="C116" s="24" t="str">
        <f>'05#'!C113</f>
        <v>Hiệu chuẩn máy phân cực kế tự động Autopol III
Calibration of Autopol III automatic polarimeter</v>
      </c>
      <c r="D116" s="25" t="str">
        <f>'05#'!D113</f>
        <v>05.08.20</v>
      </c>
      <c r="E116" s="25" t="str">
        <f>'05#'!E113</f>
        <v>NA</v>
      </c>
      <c r="F116" s="25" t="str">
        <f>'05#'!F113</f>
        <v>NA</v>
      </c>
      <c r="G116" s="25" t="str">
        <f>'05#'!G113</f>
        <v>QC (Hóa lý Non betalactam) - PME I</v>
      </c>
      <c r="H116" s="25" t="str">
        <f>'05#'!H113</f>
        <v>Approved</v>
      </c>
    </row>
    <row r="117" spans="1:8" s="48" customFormat="1" ht="120" x14ac:dyDescent="0.2">
      <c r="A117" s="26">
        <v>111</v>
      </c>
      <c r="B117" s="23" t="str">
        <f>'05#'!B114</f>
        <v>050111.01</v>
      </c>
      <c r="C117" s="24" t="str">
        <f>'05#'!C114</f>
        <v>Hiệu chuẩn hệ thống sắc ký lỏng hiệu năng cao Waters: Bơm 600 controller - Tiêm mẫu tự động 717plus - Đầu dò UV/Visible 2489 
Calibration of Waters high performance liquid chromatography system: Pump 600 controller - Autosampler 717plus - UV/Vis detector 2489</v>
      </c>
      <c r="D117" s="25" t="str">
        <f>'05#'!D114</f>
        <v>01.12.16</v>
      </c>
      <c r="E117" s="25" t="str">
        <f>'05#'!E114</f>
        <v>NA</v>
      </c>
      <c r="F117" s="25" t="str">
        <f>'05#'!F114</f>
        <v>NA</v>
      </c>
      <c r="G117" s="25" t="str">
        <f>'05#'!G114</f>
        <v>ChemLab</v>
      </c>
      <c r="H117" s="25" t="str">
        <f>'05#'!H114</f>
        <v>Superseded
15.04.20</v>
      </c>
    </row>
    <row r="118" spans="1:8" s="48" customFormat="1" ht="135" x14ac:dyDescent="0.2">
      <c r="A118" s="26">
        <v>112</v>
      </c>
      <c r="B118" s="23" t="str">
        <f>'05#'!B115</f>
        <v>050112.01</v>
      </c>
      <c r="C118" s="24" t="str">
        <f>'05#'!C115</f>
        <v>Hiệu chuẩn hệ thống sắc ký lỏng hiệu năng cao Waters: Bơm và tiêm mẫu tự động e2695 - Đầu dò UV/Visible 2489 - Đầu dò độ dẫn 2432
Calibration of Waters high performance liquid chromatography system: Pump and Autosampler e2695 - UV/Vis detector 2489 - Conductivity detector 2432</v>
      </c>
      <c r="D118" s="25" t="str">
        <f>'05#'!D115</f>
        <v>01.12.16</v>
      </c>
      <c r="E118" s="25" t="str">
        <f>'05#'!E115</f>
        <v>NA</v>
      </c>
      <c r="F118" s="25" t="str">
        <f>'05#'!F115</f>
        <v>NA</v>
      </c>
      <c r="G118" s="25" t="str">
        <f>'05#'!G115</f>
        <v>ChemLab</v>
      </c>
      <c r="H118" s="25" t="str">
        <f>'05#'!H115</f>
        <v>Superseded
16.04.20</v>
      </c>
    </row>
    <row r="119" spans="1:8" s="48" customFormat="1" ht="105" x14ac:dyDescent="0.2">
      <c r="A119" s="26">
        <v>113</v>
      </c>
      <c r="B119" s="23" t="str">
        <f>'05#'!B116</f>
        <v>050113.01</v>
      </c>
      <c r="C119" s="24" t="str">
        <f>'05#'!C116</f>
        <v>Hiệu chuẩn hệ thống sắc ký lỏng hiệu năng cao Waters: Bơm và tiêm mẫu tự động e2695 - Đầu dò PDA 2998
Calibration of Waters high performance liquid chromatography system: Pump and Autosampler e2695 - PDA detector 2998</v>
      </c>
      <c r="D119" s="25" t="str">
        <f>'05#'!D116</f>
        <v>01.12.16</v>
      </c>
      <c r="E119" s="25" t="str">
        <f>'05#'!E116</f>
        <v>NA</v>
      </c>
      <c r="F119" s="25" t="str">
        <f>'05#'!F116</f>
        <v>NA</v>
      </c>
      <c r="G119" s="25" t="str">
        <f>'05#'!G116</f>
        <v>ChemLab</v>
      </c>
      <c r="H119" s="25" t="str">
        <f>'05#'!H116</f>
        <v>Superseded
13.04.20</v>
      </c>
    </row>
    <row r="120" spans="1:8" s="48" customFormat="1" ht="90" x14ac:dyDescent="0.2">
      <c r="A120" s="26">
        <v>114</v>
      </c>
      <c r="B120" s="23" t="str">
        <f>'05#'!B117</f>
        <v>050114.05</v>
      </c>
      <c r="C120" s="24" t="str">
        <f>'05#'!C117</f>
        <v>Hướng dẫn sử dụng phần mềm Empower 3 Enterprise và các cấp đăng nhập cho hệ thống Empower.
Instruction for using Empower 3 enterprise software and Empower access levels</v>
      </c>
      <c r="D120" s="25" t="str">
        <f>'05#'!D117</f>
        <v>27.08.20</v>
      </c>
      <c r="E120" s="25" t="str">
        <f>'05#'!E117</f>
        <v>NA</v>
      </c>
      <c r="F120" s="25" t="str">
        <f>'05#'!F117</f>
        <v>NA</v>
      </c>
      <c r="G120" s="25" t="str">
        <f>'05#'!G117</f>
        <v xml:space="preserve">Physico-chemical Lab (Betalactam), PME I &amp; QC Stada Viet Nam </v>
      </c>
      <c r="H120" s="25" t="str">
        <f>'05#'!H117</f>
        <v>Approved</v>
      </c>
    </row>
    <row r="121" spans="1:8" s="48" customFormat="1" ht="135" x14ac:dyDescent="0.2">
      <c r="A121" s="26">
        <v>115</v>
      </c>
      <c r="B121" s="23" t="str">
        <f>'05#'!B118</f>
        <v>050115.03</v>
      </c>
      <c r="C121" s="24" t="str">
        <f>'05#'!C118</f>
        <v>Hiệu chuẩn hệ thống sắc ký lỏng hiệu năng cao Waters: Bơm và tiêm mẫu tự động e2695 - Đầu dò khúc xạ 2414 - Đầu dò UV/Visible 2489 - TCM
Calibration of Waters high performance liquid chromatography system: Pump &amp; autosampler e2695 - Refractive index detector 2414 - UV/Visible detector 2489 - TCM</v>
      </c>
      <c r="D121" s="25" t="str">
        <f>'05#'!D118</f>
        <v>28.04.18</v>
      </c>
      <c r="E121" s="25" t="str">
        <f>'05#'!E118</f>
        <v>NA</v>
      </c>
      <c r="F121" s="25" t="str">
        <f>'05#'!F118</f>
        <v>NA</v>
      </c>
      <c r="G121" s="25" t="str">
        <f>'05#'!G118</f>
        <v>ChemLab</v>
      </c>
      <c r="H121" s="25" t="str">
        <f>'05#'!H118</f>
        <v>Superseded
15.04.20</v>
      </c>
    </row>
    <row r="122" spans="1:8" s="48" customFormat="1" ht="60" x14ac:dyDescent="0.2">
      <c r="A122" s="26">
        <v>116</v>
      </c>
      <c r="B122" s="23" t="str">
        <f>'05#'!B119</f>
        <v>050116.02</v>
      </c>
      <c r="C122" s="24" t="str">
        <f>'05#'!C119</f>
        <v>Vận hành và vệ sinh máy thử lực xuyên thủng Shimadzu EZ-SX
Operation and cleaning of penetration tester Shimadzu EZ-SX</v>
      </c>
      <c r="D122" s="25" t="str">
        <f>'05#'!D119</f>
        <v>07.02.20</v>
      </c>
      <c r="E122" s="25" t="str">
        <f>'05#'!E119</f>
        <v>07.02.23</v>
      </c>
      <c r="F122" s="25" t="str">
        <f>'05#'!F119</f>
        <v>NA</v>
      </c>
      <c r="G122" s="25" t="str">
        <f>'05#'!G119</f>
        <v>ChemLab
(betalactam)</v>
      </c>
      <c r="H122" s="25" t="str">
        <f>'05#'!H119</f>
        <v>Approved</v>
      </c>
    </row>
    <row r="123" spans="1:8" s="48" customFormat="1" ht="60" x14ac:dyDescent="0.2">
      <c r="A123" s="26">
        <v>117</v>
      </c>
      <c r="B123" s="23" t="str">
        <f>'05#'!B120</f>
        <v>050117.02</v>
      </c>
      <c r="C123" s="24" t="str">
        <f>'05#'!C120</f>
        <v>Hiệu chuẩn máy thử lực xuyên thủng Shimadzu EZ-SX
Calibration of penentration tester Shimadzu EZ-SX</v>
      </c>
      <c r="D123" s="25" t="str">
        <f>'05#'!D120</f>
        <v>14.02.20</v>
      </c>
      <c r="E123" s="25" t="str">
        <f>'05#'!E120</f>
        <v>NA</v>
      </c>
      <c r="F123" s="25" t="str">
        <f>'05#'!F120</f>
        <v>NA</v>
      </c>
      <c r="G123" s="25" t="str">
        <f>'05#'!G120</f>
        <v>ChemLab</v>
      </c>
      <c r="H123" s="25" t="str">
        <f>'05#'!H120</f>
        <v>Approved</v>
      </c>
    </row>
    <row r="124" spans="1:8" s="48" customFormat="1" ht="60" x14ac:dyDescent="0.2">
      <c r="A124" s="26">
        <v>118</v>
      </c>
      <c r="B124" s="23" t="str">
        <f>'05#'!B121</f>
        <v>050118.03</v>
      </c>
      <c r="C124" s="24" t="str">
        <f>'05#'!C121</f>
        <v xml:space="preserve">Vận hành và vệ sinh máy rửa Ultima 815 LX
Operation and cleaning of Ultima washer 815 LX </v>
      </c>
      <c r="D124" s="25" t="str">
        <f>'05#'!D121</f>
        <v>15.01.20</v>
      </c>
      <c r="E124" s="25" t="str">
        <f>'05#'!E121</f>
        <v>15.01.23</v>
      </c>
      <c r="F124" s="25" t="str">
        <f>'05#'!F121</f>
        <v>NA</v>
      </c>
      <c r="G124" s="25" t="str">
        <f>'05#'!G121</f>
        <v>QC
(betalactam)</v>
      </c>
      <c r="H124" s="25" t="str">
        <f>'05#'!H121</f>
        <v>Approved</v>
      </c>
    </row>
    <row r="125" spans="1:8" s="48" customFormat="1" ht="30" x14ac:dyDescent="0.2">
      <c r="A125" s="26">
        <v>119</v>
      </c>
      <c r="B125" s="23" t="str">
        <f>'05#'!B122</f>
        <v>050119.02</v>
      </c>
      <c r="C125" s="24" t="str">
        <f>'05#'!C122</f>
        <v xml:space="preserve">Hiệu chuẩn máy rửa Ultima 815 LX
Calibration of Ultima washer 815 LX </v>
      </c>
      <c r="D125" s="25" t="str">
        <f>'05#'!D122</f>
        <v>14.02.20</v>
      </c>
      <c r="E125" s="25" t="str">
        <f>'05#'!E122</f>
        <v>NA</v>
      </c>
      <c r="F125" s="25" t="str">
        <f>'05#'!F122</f>
        <v>NA</v>
      </c>
      <c r="G125" s="25" t="str">
        <f>'05#'!G122</f>
        <v>QC 
(betalactam)</v>
      </c>
      <c r="H125" s="25" t="str">
        <f>'05#'!H122</f>
        <v>Approved</v>
      </c>
    </row>
    <row r="126" spans="1:8" s="48" customFormat="1" ht="105" x14ac:dyDescent="0.2">
      <c r="A126" s="26">
        <v>120</v>
      </c>
      <c r="B126" s="23" t="str">
        <f>'05#'!B123</f>
        <v>050120.01</v>
      </c>
      <c r="C126" s="24" t="str">
        <f>'05#'!C123</f>
        <v>Hiệu chuẩn hệ thống sắc ký lỏng hiệu năng cao Waters: Bơm &amp; tiêm mẫu tự động e2695 - Đầu dò UV/Visible 2489
Calibration of Waters high performance liquid chromatography system: Pump &amp; Autosampler e2695 - UV/Vis detector 2489</v>
      </c>
      <c r="D126" s="25" t="str">
        <f>'05#'!D123</f>
        <v>20.10.17</v>
      </c>
      <c r="E126" s="25" t="str">
        <f>'05#'!E123</f>
        <v>NA</v>
      </c>
      <c r="F126" s="25" t="str">
        <f>'05#'!F123</f>
        <v>NA</v>
      </c>
      <c r="G126" s="25" t="str">
        <f>'05#'!G123</f>
        <v>ChemLab</v>
      </c>
      <c r="H126" s="25" t="str">
        <f>'05#'!H123</f>
        <v>Superseded
16.04.20</v>
      </c>
    </row>
    <row r="127" spans="1:8" s="48" customFormat="1" ht="90" x14ac:dyDescent="0.2">
      <c r="A127" s="26">
        <v>121</v>
      </c>
      <c r="B127" s="23" t="str">
        <f>'05#'!B124</f>
        <v>050121.03</v>
      </c>
      <c r="C127" s="24" t="str">
        <f>'05#'!C124</f>
        <v>Kiểm tra/ hiệu chuẩn hằng ngày, vận hành và vệ sinh cân phân tích Sartorius Secura225D-1S
Daily verification/ calibration, operation and cleaning of Sartorius Secura225D-1Ss analytical balance</v>
      </c>
      <c r="D127" s="25" t="str">
        <f>'05#'!D124</f>
        <v>02.01.20</v>
      </c>
      <c r="E127" s="25" t="str">
        <f>'05#'!E124</f>
        <v>02.01.23</v>
      </c>
      <c r="F127" s="25" t="str">
        <f>'05#'!F124</f>
        <v>NA</v>
      </c>
      <c r="G127" s="25" t="str">
        <f>'05#'!G124</f>
        <v>ChemLab
(betalactam)</v>
      </c>
      <c r="H127" s="25" t="str">
        <f>'05#'!H124</f>
        <v>Approved</v>
      </c>
    </row>
    <row r="128" spans="1:8" s="48" customFormat="1" ht="60" x14ac:dyDescent="0.2">
      <c r="A128" s="26">
        <v>122</v>
      </c>
      <c r="B128" s="23" t="str">
        <f>'05#'!B125</f>
        <v>050122.02</v>
      </c>
      <c r="C128" s="24" t="str">
        <f>'05#'!C125</f>
        <v>Hướng dẫn sử dụng máy hút ẩm FujiE HM-6105EB
Operation instruction of FujiE HM-6105EB dehumidifier</v>
      </c>
      <c r="D128" s="25" t="str">
        <f>'05#'!D125</f>
        <v>07.02.20</v>
      </c>
      <c r="E128" s="25" t="str">
        <f>'05#'!E125</f>
        <v>NA</v>
      </c>
      <c r="F128" s="25" t="str">
        <f>'05#'!F125</f>
        <v>NA</v>
      </c>
      <c r="G128" s="25" t="str">
        <f>'05#'!G125</f>
        <v>ChemLab
(betalactam)</v>
      </c>
      <c r="H128" s="25" t="str">
        <f>'05#'!H125</f>
        <v>Approved</v>
      </c>
    </row>
    <row r="129" spans="1:8" s="48" customFormat="1" ht="75" x14ac:dyDescent="0.2">
      <c r="A129" s="26">
        <v>123</v>
      </c>
      <c r="B129" s="23" t="str">
        <f>'05#'!B126</f>
        <v>050123.03</v>
      </c>
      <c r="C129" s="24" t="str">
        <f>'05#'!C126</f>
        <v>Vận hành và vệ sinh máy đo pH/ độ dẫn điện Mettler Toledo SevenExcellence
Operation and cleaning of pH/conductivity meter Mettler Toledo SevenExcellence</v>
      </c>
      <c r="D129" s="25" t="str">
        <f>'05#'!D126</f>
        <v>07.02.20</v>
      </c>
      <c r="E129" s="25" t="str">
        <f>'05#'!E126</f>
        <v>07.02.23</v>
      </c>
      <c r="F129" s="25" t="str">
        <f>'05#'!F126</f>
        <v>NA</v>
      </c>
      <c r="G129" s="25" t="str">
        <f>'05#'!G126</f>
        <v>ChemLab
(betalactam)</v>
      </c>
      <c r="H129" s="25" t="str">
        <f>'05#'!H126</f>
        <v>Approved</v>
      </c>
    </row>
    <row r="130" spans="1:8" s="48" customFormat="1" ht="60" x14ac:dyDescent="0.2">
      <c r="A130" s="26">
        <v>96</v>
      </c>
      <c r="B130" s="23" t="str">
        <f>'05#'!B127</f>
        <v>050124.03</v>
      </c>
      <c r="C130" s="24" t="str">
        <f>'05#'!C127</f>
        <v>Hiệu chuẩn máy đo pH/ độ dẫn điện Mettler Toledo SevenExcellence
Calibration of pH/conductivity meter Mettler Toledo SevenExcellence</v>
      </c>
      <c r="D130" s="25" t="str">
        <f>'05#'!D127</f>
        <v>17.02.20</v>
      </c>
      <c r="E130" s="25" t="str">
        <f>'05#'!E127</f>
        <v>NA</v>
      </c>
      <c r="F130" s="25" t="str">
        <f>'05#'!F127</f>
        <v>NA</v>
      </c>
      <c r="G130" s="25" t="str">
        <f>'05#'!G127</f>
        <v>ChemLab
(betalactam)</v>
      </c>
      <c r="H130" s="25" t="str">
        <f>'05#'!H127</f>
        <v>Approved</v>
      </c>
    </row>
    <row r="131" spans="1:8" s="48" customFormat="1" ht="60" x14ac:dyDescent="0.2">
      <c r="A131" s="26">
        <v>125</v>
      </c>
      <c r="B131" s="23" t="str">
        <f>'05#'!B128</f>
        <v>050125.03</v>
      </c>
      <c r="C131" s="24" t="str">
        <f>'05#'!C128</f>
        <v>Hướng dẫn sử dụng đồng hồ đo vạn năng Kyoritsu 1009
Instruction of digital multimeter Kyoritsu 1009</v>
      </c>
      <c r="D131" s="25" t="str">
        <f>'05#'!D128</f>
        <v>25.02.20</v>
      </c>
      <c r="E131" s="25" t="str">
        <f>'05#'!E128</f>
        <v>NA</v>
      </c>
      <c r="F131" s="25" t="str">
        <f>'05#'!F128</f>
        <v>NA</v>
      </c>
      <c r="G131" s="25" t="str">
        <f>'05#'!G128</f>
        <v>PMP</v>
      </c>
      <c r="H131" s="25" t="str">
        <f>'05#'!H128</f>
        <v>Approved</v>
      </c>
    </row>
    <row r="132" spans="1:8" s="48" customFormat="1" ht="60" x14ac:dyDescent="0.2">
      <c r="A132" s="26">
        <v>126</v>
      </c>
      <c r="B132" s="23" t="str">
        <f>'05#'!B129</f>
        <v>050126.02</v>
      </c>
      <c r="C132" s="24" t="str">
        <f>'05#'!C129</f>
        <v>Hướng dẫn sử dụng máy đo độ sáng Temars TM-720
Instruction of mini light meter Tenmars TM-720</v>
      </c>
      <c r="D132" s="25" t="str">
        <f>'05#'!D129</f>
        <v>07.02.20</v>
      </c>
      <c r="E132" s="25" t="str">
        <f>'05#'!E129</f>
        <v>NA</v>
      </c>
      <c r="F132" s="25" t="str">
        <f>'05#'!F129</f>
        <v>NA</v>
      </c>
      <c r="G132" s="25" t="str">
        <f>'05#'!G129</f>
        <v>ChemLab</v>
      </c>
      <c r="H132" s="25" t="str">
        <f>'05#'!H129</f>
        <v>Approved</v>
      </c>
    </row>
    <row r="133" spans="1:8" s="48" customFormat="1" ht="90" x14ac:dyDescent="0.2">
      <c r="A133" s="26">
        <v>127</v>
      </c>
      <c r="B133" s="23" t="str">
        <f>'05#'!B130</f>
        <v>050127.03</v>
      </c>
      <c r="C133" s="24" t="str">
        <f>'05#'!C130</f>
        <v>Vận hành và vệ sinh máy chuẩn bị môi trường thử độ hòa tan Pharma test PT-DDS 4
Operation and cleaning of dissolution media preparator Pharma test PT-DDS 4</v>
      </c>
      <c r="D133" s="25" t="str">
        <f>'05#'!D130</f>
        <v>02.03.20</v>
      </c>
      <c r="E133" s="25" t="str">
        <f>'05#'!E130</f>
        <v>02.03.23</v>
      </c>
      <c r="F133" s="25" t="str">
        <f>'05#'!F130</f>
        <v>NA</v>
      </c>
      <c r="G133" s="25" t="str">
        <f>'05#'!G130</f>
        <v>ChemLab
(betalactam)</v>
      </c>
      <c r="H133" s="25" t="str">
        <f>'05#'!H130</f>
        <v>Approved</v>
      </c>
    </row>
    <row r="134" spans="1:8" s="48" customFormat="1" ht="60" x14ac:dyDescent="0.2">
      <c r="A134" s="26">
        <v>128</v>
      </c>
      <c r="B134" s="23" t="str">
        <f>'05#'!B131</f>
        <v>050128.02</v>
      </c>
      <c r="C134" s="24" t="str">
        <f>'05#'!C131</f>
        <v>Hiệu chuẩn máy chuẩn bị môi trường thử độ hòa tan Pharma test PT-DDS 4
Calibration of dissolution media preparator Pharma test PT-DDS 4</v>
      </c>
      <c r="D134" s="25" t="str">
        <f>'05#'!D131</f>
        <v>14.02.20</v>
      </c>
      <c r="E134" s="25" t="str">
        <f>'05#'!E131</f>
        <v>NA</v>
      </c>
      <c r="F134" s="25" t="str">
        <f>'05#'!F131</f>
        <v>NA</v>
      </c>
      <c r="G134" s="25" t="str">
        <f>'05#'!G131</f>
        <v>ChemLab
(betalactam)</v>
      </c>
      <c r="H134" s="25" t="str">
        <f>'05#'!H131</f>
        <v>Approved</v>
      </c>
    </row>
    <row r="135" spans="1:8" s="48" customFormat="1" ht="75" x14ac:dyDescent="0.2">
      <c r="A135" s="26">
        <v>129</v>
      </c>
      <c r="B135" s="23" t="str">
        <f>'05#'!B132</f>
        <v>050129.05</v>
      </c>
      <c r="C135" s="24" t="str">
        <f>'05#'!C132</f>
        <v>Vận hành và vệ sinh máy quang phổ hồng ngoại biến đổi Jasco FT/IR-4700
Operation and cleaning of Fourier transform infrared spectrometer Jasco FT/IR-4700</v>
      </c>
      <c r="D135" s="25" t="str">
        <f>'05#'!D132</f>
        <v>29.06.21</v>
      </c>
      <c r="E135" s="25" t="str">
        <f>'05#'!E132</f>
        <v>29.06.24</v>
      </c>
      <c r="F135" s="25" t="str">
        <f>'05#'!F132</f>
        <v>NA</v>
      </c>
      <c r="G135" s="25" t="str">
        <f>'05#'!G132</f>
        <v>ChemLab
(betalactam) - PME I</v>
      </c>
      <c r="H135" s="25" t="str">
        <f>'05#'!H132</f>
        <v>Printed</v>
      </c>
    </row>
    <row r="136" spans="1:8" s="48" customFormat="1" ht="60" x14ac:dyDescent="0.2">
      <c r="A136" s="26">
        <v>130</v>
      </c>
      <c r="B136" s="23" t="str">
        <f>'05#'!B133</f>
        <v>050130.03</v>
      </c>
      <c r="C136" s="24" t="str">
        <f>'05#'!C133</f>
        <v>Hướng dẫn sử dụng bơm chân không GAST DOA-P504-BN
Instruction of vacuum pump GAST DOA-P504-BN</v>
      </c>
      <c r="D136" s="25" t="str">
        <f>'05#'!D133</f>
        <v>10.02.20</v>
      </c>
      <c r="E136" s="25" t="str">
        <f>'05#'!E133</f>
        <v>NA</v>
      </c>
      <c r="F136" s="25" t="str">
        <f>'05#'!F133</f>
        <v>NA</v>
      </c>
      <c r="G136" s="25" t="str">
        <f>'05#'!G133</f>
        <v>PMP</v>
      </c>
      <c r="H136" s="25" t="str">
        <f>'05#'!H133</f>
        <v>Approved</v>
      </c>
    </row>
    <row r="137" spans="1:8" s="48" customFormat="1" ht="60" x14ac:dyDescent="0.2">
      <c r="A137" s="26">
        <v>131</v>
      </c>
      <c r="B137" s="23" t="str">
        <f>'05#'!B134</f>
        <v>050131.02</v>
      </c>
      <c r="C137" s="24" t="str">
        <f>'05#'!C134</f>
        <v>Hiệu chuẩn máy quang phổ hồng ngoại biến đổi Jasco FT/IR-4700
Calibration of Fourier transform infrared spectrometer Jasco FT/IR-4700</v>
      </c>
      <c r="D137" s="25" t="str">
        <f>'05#'!D134</f>
        <v>25.12.19</v>
      </c>
      <c r="E137" s="25" t="str">
        <f>'05#'!E134</f>
        <v>NA</v>
      </c>
      <c r="F137" s="25" t="str">
        <f>'05#'!F134</f>
        <v>NA</v>
      </c>
      <c r="G137" s="25" t="str">
        <f>'05#'!G134</f>
        <v>PMP</v>
      </c>
      <c r="H137" s="25" t="str">
        <f>'05#'!H134</f>
        <v>Superseded
13.06.20</v>
      </c>
    </row>
    <row r="138" spans="1:8" s="48" customFormat="1" ht="60" x14ac:dyDescent="0.2">
      <c r="A138" s="26">
        <v>132</v>
      </c>
      <c r="B138" s="23" t="str">
        <f>'05#'!B135</f>
        <v>050132.02</v>
      </c>
      <c r="C138" s="24" t="str">
        <f>'05#'!C135</f>
        <v>Hướng dẫn sử dụng đồng hồ bấm giây Casio HS-70W
Instruction of digital stop-watch Casio HS-70W</v>
      </c>
      <c r="D138" s="25" t="str">
        <f>'05#'!D135</f>
        <v>28.09.19</v>
      </c>
      <c r="E138" s="25" t="str">
        <f>'05#'!E135</f>
        <v>NA</v>
      </c>
      <c r="F138" s="25" t="str">
        <f>'05#'!F135</f>
        <v>NA</v>
      </c>
      <c r="G138" s="25" t="str">
        <f>'05#'!G135</f>
        <v>ChemLab</v>
      </c>
      <c r="H138" s="25" t="str">
        <f>'05#'!H135</f>
        <v>Approved</v>
      </c>
    </row>
    <row r="139" spans="1:8" s="48" customFormat="1" ht="90" x14ac:dyDescent="0.2">
      <c r="A139" s="26">
        <v>133</v>
      </c>
      <c r="B139" s="23" t="str">
        <f>'05#'!B136</f>
        <v>050133.02</v>
      </c>
      <c r="C139" s="24" t="str">
        <f>'05#'!C136</f>
        <v>Vận hành và vệ sinh máy đo tổng lượng carbon hữu cơ HACH ULTRA ANATEL A463a
Operating and cleaning of total organic carbon analyzer HACH ULTRA ANATEL A463a</v>
      </c>
      <c r="D139" s="25" t="str">
        <f>'05#'!D136</f>
        <v>07.02.20</v>
      </c>
      <c r="E139" s="25" t="str">
        <f>'05#'!E136</f>
        <v>07.02.23</v>
      </c>
      <c r="F139" s="25" t="str">
        <f>'05#'!F136</f>
        <v>NA</v>
      </c>
      <c r="G139" s="25" t="str">
        <f>'05#'!G136</f>
        <v>ChemLab
(betalactam)</v>
      </c>
      <c r="H139" s="25" t="str">
        <f>'05#'!H136</f>
        <v>Approved</v>
      </c>
    </row>
    <row r="140" spans="1:8" s="48" customFormat="1" ht="60" x14ac:dyDescent="0.2">
      <c r="A140" s="26">
        <v>134</v>
      </c>
      <c r="B140" s="23" t="str">
        <f>'05#'!B137</f>
        <v>050134.02</v>
      </c>
      <c r="C140" s="24" t="str">
        <f>'05#'!C137</f>
        <v>Hiệu chuẩn máy đo tổng lượng carbon hữu cơ HACH ULTRA ANATEL A463a
Calibration of total organic carbon analyzer HACH ULTRA ANATEL A463a</v>
      </c>
      <c r="D140" s="25" t="str">
        <f>'05#'!D137</f>
        <v>17.02.20</v>
      </c>
      <c r="E140" s="25" t="str">
        <f>'05#'!E137</f>
        <v>NA</v>
      </c>
      <c r="F140" s="25" t="str">
        <f>'05#'!F137</f>
        <v>NA</v>
      </c>
      <c r="G140" s="25" t="str">
        <f>'05#'!G137</f>
        <v>ChemLab
(betalactam)</v>
      </c>
      <c r="H140" s="25" t="str">
        <f>'05#'!H137</f>
        <v>Approved</v>
      </c>
    </row>
    <row r="141" spans="1:8" s="48" customFormat="1" ht="60" x14ac:dyDescent="0.2">
      <c r="A141" s="26">
        <v>135</v>
      </c>
      <c r="B141" s="23" t="str">
        <f>'05#'!B138</f>
        <v>050135.02</v>
      </c>
      <c r="C141" s="24" t="str">
        <f>'05#'!C138</f>
        <v>Vận hành và vệ sinh bể rửa siêu âm Elmasonic S60
Operation and cleaning of ultrasonic cleaner Elmasonic S60</v>
      </c>
      <c r="D141" s="25" t="str">
        <f>'05#'!D138</f>
        <v>18.01.20</v>
      </c>
      <c r="E141" s="25" t="str">
        <f>'05#'!E138</f>
        <v>18.01.23</v>
      </c>
      <c r="F141" s="25" t="str">
        <f>'05#'!F138</f>
        <v>NA</v>
      </c>
      <c r="G141" s="25" t="str">
        <f>'05#'!G138</f>
        <v>ChemLab
(betalactam)</v>
      </c>
      <c r="H141" s="25" t="str">
        <f>'05#'!H138</f>
        <v>Approved</v>
      </c>
    </row>
    <row r="142" spans="1:8" s="48" customFormat="1" ht="90" x14ac:dyDescent="0.2">
      <c r="A142" s="26">
        <v>136</v>
      </c>
      <c r="B142" s="23" t="str">
        <f>'05#'!B139</f>
        <v>050136.05</v>
      </c>
      <c r="C142" s="24" t="str">
        <f>'05#'!C139</f>
        <v>Vận hành và vệ sinh máy đo quang phổ tử ngoại khả kiến Mettler Toledo Excellence UV7
Operation and cleaning of spectrophotometer ultraviolet visible Mettler Toledo Excellence UV7</v>
      </c>
      <c r="D142" s="25" t="str">
        <f>'05#'!D139</f>
        <v>02.01.21</v>
      </c>
      <c r="E142" s="25" t="str">
        <f>'05#'!E139</f>
        <v>02.01.24</v>
      </c>
      <c r="F142" s="25" t="str">
        <f>'05#'!F139</f>
        <v>NA</v>
      </c>
      <c r="G142" s="25" t="str">
        <f>'05#'!G139</f>
        <v>ChemLab
(betalactam)</v>
      </c>
      <c r="H142" s="25" t="str">
        <f>'05#'!H139</f>
        <v>Approved</v>
      </c>
    </row>
    <row r="143" spans="1:8" s="48" customFormat="1" ht="75" x14ac:dyDescent="0.2">
      <c r="A143" s="26">
        <v>137</v>
      </c>
      <c r="B143" s="23" t="str">
        <f>'05#'!B140</f>
        <v>050137.01</v>
      </c>
      <c r="C143" s="24" t="str">
        <f>'05#'!C140</f>
        <v>Hiệu chuẩn máy đo quang phổ tử ngoại khả kiến Mettler Toledo Excellence UV7
Calibration of spectrophotometer ultraviolet visible Mettler Toledo Excellence UV7</v>
      </c>
      <c r="D143" s="25" t="str">
        <f>'05#'!D140</f>
        <v>07.10.18</v>
      </c>
      <c r="E143" s="25" t="str">
        <f>'05#'!E140</f>
        <v>NA</v>
      </c>
      <c r="F143" s="25" t="str">
        <f>'05#'!F140</f>
        <v>NA</v>
      </c>
      <c r="G143" s="25" t="str">
        <f>'05#'!G140</f>
        <v>ChemLab</v>
      </c>
      <c r="H143" s="25" t="str">
        <f>'05#'!H140</f>
        <v>Superseded
13.06.20</v>
      </c>
    </row>
    <row r="144" spans="1:8" s="48" customFormat="1" ht="90" x14ac:dyDescent="0.2">
      <c r="A144" s="26">
        <v>138</v>
      </c>
      <c r="B144" s="23" t="str">
        <f>'05#'!B141</f>
        <v>050138.03</v>
      </c>
      <c r="C144" s="24" t="str">
        <f>'05#'!C141</f>
        <v>Vận hành, vệ sinh và thay thế phụ kiện hệ thống nước siêu sạch Sartorius arium pro VF TOC
Operation, cleaning and replacement spare parts of ultrapure water system Sartorius arium pro VF TOC</v>
      </c>
      <c r="D144" s="25" t="str">
        <f>'05#'!D141</f>
        <v>08.10.19</v>
      </c>
      <c r="E144" s="25" t="str">
        <f>'05#'!E141</f>
        <v>08.10.22</v>
      </c>
      <c r="F144" s="25" t="str">
        <f>'05#'!F141</f>
        <v>NA</v>
      </c>
      <c r="G144" s="25" t="str">
        <f>'05#'!G141</f>
        <v xml:space="preserve">NMDP PME I &amp; Satda viet nam </v>
      </c>
      <c r="H144" s="25" t="str">
        <f>'05#'!H141</f>
        <v>Approved</v>
      </c>
    </row>
    <row r="145" spans="1:8" s="48" customFormat="1" ht="60" x14ac:dyDescent="0.2">
      <c r="A145" s="26">
        <v>139</v>
      </c>
      <c r="B145" s="23" t="str">
        <f>'05#'!B142</f>
        <v>050139.03</v>
      </c>
      <c r="C145" s="24" t="str">
        <f>'05#'!C142</f>
        <v>Vận hành và vệ sinh máy đếm tiểu phân chất lỏng Beckman Coulter HIAC-9703+
Operation and cleaning of liquid particle counter Beckman Coulter HIAC-9703+</v>
      </c>
      <c r="D145" s="25" t="str">
        <f>'05#'!D142</f>
        <v>27.08.20</v>
      </c>
      <c r="E145" s="25" t="str">
        <f>'05#'!E142</f>
        <v>27.08.23</v>
      </c>
      <c r="F145" s="25" t="str">
        <f>'05#'!F142</f>
        <v>NA</v>
      </c>
      <c r="G145" s="25" t="str">
        <f>'05#'!G142</f>
        <v>ChemLab
(betalactam) - PME I</v>
      </c>
      <c r="H145" s="25" t="str">
        <f>'05#'!H142</f>
        <v>Approved</v>
      </c>
    </row>
    <row r="146" spans="1:8" s="48" customFormat="1" ht="60" x14ac:dyDescent="0.2">
      <c r="A146" s="26">
        <v>140</v>
      </c>
      <c r="B146" s="23" t="str">
        <f>'05#'!B143</f>
        <v>050140.02</v>
      </c>
      <c r="C146" s="24" t="str">
        <f>'05#'!C143</f>
        <v>Hiệu chuẩn máy đếm tiểu phân chất lỏng Beckman Coulter HIAC-9703+
Calibration of liquid particle counter Beckman Coulter HIAC-9703+</v>
      </c>
      <c r="D146" s="25" t="str">
        <f>'05#'!D143</f>
        <v>14.02.20</v>
      </c>
      <c r="E146" s="25" t="str">
        <f>'05#'!E143</f>
        <v>NA</v>
      </c>
      <c r="F146" s="25" t="str">
        <f>'05#'!F143</f>
        <v>NA</v>
      </c>
      <c r="G146" s="25" t="str">
        <f>'05#'!G143</f>
        <v>QC-Hóa lý
(betalactam)</v>
      </c>
      <c r="H146" s="25" t="str">
        <f>'05#'!H143</f>
        <v>Superseded
28.05.20</v>
      </c>
    </row>
    <row r="147" spans="1:8" s="48" customFormat="1" ht="60" x14ac:dyDescent="0.2">
      <c r="A147" s="26">
        <v>141</v>
      </c>
      <c r="B147" s="23" t="str">
        <f>'05#'!B144</f>
        <v>050141.02</v>
      </c>
      <c r="C147" s="24" t="str">
        <f>'05#'!C144</f>
        <v>Vận hành và vệ sinh tủ LAF NUAIRE Nu-425-200E
Operation and cleaning of Laminar Air Flow cabinet NUAIRE Nu-425-200E</v>
      </c>
      <c r="D147" s="25" t="str">
        <f>'05#'!D144</f>
        <v>07.02.20</v>
      </c>
      <c r="E147" s="25" t="str">
        <f>'05#'!E144</f>
        <v>07.02.23</v>
      </c>
      <c r="F147" s="25" t="str">
        <f>'05#'!F144</f>
        <v>NA</v>
      </c>
      <c r="G147" s="25" t="str">
        <f>'05#'!G144</f>
        <v>ChemLab
(betalactam)</v>
      </c>
      <c r="H147" s="25" t="str">
        <f>'05#'!H144</f>
        <v>Approved</v>
      </c>
    </row>
    <row r="148" spans="1:8" s="48" customFormat="1" ht="60" x14ac:dyDescent="0.2">
      <c r="A148" s="26">
        <v>142</v>
      </c>
      <c r="B148" s="23" t="str">
        <f>'05#'!B145</f>
        <v>050142.04</v>
      </c>
      <c r="C148" s="24" t="str">
        <f>'05#'!C145</f>
        <v xml:space="preserve">Vận hành và vệ sinh khu vực lấy mẫu tại tổng kho nguyên vật liệu
Operation and cleaning of sampling area of central material warehouse 
</v>
      </c>
      <c r="D148" s="25" t="str">
        <f>'05#'!D145</f>
        <v>02.01.21</v>
      </c>
      <c r="E148" s="25" t="str">
        <f>'05#'!E145</f>
        <v>02.01.24</v>
      </c>
      <c r="F148" s="25" t="str">
        <f>'05#'!F145</f>
        <v>NA</v>
      </c>
      <c r="G148" s="25" t="str">
        <f>'05#'!G145</f>
        <v>Kho NVL</v>
      </c>
      <c r="H148" s="25" t="str">
        <f>'05#'!H145</f>
        <v>Approved</v>
      </c>
    </row>
    <row r="149" spans="1:8" s="48" customFormat="1" ht="60" x14ac:dyDescent="0.2">
      <c r="A149" s="26">
        <v>143</v>
      </c>
      <c r="B149" s="23" t="str">
        <f>'05#'!B146</f>
        <v>050143.03</v>
      </c>
      <c r="C149" s="24" t="str">
        <f>'05#'!C146</f>
        <v>Hướng dẫn sử dụng máy hút ẩm FujiE HM-1500D
Instruction of dehumidifier FujiE HM-1500D</v>
      </c>
      <c r="D149" s="25" t="str">
        <f>'05#'!D146</f>
        <v>25.02.20</v>
      </c>
      <c r="E149" s="25" t="str">
        <f>'05#'!E146</f>
        <v>NA</v>
      </c>
      <c r="F149" s="25" t="str">
        <f>'05#'!F146</f>
        <v>NA</v>
      </c>
      <c r="G149" s="25" t="str">
        <f>'05#'!G146</f>
        <v>QC-PMP</v>
      </c>
      <c r="H149" s="25" t="str">
        <f>'05#'!H146</f>
        <v>Approved</v>
      </c>
    </row>
    <row r="150" spans="1:8" s="48" customFormat="1" ht="45" x14ac:dyDescent="0.2">
      <c r="A150" s="26">
        <v>144</v>
      </c>
      <c r="B150" s="23" t="str">
        <f>'05#'!B147</f>
        <v>050144.01</v>
      </c>
      <c r="C150" s="24" t="str">
        <f>'05#'!C147</f>
        <v>Vân hành và vệ sinh khu vực lấy mẫu bao bì sơ cấp tại kho bao bì thuốc viên Nonbetalactam</v>
      </c>
      <c r="D150" s="25" t="str">
        <f>'05#'!D147</f>
        <v>27.02.20</v>
      </c>
      <c r="E150" s="25" t="str">
        <f>'05#'!E147</f>
        <v>27.02.23</v>
      </c>
      <c r="F150" s="25" t="str">
        <f>'05#'!F147</f>
        <v>NA</v>
      </c>
      <c r="G150" s="25" t="str">
        <f>'05#'!G147</f>
        <v>Nonbetalactam - NM PME I</v>
      </c>
      <c r="H150" s="25" t="str">
        <f>'05#'!H147</f>
        <v>Approved</v>
      </c>
    </row>
    <row r="151" spans="1:8" s="48" customFormat="1" ht="45" x14ac:dyDescent="0.2">
      <c r="A151" s="26">
        <v>145</v>
      </c>
      <c r="B151" s="23" t="str">
        <f>'05#'!B148</f>
        <v>050145.02</v>
      </c>
      <c r="C151" s="24" t="str">
        <f>'05#'!C148</f>
        <v>Vân hành và vệ sinh khu vực lấy mẫu nguyên liệu tại kho nguyên liệu thuốc viên Nonbetalactam</v>
      </c>
      <c r="D151" s="25" t="str">
        <f>'05#'!D148</f>
        <v>17.05.21</v>
      </c>
      <c r="E151" s="25" t="str">
        <f>'05#'!E148</f>
        <v>17.05.24</v>
      </c>
      <c r="F151" s="25" t="str">
        <f>'05#'!F148</f>
        <v>NA</v>
      </c>
      <c r="G151" s="25" t="str">
        <f>'05#'!G148</f>
        <v>Kho NVL (Nonbetalactam viên - NM PME I)</v>
      </c>
      <c r="H151" s="25" t="str">
        <f>'05#'!H148</f>
        <v>Approved</v>
      </c>
    </row>
    <row r="152" spans="1:8" s="48" customFormat="1" ht="60" x14ac:dyDescent="0.2">
      <c r="A152" s="26">
        <v>146</v>
      </c>
      <c r="B152" s="23" t="str">
        <f>'05#'!B149</f>
        <v>050146.02</v>
      </c>
      <c r="C152" s="24" t="str">
        <f>'05#'!C149</f>
        <v>Vận hành và vệ sinh máy chuẩn độ điện thế - Kark Fischer Mettler Toledo DL50
Operation and cleaning of titrator and Karl Fischer Mettler Toledo DL50</v>
      </c>
      <c r="D152" s="25" t="str">
        <f>'05#'!D149</f>
        <v>31.12.19</v>
      </c>
      <c r="E152" s="25" t="str">
        <f>'05#'!E149</f>
        <v>31.12.22</v>
      </c>
      <c r="F152" s="25" t="str">
        <f>'05#'!F149</f>
        <v>NA</v>
      </c>
      <c r="G152" s="25" t="str">
        <f>'05#'!G149</f>
        <v>Physico-Chemical Lab (Non Betalactam)-PME I</v>
      </c>
      <c r="H152" s="25" t="str">
        <f>'05#'!H149</f>
        <v>Obsolete 27.08.20</v>
      </c>
    </row>
    <row r="153" spans="1:8" s="48" customFormat="1" ht="45" x14ac:dyDescent="0.2">
      <c r="A153" s="26">
        <v>147</v>
      </c>
      <c r="B153" s="23" t="str">
        <f>'05#'!B150</f>
        <v>050147.02</v>
      </c>
      <c r="C153" s="24" t="str">
        <f>'05#'!C150</f>
        <v>Vận hành và vệ sinh máy chuẩn độ điện thế – Karl Fischer Mettler Toledo T7</v>
      </c>
      <c r="D153" s="25" t="str">
        <f>'05#'!D150</f>
        <v>31.12.19</v>
      </c>
      <c r="E153" s="25" t="str">
        <f>'05#'!E150</f>
        <v>31.12.22</v>
      </c>
      <c r="F153" s="25" t="str">
        <f>'05#'!F150</f>
        <v>NA</v>
      </c>
      <c r="G153" s="25" t="str">
        <f>'05#'!G150</f>
        <v>Physico-Chemical Lab (Non Betalactam)-PME I</v>
      </c>
      <c r="H153" s="25" t="str">
        <f>'05#'!H150</f>
        <v>Approved</v>
      </c>
    </row>
    <row r="154" spans="1:8" s="48" customFormat="1" ht="60" x14ac:dyDescent="0.2">
      <c r="A154" s="26">
        <v>148</v>
      </c>
      <c r="B154" s="23" t="str">
        <f>'05#'!B151</f>
        <v>050148.02</v>
      </c>
      <c r="C154" s="24" t="str">
        <f>'05#'!C151</f>
        <v>Vận hành và vệ sinh máy đo pH Mettler Toledo SevenCompact TM pH / Ion S220</v>
      </c>
      <c r="D154" s="25" t="str">
        <f>'05#'!D151</f>
        <v>31.12.19</v>
      </c>
      <c r="E154" s="25" t="str">
        <f>'05#'!E151</f>
        <v>31.12.22</v>
      </c>
      <c r="F154" s="25" t="str">
        <f>'05#'!F151</f>
        <v>NA</v>
      </c>
      <c r="G154" s="25" t="str">
        <f>'05#'!G151</f>
        <v>Physico-Chemical Lab (Non Betalactam) - PME I</v>
      </c>
      <c r="H154" s="25" t="str">
        <f>'05#'!H151</f>
        <v>Approved</v>
      </c>
    </row>
    <row r="155" spans="1:8" s="48" customFormat="1" ht="60" x14ac:dyDescent="0.2">
      <c r="A155" s="26">
        <v>149</v>
      </c>
      <c r="B155" s="23" t="str">
        <f>'05#'!B152</f>
        <v>050149.02</v>
      </c>
      <c r="C155" s="24" t="str">
        <f>'05#'!C152</f>
        <v>Vận hành và vệ sinh máy quang phổ cận hồng ngoại XDS Smart Probe Analyzer</v>
      </c>
      <c r="D155" s="25" t="str">
        <f>'05#'!D152</f>
        <v>31.12.19</v>
      </c>
      <c r="E155" s="25" t="str">
        <f>'05#'!E152</f>
        <v>31.12.22</v>
      </c>
      <c r="F155" s="25" t="str">
        <f>'05#'!F152</f>
        <v>NA</v>
      </c>
      <c r="G155" s="25" t="str">
        <f>'05#'!G152</f>
        <v>Physico-Chemical Lab (Non Betalactam) - PME I</v>
      </c>
      <c r="H155" s="25" t="str">
        <f>'05#'!H152</f>
        <v>Approved</v>
      </c>
    </row>
    <row r="156" spans="1:8" s="48" customFormat="1" ht="60" x14ac:dyDescent="0.2">
      <c r="A156" s="26">
        <v>150</v>
      </c>
      <c r="B156" s="23" t="str">
        <f>'05#'!B153</f>
        <v>050150.01</v>
      </c>
      <c r="C156" s="24" t="str">
        <f>'05#'!C153</f>
        <v>Theo dõi hoạt động và vệ sinh tủ vi khí hậu WHC-PMPVO.1</v>
      </c>
      <c r="D156" s="25" t="str">
        <f>'05#'!D153</f>
        <v>01.10.19</v>
      </c>
      <c r="E156" s="25" t="str">
        <f>'05#'!E153</f>
        <v>01.10.22</v>
      </c>
      <c r="F156" s="25" t="str">
        <f>'05#'!F153</f>
        <v>NA</v>
      </c>
      <c r="G156" s="25" t="str">
        <f>'05#'!G153</f>
        <v>Physico-Chemical Lab (Non Betalactam)NMDP PME I</v>
      </c>
      <c r="H156" s="25" t="str">
        <f>'05#'!H153</f>
        <v>Approved</v>
      </c>
    </row>
    <row r="157" spans="1:8" s="48" customFormat="1" ht="60" x14ac:dyDescent="0.2">
      <c r="A157" s="26">
        <v>151</v>
      </c>
      <c r="B157" s="23" t="str">
        <f>'05#'!B154</f>
        <v>050151.01</v>
      </c>
      <c r="C157" s="24" t="str">
        <f>'05#'!C154</f>
        <v>Vận hành và vệ sinh máy lắc VELP</v>
      </c>
      <c r="D157" s="25" t="str">
        <f>'05#'!D154</f>
        <v>28.08.19</v>
      </c>
      <c r="E157" s="25" t="str">
        <f>'05#'!E154</f>
        <v>28.08.22</v>
      </c>
      <c r="F157" s="25" t="str">
        <f>'05#'!F154</f>
        <v>NA</v>
      </c>
      <c r="G157" s="25" t="str">
        <f>'05#'!G154</f>
        <v>Physico-Chemical Lab (Non Betalactam)NMDP PME I</v>
      </c>
      <c r="H157" s="25" t="str">
        <f>'05#'!H154</f>
        <v>Approved</v>
      </c>
    </row>
    <row r="158" spans="1:8" s="48" customFormat="1" ht="60" x14ac:dyDescent="0.2">
      <c r="A158" s="26">
        <v>152</v>
      </c>
      <c r="B158" s="23" t="str">
        <f>'05#'!B155</f>
        <v>050152.01</v>
      </c>
      <c r="C158" s="24" t="str">
        <f>'05#'!C155</f>
        <v>Hiệu chuẩn máy đo pH Mettler Toledo SevenCompact TM pH  Ion S220</v>
      </c>
      <c r="D158" s="25" t="str">
        <f>'05#'!D155</f>
        <v>30.08.19</v>
      </c>
      <c r="E158" s="25" t="str">
        <f>'05#'!E155</f>
        <v>NA</v>
      </c>
      <c r="F158" s="25" t="str">
        <f>'05#'!F155</f>
        <v>NA</v>
      </c>
      <c r="G158" s="25" t="str">
        <f>'05#'!G155</f>
        <v>Physico-Chemical Lab (Non Betalactam)NMDP PME I</v>
      </c>
      <c r="H158" s="25" t="str">
        <f>'05#'!H155</f>
        <v>Approved</v>
      </c>
    </row>
    <row r="159" spans="1:8" s="48" customFormat="1" ht="60" x14ac:dyDescent="0.2">
      <c r="A159" s="26">
        <v>153</v>
      </c>
      <c r="B159" s="23" t="str">
        <f>'05#'!B156</f>
        <v>050153.02</v>
      </c>
      <c r="C159" s="24" t="str">
        <f>'05#'!C156</f>
        <v>Kiểm tra/ hiệu chuẩn hằng ngày, vận hành và vệ sinh cân phân tích Sartorius CPA225D</v>
      </c>
      <c r="D159" s="25" t="str">
        <f>'05#'!D156</f>
        <v>31.12.19</v>
      </c>
      <c r="E159" s="25" t="str">
        <f>'05#'!E156</f>
        <v>31.12.22</v>
      </c>
      <c r="F159" s="25" t="str">
        <f>'05#'!F156</f>
        <v>NA</v>
      </c>
      <c r="G159" s="25" t="str">
        <f>'05#'!G156</f>
        <v>Physico-Chemical Lab (Non Betalactam)NMDP PME I</v>
      </c>
      <c r="H159" s="25" t="str">
        <f>'05#'!H156</f>
        <v>Approved</v>
      </c>
    </row>
    <row r="160" spans="1:8" s="48" customFormat="1" ht="45" x14ac:dyDescent="0.2">
      <c r="A160" s="26">
        <v>154</v>
      </c>
      <c r="B160" s="23" t="str">
        <f>'05#'!B157</f>
        <v>050154.02</v>
      </c>
      <c r="C160" s="24" t="str">
        <f>'05#'!C157</f>
        <v>Vận hành và vệ sinh máy quang phổ hấp thu nguyên tử Analytik Jena NOVAA300</v>
      </c>
      <c r="D160" s="25" t="str">
        <f>'05#'!D157</f>
        <v>31.12.19</v>
      </c>
      <c r="E160" s="25" t="str">
        <f>'05#'!E157</f>
        <v>31.12.22</v>
      </c>
      <c r="F160" s="25" t="str">
        <f>'05#'!F157</f>
        <v>NA</v>
      </c>
      <c r="G160" s="25" t="str">
        <f>'05#'!G157</f>
        <v>Physico-Chemical Lab (Non Betalactam) PME I</v>
      </c>
      <c r="H160" s="25" t="str">
        <f>'05#'!H157</f>
        <v>Approved</v>
      </c>
    </row>
    <row r="161" spans="1:8" s="48" customFormat="1" ht="45" x14ac:dyDescent="0.2">
      <c r="A161" s="26">
        <v>155</v>
      </c>
      <c r="B161" s="23" t="str">
        <f>'05#'!B158</f>
        <v>050155.02</v>
      </c>
      <c r="C161" s="24" t="str">
        <f>'05#'!C158</f>
        <v>Vận hành và vệ sinh máy phân tích tổng lượng cacbon hữu cơ Hach Anatel PAT700</v>
      </c>
      <c r="D161" s="25" t="str">
        <f>'05#'!D158</f>
        <v>31.12.19</v>
      </c>
      <c r="E161" s="25" t="str">
        <f>'05#'!E158</f>
        <v>31.12.22</v>
      </c>
      <c r="F161" s="25" t="str">
        <f>'05#'!F158</f>
        <v>NA</v>
      </c>
      <c r="G161" s="25" t="str">
        <f>'05#'!G158</f>
        <v>Physico-Chemical Lab (Non Betalactam) PME I</v>
      </c>
      <c r="H161" s="25" t="str">
        <f>'05#'!H158</f>
        <v>Approved</v>
      </c>
    </row>
    <row r="162" spans="1:8" s="48" customFormat="1" ht="45" x14ac:dyDescent="0.2">
      <c r="A162" s="26">
        <v>156</v>
      </c>
      <c r="B162" s="23" t="str">
        <f>'05#'!B159</f>
        <v>050156.02</v>
      </c>
      <c r="C162" s="24" t="str">
        <f>'05#'!C159</f>
        <v>Vận hành và vệ sinh máy cô quay chân không HEIDOLPH LABOROTA 4000</v>
      </c>
      <c r="D162" s="25" t="str">
        <f>'05#'!D159</f>
        <v>31.12.19</v>
      </c>
      <c r="E162" s="25" t="str">
        <f>'05#'!E159</f>
        <v>31.12.22</v>
      </c>
      <c r="F162" s="25" t="str">
        <f>'05#'!F159</f>
        <v>NA</v>
      </c>
      <c r="G162" s="25" t="str">
        <f>'05#'!G159</f>
        <v>Physico-Chemical Lab (Non Betalactam) PME I</v>
      </c>
      <c r="H162" s="25" t="str">
        <f>'05#'!H159</f>
        <v>Approved</v>
      </c>
    </row>
    <row r="163" spans="1:8" s="48" customFormat="1" ht="45" x14ac:dyDescent="0.2">
      <c r="A163" s="26">
        <v>157</v>
      </c>
      <c r="B163" s="23" t="str">
        <f>'05#'!B160</f>
        <v>050157.02</v>
      </c>
      <c r="C163" s="24" t="str">
        <f>'05#'!C160</f>
        <v>Hiệu chuẩn máy đo độ dẫn MYRON L ULTRAMETER 4P</v>
      </c>
      <c r="D163" s="25" t="str">
        <f>'05#'!D160</f>
        <v>31.12.19</v>
      </c>
      <c r="E163" s="25" t="str">
        <f>'05#'!E160</f>
        <v>31.12.22</v>
      </c>
      <c r="F163" s="25" t="str">
        <f>'05#'!F160</f>
        <v>NA</v>
      </c>
      <c r="G163" s="25" t="str">
        <f>'05#'!G160</f>
        <v>Physico-Chemical Lab (Non Betalactam) PME I</v>
      </c>
      <c r="H163" s="25" t="str">
        <f>'05#'!H160</f>
        <v>Approved</v>
      </c>
    </row>
    <row r="164" spans="1:8" s="48" customFormat="1" ht="60" x14ac:dyDescent="0.2">
      <c r="A164" s="26">
        <v>158</v>
      </c>
      <c r="B164" s="23" t="str">
        <f>'05#'!B161</f>
        <v>050158.02</v>
      </c>
      <c r="C164" s="24" t="str">
        <f>'05#'!C161</f>
        <v>Vận hành  và vệ sinh Máy đo độ dẫn MYRON L ULTRAMETER 4P</v>
      </c>
      <c r="D164" s="25" t="str">
        <f>'05#'!D161</f>
        <v>31.12.19</v>
      </c>
      <c r="E164" s="25" t="str">
        <f>'05#'!E161</f>
        <v>31.12.22</v>
      </c>
      <c r="F164" s="25" t="str">
        <f>'05#'!F161</f>
        <v>NA</v>
      </c>
      <c r="G164" s="25" t="str">
        <f>'05#'!G161</f>
        <v>Physico-Chemical Lab (Non Betalactam) - PME I</v>
      </c>
      <c r="H164" s="25" t="str">
        <f>'05#'!H161</f>
        <v>Approved</v>
      </c>
    </row>
    <row r="165" spans="1:8" s="48" customFormat="1" ht="60" x14ac:dyDescent="0.2">
      <c r="A165" s="26">
        <v>159</v>
      </c>
      <c r="B165" s="23" t="str">
        <f>'05#'!B162</f>
        <v>050159.02</v>
      </c>
      <c r="C165" s="24" t="str">
        <f>'05#'!C162</f>
        <v>Kiểm tra/ hiệu chuẩn hằng ngày, vận hành và vệ sinh cân diện tử SARTORIUS ENTRIS 423I - 1S</v>
      </c>
      <c r="D165" s="25" t="str">
        <f>'05#'!D162</f>
        <v>31.12.19</v>
      </c>
      <c r="E165" s="25" t="str">
        <f>'05#'!E162</f>
        <v>31.12.22</v>
      </c>
      <c r="F165" s="25" t="str">
        <f>'05#'!F162</f>
        <v>NA</v>
      </c>
      <c r="G165" s="25" t="str">
        <f>'05#'!G162</f>
        <v>Physico-Chemical Lab (Non Betalactam)NMDP PME I</v>
      </c>
      <c r="H165" s="25" t="str">
        <f>'05#'!H162</f>
        <v>Approved</v>
      </c>
    </row>
    <row r="166" spans="1:8" s="48" customFormat="1" ht="60" x14ac:dyDescent="0.2">
      <c r="A166" s="26">
        <v>160</v>
      </c>
      <c r="B166" s="23" t="str">
        <f>'05#'!B163</f>
        <v>050160.01</v>
      </c>
      <c r="C166" s="24" t="str">
        <f>'05#'!C163</f>
        <v>Vận hành và vệ sinh đồng hồ đo nhiệt độ hiện số</v>
      </c>
      <c r="D166" s="25" t="str">
        <f>'05#'!D163</f>
        <v>31.12.19</v>
      </c>
      <c r="E166" s="25" t="str">
        <f>'05#'!E163</f>
        <v>31.12.22</v>
      </c>
      <c r="F166" s="25" t="str">
        <f>'05#'!F163</f>
        <v>NA</v>
      </c>
      <c r="G166" s="25" t="str">
        <f>'05#'!G163</f>
        <v>Physico-Chemical Lab (Non Betalactam)NMDP PME I</v>
      </c>
      <c r="H166" s="25" t="str">
        <f>'05#'!H163</f>
        <v>Obsolete 08.05.20</v>
      </c>
    </row>
    <row r="167" spans="1:8" s="48" customFormat="1" ht="60" x14ac:dyDescent="0.2">
      <c r="A167" s="26">
        <v>161</v>
      </c>
      <c r="B167" s="23" t="str">
        <f>'05#'!B164</f>
        <v>050161.01</v>
      </c>
      <c r="C167" s="24" t="str">
        <f>'05#'!C164</f>
        <v>Vận hành và  vệ sinh Nhiệt kế điện tử HANNA HI98509</v>
      </c>
      <c r="D167" s="25" t="str">
        <f>'05#'!D164</f>
        <v>31.12.19</v>
      </c>
      <c r="E167" s="25" t="str">
        <f>'05#'!E164</f>
        <v>31.12.22</v>
      </c>
      <c r="F167" s="25" t="str">
        <f>'05#'!F164</f>
        <v>NA</v>
      </c>
      <c r="G167" s="25" t="str">
        <f>'05#'!G164</f>
        <v>Physico-Chemical Lab (Non Betalactam)NMDP PME I</v>
      </c>
      <c r="H167" s="25" t="str">
        <f>'05#'!H164</f>
        <v>Approved</v>
      </c>
    </row>
    <row r="168" spans="1:8" s="48" customFormat="1" ht="45" x14ac:dyDescent="0.2">
      <c r="A168" s="26">
        <v>162</v>
      </c>
      <c r="B168" s="23" t="str">
        <f>'05#'!B165</f>
        <v>050162.02</v>
      </c>
      <c r="C168" s="24" t="str">
        <f>'05#'!C165</f>
        <v>Vận hành và vệ sinh khu vực lấy mẫu nguyên vật liệu tại kho nguyên liệu thuốc vô trùng Nonbetalactam</v>
      </c>
      <c r="D168" s="25" t="str">
        <f>'05#'!D165</f>
        <v>05.04.21</v>
      </c>
      <c r="E168" s="25" t="str">
        <f>'05#'!E165</f>
        <v>05.04.24</v>
      </c>
      <c r="F168" s="25" t="str">
        <f>'05#'!F165</f>
        <v>NA</v>
      </c>
      <c r="G168" s="25" t="str">
        <f>'05#'!G165</f>
        <v>Kho NL TVT Nonbetalactam - NM PME I</v>
      </c>
      <c r="H168" s="25" t="str">
        <f>'05#'!H165</f>
        <v>Approved</v>
      </c>
    </row>
    <row r="169" spans="1:8" s="48" customFormat="1" ht="60" x14ac:dyDescent="0.2">
      <c r="A169" s="26">
        <v>163</v>
      </c>
      <c r="B169" s="23" t="str">
        <f>'05#'!B166</f>
        <v>050163.01</v>
      </c>
      <c r="C169" s="24" t="str">
        <f>'05#'!C166</f>
        <v xml:space="preserve">Vận hành và vệ sinh tủ hút hóa chất Việt Nga HC.01
Operation and cleaning of fume hood Việt Nga HC.01 
</v>
      </c>
      <c r="D169" s="25" t="str">
        <f>'05#'!D166</f>
        <v>30.06.19</v>
      </c>
      <c r="E169" s="25" t="str">
        <f>'05#'!E166</f>
        <v>NA</v>
      </c>
      <c r="F169" s="25" t="str">
        <f>'05#'!F166</f>
        <v>NA</v>
      </c>
      <c r="G169" s="25" t="str">
        <f>'05#'!G166</f>
        <v>HVT factory</v>
      </c>
      <c r="H169" s="25" t="str">
        <f>'05#'!H166</f>
        <v>Superseded
01.07.20</v>
      </c>
    </row>
    <row r="170" spans="1:8" s="48" customFormat="1" ht="90" x14ac:dyDescent="0.2">
      <c r="A170" s="26">
        <v>164</v>
      </c>
      <c r="B170" s="23" t="str">
        <f>'05#'!B167</f>
        <v>050164.02</v>
      </c>
      <c r="C170" s="24" t="str">
        <f>'05#'!C167</f>
        <v>Vận hành và vệ sinh tủ hút cho máy chuẩn độ điện thế - KARL FISCHER Việt Nga TCĐ.01 
Operation and cleaning of chemical suction for titrator and Karl Fischer Viet Nga TCĐ.01</v>
      </c>
      <c r="D170" s="25" t="str">
        <f>'05#'!D167</f>
        <v>29.07.20</v>
      </c>
      <c r="E170" s="25" t="str">
        <f>'05#'!E167</f>
        <v>29.07.23</v>
      </c>
      <c r="F170" s="25" t="str">
        <f>'05#'!F167</f>
        <v>NA</v>
      </c>
      <c r="G170" s="25" t="str">
        <f>'05#'!G167</f>
        <v>Stada VN</v>
      </c>
      <c r="H170" s="25" t="str">
        <f>'05#'!H167</f>
        <v>Superseded
20.01.21</v>
      </c>
    </row>
    <row r="171" spans="1:8" s="48" customFormat="1" ht="60" x14ac:dyDescent="0.2">
      <c r="A171" s="26">
        <v>165</v>
      </c>
      <c r="B171" s="23" t="str">
        <f>'05#'!B168</f>
        <v>050165.02</v>
      </c>
      <c r="C171" s="24" t="str">
        <f>'05#'!C168</f>
        <v xml:space="preserve">Vận hành và vệ sinh vòi nước rửa mắt &amp; vòi sen cấp cứu 
Operation and cleaning of eye washing nozzle &amp; emergency shower  
</v>
      </c>
      <c r="D171" s="25" t="str">
        <f>'05#'!D168</f>
        <v>01.07.20</v>
      </c>
      <c r="E171" s="25" t="str">
        <f>'05#'!E168</f>
        <v>01.07.23</v>
      </c>
      <c r="F171" s="25" t="str">
        <f>'05#'!F168</f>
        <v>NA</v>
      </c>
      <c r="G171" s="25" t="str">
        <f>'05#'!G168</f>
        <v>QC - PMP</v>
      </c>
      <c r="H171" s="25" t="str">
        <f>'05#'!H168</f>
        <v>Approved</v>
      </c>
    </row>
    <row r="172" spans="1:8" s="48" customFormat="1" ht="90" x14ac:dyDescent="0.2">
      <c r="A172" s="26">
        <v>166</v>
      </c>
      <c r="B172" s="23" t="str">
        <f>'05#'!B169</f>
        <v>050166.04</v>
      </c>
      <c r="C172" s="24" t="str">
        <f>'05#'!C169</f>
        <v>Vận hành và vệ sinh máy đo tổng lượng cacbon hữu cơ HACH ULTRA ANALYTICS ANATEL PAT700
Operation and cleaning of total organic cacbon analyzer HACH ULTRA ANALYTICS ANATEL PAT700</v>
      </c>
      <c r="D172" s="25" t="str">
        <f>'05#'!D169</f>
        <v>01.10.20</v>
      </c>
      <c r="E172" s="25" t="str">
        <f>'05#'!E169</f>
        <v>01.10.20</v>
      </c>
      <c r="F172" s="25" t="str">
        <f>'05#'!F169</f>
        <v>NA</v>
      </c>
      <c r="G172" s="25" t="str">
        <f>'05#'!G169</f>
        <v>Stada VN</v>
      </c>
      <c r="H172" s="25" t="str">
        <f>'05#'!H169</f>
        <v>Approved</v>
      </c>
    </row>
    <row r="173" spans="1:8" s="48" customFormat="1" ht="90" x14ac:dyDescent="0.2">
      <c r="A173" s="26">
        <v>167</v>
      </c>
      <c r="B173" s="23" t="str">
        <f>'05#'!B170</f>
        <v>050167.02</v>
      </c>
      <c r="C173" s="24" t="str">
        <f>'05#'!C170</f>
        <v>Hiệu chuẩn máy đo tổng lượng cacbon hữu cơ HACH ULTRA ANALYTICS ANATEL PAT700 
Calibration of total organic cacbon analyzer HACH ULTRA ANALYTICS ANATEL PAT700</v>
      </c>
      <c r="D173" s="25" t="str">
        <f>'05#'!D170</f>
        <v>16.07.20</v>
      </c>
      <c r="E173" s="25" t="str">
        <f>'05#'!E170</f>
        <v>NA</v>
      </c>
      <c r="F173" s="25" t="str">
        <f>'05#'!F170</f>
        <v>NA</v>
      </c>
      <c r="G173" s="25" t="str">
        <f>'05#'!G170</f>
        <v>Stada VN</v>
      </c>
      <c r="H173" s="25" t="str">
        <f>'05#'!H170</f>
        <v>Approved</v>
      </c>
    </row>
    <row r="174" spans="1:8" s="48" customFormat="1" ht="75" x14ac:dyDescent="0.2">
      <c r="A174" s="26">
        <v>97</v>
      </c>
      <c r="B174" s="23" t="str">
        <f>'05#'!B171</f>
        <v>050168.06</v>
      </c>
      <c r="C174" s="24" t="str">
        <f>'05#'!C171</f>
        <v xml:space="preserve">Vận hành và vệ sinh máy quang phổ hồng ngoại biến đổi JASCO FT/IR-4700
Operation and cleaning of fourier transform infrared spectrometer JASCO FT/IR-4700 
</v>
      </c>
      <c r="D174" s="25" t="str">
        <f>'05#'!D171</f>
        <v>26.07.21</v>
      </c>
      <c r="E174" s="25" t="str">
        <f>'05#'!E171</f>
        <v>26.07.24</v>
      </c>
      <c r="F174" s="25" t="str">
        <f>'05#'!F171</f>
        <v>NA</v>
      </c>
      <c r="G174" s="25" t="str">
        <f>'05#'!G171</f>
        <v>Stada VN</v>
      </c>
      <c r="H174" s="25" t="str">
        <f>'05#'!H171</f>
        <v>Approved</v>
      </c>
    </row>
    <row r="175" spans="1:8" s="48" customFormat="1" ht="75" x14ac:dyDescent="0.2">
      <c r="A175" s="26">
        <v>169</v>
      </c>
      <c r="B175" s="23" t="str">
        <f>'05#'!B172</f>
        <v>050169.01</v>
      </c>
      <c r="C175" s="24" t="str">
        <f>'05#'!C172</f>
        <v xml:space="preserve">Hiệu chuẩn máy quang phổ hồng ngoại biến đổi JASCO FT/IR-4700
Calibration of fourier transform infrared spectrometer JASCO FT/IR-4700
</v>
      </c>
      <c r="D175" s="25" t="str">
        <f>'05#'!D172</f>
        <v>30.06.19</v>
      </c>
      <c r="E175" s="25" t="str">
        <f>'05#'!E172</f>
        <v>NA</v>
      </c>
      <c r="F175" s="25" t="str">
        <f>'05#'!F172</f>
        <v>NA</v>
      </c>
      <c r="G175" s="25" t="str">
        <f>'05#'!G172</f>
        <v>HVT factory</v>
      </c>
      <c r="H175" s="25" t="str">
        <f>'05#'!H172</f>
        <v>superseded
25.12.19</v>
      </c>
    </row>
    <row r="176" spans="1:8" s="48" customFormat="1" ht="60" x14ac:dyDescent="0.2">
      <c r="A176" s="26">
        <v>170</v>
      </c>
      <c r="B176" s="23" t="str">
        <f>'05#'!B173</f>
        <v>050170.02</v>
      </c>
      <c r="C176" s="24" t="str">
        <f>'05#'!C173</f>
        <v>Vận hành và vệ sinh lò nung NABERTHERM  L15/11/B410
Operation and cleaning of furnace NABERTHERM  L15/11/B410</v>
      </c>
      <c r="D176" s="25" t="str">
        <f>'05#'!D173</f>
        <v>16.07.20</v>
      </c>
      <c r="E176" s="25" t="str">
        <f>'05#'!E173</f>
        <v>16.07.23</v>
      </c>
      <c r="F176" s="25" t="str">
        <f>'05#'!F173</f>
        <v>NA</v>
      </c>
      <c r="G176" s="25" t="str">
        <f>'05#'!G173</f>
        <v>Stada VN</v>
      </c>
      <c r="H176" s="25" t="str">
        <f>'05#'!H173</f>
        <v>Approved</v>
      </c>
    </row>
    <row r="177" spans="1:8" s="48" customFormat="1" ht="60" x14ac:dyDescent="0.2">
      <c r="A177" s="26">
        <v>171</v>
      </c>
      <c r="B177" s="23" t="str">
        <f>'05#'!B174</f>
        <v>050171.01</v>
      </c>
      <c r="C177" s="24" t="str">
        <f>'05#'!C174</f>
        <v>Hiệu chuẩn lò nung NABERTHERM  L15/11/B410
Calibration of furnace NABERTHERM L15/11/B410</v>
      </c>
      <c r="D177" s="25" t="str">
        <f>'05#'!D174</f>
        <v>30.06.19</v>
      </c>
      <c r="E177" s="25" t="str">
        <f>'05#'!E174</f>
        <v>NA</v>
      </c>
      <c r="F177" s="25" t="str">
        <f>'05#'!F174</f>
        <v>NA</v>
      </c>
      <c r="G177" s="25" t="str">
        <f>'05#'!G174</f>
        <v>HVT factory</v>
      </c>
      <c r="H177" s="25" t="str">
        <f>'05#'!H174</f>
        <v>superseded
03.08.20</v>
      </c>
    </row>
    <row r="178" spans="1:8" s="48" customFormat="1" ht="90" x14ac:dyDescent="0.2">
      <c r="A178" s="26">
        <v>172</v>
      </c>
      <c r="B178" s="23" t="str">
        <f>'05#'!B175</f>
        <v>050172.03</v>
      </c>
      <c r="C178" s="24" t="str">
        <f>'05#'!C175</f>
        <v>Vận hành, vệ sinh và kiểm tra/ hiệu chuẩn hằng ngày, cân phân tích Sartorius Secura 225D-1S
Operation, cleaning and daily verification/ calibration, of analytical balance Sartorius Secura 225D-1S</v>
      </c>
      <c r="D178" s="25" t="str">
        <f>'05#'!D175</f>
        <v>18.07.20</v>
      </c>
      <c r="E178" s="25" t="str">
        <f>'05#'!E175</f>
        <v>18.07.23</v>
      </c>
      <c r="F178" s="25" t="str">
        <f>'05#'!F175</f>
        <v>NA</v>
      </c>
      <c r="G178" s="25" t="str">
        <f>'05#'!G175</f>
        <v>Stada VN</v>
      </c>
      <c r="H178" s="25" t="str">
        <f>'05#'!H175</f>
        <v>Approved</v>
      </c>
    </row>
    <row r="179" spans="1:8" s="48" customFormat="1" ht="90" x14ac:dyDescent="0.2">
      <c r="A179" s="26">
        <v>173</v>
      </c>
      <c r="B179" s="23" t="str">
        <f>'05#'!B176</f>
        <v>050173.03</v>
      </c>
      <c r="C179" s="24" t="str">
        <f>'05#'!C176</f>
        <v>Vận hành, vệ sinh và kiểm tra/ hiệu chuẩn hằng ngày, cân phân tích Sartorius Secura 224-1S
Operation, cleaning and daily verification/ calibration, of analytical balance Sartorius Secura 224-1S</v>
      </c>
      <c r="D179" s="25" t="str">
        <f>'05#'!D176</f>
        <v>18.07.20</v>
      </c>
      <c r="E179" s="25" t="str">
        <f>'05#'!E176</f>
        <v>18.07.23</v>
      </c>
      <c r="F179" s="25" t="str">
        <f>'05#'!F176</f>
        <v>NA</v>
      </c>
      <c r="G179" s="25" t="str">
        <f>'05#'!G176</f>
        <v>Stada VN</v>
      </c>
      <c r="H179" s="25" t="str">
        <f>'05#'!H176</f>
        <v>Approved</v>
      </c>
    </row>
    <row r="180" spans="1:8" s="48" customFormat="1" ht="90" x14ac:dyDescent="0.2">
      <c r="A180" s="26">
        <v>174</v>
      </c>
      <c r="B180" s="23" t="str">
        <f>'05#'!B177</f>
        <v>050174.02</v>
      </c>
      <c r="C180" s="24" t="str">
        <f>'05#'!C177</f>
        <v>Vận hành, vệ sinh và kiểm tra/ hiệu chuẩn hằng ngày cân chính xác Sartorius Secura 513-1S
Operation, cleaning and daily verification/ calibration of precision balance Sartorius Secura 513-1S</v>
      </c>
      <c r="D180" s="25" t="str">
        <f>'05#'!D177</f>
        <v>15.07.20</v>
      </c>
      <c r="E180" s="25" t="str">
        <f>'05#'!E177</f>
        <v>15.07.23</v>
      </c>
      <c r="F180" s="25" t="str">
        <f>'05#'!F177</f>
        <v>NA</v>
      </c>
      <c r="G180" s="25" t="str">
        <f>'05#'!G177</f>
        <v>Stada VN</v>
      </c>
      <c r="H180" s="25" t="str">
        <f>'05#'!H177</f>
        <v>Approved</v>
      </c>
    </row>
    <row r="181" spans="1:8" s="48" customFormat="1" ht="90" x14ac:dyDescent="0.2">
      <c r="A181" s="26">
        <v>100</v>
      </c>
      <c r="B181" s="23" t="str">
        <f>'05#'!B178</f>
        <v>050175.02</v>
      </c>
      <c r="C181" s="24" t="str">
        <f>'05#'!C178</f>
        <v>Vận hành, vệ sinh và kiểm tra/ hiệu chuẩn hằng ngày cân điện tử Sartorius Secura 3102-1S
Operation, cleaning and daily verification/ calibration of electronic balance Sartorius Secura 3102-1S</v>
      </c>
      <c r="D181" s="25" t="str">
        <f>'05#'!D178</f>
        <v>15.07.20</v>
      </c>
      <c r="E181" s="25" t="str">
        <f>'05#'!E178</f>
        <v>15.07.23</v>
      </c>
      <c r="F181" s="25" t="str">
        <f>'05#'!F178</f>
        <v>NA</v>
      </c>
      <c r="G181" s="25" t="str">
        <f>'05#'!G178</f>
        <v>Stada VN</v>
      </c>
      <c r="H181" s="25" t="str">
        <f>'05#'!H178</f>
        <v>Approved</v>
      </c>
    </row>
    <row r="182" spans="1:8" s="48" customFormat="1" ht="60" x14ac:dyDescent="0.2">
      <c r="A182" s="26">
        <v>176</v>
      </c>
      <c r="B182" s="23" t="str">
        <f>'05#'!B179</f>
        <v>050176.02</v>
      </c>
      <c r="C182" s="24" t="str">
        <f>'05#'!C179</f>
        <v>Vận hành và vệ sinh máy thử độ tan rã ELECTROLAB EDi-2L
Operation and cleaning of disintegration tester ELECTROLAB EDi-2L</v>
      </c>
      <c r="D182" s="25" t="str">
        <f>'05#'!D179</f>
        <v>26.05.20</v>
      </c>
      <c r="E182" s="25" t="str">
        <f>'05#'!E179</f>
        <v>26.05.23</v>
      </c>
      <c r="F182" s="25" t="str">
        <f>'05#'!F179</f>
        <v>NA</v>
      </c>
      <c r="G182" s="25" t="str">
        <f>'05#'!G179</f>
        <v>Stada VN</v>
      </c>
      <c r="H182" s="25" t="str">
        <f>'05#'!H179</f>
        <v>Approved</v>
      </c>
    </row>
    <row r="183" spans="1:8" s="48" customFormat="1" ht="60" x14ac:dyDescent="0.2">
      <c r="A183" s="26">
        <v>177</v>
      </c>
      <c r="B183" s="23" t="str">
        <f>'05#'!B180</f>
        <v>050177.02</v>
      </c>
      <c r="C183" s="24" t="str">
        <f>'05#'!C180</f>
        <v>Hiệu chuẩn máy thử độ tan rã ELECTROLAB EDi-2L
Calibration of disintegration tester ELECTROLAB EDi-2L</v>
      </c>
      <c r="D183" s="25" t="str">
        <f>'05#'!D180</f>
        <v>26.05.20</v>
      </c>
      <c r="E183" s="25" t="str">
        <f>'05#'!E180</f>
        <v>NA</v>
      </c>
      <c r="F183" s="25" t="str">
        <f>'05#'!F180</f>
        <v>NA</v>
      </c>
      <c r="G183" s="25" t="str">
        <f>'05#'!G180</f>
        <v>Stada VN</v>
      </c>
      <c r="H183" s="25" t="str">
        <f>'05#'!H180</f>
        <v>Approved</v>
      </c>
    </row>
    <row r="184" spans="1:8" s="48" customFormat="1" ht="60" x14ac:dyDescent="0.2">
      <c r="A184" s="26">
        <v>178</v>
      </c>
      <c r="B184" s="23" t="str">
        <f>'05#'!B181</f>
        <v>050178.02</v>
      </c>
      <c r="C184" s="24" t="str">
        <f>'05#'!C181</f>
        <v xml:space="preserve">Vận hành và vệ sinh buồng lấy mẫu nguyên liệu  
Operation and cleaning of material sampling booth 
</v>
      </c>
      <c r="D184" s="25" t="str">
        <f>'05#'!D181</f>
        <v>01.07.20</v>
      </c>
      <c r="E184" s="25" t="str">
        <f>'05#'!E181</f>
        <v>01.07.23</v>
      </c>
      <c r="F184" s="25" t="str">
        <f>'05#'!F181</f>
        <v>NA</v>
      </c>
      <c r="G184" s="25" t="str">
        <f>'05#'!G181</f>
        <v>Stada VN</v>
      </c>
      <c r="H184" s="25" t="str">
        <f>'05#'!H181</f>
        <v>Approved</v>
      </c>
    </row>
    <row r="185" spans="1:8" s="48" customFormat="1" ht="60" x14ac:dyDescent="0.2">
      <c r="A185" s="26">
        <v>179</v>
      </c>
      <c r="B185" s="23" t="str">
        <f>'05#'!B182</f>
        <v>050179.02</v>
      </c>
      <c r="C185" s="24" t="str">
        <f>'05#'!C182</f>
        <v xml:space="preserve">Vận hành và vệ sinh máy thử độ kín ELECTROLAB LT-101P 
Operation and cleaning of leak test apparatus ELECTROLAB LT-101P 
</v>
      </c>
      <c r="D185" s="25" t="str">
        <f>'05#'!D182</f>
        <v>26.05.20</v>
      </c>
      <c r="E185" s="25" t="str">
        <f>'05#'!E182</f>
        <v>26.20.23</v>
      </c>
      <c r="F185" s="25" t="str">
        <f>'05#'!F182</f>
        <v>NA</v>
      </c>
      <c r="G185" s="25" t="str">
        <f>'05#'!G182</f>
        <v>Stada VN</v>
      </c>
      <c r="H185" s="25" t="str">
        <f>'05#'!H182</f>
        <v>Supersede
01.07.20</v>
      </c>
    </row>
    <row r="186" spans="1:8" s="48" customFormat="1" ht="60" x14ac:dyDescent="0.2">
      <c r="A186" s="26">
        <v>180</v>
      </c>
      <c r="B186" s="23" t="str">
        <f>'05#'!B183</f>
        <v>050180.02</v>
      </c>
      <c r="C186" s="24" t="str">
        <f>'05#'!C183</f>
        <v>Kiểm tra/ hiệu chuẩn hằng ngày, vận hành và vệ sinh cân phân tích Sartorius CPA 224S</v>
      </c>
      <c r="D186" s="25" t="str">
        <f>'05#'!D183</f>
        <v>31.12.19</v>
      </c>
      <c r="E186" s="25" t="str">
        <f>'05#'!E183</f>
        <v>31.12.22</v>
      </c>
      <c r="F186" s="25" t="str">
        <f>'05#'!F183</f>
        <v>NA</v>
      </c>
      <c r="G186" s="25" t="str">
        <f>'05#'!G183</f>
        <v>Physico-Chemical Lab (Non Betalactam) - PME I</v>
      </c>
      <c r="H186" s="25" t="str">
        <f>'05#'!H183</f>
        <v>Approved</v>
      </c>
    </row>
    <row r="187" spans="1:8" s="48" customFormat="1" ht="60" x14ac:dyDescent="0.2">
      <c r="A187" s="26">
        <v>181</v>
      </c>
      <c r="B187" s="23" t="str">
        <f>'05#'!B184</f>
        <v>050181.02</v>
      </c>
      <c r="C187" s="24" t="str">
        <f>'05#'!C184</f>
        <v>Vận hành và vệ sinh máy đo tỉ trọng gõ ELECTROLAB ETD-1020x
Operation and cleaning of tap density tester ELECTROLAB ETD-1020x</v>
      </c>
      <c r="D187" s="25" t="str">
        <f>'05#'!D184</f>
        <v>25.07.20</v>
      </c>
      <c r="E187" s="25" t="str">
        <f>'05#'!E184</f>
        <v>25.07.23</v>
      </c>
      <c r="F187" s="25" t="str">
        <f>'05#'!F184</f>
        <v>NA</v>
      </c>
      <c r="G187" s="25" t="str">
        <f>'05#'!G184</f>
        <v>Stada VN</v>
      </c>
      <c r="H187" s="25" t="str">
        <f>'05#'!H184</f>
        <v>Approved</v>
      </c>
    </row>
    <row r="188" spans="1:8" s="48" customFormat="1" ht="60" x14ac:dyDescent="0.2">
      <c r="A188" s="26">
        <v>182</v>
      </c>
      <c r="B188" s="23" t="str">
        <f>'05#'!B185</f>
        <v>050182.02</v>
      </c>
      <c r="C188" s="24" t="str">
        <f>'05#'!C185</f>
        <v>Hiệu chuẩn máy đo tỉ trọng gõ ELECTROLAB ETD-1020x
Calibration of tap density tester ELECTROLAB ETD-1020x</v>
      </c>
      <c r="D188" s="25" t="str">
        <f>'05#'!D185</f>
        <v>27.04.20</v>
      </c>
      <c r="E188" s="25" t="str">
        <f>'05#'!E185</f>
        <v>NA</v>
      </c>
      <c r="F188" s="25" t="str">
        <f>'05#'!F185</f>
        <v>NA</v>
      </c>
      <c r="G188" s="25" t="str">
        <f>'05#'!G185</f>
        <v>Stada VN</v>
      </c>
      <c r="H188" s="25" t="str">
        <f>'05#'!H185</f>
        <v>Approved</v>
      </c>
    </row>
    <row r="189" spans="1:8" s="48" customFormat="1" ht="60" x14ac:dyDescent="0.2">
      <c r="A189" s="26">
        <v>183</v>
      </c>
      <c r="B189" s="23" t="str">
        <f>'05#'!B186</f>
        <v>050183.01</v>
      </c>
      <c r="C189" s="24" t="str">
        <f>'05#'!C186</f>
        <v xml:space="preserve">Vận hành và vệ sinh máy chuẩn bị môi trường độ hòa tan Electrolab EMP-21
Operation and cleaning of dissolution media preparator Electrolab EMP-21 </v>
      </c>
      <c r="D189" s="25" t="str">
        <f>'05#'!D186</f>
        <v>10.07.19</v>
      </c>
      <c r="E189" s="25" t="str">
        <f>'05#'!E186</f>
        <v>10.07.22</v>
      </c>
      <c r="F189" s="25" t="str">
        <f>'05#'!F186</f>
        <v>NA</v>
      </c>
      <c r="G189" s="25" t="str">
        <f>'05#'!G186</f>
        <v>Physico-Chemical Lab (Non Betalactam) - PME I- NM stada</v>
      </c>
      <c r="H189" s="25" t="str">
        <f>'05#'!H186</f>
        <v>Approved</v>
      </c>
    </row>
    <row r="190" spans="1:8" s="48" customFormat="1" ht="60" x14ac:dyDescent="0.2">
      <c r="A190" s="26">
        <v>184</v>
      </c>
      <c r="B190" s="23" t="str">
        <f>'05#'!B187</f>
        <v>050184.01</v>
      </c>
      <c r="C190" s="24" t="str">
        <f>'05#'!C187</f>
        <v>Hiệu chuẩn máy chuẩn bị môi trường độ hòa tan Electrolab EMP-21
Calibration of dissolution media preparator Electrolab EMP-2</v>
      </c>
      <c r="D190" s="25" t="str">
        <f>'05#'!D187</f>
        <v>10.07.19</v>
      </c>
      <c r="E190" s="25" t="str">
        <f>'05#'!E187</f>
        <v>NA</v>
      </c>
      <c r="F190" s="25" t="str">
        <f>'05#'!F187</f>
        <v>NA</v>
      </c>
      <c r="G190" s="25" t="str">
        <f>'05#'!G187</f>
        <v>Physico-Chemical Lab (Non Betalactam) - PME I- NM stada</v>
      </c>
      <c r="H190" s="25" t="str">
        <f>'05#'!H187</f>
        <v>Approved</v>
      </c>
    </row>
    <row r="191" spans="1:8" s="48" customFormat="1" ht="60" x14ac:dyDescent="0.2">
      <c r="A191" s="26">
        <v>185</v>
      </c>
      <c r="B191" s="23" t="str">
        <f>'05#'!B188</f>
        <v>050185.02</v>
      </c>
      <c r="C191" s="24" t="str">
        <f>'05#'!C188</f>
        <v>Vận hành và vệ sinh tủ sấy chân không MEMMERT VO49 
Operation and cleaning of vacuum drying oven MEMMERT VO49</v>
      </c>
      <c r="D191" s="25" t="str">
        <f>'05#'!D188</f>
        <v>13.07.20</v>
      </c>
      <c r="E191" s="25" t="str">
        <f>'05#'!E188</f>
        <v>13.07.23</v>
      </c>
      <c r="F191" s="25" t="str">
        <f>'05#'!F188</f>
        <v>NA</v>
      </c>
      <c r="G191" s="25" t="str">
        <f>'05#'!G188</f>
        <v>Stada VN</v>
      </c>
      <c r="H191" s="25" t="str">
        <f>'05#'!H188</f>
        <v>Approved</v>
      </c>
    </row>
    <row r="192" spans="1:8" s="48" customFormat="1" ht="60" x14ac:dyDescent="0.2">
      <c r="A192" s="26">
        <v>186</v>
      </c>
      <c r="B192" s="23" t="str">
        <f>'05#'!B189</f>
        <v>050186.02</v>
      </c>
      <c r="C192" s="24" t="str">
        <f>'05#'!C189</f>
        <v xml:space="preserve">Hiệu chuẩn tủ sấy chân không MEMMERT VO49
Calibration of vacuum drying oven MEMMERT VO49 
</v>
      </c>
      <c r="D192" s="25" t="str">
        <f>'05#'!D189</f>
        <v>13.07.20</v>
      </c>
      <c r="E192" s="25" t="str">
        <f>'05#'!E189</f>
        <v>NA</v>
      </c>
      <c r="F192" s="25" t="str">
        <f>'05#'!F189</f>
        <v>NA</v>
      </c>
      <c r="G192" s="25" t="str">
        <f>'05#'!G189</f>
        <v>stada VN</v>
      </c>
      <c r="H192" s="25" t="str">
        <f>'05#'!H189</f>
        <v>Approved</v>
      </c>
    </row>
    <row r="193" spans="1:8" s="48" customFormat="1" ht="90" x14ac:dyDescent="0.2">
      <c r="A193" s="26">
        <v>187</v>
      </c>
      <c r="B193" s="23" t="str">
        <f>'05#'!B190</f>
        <v>050187.02</v>
      </c>
      <c r="C193" s="24" t="str">
        <f>'05#'!C190</f>
        <v>Vận hành và vệ sinh máy lắc sàng rây HAVER &amp; BOECKER HAVER EML 200 Premium 
Operation and cleaning of sieve shaker HAVER &amp; BOECKER HAVER EML 200 Premium</v>
      </c>
      <c r="D193" s="25" t="str">
        <f>'05#'!D190</f>
        <v>29.05.20</v>
      </c>
      <c r="E193" s="25" t="str">
        <f>'05#'!E190</f>
        <v>29.05.23</v>
      </c>
      <c r="F193" s="25" t="str">
        <f>'05#'!F190</f>
        <v>NA</v>
      </c>
      <c r="G193" s="25" t="str">
        <f>'05#'!G190</f>
        <v>Stada VN</v>
      </c>
      <c r="H193" s="25" t="str">
        <f>'05#'!H190</f>
        <v>Approved</v>
      </c>
    </row>
    <row r="194" spans="1:8" s="48" customFormat="1" ht="60" x14ac:dyDescent="0.2">
      <c r="A194" s="26">
        <v>188</v>
      </c>
      <c r="B194" s="23" t="str">
        <f>'05#'!B191</f>
        <v>050188.02</v>
      </c>
      <c r="C194" s="24" t="str">
        <f>'05#'!C191</f>
        <v>Vận hành và vệ sinh tủ vi khí hậu WHC-PMPV01 
Operation and cleaning of walk-in humidity chamber WHC-PMPV01</v>
      </c>
      <c r="D194" s="25" t="str">
        <f>'05#'!D191</f>
        <v>18.06.20</v>
      </c>
      <c r="E194" s="25" t="str">
        <f>'05#'!E191</f>
        <v>18.06.23</v>
      </c>
      <c r="F194" s="25" t="str">
        <f>'05#'!F191</f>
        <v>NA</v>
      </c>
      <c r="G194" s="25" t="str">
        <f>'05#'!G191</f>
        <v>Stada VN</v>
      </c>
      <c r="H194" s="25" t="str">
        <f>'05#'!H191</f>
        <v>Approved</v>
      </c>
    </row>
    <row r="195" spans="1:8" s="48" customFormat="1" ht="75" x14ac:dyDescent="0.2">
      <c r="A195" s="26">
        <v>189</v>
      </c>
      <c r="B195" s="23" t="str">
        <f>'05#'!B192</f>
        <v>050189.02</v>
      </c>
      <c r="C195" s="24" t="str">
        <f>'05#'!C192</f>
        <v xml:space="preserve">Hiệu chuẩn đầu dò nhiệt độ - độ ẩm của tủ vi khí hậu WHC – PMPV01 
Calibration of the temperature - humidity sensor of  walk-in humidity chamber WHC-PMPV01  </v>
      </c>
      <c r="D195" s="25" t="str">
        <f>'05#'!D192</f>
        <v>10.08.20</v>
      </c>
      <c r="E195" s="25" t="str">
        <f>'05#'!E192</f>
        <v>NA</v>
      </c>
      <c r="F195" s="25" t="str">
        <f>'05#'!F192</f>
        <v>NA</v>
      </c>
      <c r="G195" s="25" t="str">
        <f>'05#'!G192</f>
        <v>Stada VN</v>
      </c>
      <c r="H195" s="25" t="str">
        <f>'05#'!H192</f>
        <v>Approved</v>
      </c>
    </row>
    <row r="196" spans="1:8" s="48" customFormat="1" ht="75" x14ac:dyDescent="0.2">
      <c r="A196" s="26">
        <v>190</v>
      </c>
      <c r="B196" s="23" t="str">
        <f>'05#'!B193</f>
        <v>050190.02</v>
      </c>
      <c r="C196" s="24" t="str">
        <f>'05#'!C193</f>
        <v>Vận hành và vệ sinh hệ thống sắc ký lỏng hiệu năng cao WATERS e2695
Operation and cleaning of high performance liquid chromatography system WATERS e2695</v>
      </c>
      <c r="D196" s="25" t="str">
        <f>'05#'!D193</f>
        <v>02.01.20</v>
      </c>
      <c r="E196" s="25" t="str">
        <f>'05#'!E193</f>
        <v>NA</v>
      </c>
      <c r="F196" s="25" t="str">
        <f>'05#'!F193</f>
        <v>NA</v>
      </c>
      <c r="G196" s="25" t="str">
        <f>'05#'!G193</f>
        <v>PME II</v>
      </c>
      <c r="H196" s="25" t="str">
        <f>'05#'!H193</f>
        <v>Superseded
01.06.20</v>
      </c>
    </row>
    <row r="197" spans="1:8" s="48" customFormat="1" ht="75" x14ac:dyDescent="0.2">
      <c r="A197" s="26">
        <v>191</v>
      </c>
      <c r="B197" s="23" t="str">
        <f>'05#'!B194</f>
        <v>050191.03</v>
      </c>
      <c r="C197" s="24" t="str">
        <f>'05#'!C194</f>
        <v>Hiệu chuẩn hệ thống sắc ký lỏng hiệu năng cao WATERS e2695
Calibration of waters high performance liquid chromatograph system WATERS e2695</v>
      </c>
      <c r="D197" s="25" t="str">
        <f>'05#'!D194</f>
        <v>13.11.20</v>
      </c>
      <c r="E197" s="25" t="str">
        <f>'05#'!E194</f>
        <v>NA</v>
      </c>
      <c r="F197" s="25" t="str">
        <f>'05#'!F194</f>
        <v>NA</v>
      </c>
      <c r="G197" s="25" t="str">
        <f>'05#'!G194</f>
        <v>Stada VN</v>
      </c>
      <c r="H197" s="25" t="str">
        <f>'05#'!H194</f>
        <v>Approved</v>
      </c>
    </row>
    <row r="198" spans="1:8" s="48" customFormat="1" ht="60" x14ac:dyDescent="0.2">
      <c r="A198" s="26">
        <v>192</v>
      </c>
      <c r="B198" s="23" t="str">
        <f>'05#'!B195</f>
        <v>050192.02</v>
      </c>
      <c r="C198" s="24" t="str">
        <f>'05#'!C195</f>
        <v xml:space="preserve">Vận hành và vệ sinh máy ly tâm HETTICH EBA 200
Operation and cleaning of centrifuge HETTICH EBA 200   
</v>
      </c>
      <c r="D198" s="25" t="str">
        <f>'05#'!D195</f>
        <v>29.05.20</v>
      </c>
      <c r="E198" s="25" t="str">
        <f>'05#'!E195</f>
        <v>29.05.23</v>
      </c>
      <c r="F198" s="25" t="str">
        <f>'05#'!F195</f>
        <v>NA</v>
      </c>
      <c r="G198" s="25" t="str">
        <f>'05#'!G195</f>
        <v>Stada VN</v>
      </c>
      <c r="H198" s="25" t="str">
        <f>'05#'!H195</f>
        <v>Approved</v>
      </c>
    </row>
    <row r="199" spans="1:8" s="48" customFormat="1" ht="75" x14ac:dyDescent="0.2">
      <c r="A199" s="26">
        <v>193</v>
      </c>
      <c r="B199" s="23" t="str">
        <f>'05#'!B196</f>
        <v>050193.02</v>
      </c>
      <c r="C199" s="24" t="str">
        <f>'05#'!C196</f>
        <v>Vận hành và vệ sinh buồng soi mẫu SPECTROLINE CM-10 Lamp 254/365
Operation and cleaning of analysis  cabinet SPECTROLINE CM-10 Lamp 254/365</v>
      </c>
      <c r="D199" s="25" t="str">
        <f>'05#'!D196</f>
        <v>25.07.20</v>
      </c>
      <c r="E199" s="25" t="str">
        <f>'05#'!E196</f>
        <v>25.07.23</v>
      </c>
      <c r="F199" s="25" t="str">
        <f>'05#'!F196</f>
        <v>NA</v>
      </c>
      <c r="G199" s="25" t="str">
        <f>'05#'!G196</f>
        <v>Stada VN</v>
      </c>
      <c r="H199" s="25" t="str">
        <f>'05#'!H196</f>
        <v>Approved</v>
      </c>
    </row>
    <row r="200" spans="1:8" s="48" customFormat="1" ht="90" x14ac:dyDescent="0.2">
      <c r="A200" s="26">
        <v>194</v>
      </c>
      <c r="B200" s="23" t="str">
        <f>'05#'!B197</f>
        <v>050194.02</v>
      </c>
      <c r="C200" s="24" t="str">
        <f>'05#'!C197</f>
        <v>Vận hành và vệ sinh máy thử độ hòa tan electrolab TRUST-E14 và bộ lấy mẫu ESC-12DC
Operation and cleaning of dissolution tester electrolab TRUST-E14 and sample collector ESC-12DC</v>
      </c>
      <c r="D200" s="25" t="str">
        <f>'05#'!D197</f>
        <v>14.07.20</v>
      </c>
      <c r="E200" s="25" t="str">
        <f>'05#'!E197</f>
        <v>14.07.23</v>
      </c>
      <c r="F200" s="25" t="str">
        <f>'05#'!F197</f>
        <v>NA</v>
      </c>
      <c r="G200" s="25" t="str">
        <f>'05#'!G197</f>
        <v>Stada VN</v>
      </c>
      <c r="H200" s="25" t="str">
        <f>'05#'!H197</f>
        <v>Approved</v>
      </c>
    </row>
    <row r="201" spans="1:8" s="48" customFormat="1" ht="90" x14ac:dyDescent="0.2">
      <c r="A201" s="26">
        <v>195</v>
      </c>
      <c r="B201" s="23" t="str">
        <f>'05#'!B198</f>
        <v>050195.02</v>
      </c>
      <c r="C201" s="24" t="str">
        <f>'05#'!C198</f>
        <v>Hiệu chuẩn máy thử độ hòa tan ELECTROLAB TRUST-E14 và bộ lấy mẫu ESC-12DC
Calibration of dissolution tester ELECTROLAB TRUST-E14 and sample collector ESC-12DC</v>
      </c>
      <c r="D201" s="25" t="str">
        <f>'05#'!D198</f>
        <v>11.07.20</v>
      </c>
      <c r="E201" s="25" t="str">
        <f>'05#'!E198</f>
        <v>NA</v>
      </c>
      <c r="F201" s="25" t="str">
        <f>'05#'!F198</f>
        <v>NA</v>
      </c>
      <c r="G201" s="25" t="str">
        <f>'05#'!G198</f>
        <v>Stada VN</v>
      </c>
      <c r="H201" s="25" t="str">
        <f>'05#'!H198</f>
        <v>Approved</v>
      </c>
    </row>
    <row r="202" spans="1:8" s="48" customFormat="1" ht="90" x14ac:dyDescent="0.2">
      <c r="A202" s="26">
        <v>196</v>
      </c>
      <c r="B202" s="23" t="str">
        <f>'05#'!B199</f>
        <v>050196.06</v>
      </c>
      <c r="C202" s="24" t="str">
        <f>'05#'!C199</f>
        <v>Vận hành và vệ sinh máy đo pH METTLER TOLEDO SevenExcellence S400 (Phần mềm LabX)
Operation and cleaning of pH METER METTLER TOLEDO SevenExcellence S400 (LabX software)</v>
      </c>
      <c r="D202" s="25" t="str">
        <f>'05#'!D199</f>
        <v>04.01.21</v>
      </c>
      <c r="E202" s="25" t="str">
        <f>'05#'!E199</f>
        <v>04.01.24</v>
      </c>
      <c r="F202" s="25" t="str">
        <f>'05#'!F199</f>
        <v>NA</v>
      </c>
      <c r="G202" s="25" t="str">
        <f>'05#'!G199</f>
        <v>Stada VN</v>
      </c>
      <c r="H202" s="25" t="str">
        <f>'05#'!H199</f>
        <v>Approved</v>
      </c>
    </row>
    <row r="203" spans="1:8" s="48" customFormat="1" ht="60" x14ac:dyDescent="0.2">
      <c r="A203" s="26">
        <v>197</v>
      </c>
      <c r="B203" s="23" t="str">
        <f>'05#'!B200</f>
        <v>050197.02</v>
      </c>
      <c r="C203" s="24" t="str">
        <f>'05#'!C200</f>
        <v>Hiệu chuẩn máy đo pH METTLER TOLEDO SevenExcellence S400 
Calibration of pH METER METTLER TOLEDO SevenExcellence S400</v>
      </c>
      <c r="D203" s="25" t="str">
        <f>'05#'!D200</f>
        <v>25.07.20</v>
      </c>
      <c r="E203" s="25" t="str">
        <f>'05#'!E200</f>
        <v>NA</v>
      </c>
      <c r="F203" s="25" t="str">
        <f>'05#'!F200</f>
        <v>NA</v>
      </c>
      <c r="G203" s="25" t="str">
        <f>'05#'!G200</f>
        <v>Stada VN</v>
      </c>
      <c r="H203" s="25" t="str">
        <f>'05#'!H200</f>
        <v>Approved</v>
      </c>
    </row>
    <row r="204" spans="1:8" s="48" customFormat="1" ht="90" x14ac:dyDescent="0.2">
      <c r="A204" s="26">
        <v>198</v>
      </c>
      <c r="B204" s="23" t="str">
        <f>'05#'!B201</f>
        <v>050198.06</v>
      </c>
      <c r="C204" s="24" t="str">
        <f>'05#'!C201</f>
        <v>Vận hành và vệ sinh máy đo pH - độ dẫn METTLER TOLEDO SevenExcellence S470 (Phần mềm LabX)
Operation and cleaning of pH - conductivity meter METTLER TOLEDO SevenExcellence S470 (LabX software)</v>
      </c>
      <c r="D204" s="25" t="str">
        <f>'05#'!D201</f>
        <v>04.01.21</v>
      </c>
      <c r="E204" s="25" t="str">
        <f>'05#'!E201</f>
        <v>04.01.24</v>
      </c>
      <c r="F204" s="25" t="str">
        <f>'05#'!F201</f>
        <v>NA</v>
      </c>
      <c r="G204" s="25" t="str">
        <f>'05#'!G201</f>
        <v>Stada VN</v>
      </c>
      <c r="H204" s="25" t="str">
        <f>'05#'!H201</f>
        <v>Approved</v>
      </c>
    </row>
    <row r="205" spans="1:8" s="48" customFormat="1" ht="90" x14ac:dyDescent="0.2">
      <c r="A205" s="26">
        <v>199</v>
      </c>
      <c r="B205" s="23" t="str">
        <f>'05#'!B202</f>
        <v>050199.02</v>
      </c>
      <c r="C205" s="24" t="str">
        <f>'05#'!C202</f>
        <v>Hiệu chuẩn máy đo pH - độ dẫn Mettler Toledo SevenExcellence S470 (Phần mềm LabX) 
Calibration of pH - Conductivity meter Mettler Toledo SevenExcellence S470 (LabX software)</v>
      </c>
      <c r="D205" s="25" t="str">
        <f>'05#'!D202</f>
        <v>20.07.20</v>
      </c>
      <c r="E205" s="25" t="str">
        <f>'05#'!E202</f>
        <v>NA</v>
      </c>
      <c r="F205" s="25" t="str">
        <f>'05#'!F202</f>
        <v>NA</v>
      </c>
      <c r="G205" s="25" t="str">
        <f>'05#'!G202</f>
        <v>Stada VN</v>
      </c>
      <c r="H205" s="25" t="str">
        <f>'05#'!H202</f>
        <v>Approved</v>
      </c>
    </row>
    <row r="206" spans="1:8" s="48" customFormat="1" ht="60" x14ac:dyDescent="0.2">
      <c r="A206" s="26">
        <v>200</v>
      </c>
      <c r="B206" s="23" t="str">
        <f>'05#'!B203</f>
        <v>050200.05</v>
      </c>
      <c r="C206" s="24" t="str">
        <f>'05#'!C203</f>
        <v>Vận hành và vệ sinh máy đo chỉ số khúc xạ Mettler Toledo R4 (Phần mềm LabX)
Operation and cleaning of refractometer Mettler Toledo R4 (LabX software)</v>
      </c>
      <c r="D206" s="25" t="str">
        <f>'05#'!D203</f>
        <v>04.01.21</v>
      </c>
      <c r="E206" s="25" t="str">
        <f>'05#'!E203</f>
        <v>04.01.24</v>
      </c>
      <c r="F206" s="25" t="str">
        <f>'05#'!F203</f>
        <v>NA</v>
      </c>
      <c r="G206" s="25" t="str">
        <f>'05#'!G203</f>
        <v>Stada VN</v>
      </c>
      <c r="H206" s="25" t="str">
        <f>'05#'!H203</f>
        <v>Approved</v>
      </c>
    </row>
    <row r="207" spans="1:8" s="48" customFormat="1" ht="75" x14ac:dyDescent="0.2">
      <c r="A207" s="26">
        <v>201</v>
      </c>
      <c r="B207" s="23" t="str">
        <f>'05#'!B204</f>
        <v>050201.02</v>
      </c>
      <c r="C207" s="24" t="str">
        <f>'05#'!C204</f>
        <v>Hiệu chuẩn máy đo chỉ số khúc xạ METTLER TOLEDO R4 (Phần mềm LabX) 
Calibration of refractometer METTLER TOLEDO R4 (LabX software)</v>
      </c>
      <c r="D207" s="25" t="str">
        <f>'05#'!D204</f>
        <v>14.07.20</v>
      </c>
      <c r="E207" s="25" t="str">
        <f>'05#'!E204</f>
        <v>NA</v>
      </c>
      <c r="F207" s="25" t="str">
        <f>'05#'!F204</f>
        <v>NA</v>
      </c>
      <c r="G207" s="25" t="str">
        <f>'05#'!G204</f>
        <v>Stada VN</v>
      </c>
      <c r="H207" s="25" t="str">
        <f>'05#'!H204</f>
        <v>Approved</v>
      </c>
    </row>
    <row r="208" spans="1:8" s="48" customFormat="1" ht="90" x14ac:dyDescent="0.2">
      <c r="A208" s="26">
        <v>202</v>
      </c>
      <c r="B208" s="23" t="str">
        <f>'05#'!B205</f>
        <v>050202.06</v>
      </c>
      <c r="C208" s="24" t="str">
        <f>'05#'!C205</f>
        <v>Vận hành và vệ sinh máy quang phổ tử ngoại khả kiến METTLER TOLEDO UV7 (Phần mềm LabX)
Operation and cleaning of ultraviolet visible spectrometer METTLER TOLEDO UV7 (LabX software)</v>
      </c>
      <c r="D208" s="25" t="str">
        <f>'05#'!D205</f>
        <v>24.06.21</v>
      </c>
      <c r="E208" s="25" t="str">
        <f>'05#'!E205</f>
        <v>24.06.24</v>
      </c>
      <c r="F208" s="25" t="str">
        <f>'05#'!F205</f>
        <v>NA</v>
      </c>
      <c r="G208" s="25" t="str">
        <f>'05#'!G205</f>
        <v>Stada VN</v>
      </c>
      <c r="H208" s="25" t="str">
        <f>'05#'!H205</f>
        <v>Approved</v>
      </c>
    </row>
    <row r="209" spans="1:8" s="48" customFormat="1" ht="90" x14ac:dyDescent="0.2">
      <c r="A209" s="26">
        <v>203</v>
      </c>
      <c r="B209" s="23" t="str">
        <f>'05#'!B206</f>
        <v>050203.03</v>
      </c>
      <c r="C209" s="24" t="str">
        <f>'05#'!C206</f>
        <v>Hiệu chuẩn máy quang phổ tử ngoại khả kiến mettler toledo UV7 (Phần mềm LabX)
Calibration of ultraviolet visible spectrometer mettler toledo uv7 (LabX software)</v>
      </c>
      <c r="D209" s="25" t="str">
        <f>'05#'!D206</f>
        <v>24.06.21</v>
      </c>
      <c r="E209" s="25" t="str">
        <f>'05#'!E206</f>
        <v>NA</v>
      </c>
      <c r="F209" s="25" t="str">
        <f>'05#'!F206</f>
        <v>NA</v>
      </c>
      <c r="G209" s="25" t="str">
        <f>'05#'!G206</f>
        <v>Stada VN</v>
      </c>
      <c r="H209" s="25" t="str">
        <f>'05#'!H206</f>
        <v>Approved</v>
      </c>
    </row>
    <row r="210" spans="1:8" s="48" customFormat="1" ht="90" x14ac:dyDescent="0.2">
      <c r="A210" s="26">
        <v>204</v>
      </c>
      <c r="B210" s="23" t="str">
        <f>'05#'!B207</f>
        <v>050204.05</v>
      </c>
      <c r="C210" s="24" t="str">
        <f>'05#'!C207</f>
        <v>Vận hành và vệ sinh máy chuẩn độ điện thế - KARL FISCHER METTLER TOLEDO T7 (PHẦN MỀM LabX)
Operation and cleaning of titrator – KARL FISCHER METTLER TOLEDO T7 (LabX SOFTWARE)</v>
      </c>
      <c r="D210" s="25" t="str">
        <f>'05#'!D207</f>
        <v>04.01.21</v>
      </c>
      <c r="E210" s="25" t="str">
        <f>'05#'!E207</f>
        <v>04.01.24</v>
      </c>
      <c r="F210" s="25" t="str">
        <f>'05#'!F207</f>
        <v>NA</v>
      </c>
      <c r="G210" s="25" t="str">
        <f>'05#'!G207</f>
        <v>Stada VN</v>
      </c>
      <c r="H210" s="25" t="str">
        <f>'05#'!H207</f>
        <v>Approved</v>
      </c>
    </row>
    <row r="211" spans="1:8" s="48" customFormat="1" ht="90" x14ac:dyDescent="0.2">
      <c r="A211" s="26">
        <v>205</v>
      </c>
      <c r="B211" s="23" t="str">
        <f>'05#'!B208</f>
        <v>050205.02</v>
      </c>
      <c r="C211" s="24" t="str">
        <f>'05#'!C208</f>
        <v xml:space="preserve">Vận hành và vệ sinh máy khuấy từ gia nhiệt IKA RCT Basic IKAMAG Safety Control 
Operation and cleaning of heating magnetic stirrer IKA RCT Basic IKAMAG Safety Control 
</v>
      </c>
      <c r="D211" s="25" t="str">
        <f>'05#'!D208</f>
        <v>29.07.20</v>
      </c>
      <c r="E211" s="25" t="str">
        <f>'05#'!E208</f>
        <v>29.07.23</v>
      </c>
      <c r="F211" s="25" t="str">
        <f>'05#'!F208</f>
        <v>NA</v>
      </c>
      <c r="G211" s="25" t="str">
        <f>'05#'!G208</f>
        <v>Stada VN</v>
      </c>
      <c r="H211" s="25" t="str">
        <f>'05#'!H208</f>
        <v>Approved</v>
      </c>
    </row>
    <row r="212" spans="1:8" s="48" customFormat="1" ht="60" x14ac:dyDescent="0.2">
      <c r="A212" s="26">
        <v>206</v>
      </c>
      <c r="B212" s="23" t="str">
        <f>'05#'!B209</f>
        <v>050206.02</v>
      </c>
      <c r="C212" s="24" t="str">
        <f>'05#'!C209</f>
        <v>Vận hành và vệ sinh máy đo độ cứng ELECTROLAB EBT-2PRL
Operation and cleaning of hardness tester ELECTROLAB EBT-2PRL</v>
      </c>
      <c r="D212" s="25" t="str">
        <f>'05#'!D209</f>
        <v>26.05.20</v>
      </c>
      <c r="E212" s="25" t="str">
        <f>'05#'!E209</f>
        <v>26.05.23</v>
      </c>
      <c r="F212" s="25" t="str">
        <f>'05#'!F209</f>
        <v>NA</v>
      </c>
      <c r="G212" s="25" t="str">
        <f>'05#'!G209</f>
        <v>Stada VN</v>
      </c>
      <c r="H212" s="25" t="str">
        <f>'05#'!H209</f>
        <v>Approved</v>
      </c>
    </row>
    <row r="213" spans="1:8" s="48" customFormat="1" ht="60" x14ac:dyDescent="0.2">
      <c r="A213" s="26">
        <v>207</v>
      </c>
      <c r="B213" s="23" t="str">
        <f>'05#'!B210</f>
        <v>050207.02</v>
      </c>
      <c r="C213" s="24" t="str">
        <f>'05#'!C210</f>
        <v>Kiểm tra/ hiệu chuẩn hằng ngày, vận hành và vệ sinh cân điện tử SARTORIUS TE612</v>
      </c>
      <c r="D213" s="25" t="str">
        <f>'05#'!D210</f>
        <v>31.12.19</v>
      </c>
      <c r="E213" s="25" t="str">
        <f>'05#'!E210</f>
        <v>31.12.22</v>
      </c>
      <c r="F213" s="25" t="str">
        <f>'05#'!F210</f>
        <v>NA</v>
      </c>
      <c r="G213" s="25" t="str">
        <f>'05#'!G210</f>
        <v>Physico-Chemical Lab (Non Betalactam)NMDP PME I</v>
      </c>
      <c r="H213" s="25" t="str">
        <f>'05#'!H210</f>
        <v>Approved</v>
      </c>
    </row>
    <row r="214" spans="1:8" s="48" customFormat="1" ht="60" x14ac:dyDescent="0.2">
      <c r="A214" s="26">
        <v>208</v>
      </c>
      <c r="B214" s="23" t="str">
        <f>'05#'!B211</f>
        <v>050208.02</v>
      </c>
      <c r="C214" s="24" t="str">
        <f>'05#'!C211</f>
        <v>Vận hành và vệ sinh tủ sấy BINDER ED260 
Operation and cleaning of drying oven BINDER ED260</v>
      </c>
      <c r="D214" s="25" t="str">
        <f>'05#'!D211</f>
        <v>28.05.20</v>
      </c>
      <c r="E214" s="25" t="str">
        <f>'05#'!E211</f>
        <v>28.05.23</v>
      </c>
      <c r="F214" s="25" t="str">
        <f>'05#'!F211</f>
        <v>NA</v>
      </c>
      <c r="G214" s="25" t="str">
        <f>'05#'!G211</f>
        <v>Stada VN</v>
      </c>
      <c r="H214" s="25" t="str">
        <f>'05#'!H211</f>
        <v>Approved</v>
      </c>
    </row>
    <row r="215" spans="1:8" s="48" customFormat="1" ht="45" x14ac:dyDescent="0.2">
      <c r="A215" s="26">
        <v>209</v>
      </c>
      <c r="B215" s="23" t="str">
        <f>'05#'!B212</f>
        <v>050209.02</v>
      </c>
      <c r="C215" s="24" t="str">
        <f>'05#'!C212</f>
        <v xml:space="preserve">Hiệu chuẩn tủ sấy BINDER ED260
Calibration of drying oven BINDER ED260 
</v>
      </c>
      <c r="D215" s="25" t="str">
        <f>'05#'!D212</f>
        <v>15.07.20</v>
      </c>
      <c r="E215" s="25" t="str">
        <f>'05#'!E212</f>
        <v>NA</v>
      </c>
      <c r="F215" s="25" t="str">
        <f>'05#'!F212</f>
        <v>NA</v>
      </c>
      <c r="G215" s="25" t="str">
        <f>'05#'!G212</f>
        <v>Stada VN</v>
      </c>
      <c r="H215" s="25" t="str">
        <f>'05#'!H212</f>
        <v>Approved</v>
      </c>
    </row>
    <row r="216" spans="1:8" s="48" customFormat="1" ht="75" x14ac:dyDescent="0.2">
      <c r="A216" s="26">
        <v>210</v>
      </c>
      <c r="B216" s="23" t="str">
        <f>'05#'!B213</f>
        <v>050210.02</v>
      </c>
      <c r="C216" s="24" t="str">
        <f>'05#'!C213</f>
        <v>Rà soát audit trail phần mềm EMPOWER của hệ thống sắc ký lỏng hiệu năng cao
EMPOWER software audit trail review of HPLC system</v>
      </c>
      <c r="D216" s="25" t="str">
        <f>'05#'!D213</f>
        <v>02.06.20</v>
      </c>
      <c r="E216" s="25" t="str">
        <f>'05#'!E213</f>
        <v>02.06.23</v>
      </c>
      <c r="F216" s="25" t="str">
        <f>'05#'!F213</f>
        <v>NA</v>
      </c>
      <c r="G216" s="25" t="str">
        <f>'05#'!G213</f>
        <v>QC - PMP</v>
      </c>
      <c r="H216" s="25" t="str">
        <f>'05#'!H213</f>
        <v>Approved</v>
      </c>
    </row>
    <row r="217" spans="1:8" s="48" customFormat="1" ht="90" x14ac:dyDescent="0.2">
      <c r="A217" s="26">
        <v>211</v>
      </c>
      <c r="B217" s="23" t="str">
        <f>'05#'!B214</f>
        <v>050211.01</v>
      </c>
      <c r="C217" s="24" t="str">
        <f>'05#'!C214</f>
        <v>Qui trình kiểm tra các hoạt động của người dùng phòng kiểm nghiệm - Nhà máy STADA Việt Nam
Procedure for user activity check in quality control department - STADA Viet Nam factory</v>
      </c>
      <c r="D217" s="25" t="str">
        <f>'05#'!D214</f>
        <v>01.08.20</v>
      </c>
      <c r="E217" s="25" t="str">
        <f>'05#'!E214</f>
        <v>01.08.23</v>
      </c>
      <c r="F217" s="25" t="str">
        <f>'05#'!F214</f>
        <v>NA</v>
      </c>
      <c r="G217" s="25" t="str">
        <f>'05#'!G214</f>
        <v>Stada VN</v>
      </c>
      <c r="H217" s="25" t="str">
        <f>'05#'!H214</f>
        <v>Approved</v>
      </c>
    </row>
    <row r="218" spans="1:8" s="48" customFormat="1" ht="90" x14ac:dyDescent="0.2">
      <c r="A218" s="26">
        <v>212</v>
      </c>
      <c r="B218" s="23" t="str">
        <f>'05#'!B215</f>
        <v>050212.02</v>
      </c>
      <c r="C218" s="24" t="str">
        <f>'05#'!C215</f>
        <v>Vận hành và vệ sinh máy đo độ nhớt xoay tròn THERMOFISHER HAAKE VTiQ
Operation and cleaning of rotary viscometer THERMOFISHER HAAKE VTiQ</v>
      </c>
      <c r="D218" s="25" t="str">
        <f>'05#'!D215</f>
        <v>28.05.20</v>
      </c>
      <c r="E218" s="25" t="str">
        <f>'05#'!E215</f>
        <v>28.05.23</v>
      </c>
      <c r="F218" s="25" t="str">
        <f>'05#'!F215</f>
        <v>NA</v>
      </c>
      <c r="G218" s="25" t="str">
        <f>'05#'!G215</f>
        <v>Stada VN</v>
      </c>
      <c r="H218" s="25" t="str">
        <f>'05#'!H215</f>
        <v>Approved</v>
      </c>
    </row>
    <row r="219" spans="1:8" s="48" customFormat="1" ht="60" x14ac:dyDescent="0.2">
      <c r="A219" s="26">
        <v>98</v>
      </c>
      <c r="B219" s="23" t="str">
        <f>'05#'!B216</f>
        <v>050213.02</v>
      </c>
      <c r="C219" s="24" t="str">
        <f>'05#'!C216</f>
        <v>Hiệu chuẩn máy đo độ nhớt xoay tròn THERMOFISHER HAAKE VTiQ
Calibration of rotary viscometer THERMOFISHER HAAKE VTiQ</v>
      </c>
      <c r="D219" s="25" t="str">
        <f>'05#'!D216</f>
        <v>28.05.20</v>
      </c>
      <c r="E219" s="25" t="str">
        <f>'05#'!E216</f>
        <v>NA</v>
      </c>
      <c r="F219" s="25" t="str">
        <f>'05#'!F216</f>
        <v>NA</v>
      </c>
      <c r="G219" s="25" t="str">
        <f>'05#'!G216</f>
        <v>Stada VN</v>
      </c>
      <c r="H219" s="25" t="str">
        <f>'05#'!H216</f>
        <v>Approved</v>
      </c>
    </row>
    <row r="220" spans="1:8" s="48" customFormat="1" ht="75" x14ac:dyDescent="0.2">
      <c r="A220" s="26">
        <v>214</v>
      </c>
      <c r="B220" s="23" t="str">
        <f>'05#'!B217</f>
        <v>050214.02</v>
      </c>
      <c r="C220" s="24" t="str">
        <f>'05#'!C217</f>
        <v>Vận hành và vệ sinh bể điều nhiệt tuần hoàn THERMOFISHER SC 100-A25
Operation and cleaning of circulating thermostatic bath THERMOFISHER SC 100-A25</v>
      </c>
      <c r="D220" s="25" t="str">
        <f>'05#'!D217</f>
        <v>05.05.20</v>
      </c>
      <c r="E220" s="25" t="str">
        <f>'05#'!E217</f>
        <v>05.05.23</v>
      </c>
      <c r="F220" s="25" t="str">
        <f>'05#'!F217</f>
        <v>NA</v>
      </c>
      <c r="G220" s="25" t="str">
        <f>'05#'!G217</f>
        <v>Stada VN</v>
      </c>
      <c r="H220" s="25" t="str">
        <f>'05#'!H217</f>
        <v>Approved</v>
      </c>
    </row>
    <row r="221" spans="1:8" s="48" customFormat="1" ht="60" x14ac:dyDescent="0.2">
      <c r="A221" s="26">
        <v>215</v>
      </c>
      <c r="B221" s="23" t="str">
        <f>'05#'!B218</f>
        <v>050215.02</v>
      </c>
      <c r="C221" s="24" t="str">
        <f>'05#'!C218</f>
        <v>Hiệu chuẩn bể điều nhiệt tuần hoàn THERMOFISHER SC 100-A25
Calibration of circulating thermostatic bath THERMOFISHER SC 100-A25</v>
      </c>
      <c r="D221" s="25" t="str">
        <f>'05#'!D218</f>
        <v>29.04.20</v>
      </c>
      <c r="E221" s="25" t="str">
        <f>'05#'!E218</f>
        <v>NA</v>
      </c>
      <c r="F221" s="25" t="str">
        <f>'05#'!F218</f>
        <v>NA</v>
      </c>
      <c r="G221" s="25" t="str">
        <f>'05#'!G218</f>
        <v>stada VN</v>
      </c>
      <c r="H221" s="25" t="str">
        <f>'05#'!H218</f>
        <v>Approved</v>
      </c>
    </row>
    <row r="222" spans="1:8" s="48" customFormat="1" ht="60" x14ac:dyDescent="0.2">
      <c r="A222" s="26">
        <v>216</v>
      </c>
      <c r="B222" s="23" t="str">
        <f>'05#'!B219</f>
        <v>050216.03</v>
      </c>
      <c r="C222" s="24" t="str">
        <f>'05#'!C219</f>
        <v>Vận hành và vệ sinh máy đo điểm nóng chảy  Electrolab MP470 
Operation and cleaning of melting point apparatus Electrolab MP470</v>
      </c>
      <c r="D222" s="25" t="str">
        <f>'05#'!D219</f>
        <v>09.09.20</v>
      </c>
      <c r="E222" s="25" t="str">
        <f>'05#'!E219</f>
        <v>09.09.23</v>
      </c>
      <c r="F222" s="25" t="str">
        <f>'05#'!F219</f>
        <v>NA</v>
      </c>
      <c r="G222" s="25" t="str">
        <f>'05#'!G219</f>
        <v>Stada VN</v>
      </c>
      <c r="H222" s="25" t="str">
        <f>'05#'!H219</f>
        <v>Approved</v>
      </c>
    </row>
    <row r="223" spans="1:8" s="48" customFormat="1" ht="60" x14ac:dyDescent="0.2">
      <c r="A223" s="26">
        <v>217</v>
      </c>
      <c r="B223" s="23" t="str">
        <f>'05#'!B220</f>
        <v>050217.01</v>
      </c>
      <c r="C223" s="24" t="str">
        <f>'05#'!C220</f>
        <v>Vận hành và vệ sinh máy rửa dụng cụ Shinva Smart 175
Operation and cleaning of apparatuses washing machine Shinva Smart 175</v>
      </c>
      <c r="D223" s="25" t="str">
        <f>'05#'!D220</f>
        <v>02.08.19</v>
      </c>
      <c r="E223" s="25" t="str">
        <f>'05#'!E220</f>
        <v>02.08.22</v>
      </c>
      <c r="F223" s="25" t="str">
        <f>'05#'!F220</f>
        <v>NA</v>
      </c>
      <c r="G223" s="25" t="str">
        <f>'05#'!G220</f>
        <v>Physico-Chemical Lab (Non Betalactam)NMDP PME I</v>
      </c>
      <c r="H223" s="25" t="str">
        <f>'05#'!H220</f>
        <v>Approved</v>
      </c>
    </row>
    <row r="224" spans="1:8" s="48" customFormat="1" ht="60" x14ac:dyDescent="0.2">
      <c r="A224" s="26">
        <v>218</v>
      </c>
      <c r="B224" s="23" t="str">
        <f>'05#'!B221</f>
        <v>050218.02</v>
      </c>
      <c r="C224" s="24" t="str">
        <f>'05#'!C221</f>
        <v>Hiệu chuẩn máy đo điểm nóng chảy  Electrolab MP470 
Calibration of melting point apparatus Electrolab MP470</v>
      </c>
      <c r="D224" s="25" t="str">
        <f>'05#'!D221</f>
        <v>27.07.20</v>
      </c>
      <c r="E224" s="25" t="str">
        <f>'05#'!E221</f>
        <v>NA</v>
      </c>
      <c r="F224" s="25" t="str">
        <f>'05#'!F221</f>
        <v>NA</v>
      </c>
      <c r="G224" s="25" t="str">
        <f>'05#'!G221</f>
        <v>Stada VN</v>
      </c>
      <c r="H224" s="25" t="str">
        <f>'05#'!H221</f>
        <v>Approved</v>
      </c>
    </row>
    <row r="225" spans="1:8" s="48" customFormat="1" ht="60" x14ac:dyDescent="0.2">
      <c r="A225" s="26">
        <v>219</v>
      </c>
      <c r="B225" s="23" t="str">
        <f>'05#'!B222</f>
        <v>050219.01</v>
      </c>
      <c r="C225" s="24" t="str">
        <f>'05#'!C222</f>
        <v xml:space="preserve">Vận hành và vệ sinh bể cách thủy  MEMMERT WB14/LP/LO </v>
      </c>
      <c r="D225" s="25" t="str">
        <f>'05#'!D222</f>
        <v>12.08.19</v>
      </c>
      <c r="E225" s="25" t="str">
        <f>'05#'!E222</f>
        <v>12.08.22</v>
      </c>
      <c r="F225" s="25" t="str">
        <f>'05#'!F222</f>
        <v>NA</v>
      </c>
      <c r="G225" s="25" t="str">
        <f>'05#'!G222</f>
        <v>Physico-Chemical Lab (Non Betalactam) NM PME I</v>
      </c>
      <c r="H225" s="25" t="str">
        <f>'05#'!H222</f>
        <v>Approved</v>
      </c>
    </row>
    <row r="226" spans="1:8" s="48" customFormat="1" ht="45" x14ac:dyDescent="0.2">
      <c r="A226" s="26">
        <v>99</v>
      </c>
      <c r="B226" s="23" t="str">
        <f>'05#'!B223</f>
        <v>050220.02</v>
      </c>
      <c r="C226" s="24" t="str">
        <f>'05#'!C223</f>
        <v>Kiểm tra/ hiệu chuẩn hằng ngày, vận hành và vệ sinh cân phân tích Sartorius CP224S</v>
      </c>
      <c r="D226" s="25" t="str">
        <f>'05#'!D223</f>
        <v>31.12.19</v>
      </c>
      <c r="E226" s="25" t="str">
        <f>'05#'!E223</f>
        <v>31.12.22</v>
      </c>
      <c r="F226" s="25" t="str">
        <f>'05#'!F223</f>
        <v>NA</v>
      </c>
      <c r="G226" s="25" t="str">
        <f>'05#'!G223</f>
        <v>QC Hóa lý (Non Betalactam - PME I</v>
      </c>
      <c r="H226" s="25" t="str">
        <f>'05#'!H223</f>
        <v>Approved</v>
      </c>
    </row>
    <row r="227" spans="1:8" s="48" customFormat="1" ht="60" x14ac:dyDescent="0.2">
      <c r="A227" s="26">
        <v>221</v>
      </c>
      <c r="B227" s="23" t="str">
        <f>'05#'!B224</f>
        <v>050221.01</v>
      </c>
      <c r="C227" s="24" t="str">
        <f>'05#'!C224</f>
        <v>Vận hành và vệ sinh Máy đo pH SARTORIUS Seven Easy</v>
      </c>
      <c r="D227" s="25" t="str">
        <f>'05#'!D224</f>
        <v>12.08.19</v>
      </c>
      <c r="E227" s="25" t="str">
        <f>'05#'!E224</f>
        <v>12.08.22</v>
      </c>
      <c r="F227" s="25" t="str">
        <f>'05#'!F224</f>
        <v>NA</v>
      </c>
      <c r="G227" s="25" t="str">
        <f>'05#'!G224</f>
        <v>Physico-Chemical Lab (Non Betalactam) NM PME I</v>
      </c>
      <c r="H227" s="25" t="str">
        <f>'05#'!H224</f>
        <v>Approved</v>
      </c>
    </row>
    <row r="228" spans="1:8" s="48" customFormat="1" ht="135" x14ac:dyDescent="0.2">
      <c r="A228" s="26">
        <v>222</v>
      </c>
      <c r="B228" s="23" t="str">
        <f>'05#'!B225</f>
        <v>050222.01</v>
      </c>
      <c r="C228" s="24" t="str">
        <f>'05#'!C225</f>
        <v>Vận hành, vệ sinh và thay thế phụ kiện hệ thống nước siêu sạch SARTORIUS Arium® H2O Pro-VF-T-TOC (sử dụng bộ lọc nước RO SJSAGANA)
Operation, cleaning and spare parts replacement  of ultrapure water system sartorius Arium® H2O Pro-VF-T-TOC (using the RO water filting unit SJSAGANA)</v>
      </c>
      <c r="D228" s="25" t="str">
        <f>'05#'!D225</f>
        <v>05.07.19</v>
      </c>
      <c r="E228" s="25" t="str">
        <f>'05#'!E225</f>
        <v>NA</v>
      </c>
      <c r="F228" s="25" t="str">
        <f>'05#'!F225</f>
        <v>NA</v>
      </c>
      <c r="G228" s="25" t="str">
        <f>'05#'!G225</f>
        <v>HVT factory</v>
      </c>
      <c r="H228" s="25" t="str">
        <f>'05#'!H225</f>
        <v>Superseded
08.10.19</v>
      </c>
    </row>
    <row r="229" spans="1:8" s="48" customFormat="1" ht="60" x14ac:dyDescent="0.2">
      <c r="A229" s="26">
        <v>223</v>
      </c>
      <c r="B229" s="23" t="str">
        <f>'05#'!B226</f>
        <v>050223.01</v>
      </c>
      <c r="C229" s="24" t="str">
        <f>'05#'!C226</f>
        <v>Hieu chuan Máy đo pH METTLER TOLEDO Seven Easy</v>
      </c>
      <c r="D229" s="25" t="str">
        <f>'05#'!D226</f>
        <v>12.08.19</v>
      </c>
      <c r="E229" s="25" t="str">
        <f>'05#'!E226</f>
        <v>NA</v>
      </c>
      <c r="F229" s="25" t="str">
        <f>'05#'!F226</f>
        <v>NA</v>
      </c>
      <c r="G229" s="25" t="str">
        <f>'05#'!G226</f>
        <v>Physico-Chemical Lab (Non Betalactam) NM PME I</v>
      </c>
      <c r="H229" s="25" t="str">
        <f>'05#'!H226</f>
        <v>Approved</v>
      </c>
    </row>
    <row r="230" spans="1:8" s="48" customFormat="1" ht="60" x14ac:dyDescent="0.2">
      <c r="A230" s="26">
        <v>224</v>
      </c>
      <c r="B230" s="23" t="str">
        <f>'05#'!B227</f>
        <v>050224.01</v>
      </c>
      <c r="C230" s="24" t="str">
        <f>'05#'!C227</f>
        <v>Vận hành và vệ sinh Máy khuấy từ gia nhiệt IKA ERCT BASIC</v>
      </c>
      <c r="D230" s="25" t="str">
        <f>'05#'!D227</f>
        <v>12.08.19</v>
      </c>
      <c r="E230" s="25" t="str">
        <f>'05#'!E227</f>
        <v>12.08.22</v>
      </c>
      <c r="F230" s="25" t="str">
        <f>'05#'!F227</f>
        <v>NA</v>
      </c>
      <c r="G230" s="25" t="str">
        <f>'05#'!G227</f>
        <v>Physico-Chemical Lab (Non Betalactam) NM PME I</v>
      </c>
      <c r="H230" s="25" t="str">
        <f>'05#'!H227</f>
        <v>Approved</v>
      </c>
    </row>
    <row r="231" spans="1:8" s="48" customFormat="1" ht="60" x14ac:dyDescent="0.2">
      <c r="A231" s="26">
        <v>225</v>
      </c>
      <c r="B231" s="23" t="str">
        <f>'05#'!B228</f>
        <v>050225.01</v>
      </c>
      <c r="C231" s="24" t="str">
        <f>'05#'!C228</f>
        <v>Kiểm tra/ Hiệu chuẩn hàng ngày, vận hành và vệ sinh cân điện tử Entris 2202i-1S</v>
      </c>
      <c r="D231" s="25" t="str">
        <f>'05#'!D228</f>
        <v>01.09.19</v>
      </c>
      <c r="E231" s="25" t="str">
        <f>'05#'!E228</f>
        <v>01.09.22</v>
      </c>
      <c r="F231" s="25" t="str">
        <f>'05#'!F228</f>
        <v>NA</v>
      </c>
      <c r="G231" s="25" t="str">
        <f>'05#'!G228</f>
        <v>Physico-Chemical Lab (Non Betalactam) NMDP PME I</v>
      </c>
      <c r="H231" s="25" t="str">
        <f>'05#'!H228</f>
        <v>Approved</v>
      </c>
    </row>
    <row r="232" spans="1:8" s="48" customFormat="1" ht="60" x14ac:dyDescent="0.2">
      <c r="A232" s="26">
        <v>226</v>
      </c>
      <c r="B232" s="23" t="str">
        <f>'05#'!B229</f>
        <v>050226.01</v>
      </c>
      <c r="C232" s="24" t="str">
        <f>'05#'!C229</f>
        <v>Vận hành và vệ sinh tủ hút hóa chất QM/H2 (dùng cho máy chuẩn độ điện thế)</v>
      </c>
      <c r="D232" s="25" t="str">
        <f>'05#'!D229</f>
        <v>12.08.19</v>
      </c>
      <c r="E232" s="25" t="str">
        <f>'05#'!E229</f>
        <v>12.08.22</v>
      </c>
      <c r="F232" s="25" t="str">
        <f>'05#'!F229</f>
        <v>NA</v>
      </c>
      <c r="G232" s="25" t="str">
        <f>'05#'!G229</f>
        <v>Physico-Chemical Lab (Non Betalactam) NM PME I</v>
      </c>
      <c r="H232" s="25" t="str">
        <f>'05#'!H229</f>
        <v>Superseded
20.01.21</v>
      </c>
    </row>
    <row r="233" spans="1:8" s="48" customFormat="1" ht="60" x14ac:dyDescent="0.2">
      <c r="A233" s="26">
        <v>227</v>
      </c>
      <c r="B233" s="23" t="str">
        <f>'05#'!B230</f>
        <v>050227.01</v>
      </c>
      <c r="C233" s="24" t="str">
        <f>'05#'!C230</f>
        <v>Vận hành và vệ sinh tủ nhân chuẩn STADA GB-0712</v>
      </c>
      <c r="D233" s="25" t="str">
        <f>'05#'!D230</f>
        <v>30.08.19</v>
      </c>
      <c r="E233" s="25" t="str">
        <f>'05#'!E230</f>
        <v>30.08.22</v>
      </c>
      <c r="F233" s="25" t="str">
        <f>'05#'!F230</f>
        <v>NA</v>
      </c>
      <c r="G233" s="25" t="str">
        <f>'05#'!G230</f>
        <v>Physico-Chemical Lab (Non Betalactam) NM PME I</v>
      </c>
      <c r="H233" s="25" t="str">
        <f>'05#'!H230</f>
        <v>Approved</v>
      </c>
    </row>
    <row r="234" spans="1:8" s="48" customFormat="1" ht="75" x14ac:dyDescent="0.2">
      <c r="A234" s="26">
        <v>228</v>
      </c>
      <c r="B234" s="23" t="str">
        <f>'05#'!B231</f>
        <v>050228.01</v>
      </c>
      <c r="C234" s="24" t="str">
        <f>'05#'!C231</f>
        <v>Vận hành và vệ sinh máy in phiếu cân SARTORIUS YDP20-0CE</v>
      </c>
      <c r="D234" s="25" t="str">
        <f>'05#'!D231</f>
        <v>31.12.19</v>
      </c>
      <c r="E234" s="25" t="str">
        <f>'05#'!E231</f>
        <v>31.12.22</v>
      </c>
      <c r="F234" s="25" t="str">
        <f>'05#'!F231</f>
        <v>NA</v>
      </c>
      <c r="G234" s="25" t="str">
        <f>'05#'!G231</f>
        <v>QC (Non betalactam) - PME I</v>
      </c>
      <c r="H234" s="25" t="str">
        <f>'05#'!H231</f>
        <v>Superseded
01.07.20
gộp chung SOP 040031.08</v>
      </c>
    </row>
    <row r="235" spans="1:8" s="48" customFormat="1" ht="60" x14ac:dyDescent="0.2">
      <c r="A235" s="26">
        <v>100</v>
      </c>
      <c r="B235" s="23" t="str">
        <f>'05#'!B232</f>
        <v>050229.01</v>
      </c>
      <c r="C235" s="24" t="str">
        <f>'05#'!C232</f>
        <v>Vận hành và vệ sinh Máy quang phổ tử ngoại khả kiến BIOCHROM LIBRA S35PC</v>
      </c>
      <c r="D235" s="25" t="str">
        <f>'05#'!D232</f>
        <v>12.08.19</v>
      </c>
      <c r="E235" s="25" t="str">
        <f>'05#'!E232</f>
        <v>12.08.22</v>
      </c>
      <c r="F235" s="25" t="str">
        <f>'05#'!F232</f>
        <v>NA</v>
      </c>
      <c r="G235" s="25" t="str">
        <f>'05#'!G232</f>
        <v>Physico-Chemical Lab - Non Betalactam -NMDP PME I</v>
      </c>
      <c r="H235" s="25" t="str">
        <f>'05#'!H232</f>
        <v>Approved</v>
      </c>
    </row>
    <row r="236" spans="1:8" s="48" customFormat="1" ht="60" x14ac:dyDescent="0.2">
      <c r="A236" s="26">
        <v>101</v>
      </c>
      <c r="B236" s="23" t="str">
        <f>'05#'!B233</f>
        <v>050230.01</v>
      </c>
      <c r="C236" s="24" t="str">
        <f>'05#'!C233</f>
        <v>Hiệu chuẩn Máy quang phổ tử ngoại khả kiến BIOCHROM LIBRA S35PC</v>
      </c>
      <c r="D236" s="25" t="str">
        <f>'05#'!D233</f>
        <v>31.12.19</v>
      </c>
      <c r="E236" s="25" t="str">
        <f>'05#'!E233</f>
        <v>NA</v>
      </c>
      <c r="F236" s="25" t="str">
        <f>'05#'!F233</f>
        <v>NA</v>
      </c>
      <c r="G236" s="25" t="str">
        <f>'05#'!G233</f>
        <v>Physico-Chemical Lab - Non Betalactam -NM PME I</v>
      </c>
      <c r="H236" s="25" t="str">
        <f>'05#'!H233</f>
        <v>Supersede 08.07.20</v>
      </c>
    </row>
    <row r="237" spans="1:8" s="48" customFormat="1" ht="45" x14ac:dyDescent="0.2">
      <c r="A237" s="26">
        <v>102</v>
      </c>
      <c r="B237" s="23" t="str">
        <f>'05#'!B234</f>
        <v>050231.02</v>
      </c>
      <c r="C237" s="24" t="str">
        <f>'05#'!C234</f>
        <v xml:space="preserve"> Vận hành và vệ sinh Tủ sấy JSR JSON - 050</v>
      </c>
      <c r="D237" s="25" t="str">
        <f>'05#'!D234</f>
        <v>31.12.19</v>
      </c>
      <c r="E237" s="25" t="str">
        <f>'05#'!E234</f>
        <v>31.12.22</v>
      </c>
      <c r="F237" s="25" t="str">
        <f>'05#'!F234</f>
        <v>NA</v>
      </c>
      <c r="G237" s="25" t="str">
        <f>'05#'!G234</f>
        <v>Physico-Chemical Lab - Non Betalactam - PME I</v>
      </c>
      <c r="H237" s="25" t="str">
        <f>'05#'!H234</f>
        <v>Approved</v>
      </c>
    </row>
    <row r="238" spans="1:8" s="48" customFormat="1" ht="45" x14ac:dyDescent="0.2">
      <c r="A238" s="26">
        <v>103</v>
      </c>
      <c r="B238" s="23" t="str">
        <f>'05#'!B235</f>
        <v>050232.02</v>
      </c>
      <c r="C238" s="24" t="str">
        <f>'05#'!C235</f>
        <v>Hiệu chuẩn tủ sấy JSR JSON - 050</v>
      </c>
      <c r="D238" s="25" t="str">
        <f>'05#'!D235</f>
        <v>07.07.20</v>
      </c>
      <c r="E238" s="25" t="str">
        <f>'05#'!E235</f>
        <v>NA</v>
      </c>
      <c r="F238" s="25" t="str">
        <f>'05#'!F235</f>
        <v>NA</v>
      </c>
      <c r="G238" s="25" t="str">
        <f>'05#'!G235</f>
        <v>Physico-Chemical Lab - Non Betalactam -PME I</v>
      </c>
      <c r="H238" s="25" t="str">
        <f>'05#'!H235</f>
        <v>Approved</v>
      </c>
    </row>
    <row r="239" spans="1:8" s="48" customFormat="1" ht="60" x14ac:dyDescent="0.2">
      <c r="A239" s="26">
        <v>104</v>
      </c>
      <c r="B239" s="23" t="str">
        <f>'05#'!B236</f>
        <v>050233.01</v>
      </c>
      <c r="C239" s="24" t="str">
        <f>'05#'!C236</f>
        <v>Vận hành và vệ sinh Máy sắc ký lớp mỏng CAMAG 1003</v>
      </c>
      <c r="D239" s="25" t="str">
        <f>'05#'!D236</f>
        <v>12.08.19</v>
      </c>
      <c r="E239" s="25" t="str">
        <f>'05#'!E236</f>
        <v>12.08.22</v>
      </c>
      <c r="F239" s="25" t="str">
        <f>'05#'!F236</f>
        <v>NA</v>
      </c>
      <c r="G239" s="25" t="str">
        <f>'05#'!G236</f>
        <v>Physico-Chemical Lab - Non Betalactam -NM PME I</v>
      </c>
      <c r="H239" s="25" t="str">
        <f>'05#'!H236</f>
        <v>Approved</v>
      </c>
    </row>
    <row r="240" spans="1:8" s="48" customFormat="1" ht="30" x14ac:dyDescent="0.2">
      <c r="A240" s="26">
        <v>105</v>
      </c>
      <c r="B240" s="23" t="str">
        <f>'05#'!B237</f>
        <v>050234.01</v>
      </c>
      <c r="C240" s="24" t="str">
        <f>'05#'!C237</f>
        <v>Hướng dẫn thẩm định kết quả tính toán trên bảng tính excel</v>
      </c>
      <c r="D240" s="25">
        <f>'05#'!D237</f>
        <v>0</v>
      </c>
      <c r="E240" s="25">
        <f>'05#'!E237</f>
        <v>0</v>
      </c>
      <c r="F240" s="25" t="str">
        <f>'05#'!F237</f>
        <v>NA</v>
      </c>
      <c r="G240" s="25">
        <f>'05#'!G237</f>
        <v>0</v>
      </c>
      <c r="H240" s="25">
        <f>'05#'!H237</f>
        <v>0</v>
      </c>
    </row>
    <row r="241" spans="1:8" s="48" customFormat="1" ht="60" x14ac:dyDescent="0.2">
      <c r="A241" s="26">
        <v>235</v>
      </c>
      <c r="B241" s="23" t="str">
        <f>'05#'!B238</f>
        <v>050235.01</v>
      </c>
      <c r="C241" s="24" t="str">
        <f>'05#'!C238</f>
        <v xml:space="preserve">Hướng dẫn vào ra khu vực hóa lý
Procedure for entry and exit the physico-chemical lab
</v>
      </c>
      <c r="D241" s="25" t="str">
        <f>'05#'!D238</f>
        <v>02.01.20</v>
      </c>
      <c r="E241" s="25" t="str">
        <f>'05#'!E238</f>
        <v>02.01.23</v>
      </c>
      <c r="F241" s="25" t="str">
        <f>'05#'!F238</f>
        <v>NA</v>
      </c>
      <c r="G241" s="25" t="str">
        <f>'05#'!G238</f>
        <v>Physico-Chemical Lab - Non Betalactam -NM PME I</v>
      </c>
      <c r="H241" s="25" t="str">
        <f>'05#'!H238</f>
        <v>Superseded
02.01.21</v>
      </c>
    </row>
    <row r="242" spans="1:8" s="48" customFormat="1" ht="45" x14ac:dyDescent="0.2">
      <c r="A242" s="26">
        <v>236</v>
      </c>
      <c r="B242" s="23" t="str">
        <f>'05#'!B239</f>
        <v>050236.02</v>
      </c>
      <c r="C242" s="24" t="str">
        <f>'05#'!C239</f>
        <v>Vận hành và vệ sinh Lò nung NABERTHERM L3/11/C6</v>
      </c>
      <c r="D242" s="25" t="str">
        <f>'05#'!D239</f>
        <v>31.12.19</v>
      </c>
      <c r="E242" s="25" t="str">
        <f>'05#'!E239</f>
        <v>31.12.22</v>
      </c>
      <c r="F242" s="25" t="str">
        <f>'05#'!F239</f>
        <v>NA</v>
      </c>
      <c r="G242" s="25" t="str">
        <f>'05#'!G239</f>
        <v>Physico-Chemical Lab - Non Betalactam - PME I</v>
      </c>
      <c r="H242" s="25" t="str">
        <f>'05#'!H239</f>
        <v>Approved</v>
      </c>
    </row>
    <row r="243" spans="1:8" s="48" customFormat="1" ht="60" x14ac:dyDescent="0.2">
      <c r="A243" s="26">
        <v>237</v>
      </c>
      <c r="B243" s="23" t="str">
        <f>'05#'!B240</f>
        <v>050237.01</v>
      </c>
      <c r="C243" s="24" t="str">
        <f>'05#'!C240</f>
        <v>Vận hành và vệ sinh Máy lắc sàng rây Haver &amp; Boecker RX-29-10</v>
      </c>
      <c r="D243" s="25" t="str">
        <f>'05#'!D240</f>
        <v>12.08.19</v>
      </c>
      <c r="E243" s="25" t="str">
        <f>'05#'!E240</f>
        <v>12.08.22</v>
      </c>
      <c r="F243" s="25" t="str">
        <f>'05#'!F240</f>
        <v>NA</v>
      </c>
      <c r="G243" s="25" t="str">
        <f>'05#'!G240</f>
        <v>Physico-Chemical Lab - Non Betalactam -NMDP PME I</v>
      </c>
      <c r="H243" s="25" t="str">
        <f>'05#'!H240</f>
        <v>Approved</v>
      </c>
    </row>
    <row r="244" spans="1:8" s="48" customFormat="1" ht="60" x14ac:dyDescent="0.2">
      <c r="A244" s="26">
        <v>238</v>
      </c>
      <c r="B244" s="23" t="str">
        <f>'05#'!B241</f>
        <v>050238.01</v>
      </c>
      <c r="C244" s="24" t="str">
        <f>'05#'!C241</f>
        <v>Hiệu chuẩn tủ lạnh - tủ đông bảo quản PHCbi MPR - 414F</v>
      </c>
      <c r="D244" s="25" t="str">
        <f>'05#'!D241</f>
        <v>31.12.19</v>
      </c>
      <c r="E244" s="25" t="str">
        <f>'05#'!E241</f>
        <v>NA</v>
      </c>
      <c r="F244" s="25" t="str">
        <f>'05#'!F241</f>
        <v>NA</v>
      </c>
      <c r="G244" s="25" t="str">
        <f>'05#'!G241</f>
        <v>Physico-Chemical Lab - Non Betalactam -NMDP PME I</v>
      </c>
      <c r="H244" s="25" t="str">
        <f>'05#'!H241</f>
        <v>Superseded
01.07.20</v>
      </c>
    </row>
    <row r="245" spans="1:8" s="48" customFormat="1" ht="60" x14ac:dyDescent="0.2">
      <c r="A245" s="26">
        <v>239</v>
      </c>
      <c r="B245" s="23" t="str">
        <f>'05#'!B242</f>
        <v>050239.01</v>
      </c>
      <c r="C245" s="24" t="str">
        <f>'05#'!C242</f>
        <v>Vận hành và vệ sinh máy hút ẩm HARISON HD – 60B</v>
      </c>
      <c r="D245" s="25" t="str">
        <f>'05#'!D242</f>
        <v>12.08.19</v>
      </c>
      <c r="E245" s="25" t="str">
        <f>'05#'!E242</f>
        <v>12.08.22</v>
      </c>
      <c r="F245" s="25" t="str">
        <f>'05#'!F242</f>
        <v>NA</v>
      </c>
      <c r="G245" s="25" t="str">
        <f>'05#'!G242</f>
        <v>Physico-Chemical Lab - Non Betalactam -NMDP PME I</v>
      </c>
      <c r="H245" s="25" t="str">
        <f>'05#'!H242</f>
        <v>Approved</v>
      </c>
    </row>
    <row r="246" spans="1:8" s="48" customFormat="1" ht="60" x14ac:dyDescent="0.2">
      <c r="A246" s="26">
        <v>240</v>
      </c>
      <c r="B246" s="23" t="str">
        <f>'05#'!B243</f>
        <v>050240.01</v>
      </c>
      <c r="C246" s="24" t="str">
        <f>'05#'!C243</f>
        <v xml:space="preserve">Vận hành và vệ sinh máy ly tâm JZ 0412-2 </v>
      </c>
      <c r="D246" s="25" t="str">
        <f>'05#'!D243</f>
        <v>12.08.19</v>
      </c>
      <c r="E246" s="25" t="str">
        <f>'05#'!E243</f>
        <v>12.08.22</v>
      </c>
      <c r="F246" s="25" t="str">
        <f>'05#'!F243</f>
        <v>NA</v>
      </c>
      <c r="G246" s="25" t="str">
        <f>'05#'!G243</f>
        <v>Physico-Chemical Lab - Non Betalactam -NMDP PME I</v>
      </c>
      <c r="H246" s="25" t="str">
        <f>'05#'!H243</f>
        <v>Approved</v>
      </c>
    </row>
    <row r="247" spans="1:8" s="48" customFormat="1" ht="30" x14ac:dyDescent="0.2">
      <c r="A247" s="26">
        <v>241</v>
      </c>
      <c r="B247" s="23" t="str">
        <f>'05#'!B244</f>
        <v>050241.03</v>
      </c>
      <c r="C247" s="24" t="str">
        <f>'05#'!C244</f>
        <v>Vận hành và vệ sinh phân cực kế tự động RUDOLPH AUTOPOL III</v>
      </c>
      <c r="D247" s="25" t="str">
        <f>'05#'!D244</f>
        <v>05.04.21</v>
      </c>
      <c r="E247" s="25" t="str">
        <f>'05#'!E244</f>
        <v>05.04.24</v>
      </c>
      <c r="F247" s="25" t="str">
        <f>'05#'!F244</f>
        <v>NA</v>
      </c>
      <c r="G247" s="25" t="str">
        <f>'05#'!G244</f>
        <v>QC - Hóa lý Non betalactam - PME I</v>
      </c>
      <c r="H247" s="25" t="str">
        <f>'05#'!H244</f>
        <v>Approved</v>
      </c>
    </row>
    <row r="248" spans="1:8" s="48" customFormat="1" x14ac:dyDescent="0.2">
      <c r="A248" s="277"/>
      <c r="B248" s="308"/>
      <c r="C248" s="307"/>
      <c r="D248" s="306"/>
      <c r="E248" s="306"/>
      <c r="F248" s="306"/>
      <c r="G248" s="306"/>
      <c r="H248" s="306"/>
    </row>
    <row r="249" spans="1:8" s="48" customFormat="1" x14ac:dyDescent="0.2">
      <c r="A249" s="284"/>
      <c r="B249" s="284"/>
      <c r="C249" s="285"/>
      <c r="D249" s="286"/>
      <c r="E249" s="286"/>
      <c r="F249" s="286"/>
      <c r="G249" s="287"/>
      <c r="H249" s="288"/>
    </row>
    <row r="250" spans="1:8" s="47" customFormat="1" ht="26.25" customHeight="1" x14ac:dyDescent="0.2">
      <c r="A250" s="66"/>
      <c r="B250" s="1475" t="s">
        <v>1970</v>
      </c>
      <c r="C250" s="1475"/>
      <c r="D250" s="1475" t="s">
        <v>1971</v>
      </c>
      <c r="E250" s="1475"/>
      <c r="F250" s="1475"/>
      <c r="G250" s="65"/>
      <c r="H250" s="52"/>
    </row>
    <row r="251" spans="1:8" s="47" customFormat="1" ht="42" customHeight="1" x14ac:dyDescent="0.2">
      <c r="A251" s="75"/>
      <c r="B251" s="1474"/>
      <c r="C251" s="1474"/>
      <c r="D251" s="1481"/>
      <c r="E251" s="1481"/>
      <c r="F251" s="1481"/>
      <c r="G251" s="76"/>
      <c r="H251" s="52"/>
    </row>
  </sheetData>
  <sheetProtection formatCells="0" formatRows="0" insertRows="0" insertHyperlinks="0" deleteRows="0" sort="0" autoFilter="0" pivotTables="0"/>
  <autoFilter ref="A6:H247"/>
  <mergeCells count="10">
    <mergeCell ref="A2:F2"/>
    <mergeCell ref="A1:F1"/>
    <mergeCell ref="D250:F250"/>
    <mergeCell ref="D251:F251"/>
    <mergeCell ref="B251:C251"/>
    <mergeCell ref="A4:B4"/>
    <mergeCell ref="A3:B3"/>
    <mergeCell ref="B250:C250"/>
    <mergeCell ref="E4:F4"/>
    <mergeCell ref="E3:F3"/>
  </mergeCells>
  <phoneticPr fontId="19" type="noConversion"/>
  <pageMargins left="0.3" right="0.1" top="0.4" bottom="0.47" header="0.1" footer="0.1"/>
  <pageSetup paperSize="9" orientation="portrait" r:id="rId1"/>
  <headerFooter alignWithMargins="0">
    <oddFooter>&amp;L&amp;"Arial,Bold"Ref. No.: 010001.07/02&amp;RPage &amp;P / &amp;N</oddFooter>
  </headerFooter>
  <drawing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filterMode="1"/>
  <dimension ref="A1:H421"/>
  <sheetViews>
    <sheetView view="pageBreakPreview" zoomScaleNormal="100" zoomScaleSheetLayoutView="100" workbookViewId="0">
      <pane ySplit="6" topLeftCell="A380" activePane="bottomLeft" state="frozen"/>
      <selection activeCell="E14" sqref="E14"/>
      <selection pane="bottomLeft" activeCell="D415" sqref="D415"/>
    </sheetView>
  </sheetViews>
  <sheetFormatPr defaultColWidth="9.140625" defaultRowHeight="15" customHeight="1" x14ac:dyDescent="0.2"/>
  <cols>
    <col min="1" max="1" width="5.7109375" style="49" customWidth="1"/>
    <col min="2" max="2" width="13" style="49" customWidth="1"/>
    <col min="3" max="3" width="40.7109375" style="49" customWidth="1"/>
    <col min="4" max="4" width="13.85546875" style="49" customWidth="1"/>
    <col min="5" max="5" width="12.7109375" style="49" customWidth="1"/>
    <col min="6" max="6" width="14.42578125" style="49" customWidth="1"/>
    <col min="7" max="7" width="22.28515625" style="49" customWidth="1"/>
    <col min="8" max="8" width="14.5703125" style="50" customWidth="1"/>
    <col min="9" max="16384" width="9.140625" style="46"/>
  </cols>
  <sheetData>
    <row r="1" spans="1:8" s="80" customFormat="1" ht="30.95" customHeight="1" x14ac:dyDescent="0.2">
      <c r="A1" s="1453"/>
      <c r="B1" s="1453"/>
      <c r="C1" s="1453"/>
      <c r="D1" s="1453"/>
      <c r="E1" s="1453"/>
      <c r="F1" s="1453"/>
      <c r="G1" s="81"/>
      <c r="H1" s="63"/>
    </row>
    <row r="2" spans="1:8" s="80" customFormat="1" ht="35.1" customHeight="1" x14ac:dyDescent="0.2">
      <c r="A2" s="1453" t="s">
        <v>851</v>
      </c>
      <c r="B2" s="1453"/>
      <c r="C2" s="1453"/>
      <c r="D2" s="1453"/>
      <c r="E2" s="1453"/>
      <c r="F2" s="1453"/>
      <c r="G2" s="82"/>
      <c r="H2" s="63"/>
    </row>
    <row r="3" spans="1:8" s="80" customFormat="1" ht="30" customHeight="1" x14ac:dyDescent="0.2">
      <c r="A3" s="1488" t="s">
        <v>3922</v>
      </c>
      <c r="B3" s="1489"/>
      <c r="C3" s="996" t="s">
        <v>3923</v>
      </c>
      <c r="D3" s="347" t="s">
        <v>3921</v>
      </c>
      <c r="E3" s="1478"/>
      <c r="F3" s="1477"/>
      <c r="G3" s="82"/>
      <c r="H3" s="63"/>
    </row>
    <row r="4" spans="1:8" s="62" customFormat="1" ht="25.5" customHeight="1" x14ac:dyDescent="0.2">
      <c r="A4" s="1490" t="s">
        <v>819</v>
      </c>
      <c r="B4" s="1491"/>
      <c r="C4" s="346" t="s">
        <v>371</v>
      </c>
      <c r="D4" s="345" t="s">
        <v>1972</v>
      </c>
      <c r="E4" s="1479"/>
      <c r="F4" s="1480"/>
      <c r="G4" s="73"/>
      <c r="H4" s="61"/>
    </row>
    <row r="5" spans="1:8" s="64" customFormat="1" x14ac:dyDescent="0.2">
      <c r="A5" s="289"/>
      <c r="B5" s="289"/>
      <c r="C5" s="290"/>
      <c r="D5" s="999"/>
      <c r="E5" s="999"/>
      <c r="F5" s="999"/>
      <c r="G5" s="78"/>
      <c r="H5" s="63"/>
    </row>
    <row r="6" spans="1:8" s="62" customFormat="1" ht="60.75" customHeight="1" x14ac:dyDescent="0.2">
      <c r="A6" s="328" t="s">
        <v>1967</v>
      </c>
      <c r="B6" s="328" t="s">
        <v>3925</v>
      </c>
      <c r="C6" s="328" t="s">
        <v>804</v>
      </c>
      <c r="D6" s="982" t="str">
        <f>'01#'!D3</f>
        <v>Ngày hiệu lực
Effective date</v>
      </c>
      <c r="E6" s="982" t="str">
        <f>'01#'!E3</f>
        <v>Ngày rà soát
Review date</v>
      </c>
      <c r="F6" s="982" t="str">
        <f>'01#'!F3</f>
        <v>Ngày rà soát kế tiếp (nếu có)
Next review date (if any)</v>
      </c>
      <c r="G6" s="328" t="s">
        <v>1969</v>
      </c>
      <c r="H6" s="328" t="s">
        <v>490</v>
      </c>
    </row>
    <row r="7" spans="1:8" s="45" customFormat="1" ht="45" x14ac:dyDescent="0.2">
      <c r="A7" s="44">
        <v>1</v>
      </c>
      <c r="B7" s="23" t="str">
        <f>'07#'!B4</f>
        <v>070001.10</v>
      </c>
      <c r="C7" s="1000" t="str">
        <f>'07#'!C4</f>
        <v>Hướng dẫn chung về bảo trì thiết bị, nhà xưởng
Maintenance</v>
      </c>
      <c r="D7" s="23" t="str">
        <f>'07#'!D4</f>
        <v>25.06.21</v>
      </c>
      <c r="E7" s="23" t="str">
        <f>'07#'!E4</f>
        <v>25.06.24</v>
      </c>
      <c r="F7" s="23" t="str">
        <f>'07#'!F4</f>
        <v>NA</v>
      </c>
      <c r="G7" s="23" t="str">
        <f>'07#'!G4</f>
        <v>PMP</v>
      </c>
      <c r="H7" s="23" t="str">
        <f>'07#'!H4</f>
        <v>Approved</v>
      </c>
    </row>
    <row r="8" spans="1:8" s="45" customFormat="1" ht="75" x14ac:dyDescent="0.2">
      <c r="A8" s="44">
        <v>2</v>
      </c>
      <c r="B8" s="23" t="str">
        <f>'07#'!B5</f>
        <v>070002.12</v>
      </c>
      <c r="C8" s="1000" t="str">
        <f>'07#'!C5</f>
        <v>Quản lí thiết bị chuẩn và hướng dẫn hiệu chuẩn thiết bị đo
Handling of working measurement standards and guidance on calibration of measuring instruments</v>
      </c>
      <c r="D8" s="23" t="str">
        <f>'07#'!D5</f>
        <v>10.05.21</v>
      </c>
      <c r="E8" s="23" t="str">
        <f>'07#'!E5</f>
        <v>10.05.24</v>
      </c>
      <c r="F8" s="23" t="str">
        <f>'07#'!F5</f>
        <v>NA</v>
      </c>
      <c r="G8" s="23" t="str">
        <f>'07#'!G5</f>
        <v>PMP</v>
      </c>
      <c r="H8" s="23" t="str">
        <f>'07#'!H5</f>
        <v>Approved</v>
      </c>
    </row>
    <row r="9" spans="1:8" s="45" customFormat="1" ht="45" x14ac:dyDescent="0.2">
      <c r="A9" s="44">
        <v>3</v>
      </c>
      <c r="B9" s="23" t="str">
        <f>'07#'!B6</f>
        <v>070003.06</v>
      </c>
      <c r="C9" s="1000" t="str">
        <f>'07#'!C6</f>
        <v xml:space="preserve">Bảo trì máy khuấy
Preventive maintenance of Stirring machine </v>
      </c>
      <c r="D9" s="23" t="str">
        <f>'07#'!D6</f>
        <v>01.10.19</v>
      </c>
      <c r="E9" s="23" t="str">
        <f>'07#'!E6</f>
        <v>NA</v>
      </c>
      <c r="F9" s="23" t="str">
        <f>'07#'!F6</f>
        <v>NA</v>
      </c>
      <c r="G9" s="23" t="str">
        <f>'07#'!G6</f>
        <v>BSO, NSO</v>
      </c>
      <c r="H9" s="23" t="str">
        <f>'07#'!H6</f>
        <v>Approved</v>
      </c>
    </row>
    <row r="10" spans="1:8" s="45" customFormat="1" ht="75" x14ac:dyDescent="0.2">
      <c r="A10" s="44">
        <v>4</v>
      </c>
      <c r="B10" s="23" t="str">
        <f>'07#'!B9</f>
        <v>070006.06</v>
      </c>
      <c r="C10" s="1000" t="str">
        <f>'07#'!C9</f>
        <v>Bảo trì máy trộn siêu tốc kbc-st-100 và máy trộn siêu tốc và xát hạt gl-400
Preventive maintenance of high speed mixer kbc-st-100 and high speed mixer gl-400</v>
      </c>
      <c r="D10" s="23" t="str">
        <f>'07#'!D9</f>
        <v>16.04.21</v>
      </c>
      <c r="E10" s="23" t="str">
        <f>'07#'!E9</f>
        <v>NA</v>
      </c>
      <c r="F10" s="23" t="str">
        <f>'07#'!F9</f>
        <v>NA</v>
      </c>
      <c r="G10" s="23" t="str">
        <f>'07#'!G9</f>
        <v>BSO, NSO</v>
      </c>
      <c r="H10" s="23" t="str">
        <f>'07#'!H9</f>
        <v>Approved</v>
      </c>
    </row>
    <row r="11" spans="1:8" s="45" customFormat="1" ht="60" x14ac:dyDescent="0.2">
      <c r="A11" s="44">
        <v>5</v>
      </c>
      <c r="B11" s="23" t="str">
        <f>'07#'!B11</f>
        <v>070008.06</v>
      </c>
      <c r="C11" s="1000" t="str">
        <f>'07#'!C11</f>
        <v>Bảo trì máy xát hạt, máy sửa hạt
Preventive maintenance of wet granulating machine - granule sizing machine</v>
      </c>
      <c r="D11" s="23" t="str">
        <f>'07#'!D11</f>
        <v>01.10.19</v>
      </c>
      <c r="E11" s="23" t="str">
        <f>'07#'!E11</f>
        <v>NA</v>
      </c>
      <c r="F11" s="23" t="str">
        <f>'07#'!F11</f>
        <v>NA</v>
      </c>
      <c r="G11" s="23" t="str">
        <f>'07#'!G11</f>
        <v>BSO, NSO</v>
      </c>
      <c r="H11" s="23" t="str">
        <f>'07#'!H11</f>
        <v>Approved</v>
      </c>
    </row>
    <row r="12" spans="1:8" s="45" customFormat="1" ht="45" x14ac:dyDescent="0.2">
      <c r="A12" s="44">
        <v>6</v>
      </c>
      <c r="B12" s="23" t="str">
        <f>'07#'!B12</f>
        <v>070009.06</v>
      </c>
      <c r="C12" s="1000" t="str">
        <f>'07#'!C12</f>
        <v>Bảo trì máy dò kim loại
Preventive maintenance of metal detector</v>
      </c>
      <c r="D12" s="23" t="str">
        <f>'07#'!D12</f>
        <v>01.10.19</v>
      </c>
      <c r="E12" s="23" t="str">
        <f>'07#'!E12</f>
        <v>NA</v>
      </c>
      <c r="F12" s="23" t="str">
        <f>'07#'!F12</f>
        <v>NA</v>
      </c>
      <c r="G12" s="23" t="str">
        <f>'07#'!G12</f>
        <v>BSO, NSO</v>
      </c>
      <c r="H12" s="23" t="str">
        <f>'07#'!H12</f>
        <v>Approved</v>
      </c>
    </row>
    <row r="13" spans="1:8" s="45" customFormat="1" ht="75" x14ac:dyDescent="0.2">
      <c r="A13" s="44">
        <v>7</v>
      </c>
      <c r="B13" s="23" t="str">
        <f>'07#'!B14</f>
        <v>070011.06</v>
      </c>
      <c r="C13" s="1000" t="str">
        <f>'07#'!C14</f>
        <v>Bảo trì máy sấy tầng sôi KBC-TS-100-S, KBC-TS-150-S
Preventive maintenance of Fluid bed dryer KBC-TS-100-S and  KBC-TS-150-S</v>
      </c>
      <c r="D13" s="23" t="str">
        <f>'07#'!D14</f>
        <v>26.10.20</v>
      </c>
      <c r="E13" s="23" t="str">
        <f>'07#'!E14</f>
        <v>NA</v>
      </c>
      <c r="F13" s="23" t="str">
        <f>'07#'!F14</f>
        <v>NA</v>
      </c>
      <c r="G13" s="23" t="str">
        <f>'07#'!G14</f>
        <v>BSO</v>
      </c>
      <c r="H13" s="23" t="str">
        <f>'07#'!H14</f>
        <v>Approved</v>
      </c>
    </row>
    <row r="14" spans="1:8" s="45" customFormat="1" ht="45" x14ac:dyDescent="0.2">
      <c r="A14" s="44">
        <v>8</v>
      </c>
      <c r="B14" s="23" t="str">
        <f>'07#'!B17</f>
        <v>070014.05</v>
      </c>
      <c r="C14" s="1000" t="str">
        <f>'07#'!C17</f>
        <v>Bảo trì máy vô nang tự động KDF-6
Preventive maintenance of Automatic capsule filling machine KDF-6</v>
      </c>
      <c r="D14" s="23" t="str">
        <f>'07#'!D17</f>
        <v>01.10.19</v>
      </c>
      <c r="E14" s="23" t="str">
        <f>'07#'!E17</f>
        <v>NA</v>
      </c>
      <c r="F14" s="23" t="str">
        <f>'07#'!F17</f>
        <v>NA</v>
      </c>
      <c r="G14" s="23" t="str">
        <f>'07#'!G17</f>
        <v>BSO, NSO</v>
      </c>
      <c r="H14" s="23" t="str">
        <f>'07#'!H17</f>
        <v>Approved</v>
      </c>
    </row>
    <row r="15" spans="1:8" s="45" customFormat="1" ht="75" x14ac:dyDescent="0.2">
      <c r="A15" s="44">
        <v>9</v>
      </c>
      <c r="B15" s="23" t="str">
        <f>'07#'!B19</f>
        <v>070016.06</v>
      </c>
      <c r="C15" s="1000" t="str">
        <f>'07#'!C19</f>
        <v xml:space="preserve">Bảo trì máy lau nang KDP-1, KW-108, YPJ-II
Preventive maintenance of Capsule polishing machine KDP-1, KW-108, YPJ-II  </v>
      </c>
      <c r="D15" s="23" t="str">
        <f>'07#'!D19</f>
        <v>10.08.20</v>
      </c>
      <c r="E15" s="23" t="str">
        <f>'07#'!E19</f>
        <v>NA</v>
      </c>
      <c r="F15" s="23" t="str">
        <f>'07#'!F19</f>
        <v>NA</v>
      </c>
      <c r="G15" s="23" t="str">
        <f>'07#'!G19</f>
        <v>PMP</v>
      </c>
      <c r="H15" s="23" t="str">
        <f>'07#'!H19</f>
        <v>Approved</v>
      </c>
    </row>
    <row r="16" spans="1:8" s="45" customFormat="1" ht="75" x14ac:dyDescent="0.2">
      <c r="A16" s="44">
        <v>10</v>
      </c>
      <c r="B16" s="23" t="str">
        <f>'07#'!B21</f>
        <v>070018.06</v>
      </c>
      <c r="C16" s="1000" t="str">
        <f>'07#'!C21</f>
        <v>Bảo trì máy ép gói ngang MPH-100, MPH-150, SP-70 S4
Preventive maintenance of Horizontal sachet packing machine MPH-100, MPH-150, SP-70 S4</v>
      </c>
      <c r="D16" s="23" t="str">
        <f>'07#'!D21</f>
        <v>10.08.20</v>
      </c>
      <c r="E16" s="23" t="str">
        <f>'07#'!E21</f>
        <v>NA</v>
      </c>
      <c r="F16" s="23" t="str">
        <f>'07#'!F21</f>
        <v>NA</v>
      </c>
      <c r="G16" s="23" t="str">
        <f>'07#'!G21</f>
        <v>PMP</v>
      </c>
      <c r="H16" s="23" t="str">
        <f>'07#'!H21</f>
        <v>Approved</v>
      </c>
    </row>
    <row r="17" spans="1:8" s="45" customFormat="1" ht="45" x14ac:dyDescent="0.2">
      <c r="A17" s="44">
        <v>11</v>
      </c>
      <c r="B17" s="23" t="str">
        <f>'07#'!B22</f>
        <v>070019.06</v>
      </c>
      <c r="C17" s="1000" t="str">
        <f>'07#'!C22</f>
        <v>Bảo trì máy ép vỉ Uhlmann
Preventive maintenance of Uhlmann Auto blister packing machine</v>
      </c>
      <c r="D17" s="23" t="str">
        <f>'07#'!D22</f>
        <v>26.10.20</v>
      </c>
      <c r="E17" s="23" t="str">
        <f>'07#'!E22</f>
        <v>NA</v>
      </c>
      <c r="F17" s="23" t="str">
        <f>'07#'!F22</f>
        <v>NA</v>
      </c>
      <c r="G17" s="23" t="str">
        <f>'07#'!G22</f>
        <v>BSO</v>
      </c>
      <c r="H17" s="23" t="str">
        <f>'07#'!H22</f>
        <v>Approved</v>
      </c>
    </row>
    <row r="18" spans="1:8" s="45" customFormat="1" ht="45" x14ac:dyDescent="0.2">
      <c r="A18" s="44">
        <v>12</v>
      </c>
      <c r="B18" s="23" t="str">
        <f>'07#'!B28</f>
        <v>070025.05</v>
      </c>
      <c r="C18" s="1000" t="str">
        <f>'07#'!C28</f>
        <v>Bảo trì máy dán nhãn PF 2000
Preventive maintenance of vial labelling machine PF 2000</v>
      </c>
      <c r="D18" s="23" t="str">
        <f>'07#'!D28</f>
        <v>01.10.19</v>
      </c>
      <c r="E18" s="23" t="str">
        <f>'07#'!E28</f>
        <v>NA</v>
      </c>
      <c r="F18" s="23" t="str">
        <f>'07#'!F28</f>
        <v>NA</v>
      </c>
      <c r="G18" s="23" t="str">
        <f>'07#'!G28</f>
        <v>BST</v>
      </c>
      <c r="H18" s="23" t="str">
        <f>'07#'!H28</f>
        <v>Approved</v>
      </c>
    </row>
    <row r="19" spans="1:8" s="45" customFormat="1" ht="60" x14ac:dyDescent="0.2">
      <c r="A19" s="44">
        <v>13</v>
      </c>
      <c r="B19" s="23" t="str">
        <f>'07#'!B29</f>
        <v>070026.06</v>
      </c>
      <c r="C19" s="1000" t="str">
        <f>'07#'!C29</f>
        <v>Bảo trì máy thử nghiệm độ toàn vẹn của lọc Sartocheck 4
Preventive maintenance for filter integrity tester Sartocheck 4</v>
      </c>
      <c r="D19" s="23" t="str">
        <f>'07#'!D29</f>
        <v>01.10.19</v>
      </c>
      <c r="E19" s="23" t="str">
        <f>'07#'!E29</f>
        <v>NA</v>
      </c>
      <c r="F19" s="23" t="str">
        <f>'07#'!F29</f>
        <v>NA</v>
      </c>
      <c r="G19" s="23" t="str">
        <f>'07#'!G29</f>
        <v>BST</v>
      </c>
      <c r="H19" s="23" t="str">
        <f>'07#'!H29</f>
        <v>Approved</v>
      </c>
    </row>
    <row r="20" spans="1:8" s="45" customFormat="1" ht="45" x14ac:dyDescent="0.2">
      <c r="A20" s="44">
        <v>14</v>
      </c>
      <c r="B20" s="23" t="str">
        <f>'07#'!B30</f>
        <v>070027.05</v>
      </c>
      <c r="C20" s="1000" t="str">
        <f>'07#'!C30</f>
        <v>Bảo trì máy đo nồng độ oxy
Preventive maintenance for oxygen analyzer</v>
      </c>
      <c r="D20" s="23" t="str">
        <f>'07#'!D30</f>
        <v>20.10.20</v>
      </c>
      <c r="E20" s="23" t="str">
        <f>'07#'!E30</f>
        <v>NA</v>
      </c>
      <c r="F20" s="23" t="str">
        <f>'07#'!F30</f>
        <v>NA</v>
      </c>
      <c r="G20" s="23" t="str">
        <f>'07#'!G30</f>
        <v>BST</v>
      </c>
      <c r="H20" s="23" t="str">
        <f>'07#'!H30</f>
        <v>Approved</v>
      </c>
    </row>
    <row r="21" spans="1:8" s="45" customFormat="1" ht="45" x14ac:dyDescent="0.2">
      <c r="A21" s="44">
        <v>15</v>
      </c>
      <c r="B21" s="23" t="str">
        <f>'07#'!B32</f>
        <v>070029.05</v>
      </c>
      <c r="C21" s="1000" t="str">
        <f>'07#'!C32</f>
        <v>Bảo trì tủ vi khí hậu Newtronic
Preventive maintenance of Walk-in humidity chamber Newtronic</v>
      </c>
      <c r="D21" s="23" t="str">
        <f>'07#'!D32</f>
        <v>05.06.20</v>
      </c>
      <c r="E21" s="23" t="str">
        <f>'07#'!E32</f>
        <v>NA</v>
      </c>
      <c r="F21" s="23" t="str">
        <f>'07#'!F32</f>
        <v>NA</v>
      </c>
      <c r="G21" s="23" t="str">
        <f>'07#'!G32</f>
        <v>QC - Physico-chemical Lab (Betalactam)</v>
      </c>
      <c r="H21" s="23" t="str">
        <f>'07#'!H32</f>
        <v>Approved</v>
      </c>
    </row>
    <row r="22" spans="1:8" s="45" customFormat="1" ht="45" x14ac:dyDescent="0.2">
      <c r="A22" s="44">
        <v>16</v>
      </c>
      <c r="B22" s="23" t="str">
        <f>'07#'!B33</f>
        <v>070030.06</v>
      </c>
      <c r="C22" s="1000" t="str">
        <f>'07#'!C33</f>
        <v>Bảo trì tủ ấm NEC 1230IRSI
Preventive maintenance for Walk-in incubator NEC 1230IRSI</v>
      </c>
      <c r="D22" s="23" t="str">
        <f>'07#'!D33</f>
        <v>05.06.20</v>
      </c>
      <c r="E22" s="23" t="str">
        <f>'07#'!E33</f>
        <v>NA</v>
      </c>
      <c r="F22" s="23" t="str">
        <f>'07#'!F33</f>
        <v>NA</v>
      </c>
      <c r="G22" s="23" t="str">
        <f>'07#'!G33</f>
        <v>QC - Microbial Lab (Betalatam)</v>
      </c>
      <c r="H22" s="23" t="str">
        <f>'07#'!H33</f>
        <v>Approved</v>
      </c>
    </row>
    <row r="23" spans="1:8" s="45" customFormat="1" ht="45" x14ac:dyDescent="0.2">
      <c r="A23" s="44">
        <v>17</v>
      </c>
      <c r="B23" s="23" t="str">
        <f>'07#'!B37</f>
        <v>070034.06</v>
      </c>
      <c r="C23" s="1000" t="str">
        <f>'07#'!C37</f>
        <v>Hiệu chuẩn cảm biến nhiệt độ/ nhiệt kế
Calibration of temperature sensors/ thermometer</v>
      </c>
      <c r="D23" s="23" t="str">
        <f>'07#'!D37</f>
        <v>25.07.19</v>
      </c>
      <c r="E23" s="23" t="str">
        <f>'07#'!E37</f>
        <v>NA</v>
      </c>
      <c r="F23" s="23" t="str">
        <f>'07#'!F37</f>
        <v>NA</v>
      </c>
      <c r="G23" s="23" t="str">
        <f>'07#'!G37</f>
        <v>PMP</v>
      </c>
      <c r="H23" s="23" t="str">
        <f>'07#'!H37</f>
        <v>Approved</v>
      </c>
    </row>
    <row r="24" spans="1:8" s="45" customFormat="1" ht="90" hidden="1" x14ac:dyDescent="0.2">
      <c r="A24" s="44">
        <v>18</v>
      </c>
      <c r="B24" s="23" t="str">
        <f>'07#'!B38</f>
        <v>070035.05</v>
      </c>
      <c r="C24" s="1000" t="str">
        <f>'07#'!C38</f>
        <v>Hiệu chuẩn đầu dò nhiệt độ, nhiệt độ - độ ẩm của bộ ghi dữ liệu Masibus 8040
Calibration for temperature sensor, temperature - humidity sensor used for data logger of Masibus 8040</v>
      </c>
      <c r="D24" s="23" t="str">
        <f>'07#'!D38</f>
        <v>01.02.20</v>
      </c>
      <c r="E24" s="23" t="str">
        <f>'07#'!E38</f>
        <v>NA</v>
      </c>
      <c r="F24" s="23" t="str">
        <f>'07#'!F38</f>
        <v>NA</v>
      </c>
      <c r="G24" s="23" t="str">
        <f>'07#'!G38</f>
        <v>PME I</v>
      </c>
      <c r="H24" s="23" t="str">
        <f>'07#'!H38</f>
        <v>Approved</v>
      </c>
    </row>
    <row r="25" spans="1:8" s="45" customFormat="1" ht="60" x14ac:dyDescent="0.2">
      <c r="A25" s="44">
        <v>18</v>
      </c>
      <c r="B25" s="23" t="str">
        <f>'07#'!B40</f>
        <v>070037.05</v>
      </c>
      <c r="C25" s="1000" t="str">
        <f>'07#'!C40</f>
        <v>Bảo trì máy hấp tiệt trùng hơi nước MachinFabrik 1725MF
Preventive maintenance for H.P.H.V steam sterilizer MachinFabrik 1725MF</v>
      </c>
      <c r="D25" s="23" t="str">
        <f>'07#'!D40</f>
        <v>05.06.20</v>
      </c>
      <c r="E25" s="23" t="str">
        <f>'07#'!E40</f>
        <v>NA</v>
      </c>
      <c r="F25" s="23" t="str">
        <f>'07#'!F40</f>
        <v>NA</v>
      </c>
      <c r="G25" s="23" t="str">
        <f>'07#'!G40</f>
        <v>QC - Microbial Lab (Betalatam)</v>
      </c>
      <c r="H25" s="23" t="str">
        <f>'07#'!H40</f>
        <v>Approved</v>
      </c>
    </row>
    <row r="26" spans="1:8" s="45" customFormat="1" ht="30" x14ac:dyDescent="0.2">
      <c r="A26" s="44">
        <v>19</v>
      </c>
      <c r="B26" s="23" t="str">
        <f>'07#'!B41</f>
        <v>070038.04</v>
      </c>
      <c r="C26" s="1000" t="str">
        <f>'07#'!C41</f>
        <v>Vận hành thiết bị đo tốc độ gió Lutron
Operation of Lutron anemometer</v>
      </c>
      <c r="D26" s="23" t="str">
        <f>'07#'!D41</f>
        <v>29.04.16</v>
      </c>
      <c r="E26" s="23" t="str">
        <f>'07#'!E41</f>
        <v>NA</v>
      </c>
      <c r="F26" s="23" t="str">
        <f>'07#'!F41</f>
        <v>NA</v>
      </c>
      <c r="G26" s="23" t="str">
        <f>'07#'!G41</f>
        <v>Block B</v>
      </c>
      <c r="H26" s="23" t="str">
        <f>'07#'!H41</f>
        <v>Obsolete
14.04.21</v>
      </c>
    </row>
    <row r="27" spans="1:8" s="45" customFormat="1" ht="60" x14ac:dyDescent="0.2">
      <c r="A27" s="44">
        <v>20</v>
      </c>
      <c r="B27" s="23" t="str">
        <f>'07#'!B42</f>
        <v>070039.05</v>
      </c>
      <c r="C27" s="1000" t="str">
        <f>'07#'!C42</f>
        <v>Vận hành bộ ghi dữ liệu Masibus 8040 và phần mềm ứng dụng
Operation for Datalogger of Masibus 8040 and application software</v>
      </c>
      <c r="D27" s="23" t="str">
        <f>'07#'!D42</f>
        <v>25.02.20</v>
      </c>
      <c r="E27" s="23" t="str">
        <f>'07#'!E42</f>
        <v>NA</v>
      </c>
      <c r="F27" s="23" t="str">
        <f>'07#'!F42</f>
        <v>NA</v>
      </c>
      <c r="G27" s="23" t="str">
        <f>'07#'!G42</f>
        <v>PMP</v>
      </c>
      <c r="H27" s="23" t="str">
        <f>'07#'!H42</f>
        <v>Approved</v>
      </c>
    </row>
    <row r="28" spans="1:8" s="45" customFormat="1" ht="90" x14ac:dyDescent="0.2">
      <c r="A28" s="44">
        <v>21</v>
      </c>
      <c r="B28" s="23" t="str">
        <f>'07#'!B43</f>
        <v>070040.05</v>
      </c>
      <c r="C28" s="1000" t="str">
        <f>'07#'!C43</f>
        <v>Vận hành máy đo DOP và hướng dẫn kiểm tra độ rò rỉ lọc HEPA bằng phương pháp DOP
Operation of DOP instrument and guidance on HEPA filter leakage test by DOP method</v>
      </c>
      <c r="D28" s="23" t="str">
        <f>'07#'!D43</f>
        <v>25.07.19</v>
      </c>
      <c r="E28" s="23" t="str">
        <f>'07#'!E43</f>
        <v>NA</v>
      </c>
      <c r="F28" s="23" t="str">
        <f>'07#'!F43</f>
        <v>NA</v>
      </c>
      <c r="G28" s="23" t="str">
        <f>'07#'!G43</f>
        <v>PMP</v>
      </c>
      <c r="H28" s="23" t="str">
        <f>'07#'!H43</f>
        <v>Approved</v>
      </c>
    </row>
    <row r="29" spans="1:8" s="45" customFormat="1" ht="45" x14ac:dyDescent="0.2">
      <c r="A29" s="44">
        <v>22</v>
      </c>
      <c r="B29" s="23" t="str">
        <f>'07#'!B45</f>
        <v>070042.04</v>
      </c>
      <c r="C29" s="1000" t="str">
        <f>'07#'!C45</f>
        <v xml:space="preserve">Bảo trì định kỳ tủ sấy Binder
Preventive maintenance for Drying oven of Binder </v>
      </c>
      <c r="D29" s="23" t="str">
        <f>'07#'!D45</f>
        <v>30.07.19</v>
      </c>
      <c r="E29" s="23" t="str">
        <f>'07#'!E45</f>
        <v>NA</v>
      </c>
      <c r="F29" s="23" t="str">
        <f>'07#'!F45</f>
        <v>NA</v>
      </c>
      <c r="G29" s="23" t="str">
        <f>'07#'!G45</f>
        <v>PMP</v>
      </c>
      <c r="H29" s="23" t="str">
        <f>'07#'!H45</f>
        <v>Approved</v>
      </c>
    </row>
    <row r="30" spans="1:8" s="45" customFormat="1" ht="60" x14ac:dyDescent="0.2">
      <c r="A30" s="44">
        <v>23</v>
      </c>
      <c r="B30" s="23" t="str">
        <f>'07#'!B47</f>
        <v>070044.04</v>
      </c>
      <c r="C30" s="1000" t="str">
        <f>'07#'!C47</f>
        <v>Bảo trì máy đo độ hòa tan Electrolab TDT Series 
Preventive maintenance for Dissolution tester Electrolab Series</v>
      </c>
      <c r="D30" s="23" t="str">
        <f>'07#'!D47</f>
        <v>15.09.19</v>
      </c>
      <c r="E30" s="23" t="str">
        <f>'07#'!E47</f>
        <v>NA</v>
      </c>
      <c r="F30" s="23" t="str">
        <f>'07#'!F47</f>
        <v>NA</v>
      </c>
      <c r="G30" s="23" t="str">
        <f>'07#'!G47</f>
        <v>QC - PME I, R&amp;D</v>
      </c>
      <c r="H30" s="23" t="str">
        <f>'07#'!H47</f>
        <v>Approved</v>
      </c>
    </row>
    <row r="31" spans="1:8" s="45" customFormat="1" ht="60" x14ac:dyDescent="0.2">
      <c r="A31" s="44">
        <v>24</v>
      </c>
      <c r="B31" s="23" t="str">
        <f>'07#'!B48</f>
        <v>070045.04</v>
      </c>
      <c r="C31" s="1000" t="str">
        <f>'07#'!C48</f>
        <v>Bảo trì máy lấy mẫu không khí kiểm tra vi sinh MAS-100 series
Preventive maintenance for Mircobial air sampler MAS-100 series</v>
      </c>
      <c r="D31" s="23" t="str">
        <f>'07#'!D48</f>
        <v>20.09.19</v>
      </c>
      <c r="E31" s="23" t="str">
        <f>'07#'!E48</f>
        <v>NA</v>
      </c>
      <c r="F31" s="23" t="str">
        <f>'07#'!F48</f>
        <v>NA</v>
      </c>
      <c r="G31" s="23" t="str">
        <f>'07#'!G48</f>
        <v>QC - Microbial Lab - PME I</v>
      </c>
      <c r="H31" s="23" t="str">
        <f>'07#'!H48</f>
        <v>Approved</v>
      </c>
    </row>
    <row r="32" spans="1:8" s="45" customFormat="1" ht="45" x14ac:dyDescent="0.2">
      <c r="A32" s="44">
        <v>25</v>
      </c>
      <c r="B32" s="23" t="str">
        <f>'07#'!B49</f>
        <v>070046.04</v>
      </c>
      <c r="C32" s="1000" t="str">
        <f>'07#'!C49</f>
        <v xml:space="preserve">Bảo trì máy lắc và máy trộn xoáy 
Preventive maintenance for shaker  and Vortex Mixer </v>
      </c>
      <c r="D32" s="23" t="str">
        <f>'07#'!D49</f>
        <v>25.07.19</v>
      </c>
      <c r="E32" s="23" t="str">
        <f>'07#'!E49</f>
        <v>NA</v>
      </c>
      <c r="F32" s="23" t="str">
        <f>'07#'!F49</f>
        <v>NA</v>
      </c>
      <c r="G32" s="23" t="str">
        <f>'07#'!G49</f>
        <v>PMP</v>
      </c>
      <c r="H32" s="23" t="str">
        <f>'07#'!H49</f>
        <v>Approved</v>
      </c>
    </row>
    <row r="33" spans="1:8" s="45" customFormat="1" ht="60" x14ac:dyDescent="0.2">
      <c r="A33" s="44">
        <v>26</v>
      </c>
      <c r="B33" s="23" t="str">
        <f>'07#'!B50</f>
        <v>070047.05</v>
      </c>
      <c r="C33" s="1000" t="str">
        <f>'07#'!C50</f>
        <v>Bảo trì máy phân tích tổng lượng carbon hữu cơ Hach Ultra Anatel
Preventive maintenance of TOC analyzer Hach Ultra Anatel</v>
      </c>
      <c r="D33" s="23" t="str">
        <f>'07#'!D50</f>
        <v>01.07.19</v>
      </c>
      <c r="E33" s="23" t="str">
        <f>'07#'!E50</f>
        <v>NA</v>
      </c>
      <c r="F33" s="23" t="str">
        <f>'07#'!F50</f>
        <v>NA</v>
      </c>
      <c r="G33" s="23" t="str">
        <f>'07#'!G50</f>
        <v>PMP</v>
      </c>
      <c r="H33" s="23" t="str">
        <f>'07#'!H50</f>
        <v>Approved</v>
      </c>
    </row>
    <row r="34" spans="1:8" s="45" customFormat="1" ht="45" x14ac:dyDescent="0.2">
      <c r="A34" s="44">
        <v>27</v>
      </c>
      <c r="B34" s="23" t="str">
        <f>'07#'!B51</f>
        <v>070048.04</v>
      </c>
      <c r="C34" s="1000" t="str">
        <f>'07#'!C51</f>
        <v>Bảo trì máy khuấy từ gia nhiệt
Preventive maintenance for Thermal magnetic stirrer</v>
      </c>
      <c r="D34" s="23" t="str">
        <f>'07#'!D51</f>
        <v>26.07.19</v>
      </c>
      <c r="E34" s="23" t="str">
        <f>'07#'!E51</f>
        <v>NA</v>
      </c>
      <c r="F34" s="23" t="str">
        <f>'07#'!F51</f>
        <v>NA</v>
      </c>
      <c r="G34" s="23" t="str">
        <f>'07#'!G51</f>
        <v>PMP</v>
      </c>
      <c r="H34" s="23" t="str">
        <f>'07#'!H51</f>
        <v>Approved</v>
      </c>
    </row>
    <row r="35" spans="1:8" s="45" customFormat="1" ht="45" x14ac:dyDescent="0.2">
      <c r="A35" s="44">
        <v>28</v>
      </c>
      <c r="B35" s="23" t="str">
        <f>'07#'!B52</f>
        <v>070049.05</v>
      </c>
      <c r="C35" s="1000" t="str">
        <f>'07#'!C52</f>
        <v>Bảo trì tủ ấm vi sinh MIR-262 Series
Preventive maintenance of Incubator MIR-262 Series</v>
      </c>
      <c r="D35" s="23" t="str">
        <f>'07#'!D52</f>
        <v>20.09.19</v>
      </c>
      <c r="E35" s="23" t="str">
        <f>'07#'!E52</f>
        <v>NA</v>
      </c>
      <c r="F35" s="23" t="str">
        <f>'07#'!F52</f>
        <v>NA</v>
      </c>
      <c r="G35" s="23" t="str">
        <f>'07#'!G52</f>
        <v>QC - Microbial Lab - PME I</v>
      </c>
      <c r="H35" s="23" t="str">
        <f>'07#'!H52</f>
        <v>Approved</v>
      </c>
    </row>
    <row r="36" spans="1:8" s="45" customFormat="1" ht="45" hidden="1" x14ac:dyDescent="0.2">
      <c r="A36" s="44">
        <v>30</v>
      </c>
      <c r="B36" s="23" t="str">
        <f>'07#'!B53</f>
        <v>070050.04</v>
      </c>
      <c r="C36" s="1000" t="str">
        <f>'07#'!C53</f>
        <v xml:space="preserve">Bảo trì máy quang phổ UV-Vis
Preventive maintenance of UV-Vis spectrophotometer </v>
      </c>
      <c r="D36" s="23" t="str">
        <f>'07#'!D53</f>
        <v>15.09.19</v>
      </c>
      <c r="E36" s="23" t="str">
        <f>'07#'!E53</f>
        <v>NA</v>
      </c>
      <c r="F36" s="23" t="str">
        <f>'07#'!F53</f>
        <v>NA</v>
      </c>
      <c r="G36" s="23" t="str">
        <f>'07#'!G53</f>
        <v>QC (Non Betalactam) - PME I &amp; R&amp;D</v>
      </c>
      <c r="H36" s="23" t="str">
        <f>'07#'!H53</f>
        <v>Approved</v>
      </c>
    </row>
    <row r="37" spans="1:8" s="45" customFormat="1" ht="75" x14ac:dyDescent="0.2">
      <c r="A37" s="44">
        <v>29</v>
      </c>
      <c r="B37" s="23" t="str">
        <f>'07#'!B55</f>
        <v>070052.04</v>
      </c>
      <c r="C37" s="1000" t="str">
        <f>'07#'!C55</f>
        <v>Bảo trì tủ ấm vi sinh CO2 Sanyo MCO-15AC
Preventive maintenance for Sanyo MCO-15AC CO2 microbiological incubator</v>
      </c>
      <c r="D37" s="23" t="str">
        <f>'07#'!D55</f>
        <v>05.06.20</v>
      </c>
      <c r="E37" s="23" t="str">
        <f>'07#'!E55</f>
        <v>NA</v>
      </c>
      <c r="F37" s="23" t="str">
        <f>'07#'!F55</f>
        <v>NA</v>
      </c>
      <c r="G37" s="23" t="str">
        <f>'07#'!G55</f>
        <v>QC - Microbial Lab (Betalatam)</v>
      </c>
      <c r="H37" s="23" t="str">
        <f>'07#'!H55</f>
        <v>Approved</v>
      </c>
    </row>
    <row r="38" spans="1:8" s="45" customFormat="1" ht="45" x14ac:dyDescent="0.2">
      <c r="A38" s="44">
        <v>30</v>
      </c>
      <c r="B38" s="23" t="str">
        <f>'07#'!B56</f>
        <v>070053.04</v>
      </c>
      <c r="C38" s="1000" t="str">
        <f>'07#'!C56</f>
        <v>Bảo trì lò nung Nabertherm
Preventive mainatenace for Furnace Nabertherm</v>
      </c>
      <c r="D38" s="23" t="str">
        <f>'07#'!D56</f>
        <v>01.07.19</v>
      </c>
      <c r="E38" s="23" t="str">
        <f>'07#'!E56</f>
        <v>NA</v>
      </c>
      <c r="F38" s="23" t="str">
        <f>'07#'!F56</f>
        <v>NA</v>
      </c>
      <c r="G38" s="23" t="str">
        <f>'07#'!G56</f>
        <v>PMP</v>
      </c>
      <c r="H38" s="23" t="str">
        <f>'07#'!H56</f>
        <v>Approved</v>
      </c>
    </row>
    <row r="39" spans="1:8" s="45" customFormat="1" ht="45" x14ac:dyDescent="0.2">
      <c r="A39" s="44">
        <v>31</v>
      </c>
      <c r="B39" s="23" t="str">
        <f>'07#'!B57</f>
        <v>070054.04</v>
      </c>
      <c r="C39" s="1000" t="str">
        <f>'07#'!C57</f>
        <v xml:space="preserve">Bảo trì máy ủ nhiệt khô 
Preventive maintenace for Dry block heater </v>
      </c>
      <c r="D39" s="23" t="str">
        <f>'07#'!D57</f>
        <v>05.06.20</v>
      </c>
      <c r="E39" s="23" t="str">
        <f>'07#'!E57</f>
        <v>NA</v>
      </c>
      <c r="F39" s="23" t="str">
        <f>'07#'!F57</f>
        <v>NA</v>
      </c>
      <c r="G39" s="23" t="str">
        <f>'07#'!G57</f>
        <v>QC - Microbial Lab (Betalatam)</v>
      </c>
      <c r="H39" s="23" t="str">
        <f>'07#'!H57</f>
        <v>Approved</v>
      </c>
    </row>
    <row r="40" spans="1:8" s="45" customFormat="1" ht="120" x14ac:dyDescent="0.2">
      <c r="A40" s="44">
        <v>32</v>
      </c>
      <c r="B40" s="23" t="str">
        <f>'07#'!B58</f>
        <v>070055.05</v>
      </c>
      <c r="C40" s="1000" t="str">
        <f>'07#'!C58</f>
        <v>Bảo trì tủ LAF vi sinh, tủ LAF NUAIRE, LAF treo PMP &amp; LAF ngang DYNA-FILTER
Preventive maintenance of Laminar Air Flow Biological Safety Cabinet, Laminar Air Flow Cabinet NUAIRE, hanging LAF PMP &amp; horizontal LAF DYNA-FILTER</v>
      </c>
      <c r="D40" s="23" t="str">
        <f>'07#'!D58</f>
        <v>15.09.19</v>
      </c>
      <c r="E40" s="23" t="str">
        <f>'07#'!E58</f>
        <v>NA</v>
      </c>
      <c r="F40" s="23" t="str">
        <f>'07#'!F58</f>
        <v>NA</v>
      </c>
      <c r="G40" s="23" t="str">
        <f>'07#'!G58</f>
        <v>QC - PME I</v>
      </c>
      <c r="H40" s="23" t="str">
        <f>'07#'!H58</f>
        <v>Approved</v>
      </c>
    </row>
    <row r="41" spans="1:8" s="45" customFormat="1" ht="45" x14ac:dyDescent="0.2">
      <c r="A41" s="44">
        <v>33</v>
      </c>
      <c r="B41" s="23" t="str">
        <f>'07#'!B59</f>
        <v>070056.06</v>
      </c>
      <c r="C41" s="1000" t="str">
        <f>'07#'!C59</f>
        <v>Bảo trì bể rửa siêu âm
Preventive maintenance of Ultrasonic cleaner</v>
      </c>
      <c r="D41" s="23" t="str">
        <f>'07#'!D59</f>
        <v>15.07.19</v>
      </c>
      <c r="E41" s="23" t="str">
        <f>'07#'!E59</f>
        <v>NA</v>
      </c>
      <c r="F41" s="23" t="str">
        <f>'07#'!F59</f>
        <v>NA</v>
      </c>
      <c r="G41" s="23" t="str">
        <f>'07#'!G59</f>
        <v>PMP</v>
      </c>
      <c r="H41" s="23" t="str">
        <f>'07#'!H59</f>
        <v>Approved</v>
      </c>
    </row>
    <row r="42" spans="1:8" s="45" customFormat="1" ht="45" x14ac:dyDescent="0.2">
      <c r="A42" s="44">
        <v>34</v>
      </c>
      <c r="B42" s="23" t="str">
        <f>'07#'!B60</f>
        <v>070057.05</v>
      </c>
      <c r="C42" s="1000" t="str">
        <f>'07#'!C60</f>
        <v>Bảo trì máy hàn chai
Preventive maintenance of Sealing machine</v>
      </c>
      <c r="D42" s="23" t="str">
        <f>'07#'!D60</f>
        <v>24.10.20</v>
      </c>
      <c r="E42" s="23" t="str">
        <f>'07#'!E60</f>
        <v>NA</v>
      </c>
      <c r="F42" s="23" t="str">
        <f>'07#'!F60</f>
        <v>NA</v>
      </c>
      <c r="G42" s="23" t="str">
        <f>'07#'!G60</f>
        <v>BSO</v>
      </c>
      <c r="H42" s="23" t="str">
        <f>'07#'!H60</f>
        <v>Approved</v>
      </c>
    </row>
    <row r="43" spans="1:8" s="45" customFormat="1" ht="30" x14ac:dyDescent="0.2">
      <c r="A43" s="44">
        <v>35</v>
      </c>
      <c r="B43" s="23" t="str">
        <f>'07#'!B62</f>
        <v>070059.07</v>
      </c>
      <c r="C43" s="1000" t="str">
        <f>'07#'!C62</f>
        <v>Bảo trì Air shower
Preventive maintenance of Air shower</v>
      </c>
      <c r="D43" s="23" t="str">
        <f>'07#'!D62</f>
        <v>22.10.20</v>
      </c>
      <c r="E43" s="23" t="str">
        <f>'07#'!E62</f>
        <v>NA</v>
      </c>
      <c r="F43" s="23" t="str">
        <f>'07#'!F62</f>
        <v>NA</v>
      </c>
      <c r="G43" s="23" t="str">
        <f>'07#'!G62</f>
        <v>BSO</v>
      </c>
      <c r="H43" s="23" t="str">
        <f>'07#'!H62</f>
        <v>Approved</v>
      </c>
    </row>
    <row r="44" spans="1:8" s="45" customFormat="1" ht="60" x14ac:dyDescent="0.2">
      <c r="A44" s="44">
        <v>36</v>
      </c>
      <c r="B44" s="23" t="str">
        <f>'07#'!B65</f>
        <v>070062.05</v>
      </c>
      <c r="C44" s="1000" t="str">
        <f>'07#'!C65</f>
        <v>Hiệu chuẩn máy đo nồng độ oxy Pac Check 450
Calibration of oxygen analyzer Pac Check 450</v>
      </c>
      <c r="D44" s="23" t="str">
        <f>'07#'!D65</f>
        <v>21.10.20</v>
      </c>
      <c r="E44" s="23" t="str">
        <f>'07#'!E65</f>
        <v>NA</v>
      </c>
      <c r="F44" s="23" t="str">
        <f>'07#'!F65</f>
        <v>NA</v>
      </c>
      <c r="G44" s="23" t="str">
        <f>'07#'!G65</f>
        <v>BST</v>
      </c>
      <c r="H44" s="23" t="str">
        <f>'07#'!H65</f>
        <v>Approved</v>
      </c>
    </row>
    <row r="45" spans="1:8" s="45" customFormat="1" ht="45" x14ac:dyDescent="0.2">
      <c r="A45" s="44">
        <v>37</v>
      </c>
      <c r="B45" s="23" t="str">
        <f>'07#'!B66</f>
        <v>070063.04</v>
      </c>
      <c r="C45" s="1000" t="str">
        <f>'07#'!C66</f>
        <v>Bảo trì máy thử độ mài mòn Inmed
Preventive maintenance for friability tester Inmed</v>
      </c>
      <c r="D45" s="23" t="str">
        <f>'07#'!D66</f>
        <v>01.10.19</v>
      </c>
      <c r="E45" s="23" t="str">
        <f>'07#'!E66</f>
        <v>NA</v>
      </c>
      <c r="F45" s="23" t="str">
        <f>'07#'!F66</f>
        <v>NA</v>
      </c>
      <c r="G45" s="23" t="str">
        <f>'07#'!G66</f>
        <v>BSO, NSO</v>
      </c>
      <c r="H45" s="23" t="str">
        <f>'07#'!H66</f>
        <v>Approved</v>
      </c>
    </row>
    <row r="46" spans="1:8" s="45" customFormat="1" ht="45" x14ac:dyDescent="0.2">
      <c r="A46" s="44">
        <v>38</v>
      </c>
      <c r="B46" s="23" t="str">
        <f>'07#'!B67</f>
        <v>070064.04</v>
      </c>
      <c r="C46" s="1000" t="str">
        <f>'07#'!C67</f>
        <v>Bảo trì máy thử độ rã Inmed
Preventive maintenance for disintegration tester Inmed</v>
      </c>
      <c r="D46" s="23" t="str">
        <f>'07#'!D67</f>
        <v>24.10.20</v>
      </c>
      <c r="E46" s="23" t="str">
        <f>'07#'!E67</f>
        <v>NA</v>
      </c>
      <c r="F46" s="23" t="str">
        <f>'07#'!F67</f>
        <v>NA</v>
      </c>
      <c r="G46" s="23" t="str">
        <f>'07#'!G67</f>
        <v>BSO</v>
      </c>
      <c r="H46" s="23" t="str">
        <f>'07#'!H67</f>
        <v>Approved</v>
      </c>
    </row>
    <row r="47" spans="1:8" s="45" customFormat="1" ht="30" x14ac:dyDescent="0.2">
      <c r="A47" s="44">
        <v>39</v>
      </c>
      <c r="B47" s="23" t="str">
        <f>'07#'!B70</f>
        <v>070067.04</v>
      </c>
      <c r="C47" s="1000" t="str">
        <f>'07#'!C70</f>
        <v>Bảo trì bếp cách thủy
Preventive maintenance for water bath</v>
      </c>
      <c r="D47" s="23" t="str">
        <f>'07#'!D70</f>
        <v>30.07.19</v>
      </c>
      <c r="E47" s="23" t="str">
        <f>'07#'!E70</f>
        <v>NA</v>
      </c>
      <c r="F47" s="23" t="str">
        <f>'07#'!F70</f>
        <v>NA</v>
      </c>
      <c r="G47" s="23" t="str">
        <f>'07#'!G70</f>
        <v>QC - PMP, R&amp;D</v>
      </c>
      <c r="H47" s="23" t="str">
        <f>'07#'!H70</f>
        <v>Approved</v>
      </c>
    </row>
    <row r="48" spans="1:8" s="45" customFormat="1" ht="75" hidden="1" x14ac:dyDescent="0.2">
      <c r="A48" s="44">
        <v>42</v>
      </c>
      <c r="B48" s="23" t="str">
        <f>'07#'!B71</f>
        <v>070068.05</v>
      </c>
      <c r="C48" s="1000" t="str">
        <f>'07#'!C71</f>
        <v>Bảo trì máy in phun DOMINO A200 và LỊNX 8830IP55
Preventive maintenance of ink jet printer DOMINO A200 and LỊNX 8830IP55</v>
      </c>
      <c r="D48" s="23" t="str">
        <f>'07#'!D71</f>
        <v>04.05.21</v>
      </c>
      <c r="E48" s="23" t="str">
        <f>'07#'!E71</f>
        <v>NA</v>
      </c>
      <c r="F48" s="23" t="str">
        <f>'07#'!F71</f>
        <v>NA</v>
      </c>
      <c r="G48" s="23" t="str">
        <f>'07#'!G71</f>
        <v>PMP</v>
      </c>
      <c r="H48" s="23" t="str">
        <f>'07#'!H71</f>
        <v>Approved</v>
      </c>
    </row>
    <row r="49" spans="1:8" s="45" customFormat="1" ht="150" x14ac:dyDescent="0.2">
      <c r="A49" s="44">
        <v>40</v>
      </c>
      <c r="B49" s="23" t="str">
        <f>'07#'!B72</f>
        <v>070069.04</v>
      </c>
      <c r="C49" s="1000" t="str">
        <f>'07#'!C72</f>
        <v>Bảo trì máy xếp toa Khởi Kỳ Son Ti36-6,Ti36-6SL, máy xếp toa DYNAFOLD DF-S324VC, DF-304VC, máy xếp toa CKC F-264
Preventive maintenance of Leaflet folding machine Khoi Ky Son Ti36-6, Ti36-6SL, leaflet folding machine DYNAFOLD DF-S324VC, DF -304VC and leaflet folding machine CKC F-264</v>
      </c>
      <c r="D49" s="23" t="str">
        <f>'07#'!D72</f>
        <v>24.08.20</v>
      </c>
      <c r="E49" s="23" t="str">
        <f>'07#'!E72</f>
        <v>NA</v>
      </c>
      <c r="F49" s="23" t="str">
        <f>'07#'!F72</f>
        <v>NA</v>
      </c>
      <c r="G49" s="23" t="str">
        <f>'07#'!G72</f>
        <v>PMP</v>
      </c>
      <c r="H49" s="23" t="str">
        <f>'07#'!H72</f>
        <v>Approved</v>
      </c>
    </row>
    <row r="50" spans="1:8" s="45" customFormat="1" ht="45" hidden="1" x14ac:dyDescent="0.2">
      <c r="A50" s="44">
        <v>44</v>
      </c>
      <c r="B50" s="23" t="str">
        <f>'07#'!B73</f>
        <v>070070.04</v>
      </c>
      <c r="C50" s="1000" t="str">
        <f>'07#'!C73</f>
        <v>Bảo trì máy đo pH Mettler Toledo
Preventive maintenance of pH meter Mettler Toledo</v>
      </c>
      <c r="D50" s="23" t="str">
        <f>'07#'!D73</f>
        <v>27.09.19</v>
      </c>
      <c r="E50" s="23" t="str">
        <f>'07#'!E73</f>
        <v>NA</v>
      </c>
      <c r="F50" s="23" t="str">
        <f>'07#'!F73</f>
        <v>NA</v>
      </c>
      <c r="G50" s="23" t="str">
        <f>'07#'!G73</f>
        <v>PME I</v>
      </c>
      <c r="H50" s="23" t="str">
        <f>'07#'!H73</f>
        <v>Approved</v>
      </c>
    </row>
    <row r="51" spans="1:8" s="45" customFormat="1" ht="45" x14ac:dyDescent="0.2">
      <c r="A51" s="44">
        <v>41</v>
      </c>
      <c r="B51" s="23" t="str">
        <f>'07#'!B75</f>
        <v>070072.06</v>
      </c>
      <c r="C51" s="1000" t="str">
        <f>'07#'!C75</f>
        <v>Bảo trì hệ thống HPLC 
Preventive maintenance of HPLC system</v>
      </c>
      <c r="D51" s="23" t="str">
        <f>'07#'!D75</f>
        <v>01.08.19</v>
      </c>
      <c r="E51" s="23" t="str">
        <f>'07#'!E75</f>
        <v>NA</v>
      </c>
      <c r="F51" s="23" t="str">
        <f>'07#'!F75</f>
        <v>NA</v>
      </c>
      <c r="G51" s="23" t="str">
        <f>'07#'!G75</f>
        <v>PMP</v>
      </c>
      <c r="H51" s="23" t="str">
        <f>'07#'!H75</f>
        <v>Approved</v>
      </c>
    </row>
    <row r="52" spans="1:8" s="45" customFormat="1" ht="45" x14ac:dyDescent="0.2">
      <c r="A52" s="44">
        <v>42</v>
      </c>
      <c r="B52" s="23" t="str">
        <f>'07#'!B76</f>
        <v>070073.05</v>
      </c>
      <c r="C52" s="1000" t="str">
        <f>'07#'!C76</f>
        <v>Hiệu chuẩn máy đo độ rã Inmed
Calibration of Disintegration tester Inmed</v>
      </c>
      <c r="D52" s="23" t="str">
        <f>'07#'!D76</f>
        <v>24.10.20</v>
      </c>
      <c r="E52" s="23" t="str">
        <f>'07#'!E76</f>
        <v>NA</v>
      </c>
      <c r="F52" s="23" t="str">
        <f>'07#'!F76</f>
        <v>NA</v>
      </c>
      <c r="G52" s="23" t="str">
        <f>'07#'!G76</f>
        <v>BSO</v>
      </c>
      <c r="H52" s="23" t="str">
        <f>'07#'!H76</f>
        <v>Approved</v>
      </c>
    </row>
    <row r="53" spans="1:8" s="45" customFormat="1" ht="45" x14ac:dyDescent="0.2">
      <c r="A53" s="44">
        <v>43</v>
      </c>
      <c r="B53" s="23" t="str">
        <f>'07#'!B78</f>
        <v>070075.04</v>
      </c>
      <c r="C53" s="1000" t="str">
        <f>'07#'!C78</f>
        <v>Bảo trì nồi hấp Huxley và Gemmy
Preventive maintenace for Autoclave Huxley and Gemmy</v>
      </c>
      <c r="D53" s="23" t="str">
        <f>'07#'!D78</f>
        <v>15.09.19</v>
      </c>
      <c r="E53" s="23" t="str">
        <f>'07#'!E78</f>
        <v>NA</v>
      </c>
      <c r="F53" s="23" t="str">
        <f>'07#'!F78</f>
        <v>NA</v>
      </c>
      <c r="G53" s="23" t="str">
        <f>'07#'!G78</f>
        <v>QC - Microbial Lab - PME I</v>
      </c>
      <c r="H53" s="23" t="str">
        <f>'07#'!H78</f>
        <v>Approved</v>
      </c>
    </row>
    <row r="54" spans="1:8" s="45" customFormat="1" ht="45" x14ac:dyDescent="0.2">
      <c r="A54" s="44">
        <v>44</v>
      </c>
      <c r="B54" s="23" t="str">
        <f>'07#'!B79</f>
        <v>070076.04</v>
      </c>
      <c r="C54" s="1000" t="str">
        <f>'07#'!C79</f>
        <v>Bảo trì tủ hút hóa chất
Preventive maintenance for chemical suction</v>
      </c>
      <c r="D54" s="23" t="str">
        <f>'07#'!D79</f>
        <v>01.08.19</v>
      </c>
      <c r="E54" s="23" t="str">
        <f>'07#'!E79</f>
        <v>NA</v>
      </c>
      <c r="F54" s="23" t="str">
        <f>'07#'!F79</f>
        <v>NA</v>
      </c>
      <c r="G54" s="23" t="str">
        <f>'07#'!G79</f>
        <v>PMP</v>
      </c>
      <c r="H54" s="23" t="str">
        <f>'07#'!H79</f>
        <v>Approved</v>
      </c>
    </row>
    <row r="55" spans="1:8" s="45" customFormat="1" ht="60" x14ac:dyDescent="0.2">
      <c r="A55" s="44">
        <v>45</v>
      </c>
      <c r="B55" s="23" t="str">
        <f>'07#'!B80</f>
        <v>070077.04</v>
      </c>
      <c r="C55" s="1000" t="str">
        <f>'07#'!C80</f>
        <v>Bảo trì tủ hút cho máy chuẩn độ điện thế
Preventive maintenance for chemical suction of titrator</v>
      </c>
      <c r="D55" s="23" t="str">
        <f>'07#'!D80</f>
        <v>25.06.19</v>
      </c>
      <c r="E55" s="23" t="str">
        <f>'07#'!E80</f>
        <v>NA</v>
      </c>
      <c r="F55" s="23" t="str">
        <f>'07#'!F80</f>
        <v>NA</v>
      </c>
      <c r="G55" s="23" t="str">
        <f>'07#'!G80</f>
        <v>PMP</v>
      </c>
      <c r="H55" s="23" t="str">
        <f>'07#'!H80</f>
        <v>Approved</v>
      </c>
    </row>
    <row r="56" spans="1:8" s="45" customFormat="1" ht="45" x14ac:dyDescent="0.2">
      <c r="A56" s="44">
        <v>46</v>
      </c>
      <c r="B56" s="23" t="str">
        <f>'07#'!B81</f>
        <v>070078.04</v>
      </c>
      <c r="C56" s="1000" t="str">
        <f>'07#'!C81</f>
        <v>Bảo trì tủ sấy chân không JSVO-60T
Preventive maintenance for Vacuum drying oven JSVO-60T</v>
      </c>
      <c r="D56" s="23" t="str">
        <f>'07#'!D81</f>
        <v>18.09.19</v>
      </c>
      <c r="E56" s="23" t="str">
        <f>'07#'!E81</f>
        <v>NA</v>
      </c>
      <c r="F56" s="23" t="str">
        <f>'07#'!F81</f>
        <v>NA</v>
      </c>
      <c r="G56" s="23" t="str">
        <f>'07#'!G81</f>
        <v>QC - Physico-chemical Lab - PME I</v>
      </c>
      <c r="H56" s="23" t="str">
        <f>'07#'!H81</f>
        <v>Approved</v>
      </c>
    </row>
    <row r="57" spans="1:8" s="45" customFormat="1" ht="90" x14ac:dyDescent="0.2">
      <c r="A57" s="44">
        <v>47</v>
      </c>
      <c r="B57" s="23" t="str">
        <f>'07#'!B82</f>
        <v>070079.10</v>
      </c>
      <c r="C57" s="1000" t="str">
        <f>'07#'!C82</f>
        <v>Vận hành hệ thống nước tinh khiết cho xưởng thuốc viên Betalactam viên và Kiểm nghiệm Betalactam
Operation of Purified water system for Betalactam solid orals workshop and QC Betalactam</v>
      </c>
      <c r="D57" s="23" t="str">
        <f>'07#'!D82</f>
        <v>17.06.20</v>
      </c>
      <c r="E57" s="23" t="str">
        <f>'07#'!E82</f>
        <v>NA</v>
      </c>
      <c r="F57" s="23" t="str">
        <f>'07#'!F82</f>
        <v>NA</v>
      </c>
      <c r="G57" s="23" t="str">
        <f>'07#'!G82</f>
        <v>BSO, QC (Betalactam)</v>
      </c>
      <c r="H57" s="23" t="str">
        <f>'07#'!H82</f>
        <v>Approved</v>
      </c>
    </row>
    <row r="58" spans="1:8" s="45" customFormat="1" ht="120" x14ac:dyDescent="0.2">
      <c r="A58" s="44">
        <v>48</v>
      </c>
      <c r="B58" s="23" t="str">
        <f>'07#'!B83</f>
        <v>070080.06</v>
      </c>
      <c r="C58" s="1000" t="str">
        <f>'07#'!C83</f>
        <v>Tái sinh cột Cation-Anion của hệ thống nước tinh khiết cho xưởng thuốc viên Betalactam viên và Kiểm nghiệm Betalactam
Cation-Anion column regeneration of Purified water system for Betalactam solid orals workshop and Quality Control Betalactam</v>
      </c>
      <c r="D58" s="23" t="str">
        <f>'07#'!D83</f>
        <v>31.01.20</v>
      </c>
      <c r="E58" s="23" t="str">
        <f>'07#'!E83</f>
        <v>31.01.23</v>
      </c>
      <c r="F58" s="23" t="str">
        <f>'07#'!F83</f>
        <v>NA</v>
      </c>
      <c r="G58" s="23" t="str">
        <f>'07#'!G83</f>
        <v>BSO, QC (Betalactam)</v>
      </c>
      <c r="H58" s="23" t="str">
        <f>'07#'!H83</f>
        <v>Approved</v>
      </c>
    </row>
    <row r="59" spans="1:8" s="45" customFormat="1" ht="120" x14ac:dyDescent="0.2">
      <c r="A59" s="44">
        <v>49</v>
      </c>
      <c r="B59" s="23" t="str">
        <f>'07#'!B84</f>
        <v>070081.05</v>
      </c>
      <c r="C59" s="1000" t="str">
        <f>'07#'!C84</f>
        <v>Rửa cột lọc thô và cột lọc than hoạt tính của hệ thống nước tinh khiết cho xưởng thuốc viên Betalactam và Kiểm nghiệm Betalactam
Multimedia and activated carbon columns cleaning of Purified water system for Betalactam solid orals workshop and QC Betalactam</v>
      </c>
      <c r="D59" s="23" t="str">
        <f>'07#'!D84</f>
        <v>31.01.20</v>
      </c>
      <c r="E59" s="23" t="str">
        <f>'07#'!E84</f>
        <v>31.01.23</v>
      </c>
      <c r="F59" s="23" t="str">
        <f>'07#'!F84</f>
        <v>NA</v>
      </c>
      <c r="G59" s="23" t="str">
        <f>'07#'!G84</f>
        <v>BSO, QC (Betalactam)</v>
      </c>
      <c r="H59" s="23" t="str">
        <f>'07#'!H84</f>
        <v>Approved</v>
      </c>
    </row>
    <row r="60" spans="1:8" s="45" customFormat="1" ht="90" x14ac:dyDescent="0.2">
      <c r="A60" s="44">
        <v>50</v>
      </c>
      <c r="B60" s="23" t="str">
        <f>'07#'!B86</f>
        <v>070083.06</v>
      </c>
      <c r="C60" s="1000" t="str">
        <f>'07#'!C86</f>
        <v>Súc rửa hệ thống nước tinh khiết cho Xưởng thuốc viên Betalactam và Kiểm nghiệm Betalactam
Passivation of Purified water system for Betalactam solid orals workshop and QC Betalactam</v>
      </c>
      <c r="D60" s="23" t="str">
        <f>'07#'!D86</f>
        <v>31.01.20</v>
      </c>
      <c r="E60" s="23" t="str">
        <f>'07#'!E86</f>
        <v>31.01.23</v>
      </c>
      <c r="F60" s="23" t="str">
        <f>'07#'!F86</f>
        <v>NA</v>
      </c>
      <c r="G60" s="23" t="str">
        <f>'07#'!G86</f>
        <v>BSO, QC (Betalactam)</v>
      </c>
      <c r="H60" s="23" t="str">
        <f>'07#'!H86</f>
        <v>Approved</v>
      </c>
    </row>
    <row r="61" spans="1:8" s="45" customFormat="1" ht="60" x14ac:dyDescent="0.2">
      <c r="A61" s="44">
        <v>51</v>
      </c>
      <c r="B61" s="23" t="str">
        <f>'07#'!B91</f>
        <v>070088.04</v>
      </c>
      <c r="C61" s="1000" t="str">
        <f>'07#'!C91</f>
        <v>Bảo trì máy chuẩn độ điện thế Mettler Toledo 
Preventive maintenance for titrator Mettler Toledo</v>
      </c>
      <c r="D61" s="23" t="str">
        <f>'07#'!D91</f>
        <v>01.08.19</v>
      </c>
      <c r="E61" s="23" t="str">
        <f>'07#'!E91</f>
        <v>NA</v>
      </c>
      <c r="F61" s="23" t="str">
        <f>'07#'!F91</f>
        <v>NA</v>
      </c>
      <c r="G61" s="23" t="str">
        <f>'07#'!G91</f>
        <v>PMP</v>
      </c>
      <c r="H61" s="23" t="str">
        <f>'07#'!H91</f>
        <v>Approved</v>
      </c>
    </row>
    <row r="62" spans="1:8" s="45" customFormat="1" ht="105" x14ac:dyDescent="0.2">
      <c r="A62" s="44">
        <v>52</v>
      </c>
      <c r="B62" s="23" t="str">
        <f>'07#'!B92</f>
        <v>070089.06</v>
      </c>
      <c r="C62" s="1000" t="str">
        <f>'07#'!C92</f>
        <v>Bảo trì định kỳ hệ thống nước tinh khiết cho xưởng thuốc viên Betalactam và Kiểm nghiệm Betalactam
Preventive maintenance of Purified water system for Betalactam solid orals workshop and QC Block B</v>
      </c>
      <c r="D62" s="23" t="str">
        <f>'07#'!D92</f>
        <v>17.06.20</v>
      </c>
      <c r="E62" s="23" t="str">
        <f>'07#'!E92</f>
        <v>NA</v>
      </c>
      <c r="F62" s="23" t="str">
        <f>'07#'!F92</f>
        <v>NA</v>
      </c>
      <c r="G62" s="23" t="str">
        <f>'07#'!G92</f>
        <v>BSO, QC (Betalactam)</v>
      </c>
      <c r="H62" s="23" t="str">
        <f>'07#'!H92</f>
        <v>Approved</v>
      </c>
    </row>
    <row r="63" spans="1:8" s="45" customFormat="1" ht="90" x14ac:dyDescent="0.2">
      <c r="A63" s="44">
        <v>53</v>
      </c>
      <c r="B63" s="23" t="str">
        <f>'07#'!B95</f>
        <v>070092.06</v>
      </c>
      <c r="C63" s="1000" t="str">
        <f>'07#'!C95</f>
        <v>Bảo trì tủ bảo quản lạnh Kuenling Wics-8 và tủ bảo quản lạnh PMP/SC/V2
Preventive maintenance for walk-in cold storage Kuenling Wics-8 and walk-in cold storage PMP/SC/V2</v>
      </c>
      <c r="D63" s="23" t="str">
        <f>'07#'!D95</f>
        <v>Hiện hành</v>
      </c>
      <c r="E63" s="23" t="str">
        <f>'07#'!E95</f>
        <v>NA</v>
      </c>
      <c r="F63" s="23" t="str">
        <f>'07#'!F95</f>
        <v>NA</v>
      </c>
      <c r="G63" s="23" t="str">
        <f>'07#'!G95</f>
        <v>MWH</v>
      </c>
      <c r="H63" s="23" t="str">
        <f>'07#'!H95</f>
        <v>Printed</v>
      </c>
    </row>
    <row r="64" spans="1:8" s="45" customFormat="1" ht="30" x14ac:dyDescent="0.2">
      <c r="A64" s="44">
        <v>54</v>
      </c>
      <c r="B64" s="23" t="str">
        <f>'07#'!B96</f>
        <v>070093.06</v>
      </c>
      <c r="C64" s="1000" t="str">
        <f>'07#'!C96</f>
        <v>Vận hành đồng hồ đo tốc độ vòng quay
Operation of digital tachometer</v>
      </c>
      <c r="D64" s="23" t="str">
        <f>'07#'!D96</f>
        <v>02.05.20</v>
      </c>
      <c r="E64" s="23" t="str">
        <f>'07#'!E96</f>
        <v>NA</v>
      </c>
      <c r="F64" s="23" t="str">
        <f>'07#'!F96</f>
        <v>NA</v>
      </c>
      <c r="G64" s="23" t="str">
        <f>'07#'!G96</f>
        <v>PMP</v>
      </c>
      <c r="H64" s="23" t="str">
        <f>'07#'!H96</f>
        <v>Approved</v>
      </c>
    </row>
    <row r="65" spans="1:8" s="45" customFormat="1" ht="45" x14ac:dyDescent="0.2">
      <c r="A65" s="44">
        <v>55</v>
      </c>
      <c r="B65" s="23" t="str">
        <f>'07#'!B97</f>
        <v>070094.05</v>
      </c>
      <c r="C65" s="1000" t="str">
        <f>'07#'!C97</f>
        <v>Hiệu chuẩn đầu dò đo tốc độ vòng quay
Calibration of revolution speed sensor</v>
      </c>
      <c r="D65" s="23" t="str">
        <f>'07#'!D97</f>
        <v>01.10.19</v>
      </c>
      <c r="E65" s="23" t="str">
        <f>'07#'!E97</f>
        <v>NA</v>
      </c>
      <c r="F65" s="23" t="str">
        <f>'07#'!F97</f>
        <v>NA</v>
      </c>
      <c r="G65" s="23" t="str">
        <f>'07#'!G97</f>
        <v>PMP</v>
      </c>
      <c r="H65" s="23" t="str">
        <f>'07#'!H97</f>
        <v>Approved</v>
      </c>
    </row>
    <row r="66" spans="1:8" s="45" customFormat="1" ht="60" x14ac:dyDescent="0.2">
      <c r="A66" s="44">
        <v>56</v>
      </c>
      <c r="B66" s="23" t="str">
        <f>'07#'!B99</f>
        <v>070096.05</v>
      </c>
      <c r="C66" s="1000" t="str">
        <f>'07#'!C99</f>
        <v>Bảo trì tủ lạnh - tủ đông &amp; tủ lạnh bảo quản
Preventive maintenance of refrigerator - freezer &amp; storage fridge</v>
      </c>
      <c r="D66" s="23" t="str">
        <f>'07#'!D99</f>
        <v>25.07.19</v>
      </c>
      <c r="E66" s="23" t="str">
        <f>'07#'!E99</f>
        <v>NA</v>
      </c>
      <c r="F66" s="23" t="str">
        <f>'07#'!F99</f>
        <v>NA</v>
      </c>
      <c r="G66" s="23" t="str">
        <f>'07#'!G99</f>
        <v>PMP</v>
      </c>
      <c r="H66" s="23" t="str">
        <f>'07#'!H99</f>
        <v>Approved</v>
      </c>
    </row>
    <row r="67" spans="1:8" s="45" customFormat="1" ht="45" hidden="1" x14ac:dyDescent="0.2">
      <c r="A67" s="44">
        <v>61</v>
      </c>
      <c r="B67" s="23" t="str">
        <f>'07#'!B102</f>
        <v>070099.06</v>
      </c>
      <c r="C67" s="1000" t="str">
        <f>'07#'!C102</f>
        <v xml:space="preserve">Vận hành hệ thống khí nén ZT50
Operation of compressed air system ZT50 </v>
      </c>
      <c r="D67" s="23" t="str">
        <f>'07#'!D102</f>
        <v>25.05.20</v>
      </c>
      <c r="E67" s="23" t="str">
        <f>'07#'!E102</f>
        <v>NA</v>
      </c>
      <c r="F67" s="23" t="str">
        <f>'07#'!F102</f>
        <v>NA</v>
      </c>
      <c r="G67" s="23" t="str">
        <f>'07#'!G102</f>
        <v>PME I</v>
      </c>
      <c r="H67" s="23" t="str">
        <f>'07#'!H102</f>
        <v>Approved</v>
      </c>
    </row>
    <row r="68" spans="1:8" s="45" customFormat="1" ht="45" hidden="1" x14ac:dyDescent="0.2">
      <c r="A68" s="44">
        <v>62</v>
      </c>
      <c r="B68" s="23" t="str">
        <f>'07#'!B103</f>
        <v>070100.06</v>
      </c>
      <c r="C68" s="1000" t="str">
        <f>'07#'!C103</f>
        <v>Bảo trì hệ thống khí nén ZT50
Preventive maintenance of compressed air system ZT50</v>
      </c>
      <c r="D68" s="23" t="str">
        <f>'07#'!D103</f>
        <v>25.05.20</v>
      </c>
      <c r="E68" s="23" t="str">
        <f>'07#'!E103</f>
        <v>NA</v>
      </c>
      <c r="F68" s="23" t="str">
        <f>'07#'!F103</f>
        <v>NA</v>
      </c>
      <c r="G68" s="23" t="str">
        <f>'07#'!G103</f>
        <v>PME I</v>
      </c>
      <c r="H68" s="23" t="str">
        <f>'07#'!H103</f>
        <v>Approved</v>
      </c>
    </row>
    <row r="69" spans="1:8" s="45" customFormat="1" ht="90" x14ac:dyDescent="0.2">
      <c r="A69" s="44">
        <v>57</v>
      </c>
      <c r="B69" s="23" t="str">
        <f>'07#'!B104</f>
        <v>070101.09</v>
      </c>
      <c r="C69" s="1000" t="str">
        <f>'07#'!C104</f>
        <v>Khử trùng hệ thống nước tinh khiết cho  xưởng thuốc viên Betalactam viên và Kiểm nghiệm betalactam
Sanitization of Purified water system for Betalactam solid orals workshop and QC Betalactam</v>
      </c>
      <c r="D69" s="23" t="str">
        <f>'07#'!D104</f>
        <v>30.01.20</v>
      </c>
      <c r="E69" s="23" t="str">
        <f>'07#'!E104</f>
        <v>30.01.23</v>
      </c>
      <c r="F69" s="23" t="str">
        <f>'07#'!F104</f>
        <v>NA</v>
      </c>
      <c r="G69" s="23" t="str">
        <f>'07#'!G104</f>
        <v>BSO, QC (Betalactam)</v>
      </c>
      <c r="H69" s="23" t="str">
        <f>'07#'!H104</f>
        <v>Approved</v>
      </c>
    </row>
    <row r="70" spans="1:8" s="45" customFormat="1" ht="45" x14ac:dyDescent="0.2">
      <c r="A70" s="44">
        <v>58</v>
      </c>
      <c r="B70" s="23" t="str">
        <f>'07#'!B105</f>
        <v>070102.05</v>
      </c>
      <c r="C70" s="1000" t="str">
        <f>'07#'!C105</f>
        <v>Hướng dẫn đo vận tốc gió LAFU
Instruction for measuring air velocity of LAFU</v>
      </c>
      <c r="D70" s="23" t="str">
        <f>'07#'!D105</f>
        <v>25.07.19</v>
      </c>
      <c r="E70" s="23" t="str">
        <f>'07#'!E105</f>
        <v>NA</v>
      </c>
      <c r="F70" s="23" t="str">
        <f>'07#'!F105</f>
        <v>NA</v>
      </c>
      <c r="G70" s="23" t="str">
        <f>'07#'!G105</f>
        <v>PMP</v>
      </c>
      <c r="H70" s="23" t="str">
        <f>'07#'!H105</f>
        <v>Approved</v>
      </c>
    </row>
    <row r="71" spans="1:8" s="45" customFormat="1" ht="45" x14ac:dyDescent="0.2">
      <c r="A71" s="44">
        <v>59</v>
      </c>
      <c r="B71" s="23" t="str">
        <f>'07#'!B108</f>
        <v>070105.05</v>
      </c>
      <c r="C71" s="1000" t="str">
        <f>'07#'!C108</f>
        <v>Qui trình kiểm tra kiểu phân bố dòng khí
Air flow pattern test</v>
      </c>
      <c r="D71" s="23" t="str">
        <f>'07#'!D108</f>
        <v>25.07.19</v>
      </c>
      <c r="E71" s="23" t="str">
        <f>'07#'!E108</f>
        <v>NA</v>
      </c>
      <c r="F71" s="23" t="str">
        <f>'07#'!F108</f>
        <v>NA</v>
      </c>
      <c r="G71" s="23" t="str">
        <f>'07#'!G108</f>
        <v>PMP</v>
      </c>
      <c r="H71" s="23" t="str">
        <f>'07#'!H108</f>
        <v>Approved</v>
      </c>
    </row>
    <row r="72" spans="1:8" s="45" customFormat="1" ht="90" x14ac:dyDescent="0.2">
      <c r="A72" s="44">
        <v>60</v>
      </c>
      <c r="B72" s="23" t="str">
        <f>'07#'!B109</f>
        <v>070106.05</v>
      </c>
      <c r="C72" s="1000" t="str">
        <f>'07#'!C109</f>
        <v>Hiệu chuẩn tủ bảo quản 2-8 oc Kuenling/ WICS-8 và tủ bảo quản lạnh 2-8oC PMP/SC/V2
Calibration of walk-in cold storage chamber Kuenling/ WICS-8 and walk-in cold chamber PMP/SC/V2</v>
      </c>
      <c r="D72" s="23" t="str">
        <f>'07#'!D109</f>
        <v>10.06.20</v>
      </c>
      <c r="E72" s="23" t="str">
        <f>'07#'!E109</f>
        <v>NA</v>
      </c>
      <c r="F72" s="23" t="str">
        <f>'07#'!F109</f>
        <v>NA</v>
      </c>
      <c r="G72" s="23" t="str">
        <f>'07#'!G109</f>
        <v>MWH</v>
      </c>
      <c r="H72" s="23" t="str">
        <f>'07#'!H109</f>
        <v>Approved</v>
      </c>
    </row>
    <row r="73" spans="1:8" s="45" customFormat="1" ht="30" hidden="1" x14ac:dyDescent="0.2">
      <c r="A73" s="44">
        <v>67</v>
      </c>
      <c r="B73" s="23" t="str">
        <f>'07#'!B111</f>
        <v>070108.06</v>
      </c>
      <c r="C73" s="1000" t="str">
        <f>'07#'!C111</f>
        <v>Vận hành hệ thống lò hơi LD2/10W
Operation of Boiler system LD2/10W</v>
      </c>
      <c r="D73" s="23" t="str">
        <f>'07#'!D111</f>
        <v>20.11.19</v>
      </c>
      <c r="E73" s="23" t="str">
        <f>'07#'!E111</f>
        <v>NA</v>
      </c>
      <c r="F73" s="23" t="str">
        <f>'07#'!F111</f>
        <v>NA</v>
      </c>
      <c r="G73" s="23" t="str">
        <f>'07#'!G111</f>
        <v>PME I</v>
      </c>
      <c r="H73" s="23" t="str">
        <f>'07#'!H111</f>
        <v>Approved</v>
      </c>
    </row>
    <row r="74" spans="1:8" s="45" customFormat="1" ht="45" x14ac:dyDescent="0.2">
      <c r="A74" s="44">
        <v>61</v>
      </c>
      <c r="B74" s="23" t="str">
        <f>'07#'!B112</f>
        <v>070109.06</v>
      </c>
      <c r="C74" s="1000" t="str">
        <f>'07#'!C112</f>
        <v>Bảo trì Dynamic passbox
Preventive maintenance of Dynamic passboxes</v>
      </c>
      <c r="D74" s="23" t="str">
        <f>'07#'!D112</f>
        <v>20.10.20</v>
      </c>
      <c r="E74" s="23" t="str">
        <f>'07#'!E112</f>
        <v>NA</v>
      </c>
      <c r="F74" s="23" t="str">
        <f>'07#'!F112</f>
        <v>NA</v>
      </c>
      <c r="G74" s="23" t="str">
        <f>'07#'!G112</f>
        <v>PME I (BSO)</v>
      </c>
      <c r="H74" s="23" t="str">
        <f>'07#'!H112</f>
        <v>Approved</v>
      </c>
    </row>
    <row r="75" spans="1:8" s="45" customFormat="1" ht="30" x14ac:dyDescent="0.2">
      <c r="A75" s="44">
        <v>62</v>
      </c>
      <c r="B75" s="23" t="str">
        <f>'07#'!B113</f>
        <v>070110.12</v>
      </c>
      <c r="C75" s="1000" t="str">
        <f>'07#'!C113</f>
        <v>Vận hành hệ thống EMS Tangent
Operation of EMS Tangent system</v>
      </c>
      <c r="D75" s="23" t="str">
        <f>'07#'!D113</f>
        <v>28.05.20</v>
      </c>
      <c r="E75" s="23" t="str">
        <f>'07#'!E113</f>
        <v>NA</v>
      </c>
      <c r="F75" s="23" t="str">
        <f>'07#'!F113</f>
        <v>NA</v>
      </c>
      <c r="G75" s="23" t="str">
        <f>'07#'!G113</f>
        <v>BSO, QC- vi sinh betalactam</v>
      </c>
      <c r="H75" s="23" t="str">
        <f>'07#'!H113</f>
        <v>Approved</v>
      </c>
    </row>
    <row r="76" spans="1:8" s="45" customFormat="1" ht="45" hidden="1" x14ac:dyDescent="0.2">
      <c r="A76" s="44">
        <v>70</v>
      </c>
      <c r="B76" s="23" t="str">
        <f>'07#'!B114</f>
        <v>070111.07</v>
      </c>
      <c r="C76" s="1000" t="str">
        <f>'07#'!C114</f>
        <v>Bảo trì hệ thống lò hơi LD2/10W
Maintenance of Boiler system LD2/10W</v>
      </c>
      <c r="D76" s="23" t="str">
        <f>'07#'!D114</f>
        <v>01.06.20</v>
      </c>
      <c r="E76" s="23" t="str">
        <f>'07#'!E114</f>
        <v>NA</v>
      </c>
      <c r="F76" s="23" t="str">
        <f>'07#'!F114</f>
        <v>NA</v>
      </c>
      <c r="G76" s="23" t="str">
        <f>'07#'!G114</f>
        <v>PME I</v>
      </c>
      <c r="H76" s="23" t="str">
        <f>'07#'!H114</f>
        <v>Approved</v>
      </c>
    </row>
    <row r="77" spans="1:8" s="45" customFormat="1" ht="45" x14ac:dyDescent="0.2">
      <c r="A77" s="44">
        <v>63</v>
      </c>
      <c r="B77" s="23" t="str">
        <f>'07#'!B118</f>
        <v>070115.07</v>
      </c>
      <c r="C77" s="1000" t="str">
        <f>'07#'!C118</f>
        <v>Bảo trì buồng cân nguyên liệu
Preventive maintenance of weighing booth</v>
      </c>
      <c r="D77" s="23" t="str">
        <f>'07#'!D118</f>
        <v>25.02.20</v>
      </c>
      <c r="E77" s="23" t="str">
        <f>'07#'!E118</f>
        <v>NA</v>
      </c>
      <c r="F77" s="23" t="str">
        <f>'07#'!F118</f>
        <v>NA</v>
      </c>
      <c r="G77" s="23" t="str">
        <f>'07#'!G118</f>
        <v>BSO</v>
      </c>
      <c r="H77" s="23" t="str">
        <f>'07#'!H118</f>
        <v>Approved</v>
      </c>
    </row>
    <row r="78" spans="1:8" s="45" customFormat="1" ht="90" x14ac:dyDescent="0.2">
      <c r="A78" s="44">
        <v>64</v>
      </c>
      <c r="B78" s="23" t="str">
        <f>'07#'!B119</f>
        <v>070116.06</v>
      </c>
      <c r="C78" s="1000" t="str">
        <f>'07#'!C119</f>
        <v>Vận hành hệ thống HVAC của xưởng thuốc viên Betalactam và kiểm nghiệm vi sinh Betalactam
Operation of HVAC system of Betalactam solid orals workshop and QC-Microbial Lab Betalactam</v>
      </c>
      <c r="D78" s="23" t="str">
        <f>'07#'!D119</f>
        <v>02.05.20</v>
      </c>
      <c r="E78" s="23" t="str">
        <f>'07#'!E119</f>
        <v>NA</v>
      </c>
      <c r="F78" s="23" t="str">
        <f>'07#'!F119</f>
        <v>NA</v>
      </c>
      <c r="G78" s="23" t="str">
        <f>'07#'!G119</f>
        <v>BSO &amp; QC - Microbial Lab (Betalactam)</v>
      </c>
      <c r="H78" s="23" t="str">
        <f>'07#'!H119</f>
        <v>Approved</v>
      </c>
    </row>
    <row r="79" spans="1:8" s="45" customFormat="1" ht="30" x14ac:dyDescent="0.2">
      <c r="A79" s="44">
        <v>65</v>
      </c>
      <c r="B79" s="23" t="str">
        <f>'07#'!B120</f>
        <v>070117.05</v>
      </c>
      <c r="C79" s="1000" t="str">
        <f>'07#'!C120</f>
        <v xml:space="preserve">Vệ sinh bình ngưng Chiller
Cleaning for condenser of Chiller </v>
      </c>
      <c r="D79" s="23" t="str">
        <f>'07#'!D120</f>
        <v>31.01.20</v>
      </c>
      <c r="E79" s="23" t="str">
        <f>'07#'!E120</f>
        <v>31.01.23</v>
      </c>
      <c r="F79" s="23" t="str">
        <f>'07#'!F120</f>
        <v>NA</v>
      </c>
      <c r="G79" s="23" t="str">
        <f>'07#'!G120</f>
        <v>E&amp;M</v>
      </c>
      <c r="H79" s="23" t="str">
        <f>'07#'!H120</f>
        <v>Approved</v>
      </c>
    </row>
    <row r="80" spans="1:8" s="45" customFormat="1" ht="30" hidden="1" x14ac:dyDescent="0.2">
      <c r="A80" s="44">
        <v>74</v>
      </c>
      <c r="B80" s="23" t="str">
        <f>'07#'!B121</f>
        <v>070118.05</v>
      </c>
      <c r="C80" s="1000" t="str">
        <f>'07#'!C121</f>
        <v>Bảo trì hệ thống Chiller 1,2,3
Chiller 1,2,3 system maintenance</v>
      </c>
      <c r="D80" s="23" t="str">
        <f>'07#'!D121</f>
        <v>15.08.20</v>
      </c>
      <c r="E80" s="23" t="str">
        <f>'07#'!E121</f>
        <v>NA</v>
      </c>
      <c r="F80" s="23" t="str">
        <f>'07#'!F121</f>
        <v>NA</v>
      </c>
      <c r="G80" s="23" t="str">
        <f>'07#'!G121</f>
        <v>PME I</v>
      </c>
      <c r="H80" s="23" t="str">
        <f>'07#'!H121</f>
        <v>Approved</v>
      </c>
    </row>
    <row r="81" spans="1:8" s="45" customFormat="1" ht="105" x14ac:dyDescent="0.2">
      <c r="A81" s="44">
        <v>66</v>
      </c>
      <c r="B81" s="23" t="str">
        <f>'07#'!B122</f>
        <v>070119.07</v>
      </c>
      <c r="C81" s="1000" t="str">
        <f>'07#'!C122</f>
        <v>Bảo trì hệ thống HVAC xưởng thuốc viên Betalactam và Kiểm nghiệm vi sinh Betalactam
Preventive maintenance of HVAC system of Betalactam solid orals workshop and QC-Microbial lab Betalactam</v>
      </c>
      <c r="D81" s="23" t="str">
        <f>'07#'!D122</f>
        <v>02.06.20</v>
      </c>
      <c r="E81" s="23" t="str">
        <f>'07#'!E122</f>
        <v>NA</v>
      </c>
      <c r="F81" s="23" t="str">
        <f>'07#'!F122</f>
        <v>NA</v>
      </c>
      <c r="G81" s="23" t="str">
        <f>'07#'!G122</f>
        <v>BSO &amp; QC - Microbial Lab (Betalactam)</v>
      </c>
      <c r="H81" s="23" t="str">
        <f>'07#'!H122</f>
        <v>Approved</v>
      </c>
    </row>
    <row r="82" spans="1:8" s="45" customFormat="1" ht="45" x14ac:dyDescent="0.2">
      <c r="A82" s="44">
        <v>67</v>
      </c>
      <c r="B82" s="23" t="str">
        <f>'07#'!B123</f>
        <v>070120.08</v>
      </c>
      <c r="C82" s="1000" t="str">
        <f>'07#'!C123</f>
        <v>Hiệu chuẩn thiết bị đo nhiệt độ/ độ ẩm 
Calibration of temperature/ relative humidity measuring instrument</v>
      </c>
      <c r="D82" s="23" t="str">
        <f>'07#'!D123</f>
        <v>03.08.20</v>
      </c>
      <c r="E82" s="23" t="str">
        <f>'07#'!E123</f>
        <v>NA</v>
      </c>
      <c r="F82" s="23" t="str">
        <f>'07#'!F123</f>
        <v>NA</v>
      </c>
      <c r="G82" s="23" t="str">
        <f>'07#'!G123</f>
        <v>PMP</v>
      </c>
      <c r="H82" s="23" t="str">
        <f>'07#'!H123</f>
        <v>Approved</v>
      </c>
    </row>
    <row r="83" spans="1:8" s="45" customFormat="1" ht="75" hidden="1" x14ac:dyDescent="0.2">
      <c r="A83" s="44">
        <v>77</v>
      </c>
      <c r="B83" s="23" t="str">
        <f>'07#'!B124</f>
        <v>070121.06</v>
      </c>
      <c r="C83" s="1000" t="str">
        <f>'07#'!C124</f>
        <v>Kiểm tra các khí không ngưng tụ, độ khô và độ quá nhiệt của hơi nước tinh khiết
Non-condensable gases, dryness and superheat testing of pure steam</v>
      </c>
      <c r="D83" s="23" t="str">
        <f>'07#'!D124</f>
        <v>30.07.19</v>
      </c>
      <c r="E83" s="23" t="str">
        <f>'07#'!E124</f>
        <v>30.07.22</v>
      </c>
      <c r="F83" s="23" t="str">
        <f>'07#'!F124</f>
        <v>NA</v>
      </c>
      <c r="G83" s="23" t="str">
        <f>'07#'!G124</f>
        <v>PME I</v>
      </c>
      <c r="H83" s="23" t="str">
        <f>'07#'!H124</f>
        <v>Approved</v>
      </c>
    </row>
    <row r="84" spans="1:8" s="45" customFormat="1" ht="60" x14ac:dyDescent="0.2">
      <c r="A84" s="44">
        <v>68</v>
      </c>
      <c r="B84" s="23" t="str">
        <f>'07#'!B125</f>
        <v>070122.05</v>
      </c>
      <c r="C84" s="1000" t="str">
        <f>'07#'!C125</f>
        <v>Thay lọc và gom bụi khu vực tầng kỹ thuật của khu vực betalactam 
Replace the filter and collect the dust of service floor of betalactam area</v>
      </c>
      <c r="D84" s="23" t="str">
        <f>'07#'!D125</f>
        <v>31.01.20</v>
      </c>
      <c r="E84" s="23" t="str">
        <f>'07#'!E125</f>
        <v>31.01.23</v>
      </c>
      <c r="F84" s="23" t="str">
        <f>'07#'!F125</f>
        <v>NA</v>
      </c>
      <c r="G84" s="23" t="str">
        <f>'07#'!G125</f>
        <v>BSO</v>
      </c>
      <c r="H84" s="23" t="str">
        <f>'07#'!H125</f>
        <v>Approved</v>
      </c>
    </row>
    <row r="85" spans="1:8" s="45" customFormat="1" ht="30" x14ac:dyDescent="0.2">
      <c r="A85" s="44">
        <v>69</v>
      </c>
      <c r="B85" s="23" t="str">
        <f>'07#'!B127</f>
        <v>070124.07</v>
      </c>
      <c r="C85" s="1000" t="str">
        <f>'07#'!C127</f>
        <v>Thay lọc của hệ thống HVAC
Replacing filters of HVAC system</v>
      </c>
      <c r="D85" s="23" t="str">
        <f>'07#'!D127</f>
        <v>31.01.20</v>
      </c>
      <c r="E85" s="23" t="str">
        <f>'07#'!E127</f>
        <v>31.01.23</v>
      </c>
      <c r="F85" s="23" t="str">
        <f>'07#'!F127</f>
        <v>NA</v>
      </c>
      <c r="G85" s="23" t="str">
        <f>'07#'!G127</f>
        <v>Betalactam - PME I</v>
      </c>
      <c r="H85" s="23" t="str">
        <f>'07#'!H127</f>
        <v>Approved</v>
      </c>
    </row>
    <row r="86" spans="1:8" s="45" customFormat="1" ht="105" x14ac:dyDescent="0.2">
      <c r="A86" s="44">
        <v>70</v>
      </c>
      <c r="B86" s="23" t="str">
        <f>'07#'!B130</f>
        <v>070127.05</v>
      </c>
      <c r="C86" s="1000" t="str">
        <f>'07#'!C130</f>
        <v>Bảo trì hệ thống SCADA xưởng thuốc vô trùng Betalactam, xưởng thuốc viên Betalactam &amp; QC betalactam
Preventive maintenance of SCADA system of betalactam Sterile workshop, betalactam solid orals workshop &amp; QC betalactam</v>
      </c>
      <c r="D86" s="23" t="str">
        <f>'07#'!D130</f>
        <v>22.08.20</v>
      </c>
      <c r="E86" s="23" t="str">
        <f>'07#'!E130</f>
        <v>NA</v>
      </c>
      <c r="F86" s="23" t="str">
        <f>'07#'!F130</f>
        <v>NA</v>
      </c>
      <c r="G86" s="23" t="str">
        <f>'07#'!G130</f>
        <v>BSO, QC betalactam, BST</v>
      </c>
      <c r="H86" s="23" t="str">
        <f>'07#'!H130</f>
        <v>Approved</v>
      </c>
    </row>
    <row r="87" spans="1:8" s="45" customFormat="1" ht="60" x14ac:dyDescent="0.2">
      <c r="A87" s="44">
        <v>71</v>
      </c>
      <c r="B87" s="23" t="str">
        <f>'07#'!B131</f>
        <v>070128.05</v>
      </c>
      <c r="C87" s="1000" t="str">
        <f>'07#'!C131</f>
        <v>Bảo trì máy trộn lập phương, máy trộn lập phương
Preventive maintenance of cubic mixer, planet mixer</v>
      </c>
      <c r="D87" s="23" t="str">
        <f>'07#'!D131</f>
        <v>26.10.20</v>
      </c>
      <c r="E87" s="23" t="str">
        <f>'07#'!E131</f>
        <v>NA</v>
      </c>
      <c r="F87" s="23" t="str">
        <f>'07#'!F131</f>
        <v>NA</v>
      </c>
      <c r="G87" s="23" t="str">
        <f>'07#'!G131</f>
        <v>BSO</v>
      </c>
      <c r="H87" s="23" t="str">
        <f>'07#'!H131</f>
        <v>Approved</v>
      </c>
    </row>
    <row r="88" spans="1:8" s="45" customFormat="1" ht="60" x14ac:dyDescent="0.2">
      <c r="A88" s="44">
        <v>72</v>
      </c>
      <c r="B88" s="23" t="str">
        <f>'07#'!B132</f>
        <v>070129.05</v>
      </c>
      <c r="C88" s="1000" t="str">
        <f>'07#'!C132</f>
        <v>Bảo trì máy bao phim KCP-BP-150 và BG-300E
Preventive maintenance of Film coating machine 150 kg</v>
      </c>
      <c r="D88" s="23" t="str">
        <f>'07#'!D132</f>
        <v>23.10.20</v>
      </c>
      <c r="E88" s="23" t="str">
        <f>'07#'!E132</f>
        <v>NA</v>
      </c>
      <c r="F88" s="23" t="str">
        <f>'07#'!F132</f>
        <v>NA</v>
      </c>
      <c r="G88" s="23" t="str">
        <f>'07#'!G132</f>
        <v>BSO, NSO</v>
      </c>
      <c r="H88" s="23" t="str">
        <f>'07#'!H132</f>
        <v>Approved</v>
      </c>
    </row>
    <row r="89" spans="1:8" s="45" customFormat="1" ht="45" x14ac:dyDescent="0.2">
      <c r="A89" s="44">
        <v>73</v>
      </c>
      <c r="B89" s="23" t="str">
        <f>'07#'!B133</f>
        <v>070130.04</v>
      </c>
      <c r="C89" s="1000" t="str">
        <f>'07#'!C133</f>
        <v>Bảo trì máy khuấy 3
Preventive maintenance of stirring machine 3</v>
      </c>
      <c r="D89" s="23" t="str">
        <f>'07#'!D133</f>
        <v>30.12.17</v>
      </c>
      <c r="E89" s="23" t="str">
        <f>'07#'!E133</f>
        <v>NA</v>
      </c>
      <c r="F89" s="23" t="str">
        <f>'07#'!F133</f>
        <v>NA</v>
      </c>
      <c r="G89" s="23" t="str">
        <f>'07#'!G133</f>
        <v>BSO</v>
      </c>
      <c r="H89" s="23" t="str">
        <f>'07#'!H133</f>
        <v>Approved</v>
      </c>
    </row>
    <row r="90" spans="1:8" s="45" customFormat="1" ht="75" x14ac:dyDescent="0.2">
      <c r="A90" s="44">
        <v>74</v>
      </c>
      <c r="B90" s="23" t="str">
        <f>'07#'!B135</f>
        <v>070132.04</v>
      </c>
      <c r="C90" s="1000" t="str">
        <f>'07#'!C135</f>
        <v>Bảo trì máy ép gói đứng tự động JS-10
Preventive maintenance of Automatic quantitation filling &amp; packaging machine JS-10</v>
      </c>
      <c r="D90" s="23" t="str">
        <f>'07#'!D135</f>
        <v>23.09.19</v>
      </c>
      <c r="E90" s="23" t="str">
        <f>'07#'!E135</f>
        <v>NA</v>
      </c>
      <c r="F90" s="23" t="str">
        <f>'07#'!F135</f>
        <v>NA</v>
      </c>
      <c r="G90" s="23" t="str">
        <f>'07#'!G135</f>
        <v>PMP</v>
      </c>
      <c r="H90" s="23" t="str">
        <f>'07#'!H135</f>
        <v>Approved</v>
      </c>
    </row>
    <row r="91" spans="1:8" s="45" customFormat="1" ht="45" x14ac:dyDescent="0.2">
      <c r="A91" s="44">
        <v>75</v>
      </c>
      <c r="B91" s="23" t="str">
        <f>'07#'!B136</f>
        <v>070133.03</v>
      </c>
      <c r="C91" s="1000" t="str">
        <f>'07#'!C136</f>
        <v>Bảo trì máy li tâm Hermle Z206A
Preventive maintenance for Centrifuge Hermle Z602A</v>
      </c>
      <c r="D91" s="23" t="str">
        <f>'07#'!D136</f>
        <v>17.09.19</v>
      </c>
      <c r="E91" s="23" t="str">
        <f>'07#'!E136</f>
        <v>NA</v>
      </c>
      <c r="F91" s="23" t="str">
        <f>'07#'!F136</f>
        <v>NA</v>
      </c>
      <c r="G91" s="23" t="str">
        <f>'07#'!G136</f>
        <v>QC - PME I, R&amp;D</v>
      </c>
      <c r="H91" s="23" t="str">
        <f>'07#'!H136</f>
        <v>Approved</v>
      </c>
    </row>
    <row r="92" spans="1:8" s="45" customFormat="1" ht="45" x14ac:dyDescent="0.2">
      <c r="A92" s="44">
        <v>76</v>
      </c>
      <c r="B92" s="23" t="str">
        <f>'07#'!B137</f>
        <v>070134.03</v>
      </c>
      <c r="C92" s="1000" t="str">
        <f>'07#'!C137</f>
        <v>Bảo trì máy in phun RSI-Hydra 2000
Preventive maintenance of RSI-Hydra 2000 inkjet printer &amp; vision system</v>
      </c>
      <c r="D92" s="23" t="str">
        <f>'07#'!D137</f>
        <v>23.10.20</v>
      </c>
      <c r="E92" s="23" t="str">
        <f>'07#'!E137</f>
        <v>NA</v>
      </c>
      <c r="F92" s="23" t="str">
        <f>'07#'!F137</f>
        <v>NA</v>
      </c>
      <c r="G92" s="23" t="str">
        <f>'07#'!G137</f>
        <v>BSO</v>
      </c>
      <c r="H92" s="23" t="str">
        <f>'07#'!H137</f>
        <v>Approved</v>
      </c>
    </row>
    <row r="93" spans="1:8" s="45" customFormat="1" ht="90" hidden="1" x14ac:dyDescent="0.2">
      <c r="A93" s="44">
        <v>87</v>
      </c>
      <c r="B93" s="23" t="str">
        <f>'07#'!B139</f>
        <v>070136.04</v>
      </c>
      <c r="C93" s="1000" t="str">
        <f>'07#'!C139</f>
        <v>Bảo trì hệ thống BMS Johnson Controls, EMS Tangent và hệ thống BMS &amp; EMS
Preventive maintenance of BMS Johnson Controls, EMS Tangent and BMS &amp; EMS systems</v>
      </c>
      <c r="D93" s="23" t="str">
        <f>'07#'!D139</f>
        <v>22.08.20</v>
      </c>
      <c r="E93" s="23" t="str">
        <f>'07#'!E139</f>
        <v>NA</v>
      </c>
      <c r="F93" s="23" t="str">
        <f>'07#'!F139</f>
        <v>NA</v>
      </c>
      <c r="G93" s="23" t="str">
        <f>'07#'!G139</f>
        <v>PME I</v>
      </c>
      <c r="H93" s="23" t="str">
        <f>'07#'!H139</f>
        <v>Approved</v>
      </c>
    </row>
    <row r="94" spans="1:8" s="45" customFormat="1" ht="45" x14ac:dyDescent="0.2">
      <c r="A94" s="44">
        <v>77</v>
      </c>
      <c r="B94" s="23" t="str">
        <f>'07#'!B140</f>
        <v>070137.03</v>
      </c>
      <c r="C94" s="1000" t="str">
        <f>'07#'!C140</f>
        <v>Bảo trì máy nén và tạo hạt LGC200
Preventive maintenance of Roller compactor LGC200</v>
      </c>
      <c r="D94" s="23" t="str">
        <f>'07#'!D140</f>
        <v>23.10.20</v>
      </c>
      <c r="E94" s="23" t="str">
        <f>'07#'!E140</f>
        <v>NA</v>
      </c>
      <c r="F94" s="23" t="str">
        <f>'07#'!F140</f>
        <v>NA</v>
      </c>
      <c r="G94" s="23" t="str">
        <f>'07#'!G140</f>
        <v>BSO</v>
      </c>
      <c r="H94" s="23" t="str">
        <f>'07#'!H140</f>
        <v>Approved</v>
      </c>
    </row>
    <row r="95" spans="1:8" s="45" customFormat="1" ht="60" x14ac:dyDescent="0.2">
      <c r="A95" s="44">
        <v>78</v>
      </c>
      <c r="B95" s="23" t="str">
        <f>'07#'!B141</f>
        <v>070138.03</v>
      </c>
      <c r="C95" s="1000" t="str">
        <f>'07#'!C141</f>
        <v>Bảo trì máy đo tỉ trọng gõ Copley JV 1000
Preventive maintenance for Tapped density tester Copley JV 1000</v>
      </c>
      <c r="D95" s="23" t="str">
        <f>'07#'!D141</f>
        <v>21.05.20</v>
      </c>
      <c r="E95" s="23" t="str">
        <f>'07#'!E141</f>
        <v>NA</v>
      </c>
      <c r="F95" s="23" t="str">
        <f>'07#'!F141</f>
        <v>NA</v>
      </c>
      <c r="G95" s="23" t="str">
        <f>'07#'!G141</f>
        <v>QC - Physico-chemmical Lab (betalactam)</v>
      </c>
      <c r="H95" s="23" t="str">
        <f>'07#'!H141</f>
        <v>Approved</v>
      </c>
    </row>
    <row r="96" spans="1:8" s="45" customFormat="1" ht="75" x14ac:dyDescent="0.2">
      <c r="A96" s="44">
        <v>79</v>
      </c>
      <c r="B96" s="23" t="str">
        <f>'07#'!B142</f>
        <v>070139.03</v>
      </c>
      <c r="C96" s="1000" t="str">
        <f>'07#'!C142</f>
        <v>Bảo trì máy đo độ nhớt Cannon 2020 và bể điều nhiệt nóng/lạnh WCR-8
Preventive maintenance for Rotary viscometer Cannon 2020 and Heater/cooler bath circulator WCR-P8</v>
      </c>
      <c r="D96" s="23" t="str">
        <f>'07#'!D142</f>
        <v>05.06.20</v>
      </c>
      <c r="E96" s="23" t="str">
        <f>'07#'!E142</f>
        <v>NA</v>
      </c>
      <c r="F96" s="23" t="str">
        <f>'07#'!F142</f>
        <v>NA</v>
      </c>
      <c r="G96" s="23" t="str">
        <f>'07#'!G142</f>
        <v>QC - Physico-chemical Lab (Betalactam)</v>
      </c>
      <c r="H96" s="23" t="str">
        <f>'07#'!H142</f>
        <v>Approved</v>
      </c>
    </row>
    <row r="97" spans="1:8" s="45" customFormat="1" ht="60" x14ac:dyDescent="0.2">
      <c r="A97" s="44">
        <v>80</v>
      </c>
      <c r="B97" s="23" t="str">
        <f>'07#'!B143</f>
        <v>070140.03</v>
      </c>
      <c r="C97" s="1000" t="str">
        <f>'07#'!C143</f>
        <v>Bảo trì máy đo kích thước hạt nhiễu xạ laser 3000
Preventive maintenance of Mastersizer 3000</v>
      </c>
      <c r="D97" s="23" t="str">
        <f>'07#'!D143</f>
        <v>12.02.20</v>
      </c>
      <c r="E97" s="23" t="str">
        <f>'07#'!E143</f>
        <v>NA</v>
      </c>
      <c r="F97" s="23" t="str">
        <f>'07#'!F143</f>
        <v>NA</v>
      </c>
      <c r="G97" s="23" t="str">
        <f>'07#'!G143</f>
        <v>QC - Physico-chemical Lab (Betalactam)</v>
      </c>
      <c r="H97" s="23" t="str">
        <f>'07#'!H143</f>
        <v>Approved</v>
      </c>
    </row>
    <row r="98" spans="1:8" s="45" customFormat="1" ht="75" x14ac:dyDescent="0.2">
      <c r="A98" s="44">
        <v>81</v>
      </c>
      <c r="B98" s="23" t="str">
        <f>'07#'!B144</f>
        <v>070141.03</v>
      </c>
      <c r="C98" s="1000" t="str">
        <f>'07#'!C144</f>
        <v>Bảo trì máy xay búa tốc độ cao (Hammer type)
Preventive maintenance of Comminuting mill with high speed (Hammer type)</v>
      </c>
      <c r="D98" s="23" t="str">
        <f>'07#'!D144</f>
        <v>22.10.20</v>
      </c>
      <c r="E98" s="23" t="str">
        <f>'07#'!E144</f>
        <v>NA</v>
      </c>
      <c r="F98" s="23" t="str">
        <f>'07#'!F144</f>
        <v>NA</v>
      </c>
      <c r="G98" s="23" t="str">
        <f>'07#'!G144</f>
        <v>BSO</v>
      </c>
      <c r="H98" s="23" t="str">
        <f>'07#'!H144</f>
        <v>Approved</v>
      </c>
    </row>
    <row r="99" spans="1:8" s="45" customFormat="1" ht="75" x14ac:dyDescent="0.2">
      <c r="A99" s="44">
        <v>82</v>
      </c>
      <c r="B99" s="23" t="str">
        <f>'07#'!B145</f>
        <v>070142.03</v>
      </c>
      <c r="C99" s="1000" t="str">
        <f>'07#'!C145</f>
        <v>Bảo trì máy ép vỉ xé NSL 260, SHW-APM-360C, SHW-APM-280C
Preventive maintenance of Strip packing machine NSL 260, NSL 260, SHW-APM-360C, SHW-APM-280C</v>
      </c>
      <c r="D99" s="23" t="str">
        <f>'07#'!D145</f>
        <v>10.08.20</v>
      </c>
      <c r="E99" s="23" t="str">
        <f>'07#'!E145</f>
        <v>NA</v>
      </c>
      <c r="F99" s="23" t="str">
        <f>'07#'!F145</f>
        <v>NA</v>
      </c>
      <c r="G99" s="23" t="str">
        <f>'07#'!G145</f>
        <v>PMP</v>
      </c>
      <c r="H99" s="23" t="str">
        <f>'07#'!H145</f>
        <v>Approved</v>
      </c>
    </row>
    <row r="100" spans="1:8" s="45" customFormat="1" ht="60" x14ac:dyDescent="0.2">
      <c r="A100" s="44">
        <v>83</v>
      </c>
      <c r="B100" s="23" t="str">
        <f>'07#'!B146</f>
        <v>070143.02</v>
      </c>
      <c r="C100" s="1000" t="str">
        <f>'07#'!C146</f>
        <v>Qui trình kiểm tra thép không rỉ 316, 316L
Procedure to checking stainless steel 361, 316L</v>
      </c>
      <c r="D100" s="23" t="str">
        <f>'07#'!D146</f>
        <v>15.10.16</v>
      </c>
      <c r="E100" s="23" t="str">
        <f>'07#'!E146</f>
        <v>NA</v>
      </c>
      <c r="F100" s="23" t="str">
        <f>'07#'!F146</f>
        <v>NA</v>
      </c>
      <c r="G100" s="23" t="str">
        <f>'07#'!G146</f>
        <v>Block B</v>
      </c>
      <c r="H100" s="23" t="str">
        <f>'07#'!H146</f>
        <v>Obsolete
14.04.21</v>
      </c>
    </row>
    <row r="101" spans="1:8" s="45" customFormat="1" ht="60" x14ac:dyDescent="0.2">
      <c r="A101" s="44">
        <v>84</v>
      </c>
      <c r="B101" s="23" t="str">
        <f>'07#'!B149</f>
        <v>070146.06</v>
      </c>
      <c r="C101" s="1000" t="str">
        <f>'07#'!C149</f>
        <v>Bảo trì airlock-buồng lấy mẫu nguyên liệu
Preventive maintenance of airlock-raw materials sampling booth</v>
      </c>
      <c r="D101" s="23" t="str">
        <f>'07#'!D149</f>
        <v>23.06.21</v>
      </c>
      <c r="E101" s="23" t="str">
        <f>'07#'!E149</f>
        <v>NA</v>
      </c>
      <c r="F101" s="23" t="str">
        <f>'07#'!F149</f>
        <v>NA</v>
      </c>
      <c r="G101" s="23" t="str">
        <f>'07#'!G149</f>
        <v>Betalactam-PME I</v>
      </c>
      <c r="H101" s="23" t="str">
        <f>'07#'!H149</f>
        <v>Approved</v>
      </c>
    </row>
    <row r="102" spans="1:8" s="45" customFormat="1" ht="60" x14ac:dyDescent="0.2">
      <c r="A102" s="44">
        <v>85</v>
      </c>
      <c r="B102" s="23" t="str">
        <f>'07#'!B150</f>
        <v>070147.11</v>
      </c>
      <c r="C102" s="1000" t="str">
        <f>'07#'!C150</f>
        <v>Vận hành hệ thống BMS Johnson Control
Operation of BMS Johnson Control system</v>
      </c>
      <c r="D102" s="23" t="str">
        <f>'07#'!D150</f>
        <v>29.05.20</v>
      </c>
      <c r="E102" s="23" t="str">
        <f>'07#'!E150</f>
        <v>NA</v>
      </c>
      <c r="F102" s="23" t="str">
        <f>'07#'!F150</f>
        <v>NA</v>
      </c>
      <c r="G102" s="23" t="str">
        <f>'07#'!G150</f>
        <v>BSO, QC -betalactam</v>
      </c>
      <c r="H102" s="23" t="str">
        <f>'07#'!H150</f>
        <v>Approved</v>
      </c>
    </row>
    <row r="103" spans="1:8" s="45" customFormat="1" ht="30" x14ac:dyDescent="0.2">
      <c r="A103" s="44">
        <v>86</v>
      </c>
      <c r="B103" s="23" t="str">
        <f>'07#'!B151</f>
        <v>070148.03</v>
      </c>
      <c r="C103" s="1000" t="str">
        <f>'07#'!C151</f>
        <v>Hiệu chuẩn đầu dò đo vận tốc gió
Calibration of air velocity transmitter</v>
      </c>
      <c r="D103" s="23" t="str">
        <f>'07#'!D151</f>
        <v>01.10.19</v>
      </c>
      <c r="E103" s="23" t="str">
        <f>'07#'!E151</f>
        <v>NA</v>
      </c>
      <c r="F103" s="23" t="str">
        <f>'07#'!F151</f>
        <v>NA</v>
      </c>
      <c r="G103" s="23" t="str">
        <f>'07#'!G151</f>
        <v>PMP</v>
      </c>
      <c r="H103" s="23" t="str">
        <f>'07#'!H151</f>
        <v>Approved</v>
      </c>
    </row>
    <row r="104" spans="1:8" s="45" customFormat="1" ht="45" x14ac:dyDescent="0.2">
      <c r="A104" s="44">
        <v>87</v>
      </c>
      <c r="B104" s="23" t="str">
        <f>'07#'!B152</f>
        <v>070149.03</v>
      </c>
      <c r="C104" s="1000" t="str">
        <f>'07#'!C152</f>
        <v xml:space="preserve">Kiểm tra áp lực của đường ống phân phối
Pressure testing for distribution piping 
</v>
      </c>
      <c r="D104" s="23" t="str">
        <f>'07#'!D152</f>
        <v>25.07.19</v>
      </c>
      <c r="E104" s="23" t="str">
        <f>'07#'!E152</f>
        <v>NA</v>
      </c>
      <c r="F104" s="23" t="str">
        <f>'07#'!F152</f>
        <v>NA</v>
      </c>
      <c r="G104" s="23" t="str">
        <f>'07#'!G152</f>
        <v>PMP</v>
      </c>
      <c r="H104" s="23" t="str">
        <f>'07#'!H152</f>
        <v>Approved</v>
      </c>
    </row>
    <row r="105" spans="1:8" s="45" customFormat="1" ht="60" x14ac:dyDescent="0.2">
      <c r="A105" s="44">
        <v>88</v>
      </c>
      <c r="B105" s="23" t="str">
        <f>'07#'!B153</f>
        <v>070150.03</v>
      </c>
      <c r="C105" s="1000" t="str">
        <f>'07#'!C153</f>
        <v xml:space="preserve">Vệ sinh và súc rửa đường ống phân phối
Cleaning and passivation for distribution piping 
</v>
      </c>
      <c r="D105" s="23" t="str">
        <f>'07#'!D153</f>
        <v>25.07.19</v>
      </c>
      <c r="E105" s="23" t="str">
        <f>'07#'!E153</f>
        <v>25.07.22</v>
      </c>
      <c r="F105" s="23" t="str">
        <f>'07#'!F153</f>
        <v>NA</v>
      </c>
      <c r="G105" s="23" t="str">
        <f>'07#'!G153</f>
        <v>PMP</v>
      </c>
      <c r="H105" s="23" t="str">
        <f>'07#'!H153</f>
        <v>Approved</v>
      </c>
    </row>
    <row r="106" spans="1:8" s="45" customFormat="1" ht="60" hidden="1" x14ac:dyDescent="0.2">
      <c r="A106" s="44">
        <v>100</v>
      </c>
      <c r="B106" s="23" t="str">
        <f>'07#'!B154</f>
        <v>070151.03</v>
      </c>
      <c r="C106" s="1000" t="str">
        <f>'07#'!C154</f>
        <v>Hiệu chuẩn đồng hồ nhiệt độ của bộ kiểm tra lượng khí ga không ngưng tụ
Calibration of temperature indicator of non-condensable gases test kit</v>
      </c>
      <c r="D106" s="23" t="str">
        <f>'07#'!D154</f>
        <v>20.11.19</v>
      </c>
      <c r="E106" s="23" t="str">
        <f>'07#'!E154</f>
        <v>NA</v>
      </c>
      <c r="F106" s="23" t="str">
        <f>'07#'!F154</f>
        <v>NA</v>
      </c>
      <c r="G106" s="23" t="str">
        <f>'07#'!G154</f>
        <v>PME I</v>
      </c>
      <c r="H106" s="23" t="str">
        <f>'07#'!H154</f>
        <v>Approved</v>
      </c>
    </row>
    <row r="107" spans="1:8" s="45" customFormat="1" ht="60" x14ac:dyDescent="0.2">
      <c r="A107" s="44">
        <v>89</v>
      </c>
      <c r="B107" s="23" t="str">
        <f>'07#'!B156</f>
        <v>070153.04</v>
      </c>
      <c r="C107" s="1000" t="str">
        <f>'07#'!C156</f>
        <v>Bảo trì hệ thống nước tinh khiết xưởng thuốc vô trùng Betalactam
Maintenance of Purified water system for Betalactam sterile workshop</v>
      </c>
      <c r="D107" s="23" t="str">
        <f>'07#'!D156</f>
        <v>18.09.20</v>
      </c>
      <c r="E107" s="23" t="str">
        <f>'07#'!E156</f>
        <v>NA</v>
      </c>
      <c r="F107" s="23" t="str">
        <f>'07#'!F156</f>
        <v>NA</v>
      </c>
      <c r="G107" s="23" t="str">
        <f>'07#'!G156</f>
        <v>BST</v>
      </c>
      <c r="H107" s="23" t="str">
        <f>'07#'!H156</f>
        <v>Approved</v>
      </c>
    </row>
    <row r="108" spans="1:8" s="45" customFormat="1" ht="60" x14ac:dyDescent="0.2">
      <c r="A108" s="44">
        <v>90</v>
      </c>
      <c r="B108" s="23" t="str">
        <f>'07#'!B157</f>
        <v>070154.07</v>
      </c>
      <c r="C108" s="1000" t="str">
        <f>'07#'!C157</f>
        <v>Khử trùng hệ thống nước tinh khiết thuốc vô trùng Betalactam
Sanitization of Purified water system for Betalactam sterile workshop</v>
      </c>
      <c r="D108" s="23" t="str">
        <f>'07#'!D157</f>
        <v>20.05.21</v>
      </c>
      <c r="E108" s="23" t="str">
        <f>'07#'!E157</f>
        <v>20.05.24</v>
      </c>
      <c r="F108" s="23" t="str">
        <f>'07#'!F157</f>
        <v>NA</v>
      </c>
      <c r="G108" s="23" t="str">
        <f>'07#'!G157</f>
        <v>BST</v>
      </c>
      <c r="H108" s="23" t="str">
        <f>'07#'!H157</f>
        <v>Approved</v>
      </c>
    </row>
    <row r="109" spans="1:8" s="45" customFormat="1" ht="75" x14ac:dyDescent="0.2">
      <c r="A109" s="44">
        <v>91</v>
      </c>
      <c r="B109" s="23" t="str">
        <f>'07#'!B159</f>
        <v>070156.04</v>
      </c>
      <c r="C109" s="1000" t="str">
        <f>'07#'!C159</f>
        <v>Bảo trì hệ thống nước pha tiêm xưởng thuốc vô trùng Betalactam
Maintenance of Water for injection system for Betalactam sterile workshop</v>
      </c>
      <c r="D109" s="23" t="str">
        <f>'07#'!D159</f>
        <v>24.06.20</v>
      </c>
      <c r="E109" s="23" t="str">
        <f>'07#'!E159</f>
        <v>NA</v>
      </c>
      <c r="F109" s="23" t="str">
        <f>'07#'!F159</f>
        <v>NA</v>
      </c>
      <c r="G109" s="23" t="str">
        <f>'07#'!G159</f>
        <v>BST</v>
      </c>
      <c r="H109" s="23" t="str">
        <f>'07#'!H159</f>
        <v>Approved</v>
      </c>
    </row>
    <row r="110" spans="1:8" s="45" customFormat="1" ht="45" x14ac:dyDescent="0.2">
      <c r="A110" s="44">
        <v>92</v>
      </c>
      <c r="B110" s="23" t="str">
        <f>'07#'!B161</f>
        <v>070158.04</v>
      </c>
      <c r="C110" s="1000" t="str">
        <f>'07#'!C161</f>
        <v>Bảo trì hệ thống hơi tinh khiết CZQ300
Maintenance of Pure steam system CZQ300</v>
      </c>
      <c r="D110" s="23" t="str">
        <f>'07#'!D161</f>
        <v>25.06.20</v>
      </c>
      <c r="E110" s="23" t="str">
        <f>'07#'!E161</f>
        <v>NA</v>
      </c>
      <c r="F110" s="23" t="str">
        <f>'07#'!F161</f>
        <v>NA</v>
      </c>
      <c r="G110" s="23" t="str">
        <f>'07#'!G161</f>
        <v>BST</v>
      </c>
      <c r="H110" s="23" t="str">
        <f>'07#'!H161</f>
        <v>Approved</v>
      </c>
    </row>
    <row r="111" spans="1:8" s="45" customFormat="1" ht="90" x14ac:dyDescent="0.2">
      <c r="A111" s="44">
        <v>93</v>
      </c>
      <c r="B111" s="23" t="str">
        <f>'07#'!B162</f>
        <v>070159.04</v>
      </c>
      <c r="C111" s="1000" t="str">
        <f>'07#'!C162</f>
        <v>Khử trùng hệ thống phân phối nước pha tiêm xưởng thuốc vô trùng Betalactam
Sanitization of Water for injection distribution loop for betalactam sterile workshop</v>
      </c>
      <c r="D111" s="23" t="str">
        <f>'07#'!D162</f>
        <v>25.05.20</v>
      </c>
      <c r="E111" s="23" t="str">
        <f>'07#'!E162</f>
        <v>25.05.23</v>
      </c>
      <c r="F111" s="23" t="str">
        <f>'07#'!F162</f>
        <v>NA</v>
      </c>
      <c r="G111" s="23" t="str">
        <f>'07#'!G162</f>
        <v>BST</v>
      </c>
      <c r="H111" s="23" t="str">
        <f>'07#'!H162</f>
        <v>Approved</v>
      </c>
    </row>
    <row r="112" spans="1:8" s="45" customFormat="1" ht="30" x14ac:dyDescent="0.2">
      <c r="A112" s="44">
        <v>94</v>
      </c>
      <c r="B112" s="23" t="str">
        <f>'07#'!B163</f>
        <v>070160.03</v>
      </c>
      <c r="C112" s="1000" t="str">
        <f>'07#'!C163</f>
        <v>Hàn đường ống và đánh giá mối hàn
Welding pipe and verification of weld</v>
      </c>
      <c r="D112" s="23" t="str">
        <f>'07#'!D163</f>
        <v>25.06.19</v>
      </c>
      <c r="E112" s="23" t="str">
        <f>'07#'!E163</f>
        <v>25.06.22</v>
      </c>
      <c r="F112" s="23" t="str">
        <f>'07#'!F163</f>
        <v>NA</v>
      </c>
      <c r="G112" s="23" t="str">
        <f>'07#'!G163</f>
        <v>PMP</v>
      </c>
      <c r="H112" s="23" t="str">
        <f>'07#'!H163</f>
        <v>Approved</v>
      </c>
    </row>
    <row r="113" spans="1:8" s="45" customFormat="1" ht="60" x14ac:dyDescent="0.2">
      <c r="A113" s="44">
        <v>95</v>
      </c>
      <c r="B113" s="23" t="str">
        <f>'07#'!B164</f>
        <v>070161.08</v>
      </c>
      <c r="C113" s="1000" t="str">
        <f>'07#'!C164</f>
        <v>Vận hành hệ thống BMS &amp; EMS xưởng thuốc vô trùng Betalactam
Operation of BMS &amp; EMS system of Betalactam sterile workshop</v>
      </c>
      <c r="D113" s="23" t="str">
        <f>'07#'!D164</f>
        <v>29.05.20</v>
      </c>
      <c r="E113" s="23" t="str">
        <f>'07#'!E164</f>
        <v>NA</v>
      </c>
      <c r="F113" s="23" t="str">
        <f>'07#'!F164</f>
        <v>NA</v>
      </c>
      <c r="G113" s="23" t="str">
        <f>'07#'!G164</f>
        <v>BST</v>
      </c>
      <c r="H113" s="23" t="str">
        <f>'07#'!H164</f>
        <v>Approved</v>
      </c>
    </row>
    <row r="114" spans="1:8" s="45" customFormat="1" ht="105" x14ac:dyDescent="0.2">
      <c r="A114" s="44">
        <v>96</v>
      </c>
      <c r="B114" s="23" t="str">
        <f>'07#'!B165</f>
        <v>070162.08</v>
      </c>
      <c r="C114" s="1000" t="str">
        <f>'07#'!C165</f>
        <v>Vận hành hệ thống SCADA, nước tinh khiết, nước pha tiêm và hơi tinh khiết Betalactam tiêm
Operation of SCADA, purified water, water for injection and pure steam systems for Betalactam sterile workshop</v>
      </c>
      <c r="D114" s="23" t="str">
        <f>'07#'!D165</f>
        <v>22.05.21</v>
      </c>
      <c r="E114" s="23" t="str">
        <f>'07#'!E165</f>
        <v>NA</v>
      </c>
      <c r="F114" s="23" t="str">
        <f>'07#'!F165</f>
        <v>NA</v>
      </c>
      <c r="G114" s="23" t="str">
        <f>'07#'!G165</f>
        <v>BST</v>
      </c>
      <c r="H114" s="23" t="str">
        <f>'07#'!H165</f>
        <v>Approved</v>
      </c>
    </row>
    <row r="115" spans="1:8" s="45" customFormat="1" ht="45" x14ac:dyDescent="0.2">
      <c r="A115" s="44">
        <v>97</v>
      </c>
      <c r="B115" s="23" t="str">
        <f>'07#'!B166</f>
        <v>070163.03</v>
      </c>
      <c r="C115" s="1000" t="str">
        <f>'07#'!C166</f>
        <v>Bào trì LAF, MLAF, ALAF, ORABS
Preventive maintenance of LAF, MLAF, ALAF, ORABS</v>
      </c>
      <c r="D115" s="23" t="str">
        <f>'07#'!D166</f>
        <v>25.08.20</v>
      </c>
      <c r="E115" s="23" t="str">
        <f>'07#'!E166</f>
        <v>NA</v>
      </c>
      <c r="F115" s="23" t="str">
        <f>'07#'!F166</f>
        <v>NA</v>
      </c>
      <c r="G115" s="23" t="str">
        <f>'07#'!G166</f>
        <v>BST</v>
      </c>
      <c r="H115" s="23" t="str">
        <f>'07#'!H166</f>
        <v>Approved</v>
      </c>
    </row>
    <row r="116" spans="1:8" s="45" customFormat="1" ht="45" x14ac:dyDescent="0.2">
      <c r="A116" s="44">
        <v>98</v>
      </c>
      <c r="B116" s="23" t="str">
        <f>'07#'!B167</f>
        <v>070164.02</v>
      </c>
      <c r="C116" s="1000" t="str">
        <f>'07#'!C167</f>
        <v>Vận hành thiết bị hiệu chuẩn cảm biến nhiệt điện trở Fluke 712B
Operation for rtd calibrator Fluke 712B</v>
      </c>
      <c r="D116" s="23" t="str">
        <f>'07#'!D167</f>
        <v>25.05.20</v>
      </c>
      <c r="E116" s="23" t="str">
        <f>'07#'!E167</f>
        <v>NA</v>
      </c>
      <c r="F116" s="23" t="str">
        <f>'07#'!F167</f>
        <v>NA</v>
      </c>
      <c r="G116" s="23" t="str">
        <f>'07#'!G167</f>
        <v>PMP</v>
      </c>
      <c r="H116" s="23" t="str">
        <f>'07#'!H167</f>
        <v>Approved</v>
      </c>
    </row>
    <row r="117" spans="1:8" s="45" customFormat="1" ht="45" x14ac:dyDescent="0.2">
      <c r="A117" s="44">
        <v>99</v>
      </c>
      <c r="B117" s="23" t="str">
        <f>'07#'!B168</f>
        <v>070165.03</v>
      </c>
      <c r="C117" s="1000" t="str">
        <f>'07#'!C168</f>
        <v>Bảo trì Active pass box
Preventive maintenance of Active pass box</v>
      </c>
      <c r="D117" s="23" t="str">
        <f>'07#'!D168</f>
        <v>25.08.20</v>
      </c>
      <c r="E117" s="23" t="str">
        <f>'07#'!E168</f>
        <v>NA</v>
      </c>
      <c r="F117" s="23" t="str">
        <f>'07#'!F168</f>
        <v>NA</v>
      </c>
      <c r="G117" s="23" t="str">
        <f>'07#'!G168</f>
        <v>BST</v>
      </c>
      <c r="H117" s="23" t="str">
        <f>'07#'!H168</f>
        <v>Approved</v>
      </c>
    </row>
    <row r="118" spans="1:8" s="45" customFormat="1" ht="45" x14ac:dyDescent="0.2">
      <c r="A118" s="44">
        <v>100</v>
      </c>
      <c r="B118" s="23" t="str">
        <f>'07#'!B169</f>
        <v>070166.03</v>
      </c>
      <c r="C118" s="1000" t="str">
        <f>'07#'!C169</f>
        <v>Bảo trì VHP pass box LATM500
Preventive maintenance of VHP pass box LATM500</v>
      </c>
      <c r="D118" s="23" t="str">
        <f>'07#'!D169</f>
        <v>25.08.20</v>
      </c>
      <c r="E118" s="23" t="str">
        <f>'07#'!E169</f>
        <v>NA</v>
      </c>
      <c r="F118" s="23" t="str">
        <f>'07#'!F169</f>
        <v>NA</v>
      </c>
      <c r="G118" s="23" t="str">
        <f>'07#'!G169</f>
        <v>BST</v>
      </c>
      <c r="H118" s="23" t="str">
        <f>'07#'!H169</f>
        <v>Approved</v>
      </c>
    </row>
    <row r="119" spans="1:8" s="45" customFormat="1" ht="45" x14ac:dyDescent="0.2">
      <c r="A119" s="44">
        <v>101</v>
      </c>
      <c r="B119" s="23" t="str">
        <f>'07#'!B170</f>
        <v>070167.04</v>
      </c>
      <c r="C119" s="1000" t="str">
        <f>'07#'!C170</f>
        <v>Bảo trì Air shower  ESCO EAS-1A1
Preventive maintenance of Air shower  ESCO EAS-1A1</v>
      </c>
      <c r="D119" s="23" t="str">
        <f>'07#'!D170</f>
        <v>22.10.20</v>
      </c>
      <c r="E119" s="23" t="str">
        <f>'07#'!E170</f>
        <v>NA</v>
      </c>
      <c r="F119" s="23" t="str">
        <f>'07#'!F170</f>
        <v>NA</v>
      </c>
      <c r="G119" s="23" t="str">
        <f>'07#'!G170</f>
        <v>BST,</v>
      </c>
      <c r="H119" s="23" t="str">
        <f>'07#'!H170</f>
        <v>Approved</v>
      </c>
    </row>
    <row r="120" spans="1:8" s="45" customFormat="1" ht="60" x14ac:dyDescent="0.2">
      <c r="A120" s="44">
        <v>102</v>
      </c>
      <c r="B120" s="23" t="str">
        <f>'07#'!B171</f>
        <v>070168.03</v>
      </c>
      <c r="C120" s="1000" t="str">
        <f>'07#'!C171</f>
        <v>Bảo trì máy thử độ kín găng tay HTY-GIT01
Preventive maintenance of Glove integrity tester HTY-GIT01</v>
      </c>
      <c r="D120" s="23" t="str">
        <f>'07#'!D171</f>
        <v>21.10.20</v>
      </c>
      <c r="E120" s="23" t="str">
        <f>'07#'!E171</f>
        <v>NA</v>
      </c>
      <c r="F120" s="23" t="str">
        <f>'07#'!F171</f>
        <v>NA</v>
      </c>
      <c r="G120" s="23" t="str">
        <f>'07#'!G171</f>
        <v>BST</v>
      </c>
      <c r="H120" s="23" t="str">
        <f>'07#'!H171</f>
        <v>Approved</v>
      </c>
    </row>
    <row r="121" spans="1:8" s="45" customFormat="1" ht="45" x14ac:dyDescent="0.2">
      <c r="A121" s="44">
        <v>103</v>
      </c>
      <c r="B121" s="23" t="str">
        <f>'07#'!B172</f>
        <v>070169.03</v>
      </c>
      <c r="C121" s="1000" t="str">
        <f>'07#'!C172</f>
        <v>Bảo trì máy rửa chai lọ CPH30
Preventive maintenance of Vial washing machine CPH30</v>
      </c>
      <c r="D121" s="23" t="str">
        <f>'07#'!D172</f>
        <v>21.10.20</v>
      </c>
      <c r="E121" s="23" t="str">
        <f>'07#'!E172</f>
        <v>NA</v>
      </c>
      <c r="F121" s="23" t="str">
        <f>'07#'!F172</f>
        <v>NA</v>
      </c>
      <c r="G121" s="23" t="str">
        <f>'07#'!G172</f>
        <v>BST</v>
      </c>
      <c r="H121" s="23" t="str">
        <f>'07#'!H172</f>
        <v>Approved</v>
      </c>
    </row>
    <row r="122" spans="1:8" s="45" customFormat="1" ht="75" x14ac:dyDescent="0.2">
      <c r="A122" s="44">
        <v>104</v>
      </c>
      <c r="B122" s="23" t="str">
        <f>'07#'!B173</f>
        <v>070170.03</v>
      </c>
      <c r="C122" s="1000" t="str">
        <f>'07#'!C173</f>
        <v>Bảo trì máy tiệt trùng và khử chí nhiệt tố (Tunnel) RML800/4250
Preventive maintenance of Sterilization &amp; depyrogenation (Tunnel) RML800/4250</v>
      </c>
      <c r="D122" s="23" t="str">
        <f>'07#'!D173</f>
        <v>25.08.20</v>
      </c>
      <c r="E122" s="23" t="str">
        <f>'07#'!E173</f>
        <v>NA</v>
      </c>
      <c r="F122" s="23" t="str">
        <f>'07#'!F173</f>
        <v>NA</v>
      </c>
      <c r="G122" s="23" t="str">
        <f>'07#'!G173</f>
        <v>BST</v>
      </c>
      <c r="H122" s="23" t="str">
        <f>'07#'!H173</f>
        <v>Approved</v>
      </c>
    </row>
    <row r="123" spans="1:8" s="45" customFormat="1" ht="45" x14ac:dyDescent="0.2">
      <c r="A123" s="44">
        <v>105</v>
      </c>
      <c r="B123" s="23" t="str">
        <f>'07#'!B174</f>
        <v>070171.03</v>
      </c>
      <c r="C123" s="1000" t="str">
        <f>'07#'!C174</f>
        <v>Bảo trì máy đóng thuốc TFGV02A
Preventive maintenance of Powder filling &amp; stoppering machine TFGV02A</v>
      </c>
      <c r="D123" s="23" t="str">
        <f>'07#'!D174</f>
        <v>21.10.20</v>
      </c>
      <c r="E123" s="23" t="str">
        <f>'07#'!E174</f>
        <v>NA</v>
      </c>
      <c r="F123" s="23" t="str">
        <f>'07#'!F174</f>
        <v>NA</v>
      </c>
      <c r="G123" s="23" t="str">
        <f>'07#'!G174</f>
        <v>BST</v>
      </c>
      <c r="H123" s="23" t="str">
        <f>'07#'!H174</f>
        <v>Approved</v>
      </c>
    </row>
    <row r="124" spans="1:8" s="45" customFormat="1" ht="30" x14ac:dyDescent="0.2">
      <c r="A124" s="44">
        <v>106</v>
      </c>
      <c r="B124" s="23" t="str">
        <f>'07#'!B175</f>
        <v>070172.03</v>
      </c>
      <c r="C124" s="1000" t="str">
        <f>'07#'!C175</f>
        <v>Bảo trì CRABS
Preventive maintenance of CRABS</v>
      </c>
      <c r="D124" s="23" t="str">
        <f>'07#'!D175</f>
        <v>25.08.20</v>
      </c>
      <c r="E124" s="23" t="str">
        <f>'07#'!E175</f>
        <v>NA</v>
      </c>
      <c r="F124" s="23" t="str">
        <f>'07#'!F175</f>
        <v>NA</v>
      </c>
      <c r="G124" s="23" t="str">
        <f>'07#'!G175</f>
        <v>BST</v>
      </c>
      <c r="H124" s="23" t="str">
        <f>'07#'!H175</f>
        <v>Approved</v>
      </c>
    </row>
    <row r="125" spans="1:8" s="45" customFormat="1" ht="45" x14ac:dyDescent="0.2">
      <c r="A125" s="44">
        <v>107</v>
      </c>
      <c r="B125" s="23" t="str">
        <f>'07#'!B176</f>
        <v>070173.03</v>
      </c>
      <c r="C125" s="1000" t="str">
        <f>'07#'!C176</f>
        <v>Bảo trì máy niềng ZGD8
Preventive maintenance of Vial capping machine ZGD8</v>
      </c>
      <c r="D125" s="23" t="str">
        <f>'07#'!D176</f>
        <v>19.10.20</v>
      </c>
      <c r="E125" s="23" t="str">
        <f>'07#'!E176</f>
        <v>NA</v>
      </c>
      <c r="F125" s="23" t="str">
        <f>'07#'!F176</f>
        <v>NA</v>
      </c>
      <c r="G125" s="23" t="str">
        <f>'07#'!G176</f>
        <v>BST</v>
      </c>
      <c r="H125" s="23" t="str">
        <f>'07#'!H176</f>
        <v>Approved</v>
      </c>
    </row>
    <row r="126" spans="1:8" s="45" customFormat="1" ht="90" x14ac:dyDescent="0.2">
      <c r="A126" s="44">
        <v>108</v>
      </c>
      <c r="B126" s="23" t="str">
        <f>'07#'!B177</f>
        <v>070174.03</v>
      </c>
      <c r="C126" s="1000" t="str">
        <f>'07#'!C177</f>
        <v>Hiệu chuẩn cân H2O2 của VHP Pass Box (Load cell model: Lascaux, LC1330)
Calibration of H2O2 balance of VHP Pass Box (Load cell model: Lascaux, LC1330)</v>
      </c>
      <c r="D126" s="23" t="str">
        <f>'07#'!D177</f>
        <v>19.10.20</v>
      </c>
      <c r="E126" s="23" t="str">
        <f>'07#'!E177</f>
        <v>NA</v>
      </c>
      <c r="F126" s="23" t="str">
        <f>'07#'!F177</f>
        <v>NA</v>
      </c>
      <c r="G126" s="23" t="str">
        <f>'07#'!G177</f>
        <v>BST</v>
      </c>
      <c r="H126" s="23" t="str">
        <f>'07#'!H177</f>
        <v>Approved</v>
      </c>
    </row>
    <row r="127" spans="1:8" s="45" customFormat="1" ht="45" hidden="1" x14ac:dyDescent="0.2">
      <c r="A127" s="44">
        <v>121</v>
      </c>
      <c r="B127" s="23" t="str">
        <f>'07#'!B178</f>
        <v>070175.03</v>
      </c>
      <c r="C127" s="1000" t="str">
        <f>'07#'!C178</f>
        <v>Bảo trì máy thử độ kín PharmaTest
Preventive maintenance for leak test apparatus PharmaTest</v>
      </c>
      <c r="D127" s="23" t="str">
        <f>'07#'!D178</f>
        <v>18.09.19</v>
      </c>
      <c r="E127" s="23" t="str">
        <f>'07#'!E178</f>
        <v>NA</v>
      </c>
      <c r="F127" s="23" t="str">
        <f>'07#'!F178</f>
        <v>NA</v>
      </c>
      <c r="G127" s="23" t="str">
        <f>'07#'!G178</f>
        <v>PME I</v>
      </c>
      <c r="H127" s="23" t="str">
        <f>'07#'!H178</f>
        <v>Approved</v>
      </c>
    </row>
    <row r="128" spans="1:8" s="45" customFormat="1" ht="60" hidden="1" x14ac:dyDescent="0.2">
      <c r="A128" s="44">
        <v>122</v>
      </c>
      <c r="B128" s="23" t="str">
        <f>'07#'!B179</f>
        <v>070176.03</v>
      </c>
      <c r="C128" s="1000" t="str">
        <f>'07#'!C179</f>
        <v>Hiệu chuẩn máy thử độ kín PharmaTest
Calibration of leak test apparatus PharmaTest</v>
      </c>
      <c r="D128" s="23" t="str">
        <f>'07#'!D179</f>
        <v>17.09.19</v>
      </c>
      <c r="E128" s="23" t="str">
        <f>'07#'!E179</f>
        <v>NA</v>
      </c>
      <c r="F128" s="23" t="str">
        <f>'07#'!F179</f>
        <v>NA</v>
      </c>
      <c r="G128" s="23" t="str">
        <f>'07#'!G179</f>
        <v>PME I</v>
      </c>
      <c r="H128" s="23" t="str">
        <f>'07#'!H179</f>
        <v>Approved</v>
      </c>
    </row>
    <row r="129" spans="1:8" s="45" customFormat="1" ht="60" x14ac:dyDescent="0.2">
      <c r="A129" s="44">
        <v>109</v>
      </c>
      <c r="B129" s="23" t="str">
        <f>'07#'!B180</f>
        <v>070177.03</v>
      </c>
      <c r="C129" s="1000" t="str">
        <f>'07#'!C180</f>
        <v>Vận hành thiết bị chuẩn đa năng CA150
Operation for multi-functional handheld calibrator CA150</v>
      </c>
      <c r="D129" s="23" t="str">
        <f>'07#'!D180</f>
        <v>25.05.20</v>
      </c>
      <c r="E129" s="23" t="str">
        <f>'07#'!E180</f>
        <v>NA</v>
      </c>
      <c r="F129" s="23" t="str">
        <f>'07#'!F180</f>
        <v>NA</v>
      </c>
      <c r="G129" s="23" t="str">
        <f>'07#'!G180</f>
        <v>BSO</v>
      </c>
      <c r="H129" s="23" t="str">
        <f>'07#'!H180</f>
        <v>Approved</v>
      </c>
    </row>
    <row r="130" spans="1:8" s="45" customFormat="1" ht="45" x14ac:dyDescent="0.2">
      <c r="A130" s="44">
        <v>110</v>
      </c>
      <c r="B130" s="23" t="str">
        <f>'07#'!B181</f>
        <v>070178.04</v>
      </c>
      <c r="C130" s="1000" t="str">
        <f>'07#'!C181</f>
        <v>Vận hành máy phát điện GSW1120M
Operation of electrical generator GSW1120M</v>
      </c>
      <c r="D130" s="23" t="str">
        <f>'07#'!D181</f>
        <v>29.05.20</v>
      </c>
      <c r="E130" s="23" t="str">
        <f>'07#'!E181</f>
        <v>NA</v>
      </c>
      <c r="F130" s="23" t="str">
        <f>'07#'!F181</f>
        <v>NA</v>
      </c>
      <c r="G130" s="23" t="str">
        <f>'07#'!G181</f>
        <v>BST, TKT</v>
      </c>
      <c r="H130" s="23" t="str">
        <f>'07#'!H181</f>
        <v>Approved</v>
      </c>
    </row>
    <row r="131" spans="1:8" s="45" customFormat="1" ht="60" x14ac:dyDescent="0.2">
      <c r="A131" s="44">
        <v>111</v>
      </c>
      <c r="B131" s="23" t="str">
        <f>'07#'!B182</f>
        <v>070179.03</v>
      </c>
      <c r="C131" s="1000" t="str">
        <f>'07#'!C182</f>
        <v>Bảo trì bơm phân phối môi trường BioMerieux PMi
Preventive maintenance for peristaltic pump BioMerieux PMi</v>
      </c>
      <c r="D131" s="23" t="str">
        <f>'07#'!D182</f>
        <v>05.08.19</v>
      </c>
      <c r="E131" s="23" t="str">
        <f>'07#'!E182</f>
        <v>NA</v>
      </c>
      <c r="F131" s="23" t="str">
        <f>'07#'!F182</f>
        <v>NA</v>
      </c>
      <c r="G131" s="23" t="str">
        <f>'07#'!G182</f>
        <v>PMP</v>
      </c>
      <c r="H131" s="23" t="str">
        <f>'07#'!H182</f>
        <v>Approved</v>
      </c>
    </row>
    <row r="132" spans="1:8" s="45" customFormat="1" ht="45" x14ac:dyDescent="0.2">
      <c r="A132" s="44">
        <v>112</v>
      </c>
      <c r="B132" s="23" t="str">
        <f>'07#'!B183</f>
        <v>070180.03</v>
      </c>
      <c r="C132" s="1000" t="str">
        <f>'07#'!C183</f>
        <v>Bảo trì máy phát điện GSW1120M
Preventive maintenance of electrical generator GSW1120M</v>
      </c>
      <c r="D132" s="23" t="str">
        <f>'07#'!D183</f>
        <v>29.05.20</v>
      </c>
      <c r="E132" s="23" t="str">
        <f>'07#'!E183</f>
        <v>NA</v>
      </c>
      <c r="F132" s="23" t="str">
        <f>'07#'!F183</f>
        <v>NA</v>
      </c>
      <c r="G132" s="23" t="str">
        <f>'07#'!G183</f>
        <v>BST, TKT</v>
      </c>
      <c r="H132" s="23" t="str">
        <f>'07#'!H183</f>
        <v>Approved</v>
      </c>
    </row>
    <row r="133" spans="1:8" s="45" customFormat="1" ht="60" x14ac:dyDescent="0.2">
      <c r="A133" s="44">
        <v>113</v>
      </c>
      <c r="B133" s="23" t="str">
        <f>'07#'!B184</f>
        <v>070181.04</v>
      </c>
      <c r="C133" s="1000" t="str">
        <f>'07#'!C184</f>
        <v>Vận hành hệ thống HVAC của xưởng thuốc vô trùng Betalactam 
Operation of HVAC system of Betalactam sterile workshop</v>
      </c>
      <c r="D133" s="23" t="str">
        <f>'07#'!D184</f>
        <v>26.10.20</v>
      </c>
      <c r="E133" s="23" t="str">
        <f>'07#'!E184</f>
        <v>NA</v>
      </c>
      <c r="F133" s="23" t="str">
        <f>'07#'!F184</f>
        <v>NA</v>
      </c>
      <c r="G133" s="23" t="str">
        <f>'07#'!G184</f>
        <v>BST</v>
      </c>
      <c r="H133" s="23" t="str">
        <f>'07#'!H184</f>
        <v>Approved</v>
      </c>
    </row>
    <row r="134" spans="1:8" s="45" customFormat="1" ht="60" x14ac:dyDescent="0.2">
      <c r="A134" s="44">
        <v>114</v>
      </c>
      <c r="B134" s="23" t="str">
        <f>'07#'!B185</f>
        <v>070182.04</v>
      </c>
      <c r="C134" s="1000" t="str">
        <f>'07#'!C185</f>
        <v>Bảo trì hệ thống HVAC xưởng thuốc vô trùng Betalactam
Preventive maintenance of HVAC system of Betalactam sterile workshop</v>
      </c>
      <c r="D134" s="23" t="str">
        <f>'07#'!D185</f>
        <v>25.06.20</v>
      </c>
      <c r="E134" s="23" t="str">
        <f>'07#'!E185</f>
        <v>NA</v>
      </c>
      <c r="F134" s="23" t="str">
        <f>'07#'!F185</f>
        <v>NA</v>
      </c>
      <c r="G134" s="23" t="str">
        <f>'07#'!G185</f>
        <v>BST</v>
      </c>
      <c r="H134" s="23" t="str">
        <f>'07#'!H185</f>
        <v>Approved</v>
      </c>
    </row>
    <row r="135" spans="1:8" s="45" customFormat="1" ht="75" x14ac:dyDescent="0.2">
      <c r="A135" s="44">
        <v>115</v>
      </c>
      <c r="B135" s="23" t="str">
        <f>'07#'!B186</f>
        <v>070183.03</v>
      </c>
      <c r="C135" s="1000" t="str">
        <f>'07#'!C186</f>
        <v>Bảo trì máy đổ đĩa môi trường tự động BioMerieux APS ONE
Preventive maintenance for automated pour stacker BioMerieux APS ONE</v>
      </c>
      <c r="D135" s="23" t="str">
        <f>'07#'!D186</f>
        <v>29.07.19</v>
      </c>
      <c r="E135" s="23" t="str">
        <f>'07#'!E186</f>
        <v>NA</v>
      </c>
      <c r="F135" s="23" t="str">
        <f>'07#'!F186</f>
        <v>NA</v>
      </c>
      <c r="G135" s="23" t="str">
        <f>'07#'!G186</f>
        <v>QC - Microbial Lab - PMP</v>
      </c>
      <c r="H135" s="23" t="str">
        <f>'07#'!H186</f>
        <v>Approved</v>
      </c>
    </row>
    <row r="136" spans="1:8" s="45" customFormat="1" ht="60" x14ac:dyDescent="0.2">
      <c r="A136" s="44">
        <v>116</v>
      </c>
      <c r="B136" s="23" t="str">
        <f>'07#'!B188</f>
        <v>070185.03</v>
      </c>
      <c r="C136" s="1000" t="str">
        <f>'07#'!C188</f>
        <v>Bảo trì máy hấp tiệt trùng XG1.GWM-2.0
Maintenance of pulse vacuum sterilizer  XG1.GWM-2.0</v>
      </c>
      <c r="D136" s="23" t="str">
        <f>'07#'!D188</f>
        <v>19.10.20</v>
      </c>
      <c r="E136" s="23" t="str">
        <f>'07#'!E188</f>
        <v>NA</v>
      </c>
      <c r="F136" s="23" t="str">
        <f>'07#'!F188</f>
        <v>NA</v>
      </c>
      <c r="G136" s="23" t="str">
        <f>'07#'!G188</f>
        <v>BST</v>
      </c>
      <c r="H136" s="23" t="str">
        <f>'07#'!H188</f>
        <v>Approved</v>
      </c>
    </row>
    <row r="137" spans="1:8" s="45" customFormat="1" ht="60" x14ac:dyDescent="0.2">
      <c r="A137" s="44">
        <v>117</v>
      </c>
      <c r="B137" s="23" t="str">
        <f>'07#'!B189</f>
        <v>070186.03</v>
      </c>
      <c r="C137" s="1000" t="str">
        <f>'07#'!C189</f>
        <v>Súc rửa hệ thống nước tinh khiết cho Xưởng thuốc vô trùng Betalactam 
Passivation of purified water system for Betalactam sterile workshop</v>
      </c>
      <c r="D137" s="23" t="str">
        <f>'07#'!D189</f>
        <v>25.05.20</v>
      </c>
      <c r="E137" s="23" t="str">
        <f>'07#'!E189</f>
        <v>25.05.23</v>
      </c>
      <c r="F137" s="23" t="str">
        <f>'07#'!F189</f>
        <v>NA</v>
      </c>
      <c r="G137" s="23" t="str">
        <f>'07#'!G189</f>
        <v>BST</v>
      </c>
      <c r="H137" s="23" t="str">
        <f>'07#'!H189</f>
        <v>Approved</v>
      </c>
    </row>
    <row r="138" spans="1:8" s="45" customFormat="1" ht="75" x14ac:dyDescent="0.2">
      <c r="A138" s="44">
        <v>118</v>
      </c>
      <c r="B138" s="23" t="str">
        <f>'07#'!B190</f>
        <v>070187.03</v>
      </c>
      <c r="C138" s="1000" t="str">
        <f>'07#'!C190</f>
        <v>Súc rửa hệ thống nước pha tiêm Xưởng thuốc vô trùng Betalactam
Passivation of water for injection system for Betalactam sterile workshop</v>
      </c>
      <c r="D138" s="23" t="str">
        <f>'07#'!D190</f>
        <v>30.05.20</v>
      </c>
      <c r="E138" s="23" t="str">
        <f>'07#'!E190</f>
        <v>30.05.23</v>
      </c>
      <c r="F138" s="23" t="str">
        <f>'07#'!F190</f>
        <v>NA</v>
      </c>
      <c r="G138" s="23" t="str">
        <f>'07#'!G190</f>
        <v>BST</v>
      </c>
      <c r="H138" s="23" t="str">
        <f>'07#'!H190</f>
        <v>Approved</v>
      </c>
    </row>
    <row r="139" spans="1:8" s="45" customFormat="1" ht="30" x14ac:dyDescent="0.2">
      <c r="A139" s="44">
        <v>119</v>
      </c>
      <c r="B139" s="23" t="str">
        <f>'07#'!B191</f>
        <v>070188.03</v>
      </c>
      <c r="C139" s="1000" t="str">
        <f>'07#'!C191</f>
        <v>Súc rửa máy tạo hơi tinh khiết 
Passivation of pure steam generator</v>
      </c>
      <c r="D139" s="23" t="str">
        <f>'07#'!D191</f>
        <v>25.05.20</v>
      </c>
      <c r="E139" s="23" t="str">
        <f>'07#'!E191</f>
        <v>25.05.23</v>
      </c>
      <c r="F139" s="23" t="str">
        <f>'07#'!F191</f>
        <v>NA</v>
      </c>
      <c r="G139" s="23" t="str">
        <f>'07#'!G191</f>
        <v>BST</v>
      </c>
      <c r="H139" s="23" t="str">
        <f>'07#'!H191</f>
        <v>Approved</v>
      </c>
    </row>
    <row r="140" spans="1:8" s="45" customFormat="1" ht="60" x14ac:dyDescent="0.2">
      <c r="A140" s="44">
        <v>120</v>
      </c>
      <c r="B140" s="23" t="str">
        <f>'07#'!B192</f>
        <v>070189.03</v>
      </c>
      <c r="C140" s="1000" t="str">
        <f>'07#'!C192</f>
        <v>Bảo trì nồi hấp tiệt trùng Sturdy SA-300H
Preventive maintenance of autoclave sterilizer Sturdy SA-300H</v>
      </c>
      <c r="D140" s="23" t="str">
        <f>'07#'!D192</f>
        <v>08.06.20</v>
      </c>
      <c r="E140" s="23" t="str">
        <f>'07#'!E192</f>
        <v>NA</v>
      </c>
      <c r="F140" s="23" t="str">
        <f>'07#'!F192</f>
        <v>NA</v>
      </c>
      <c r="G140" s="23" t="str">
        <f>'07#'!G192</f>
        <v>QC - Physico-chemmical Lab (Betalactam)</v>
      </c>
      <c r="H140" s="23" t="str">
        <f>'07#'!H192</f>
        <v>Approved</v>
      </c>
    </row>
    <row r="141" spans="1:8" s="45" customFormat="1" ht="75" hidden="1" x14ac:dyDescent="0.2">
      <c r="A141" s="44">
        <v>135</v>
      </c>
      <c r="B141" s="23" t="str">
        <f>'07#'!B193</f>
        <v>070190.04</v>
      </c>
      <c r="C141" s="1000" t="str">
        <f>'07#'!C193</f>
        <v>Bảo trì máy đóng hộp CT630, máy đóng hộp bán tự động CSC50
Preventive maintenance of cartoning machine CT630, semi-automatic cartoning machine CSC50</v>
      </c>
      <c r="D141" s="23" t="str">
        <f>'07#'!D193</f>
        <v>24.10.20</v>
      </c>
      <c r="E141" s="23" t="str">
        <f>'07#'!E193</f>
        <v>NA</v>
      </c>
      <c r="F141" s="23" t="str">
        <f>'07#'!F193</f>
        <v>NA</v>
      </c>
      <c r="G141" s="23" t="str">
        <f>'07#'!G193</f>
        <v>PME I</v>
      </c>
      <c r="H141" s="23" t="str">
        <f>'07#'!H193</f>
        <v>Approved</v>
      </c>
    </row>
    <row r="142" spans="1:8" s="45" customFormat="1" ht="30" x14ac:dyDescent="0.2">
      <c r="A142" s="44">
        <v>121</v>
      </c>
      <c r="B142" s="23" t="str">
        <f>'07#'!B195</f>
        <v>070192.04</v>
      </c>
      <c r="C142" s="1000" t="str">
        <f>'07#'!C195</f>
        <v xml:space="preserve">Vận hành Chiller Daikin
Operation of Chiller Daikin </v>
      </c>
      <c r="D142" s="23" t="str">
        <f>'07#'!D195</f>
        <v>26.10.20</v>
      </c>
      <c r="E142" s="23" t="str">
        <f>'07#'!E195</f>
        <v>NA</v>
      </c>
      <c r="F142" s="23" t="str">
        <f>'07#'!F195</f>
        <v>NA</v>
      </c>
      <c r="G142" s="23" t="str">
        <f>'07#'!G195</f>
        <v>BST</v>
      </c>
      <c r="H142" s="23" t="str">
        <f>'07#'!H195</f>
        <v>Approved</v>
      </c>
    </row>
    <row r="143" spans="1:8" s="45" customFormat="1" ht="45" x14ac:dyDescent="0.2">
      <c r="A143" s="44">
        <v>122</v>
      </c>
      <c r="B143" s="23" t="str">
        <f>'07#'!B196</f>
        <v>070193.03</v>
      </c>
      <c r="C143" s="1000" t="str">
        <f>'07#'!C196</f>
        <v>Bảo trì chiller Daikin
Preventive maintenance of chiller Daikin</v>
      </c>
      <c r="D143" s="23" t="str">
        <f>'07#'!D196</f>
        <v>15.08.20</v>
      </c>
      <c r="E143" s="23" t="str">
        <f>'07#'!E196</f>
        <v>NA</v>
      </c>
      <c r="F143" s="23" t="str">
        <f>'07#'!F196</f>
        <v>NA</v>
      </c>
      <c r="G143" s="23" t="str">
        <f>'07#'!G196</f>
        <v>BST, NST</v>
      </c>
      <c r="H143" s="23" t="str">
        <f>'07#'!H196</f>
        <v>Approved</v>
      </c>
    </row>
    <row r="144" spans="1:8" s="45" customFormat="1" ht="75" x14ac:dyDescent="0.2">
      <c r="A144" s="44">
        <v>123</v>
      </c>
      <c r="B144" s="23" t="str">
        <f>'07#'!B197</f>
        <v>070194.03</v>
      </c>
      <c r="C144" s="1000" t="str">
        <f>'07#'!C197</f>
        <v xml:space="preserve">Bảo trì máy chuẩn bị môi trường tự động BioMerieux Masterclave
Preventive maintenance of automated culture media preparator BioMerieux Masterclave </v>
      </c>
      <c r="D144" s="23" t="str">
        <f>'07#'!D197</f>
        <v>29.07.19</v>
      </c>
      <c r="E144" s="23" t="str">
        <f>'07#'!E197</f>
        <v>NA</v>
      </c>
      <c r="F144" s="23" t="str">
        <f>'07#'!F197</f>
        <v>NA</v>
      </c>
      <c r="G144" s="23" t="str">
        <f>'07#'!G197</f>
        <v>QC - Microbial Lab - PMP</v>
      </c>
      <c r="H144" s="23" t="str">
        <f>'07#'!H197</f>
        <v>Approved</v>
      </c>
    </row>
    <row r="145" spans="1:8" s="45" customFormat="1" ht="45" x14ac:dyDescent="0.2">
      <c r="A145" s="44">
        <v>124</v>
      </c>
      <c r="B145" s="23" t="str">
        <f>'07#'!B198</f>
        <v>070195.03</v>
      </c>
      <c r="C145" s="1000" t="str">
        <f>'07#'!C198</f>
        <v>Bảo trì tủ hút Esco AC2-4S8
Preventive maintenance of Safety cabinet Esco AC2-4S8</v>
      </c>
      <c r="D145" s="23" t="str">
        <f>'07#'!D198</f>
        <v>25.08.20</v>
      </c>
      <c r="E145" s="23" t="str">
        <f>'07#'!E198</f>
        <v>NA</v>
      </c>
      <c r="F145" s="23" t="str">
        <f>'07#'!F198</f>
        <v>NA</v>
      </c>
      <c r="G145" s="23" t="str">
        <f>'07#'!G198</f>
        <v>BST</v>
      </c>
      <c r="H145" s="23" t="str">
        <f>'07#'!H198</f>
        <v>Approved</v>
      </c>
    </row>
    <row r="146" spans="1:8" s="45" customFormat="1" ht="45" x14ac:dyDescent="0.2">
      <c r="A146" s="44">
        <v>125</v>
      </c>
      <c r="B146" s="23" t="str">
        <f>'07#'!B200</f>
        <v>070197.04</v>
      </c>
      <c r="C146" s="1000" t="str">
        <f>'07#'!C200</f>
        <v>Bảo trì máy hàn bao
Preventive maintenance of sealing machine</v>
      </c>
      <c r="D146" s="23" t="str">
        <f>'07#'!D200</f>
        <v>12.06.21</v>
      </c>
      <c r="E146" s="23" t="str">
        <f>'07#'!E200</f>
        <v>NA</v>
      </c>
      <c r="F146" s="23" t="str">
        <f>'07#'!F200</f>
        <v>NA</v>
      </c>
      <c r="G146" s="23" t="str">
        <f>'07#'!G200</f>
        <v>PMP</v>
      </c>
      <c r="H146" s="23" t="str">
        <f>'07#'!H200</f>
        <v>Approved</v>
      </c>
    </row>
    <row r="147" spans="1:8" s="45" customFormat="1" ht="75" x14ac:dyDescent="0.2">
      <c r="A147" s="44">
        <v>126</v>
      </c>
      <c r="B147" s="23" t="str">
        <f>'07#'!B201</f>
        <v>070198.03</v>
      </c>
      <c r="C147" s="1000" t="str">
        <f>'07#'!C201</f>
        <v>Bảo trì máy giặt trang phục 2 cửa LAVAMAC AFB180
Preventive maintenance of High spin hygienic barrier washer extractor LAVAMAC AFB180</v>
      </c>
      <c r="D147" s="23" t="str">
        <f>'07#'!D201</f>
        <v>19.10.20</v>
      </c>
      <c r="E147" s="23" t="str">
        <f>'07#'!E201</f>
        <v>NA</v>
      </c>
      <c r="F147" s="23" t="str">
        <f>'07#'!F201</f>
        <v>NA</v>
      </c>
      <c r="G147" s="23" t="str">
        <f>'07#'!G201</f>
        <v>BST</v>
      </c>
      <c r="H147" s="23" t="str">
        <f>'07#'!H201</f>
        <v>Approved</v>
      </c>
    </row>
    <row r="148" spans="1:8" s="45" customFormat="1" ht="30" x14ac:dyDescent="0.2">
      <c r="A148" s="44">
        <v>127</v>
      </c>
      <c r="B148" s="23" t="str">
        <f>'07#'!B203</f>
        <v>070200.06</v>
      </c>
      <c r="C148" s="1000" t="str">
        <f>'07#'!C203</f>
        <v>Vận hành hệ thống khí Nitơ
Operation of Nitrogen system</v>
      </c>
      <c r="D148" s="23" t="str">
        <f>'07#'!D203</f>
        <v>01.09.20</v>
      </c>
      <c r="E148" s="23" t="str">
        <f>'07#'!E203</f>
        <v>NA</v>
      </c>
      <c r="F148" s="23" t="str">
        <f>'07#'!F203</f>
        <v>NA</v>
      </c>
      <c r="G148" s="23" t="str">
        <f>'07#'!G203</f>
        <v>BST</v>
      </c>
      <c r="H148" s="23" t="str">
        <f>'07#'!H203</f>
        <v>Approved</v>
      </c>
    </row>
    <row r="149" spans="1:8" s="45" customFormat="1" ht="45" x14ac:dyDescent="0.2">
      <c r="A149" s="44">
        <v>128</v>
      </c>
      <c r="B149" s="23" t="str">
        <f>'07#'!B204</f>
        <v>070201.07</v>
      </c>
      <c r="C149" s="1000" t="str">
        <f>'07#'!C204</f>
        <v xml:space="preserve">Bảo trì hệ thống khí nitơ
Preventive maintenance of nitrogen system </v>
      </c>
      <c r="D149" s="23" t="str">
        <f>'07#'!D204</f>
        <v>01.09.20</v>
      </c>
      <c r="E149" s="23" t="str">
        <f>'07#'!E204</f>
        <v>NA</v>
      </c>
      <c r="F149" s="23" t="str">
        <f>'07#'!F204</f>
        <v>NA</v>
      </c>
      <c r="G149" s="23" t="str">
        <f>'07#'!G204</f>
        <v>BST</v>
      </c>
      <c r="H149" s="23" t="str">
        <f>'07#'!H204</f>
        <v>Approved</v>
      </c>
    </row>
    <row r="150" spans="1:8" s="45" customFormat="1" ht="60" hidden="1" x14ac:dyDescent="0.2">
      <c r="A150" s="44">
        <v>144</v>
      </c>
      <c r="B150" s="23" t="str">
        <f>'07#'!B206</f>
        <v>070203.06</v>
      </c>
      <c r="C150" s="1000" t="str">
        <f>'07#'!C206</f>
        <v>Vận hành máy phát điện dự phòng GPW1030
Operation of standby electric generator GPW1030</v>
      </c>
      <c r="D150" s="23" t="str">
        <f>'07#'!D206</f>
        <v>29.05.20</v>
      </c>
      <c r="E150" s="23" t="str">
        <f>'07#'!E206</f>
        <v>NA</v>
      </c>
      <c r="F150" s="23" t="str">
        <f>'07#'!F206</f>
        <v>NA</v>
      </c>
      <c r="G150" s="23" t="str">
        <f>'07#'!G206</f>
        <v>PME I</v>
      </c>
      <c r="H150" s="23" t="str">
        <f>'07#'!H206</f>
        <v>Approved</v>
      </c>
    </row>
    <row r="151" spans="1:8" s="45" customFormat="1" ht="60" x14ac:dyDescent="0.2">
      <c r="A151" s="44">
        <v>129</v>
      </c>
      <c r="B151" s="23" t="str">
        <f>'07#'!B207</f>
        <v>070204.06</v>
      </c>
      <c r="C151" s="1000" t="str">
        <f>'07#'!C207</f>
        <v>Bảo trì định kỳ máy phát điện GPW1030
Preventive maintenance of electrical generator GPW1030</v>
      </c>
      <c r="D151" s="23" t="str">
        <f>'07#'!D207</f>
        <v>28.05.20</v>
      </c>
      <c r="E151" s="23" t="str">
        <f>'07#'!E207</f>
        <v>NA</v>
      </c>
      <c r="F151" s="23" t="str">
        <f>'07#'!F207</f>
        <v>NA</v>
      </c>
      <c r="G151" s="23" t="str">
        <f>'07#'!G207</f>
        <v>E&amp;M (trừ xường và TKT BST)</v>
      </c>
      <c r="H151" s="23" t="str">
        <f>'07#'!H207</f>
        <v>Approved</v>
      </c>
    </row>
    <row r="152" spans="1:8" s="45" customFormat="1" ht="45" x14ac:dyDescent="0.2">
      <c r="A152" s="44">
        <v>130</v>
      </c>
      <c r="B152" s="23" t="str">
        <f>'07#'!B209</f>
        <v>070206.06</v>
      </c>
      <c r="C152" s="1000" t="str">
        <f>'07#'!C209</f>
        <v>Vận hành hệ thống xử lý nước thải
Operation of waste water treament system</v>
      </c>
      <c r="D152" s="23" t="str">
        <f>'07#'!D209</f>
        <v>02.01.20</v>
      </c>
      <c r="E152" s="23" t="str">
        <f>'07#'!E209</f>
        <v>NA</v>
      </c>
      <c r="F152" s="23" t="str">
        <f>'07#'!F209</f>
        <v>NA</v>
      </c>
      <c r="G152" s="23" t="str">
        <f>'07#'!G209</f>
        <v>E&amp;M</v>
      </c>
      <c r="H152" s="23" t="str">
        <f>'07#'!H209</f>
        <v>Approved</v>
      </c>
    </row>
    <row r="153" spans="1:8" s="45" customFormat="1" ht="90" x14ac:dyDescent="0.2">
      <c r="A153" s="44">
        <v>131</v>
      </c>
      <c r="B153" s="23" t="str">
        <f>'07#'!B211</f>
        <v>070208.05</v>
      </c>
      <c r="C153" s="1000" t="str">
        <f>'07#'!C211</f>
        <v>Bảo trì tháp rửa khí xưởng thuốc viên betalactam và xưởng thuốc vô trùng Betalactam
Maintenance of wet scrubber for betalactam solid orals workshop and betalactam sterile workshop</v>
      </c>
      <c r="D153" s="23" t="str">
        <f>'07#'!D211</f>
        <v>27.05.20</v>
      </c>
      <c r="E153" s="23" t="str">
        <f>'07#'!E211</f>
        <v>NA</v>
      </c>
      <c r="F153" s="23" t="str">
        <f>'07#'!F211</f>
        <v>NA</v>
      </c>
      <c r="G153" s="23" t="str">
        <f>'07#'!G211</f>
        <v>BSO &amp; BST</v>
      </c>
      <c r="H153" s="23" t="str">
        <f>'07#'!H211</f>
        <v>Approved</v>
      </c>
    </row>
    <row r="154" spans="1:8" s="1184" customFormat="1" ht="60" x14ac:dyDescent="0.2">
      <c r="A154" s="1189">
        <v>132</v>
      </c>
      <c r="B154" s="775" t="str">
        <f>'07#'!B215</f>
        <v>070212.04</v>
      </c>
      <c r="C154" s="1190" t="str">
        <f>'07#'!C215</f>
        <v>Bảo trì máy lắc sàng rây Haver EML 200 
Preventive maintenance for Haver EML 200 test sieve shaker</v>
      </c>
      <c r="D154" s="775" t="str">
        <f>'07#'!D215</f>
        <v>13.07.19</v>
      </c>
      <c r="E154" s="775" t="str">
        <f>'07#'!E215</f>
        <v>NA</v>
      </c>
      <c r="F154" s="775" t="str">
        <f>'07#'!F215</f>
        <v>NA</v>
      </c>
      <c r="G154" s="775" t="str">
        <f>'07#'!G215</f>
        <v>QC - PMP</v>
      </c>
      <c r="H154" s="775" t="str">
        <f>'07#'!H215</f>
        <v>Approved</v>
      </c>
    </row>
    <row r="155" spans="1:8" s="45" customFormat="1" ht="60" x14ac:dyDescent="0.2">
      <c r="A155" s="44">
        <v>133</v>
      </c>
      <c r="B155" s="23" t="str">
        <f>'07#'!B216</f>
        <v>070213.11</v>
      </c>
      <c r="C155" s="1000" t="str">
        <f>'07#'!C216</f>
        <v>Thiết lập giới hạn và theo dõi chênh áp lọc HEPA
Establishment and observation of differential pressure of HEPA filters</v>
      </c>
      <c r="D155" s="23" t="str">
        <f>'07#'!D216</f>
        <v>27.04.20</v>
      </c>
      <c r="E155" s="23" t="str">
        <f>'07#'!E216</f>
        <v>27.04.23</v>
      </c>
      <c r="F155" s="23" t="str">
        <f>'07#'!F216</f>
        <v>NA</v>
      </c>
      <c r="G155" s="23" t="str">
        <f>'07#'!G216</f>
        <v>PMP</v>
      </c>
      <c r="H155" s="23" t="str">
        <f>'07#'!H216</f>
        <v>Approved</v>
      </c>
    </row>
    <row r="156" spans="1:8" s="45" customFormat="1" ht="45" x14ac:dyDescent="0.2">
      <c r="A156" s="44">
        <v>134</v>
      </c>
      <c r="B156" s="23" t="str">
        <f>'07#'!B217</f>
        <v>070214.07</v>
      </c>
      <c r="C156" s="1000" t="str">
        <f>'07#'!C217</f>
        <v>Vận hành và bảo trì cho Dust Collector
Operation and maintenance of Dust Collector</v>
      </c>
      <c r="D156" s="23" t="str">
        <f>'07#'!D217</f>
        <v>19.06.20</v>
      </c>
      <c r="E156" s="23" t="str">
        <f>'07#'!E217</f>
        <v>NA</v>
      </c>
      <c r="F156" s="23" t="str">
        <f>'07#'!F217</f>
        <v>NA</v>
      </c>
      <c r="G156" s="23" t="str">
        <f>'07#'!G217</f>
        <v>BSO</v>
      </c>
      <c r="H156" s="23" t="str">
        <f>'07#'!H217</f>
        <v>Approved</v>
      </c>
    </row>
    <row r="157" spans="1:8" s="45" customFormat="1" ht="60" x14ac:dyDescent="0.2">
      <c r="A157" s="44">
        <v>135</v>
      </c>
      <c r="B157" s="23" t="str">
        <f>'07#'!B219</f>
        <v>070216.04</v>
      </c>
      <c r="C157" s="1000" t="str">
        <f>'07#'!C219</f>
        <v>Vệ sinh các máng đèn của các phân xưởng
Cleaning of lighting fixture of workshops</v>
      </c>
      <c r="D157" s="23" t="str">
        <f>'07#'!D219</f>
        <v>31.01.20</v>
      </c>
      <c r="E157" s="23" t="str">
        <f>'07#'!E219</f>
        <v>31.01.23</v>
      </c>
      <c r="F157" s="23" t="str">
        <f>'07#'!F219</f>
        <v>NA</v>
      </c>
      <c r="G157" s="23" t="str">
        <f>'07#'!G219</f>
        <v>E&amp;M</v>
      </c>
      <c r="H157" s="23" t="str">
        <f>'07#'!H219</f>
        <v xml:space="preserve">Approved </v>
      </c>
    </row>
    <row r="158" spans="1:8" s="45" customFormat="1" ht="75" hidden="1" x14ac:dyDescent="0.2">
      <c r="A158" s="44">
        <v>152</v>
      </c>
      <c r="B158" s="23" t="str">
        <f>'07#'!B220</f>
        <v>070217.04</v>
      </c>
      <c r="C158" s="1000" t="str">
        <f>'07#'!C220</f>
        <v>Bảo trì máy đo độ rã Electrolab ED-2 Sapo
Preventive maintenance of disintegration tester Electrolab ED-2 Sapo</v>
      </c>
      <c r="D158" s="23" t="str">
        <f>'07#'!D220</f>
        <v>18.09.19</v>
      </c>
      <c r="E158" s="23" t="str">
        <f>'07#'!E220</f>
        <v>NA</v>
      </c>
      <c r="F158" s="23" t="str">
        <f>'07#'!F220</f>
        <v>NA</v>
      </c>
      <c r="G158" s="23" t="str">
        <f>'07#'!G220</f>
        <v>PME I</v>
      </c>
      <c r="H158" s="23" t="str">
        <f>'07#'!H220</f>
        <v xml:space="preserve">Approved </v>
      </c>
    </row>
    <row r="159" spans="1:8" s="45" customFormat="1" ht="60" hidden="1" x14ac:dyDescent="0.2">
      <c r="A159" s="44">
        <v>153</v>
      </c>
      <c r="B159" s="23" t="str">
        <f>'07#'!B221</f>
        <v>070218.04</v>
      </c>
      <c r="C159" s="1000" t="str">
        <f>'07#'!C221</f>
        <v>Bảo trì máy đo độ cứng Pharmatest PTB-302
Preventive maintenance of hardness tester Pharmatest PTB-302</v>
      </c>
      <c r="D159" s="23" t="str">
        <f>'07#'!D221</f>
        <v>15.09.19</v>
      </c>
      <c r="E159" s="23" t="str">
        <f>'07#'!E221</f>
        <v>NA</v>
      </c>
      <c r="F159" s="23" t="str">
        <f>'07#'!F221</f>
        <v>NA</v>
      </c>
      <c r="G159" s="23" t="str">
        <f>'07#'!G221</f>
        <v>PME I</v>
      </c>
      <c r="H159" s="23" t="str">
        <f>'07#'!H221</f>
        <v xml:space="preserve">Approved </v>
      </c>
    </row>
    <row r="160" spans="1:8" s="45" customFormat="1" ht="75" x14ac:dyDescent="0.2">
      <c r="A160" s="44">
        <v>136</v>
      </c>
      <c r="B160" s="23" t="str">
        <f>'07#'!B222</f>
        <v>070219.04</v>
      </c>
      <c r="C160" s="1000" t="str">
        <f>'07#'!C222</f>
        <v>Bảo trì máy đo điểm nóng chảy Electrothermal IA9100
Preventive maintenance of digital melting point apparatus Electrothermal IA9100</v>
      </c>
      <c r="D160" s="23" t="str">
        <f>'07#'!D222</f>
        <v>18.09.19</v>
      </c>
      <c r="E160" s="23" t="str">
        <f>'07#'!E222</f>
        <v>NA</v>
      </c>
      <c r="F160" s="23" t="str">
        <f>'07#'!F222</f>
        <v>NA</v>
      </c>
      <c r="G160" s="23" t="str">
        <f>'07#'!G222</f>
        <v>QC - PME I</v>
      </c>
      <c r="H160" s="23" t="str">
        <f>'07#'!H222</f>
        <v xml:space="preserve">Approved </v>
      </c>
    </row>
    <row r="161" spans="1:8" s="45" customFormat="1" ht="75" x14ac:dyDescent="0.2">
      <c r="A161" s="44">
        <v>137</v>
      </c>
      <c r="B161" s="23" t="str">
        <f>'07#'!B223</f>
        <v>070220.05</v>
      </c>
      <c r="C161" s="1000" t="str">
        <f>'07#'!C223</f>
        <v>Bảo trì máy sấy trang phục, máy sấy tay áo và khăn
Preventive maintenance for drying machine of clothes, FBD bad and cloth cover</v>
      </c>
      <c r="D161" s="23" t="str">
        <f>'07#'!D223</f>
        <v>23.06.21</v>
      </c>
      <c r="E161" s="23" t="str">
        <f>'07#'!E223</f>
        <v>NA</v>
      </c>
      <c r="F161" s="23" t="str">
        <f>'07#'!F223</f>
        <v>NA</v>
      </c>
      <c r="G161" s="23" t="str">
        <f>'07#'!G223</f>
        <v>Betalactam - PME I</v>
      </c>
      <c r="H161" s="23" t="str">
        <f>'07#'!H223</f>
        <v xml:space="preserve">Approved </v>
      </c>
    </row>
    <row r="162" spans="1:8" s="45" customFormat="1" ht="60" x14ac:dyDescent="0.2">
      <c r="A162" s="44">
        <v>138</v>
      </c>
      <c r="B162" s="23" t="str">
        <f>'07#'!B225</f>
        <v>070222.04</v>
      </c>
      <c r="C162" s="1000" t="str">
        <f>'07#'!C225</f>
        <v>Hướng dẫn sử dụng bộ dụng cụ kiểm tra chày cối
User manual of tool inspection kit for punch die sets</v>
      </c>
      <c r="D162" s="23" t="str">
        <f>'07#'!D225</f>
        <v>15.08.19</v>
      </c>
      <c r="E162" s="23" t="str">
        <f>'07#'!E225</f>
        <v>NA</v>
      </c>
      <c r="F162" s="23" t="str">
        <f>'07#'!F225</f>
        <v>NA</v>
      </c>
      <c r="G162" s="23" t="str">
        <f>'07#'!G225</f>
        <v>PMP</v>
      </c>
      <c r="H162" s="23" t="str">
        <f>'07#'!H225</f>
        <v>Approved</v>
      </c>
    </row>
    <row r="163" spans="1:8" s="45" customFormat="1" ht="60" x14ac:dyDescent="0.2">
      <c r="A163" s="44">
        <v>139</v>
      </c>
      <c r="B163" s="23" t="str">
        <f>'07#'!B226</f>
        <v>070223.04</v>
      </c>
      <c r="C163" s="1000" t="str">
        <f>'07#'!C226</f>
        <v xml:space="preserve">Bảo trì tháp rửa khí (kho xử lý rác thải)
Preventive maintenance of wet scrubber (warehouse of waste treatment) </v>
      </c>
      <c r="D163" s="23" t="str">
        <f>'07#'!D226</f>
        <v>29.05.20</v>
      </c>
      <c r="E163" s="23" t="str">
        <f>'07#'!E226</f>
        <v>NA</v>
      </c>
      <c r="F163" s="23" t="str">
        <f>'07#'!F226</f>
        <v>NA</v>
      </c>
      <c r="G163" s="23" t="str">
        <f>'07#'!G226</f>
        <v>MWH</v>
      </c>
      <c r="H163" s="23" t="str">
        <f>'07#'!H226</f>
        <v>Approved</v>
      </c>
    </row>
    <row r="164" spans="1:8" s="45" customFormat="1" ht="60" x14ac:dyDescent="0.2">
      <c r="A164" s="44">
        <v>140</v>
      </c>
      <c r="B164" s="23" t="str">
        <f>'07#'!B227</f>
        <v>070224.05</v>
      </c>
      <c r="C164" s="1000" t="str">
        <f>'07#'!C227</f>
        <v>Vận hành buồng điều nhiệt chuẩn CL355A
Operation for dry block calibrator CL355A</v>
      </c>
      <c r="D164" s="23" t="str">
        <f>'07#'!D227</f>
        <v>25.05.20</v>
      </c>
      <c r="E164" s="23" t="str">
        <f>'07#'!E227</f>
        <v>NA</v>
      </c>
      <c r="F164" s="23" t="str">
        <f>'07#'!F227</f>
        <v>NA</v>
      </c>
      <c r="G164" s="23" t="str">
        <f>'07#'!G227</f>
        <v>BSO</v>
      </c>
      <c r="H164" s="23" t="str">
        <f>'07#'!H227</f>
        <v>Approved</v>
      </c>
    </row>
    <row r="165" spans="1:8" s="45" customFormat="1" ht="60" x14ac:dyDescent="0.2">
      <c r="A165" s="44">
        <v>141</v>
      </c>
      <c r="B165" s="23" t="str">
        <f>'07#'!B228</f>
        <v>070225.04</v>
      </c>
      <c r="C165" s="1000" t="str">
        <f>'07#'!C228</f>
        <v>Bảo trì máy đóng hộp tự động IMA IC150
Preventive maintenance of automatic cartoning machine IMA IC150</v>
      </c>
      <c r="D165" s="23" t="str">
        <f>'07#'!D228</f>
        <v>22.10.20</v>
      </c>
      <c r="E165" s="23" t="str">
        <f>'07#'!E228</f>
        <v>NA</v>
      </c>
      <c r="F165" s="23" t="str">
        <f>'07#'!F228</f>
        <v>NA</v>
      </c>
      <c r="G165" s="23" t="str">
        <f>'07#'!G228</f>
        <v>BST</v>
      </c>
      <c r="H165" s="23" t="str">
        <f>'07#'!H228</f>
        <v>Approved</v>
      </c>
    </row>
    <row r="166" spans="1:8" s="45" customFormat="1" ht="60" x14ac:dyDescent="0.2">
      <c r="A166" s="44">
        <v>142</v>
      </c>
      <c r="B166" s="23" t="str">
        <f>'07#'!B229</f>
        <v>070226.04</v>
      </c>
      <c r="C166" s="1000" t="str">
        <f>'07#'!C229</f>
        <v>Vệ sinh và bảo trì các bồn chứa của hệ thống nước thành phố
Cleaning and maintenance of water tanks of city water system</v>
      </c>
      <c r="D166" s="23" t="str">
        <f>'07#'!D229</f>
        <v>30.05.20</v>
      </c>
      <c r="E166" s="23" t="str">
        <f>'07#'!E229</f>
        <v>30.05.23</v>
      </c>
      <c r="F166" s="23" t="str">
        <f>'07#'!F229</f>
        <v>NA</v>
      </c>
      <c r="G166" s="23" t="str">
        <f>'07#'!G229</f>
        <v>E&amp;M</v>
      </c>
      <c r="H166" s="23" t="str">
        <f>'07#'!H229</f>
        <v>Approved</v>
      </c>
    </row>
    <row r="167" spans="1:8" s="45" customFormat="1" ht="30" x14ac:dyDescent="0.2">
      <c r="A167" s="44">
        <v>143</v>
      </c>
      <c r="B167" s="23" t="str">
        <f>'07#'!B230</f>
        <v>070227.04</v>
      </c>
      <c r="C167" s="1000" t="str">
        <f>'07#'!C230</f>
        <v>Vận hành tháp rửa khí
Operation of wet scrubber</v>
      </c>
      <c r="D167" s="23" t="str">
        <f>'07#'!D230</f>
        <v>10.12.17</v>
      </c>
      <c r="E167" s="23" t="str">
        <f>'07#'!E230</f>
        <v>NA</v>
      </c>
      <c r="F167" s="23" t="str">
        <f>'07#'!F230</f>
        <v>NA</v>
      </c>
      <c r="G167" s="23" t="str">
        <f>'07#'!G230</f>
        <v>BSO &amp; BST</v>
      </c>
      <c r="H167" s="23" t="str">
        <f>'07#'!H230</f>
        <v>Approved</v>
      </c>
    </row>
    <row r="168" spans="1:8" s="45" customFormat="1" ht="75" x14ac:dyDescent="0.2">
      <c r="A168" s="44">
        <v>144</v>
      </c>
      <c r="B168" s="23" t="str">
        <f>'07#'!B231</f>
        <v>070228.04</v>
      </c>
      <c r="C168" s="1000" t="str">
        <f>'07#'!C231</f>
        <v>Thay hạt cho các cột lọc anion, cation, than hoạt tính và cát sạn
Replacement of anion, cation resins, activate cacbon and muttimedia of filter columns</v>
      </c>
      <c r="D168" s="23" t="str">
        <f>'07#'!D231</f>
        <v>31.01.20</v>
      </c>
      <c r="E168" s="23" t="str">
        <f>'07#'!E231</f>
        <v>31.01.23</v>
      </c>
      <c r="F168" s="23" t="str">
        <f>'07#'!F231</f>
        <v>NA</v>
      </c>
      <c r="G168" s="23" t="str">
        <f>'07#'!G231</f>
        <v>BSO &amp; BST</v>
      </c>
      <c r="H168" s="23" t="str">
        <f>'07#'!H231</f>
        <v>Approved</v>
      </c>
    </row>
    <row r="169" spans="1:8" s="45" customFormat="1" ht="60" x14ac:dyDescent="0.2">
      <c r="A169" s="44">
        <v>145</v>
      </c>
      <c r="B169" s="23" t="str">
        <f>'07#'!B234</f>
        <v>070231.04</v>
      </c>
      <c r="C169" s="1000" t="str">
        <f>'07#'!C234</f>
        <v>Vệ sinh khu xử lý nước và các tầng kỹ thuật
Water system area and service floors cleaning</v>
      </c>
      <c r="D169" s="23" t="str">
        <f>'07#'!D234</f>
        <v>01.02.20</v>
      </c>
      <c r="E169" s="23" t="str">
        <f>'07#'!E234</f>
        <v>01.02.23</v>
      </c>
      <c r="F169" s="23" t="str">
        <f>'07#'!F234</f>
        <v>NA</v>
      </c>
      <c r="G169" s="23" t="str">
        <f>'07#'!G234</f>
        <v>E&amp;M</v>
      </c>
      <c r="H169" s="23" t="str">
        <f>'07#'!H234</f>
        <v>Approved</v>
      </c>
    </row>
    <row r="170" spans="1:8" s="45" customFormat="1" ht="75" x14ac:dyDescent="0.2">
      <c r="A170" s="44">
        <v>146</v>
      </c>
      <c r="B170" s="23" t="str">
        <f>'07#'!B238</f>
        <v>070235.06</v>
      </c>
      <c r="C170" s="1000" t="str">
        <f>'07#'!C238</f>
        <v>Thay màng lọc thẩm thấu ngược (RO), lõi lọc Cartridge và lọc thông khí
Replace the reverse osmosis (RO) membranes, Catridge filter elements and air vent filter</v>
      </c>
      <c r="D170" s="23" t="str">
        <f>'07#'!D238</f>
        <v>20.09.21</v>
      </c>
      <c r="E170" s="23" t="str">
        <f>'07#'!E238</f>
        <v>20.09.24</v>
      </c>
      <c r="F170" s="23" t="str">
        <f>'07#'!F238</f>
        <v>NA</v>
      </c>
      <c r="G170" s="23" t="str">
        <f>'07#'!G238</f>
        <v>PMP</v>
      </c>
      <c r="H170" s="23" t="str">
        <f>'07#'!H238</f>
        <v>Approved</v>
      </c>
    </row>
    <row r="171" spans="1:8" s="45" customFormat="1" ht="75" x14ac:dyDescent="0.2">
      <c r="A171" s="44">
        <v>147</v>
      </c>
      <c r="B171" s="23" t="str">
        <f>'07#'!B240</f>
        <v>070237.03</v>
      </c>
      <c r="C171" s="1000" t="str">
        <f>'07#'!C240</f>
        <v>Vận hành nhiệt-ẩm kế chuẩn cầm tay Dwyer 485-2
Operation of Standard handheld digital thermo-hygrometer 485-2 of Dwyer manufacturer</v>
      </c>
      <c r="D171" s="23" t="str">
        <f>'07#'!D240</f>
        <v>29.10.17</v>
      </c>
      <c r="E171" s="23" t="str">
        <f>'07#'!E240</f>
        <v>NA</v>
      </c>
      <c r="F171" s="23" t="str">
        <f>'07#'!F240</f>
        <v>NA</v>
      </c>
      <c r="G171" s="23" t="str">
        <f>'07#'!G240</f>
        <v>BSO</v>
      </c>
      <c r="H171" s="23" t="str">
        <f>'07#'!H240</f>
        <v>Approved</v>
      </c>
    </row>
    <row r="172" spans="1:8" s="45" customFormat="1" ht="60" x14ac:dyDescent="0.2">
      <c r="A172" s="44">
        <v>148</v>
      </c>
      <c r="B172" s="23" t="str">
        <f>'07#'!B241</f>
        <v>070238.03</v>
      </c>
      <c r="C172" s="1000" t="str">
        <f>'07#'!C241</f>
        <v>Bảo trì hệ thống Capsule filling machine accessories
Preventive maintenance of Capsule filling machine accessories</v>
      </c>
      <c r="D172" s="23" t="str">
        <f>'07#'!D241</f>
        <v>14.10.17</v>
      </c>
      <c r="E172" s="23" t="str">
        <f>'07#'!E241</f>
        <v>NA</v>
      </c>
      <c r="F172" s="23" t="str">
        <f>'07#'!F241</f>
        <v>NA</v>
      </c>
      <c r="G172" s="23" t="str">
        <f>'07#'!G241</f>
        <v>BSO</v>
      </c>
      <c r="H172" s="23" t="str">
        <f>'07#'!H241</f>
        <v>Approved</v>
      </c>
    </row>
    <row r="173" spans="1:8" s="45" customFormat="1" ht="60" hidden="1" x14ac:dyDescent="0.2">
      <c r="A173" s="44">
        <v>167</v>
      </c>
      <c r="B173" s="23" t="str">
        <f>'07#'!B243</f>
        <v>070240.06</v>
      </c>
      <c r="C173" s="1000" t="str">
        <f>'07#'!C243</f>
        <v>Vệ sinh, bảo quản, cấp phát và sử dụng chày cối
Cleaning, preservation, delivery and usage of punch die sets</v>
      </c>
      <c r="D173" s="23" t="str">
        <f>'07#'!D243</f>
        <v>20.04.20</v>
      </c>
      <c r="E173" s="23" t="str">
        <f>'07#'!E243</f>
        <v>20.04.23</v>
      </c>
      <c r="F173" s="23" t="str">
        <f>'07#'!F243</f>
        <v>NA</v>
      </c>
      <c r="G173" s="23" t="str">
        <f>'07#'!G243</f>
        <v>Solid orals workshop - PMP</v>
      </c>
      <c r="H173" s="23" t="str">
        <f>'07#'!H243</f>
        <v>Approved</v>
      </c>
    </row>
    <row r="174" spans="1:8" s="45" customFormat="1" ht="60" hidden="1" x14ac:dyDescent="0.2">
      <c r="A174" s="44">
        <v>168</v>
      </c>
      <c r="B174" s="23" t="str">
        <f>'07#'!B244</f>
        <v>070241.05</v>
      </c>
      <c r="C174" s="1000" t="str">
        <f>'07#'!C244</f>
        <v>Vệ sinh, bảo quản, cấp phát và sử dụng bộ khuôn vô nang
Cleaning, preservation, delivery and usage of capsulating mould set</v>
      </c>
      <c r="D174" s="23" t="str">
        <f>'07#'!D244</f>
        <v>12.09.20</v>
      </c>
      <c r="E174" s="23" t="str">
        <f>'07#'!E244</f>
        <v>12.09.23</v>
      </c>
      <c r="F174" s="23" t="str">
        <f>'07#'!F244</f>
        <v>NA</v>
      </c>
      <c r="G174" s="23" t="str">
        <f>'07#'!G244</f>
        <v>Solid orals workshop - PMP</v>
      </c>
      <c r="H174" s="23" t="str">
        <f>'07#'!H244</f>
        <v>Approved</v>
      </c>
    </row>
    <row r="175" spans="1:8" s="45" customFormat="1" ht="60" hidden="1" x14ac:dyDescent="0.2">
      <c r="A175" s="44">
        <v>169</v>
      </c>
      <c r="B175" s="23" t="str">
        <f>'07#'!B245</f>
        <v>070242.07</v>
      </c>
      <c r="C175" s="1000" t="str">
        <f>'07#'!C245</f>
        <v>Vệ sinh, bảo quản, cấp phát và sử dụng khuôn ép vỉ, ép vỉ xé
Cleaning, preservation, issuing and usage of blister/strip moulds set</v>
      </c>
      <c r="D175" s="23" t="str">
        <f>'07#'!D245</f>
        <v>12.09.20</v>
      </c>
      <c r="E175" s="23" t="str">
        <f>'07#'!E245</f>
        <v>12.09.23</v>
      </c>
      <c r="F175" s="23" t="str">
        <f>'07#'!F245</f>
        <v>NA</v>
      </c>
      <c r="G175" s="23" t="str">
        <f>'07#'!G245</f>
        <v>Solid orals workshop - PMP</v>
      </c>
      <c r="H175" s="23" t="str">
        <f>'07#'!H245</f>
        <v>Approved</v>
      </c>
    </row>
    <row r="176" spans="1:8" s="45" customFormat="1" ht="60" x14ac:dyDescent="0.2">
      <c r="A176" s="44">
        <v>149</v>
      </c>
      <c r="B176" s="23" t="str">
        <f>'07#'!B246</f>
        <v>070243.05</v>
      </c>
      <c r="C176" s="1000" t="str">
        <f>'07#'!C246</f>
        <v>Bảo trì máy đóng hộp PCP-60 N, PCP-60 S
Preventive maintenance of cartoning machine PCP-60 N, PCP-60 S</v>
      </c>
      <c r="D176" s="23" t="str">
        <f>'07#'!D246</f>
        <v>13.06.19</v>
      </c>
      <c r="E176" s="23" t="str">
        <f>'07#'!E246</f>
        <v>NA</v>
      </c>
      <c r="F176" s="23" t="str">
        <f>'07#'!F246</f>
        <v>NA</v>
      </c>
      <c r="G176" s="23" t="str">
        <f>'07#'!G246</f>
        <v>BSO</v>
      </c>
      <c r="H176" s="23" t="str">
        <f>'07#'!H246</f>
        <v>Approved</v>
      </c>
    </row>
    <row r="177" spans="1:8" s="45" customFormat="1" ht="60" x14ac:dyDescent="0.2">
      <c r="A177" s="44">
        <v>150</v>
      </c>
      <c r="B177" s="23" t="str">
        <f>'07#'!B247</f>
        <v>070244.04</v>
      </c>
      <c r="C177" s="1000" t="str">
        <f>'07#'!C247</f>
        <v>Bảo trì máy kiểm tra trọng lượng CW-1200
Preventive maintenance of check weigher CW-1200</v>
      </c>
      <c r="D177" s="23" t="str">
        <f>'07#'!D247</f>
        <v>07.08.21</v>
      </c>
      <c r="E177" s="23" t="str">
        <f>'07#'!E247</f>
        <v>NA</v>
      </c>
      <c r="F177" s="23" t="str">
        <f>'07#'!F247</f>
        <v>NA</v>
      </c>
      <c r="G177" s="23" t="str">
        <f>'07#'!G247</f>
        <v>BSO, NSO - PME I</v>
      </c>
      <c r="H177" s="23" t="str">
        <f>'07#'!H247</f>
        <v>printed</v>
      </c>
    </row>
    <row r="178" spans="1:8" s="45" customFormat="1" ht="45" x14ac:dyDescent="0.2">
      <c r="A178" s="44">
        <v>151</v>
      </c>
      <c r="B178" s="23" t="str">
        <f>'07#'!B248</f>
        <v>070245.08</v>
      </c>
      <c r="C178" s="1000" t="str">
        <f>'07#'!C248</f>
        <v>Quản lí rác thải, chất thải nguy hại
Management of waste and hazardous waste</v>
      </c>
      <c r="D178" s="23" t="str">
        <f>'07#'!D248</f>
        <v>15.04.20</v>
      </c>
      <c r="E178" s="23" t="str">
        <f>'07#'!E248</f>
        <v>15.04.23</v>
      </c>
      <c r="F178" s="23" t="str">
        <f>'07#'!F248</f>
        <v>NA</v>
      </c>
      <c r="G178" s="23" t="str">
        <f>'07#'!G248</f>
        <v>PMP</v>
      </c>
      <c r="H178" s="23" t="str">
        <f>'07#'!H248</f>
        <v>Approved</v>
      </c>
    </row>
    <row r="179" spans="1:8" s="45" customFormat="1" ht="30" x14ac:dyDescent="0.2">
      <c r="A179" s="44">
        <v>152</v>
      </c>
      <c r="B179" s="23" t="str">
        <f>'07#'!B250</f>
        <v>070247.05</v>
      </c>
      <c r="C179" s="1000" t="str">
        <f>'07#'!C250</f>
        <v>Hiệu chuẩn vôn kế - ampe kế
Calibration of voltmeter - ampemeter</v>
      </c>
      <c r="D179" s="23" t="str">
        <f>'07#'!D250</f>
        <v>25.07.19</v>
      </c>
      <c r="E179" s="23" t="str">
        <f>'07#'!E250</f>
        <v>NA</v>
      </c>
      <c r="F179" s="23" t="str">
        <f>'07#'!F250</f>
        <v>NA</v>
      </c>
      <c r="G179" s="23" t="str">
        <f>'07#'!G250</f>
        <v>PMP</v>
      </c>
      <c r="H179" s="23" t="str">
        <f>'07#'!H250</f>
        <v>Approved</v>
      </c>
    </row>
    <row r="180" spans="1:8" s="45" customFormat="1" ht="45" x14ac:dyDescent="0.2">
      <c r="A180" s="44">
        <v>153</v>
      </c>
      <c r="B180" s="23" t="str">
        <f>'07#'!B251</f>
        <v xml:space="preserve">070248.04
</v>
      </c>
      <c r="C180" s="1000" t="str">
        <f>'07#'!C251</f>
        <v>Bảo trì máy dập viên tốc độ cao
Preventive maintenance of High speed rotary tablet press</v>
      </c>
      <c r="D180" s="23" t="str">
        <f>'07#'!D251</f>
        <v>01.10.19</v>
      </c>
      <c r="E180" s="23" t="str">
        <f>'07#'!E251</f>
        <v>NA</v>
      </c>
      <c r="F180" s="23" t="str">
        <f>'07#'!F251</f>
        <v>NA</v>
      </c>
      <c r="G180" s="23" t="str">
        <f>'07#'!G251</f>
        <v>BSO, NSO</v>
      </c>
      <c r="H180" s="23" t="str">
        <f>'07#'!H251</f>
        <v>Approved</v>
      </c>
    </row>
    <row r="181" spans="1:8" s="45" customFormat="1" ht="105" x14ac:dyDescent="0.2">
      <c r="A181" s="44">
        <v>154</v>
      </c>
      <c r="B181" s="23" t="str">
        <f>'07#'!B253</f>
        <v>070250.04</v>
      </c>
      <c r="C181" s="1000" t="str">
        <f>'07#'!C253</f>
        <v>Bảo trì định kỳ tủ bảo quản mát TNA-CLSC-10 và tủ bảo quản lạnh TNA-CDSC-16
Preventive maintenance of walk-in cool storage chamber TNA-CLSC-10 and walk-in cold storage chamber TNA-CDSC-16</v>
      </c>
      <c r="D181" s="23" t="str">
        <f>'07#'!D253</f>
        <v>Hiện hành</v>
      </c>
      <c r="E181" s="23" t="str">
        <f>'07#'!E253</f>
        <v>NA</v>
      </c>
      <c r="F181" s="23" t="str">
        <f>'07#'!F253</f>
        <v>NA</v>
      </c>
      <c r="G181" s="23" t="str">
        <f>'07#'!G253</f>
        <v>MWH</v>
      </c>
      <c r="H181" s="23" t="str">
        <f>'07#'!H253</f>
        <v>printed</v>
      </c>
    </row>
    <row r="182" spans="1:8" s="45" customFormat="1" ht="60" x14ac:dyDescent="0.2">
      <c r="A182" s="44">
        <v>155</v>
      </c>
      <c r="B182" s="23" t="str">
        <f>'07#'!B254</f>
        <v>070251.05</v>
      </c>
      <c r="C182" s="1000" t="str">
        <f>'07#'!C254</f>
        <v>Hướng dẫn sử dụng đồng hồ nhiệt độ - độ ẩm điện tử Min/Max
Instruction for usage of digital Min/Max thermo-hyrometer</v>
      </c>
      <c r="D182" s="23" t="str">
        <f>'07#'!D254</f>
        <v>29.05.20</v>
      </c>
      <c r="E182" s="23" t="str">
        <f>'07#'!E254</f>
        <v>NA</v>
      </c>
      <c r="F182" s="23" t="str">
        <f>'07#'!F254</f>
        <v>NA</v>
      </c>
      <c r="G182" s="23" t="str">
        <f>'07#'!G254</f>
        <v>PME I</v>
      </c>
      <c r="H182" s="23" t="str">
        <f>'07#'!H254</f>
        <v>Approved</v>
      </c>
    </row>
    <row r="183" spans="1:8" s="45" customFormat="1" ht="60" x14ac:dyDescent="0.2">
      <c r="A183" s="44">
        <v>156</v>
      </c>
      <c r="B183" s="23" t="str">
        <f>'07#'!B255</f>
        <v>070252.03</v>
      </c>
      <c r="C183" s="1000" t="str">
        <f>'07#'!C255</f>
        <v>Hiệu chuẩn tủ bảo quản mát 8-15 oC TNA-CLSC-10
Calibration for cool storage chamber 8-15 oC TNA-CLSC-10</v>
      </c>
      <c r="D183" s="23" t="str">
        <f>'07#'!D255</f>
        <v>15.06.17</v>
      </c>
      <c r="E183" s="23" t="str">
        <f>'07#'!E255</f>
        <v>NA</v>
      </c>
      <c r="F183" s="23" t="str">
        <f>'07#'!F255</f>
        <v>NA</v>
      </c>
      <c r="G183" s="23" t="str">
        <f>'07#'!G255</f>
        <v>MWH</v>
      </c>
      <c r="H183" s="23" t="str">
        <f>'07#'!H255</f>
        <v>Approved</v>
      </c>
    </row>
    <row r="184" spans="1:8" s="45" customFormat="1" ht="60" x14ac:dyDescent="0.2">
      <c r="A184" s="44">
        <v>157</v>
      </c>
      <c r="B184" s="23" t="str">
        <f>'07#'!B256</f>
        <v>070253.03</v>
      </c>
      <c r="C184" s="1000" t="str">
        <f>'07#'!C256</f>
        <v>Hiệu chuẩn tủ bảo quản lạnh 2-8oC TNA-CDSC-16
Calibration for Cold storage chamber 2-8oC TNA-CDSC-16</v>
      </c>
      <c r="D184" s="23" t="str">
        <f>'07#'!D256</f>
        <v>15.06.17</v>
      </c>
      <c r="E184" s="23" t="str">
        <f>'07#'!E256</f>
        <v>NA</v>
      </c>
      <c r="F184" s="23" t="str">
        <f>'07#'!F256</f>
        <v>NA</v>
      </c>
      <c r="G184" s="23" t="str">
        <f>'07#'!G256</f>
        <v>MWH</v>
      </c>
      <c r="H184" s="23" t="str">
        <f>'07#'!H256</f>
        <v>Approved</v>
      </c>
    </row>
    <row r="185" spans="1:8" s="45" customFormat="1" ht="135" hidden="1" x14ac:dyDescent="0.2">
      <c r="A185" s="44">
        <v>179</v>
      </c>
      <c r="B185" s="23" t="str">
        <f>'07#'!B257</f>
        <v>070254.05</v>
      </c>
      <c r="C185" s="1000" t="str">
        <f>'07#'!C257</f>
        <v>Vận hành và bảo trì hệ thống báo cháy Horing AHC-871 và FITTICH MIC833-MCU304 của nhà máy thuốc tiêm tại PME I
Operation and preventive maintenance of fire alarm system Horing AHC-871 and FITTICH MIC833-MCU304 of Sterile factory at PME I factory</v>
      </c>
      <c r="D185" s="23" t="str">
        <f>'07#'!D257</f>
        <v>13.08.20</v>
      </c>
      <c r="E185" s="23" t="str">
        <f>'07#'!E257</f>
        <v>NA</v>
      </c>
      <c r="F185" s="23" t="str">
        <f>'07#'!F257</f>
        <v>NA</v>
      </c>
      <c r="G185" s="23" t="str">
        <f>'07#'!G257</f>
        <v>PME I</v>
      </c>
      <c r="H185" s="23" t="str">
        <f>'07#'!H257</f>
        <v>Approved</v>
      </c>
    </row>
    <row r="186" spans="1:8" s="45" customFormat="1" ht="45" x14ac:dyDescent="0.2">
      <c r="A186" s="44">
        <v>158</v>
      </c>
      <c r="B186" s="23" t="str">
        <f>'07#'!B261</f>
        <v>070258.02</v>
      </c>
      <c r="C186" s="1000" t="str">
        <f>'07#'!C261</f>
        <v>Bảo trì LAF di động
Preventive maintenance for Mobile LAF</v>
      </c>
      <c r="D186" s="23" t="str">
        <f>'07#'!D261</f>
        <v>10.11.17</v>
      </c>
      <c r="E186" s="23" t="str">
        <f>'07#'!E261</f>
        <v>NA</v>
      </c>
      <c r="F186" s="23" t="str">
        <f>'07#'!F261</f>
        <v>NA</v>
      </c>
      <c r="G186" s="23" t="str">
        <f>'07#'!G261</f>
        <v>MWH</v>
      </c>
      <c r="H186" s="23" t="str">
        <f>'07#'!H261</f>
        <v>Approved</v>
      </c>
    </row>
    <row r="187" spans="1:8" s="45" customFormat="1" ht="45" x14ac:dyDescent="0.2">
      <c r="A187" s="44">
        <v>159</v>
      </c>
      <c r="B187" s="23" t="str">
        <f>'07#'!B262</f>
        <v>070259.03</v>
      </c>
      <c r="C187" s="1000" t="str">
        <f>'07#'!C262</f>
        <v>Bảo trì Buồng lấy mẫu
Preventive maintenance of sampling Booth</v>
      </c>
      <c r="D187" s="23" t="str">
        <f>'07#'!D262</f>
        <v>20.12.18</v>
      </c>
      <c r="E187" s="23" t="str">
        <f>'07#'!E262</f>
        <v>NA</v>
      </c>
      <c r="F187" s="23" t="str">
        <f>'07#'!F262</f>
        <v>NA</v>
      </c>
      <c r="G187" s="23" t="str">
        <f>'07#'!G262</f>
        <v>MWH</v>
      </c>
      <c r="H187" s="23" t="str">
        <f>'07#'!H262</f>
        <v>Approved</v>
      </c>
    </row>
    <row r="188" spans="1:8" s="45" customFormat="1" ht="105" x14ac:dyDescent="0.2">
      <c r="A188" s="44">
        <v>160</v>
      </c>
      <c r="B188" s="23" t="str">
        <f>'07#'!B263</f>
        <v>070260.03</v>
      </c>
      <c r="C188" s="1000" t="str">
        <f>'07#'!C263</f>
        <v>Hiệu chuẩn đồng hồ áp suất, cảm biến áp suất bằng bộ hiệu chuẩn áp suất cầm tay DPI611 - GE Druck
Calibration procedure of pressure gauge, pressure transmitter by portable pressure calibrator DPI611 - GE Druck</v>
      </c>
      <c r="D188" s="23" t="str">
        <f>'07#'!D263</f>
        <v>26.07.19</v>
      </c>
      <c r="E188" s="23" t="str">
        <f>'07#'!E263</f>
        <v>NA</v>
      </c>
      <c r="F188" s="23" t="str">
        <f>'07#'!F263</f>
        <v>NA</v>
      </c>
      <c r="G188" s="23" t="str">
        <f>'07#'!G263</f>
        <v>PMP</v>
      </c>
      <c r="H188" s="23" t="str">
        <f>'07#'!H263</f>
        <v>Approved</v>
      </c>
    </row>
    <row r="189" spans="1:8" s="45" customFormat="1" ht="135" x14ac:dyDescent="0.2">
      <c r="A189" s="44">
        <v>161</v>
      </c>
      <c r="B189" s="23" t="str">
        <f>'07#'!B264</f>
        <v>070261.04</v>
      </c>
      <c r="C189" s="1000" t="str">
        <f>'07#'!C264</f>
        <v>Hiệu chuẩn đồng hồ chênh áp, cảm biến chênh áp và cảm biến lưu lượng gió bằng bộ hiệu chuẩn áp suất kỹ thuật số ADT 672–Additel
Calibration procedure for differential pressure gauge, differential pressure transmitter and air flow transmitter by digital pressure calibrator ADT 672-Additel</v>
      </c>
      <c r="D189" s="23" t="str">
        <f>'07#'!D264</f>
        <v>19.05.20</v>
      </c>
      <c r="E189" s="23" t="str">
        <f>'07#'!E264</f>
        <v>NA</v>
      </c>
      <c r="F189" s="23" t="str">
        <f>'07#'!F264</f>
        <v>NA</v>
      </c>
      <c r="G189" s="23" t="str">
        <f>'07#'!G264</f>
        <v>PMP</v>
      </c>
      <c r="H189" s="23" t="str">
        <f>'07#'!H264</f>
        <v>Approved</v>
      </c>
    </row>
    <row r="190" spans="1:8" s="45" customFormat="1" ht="60" x14ac:dyDescent="0.2">
      <c r="A190" s="44">
        <v>162</v>
      </c>
      <c r="B190" s="23" t="str">
        <f>'07#'!B265</f>
        <v>070262.02</v>
      </c>
      <c r="C190" s="1000" t="str">
        <f>'07#'!C265</f>
        <v>Hiệu chuẩn cảm biến lực niềng của máy niềng ZGD8
Verification for crimping force of vial capping machine ZGD8</v>
      </c>
      <c r="D190" s="23" t="str">
        <f>'07#'!D265</f>
        <v>24.06.20</v>
      </c>
      <c r="E190" s="23" t="str">
        <f>'07#'!E265</f>
        <v>NA</v>
      </c>
      <c r="F190" s="23" t="str">
        <f>'07#'!F265</f>
        <v>NA</v>
      </c>
      <c r="G190" s="23" t="str">
        <f>'07#'!G265</f>
        <v>BST</v>
      </c>
      <c r="H190" s="23" t="str">
        <f>'07#'!H265</f>
        <v>Approved</v>
      </c>
    </row>
    <row r="191" spans="1:8" s="45" customFormat="1" ht="45" x14ac:dyDescent="0.2">
      <c r="A191" s="44">
        <v>163</v>
      </c>
      <c r="B191" s="23" t="str">
        <f>'07#'!B267</f>
        <v>070264.02</v>
      </c>
      <c r="C191" s="1000" t="str">
        <f>'07#'!C267</f>
        <v xml:space="preserve">Bảo trì tủ LAF vi sinh ESCO 
Preventive maintenance for ESCO biological safety cabinet </v>
      </c>
      <c r="D191" s="23" t="str">
        <f>'07#'!D267</f>
        <v>19.07.19</v>
      </c>
      <c r="E191" s="23" t="str">
        <f>'07#'!E267</f>
        <v>NA</v>
      </c>
      <c r="F191" s="23" t="str">
        <f>'07#'!F267</f>
        <v>NA</v>
      </c>
      <c r="G191" s="23" t="str">
        <f>'07#'!G267</f>
        <v>QC - Microbial Lab - PMP</v>
      </c>
      <c r="H191" s="23" t="str">
        <f>'07#'!H267</f>
        <v>Approved</v>
      </c>
    </row>
    <row r="192" spans="1:8" s="45" customFormat="1" ht="60" x14ac:dyDescent="0.2">
      <c r="A192" s="44">
        <v>164</v>
      </c>
      <c r="B192" s="23" t="str">
        <f>'07#'!B268</f>
        <v>070265.02</v>
      </c>
      <c r="C192" s="1000" t="str">
        <f>'07#'!C268</f>
        <v>Bảo trì máy phân cực kế tự động RUDOLPH AUTOPOL III
Preventive maintenance of automatic polarimeter RUDOLPH AUTOPOL III</v>
      </c>
      <c r="D192" s="23" t="str">
        <f>'07#'!D268</f>
        <v>10.08.19</v>
      </c>
      <c r="E192" s="23" t="str">
        <f>'07#'!E268</f>
        <v>NA</v>
      </c>
      <c r="F192" s="23" t="str">
        <f>'07#'!F268</f>
        <v>NA</v>
      </c>
      <c r="G192" s="23" t="str">
        <f>'07#'!G268</f>
        <v>QC - Physico-chemical Lab - PMP</v>
      </c>
      <c r="H192" s="23" t="str">
        <f>'07#'!H268</f>
        <v>Approved</v>
      </c>
    </row>
    <row r="193" spans="1:8" s="45" customFormat="1" ht="75" x14ac:dyDescent="0.2">
      <c r="A193" s="44">
        <v>165</v>
      </c>
      <c r="B193" s="23" t="str">
        <f>'07#'!B269</f>
        <v>070266.03</v>
      </c>
      <c r="C193" s="1000" t="str">
        <f>'07#'!C269</f>
        <v>Bảo trì máy đếm tiểu phân chất lỏng Beckman Coulter Hiac- 9703+
Preventive maintenance of liquid particle counter Beckman Coulter Hiac- 9703+</v>
      </c>
      <c r="D193" s="23" t="str">
        <f>'07#'!D269</f>
        <v>05.06.20</v>
      </c>
      <c r="E193" s="23" t="str">
        <f>'07#'!E269</f>
        <v>NA</v>
      </c>
      <c r="F193" s="23" t="str">
        <f>'07#'!F269</f>
        <v>NA</v>
      </c>
      <c r="G193" s="23" t="str">
        <f>'07#'!G269</f>
        <v>QC - Physico-chemmical Lab (Betalactam)</v>
      </c>
      <c r="H193" s="23" t="str">
        <f>'07#'!H269</f>
        <v>Approved</v>
      </c>
    </row>
    <row r="194" spans="1:8" s="45" customFormat="1" ht="75" x14ac:dyDescent="0.2">
      <c r="A194" s="44">
        <v>166</v>
      </c>
      <c r="B194" s="23" t="str">
        <f>'07#'!B270</f>
        <v>070267.03</v>
      </c>
      <c r="C194" s="1000" t="str">
        <f>'07#'!C270</f>
        <v>Kiểm tra chỉ tiêu hóa học và tiểu phân cho hệ thống khí Nitơ và khí Nén
Chemical and particle testing of nitrogen system and compressed air system</v>
      </c>
      <c r="D194" s="23" t="str">
        <f>'07#'!D270</f>
        <v>25.08.19</v>
      </c>
      <c r="E194" s="23" t="str">
        <f>'07#'!E270</f>
        <v>25.08.22</v>
      </c>
      <c r="F194" s="23" t="str">
        <f>'07#'!F270</f>
        <v>NA</v>
      </c>
      <c r="G194" s="23" t="str">
        <f>'07#'!G270</f>
        <v>PMP</v>
      </c>
      <c r="H194" s="23" t="str">
        <f>'07#'!H270</f>
        <v>Approved</v>
      </c>
    </row>
    <row r="195" spans="1:8" s="45" customFormat="1" ht="60" x14ac:dyDescent="0.2">
      <c r="A195" s="44">
        <v>167</v>
      </c>
      <c r="B195" s="23" t="str">
        <f>'07#'!B271</f>
        <v>070268.01</v>
      </c>
      <c r="C195" s="1000" t="str">
        <f>'07#'!C271</f>
        <v>Bảo trì máy đếm tiểu phân liên tục Lighthouse
Preventive maintenance of online particle counter Lighthouse</v>
      </c>
      <c r="D195" s="23" t="str">
        <f>'07#'!D271</f>
        <v>15.11.16</v>
      </c>
      <c r="E195" s="23" t="str">
        <f>'07#'!E271</f>
        <v>NA</v>
      </c>
      <c r="F195" s="23" t="str">
        <f>'07#'!F271</f>
        <v>NA</v>
      </c>
      <c r="G195" s="23" t="str">
        <f>'07#'!G271</f>
        <v>BST</v>
      </c>
      <c r="H195" s="23" t="str">
        <f>'07#'!H271</f>
        <v>Approved</v>
      </c>
    </row>
    <row r="196" spans="1:8" s="45" customFormat="1" ht="90" x14ac:dyDescent="0.2">
      <c r="A196" s="44">
        <v>168</v>
      </c>
      <c r="B196" s="23" t="str">
        <f>'07#'!B272</f>
        <v>070269.02</v>
      </c>
      <c r="C196" s="1000" t="str">
        <f>'07#'!C272</f>
        <v xml:space="preserve">Bảo trì máy hút bụi NILFISK VL500  và GWD 300S
Preventive maintenance of vacuum cleaner NILFISK VL500 and GWD 300S
</v>
      </c>
      <c r="D196" s="23" t="str">
        <f>'07#'!D272</f>
        <v>01.04.20</v>
      </c>
      <c r="E196" s="23" t="str">
        <f>'07#'!E272</f>
        <v>NA</v>
      </c>
      <c r="F196" s="23" t="str">
        <f>'07#'!F272</f>
        <v>NA</v>
      </c>
      <c r="G196" s="23" t="str">
        <f>'07#'!G272</f>
        <v>PMP</v>
      </c>
      <c r="H196" s="23" t="str">
        <f>'07#'!H272</f>
        <v>Approved</v>
      </c>
    </row>
    <row r="197" spans="1:8" s="45" customFormat="1" ht="45" x14ac:dyDescent="0.2">
      <c r="A197" s="44">
        <v>169</v>
      </c>
      <c r="B197" s="23" t="str">
        <f>'07#'!B273</f>
        <v>070270.04</v>
      </c>
      <c r="C197" s="1000" t="str">
        <f>'07#'!C273</f>
        <v>Lập và kiểm soát các bản vẽ (sơ đồ)
Preparation and control of drawings (layouts)</v>
      </c>
      <c r="D197" s="23" t="str">
        <f>'07#'!D273</f>
        <v>10.02.20</v>
      </c>
      <c r="E197" s="23" t="str">
        <f>'07#'!E273</f>
        <v>10.02.23</v>
      </c>
      <c r="F197" s="23" t="str">
        <f>'07#'!F273</f>
        <v>NA</v>
      </c>
      <c r="G197" s="23" t="str">
        <f>'07#'!G273</f>
        <v>PMP</v>
      </c>
      <c r="H197" s="23" t="str">
        <f>'07#'!H273</f>
        <v>Approved</v>
      </c>
    </row>
    <row r="198" spans="1:8" s="45" customFormat="1" ht="45" hidden="1" x14ac:dyDescent="0.2">
      <c r="A198" s="44">
        <v>192</v>
      </c>
      <c r="B198" s="23" t="str">
        <f>'07#'!B274</f>
        <v>070271.03</v>
      </c>
      <c r="C198" s="1000" t="str">
        <f>'07#'!C274</f>
        <v xml:space="preserve">Bảo trì máy điều hòa không khí 
Preventive maintenance of air conditioner  </v>
      </c>
      <c r="D198" s="23" t="str">
        <f>'07#'!D274</f>
        <v>17.08.20</v>
      </c>
      <c r="E198" s="23" t="str">
        <f>'07#'!E274</f>
        <v>NA</v>
      </c>
      <c r="F198" s="23" t="str">
        <f>'07#'!F274</f>
        <v>NA</v>
      </c>
      <c r="G198" s="23" t="str">
        <f>'07#'!G274</f>
        <v>PME I</v>
      </c>
      <c r="H198" s="23" t="str">
        <f>'07#'!H274</f>
        <v>Approved</v>
      </c>
    </row>
    <row r="199" spans="1:8" s="45" customFormat="1" ht="60" x14ac:dyDescent="0.2">
      <c r="A199" s="44">
        <v>170</v>
      </c>
      <c r="B199" s="23" t="str">
        <f>'07#'!B276</f>
        <v>070273.01</v>
      </c>
      <c r="C199" s="1000" t="str">
        <f>'07#'!C276</f>
        <v>Hiệu chuẩn máy thử độ mài mòn viên Inmed
Calibraion of tablet friability tester Inmed</v>
      </c>
      <c r="D199" s="23" t="str">
        <f>'07#'!D276</f>
        <v>02.01.17</v>
      </c>
      <c r="E199" s="23" t="str">
        <f>'07#'!E276</f>
        <v>NA</v>
      </c>
      <c r="F199" s="23" t="str">
        <f>'07#'!F276</f>
        <v>NA</v>
      </c>
      <c r="G199" s="23" t="str">
        <f>'07#'!G276</f>
        <v>BSO</v>
      </c>
      <c r="H199" s="23" t="str">
        <f>'07#'!H276</f>
        <v>Approved</v>
      </c>
    </row>
    <row r="200" spans="1:8" s="45" customFormat="1" ht="60" x14ac:dyDescent="0.2">
      <c r="A200" s="44">
        <v>171</v>
      </c>
      <c r="B200" s="23" t="str">
        <f>'07#'!B277</f>
        <v>070274.02</v>
      </c>
      <c r="C200" s="1000" t="str">
        <f>'07#'!C277</f>
        <v>Vận hành thiết bị đo lưu lượng gió Testo 420
Operation of Testo 420 air capture hood</v>
      </c>
      <c r="D200" s="23" t="str">
        <f>'07#'!D277</f>
        <v>26.07.19</v>
      </c>
      <c r="E200" s="23" t="str">
        <f>'07#'!E277</f>
        <v>NA</v>
      </c>
      <c r="F200" s="23" t="str">
        <f>'07#'!F277</f>
        <v>NA</v>
      </c>
      <c r="G200" s="23" t="str">
        <f>'07#'!G277</f>
        <v>PMP</v>
      </c>
      <c r="H200" s="23" t="str">
        <f>'07#'!H277</f>
        <v>Approved</v>
      </c>
    </row>
    <row r="201" spans="1:8" s="45" customFormat="1" ht="45" x14ac:dyDescent="0.2">
      <c r="A201" s="44">
        <v>172</v>
      </c>
      <c r="B201" s="23" t="str">
        <f>'07#'!B278</f>
        <v>070275.02</v>
      </c>
      <c r="C201" s="1000" t="str">
        <f>'07#'!C278</f>
        <v>Bảo trì xe nâng điện dẫn bộ Linde
Preventive maintenance for pallet stacker Linde</v>
      </c>
      <c r="D201" s="23" t="str">
        <f>'07#'!D278</f>
        <v>23.06.20</v>
      </c>
      <c r="E201" s="23" t="str">
        <f>'07#'!E278</f>
        <v>NA</v>
      </c>
      <c r="F201" s="23" t="str">
        <f>'07#'!F278</f>
        <v>NA</v>
      </c>
      <c r="G201" s="23" t="str">
        <f>'07#'!G278</f>
        <v>PMP</v>
      </c>
      <c r="H201" s="23" t="str">
        <f>'07#'!H278</f>
        <v>Approved</v>
      </c>
    </row>
    <row r="202" spans="1:8" s="45" customFormat="1" ht="60" x14ac:dyDescent="0.2">
      <c r="A202" s="44">
        <v>173</v>
      </c>
      <c r="B202" s="23" t="str">
        <f>'07#'!B279</f>
        <v>070276.02</v>
      </c>
      <c r="C202" s="1000" t="str">
        <f>'07#'!C279</f>
        <v>Bảo trì máy thử lực xuyên thủng Shimadzu EZ-SX
Preventive maintenance for penetration tester Shimadzu EZ-SX</v>
      </c>
      <c r="D202" s="23" t="str">
        <f>'07#'!D279</f>
        <v>05.06.20</v>
      </c>
      <c r="E202" s="23" t="str">
        <f>'07#'!E279</f>
        <v>NA</v>
      </c>
      <c r="F202" s="23" t="str">
        <f>'07#'!F279</f>
        <v>NA</v>
      </c>
      <c r="G202" s="23" t="str">
        <f>'07#'!G279</f>
        <v>QC - Physico-chemmical Lab (Betalactam)</v>
      </c>
      <c r="H202" s="23" t="str">
        <f>'07#'!H279</f>
        <v>Approved</v>
      </c>
    </row>
    <row r="203" spans="1:8" s="45" customFormat="1" ht="60" x14ac:dyDescent="0.2">
      <c r="A203" s="44">
        <v>174</v>
      </c>
      <c r="B203" s="23" t="str">
        <f>'07#'!B281</f>
        <v>070278.01</v>
      </c>
      <c r="C203" s="1000" t="str">
        <f>'07#'!C281</f>
        <v>Bảo trì máy ép vỉ tự động DPP260Ki-2
Preventive maintenance of Automatic Blister Packaging Machine DPP260Ki-2</v>
      </c>
      <c r="D203" s="23" t="str">
        <f>'07#'!D281</f>
        <v>11.05.17</v>
      </c>
      <c r="E203" s="23" t="str">
        <f>'07#'!E281</f>
        <v>NA</v>
      </c>
      <c r="F203" s="23" t="str">
        <f>'07#'!F281</f>
        <v>NA</v>
      </c>
      <c r="G203" s="23" t="str">
        <f>'07#'!G281</f>
        <v>BSO</v>
      </c>
      <c r="H203" s="23" t="str">
        <f>'07#'!H281</f>
        <v>Approved</v>
      </c>
    </row>
    <row r="204" spans="1:8" s="45" customFormat="1" ht="45" x14ac:dyDescent="0.2">
      <c r="A204" s="44">
        <v>175</v>
      </c>
      <c r="B204" s="23" t="str">
        <f>'07#'!B282</f>
        <v>070279.03</v>
      </c>
      <c r="C204" s="1000" t="str">
        <f>'07#'!C282</f>
        <v>Bảo trì máy rửa Ultima 815 LX
Preventive maintenance of Ultima washer 815 LX</v>
      </c>
      <c r="D204" s="23" t="str">
        <f>'07#'!D282</f>
        <v>05.06.20</v>
      </c>
      <c r="E204" s="23" t="str">
        <f>'07#'!E282</f>
        <v>NA</v>
      </c>
      <c r="F204" s="23" t="str">
        <f>'07#'!F282</f>
        <v>NA</v>
      </c>
      <c r="G204" s="23" t="str">
        <f>'07#'!G282</f>
        <v>QC - PMP</v>
      </c>
      <c r="H204" s="23" t="str">
        <f>'07#'!H282</f>
        <v>Approved</v>
      </c>
    </row>
    <row r="205" spans="1:8" s="45" customFormat="1" ht="60" x14ac:dyDescent="0.2">
      <c r="A205" s="44">
        <v>176</v>
      </c>
      <c r="B205" s="23" t="str">
        <f>'07#'!B283</f>
        <v>070280.01</v>
      </c>
      <c r="C205" s="1000" t="str">
        <f>'07#'!C283</f>
        <v>Bảo trì máy in và hệ thống kiểm tra hộp PV001
Preventive maintenance of folding box printer and verify system PV001</v>
      </c>
      <c r="D205" s="23" t="str">
        <f>'07#'!D283</f>
        <v>19.08.17</v>
      </c>
      <c r="E205" s="23" t="str">
        <f>'07#'!E283</f>
        <v>NA</v>
      </c>
      <c r="F205" s="23" t="str">
        <f>'07#'!F283</f>
        <v>NA</v>
      </c>
      <c r="G205" s="23" t="str">
        <f>'07#'!G283</f>
        <v>BST</v>
      </c>
      <c r="H205" s="23" t="str">
        <f>'07#'!H283</f>
        <v>Superseded
18.03.21</v>
      </c>
    </row>
    <row r="206" spans="1:8" s="45" customFormat="1" ht="75" x14ac:dyDescent="0.2">
      <c r="A206" s="44">
        <v>177</v>
      </c>
      <c r="B206" s="23" t="str">
        <f>'07#'!B284</f>
        <v>070281.01</v>
      </c>
      <c r="C206" s="1000" t="str">
        <f>'07#'!C284</f>
        <v>Bảo trì máy khử trùng VHP Tailin HTY-V100
Preventive maintenance of vapor hydrogen peroxide sterilizer Tailin HTY-V100</v>
      </c>
      <c r="D206" s="23" t="str">
        <f>'07#'!D284</f>
        <v>01.09.17</v>
      </c>
      <c r="E206" s="23" t="str">
        <f>'07#'!E284</f>
        <v>NA</v>
      </c>
      <c r="F206" s="23" t="str">
        <f>'07#'!F284</f>
        <v>NA</v>
      </c>
      <c r="G206" s="23" t="str">
        <f>'07#'!G284</f>
        <v>BST</v>
      </c>
      <c r="H206" s="23" t="str">
        <f>'07#'!H284</f>
        <v>Approved</v>
      </c>
    </row>
    <row r="207" spans="1:8" s="45" customFormat="1" ht="45" x14ac:dyDescent="0.2">
      <c r="A207" s="44">
        <v>178</v>
      </c>
      <c r="B207" s="23" t="str">
        <f>'07#'!B285</f>
        <v>070282.01</v>
      </c>
      <c r="C207" s="1000" t="str">
        <f>'07#'!C285</f>
        <v>Bảo trì máy đảo bình nguyên liệu
Preventive maintenance of API shaking mixer</v>
      </c>
      <c r="D207" s="23" t="str">
        <f>'07#'!D285</f>
        <v>15.10.17</v>
      </c>
      <c r="E207" s="23" t="str">
        <f>'07#'!E285</f>
        <v>NA</v>
      </c>
      <c r="F207" s="23" t="str">
        <f>'07#'!F285</f>
        <v>NA</v>
      </c>
      <c r="G207" s="23" t="str">
        <f>'07#'!G285</f>
        <v>BST</v>
      </c>
      <c r="H207" s="23" t="str">
        <f>'07#'!H285</f>
        <v>Approved</v>
      </c>
    </row>
    <row r="208" spans="1:8" s="45" customFormat="1" ht="75" hidden="1" x14ac:dyDescent="0.2">
      <c r="A208" s="44">
        <v>202</v>
      </c>
      <c r="B208" s="23" t="str">
        <f>'07#'!B286</f>
        <v>070283.02</v>
      </c>
      <c r="C208" s="1000" t="str">
        <f>'07#'!C286</f>
        <v>Hiệu chuẩn cảm biến đo vận tốc gió lắp đặt trên máy bao phim KBC BP-150
Calibration of air velocity sensor of film coating machine KBC BP-150</v>
      </c>
      <c r="D208" s="23" t="str">
        <f>'07#'!D286</f>
        <v>30.10.20</v>
      </c>
      <c r="E208" s="23" t="str">
        <f>'07#'!E286</f>
        <v>NA</v>
      </c>
      <c r="F208" s="23" t="str">
        <f>'07#'!F286</f>
        <v>NA</v>
      </c>
      <c r="G208" s="23" t="str">
        <f>'07#'!G286</f>
        <v>PME I</v>
      </c>
      <c r="H208" s="23" t="str">
        <f>'07#'!H286</f>
        <v>Approved</v>
      </c>
    </row>
    <row r="209" spans="1:8" s="45" customFormat="1" ht="75" x14ac:dyDescent="0.2">
      <c r="A209" s="44">
        <v>179</v>
      </c>
      <c r="B209" s="23" t="str">
        <f>'07#'!B287</f>
        <v>070284.02</v>
      </c>
      <c r="C209" s="1000" t="str">
        <f>'07#'!C287</f>
        <v>Bảo trì máy đo pH/độ dẫn điện Mettler Toledo SevenExcellence
Preventive maintenance of pH/conductivity meter Mettler Toledo SevenExcellence</v>
      </c>
      <c r="D209" s="23" t="str">
        <f>'07#'!D287</f>
        <v>01.08.19</v>
      </c>
      <c r="E209" s="23" t="str">
        <f>'07#'!E287</f>
        <v>NA</v>
      </c>
      <c r="F209" s="23" t="str">
        <f>'07#'!F287</f>
        <v>NA</v>
      </c>
      <c r="G209" s="23" t="str">
        <f>'07#'!G287</f>
        <v>QC - PMP</v>
      </c>
      <c r="H209" s="23" t="str">
        <f>'07#'!H287</f>
        <v>Approved</v>
      </c>
    </row>
    <row r="210" spans="1:8" s="45" customFormat="1" ht="75" x14ac:dyDescent="0.2">
      <c r="A210" s="44">
        <v>180</v>
      </c>
      <c r="B210" s="23" t="str">
        <f>'07#'!B288</f>
        <v>070285.02</v>
      </c>
      <c r="C210" s="1000" t="str">
        <f>'07#'!C288</f>
        <v>Bảo trì máy chuẩn bị môi trường thử độ hòa tan Pharma test PT-DDS 4
Preventive maintenance of dissolution media preparator Pharma test PT-DDS 4</v>
      </c>
      <c r="D210" s="23" t="str">
        <f>'07#'!D288</f>
        <v>05.06.20</v>
      </c>
      <c r="E210" s="23" t="str">
        <f>'07#'!E288</f>
        <v>NA</v>
      </c>
      <c r="F210" s="23" t="str">
        <f>'07#'!F288</f>
        <v>NA</v>
      </c>
      <c r="G210" s="23" t="str">
        <f>'07#'!G288</f>
        <v>QC - Physico-chemmical Lab (Betalactam)</v>
      </c>
      <c r="H210" s="23" t="str">
        <f>'07#'!H288</f>
        <v>Approved</v>
      </c>
    </row>
    <row r="211" spans="1:8" s="45" customFormat="1" ht="60" x14ac:dyDescent="0.2">
      <c r="A211" s="44">
        <v>181</v>
      </c>
      <c r="B211" s="23" t="str">
        <f>'07#'!B289</f>
        <v>070286.01</v>
      </c>
      <c r="C211" s="1000" t="str">
        <f>'07#'!C289</f>
        <v>Bảo trì hệ thống CIP di động MCIP140 của máy trộn lập phương
Preventive maintenance of mobile CIP unit MCIP140 of cubic mixer</v>
      </c>
      <c r="D211" s="23" t="str">
        <f>'07#'!D289</f>
        <v>05.07.18</v>
      </c>
      <c r="E211" s="23" t="str">
        <f>'07#'!E289</f>
        <v>NA</v>
      </c>
      <c r="F211" s="23" t="str">
        <f>'07#'!F289</f>
        <v>NA</v>
      </c>
      <c r="G211" s="23" t="str">
        <f>'07#'!G289</f>
        <v>BSO</v>
      </c>
      <c r="H211" s="23" t="str">
        <f>'07#'!H289</f>
        <v>Approved</v>
      </c>
    </row>
    <row r="212" spans="1:8" s="45" customFormat="1" ht="75" x14ac:dyDescent="0.2">
      <c r="A212" s="44">
        <v>182</v>
      </c>
      <c r="B212" s="23" t="str">
        <f>'07#'!B290</f>
        <v>070287.02</v>
      </c>
      <c r="C212" s="1000" t="str">
        <f>'07#'!C290</f>
        <v xml:space="preserve">Bảo trì máy quang phổ hồng ngoại biến đổi - Jasco 
Preventive maintenance of Fourier transform infrared spectrometer - Jasco </v>
      </c>
      <c r="D212" s="23" t="str">
        <f>'07#'!D290</f>
        <v>01.07.19</v>
      </c>
      <c r="E212" s="23" t="str">
        <f>'07#'!E290</f>
        <v>NA</v>
      </c>
      <c r="F212" s="23" t="str">
        <f>'07#'!F290</f>
        <v>NA</v>
      </c>
      <c r="G212" s="23" t="str">
        <f>'07#'!G290</f>
        <v>QC - Physico-chemical Lab - PMP</v>
      </c>
      <c r="H212" s="23" t="str">
        <f>'07#'!H290</f>
        <v>Approved</v>
      </c>
    </row>
    <row r="213" spans="1:8" s="45" customFormat="1" ht="90" x14ac:dyDescent="0.2">
      <c r="A213" s="44">
        <v>183</v>
      </c>
      <c r="B213" s="23" t="str">
        <f>'07#'!B291</f>
        <v>070288.02</v>
      </c>
      <c r="C213" s="1000" t="str">
        <f>'07#'!C291</f>
        <v>Vận hành máy đo lưu lượng nước bằng sóng siêu âm AUF61NT và hiệu chuẩn thiết bị đo lưu lượng nước
Operation of ultrasonic flowmeter AUF61NT and calibration of water flow measuring instrument</v>
      </c>
      <c r="D213" s="23" t="str">
        <f>'07#'!D291</f>
        <v>26.07.19</v>
      </c>
      <c r="E213" s="23" t="str">
        <f>'07#'!E291</f>
        <v>NA</v>
      </c>
      <c r="F213" s="23" t="str">
        <f>'07#'!F291</f>
        <v>NA</v>
      </c>
      <c r="G213" s="23" t="str">
        <f>'07#'!G291</f>
        <v>PMP</v>
      </c>
      <c r="H213" s="23" t="str">
        <f>'07#'!H291</f>
        <v>Approved</v>
      </c>
    </row>
    <row r="214" spans="1:8" s="45" customFormat="1" ht="90" x14ac:dyDescent="0.2">
      <c r="A214" s="44">
        <v>184</v>
      </c>
      <c r="B214" s="23" t="str">
        <f>'07#'!B292</f>
        <v>070289.02</v>
      </c>
      <c r="C214" s="1000" t="str">
        <f>'07#'!C292</f>
        <v>Bảo trì máy đo quang phổ tử ngoại khả kiến Mettler Toledo Excellence UV7
Preventive maintenance of spectrophotometer ultraviolet visible Mettler Toledo Excellence UV7</v>
      </c>
      <c r="D214" s="23" t="str">
        <f>'07#'!D292</f>
        <v>01.08.19</v>
      </c>
      <c r="E214" s="23" t="str">
        <f>'07#'!E292</f>
        <v>NA</v>
      </c>
      <c r="F214" s="23" t="str">
        <f>'07#'!F292</f>
        <v>NA</v>
      </c>
      <c r="G214" s="23" t="str">
        <f>'07#'!G292</f>
        <v>QC - Physico-chemical Lab - PMP</v>
      </c>
      <c r="H214" s="23" t="str">
        <f>'07#'!H292</f>
        <v>Approved</v>
      </c>
    </row>
    <row r="215" spans="1:8" s="45" customFormat="1" ht="90" hidden="1" x14ac:dyDescent="0.2">
      <c r="A215" s="44">
        <v>209</v>
      </c>
      <c r="B215" s="23" t="str">
        <f>'07#'!B293</f>
        <v>070290.03</v>
      </c>
      <c r="C215" s="1000" t="str">
        <f>'07#'!C293</f>
        <v>Vận hành hệ thống hệ thống nước tinh khiết và hệ thống SCADA (6000 L/H và 2000 L/H)
Operation of purified water and SCADA systems (6000 L/H and 2000 L/H)</v>
      </c>
      <c r="D215" s="23" t="str">
        <f>'07#'!D293</f>
        <v>27.04.20</v>
      </c>
      <c r="E215" s="23" t="str">
        <f>'07#'!E293</f>
        <v>NA</v>
      </c>
      <c r="F215" s="23" t="str">
        <f>'07#'!F293</f>
        <v>NA</v>
      </c>
      <c r="G215" s="23" t="str">
        <f>'07#'!G293</f>
        <v xml:space="preserve">Stada Việt Nam </v>
      </c>
      <c r="H215" s="23" t="str">
        <f>'07#'!H293</f>
        <v>Approved</v>
      </c>
    </row>
    <row r="216" spans="1:8" s="45" customFormat="1" ht="60" hidden="1" x14ac:dyDescent="0.2">
      <c r="A216" s="44">
        <v>210</v>
      </c>
      <c r="B216" s="23" t="str">
        <f>'07#'!B294</f>
        <v>070291.03</v>
      </c>
      <c r="C216" s="1000" t="str">
        <f>'07#'!C294</f>
        <v>Bảo trì định kỳ hệ thống nước tinh khiết và SCADA
Preventive maintenance of Purified water and SCADA systems</v>
      </c>
      <c r="D216" s="23" t="str">
        <f>'07#'!D294</f>
        <v>27.04.20</v>
      </c>
      <c r="E216" s="23" t="str">
        <f>'07#'!E294</f>
        <v>NA</v>
      </c>
      <c r="F216" s="23" t="str">
        <f>'07#'!F294</f>
        <v>NA</v>
      </c>
      <c r="G216" s="23" t="str">
        <f>'07#'!G294</f>
        <v xml:space="preserve">Stada Việt Nam </v>
      </c>
      <c r="H216" s="23" t="str">
        <f>'07#'!H294</f>
        <v>Approved</v>
      </c>
    </row>
    <row r="217" spans="1:8" s="45" customFormat="1" ht="60" hidden="1" x14ac:dyDescent="0.2">
      <c r="A217" s="44">
        <v>211</v>
      </c>
      <c r="B217" s="23" t="str">
        <f>'07#'!B295</f>
        <v>070292.03</v>
      </c>
      <c r="C217" s="1000" t="str">
        <f>'07#'!C295</f>
        <v>Súc rửa hệ thống nước tinh khiết (6000 L/H và 2000 L/H)
Passivation of purified water system (6000 L/H and 2000 L/H)</v>
      </c>
      <c r="D217" s="23" t="str">
        <f>'07#'!D295</f>
        <v>26.05.20</v>
      </c>
      <c r="E217" s="23" t="str">
        <f>'07#'!E295</f>
        <v>26.05.23</v>
      </c>
      <c r="F217" s="23" t="str">
        <f>'07#'!F295</f>
        <v>NA</v>
      </c>
      <c r="G217" s="23" t="str">
        <f>'07#'!G295</f>
        <v xml:space="preserve">Stada Việt Nam </v>
      </c>
      <c r="H217" s="23" t="str">
        <f>'07#'!H295</f>
        <v>Approved</v>
      </c>
    </row>
    <row r="218" spans="1:8" s="45" customFormat="1" ht="30" hidden="1" x14ac:dyDescent="0.2">
      <c r="A218" s="44">
        <v>212</v>
      </c>
      <c r="B218" s="23" t="str">
        <f>'07#'!B296</f>
        <v>070293.04</v>
      </c>
      <c r="C218" s="1000" t="str">
        <f>'07#'!C296</f>
        <v xml:space="preserve">Khử trùng hệ thống nước tinh khiết 
Sanitization of purified water system </v>
      </c>
      <c r="D218" s="23" t="str">
        <f>'07#'!D296</f>
        <v>04.05.21</v>
      </c>
      <c r="E218" s="23" t="str">
        <f>'07#'!E296</f>
        <v>04.05.24</v>
      </c>
      <c r="F218" s="23" t="str">
        <f>'07#'!F296</f>
        <v>NA</v>
      </c>
      <c r="G218" s="23" t="str">
        <f>'07#'!G296</f>
        <v>Stada VN</v>
      </c>
      <c r="H218" s="23" t="str">
        <f>'07#'!H296</f>
        <v>approved</v>
      </c>
    </row>
    <row r="219" spans="1:8" s="45" customFormat="1" ht="45" hidden="1" x14ac:dyDescent="0.2">
      <c r="A219" s="44">
        <v>213</v>
      </c>
      <c r="B219" s="23" t="str">
        <f>'07#'!B298</f>
        <v>070295.03</v>
      </c>
      <c r="C219" s="1000" t="str">
        <f>'07#'!C298</f>
        <v>Vận hành hệ thống khí nén ZT90VSD
Operation of compressed air system ZT90VSD</v>
      </c>
      <c r="D219" s="23" t="str">
        <f>'07#'!D298</f>
        <v>28.05.20</v>
      </c>
      <c r="E219" s="23" t="str">
        <f>'07#'!E298</f>
        <v>NA</v>
      </c>
      <c r="F219" s="23" t="str">
        <f>'07#'!F298</f>
        <v>NA</v>
      </c>
      <c r="G219" s="23" t="str">
        <f>'07#'!G298</f>
        <v>Stada VN</v>
      </c>
      <c r="H219" s="23" t="str">
        <f>'07#'!H298</f>
        <v>Approved</v>
      </c>
    </row>
    <row r="220" spans="1:8" s="45" customFormat="1" ht="45" hidden="1" x14ac:dyDescent="0.2">
      <c r="A220" s="44">
        <v>214</v>
      </c>
      <c r="B220" s="23" t="str">
        <f>'07#'!B299</f>
        <v>070296.03</v>
      </c>
      <c r="C220" s="1000" t="str">
        <f>'07#'!C299</f>
        <v>Bảo trì hệ thống khí nén ZT90VSD
Preventive maintenance of compressed air system ZT90VSD</v>
      </c>
      <c r="D220" s="23" t="str">
        <f>'07#'!D299</f>
        <v>28.05.20</v>
      </c>
      <c r="E220" s="23" t="str">
        <f>'07#'!E299</f>
        <v>NA</v>
      </c>
      <c r="F220" s="23" t="str">
        <f>'07#'!F299</f>
        <v>NA</v>
      </c>
      <c r="G220" s="23" t="str">
        <f>'07#'!G299</f>
        <v>Stada VN</v>
      </c>
      <c r="H220" s="23" t="str">
        <f>'07#'!H299</f>
        <v>Approved</v>
      </c>
    </row>
    <row r="221" spans="1:8" s="45" customFormat="1" ht="30" hidden="1" x14ac:dyDescent="0.2">
      <c r="A221" s="44">
        <v>215</v>
      </c>
      <c r="B221" s="23" t="str">
        <f>'07#'!B300</f>
        <v>070297.02</v>
      </c>
      <c r="C221" s="1000" t="str">
        <f>'07#'!C300</f>
        <v xml:space="preserve">Vận hành hệ thống HVAC 
Operation of HVAC system </v>
      </c>
      <c r="D221" s="23" t="str">
        <f>'07#'!D300</f>
        <v>14.02.20</v>
      </c>
      <c r="E221" s="23" t="str">
        <f>'07#'!E300</f>
        <v>NA</v>
      </c>
      <c r="F221" s="23" t="str">
        <f>'07#'!F300</f>
        <v>NA</v>
      </c>
      <c r="G221" s="23" t="str">
        <f>'07#'!G300</f>
        <v>Stada VN</v>
      </c>
      <c r="H221" s="23" t="str">
        <f>'07#'!H300</f>
        <v>Approved</v>
      </c>
    </row>
    <row r="222" spans="1:8" s="45" customFormat="1" ht="45" hidden="1" x14ac:dyDescent="0.2">
      <c r="A222" s="44">
        <v>216</v>
      </c>
      <c r="B222" s="23" t="str">
        <f>'07#'!B301</f>
        <v>070298.02</v>
      </c>
      <c r="C222" s="1000" t="str">
        <f>'07#'!C301</f>
        <v xml:space="preserve">Bảo trì định kỳ hệ thống HVAC 
Preventive maintenance of HVAC system </v>
      </c>
      <c r="D222" s="23" t="str">
        <f>'07#'!D301</f>
        <v>14.02.20</v>
      </c>
      <c r="E222" s="23" t="str">
        <f>'07#'!E301</f>
        <v>NA</v>
      </c>
      <c r="F222" s="23" t="str">
        <f>'07#'!F301</f>
        <v>NA</v>
      </c>
      <c r="G222" s="23" t="str">
        <f>'07#'!G301</f>
        <v>Stada VN</v>
      </c>
      <c r="H222" s="23" t="str">
        <f>'07#'!H301</f>
        <v>Approved</v>
      </c>
    </row>
    <row r="223" spans="1:8" s="45" customFormat="1" ht="60" hidden="1" x14ac:dyDescent="0.2">
      <c r="A223" s="44">
        <v>217</v>
      </c>
      <c r="B223" s="23" t="str">
        <f>'07#'!B302</f>
        <v>070299.03</v>
      </c>
      <c r="C223" s="1000" t="str">
        <f>'07#'!C302</f>
        <v>Vận hành và bảo trì bộ xử lý không khí (FCU)
Operation and preventive maintenance of fan coil unit (FCU)</v>
      </c>
      <c r="D223" s="23" t="str">
        <f>'07#'!D302</f>
        <v>28.05.20</v>
      </c>
      <c r="E223" s="23" t="str">
        <f>'07#'!E302</f>
        <v>NA</v>
      </c>
      <c r="F223" s="23" t="str">
        <f>'07#'!F302</f>
        <v>NA</v>
      </c>
      <c r="G223" s="23" t="str">
        <f>'07#'!G302</f>
        <v>Stada VN</v>
      </c>
      <c r="H223" s="23" t="str">
        <f>'07#'!H302</f>
        <v>Approved</v>
      </c>
    </row>
    <row r="224" spans="1:8" s="45" customFormat="1" ht="30" hidden="1" x14ac:dyDescent="0.2">
      <c r="A224" s="44">
        <v>218</v>
      </c>
      <c r="B224" s="23" t="str">
        <f>'07#'!B303</f>
        <v>070300.02</v>
      </c>
      <c r="C224" s="1000" t="str">
        <f>'07#'!C303</f>
        <v>Vận hành hệ thống  BMS &amp; EMS
Operation of BMS &amp; EMS systems</v>
      </c>
      <c r="D224" s="23" t="str">
        <f>'07#'!D303</f>
        <v>14.02.20</v>
      </c>
      <c r="E224" s="23" t="str">
        <f>'07#'!E303</f>
        <v>NA</v>
      </c>
      <c r="F224" s="23" t="str">
        <f>'07#'!F303</f>
        <v>NA</v>
      </c>
      <c r="G224" s="23" t="str">
        <f>'07#'!G303</f>
        <v>Stada VN</v>
      </c>
      <c r="H224" s="23" t="str">
        <f>'07#'!H303</f>
        <v>Approved</v>
      </c>
    </row>
    <row r="225" spans="1:8" s="45" customFormat="1" ht="45" hidden="1" x14ac:dyDescent="0.2">
      <c r="A225" s="44">
        <v>219</v>
      </c>
      <c r="B225" s="23" t="str">
        <f>'07#'!B304</f>
        <v>070301.02</v>
      </c>
      <c r="C225" s="1000" t="str">
        <f>'07#'!C304</f>
        <v>Bảo trì hệ thống  BMS &amp; EMS
Preventive maintenance of BMS &amp; EMS systems</v>
      </c>
      <c r="D225" s="23" t="str">
        <f>'07#'!D304</f>
        <v>13.02.20</v>
      </c>
      <c r="E225" s="23" t="str">
        <f>'07#'!E304</f>
        <v>NA</v>
      </c>
      <c r="F225" s="23" t="str">
        <f>'07#'!F304</f>
        <v>NA</v>
      </c>
      <c r="G225" s="23" t="str">
        <f>'07#'!G304</f>
        <v>Stada VN</v>
      </c>
      <c r="H225" s="23" t="str">
        <f>'07#'!H304</f>
        <v>Approved</v>
      </c>
    </row>
    <row r="226" spans="1:8" s="45" customFormat="1" ht="45" hidden="1" x14ac:dyDescent="0.2">
      <c r="A226" s="44">
        <v>220</v>
      </c>
      <c r="B226" s="23" t="str">
        <f>'07#'!B305</f>
        <v>070302.03</v>
      </c>
      <c r="C226" s="1000" t="str">
        <f>'07#'!C305</f>
        <v>Vận hành máy phát điện P2000
Operation of electrical generator P2000</v>
      </c>
      <c r="D226" s="23" t="str">
        <f>'07#'!D305</f>
        <v>27.04.20</v>
      </c>
      <c r="E226" s="23" t="str">
        <f>'07#'!E305</f>
        <v>NA</v>
      </c>
      <c r="F226" s="23" t="str">
        <f>'07#'!F305</f>
        <v>NA</v>
      </c>
      <c r="G226" s="23" t="str">
        <f>'07#'!G305</f>
        <v>Stada VN</v>
      </c>
      <c r="H226" s="23" t="str">
        <f>'07#'!H305</f>
        <v>Approved</v>
      </c>
    </row>
    <row r="227" spans="1:8" s="45" customFormat="1" ht="45" hidden="1" x14ac:dyDescent="0.2">
      <c r="A227" s="44">
        <v>221</v>
      </c>
      <c r="B227" s="23" t="str">
        <f>'07#'!B306</f>
        <v>070303.03</v>
      </c>
      <c r="C227" s="1000" t="str">
        <f>'07#'!C306</f>
        <v>Bảo trì máy phát điện P2000
Preventive maintenance of electrical generator P2000</v>
      </c>
      <c r="D227" s="23" t="str">
        <f>'07#'!D306</f>
        <v>28.04.20</v>
      </c>
      <c r="E227" s="23" t="str">
        <f>'07#'!E306</f>
        <v>NA</v>
      </c>
      <c r="F227" s="23" t="str">
        <f>'07#'!F306</f>
        <v>NA</v>
      </c>
      <c r="G227" s="23" t="str">
        <f>'07#'!G306</f>
        <v>Stada VN</v>
      </c>
      <c r="H227" s="23" t="str">
        <f>'07#'!H306</f>
        <v>Approved</v>
      </c>
    </row>
    <row r="228" spans="1:8" s="45" customFormat="1" ht="45" hidden="1" x14ac:dyDescent="0.2">
      <c r="A228" s="44">
        <v>222</v>
      </c>
      <c r="B228" s="23" t="str">
        <f>'07#'!B307</f>
        <v>070304.02</v>
      </c>
      <c r="C228" s="1000" t="str">
        <f>'07#'!C307</f>
        <v>Vận hành hệ thống xử lý nước thải
Operation of waste water treament system</v>
      </c>
      <c r="D228" s="23" t="str">
        <f>'07#'!D307</f>
        <v>21.04.20</v>
      </c>
      <c r="E228" s="23" t="str">
        <f>'07#'!E307</f>
        <v>NA</v>
      </c>
      <c r="F228" s="23" t="str">
        <f>'07#'!F307</f>
        <v>NA</v>
      </c>
      <c r="G228" s="23" t="str">
        <f>'07#'!G307</f>
        <v>Stada VN</v>
      </c>
      <c r="H228" s="23" t="str">
        <f>'07#'!H307</f>
        <v>Approved</v>
      </c>
    </row>
    <row r="229" spans="1:8" s="45" customFormat="1" ht="45" hidden="1" x14ac:dyDescent="0.2">
      <c r="A229" s="44">
        <v>223</v>
      </c>
      <c r="B229" s="23" t="str">
        <f>'07#'!B308</f>
        <v>070305.02</v>
      </c>
      <c r="C229" s="1000" t="str">
        <f>'07#'!C308</f>
        <v>Bảo trì hệ thống xử lý nước thải
Maintenance of waste water treatment system</v>
      </c>
      <c r="D229" s="23" t="str">
        <f>'07#'!D308</f>
        <v>21.04.20</v>
      </c>
      <c r="E229" s="23" t="str">
        <f>'07#'!E308</f>
        <v>NA</v>
      </c>
      <c r="F229" s="23" t="str">
        <f>'07#'!F308</f>
        <v>NA</v>
      </c>
      <c r="G229" s="23" t="str">
        <f>'07#'!G308</f>
        <v>Stada VN</v>
      </c>
      <c r="H229" s="23" t="str">
        <f>'07#'!H308</f>
        <v>Approved</v>
      </c>
    </row>
    <row r="230" spans="1:8" s="45" customFormat="1" ht="45" hidden="1" x14ac:dyDescent="0.2">
      <c r="A230" s="44">
        <v>224</v>
      </c>
      <c r="B230" s="23" t="str">
        <f>'07#'!B309</f>
        <v>070306.03</v>
      </c>
      <c r="C230" s="1000" t="str">
        <f>'07#'!C309</f>
        <v>Vận hành và bảo trì hệ thống báo cháy
Operation and preventive maintenance of fire alarm system</v>
      </c>
      <c r="D230" s="23" t="str">
        <f>'07#'!D309</f>
        <v>27.04.20</v>
      </c>
      <c r="E230" s="23" t="str">
        <f>'07#'!E309</f>
        <v>NA</v>
      </c>
      <c r="F230" s="23" t="str">
        <f>'07#'!F309</f>
        <v>NA</v>
      </c>
      <c r="G230" s="23" t="str">
        <f>'07#'!G309</f>
        <v>Stada VN</v>
      </c>
      <c r="H230" s="23" t="str">
        <f>'07#'!H309</f>
        <v>Approved</v>
      </c>
    </row>
    <row r="231" spans="1:8" s="45" customFormat="1" ht="120" hidden="1" x14ac:dyDescent="0.2">
      <c r="A231" s="44">
        <v>225</v>
      </c>
      <c r="B231" s="23" t="str">
        <f>'07#'!B310</f>
        <v>070307.04</v>
      </c>
      <c r="C231" s="1000" t="str">
        <f>'07#'!C310</f>
        <v>Bảo trì buồng cân nguyên liệu LWR205-440250, LW130-350200, buồng lấy mẫu nguyên liệu LWR55-210140
Preventive maintenance of material dispensing booth LWR205-440250, LW130-35020, material sampling booth LWR55-210140</v>
      </c>
      <c r="D231" s="23" t="str">
        <f>'07#'!D310</f>
        <v>25.03.21</v>
      </c>
      <c r="E231" s="23" t="str">
        <f>'07#'!E310</f>
        <v>NA</v>
      </c>
      <c r="F231" s="23" t="str">
        <f>'07#'!F310</f>
        <v>NA</v>
      </c>
      <c r="G231" s="23" t="str">
        <f>'07#'!G310</f>
        <v>Stada VN và PME I</v>
      </c>
      <c r="H231" s="23" t="str">
        <f>'07#'!H310</f>
        <v>Approved</v>
      </c>
    </row>
    <row r="232" spans="1:8" s="45" customFormat="1" ht="60" hidden="1" x14ac:dyDescent="0.2">
      <c r="A232" s="44">
        <v>226</v>
      </c>
      <c r="B232" s="23" t="str">
        <f>'07#'!B311</f>
        <v>070308.02</v>
      </c>
      <c r="C232" s="1000" t="str">
        <f>'07#'!C311</f>
        <v>Bảo trì máy trộn khô XIAOLUN HLS-150
Preventive maintenance of bin blender XIAOLUN HLS-150</v>
      </c>
      <c r="D232" s="23" t="str">
        <f>'07#'!D311</f>
        <v>24.04.20</v>
      </c>
      <c r="E232" s="23" t="str">
        <f>'07#'!E311</f>
        <v>NA</v>
      </c>
      <c r="F232" s="23" t="str">
        <f>'07#'!F311</f>
        <v>NA</v>
      </c>
      <c r="G232" s="23" t="str">
        <f>'07#'!G311</f>
        <v>Stada VN</v>
      </c>
      <c r="H232" s="23" t="str">
        <f>'07#'!H311</f>
        <v>approved</v>
      </c>
    </row>
    <row r="233" spans="1:8" s="45" customFormat="1" ht="60" hidden="1" x14ac:dyDescent="0.2">
      <c r="A233" s="44">
        <v>227</v>
      </c>
      <c r="B233" s="23" t="str">
        <f>'07#'!B312</f>
        <v>070309.03</v>
      </c>
      <c r="C233" s="1000" t="str">
        <f>'07#'!C312</f>
        <v xml:space="preserve">Bảo trì máy chuyền pha chế ướt 1, 2 và 3 
Preventive maintenance of wet granulation line 1, line 2 and line 3 </v>
      </c>
      <c r="D233" s="23" t="str">
        <f>'07#'!D312</f>
        <v>24.04.20</v>
      </c>
      <c r="E233" s="23" t="str">
        <f>'07#'!E312</f>
        <v>NA</v>
      </c>
      <c r="F233" s="23" t="str">
        <f>'07#'!F312</f>
        <v>NA</v>
      </c>
      <c r="G233" s="23" t="str">
        <f>'07#'!G312</f>
        <v>Stada VN</v>
      </c>
      <c r="H233" s="23" t="str">
        <f>'07#'!H312</f>
        <v>approved</v>
      </c>
    </row>
    <row r="234" spans="1:8" s="45" customFormat="1" ht="60" hidden="1" x14ac:dyDescent="0.2">
      <c r="A234" s="44">
        <v>228</v>
      </c>
      <c r="B234" s="23" t="str">
        <f>'07#'!B313</f>
        <v>070310.02</v>
      </c>
      <c r="C234" s="1000" t="str">
        <f>'07#'!C313</f>
        <v>Thay lọc của hệ thống HVAC – nhà máy Stada Việt Nam
Replacing filters of HVAC system – Stada Viet Nam factory</v>
      </c>
      <c r="D234" s="23" t="str">
        <f>'07#'!D313</f>
        <v>10.02.20</v>
      </c>
      <c r="E234" s="23" t="str">
        <f>'07#'!E313</f>
        <v>10.02.23</v>
      </c>
      <c r="F234" s="23" t="str">
        <f>'07#'!F313</f>
        <v>NA</v>
      </c>
      <c r="G234" s="23" t="str">
        <f>'07#'!G313</f>
        <v>Stada VN</v>
      </c>
      <c r="H234" s="23" t="str">
        <f>'07#'!H313</f>
        <v>Approved</v>
      </c>
    </row>
    <row r="235" spans="1:8" s="45" customFormat="1" ht="60" hidden="1" x14ac:dyDescent="0.2">
      <c r="A235" s="44">
        <v>229</v>
      </c>
      <c r="B235" s="23" t="str">
        <f>'07#'!B314</f>
        <v>070311.03</v>
      </c>
      <c r="C235" s="1000" t="str">
        <f>'07#'!C314</f>
        <v>Bảo trì máy sấy tay áo máy sấy tầng sôi Electrolux EDV7552S
Preventive maintenance of FDB filter drying machine Electrolux EDV 7552S</v>
      </c>
      <c r="D235" s="23" t="str">
        <f>'07#'!D314</f>
        <v>05.05.20</v>
      </c>
      <c r="E235" s="23" t="str">
        <f>'07#'!E314</f>
        <v>NA</v>
      </c>
      <c r="F235" s="23" t="str">
        <f>'07#'!F314</f>
        <v>NA</v>
      </c>
      <c r="G235" s="23" t="str">
        <f>'07#'!G314</f>
        <v>Stada VN</v>
      </c>
      <c r="H235" s="23" t="str">
        <f>'07#'!H314</f>
        <v>Approved</v>
      </c>
    </row>
    <row r="236" spans="1:8" s="45" customFormat="1" ht="60" hidden="1" x14ac:dyDescent="0.2">
      <c r="A236" s="44">
        <v>230</v>
      </c>
      <c r="B236" s="23" t="str">
        <f>'07#'!B315</f>
        <v>070312.03</v>
      </c>
      <c r="C236" s="1000" t="str">
        <f>'07#'!C315</f>
        <v>Bảo trì máy trộn hoàn tất Glatt KCM 400, KCM 800
Preventive maintenance of final blender Glatt KCM 400, KCM 800</v>
      </c>
      <c r="D236" s="23" t="str">
        <f>'07#'!D315</f>
        <v>27.04.20</v>
      </c>
      <c r="E236" s="23" t="str">
        <f>'07#'!E315</f>
        <v>NA</v>
      </c>
      <c r="F236" s="23" t="str">
        <f>'07#'!F315</f>
        <v>NA</v>
      </c>
      <c r="G236" s="23" t="str">
        <f>'07#'!G315</f>
        <v>Stada VN</v>
      </c>
      <c r="H236" s="23" t="str">
        <f>'07#'!H315</f>
        <v>Approved</v>
      </c>
    </row>
    <row r="237" spans="1:8" s="45" customFormat="1" ht="30" hidden="1" x14ac:dyDescent="0.2">
      <c r="A237" s="44">
        <v>231</v>
      </c>
      <c r="B237" s="23" t="str">
        <f>'07#'!B316</f>
        <v>070313.03</v>
      </c>
      <c r="C237" s="1000" t="str">
        <f>'07#'!C316</f>
        <v>Bảo trì thiết bị nâng dạng cột
Preventive maintenance of column lifter</v>
      </c>
      <c r="D237" s="23" t="str">
        <f>'07#'!D316</f>
        <v>27.04.20</v>
      </c>
      <c r="E237" s="23" t="str">
        <f>'07#'!E316</f>
        <v>NA</v>
      </c>
      <c r="F237" s="23" t="str">
        <f>'07#'!F316</f>
        <v>NA</v>
      </c>
      <c r="G237" s="23" t="str">
        <f>'07#'!G316</f>
        <v>Stada VN</v>
      </c>
      <c r="H237" s="23" t="str">
        <f>'07#'!H316</f>
        <v>Approved</v>
      </c>
    </row>
    <row r="238" spans="1:8" s="45" customFormat="1" ht="60" hidden="1" x14ac:dyDescent="0.2">
      <c r="A238" s="44">
        <v>232</v>
      </c>
      <c r="B238" s="23" t="str">
        <f>'07#'!B317</f>
        <v>070314.03</v>
      </c>
      <c r="C238" s="1000" t="str">
        <f>'07#'!C317</f>
        <v>Bảo trì máy rửa thùng trộn XIAOLUN QD-1800
Preventive maintenance of bin washer machine XIAOLUN QD-1800</v>
      </c>
      <c r="D238" s="23" t="str">
        <f>'07#'!D317</f>
        <v>27.04.20</v>
      </c>
      <c r="E238" s="23" t="str">
        <f>'07#'!E317</f>
        <v>NA</v>
      </c>
      <c r="F238" s="23" t="str">
        <f>'07#'!F317</f>
        <v>NA</v>
      </c>
      <c r="G238" s="23" t="str">
        <f>'07#'!G317</f>
        <v>Stada VN</v>
      </c>
      <c r="H238" s="23" t="str">
        <f>'07#'!H317</f>
        <v>Approved</v>
      </c>
    </row>
    <row r="239" spans="1:8" s="45" customFormat="1" ht="105" hidden="1" x14ac:dyDescent="0.2">
      <c r="A239" s="44">
        <v>233</v>
      </c>
      <c r="B239" s="23" t="str">
        <f>'07#'!B318</f>
        <v>070315.03</v>
      </c>
      <c r="C239" s="1000" t="str">
        <f>'07#'!C318</f>
        <v>Bảo trì máy dập viên HATA HT-TKS45LD, HT-TKS38MS-E, HT-TKS32MS-E
Preventive maintenance of tablet pressing machine HATA HT-TKS45LD, HT-TKS38MS-E, HT-TKS32MS-E</v>
      </c>
      <c r="D239" s="23" t="str">
        <f>'07#'!D318</f>
        <v>04.05.20</v>
      </c>
      <c r="E239" s="23" t="str">
        <f>'07#'!E318</f>
        <v>NA</v>
      </c>
      <c r="F239" s="23" t="str">
        <f>'07#'!F318</f>
        <v>NA</v>
      </c>
      <c r="G239" s="23" t="str">
        <f>'07#'!G318</f>
        <v>Stada VN</v>
      </c>
      <c r="H239" s="23" t="str">
        <f>'07#'!H318</f>
        <v>approved</v>
      </c>
    </row>
    <row r="240" spans="1:8" s="45" customFormat="1" ht="60" hidden="1" x14ac:dyDescent="0.2">
      <c r="A240" s="44">
        <v>234</v>
      </c>
      <c r="B240" s="23" t="str">
        <f>'07#'!B319</f>
        <v>070316.03</v>
      </c>
      <c r="C240" s="1000" t="str">
        <f>'07#'!C319</f>
        <v>Bảo trì máy lau viên nén ELEMECH FC-TTD-1
Preventive maintenance of tablet deduster ELEMECH FC-TTD-1</v>
      </c>
      <c r="D240" s="23" t="str">
        <f>'07#'!D319</f>
        <v>05.05.20</v>
      </c>
      <c r="E240" s="23" t="str">
        <f>'07#'!E319</f>
        <v>NA</v>
      </c>
      <c r="F240" s="23" t="str">
        <f>'07#'!F319</f>
        <v>NA</v>
      </c>
      <c r="G240" s="23" t="str">
        <f>'07#'!G319</f>
        <v xml:space="preserve">Stada Việt Nam </v>
      </c>
      <c r="H240" s="23" t="str">
        <f>'07#'!H319</f>
        <v>Approved</v>
      </c>
    </row>
    <row r="241" spans="1:8" s="45" customFormat="1" ht="60" hidden="1" x14ac:dyDescent="0.2">
      <c r="A241" s="44">
        <v>235</v>
      </c>
      <c r="B241" s="23" t="str">
        <f>'07#'!B320</f>
        <v>070317.03</v>
      </c>
      <c r="C241" s="1000" t="str">
        <f>'07#'!C320</f>
        <v xml:space="preserve">Bảo trì máy bao phim GLATT GCSi 350, 500, 950  
Preventive maintenance of pan coater GLATT GCSi 350, 500, 950 </v>
      </c>
      <c r="D241" s="23" t="str">
        <f>'07#'!D320</f>
        <v>05.05.20</v>
      </c>
      <c r="E241" s="23" t="str">
        <f>'07#'!E320</f>
        <v>NA</v>
      </c>
      <c r="F241" s="23" t="str">
        <f>'07#'!F320</f>
        <v>NA</v>
      </c>
      <c r="G241" s="23" t="str">
        <f>'07#'!G320</f>
        <v xml:space="preserve">Stada Việt Nam </v>
      </c>
      <c r="H241" s="23" t="str">
        <f>'07#'!H320</f>
        <v>Approved</v>
      </c>
    </row>
    <row r="242" spans="1:8" s="45" customFormat="1" ht="60" hidden="1" x14ac:dyDescent="0.2">
      <c r="A242" s="44">
        <v>236</v>
      </c>
      <c r="B242" s="23" t="str">
        <f>'07#'!B321</f>
        <v>070318.04</v>
      </c>
      <c r="C242" s="1000" t="str">
        <f>'07#'!C321</f>
        <v>Bảo trì máy dò kim loại LOCK INSIGHT PH
Preventive maintenance of metal detector LOCK INSIGHT PH</v>
      </c>
      <c r="D242" s="23" t="str">
        <f>'07#'!D321</f>
        <v>22.06.21</v>
      </c>
      <c r="E242" s="23" t="str">
        <f>'07#'!E321</f>
        <v>NA</v>
      </c>
      <c r="F242" s="23" t="str">
        <f>'07#'!F321</f>
        <v>NA</v>
      </c>
      <c r="G242" s="23" t="str">
        <f>'07#'!G321</f>
        <v xml:space="preserve">Non Betalactam -PME I, Stada Việt Nam </v>
      </c>
      <c r="H242" s="23" t="str">
        <f>'07#'!H321</f>
        <v>Approved</v>
      </c>
    </row>
    <row r="243" spans="1:8" s="45" customFormat="1" ht="30" hidden="1" x14ac:dyDescent="0.2">
      <c r="A243" s="44">
        <v>237</v>
      </c>
      <c r="B243" s="23" t="str">
        <f>'07#'!B322</f>
        <v>070319.03</v>
      </c>
      <c r="C243" s="1000" t="str">
        <f>'07#'!C322</f>
        <v xml:space="preserve">Bảo trì máy lựa nang 
Preventive maintenance capsule sorter </v>
      </c>
      <c r="D243" s="23" t="str">
        <f>'07#'!D322</f>
        <v>05.05.20</v>
      </c>
      <c r="E243" s="23" t="str">
        <f>'07#'!E322</f>
        <v>NA</v>
      </c>
      <c r="F243" s="23" t="str">
        <f>'07#'!F322</f>
        <v>NA</v>
      </c>
      <c r="G243" s="23" t="str">
        <f>'07#'!G322</f>
        <v xml:space="preserve">Stada Việt Nam </v>
      </c>
      <c r="H243" s="23" t="str">
        <f>'07#'!H322</f>
        <v>Approved</v>
      </c>
    </row>
    <row r="244" spans="1:8" s="45" customFormat="1" ht="90" hidden="1" x14ac:dyDescent="0.2">
      <c r="A244" s="44">
        <v>238</v>
      </c>
      <c r="B244" s="23" t="str">
        <f>'07#'!B323</f>
        <v>070320.03</v>
      </c>
      <c r="C244" s="1000" t="str">
        <f>'07#'!C323</f>
        <v>Khử trùng hệ thống phân phối nước pha tiêm xưởng thuốc vô trùng Non Betalactam
Sanitization of water for injection distribution loop system for Non Betalactam sterile workshop</v>
      </c>
      <c r="D244" s="23" t="str">
        <f>'07#'!D323</f>
        <v>17.07.20</v>
      </c>
      <c r="E244" s="23" t="str">
        <f>'07#'!E323</f>
        <v>17.07.23</v>
      </c>
      <c r="F244" s="23" t="str">
        <f>'07#'!F323</f>
        <v>NA</v>
      </c>
      <c r="G244" s="23" t="str">
        <f>'07#'!G323</f>
        <v>NST</v>
      </c>
      <c r="H244" s="23" t="str">
        <f>'07#'!H323</f>
        <v>Approved</v>
      </c>
    </row>
    <row r="245" spans="1:8" s="45" customFormat="1" ht="75" hidden="1" x14ac:dyDescent="0.2">
      <c r="A245" s="44">
        <v>239</v>
      </c>
      <c r="B245" s="23" t="str">
        <f>'07#'!B324</f>
        <v>070321.02</v>
      </c>
      <c r="C245" s="1000" t="str">
        <f>'07#'!C324</f>
        <v>Bảo trì máy ép vỉ DPP260Ki-2 VÀ BMP270
Preventive maintenance of automatic blister packing machine DPP260Ki-2 VÀ BMP270</v>
      </c>
      <c r="D245" s="23" t="str">
        <f>'07#'!D324</f>
        <v>25.05.20</v>
      </c>
      <c r="E245" s="23" t="str">
        <f>'07#'!E324</f>
        <v>NA</v>
      </c>
      <c r="F245" s="23" t="str">
        <f>'07#'!F324</f>
        <v>NA</v>
      </c>
      <c r="G245" s="23" t="str">
        <f>'07#'!G324</f>
        <v xml:space="preserve">Stada Việt Nam </v>
      </c>
      <c r="H245" s="23" t="str">
        <f>'07#'!H324</f>
        <v>Approved</v>
      </c>
    </row>
    <row r="246" spans="1:8" s="45" customFormat="1" ht="60" hidden="1" x14ac:dyDescent="0.2">
      <c r="A246" s="44">
        <v>240</v>
      </c>
      <c r="B246" s="23" t="str">
        <f>'07#'!B325</f>
        <v>070322.02</v>
      </c>
      <c r="C246" s="1000" t="str">
        <f>'07#'!C325</f>
        <v>Bảo trì máy đóng hộp tự động JORNEN ZH120, ZH150 
Preventive maintenance of cartoning machine JORNEN ZH120, ZH150</v>
      </c>
      <c r="D246" s="23" t="str">
        <f>'07#'!D325</f>
        <v>08.06.20</v>
      </c>
      <c r="E246" s="23" t="str">
        <f>'07#'!E325</f>
        <v>NA</v>
      </c>
      <c r="F246" s="23" t="str">
        <f>'07#'!F325</f>
        <v>NA</v>
      </c>
      <c r="G246" s="23" t="str">
        <f>'07#'!G325</f>
        <v xml:space="preserve">Stada Việt Nam </v>
      </c>
      <c r="H246" s="23" t="str">
        <f>'07#'!H325</f>
        <v>Approved</v>
      </c>
    </row>
    <row r="247" spans="1:8" s="45" customFormat="1" ht="90" hidden="1" x14ac:dyDescent="0.2">
      <c r="A247" s="44">
        <v>241</v>
      </c>
      <c r="B247" s="23" t="str">
        <f>'07#'!B326</f>
        <v>070323.02</v>
      </c>
      <c r="C247" s="1000" t="str">
        <f>'07#'!C326</f>
        <v>Bảo trì máy kiểm tra trọng lượng 
TECHNOFOUR CW-1200-01, METTLER TOLEDO XS2
Preventive maintenance of check weigher TECHNOFOUR CW-1200-01, METTLER TOLEDO XS2</v>
      </c>
      <c r="D247" s="23" t="str">
        <f>'07#'!D326</f>
        <v>05.05.20</v>
      </c>
      <c r="E247" s="23" t="str">
        <f>'07#'!E326</f>
        <v>NA</v>
      </c>
      <c r="F247" s="23" t="str">
        <f>'07#'!F326</f>
        <v>NA</v>
      </c>
      <c r="G247" s="23" t="str">
        <f>'07#'!G326</f>
        <v xml:space="preserve">Stada Việt Nam </v>
      </c>
      <c r="H247" s="23" t="str">
        <f>'07#'!H326</f>
        <v>Approved</v>
      </c>
    </row>
    <row r="248" spans="1:8" s="45" customFormat="1" ht="75" hidden="1" x14ac:dyDescent="0.2">
      <c r="A248" s="44">
        <v>242</v>
      </c>
      <c r="B248" s="23" t="str">
        <f>'07#'!B327</f>
        <v>070324.03</v>
      </c>
      <c r="C248" s="1000" t="str">
        <f>'07#'!C327</f>
        <v>Bảo trì thiết bị nâng di động XIAOLUN JTY-100 CZ
Preventive maintenance of mobile drum lifting and inverting unit  XIAOLUN JTY-100 CZ</v>
      </c>
      <c r="D248" s="23" t="str">
        <f>'07#'!D327</f>
        <v>05.05.20</v>
      </c>
      <c r="E248" s="23" t="str">
        <f>'07#'!E327</f>
        <v>NA</v>
      </c>
      <c r="F248" s="23" t="str">
        <f>'07#'!F327</f>
        <v>NA</v>
      </c>
      <c r="G248" s="23" t="str">
        <f>'07#'!G327</f>
        <v xml:space="preserve">Stada Việt Nam </v>
      </c>
      <c r="H248" s="23" t="str">
        <f>'07#'!H327</f>
        <v>Approved</v>
      </c>
    </row>
    <row r="249" spans="1:8" s="45" customFormat="1" ht="45" hidden="1" x14ac:dyDescent="0.2">
      <c r="A249" s="44">
        <v>243</v>
      </c>
      <c r="B249" s="23" t="str">
        <f>'07#'!B328</f>
        <v>070325.03</v>
      </c>
      <c r="C249" s="1000" t="str">
        <f>'07#'!C328</f>
        <v>Bảo trì máy đo độ rã Electrolab EDi-2I
Preventive maintenance of Disintegration tester Electrolab EDi-2I</v>
      </c>
      <c r="D249" s="23" t="str">
        <f>'07#'!D328</f>
        <v>05.05.20</v>
      </c>
      <c r="E249" s="23" t="str">
        <f>'07#'!E328</f>
        <v>NA</v>
      </c>
      <c r="F249" s="23" t="str">
        <f>'07#'!F328</f>
        <v>NA</v>
      </c>
      <c r="G249" s="23" t="str">
        <f>'07#'!G328</f>
        <v xml:space="preserve">Stada Việt Nam </v>
      </c>
      <c r="H249" s="23" t="str">
        <f>'07#'!H328</f>
        <v>Approved</v>
      </c>
    </row>
    <row r="250" spans="1:8" s="45" customFormat="1" ht="60" hidden="1" x14ac:dyDescent="0.2">
      <c r="A250" s="44">
        <v>244</v>
      </c>
      <c r="B250" s="23" t="str">
        <f>'07#'!B329</f>
        <v>070326.03</v>
      </c>
      <c r="C250" s="1000" t="str">
        <f>'07#'!C329</f>
        <v>Bảo trì máy đo độ cứng Electrolab EBT-2PRL
Preventive maintenance of Hardness tester Electrolab EBT-2PRL</v>
      </c>
      <c r="D250" s="23" t="str">
        <f>'07#'!D329</f>
        <v>05.05.20</v>
      </c>
      <c r="E250" s="23" t="str">
        <f>'07#'!E329</f>
        <v>NA</v>
      </c>
      <c r="F250" s="23" t="str">
        <f>'07#'!F329</f>
        <v>NA</v>
      </c>
      <c r="G250" s="23" t="str">
        <f>'07#'!G329</f>
        <v xml:space="preserve">Stada Việt Nam </v>
      </c>
      <c r="H250" s="23" t="str">
        <f>'07#'!H329</f>
        <v>Approved</v>
      </c>
    </row>
    <row r="251" spans="1:8" s="45" customFormat="1" ht="60" hidden="1" x14ac:dyDescent="0.2">
      <c r="A251" s="44">
        <v>245</v>
      </c>
      <c r="B251" s="23" t="str">
        <f>'07#'!B330</f>
        <v>070327.03</v>
      </c>
      <c r="C251" s="1000" t="str">
        <f>'07#'!C330</f>
        <v>Bảo trì máy đo tỉ trọng gõ Electrolab ETD-1020X
Preventive maintenance of Tapped density tester Electrolab ETD-1020X</v>
      </c>
      <c r="D251" s="23" t="str">
        <f>'07#'!D330</f>
        <v>05.05.20</v>
      </c>
      <c r="E251" s="23" t="str">
        <f>'07#'!E330</f>
        <v>NA</v>
      </c>
      <c r="F251" s="23" t="str">
        <f>'07#'!F330</f>
        <v>NA</v>
      </c>
      <c r="G251" s="23" t="str">
        <f>'07#'!G330</f>
        <v xml:space="preserve">Stada Việt Nam </v>
      </c>
      <c r="H251" s="23" t="str">
        <f>'07#'!H330</f>
        <v>Approved</v>
      </c>
    </row>
    <row r="252" spans="1:8" s="45" customFormat="1" ht="90" x14ac:dyDescent="0.2">
      <c r="A252" s="44">
        <v>185</v>
      </c>
      <c r="B252" s="23" t="str">
        <f>'07#'!B331</f>
        <v>070328.03</v>
      </c>
      <c r="C252" s="1000" t="str">
        <f>'07#'!C331</f>
        <v xml:space="preserve">Bảo trì tủ sấy tĩnh Thiên An TA-TST-2.2M3 và tủ sấy tĩnh KBC-TST-2.3M3
Preventive maintenance of drying chamber Thien An TA-TST-2.2M3 and Tray dryer KBC-TST-2.3M3
</v>
      </c>
      <c r="D252" s="23" t="str">
        <f>'07#'!D331</f>
        <v>04.08.20</v>
      </c>
      <c r="E252" s="23" t="str">
        <f>'07#'!E331</f>
        <v>NA</v>
      </c>
      <c r="F252" s="23" t="str">
        <f>'07#'!F331</f>
        <v>NA</v>
      </c>
      <c r="G252" s="23" t="str">
        <f>'07#'!G331</f>
        <v>PMP</v>
      </c>
      <c r="H252" s="23" t="str">
        <f>'07#'!H331</f>
        <v>Approved</v>
      </c>
    </row>
    <row r="253" spans="1:8" s="45" customFormat="1" ht="60" hidden="1" x14ac:dyDescent="0.2">
      <c r="A253" s="44">
        <v>247</v>
      </c>
      <c r="B253" s="23" t="str">
        <f>'07#'!B332</f>
        <v>070329.03</v>
      </c>
      <c r="C253" s="1000" t="str">
        <f>'07#'!C332</f>
        <v>Bảo trì máy đo độ mài mòn Electrolab EF-2W
Preventive maintenance of Drum Friability Tester Electrolab EF-2W</v>
      </c>
      <c r="D253" s="23" t="str">
        <f>'07#'!D332</f>
        <v>25.05.20</v>
      </c>
      <c r="E253" s="23" t="str">
        <f>'07#'!E332</f>
        <v>NA</v>
      </c>
      <c r="F253" s="23" t="str">
        <f>'07#'!F332</f>
        <v>NA</v>
      </c>
      <c r="G253" s="23" t="str">
        <f>'07#'!G332</f>
        <v xml:space="preserve">Stada Việt Nam </v>
      </c>
      <c r="H253" s="23" t="str">
        <f>'07#'!H332</f>
        <v>Approved</v>
      </c>
    </row>
    <row r="254" spans="1:8" s="45" customFormat="1" ht="90" hidden="1" x14ac:dyDescent="0.2">
      <c r="A254" s="44">
        <v>248</v>
      </c>
      <c r="B254" s="23" t="str">
        <f>'07#'!B333</f>
        <v>070330.01</v>
      </c>
      <c r="C254" s="1000" t="str">
        <f>'07#'!C333</f>
        <v>Bảo trì bộ xử lý không khí (AHU) 
Preventive maintenance of air handling unit (AHU)</v>
      </c>
      <c r="D254" s="23" t="str">
        <f>'07#'!D333</f>
        <v>15.08.19</v>
      </c>
      <c r="E254" s="23" t="str">
        <f>'07#'!E333</f>
        <v>NA</v>
      </c>
      <c r="F254" s="23" t="str">
        <f>'07#'!F333</f>
        <v>NA</v>
      </c>
      <c r="G254" s="23" t="str">
        <f>'07#'!G333</f>
        <v>Non Betalactam sterile workshop, WH-NST, NSO, QC-Microbial (Non Betalactam), R&amp;D - Pymepharco</v>
      </c>
      <c r="H254" s="23" t="str">
        <f>'07#'!H333</f>
        <v>Approved</v>
      </c>
    </row>
    <row r="255" spans="1:8" s="45" customFormat="1" ht="75" x14ac:dyDescent="0.2">
      <c r="A255" s="44">
        <v>186</v>
      </c>
      <c r="B255" s="23" t="str">
        <f>'07#'!B334</f>
        <v>070331.01</v>
      </c>
      <c r="C255" s="1000" t="str">
        <f>'07#'!C334</f>
        <v>Bảo trì máy chuẩn bị môi trường hòa tan Electrolab
Preventive maintenance for dissolution media preparator Electrolab</v>
      </c>
      <c r="D255" s="23" t="str">
        <f>'07#'!D334</f>
        <v>10.07.19</v>
      </c>
      <c r="E255" s="23" t="str">
        <f>'07#'!E334</f>
        <v>NA</v>
      </c>
      <c r="F255" s="23" t="str">
        <f>'07#'!F334</f>
        <v>NA</v>
      </c>
      <c r="G255" s="23" t="str">
        <f>'07#'!G334</f>
        <v>QC - PMP, R&amp;D</v>
      </c>
      <c r="H255" s="23" t="str">
        <f>'07#'!H334</f>
        <v>Approved</v>
      </c>
    </row>
    <row r="256" spans="1:8" s="45" customFormat="1" ht="75" x14ac:dyDescent="0.2">
      <c r="A256" s="44">
        <v>187</v>
      </c>
      <c r="B256" s="23" t="str">
        <f>'07#'!B335</f>
        <v>070332.04</v>
      </c>
      <c r="C256" s="1000" t="str">
        <f>'07#'!C335</f>
        <v>Bảo trì máy sàng rây GY-1000 1S, GY-800 1S, GY 450 và GY-450SSA
Preventive maintenance of vibrator sieve GY-1000 1S, GY-800 1S, GY 450 and GY-450SSA</v>
      </c>
      <c r="D256" s="23" t="str">
        <f>'07#'!D335</f>
        <v>01.09.20</v>
      </c>
      <c r="E256" s="23" t="str">
        <f>'07#'!E335</f>
        <v>NA</v>
      </c>
      <c r="F256" s="23" t="str">
        <f>'07#'!F335</f>
        <v>NA</v>
      </c>
      <c r="G256" s="23" t="str">
        <f>'07#'!G335</f>
        <v>PMP</v>
      </c>
      <c r="H256" s="23" t="str">
        <f>'07#'!H335</f>
        <v>Approved</v>
      </c>
    </row>
    <row r="257" spans="1:8" s="45" customFormat="1" ht="120" x14ac:dyDescent="0.2">
      <c r="A257" s="44">
        <v>188</v>
      </c>
      <c r="B257" s="23" t="str">
        <f>'07#'!B336</f>
        <v>070333.01</v>
      </c>
      <c r="C257" s="1000" t="str">
        <f>'07#'!C336</f>
        <v>Bảo trì máy đo độ hòa tan Electrolab EDT-14LX (offline), bộ lấy mẫu Electrolab &amp; bộ chứa mẫu Electrolab 
Preventive maintenance for dissolution tester Electrolab EDT-14LX (offline), syringe pump Electrolab &amp; sample collector Electrolab</v>
      </c>
      <c r="D257" s="23" t="str">
        <f>'07#'!D336</f>
        <v>23.07.19</v>
      </c>
      <c r="E257" s="23" t="str">
        <f>'07#'!E336</f>
        <v>NA</v>
      </c>
      <c r="F257" s="23" t="str">
        <f>'07#'!F336</f>
        <v>NA</v>
      </c>
      <c r="G257" s="23" t="str">
        <f>'07#'!G336</f>
        <v>PMP</v>
      </c>
      <c r="H257" s="23" t="str">
        <f>'07#'!H336</f>
        <v>Approved</v>
      </c>
    </row>
    <row r="258" spans="1:8" s="45" customFormat="1" ht="75" hidden="1" x14ac:dyDescent="0.2">
      <c r="A258" s="44">
        <v>252</v>
      </c>
      <c r="B258" s="23" t="str">
        <f>'07#'!B337</f>
        <v>070334.02</v>
      </c>
      <c r="C258" s="1000" t="str">
        <f>'07#'!C337</f>
        <v>Bảo trì máy đo độ nhớt xoay tròn Thermofisher HAAKE – VtiQ
Preventive maintenance for Rotary viscometer Thermofisher HAAKE – VtiQ</v>
      </c>
      <c r="D258" s="23" t="str">
        <f>'07#'!D337</f>
        <v>25.05.20</v>
      </c>
      <c r="E258" s="23" t="str">
        <f>'07#'!E337</f>
        <v>NA</v>
      </c>
      <c r="F258" s="23" t="str">
        <f>'07#'!F337</f>
        <v>NA</v>
      </c>
      <c r="G258" s="23" t="str">
        <f>'07#'!G337</f>
        <v xml:space="preserve">Stada Việt Nam </v>
      </c>
      <c r="H258" s="23" t="str">
        <f>'07#'!H337</f>
        <v>Approved</v>
      </c>
    </row>
    <row r="259" spans="1:8" s="45" customFormat="1" ht="60" hidden="1" x14ac:dyDescent="0.2">
      <c r="A259" s="44">
        <v>253</v>
      </c>
      <c r="B259" s="23" t="str">
        <f>'07#'!B338</f>
        <v>070335.04</v>
      </c>
      <c r="C259" s="1000" t="str">
        <f>'07#'!C338</f>
        <v>Bảo trì máy nén tạo hạt LGS200, LGS200E
Preventive maintenance of Roller compactor LGS200, LGS200E</v>
      </c>
      <c r="D259" s="23" t="str">
        <f>'07#'!D338</f>
        <v>10.03.21</v>
      </c>
      <c r="E259" s="23" t="str">
        <f>'07#'!E338</f>
        <v>NA</v>
      </c>
      <c r="F259" s="23" t="str">
        <f>'07#'!F338</f>
        <v>NA</v>
      </c>
      <c r="G259" s="23" t="str">
        <f>'07#'!G338</f>
        <v>Stada Việt Nam và PME I</v>
      </c>
      <c r="H259" s="23" t="str">
        <f>'07#'!H338</f>
        <v>printed</v>
      </c>
    </row>
    <row r="260" spans="1:8" s="45" customFormat="1" ht="60" hidden="1" x14ac:dyDescent="0.2">
      <c r="A260" s="44">
        <v>254</v>
      </c>
      <c r="B260" s="23" t="str">
        <f>'07#'!B339</f>
        <v>070336.03</v>
      </c>
      <c r="C260" s="1000" t="str">
        <f>'07#'!C339</f>
        <v>Bảo trì tủ sấy chân không Memmert VO 49
Preventive maintenance for Vacuum drying oven Memmert VO 49</v>
      </c>
      <c r="D260" s="23" t="str">
        <f>'07#'!D339</f>
        <v>25.05.20</v>
      </c>
      <c r="E260" s="23" t="str">
        <f>'07#'!E339</f>
        <v>NA</v>
      </c>
      <c r="F260" s="23" t="str">
        <f>'07#'!F339</f>
        <v>NA</v>
      </c>
      <c r="G260" s="23" t="str">
        <f>'07#'!G339</f>
        <v xml:space="preserve">Stada Việt Nam </v>
      </c>
      <c r="H260" s="23" t="str">
        <f>'07#'!H339</f>
        <v>Approved</v>
      </c>
    </row>
    <row r="261" spans="1:8" s="45" customFormat="1" ht="45" hidden="1" x14ac:dyDescent="0.2">
      <c r="A261" s="44">
        <v>255</v>
      </c>
      <c r="B261" s="23" t="str">
        <f>'07#'!B340</f>
        <v>070337.01</v>
      </c>
      <c r="C261" s="1000" t="str">
        <f>'07#'!C340</f>
        <v>Bảo trì máy trộn lập phương</v>
      </c>
      <c r="D261" s="23" t="str">
        <f>'07#'!D340</f>
        <v>01.10.19</v>
      </c>
      <c r="E261" s="23" t="str">
        <f>'07#'!E340</f>
        <v>NA</v>
      </c>
      <c r="F261" s="23" t="str">
        <f>'07#'!F340</f>
        <v>NA</v>
      </c>
      <c r="G261" s="23" t="str">
        <f>'07#'!G340</f>
        <v>Xưởng thuốc viên Non betalactam, PME I</v>
      </c>
      <c r="H261" s="23" t="str">
        <f>'07#'!H340</f>
        <v>Approved</v>
      </c>
    </row>
    <row r="262" spans="1:8" s="45" customFormat="1" ht="90" hidden="1" x14ac:dyDescent="0.2">
      <c r="A262" s="44">
        <v>256</v>
      </c>
      <c r="B262" s="23" t="str">
        <f>'07#'!B341</f>
        <v>070338.01</v>
      </c>
      <c r="C262" s="1000" t="str">
        <f>'07#'!C341</f>
        <v xml:space="preserve">Bảo trì máy quang phổ cận hồng ngoại Foss XDS smart probe analyzer
Preventive maintenance for Near infrared spectrophotometer Foss XDS smart probe analyzer
</v>
      </c>
      <c r="D262" s="23" t="str">
        <f>'07#'!D341</f>
        <v>01.09.19</v>
      </c>
      <c r="E262" s="23" t="str">
        <f>'07#'!E341</f>
        <v>NA</v>
      </c>
      <c r="F262" s="23" t="str">
        <f>'07#'!F341</f>
        <v>NA</v>
      </c>
      <c r="G262" s="23" t="str">
        <f>'07#'!G341</f>
        <v>QC - Physico-chemical Lab (Non Betalactam) - PME I</v>
      </c>
      <c r="H262" s="23" t="str">
        <f>'07#'!H341</f>
        <v>Approved</v>
      </c>
    </row>
    <row r="263" spans="1:8" s="45" customFormat="1" ht="45" hidden="1" x14ac:dyDescent="0.2">
      <c r="A263" s="44">
        <v>257</v>
      </c>
      <c r="B263" s="23" t="str">
        <f>'07#'!B342</f>
        <v>070339.03</v>
      </c>
      <c r="C263" s="1000" t="str">
        <f>'07#'!C342</f>
        <v>Bảo trì nồi hấp Shinva SLSASS-RW2S Preventive maintenance for Autoclave Shinva SLSASS-RW2S</v>
      </c>
      <c r="D263" s="23" t="str">
        <f>'07#'!D342</f>
        <v>25.05.20</v>
      </c>
      <c r="E263" s="23" t="str">
        <f>'07#'!E342</f>
        <v>NA</v>
      </c>
      <c r="F263" s="23" t="str">
        <f>'07#'!F342</f>
        <v>NA</v>
      </c>
      <c r="G263" s="23" t="str">
        <f>'07#'!G342</f>
        <v xml:space="preserve">Stada Việt Nam </v>
      </c>
      <c r="H263" s="23" t="str">
        <f>'07#'!H342</f>
        <v>Approved</v>
      </c>
    </row>
    <row r="264" spans="1:8" s="45" customFormat="1" ht="45" hidden="1" x14ac:dyDescent="0.2">
      <c r="A264" s="44">
        <v>258</v>
      </c>
      <c r="B264" s="23" t="str">
        <f>'07#'!B343</f>
        <v>070340.03</v>
      </c>
      <c r="C264" s="1000" t="str">
        <f>'07#'!C343</f>
        <v>Bảo trì tủ ấm PHCbi MIR-254 PE
Preventive maintenance for incubator chamber PHCbi MIR-254 PE</v>
      </c>
      <c r="D264" s="23" t="str">
        <f>'07#'!D343</f>
        <v>25.05.20</v>
      </c>
      <c r="E264" s="23" t="str">
        <f>'07#'!E343</f>
        <v>NA</v>
      </c>
      <c r="F264" s="23" t="str">
        <f>'07#'!F343</f>
        <v>NA</v>
      </c>
      <c r="G264" s="23" t="str">
        <f>'07#'!G343</f>
        <v xml:space="preserve">Stada Việt Nam </v>
      </c>
      <c r="H264" s="23" t="str">
        <f>'07#'!H343</f>
        <v>Approved</v>
      </c>
    </row>
    <row r="265" spans="1:8" s="45" customFormat="1" ht="60" hidden="1" x14ac:dyDescent="0.2">
      <c r="A265" s="44">
        <v>259</v>
      </c>
      <c r="B265" s="23" t="str">
        <f>'07#'!B345</f>
        <v>070342.03</v>
      </c>
      <c r="C265" s="1000" t="str">
        <f>'07#'!C345</f>
        <v>Bảo trì máy ly tâm ống Hettich EBA 200
Preventive maintenance for Centrifuge Hettich EBA 200</v>
      </c>
      <c r="D265" s="23" t="str">
        <f>'07#'!D345</f>
        <v>25.05.20</v>
      </c>
      <c r="E265" s="23" t="str">
        <f>'07#'!E345</f>
        <v>NA</v>
      </c>
      <c r="F265" s="23" t="str">
        <f>'07#'!F345</f>
        <v>NA</v>
      </c>
      <c r="G265" s="23" t="str">
        <f>'07#'!G345</f>
        <v xml:space="preserve">Stada Việt Nam </v>
      </c>
      <c r="H265" s="23" t="str">
        <f>'07#'!H345</f>
        <v>Approved</v>
      </c>
    </row>
    <row r="266" spans="1:8" s="45" customFormat="1" ht="105" hidden="1" x14ac:dyDescent="0.2">
      <c r="A266" s="44">
        <v>260</v>
      </c>
      <c r="B266" s="23" t="str">
        <f>'07#'!B346</f>
        <v>070343.03</v>
      </c>
      <c r="C266" s="1000" t="str">
        <f>'07#'!C346</f>
        <v>Bảo trì tủ bảo quản lạnh (2°C - 8 °C) và tủ bảo quản mát (8 °C - 15 °C) PMP/SC/V1
Preventive maintenance of Walk-in cold chamber (2°C - 8 °C) and Walk-in cool chamber (8 °C - 15 °C) PMP/SC/V1</v>
      </c>
      <c r="D266" s="23" t="str">
        <f>'07#'!D346</f>
        <v>01.06.20</v>
      </c>
      <c r="E266" s="23" t="str">
        <f>'07#'!E346</f>
        <v>NA</v>
      </c>
      <c r="F266" s="23" t="str">
        <f>'07#'!F346</f>
        <v>NA</v>
      </c>
      <c r="G266" s="23" t="str">
        <f>'07#'!G346</f>
        <v xml:space="preserve">Stada Việt Nam </v>
      </c>
      <c r="H266" s="23" t="str">
        <f>'07#'!H346</f>
        <v>Approved</v>
      </c>
    </row>
    <row r="267" spans="1:8" s="45" customFormat="1" ht="90" hidden="1" x14ac:dyDescent="0.2">
      <c r="A267" s="44">
        <v>261</v>
      </c>
      <c r="B267" s="23" t="str">
        <f>'07#'!B347</f>
        <v>070344.03</v>
      </c>
      <c r="C267" s="1000" t="str">
        <f>'07#'!C347</f>
        <v>Hiệu chuẩn tủ bảo quản lạnh (2°C- 8 °C) và tủ bảo quản mát (8°C - 15 °C) PMP/SC/V1
Calibration of walk-in cold chamber (2°C- 8 °C) and walk-in cool chamber (8°C - 15 °C) PMP/SC/V1</v>
      </c>
      <c r="D267" s="23" t="str">
        <f>'07#'!D347</f>
        <v>25.05.20</v>
      </c>
      <c r="E267" s="23" t="str">
        <f>'07#'!E347</f>
        <v>NA</v>
      </c>
      <c r="F267" s="23" t="str">
        <f>'07#'!F347</f>
        <v>NA</v>
      </c>
      <c r="G267" s="23" t="str">
        <f>'07#'!G347</f>
        <v xml:space="preserve">Stada Việt Nam </v>
      </c>
      <c r="H267" s="23" t="str">
        <f>'07#'!H347</f>
        <v>Approved</v>
      </c>
    </row>
    <row r="268" spans="1:8" s="45" customFormat="1" ht="45" x14ac:dyDescent="0.2">
      <c r="A268" s="44">
        <v>189</v>
      </c>
      <c r="B268" s="23" t="str">
        <f>'07#'!B348</f>
        <v>070345.01</v>
      </c>
      <c r="C268" s="1000" t="str">
        <f>'07#'!C348</f>
        <v>Bảo trì khúc xạ kế
Preventive maintenance of Refractometer</v>
      </c>
      <c r="D268" s="23" t="str">
        <f>'07#'!D348</f>
        <v>01.08.19</v>
      </c>
      <c r="E268" s="23" t="str">
        <f>'07#'!E348</f>
        <v>NA</v>
      </c>
      <c r="F268" s="23" t="str">
        <f>'07#'!F348</f>
        <v>NA</v>
      </c>
      <c r="G268" s="23" t="str">
        <f>'07#'!G348</f>
        <v>QC - Physico-chemical Lab - PMP</v>
      </c>
      <c r="H268" s="23" t="str">
        <f>'07#'!H348</f>
        <v>Approved</v>
      </c>
    </row>
    <row r="269" spans="1:8" s="45" customFormat="1" ht="75" x14ac:dyDescent="0.2">
      <c r="A269" s="44">
        <v>190</v>
      </c>
      <c r="B269" s="23" t="str">
        <f>'07#'!B349</f>
        <v>070346.03</v>
      </c>
      <c r="C269" s="1000" t="str">
        <f>'07#'!C349</f>
        <v xml:space="preserve">Bảo trì máy lấy mẫu không khí kiểm tra vi sinh Biomerieux Air Ideal 3P 
Preventive maintenance for Biomerieux Air Ideal 3P microbial air samplers </v>
      </c>
      <c r="D269" s="23" t="str">
        <f>'07#'!D349</f>
        <v>20.05.20</v>
      </c>
      <c r="E269" s="23" t="str">
        <f>'07#'!E349</f>
        <v>NA</v>
      </c>
      <c r="F269" s="23" t="str">
        <f>'07#'!F349</f>
        <v>NA</v>
      </c>
      <c r="G269" s="23" t="str">
        <f>'07#'!G349</f>
        <v>QC - PMP</v>
      </c>
      <c r="H269" s="23" t="str">
        <f>'07#'!H349</f>
        <v>Approved</v>
      </c>
    </row>
    <row r="270" spans="1:8" s="45" customFormat="1" ht="60" x14ac:dyDescent="0.2">
      <c r="A270" s="44">
        <v>191</v>
      </c>
      <c r="B270" s="23" t="str">
        <f>'07#'!B350</f>
        <v>070347.01</v>
      </c>
      <c r="C270" s="1000" t="str">
        <f>'07#'!C350</f>
        <v>Bảo trì hệ thống nước siêu sạch Sartorius
Preventive maintenance for Ultrapure water system Sartorius</v>
      </c>
      <c r="D270" s="23" t="str">
        <f>'07#'!D350</f>
        <v>25.09.19</v>
      </c>
      <c r="E270" s="23" t="str">
        <f>'07#'!E350</f>
        <v>NA</v>
      </c>
      <c r="F270" s="23" t="str">
        <f>'07#'!F350</f>
        <v>NA</v>
      </c>
      <c r="G270" s="23" t="str">
        <f>'07#'!G350</f>
        <v>QC - PMP, R&amp;D</v>
      </c>
      <c r="H270" s="23" t="str">
        <f>'07#'!H350</f>
        <v>Approved</v>
      </c>
    </row>
    <row r="271" spans="1:8" s="45" customFormat="1" ht="60" hidden="1" x14ac:dyDescent="0.2">
      <c r="A271" s="44">
        <v>265</v>
      </c>
      <c r="B271" s="23" t="str">
        <f>'07#'!B351</f>
        <v>070348.03</v>
      </c>
      <c r="C271" s="1000" t="str">
        <f>'07#'!C351</f>
        <v>Hiệu chuẩn máy đo độ rã Electrolab EDi-2I
Calibration of Disintegration tester Electrolab EDi-2I</v>
      </c>
      <c r="D271" s="23" t="str">
        <f>'07#'!D351</f>
        <v>01.06.20</v>
      </c>
      <c r="E271" s="23" t="str">
        <f>'07#'!E351</f>
        <v>NA</v>
      </c>
      <c r="F271" s="23" t="str">
        <f>'07#'!F351</f>
        <v>NA</v>
      </c>
      <c r="G271" s="23" t="str">
        <f>'07#'!G351</f>
        <v>Stada VN</v>
      </c>
      <c r="H271" s="23" t="str">
        <f>'07#'!H351</f>
        <v>Approved</v>
      </c>
    </row>
    <row r="272" spans="1:8" s="45" customFormat="1" ht="60" hidden="1" x14ac:dyDescent="0.2">
      <c r="A272" s="44">
        <v>266</v>
      </c>
      <c r="B272" s="23" t="str">
        <f>'07#'!B352</f>
        <v>070349.02</v>
      </c>
      <c r="C272" s="1000" t="str">
        <f>'07#'!C352</f>
        <v>Hiệu chuẩn máy đo độ cứng Electrolab EBT-2PRL
Calibration of Hardness tester Electrolab EBT-2PRL</v>
      </c>
      <c r="D272" s="23" t="str">
        <f>'07#'!D352</f>
        <v>08.02.20</v>
      </c>
      <c r="E272" s="23" t="str">
        <f>'07#'!E352</f>
        <v>NA</v>
      </c>
      <c r="F272" s="23" t="str">
        <f>'07#'!F352</f>
        <v>NA</v>
      </c>
      <c r="G272" s="23" t="str">
        <f>'07#'!G352</f>
        <v>Stada VN</v>
      </c>
      <c r="H272" s="23" t="str">
        <f>'07#'!H352</f>
        <v>Approved</v>
      </c>
    </row>
    <row r="273" spans="1:8" s="45" customFormat="1" ht="66.75" customHeight="1" x14ac:dyDescent="0.2">
      <c r="A273" s="44">
        <v>192</v>
      </c>
      <c r="B273" s="23" t="str">
        <f>'07#'!B353</f>
        <v>070350.04</v>
      </c>
      <c r="C273" s="1000" t="str">
        <f>'07#'!C353</f>
        <v>Bảo trì  máy thử  độ kín  Electrolab LT-101P
Preventive maintenance for leak test apparatus Electrolab LT-101P</v>
      </c>
      <c r="D273" s="23" t="str">
        <f>'07#'!D353</f>
        <v>19.11.20</v>
      </c>
      <c r="E273" s="23" t="str">
        <f>'07#'!E353</f>
        <v>NA</v>
      </c>
      <c r="F273" s="23" t="str">
        <f>'07#'!F353</f>
        <v>NA</v>
      </c>
      <c r="G273" s="23" t="str">
        <f>'07#'!G353</f>
        <v>PMP</v>
      </c>
      <c r="H273" s="23" t="str">
        <f>'07#'!H353</f>
        <v>Approved</v>
      </c>
    </row>
    <row r="274" spans="1:8" s="45" customFormat="1" ht="60" x14ac:dyDescent="0.2">
      <c r="A274" s="44">
        <v>193</v>
      </c>
      <c r="B274" s="23" t="str">
        <f>'07#'!B354</f>
        <v>070351.04</v>
      </c>
      <c r="C274" s="1000" t="str">
        <f>'07#'!C354</f>
        <v>Hiệu chuẩn máy thử độ kín Electrolab LT-101P
Calibration of Leak test apparatus Electrolab LT-101P</v>
      </c>
      <c r="D274" s="23" t="str">
        <f>'07#'!D354</f>
        <v>19.11.20</v>
      </c>
      <c r="E274" s="23" t="str">
        <f>'07#'!E354</f>
        <v>NA</v>
      </c>
      <c r="F274" s="23" t="str">
        <f>'07#'!F354</f>
        <v>NA</v>
      </c>
      <c r="G274" s="23" t="str">
        <f>'07#'!G354</f>
        <v>PMP</v>
      </c>
      <c r="H274" s="23" t="str">
        <f>'07#'!H354</f>
        <v>Approved</v>
      </c>
    </row>
    <row r="275" spans="1:8" s="45" customFormat="1" ht="60" hidden="1" x14ac:dyDescent="0.2">
      <c r="A275" s="44">
        <v>269</v>
      </c>
      <c r="B275" s="23" t="str">
        <f>'07#'!B355</f>
        <v>070352.03</v>
      </c>
      <c r="C275" s="1000" t="str">
        <f>'07#'!C355</f>
        <v>Hiệu chuẩn máy thử độ mài mòn Electrolab EF-2W
Calibration of Friability Tester Electrolab EF-2W</v>
      </c>
      <c r="D275" s="23" t="str">
        <f>'07#'!D355</f>
        <v>25.05.20</v>
      </c>
      <c r="E275" s="23" t="str">
        <f>'07#'!E355</f>
        <v>NA</v>
      </c>
      <c r="F275" s="23" t="str">
        <f>'07#'!F355</f>
        <v>NA</v>
      </c>
      <c r="G275" s="23" t="str">
        <f>'07#'!G355</f>
        <v>Stada VN</v>
      </c>
      <c r="H275" s="23" t="str">
        <f>'07#'!H355</f>
        <v>Approved</v>
      </c>
    </row>
    <row r="276" spans="1:8" s="45" customFormat="1" ht="30" hidden="1" x14ac:dyDescent="0.2">
      <c r="A276" s="44">
        <v>270</v>
      </c>
      <c r="B276" s="23" t="str">
        <f>'07#'!B356</f>
        <v>070353.03</v>
      </c>
      <c r="C276" s="1000" t="str">
        <f>'07#'!C356</f>
        <v>Vận hành hệ thống hơi công nghiệp
Operation of industrial boile</v>
      </c>
      <c r="D276" s="23" t="str">
        <f>'07#'!D356</f>
        <v>29.05.20</v>
      </c>
      <c r="E276" s="23" t="str">
        <f>'07#'!E356</f>
        <v>NA</v>
      </c>
      <c r="F276" s="23" t="str">
        <f>'07#'!F356</f>
        <v>NA</v>
      </c>
      <c r="G276" s="23" t="str">
        <f>'07#'!G356</f>
        <v>Stada VN</v>
      </c>
      <c r="H276" s="23" t="str">
        <f>'07#'!H356</f>
        <v>approved</v>
      </c>
    </row>
    <row r="277" spans="1:8" s="45" customFormat="1" ht="30" hidden="1" x14ac:dyDescent="0.2">
      <c r="A277" s="44">
        <v>271</v>
      </c>
      <c r="B277" s="23" t="str">
        <f>'07#'!B357</f>
        <v>070354.02</v>
      </c>
      <c r="C277" s="1000" t="str">
        <f>'07#'!C357</f>
        <v xml:space="preserve">Bảo trì hệ thống lò hơi công nghiệp
Maintenance of industrial boiler </v>
      </c>
      <c r="D277" s="23" t="str">
        <f>'07#'!D357</f>
        <v>29.02.20</v>
      </c>
      <c r="E277" s="23" t="str">
        <f>'07#'!E357</f>
        <v>NA</v>
      </c>
      <c r="F277" s="23" t="str">
        <f>'07#'!F357</f>
        <v>NA</v>
      </c>
      <c r="G277" s="23" t="str">
        <f>'07#'!G357</f>
        <v>Stada VN</v>
      </c>
      <c r="H277" s="23" t="str">
        <f>'07#'!H357</f>
        <v>Approved</v>
      </c>
    </row>
    <row r="278" spans="1:8" s="45" customFormat="1" ht="75" hidden="1" x14ac:dyDescent="0.2">
      <c r="A278" s="44">
        <v>272</v>
      </c>
      <c r="B278" s="23" t="str">
        <f>'07#'!B358</f>
        <v xml:space="preserve">070355.02 </v>
      </c>
      <c r="C278" s="1000" t="str">
        <f>'07#'!C358</f>
        <v>Bảo trì máy đóng hộp bán tự động CHYUN JYE MACHINERY CSC - 50
Preventive maintenance of semi-automatic cartoning machine CHYUN JYE MACHINERY CSC - 50</v>
      </c>
      <c r="D278" s="23" t="str">
        <f>'07#'!D358</f>
        <v>12.06.20</v>
      </c>
      <c r="E278" s="23" t="str">
        <f>'07#'!E358</f>
        <v>NA</v>
      </c>
      <c r="F278" s="23" t="str">
        <f>'07#'!F358</f>
        <v>NA</v>
      </c>
      <c r="G278" s="23" t="str">
        <f>'07#'!G358</f>
        <v>Stada VN</v>
      </c>
      <c r="H278" s="23" t="str">
        <f>'07#'!H358</f>
        <v>approved</v>
      </c>
    </row>
    <row r="279" spans="1:8" s="45" customFormat="1" ht="90" hidden="1" x14ac:dyDescent="0.2">
      <c r="A279" s="44">
        <v>273</v>
      </c>
      <c r="B279" s="23" t="str">
        <f>'07#'!B359</f>
        <v>070356.02</v>
      </c>
      <c r="C279" s="1000" t="str">
        <f>'07#'!C359</f>
        <v>Khử trùng hệ thống phân phối nước tinh khiết xưởng thuốc vô trùng Non Betalactam
Sanitization of purified water distribution loop system for Non Betalactam sterile workshop</v>
      </c>
      <c r="D279" s="23" t="str">
        <f>'07#'!D359</f>
        <v>12.04.21</v>
      </c>
      <c r="E279" s="23" t="str">
        <f>'07#'!E359</f>
        <v>12.04.24</v>
      </c>
      <c r="F279" s="23" t="str">
        <f>'07#'!F359</f>
        <v>NA</v>
      </c>
      <c r="G279" s="23" t="str">
        <f>'07#'!G359</f>
        <v>Thuốc vô trùng Non betalactam</v>
      </c>
      <c r="H279" s="23" t="str">
        <f>'07#'!H359</f>
        <v>approved</v>
      </c>
    </row>
    <row r="280" spans="1:8" s="45" customFormat="1" ht="60" x14ac:dyDescent="0.2">
      <c r="A280" s="44">
        <v>194</v>
      </c>
      <c r="B280" s="23" t="str">
        <f>'07#'!B360</f>
        <v>070357.03</v>
      </c>
      <c r="C280" s="1000" t="str">
        <f>'07#'!C360</f>
        <v>Bảo trì máy rửa dụng cụ Shinva Smart 175
Preventive maintenance of washer Shinva Smart 175</v>
      </c>
      <c r="D280" s="23" t="str">
        <f>'07#'!D360</f>
        <v>01.06.20</v>
      </c>
      <c r="E280" s="23" t="str">
        <f>'07#'!E360</f>
        <v>NA</v>
      </c>
      <c r="F280" s="23" t="str">
        <f>'07#'!F360</f>
        <v>NA</v>
      </c>
      <c r="G280" s="23" t="str">
        <f>'07#'!G360</f>
        <v>PMP</v>
      </c>
      <c r="H280" s="23" t="str">
        <f>'07#'!H360</f>
        <v>Approved</v>
      </c>
    </row>
    <row r="281" spans="1:8" s="45" customFormat="1" ht="75" hidden="1" x14ac:dyDescent="0.2">
      <c r="A281" s="44">
        <v>275</v>
      </c>
      <c r="B281" s="23" t="str">
        <f>'07#'!B361</f>
        <v>070358.03</v>
      </c>
      <c r="C281" s="1000" t="str">
        <f>'07#'!C361</f>
        <v>Bảo trì máy vô nang TRUKING FEIYUN NJP 2200
Preventive maintenance of capsule filling machine TRUKING FEIYUN NJP 2200</v>
      </c>
      <c r="D281" s="23" t="str">
        <f>'07#'!D361</f>
        <v>08.06.20</v>
      </c>
      <c r="E281" s="23" t="str">
        <f>'07#'!E361</f>
        <v>NA</v>
      </c>
      <c r="F281" s="23" t="str">
        <f>'07#'!F361</f>
        <v>NA</v>
      </c>
      <c r="G281" s="23" t="str">
        <f>'07#'!G361</f>
        <v>NSO, PMP</v>
      </c>
      <c r="H281" s="23" t="str">
        <f>'07#'!H361</f>
        <v>Approved</v>
      </c>
    </row>
    <row r="282" spans="1:8" s="45" customFormat="1" ht="105" hidden="1" x14ac:dyDescent="0.2">
      <c r="A282" s="44">
        <v>276</v>
      </c>
      <c r="B282" s="23" t="str">
        <f>'07#'!B363</f>
        <v>070360.03</v>
      </c>
      <c r="C282" s="1000" t="str">
        <f>'07#'!C363</f>
        <v>Bảo trì bồn pha chế và phân phối dịch BJ100, BJ150, BJ200 ; DJ150, DJ100, BJ60
Preventive maintenance of suspension reception tank and distribution tank BJ100, BJ150, BJ200 ; DJ150, DJ100, BJ60</v>
      </c>
      <c r="D282" s="23" t="str">
        <f>'07#'!D363</f>
        <v>08.05.20</v>
      </c>
      <c r="E282" s="23" t="str">
        <f>'07#'!E363</f>
        <v>NA</v>
      </c>
      <c r="F282" s="23" t="str">
        <f>'07#'!F363</f>
        <v>NA</v>
      </c>
      <c r="G282" s="23" t="str">
        <f>'07#'!G363</f>
        <v>Stada VN</v>
      </c>
      <c r="H282" s="23" t="str">
        <f>'07#'!H363</f>
        <v>approved</v>
      </c>
    </row>
    <row r="283" spans="1:8" s="45" customFormat="1" ht="45" x14ac:dyDescent="0.2">
      <c r="A283" s="44">
        <v>195</v>
      </c>
      <c r="B283" s="23" t="str">
        <f>'07#'!B365</f>
        <v>070362.01</v>
      </c>
      <c r="C283" s="1000" t="str">
        <f>'07#'!C365</f>
        <v xml:space="preserve">Bảo trì tủ vi khí hậu 
Preventive maintenance for Walk-in humidity chamber </v>
      </c>
      <c r="D283" s="23" t="str">
        <f>'07#'!D365</f>
        <v>07.07.19</v>
      </c>
      <c r="E283" s="23" t="str">
        <f>'07#'!E365</f>
        <v>NA</v>
      </c>
      <c r="F283" s="23" t="str">
        <f>'07#'!F365</f>
        <v>NA</v>
      </c>
      <c r="G283" s="23" t="str">
        <f>'07#'!G365</f>
        <v>QC - PMP</v>
      </c>
      <c r="H283" s="23" t="str">
        <f>'07#'!H365</f>
        <v>Approved</v>
      </c>
    </row>
    <row r="284" spans="1:8" s="45" customFormat="1" ht="60" hidden="1" x14ac:dyDescent="0.2">
      <c r="A284" s="44">
        <v>278</v>
      </c>
      <c r="B284" s="23" t="str">
        <f>'07#'!B368</f>
        <v>070365.01</v>
      </c>
      <c r="C284" s="1000" t="str">
        <f>'07#'!C368</f>
        <v>Bảo trì hệ thống nước tinh khiết khu vực kiểm nghiệm Non Beatalactam 
Preventive maintenance of purified water system of QC Non Betalactam</v>
      </c>
      <c r="D284" s="23" t="str">
        <f>'07#'!D368</f>
        <v>15.08.19</v>
      </c>
      <c r="E284" s="23" t="str">
        <f>'07#'!E368</f>
        <v>NA</v>
      </c>
      <c r="F284" s="23" t="str">
        <f>'07#'!F368</f>
        <v>NA</v>
      </c>
      <c r="G284" s="23" t="str">
        <f>'07#'!G368</f>
        <v>QC (Non Betalactam) - PME I</v>
      </c>
      <c r="H284" s="23" t="str">
        <f>'07#'!H368</f>
        <v>Approved</v>
      </c>
    </row>
    <row r="285" spans="1:8" s="45" customFormat="1" ht="45" hidden="1" x14ac:dyDescent="0.2">
      <c r="A285" s="44">
        <v>279</v>
      </c>
      <c r="B285" s="23" t="str">
        <f>'07#'!B369</f>
        <v>070366.01</v>
      </c>
      <c r="C285" s="1000" t="str">
        <f>'07#'!C369</f>
        <v>Bảo trì máy làm lạnh nước 27903
Preventive maintenance of chiller 27903</v>
      </c>
      <c r="D285" s="23" t="str">
        <f>'07#'!D369</f>
        <v>15.08.19</v>
      </c>
      <c r="E285" s="23" t="str">
        <f>'07#'!E369</f>
        <v>NA</v>
      </c>
      <c r="F285" s="23" t="str">
        <f>'07#'!F369</f>
        <v>NA</v>
      </c>
      <c r="G285" s="23" t="str">
        <f>'07#'!G369</f>
        <v>QC (Non Betalactam) - PME I</v>
      </c>
      <c r="H285" s="23" t="str">
        <f>'07#'!H369</f>
        <v>Approved</v>
      </c>
    </row>
    <row r="286" spans="1:8" s="45" customFormat="1" ht="75" hidden="1" x14ac:dyDescent="0.2">
      <c r="A286" s="44">
        <v>280</v>
      </c>
      <c r="B286" s="23" t="str">
        <f>'07#'!B370</f>
        <v>070367.01</v>
      </c>
      <c r="C286" s="1000" t="str">
        <f>'07#'!C370</f>
        <v>Bảo trì hệ thống nước tinh khiết xưởng thuốc vô trùng Non betalactam
Preventive maintenance of purrìied water system of Non Betalactam Sterile Workshop</v>
      </c>
      <c r="D286" s="23" t="str">
        <f>'07#'!D370</f>
        <v>15.08.19</v>
      </c>
      <c r="E286" s="23" t="str">
        <f>'07#'!E370</f>
        <v>NA</v>
      </c>
      <c r="F286" s="23" t="str">
        <f>'07#'!F370</f>
        <v>NA</v>
      </c>
      <c r="G286" s="23" t="str">
        <f>'07#'!G370</f>
        <v xml:space="preserve"> Non Betalactam - PME I</v>
      </c>
      <c r="H286" s="23" t="str">
        <f>'07#'!H370</f>
        <v>Approved</v>
      </c>
    </row>
    <row r="287" spans="1:8" s="45" customFormat="1" ht="75" hidden="1" x14ac:dyDescent="0.2">
      <c r="A287" s="44">
        <v>281</v>
      </c>
      <c r="B287" s="23" t="str">
        <f>'07#'!B371</f>
        <v>070368.01</v>
      </c>
      <c r="C287" s="1000" t="str">
        <f>'07#'!C371</f>
        <v>Bảo trì hệ thống nước pha tiêm xưởng thuốc vô trùng Non betalactam
Preventive maintenance of water for injection system of Non Betalactam Sterile Workshop</v>
      </c>
      <c r="D287" s="23" t="str">
        <f>'07#'!D371</f>
        <v>15.08.19</v>
      </c>
      <c r="E287" s="23" t="str">
        <f>'07#'!E371</f>
        <v>NA</v>
      </c>
      <c r="F287" s="23" t="str">
        <f>'07#'!F371</f>
        <v>NA</v>
      </c>
      <c r="G287" s="23" t="str">
        <f>'07#'!G371</f>
        <v xml:space="preserve"> Non Betalactam - PME I</v>
      </c>
      <c r="H287" s="23" t="str">
        <f>'07#'!H371</f>
        <v>Approved</v>
      </c>
    </row>
    <row r="288" spans="1:8" s="45" customFormat="1" ht="75" hidden="1" x14ac:dyDescent="0.2">
      <c r="A288" s="44">
        <v>282</v>
      </c>
      <c r="B288" s="23" t="str">
        <f>'07#'!B372</f>
        <v>070369.01</v>
      </c>
      <c r="C288" s="1000" t="str">
        <f>'07#'!C372</f>
        <v>Bảo trì hệ thống hơi tinh khiết xưởng thuốc vô trùng Non betalactam
Preventive maintenance of pure water system of Non Betalactam Sterile Workshop</v>
      </c>
      <c r="D288" s="23" t="str">
        <f>'07#'!D372</f>
        <v>15.08.19</v>
      </c>
      <c r="E288" s="23" t="str">
        <f>'07#'!E372</f>
        <v>NA</v>
      </c>
      <c r="F288" s="23" t="str">
        <f>'07#'!F372</f>
        <v>NA</v>
      </c>
      <c r="G288" s="23" t="str">
        <f>'07#'!G372</f>
        <v xml:space="preserve"> Non Betalactam - PME I</v>
      </c>
      <c r="H288" s="23" t="str">
        <f>'07#'!H372</f>
        <v>Approved</v>
      </c>
    </row>
    <row r="289" spans="1:8" s="45" customFormat="1" ht="75" hidden="1" x14ac:dyDescent="0.2">
      <c r="A289" s="44">
        <v>283</v>
      </c>
      <c r="B289" s="23" t="str">
        <f>'07#'!B373</f>
        <v>070370.01</v>
      </c>
      <c r="C289" s="1000" t="str">
        <f>'07#'!C373</f>
        <v>Bảo trì hệ thống khí nén cấp cho xưởng thuốc vô trùng Non betalactam
Preventive maintenance of compressed air system of Non Betalactam Sterile Workshop</v>
      </c>
      <c r="D289" s="23" t="str">
        <f>'07#'!D373</f>
        <v>15.08.19</v>
      </c>
      <c r="E289" s="23" t="str">
        <f>'07#'!E373</f>
        <v>NA</v>
      </c>
      <c r="F289" s="23" t="str">
        <f>'07#'!F373</f>
        <v>NA</v>
      </c>
      <c r="G289" s="23" t="str">
        <f>'07#'!G373</f>
        <v xml:space="preserve"> Non Betalactam - PME I</v>
      </c>
      <c r="H289" s="23" t="str">
        <f>'07#'!H373</f>
        <v>Approved</v>
      </c>
    </row>
    <row r="290" spans="1:8" s="45" customFormat="1" ht="75" hidden="1" x14ac:dyDescent="0.2">
      <c r="A290" s="44">
        <v>284</v>
      </c>
      <c r="B290" s="23" t="str">
        <f>'07#'!B375</f>
        <v>070372.01</v>
      </c>
      <c r="C290" s="1000" t="str">
        <f>'07#'!C375</f>
        <v xml:space="preserve">Bảo trì hệ thống khí Nito xưởng thuốc vô trùng Non Betalactam
Preventive maintenance of nitrogen system of Non Betalactam Sterile Workshop </v>
      </c>
      <c r="D290" s="23" t="str">
        <f>'07#'!D375</f>
        <v>15.08.19</v>
      </c>
      <c r="E290" s="23" t="str">
        <f>'07#'!E375</f>
        <v>NA</v>
      </c>
      <c r="F290" s="23" t="str">
        <f>'07#'!F375</f>
        <v>NA</v>
      </c>
      <c r="G290" s="23" t="str">
        <f>'07#'!G375</f>
        <v xml:space="preserve"> Non Betalactam - PME I</v>
      </c>
      <c r="H290" s="23" t="str">
        <f>'07#'!H375</f>
        <v>Approved</v>
      </c>
    </row>
    <row r="291" spans="1:8" s="45" customFormat="1" ht="75" hidden="1" x14ac:dyDescent="0.2">
      <c r="A291" s="44">
        <v>285</v>
      </c>
      <c r="B291" s="23" t="str">
        <f>'07#'!B376</f>
        <v>070373.01</v>
      </c>
      <c r="C291" s="1000" t="str">
        <f>'07#'!C376</f>
        <v>Bảo trì hệ thống SCADA  xưởng thuốc vô trùng Non Betalactam
Preventive maintenance of SCADA system of Non Betalactam Sterile Workshop</v>
      </c>
      <c r="D291" s="23" t="str">
        <f>'07#'!D376</f>
        <v>15.08.19</v>
      </c>
      <c r="E291" s="23" t="str">
        <f>'07#'!E376</f>
        <v>NA</v>
      </c>
      <c r="F291" s="23" t="str">
        <f>'07#'!F376</f>
        <v>NA</v>
      </c>
      <c r="G291" s="23" t="str">
        <f>'07#'!G376</f>
        <v xml:space="preserve"> Non Betalactam - PME I</v>
      </c>
      <c r="H291" s="23" t="str">
        <f>'07#'!H376</f>
        <v>Approved</v>
      </c>
    </row>
    <row r="292" spans="1:8" s="45" customFormat="1" ht="60" x14ac:dyDescent="0.2">
      <c r="A292" s="44">
        <v>196</v>
      </c>
      <c r="B292" s="23" t="str">
        <f>'07#'!B377</f>
        <v>070374.01</v>
      </c>
      <c r="C292" s="1000" t="str">
        <f>'07#'!C377</f>
        <v>Bảo trì máy lấy mẫu không khí kiểm tra vi sinh VWR Super Isolator 100
Preventive maintenance for Microbial air sampler VWR Super Isolator 100</v>
      </c>
      <c r="D292" s="23" t="str">
        <f>'07#'!D377</f>
        <v>24.09.19</v>
      </c>
      <c r="E292" s="23" t="str">
        <f>'07#'!E377</f>
        <v>NA</v>
      </c>
      <c r="F292" s="23" t="str">
        <f>'07#'!F377</f>
        <v>NA</v>
      </c>
      <c r="G292" s="23" t="str">
        <f>'07#'!G377</f>
        <v>QC - Microbial Lab - PME I</v>
      </c>
      <c r="H292" s="23" t="str">
        <f>'07#'!H377</f>
        <v>Approved</v>
      </c>
    </row>
    <row r="293" spans="1:8" s="45" customFormat="1" ht="60" x14ac:dyDescent="0.2">
      <c r="A293" s="44">
        <v>197</v>
      </c>
      <c r="B293" s="23" t="str">
        <f>'07#'!B378</f>
        <v>070375.01</v>
      </c>
      <c r="C293" s="1000" t="str">
        <f>'07#'!C378</f>
        <v>Vận hành hệ thống khí nén xưởng thuốc vô trùng Non Betalactam
Operation of compressed air system for Non Betalactam sterile workshop</v>
      </c>
      <c r="D293" s="23" t="str">
        <f>'07#'!D378</f>
        <v>15.08.19</v>
      </c>
      <c r="E293" s="23" t="str">
        <f>'07#'!E378</f>
        <v>NA</v>
      </c>
      <c r="F293" s="23" t="str">
        <f>'07#'!F378</f>
        <v>NA</v>
      </c>
      <c r="G293" s="23" t="str">
        <f>'07#'!G378</f>
        <v>PMP</v>
      </c>
      <c r="H293" s="23" t="str">
        <f>'07#'!H378</f>
        <v>Approved</v>
      </c>
    </row>
    <row r="294" spans="1:8" s="45" customFormat="1" ht="60" hidden="1" x14ac:dyDescent="0.2">
      <c r="A294" s="44">
        <v>288</v>
      </c>
      <c r="B294" s="23" t="str">
        <f>'07#'!B379</f>
        <v>070376.01</v>
      </c>
      <c r="C294" s="1000" t="str">
        <f>'07#'!C379</f>
        <v>Vận hành hệ thống HVAC của khu vực kiểm nghiệm Non Betalactam - PME I
Operation of HVAC system of QC Non Betalactam - PME I</v>
      </c>
      <c r="D294" s="23" t="str">
        <f>'07#'!D379</f>
        <v>15.08.19</v>
      </c>
      <c r="E294" s="23" t="str">
        <f>'07#'!E379</f>
        <v>NA</v>
      </c>
      <c r="F294" s="23" t="str">
        <f>'07#'!F379</f>
        <v>NA</v>
      </c>
      <c r="G294" s="23" t="str">
        <f>'07#'!G379</f>
        <v>QC (Non Betalactam) - PME I</v>
      </c>
      <c r="H294" s="23" t="str">
        <f>'07#'!H379</f>
        <v>Approved</v>
      </c>
    </row>
    <row r="295" spans="1:8" s="45" customFormat="1" ht="75" hidden="1" x14ac:dyDescent="0.2">
      <c r="A295" s="44">
        <v>289</v>
      </c>
      <c r="B295" s="23" t="str">
        <f>'07#'!B380</f>
        <v>070377.01</v>
      </c>
      <c r="C295" s="1000" t="str">
        <f>'07#'!C380</f>
        <v>Vận hành hệ thống nước tinh khiết khu vực kiểm nghiệm Non Betalactam - PME I
Purified water system operation of QC Non Betalactam - PME I</v>
      </c>
      <c r="D295" s="23" t="str">
        <f>'07#'!D380</f>
        <v>15.08.19</v>
      </c>
      <c r="E295" s="23" t="str">
        <f>'07#'!E380</f>
        <v>NA</v>
      </c>
      <c r="F295" s="23" t="str">
        <f>'07#'!F380</f>
        <v>NA</v>
      </c>
      <c r="G295" s="23" t="str">
        <f>'07#'!G380</f>
        <v>QC (Non Betalactam) - PME I</v>
      </c>
      <c r="H295" s="23" t="str">
        <f>'07#'!H380</f>
        <v>Approved</v>
      </c>
    </row>
    <row r="296" spans="1:8" s="45" customFormat="1" ht="60" hidden="1" x14ac:dyDescent="0.2">
      <c r="A296" s="44">
        <v>290</v>
      </c>
      <c r="B296" s="23" t="str">
        <f>'07#'!B381</f>
        <v>070378.01</v>
      </c>
      <c r="C296" s="1000" t="str">
        <f>'07#'!C381</f>
        <v>Vận hành hệ thống HVAC của xưởng thuốc vô trùng Non Betalactam
Operation of HVAC system of Non Betalactam sterile workshop</v>
      </c>
      <c r="D296" s="23" t="str">
        <f>'07#'!D381</f>
        <v>15.08.19</v>
      </c>
      <c r="E296" s="23" t="str">
        <f>'07#'!E381</f>
        <v>NA</v>
      </c>
      <c r="F296" s="23" t="str">
        <f>'07#'!F381</f>
        <v>NA</v>
      </c>
      <c r="G296" s="23" t="str">
        <f>'07#'!G381</f>
        <v>Xưởng TVT Non betalactam</v>
      </c>
      <c r="H296" s="23" t="str">
        <f>'07#'!H381</f>
        <v>Approved</v>
      </c>
    </row>
    <row r="297" spans="1:8" s="45" customFormat="1" ht="75" hidden="1" x14ac:dyDescent="0.2">
      <c r="A297" s="44">
        <v>291</v>
      </c>
      <c r="B297" s="23" t="str">
        <f>'07#'!B382</f>
        <v>070379.01</v>
      </c>
      <c r="C297" s="1000" t="str">
        <f>'07#'!C382</f>
        <v>Vận hành hệ thống tạo khí Nito xưởng thuốc vô trùng Non Betalactam
Operation of Nitrogen gas generator system for Non Betalactam sterile workshop</v>
      </c>
      <c r="D297" s="23" t="str">
        <f>'07#'!D382</f>
        <v>15.08.19</v>
      </c>
      <c r="E297" s="23" t="str">
        <f>'07#'!E382</f>
        <v>NA</v>
      </c>
      <c r="F297" s="23" t="str">
        <f>'07#'!F382</f>
        <v>NA</v>
      </c>
      <c r="G297" s="23" t="str">
        <f>'07#'!G382</f>
        <v>Xưởng TVT Non betalactam</v>
      </c>
      <c r="H297" s="23" t="str">
        <f>'07#'!H382</f>
        <v>Approved</v>
      </c>
    </row>
    <row r="298" spans="1:8" s="45" customFormat="1" ht="48" hidden="1" customHeight="1" x14ac:dyDescent="0.2">
      <c r="A298" s="44">
        <v>292</v>
      </c>
      <c r="B298" s="23" t="str">
        <f>'07#'!B383</f>
        <v>070380.01</v>
      </c>
      <c r="C298" s="1000" t="str">
        <f>'07#'!C383</f>
        <v>Bảo trì máy thử độ kín SMIC 70-30</v>
      </c>
      <c r="D298" s="23" t="str">
        <f>'07#'!D383</f>
        <v>27.09.19</v>
      </c>
      <c r="E298" s="23" t="str">
        <f>'07#'!E383</f>
        <v>NA</v>
      </c>
      <c r="F298" s="23" t="str">
        <f>'07#'!F383</f>
        <v>NA</v>
      </c>
      <c r="G298" s="23" t="str">
        <f>'07#'!G383</f>
        <v>PME I</v>
      </c>
      <c r="H298" s="23" t="str">
        <f>'07#'!H383</f>
        <v>Obsolete 01.02.21</v>
      </c>
    </row>
    <row r="299" spans="1:8" s="45" customFormat="1" ht="103.5" hidden="1" customHeight="1" x14ac:dyDescent="0.2">
      <c r="A299" s="44">
        <v>293</v>
      </c>
      <c r="B299" s="23" t="str">
        <f>'07#'!B384</f>
        <v>070381.03</v>
      </c>
      <c r="C299" s="1000" t="str">
        <f>'07#'!C384</f>
        <v>Vận hành hệ thống SCADA, nước tinh khiết, nước pha tiêm và hơi nước tinh khiết xưởng thuốc vô trùng Non Betalactam
Operation of SCADA, purified water, water for injection and pure steam systems for Non Betalactam sterile workshop</v>
      </c>
      <c r="D299" s="23" t="str">
        <f>'07#'!D384</f>
        <v>12.04.21</v>
      </c>
      <c r="E299" s="23" t="str">
        <f>'07#'!E384</f>
        <v>NA</v>
      </c>
      <c r="F299" s="23" t="str">
        <f>'07#'!F384</f>
        <v>NA</v>
      </c>
      <c r="G299" s="23" t="str">
        <f>'07#'!G384</f>
        <v>Xưởng TVT Non betalactam</v>
      </c>
      <c r="H299" s="23" t="str">
        <f>'07#'!H384</f>
        <v>Approved</v>
      </c>
    </row>
    <row r="300" spans="1:8" s="45" customFormat="1" ht="90" x14ac:dyDescent="0.2">
      <c r="A300" s="44">
        <v>198</v>
      </c>
      <c r="B300" s="23" t="str">
        <f>'07#'!B385</f>
        <v>070382.03</v>
      </c>
      <c r="C300" s="1000" t="str">
        <f>'07#'!C385</f>
        <v>Bảo trì máy giặt trang phục Image HE30, HE40, HE80, GE và máy giặt Electrolux EWF 14023S
Preventive maintenance of garment washing machine E30, HE40, HE80, GE and Electrolux EWF 14023S</v>
      </c>
      <c r="D300" s="23" t="str">
        <f>'07#'!D385</f>
        <v>04.08.20</v>
      </c>
      <c r="E300" s="23" t="str">
        <f>'07#'!E385</f>
        <v>NA</v>
      </c>
      <c r="F300" s="23" t="str">
        <f>'07#'!F385</f>
        <v>NA</v>
      </c>
      <c r="G300" s="23" t="str">
        <f>'07#'!G385</f>
        <v>PMP</v>
      </c>
      <c r="H300" s="23" t="str">
        <f>'07#'!H385</f>
        <v>Approved</v>
      </c>
    </row>
    <row r="301" spans="1:8" s="45" customFormat="1" ht="75" x14ac:dyDescent="0.2">
      <c r="A301" s="44">
        <v>199</v>
      </c>
      <c r="B301" s="23" t="str">
        <f>'07#'!B386</f>
        <v>070383.03</v>
      </c>
      <c r="C301" s="1000" t="str">
        <f>'07#'!C386</f>
        <v>Bảo trì máy sấy trang phục IMAGE DE 35, DE 75, LAVAMAC LS350
Preventive maintenance of garment drying MACHINE IMAGE DE 35, DE 75, LAVAMAC LS350</v>
      </c>
      <c r="D301" s="23" t="str">
        <f>'07#'!D386</f>
        <v>04.08.20</v>
      </c>
      <c r="E301" s="23" t="str">
        <f>'07#'!E386</f>
        <v>NA</v>
      </c>
      <c r="F301" s="23" t="str">
        <f>'07#'!F386</f>
        <v>NA</v>
      </c>
      <c r="G301" s="23" t="str">
        <f>'07#'!G386</f>
        <v>PMP (betalactam area + non beta STADA VN)</v>
      </c>
      <c r="H301" s="23" t="str">
        <f>'07#'!H386</f>
        <v>Approved</v>
      </c>
    </row>
    <row r="302" spans="1:8" s="45" customFormat="1" ht="75" hidden="1" x14ac:dyDescent="0.2">
      <c r="A302" s="44">
        <v>296</v>
      </c>
      <c r="B302" s="23" t="str">
        <f>'07#'!B387</f>
        <v>070384.02</v>
      </c>
      <c r="C302" s="1000" t="str">
        <f>'07#'!C387</f>
        <v>Bảo trì bể điểu nhiệt tuần hoàn Thermofisher SC 100-A25
Preventive maintenance for circulating THERMOSTATIC bath Thermofisher SC100-A25</v>
      </c>
      <c r="D302" s="23" t="str">
        <f>'07#'!D387</f>
        <v>25.05.20</v>
      </c>
      <c r="E302" s="23" t="str">
        <f>'07#'!E387</f>
        <v>NA</v>
      </c>
      <c r="F302" s="23" t="str">
        <f>'07#'!F387</f>
        <v>NA</v>
      </c>
      <c r="G302" s="23" t="str">
        <f>'07#'!G387</f>
        <v xml:space="preserve">Stada Việt Nam </v>
      </c>
      <c r="H302" s="23" t="str">
        <f>'07#'!H387</f>
        <v>Approved</v>
      </c>
    </row>
    <row r="303" spans="1:8" s="45" customFormat="1" ht="45" hidden="1" x14ac:dyDescent="0.2">
      <c r="A303" s="44">
        <v>297</v>
      </c>
      <c r="B303" s="23" t="str">
        <f>'07#'!B388</f>
        <v>070385.01</v>
      </c>
      <c r="C303" s="1000" t="str">
        <f>'07#'!C388</f>
        <v>Bảo trì máy rửa chai lọ KCQ40</v>
      </c>
      <c r="D303" s="23" t="str">
        <f>'07#'!D388</f>
        <v>27.09.19</v>
      </c>
      <c r="E303" s="23" t="str">
        <f>'07#'!E388</f>
        <v>NA</v>
      </c>
      <c r="F303" s="23" t="str">
        <f>'07#'!F388</f>
        <v>NA</v>
      </c>
      <c r="G303" s="23" t="str">
        <f>'07#'!G388</f>
        <v>Non Betalactam sterile workshop - PME I</v>
      </c>
      <c r="H303" s="23" t="str">
        <f>'07#'!H388</f>
        <v>Approved</v>
      </c>
    </row>
    <row r="304" spans="1:8" s="45" customFormat="1" ht="45" hidden="1" x14ac:dyDescent="0.2">
      <c r="A304" s="44">
        <v>298</v>
      </c>
      <c r="B304" s="23" t="str">
        <f>'07#'!B389</f>
        <v>070386.01</v>
      </c>
      <c r="C304" s="1000" t="str">
        <f>'07#'!C389</f>
        <v>Bảo trì máy sấy tiệt trùng và khử chí nhiệt tố</v>
      </c>
      <c r="D304" s="23" t="str">
        <f>'07#'!D389</f>
        <v>28.09.19</v>
      </c>
      <c r="E304" s="23" t="str">
        <f>'07#'!E389</f>
        <v>NA</v>
      </c>
      <c r="F304" s="23" t="str">
        <f>'07#'!F389</f>
        <v>NA</v>
      </c>
      <c r="G304" s="23" t="str">
        <f>'07#'!G389</f>
        <v>Non Betalactam sterile workshop - PME I</v>
      </c>
      <c r="H304" s="23" t="str">
        <f>'07#'!H389</f>
        <v>Approved</v>
      </c>
    </row>
    <row r="305" spans="1:8" s="45" customFormat="1" ht="45" hidden="1" x14ac:dyDescent="0.2">
      <c r="A305" s="44">
        <v>299</v>
      </c>
      <c r="B305" s="23" t="str">
        <f>'07#'!B390</f>
        <v>070387.01</v>
      </c>
      <c r="C305" s="1000" t="str">
        <f>'07#'!C390</f>
        <v>Bảo trì máy đông khô 1</v>
      </c>
      <c r="D305" s="23" t="str">
        <f>'07#'!D390</f>
        <v>28.09.19</v>
      </c>
      <c r="E305" s="23" t="str">
        <f>'07#'!E390</f>
        <v>NA</v>
      </c>
      <c r="F305" s="23" t="str">
        <f>'07#'!F390</f>
        <v>NA</v>
      </c>
      <c r="G305" s="23" t="str">
        <f>'07#'!G390</f>
        <v>Non Betalactam sterile workshop - PME I</v>
      </c>
      <c r="H305" s="23" t="str">
        <f>'07#'!H390</f>
        <v>Approved</v>
      </c>
    </row>
    <row r="306" spans="1:8" s="45" customFormat="1" ht="45" hidden="1" x14ac:dyDescent="0.2">
      <c r="A306" s="44">
        <v>300</v>
      </c>
      <c r="B306" s="23" t="str">
        <f>'07#'!B391</f>
        <v>070388.01</v>
      </c>
      <c r="C306" s="1000" t="str">
        <f>'07#'!C391</f>
        <v>Bảo trì máy niềng nắp nhôm</v>
      </c>
      <c r="D306" s="23" t="str">
        <f>'07#'!D391</f>
        <v>28.09.19</v>
      </c>
      <c r="E306" s="23" t="str">
        <f>'07#'!E391</f>
        <v>NA</v>
      </c>
      <c r="F306" s="23" t="str">
        <f>'07#'!F391</f>
        <v>NA</v>
      </c>
      <c r="G306" s="23" t="str">
        <f>'07#'!G391</f>
        <v>Non Betalactam sterile workshop - PME I</v>
      </c>
      <c r="H306" s="23" t="str">
        <f>'07#'!H391</f>
        <v>Approved</v>
      </c>
    </row>
    <row r="307" spans="1:8" s="45" customFormat="1" ht="45" hidden="1" x14ac:dyDescent="0.2">
      <c r="A307" s="44">
        <v>301</v>
      </c>
      <c r="B307" s="23" t="str">
        <f>'07#'!B392</f>
        <v>070389.01</v>
      </c>
      <c r="C307" s="1000" t="str">
        <f>'07#'!C392</f>
        <v>Bảo trì máy rửa ống QCA12/1-20</v>
      </c>
      <c r="D307" s="23" t="str">
        <f>'07#'!D392</f>
        <v>27.09.19</v>
      </c>
      <c r="E307" s="23" t="str">
        <f>'07#'!E392</f>
        <v>NA</v>
      </c>
      <c r="F307" s="23" t="str">
        <f>'07#'!F392</f>
        <v>NA</v>
      </c>
      <c r="G307" s="23" t="str">
        <f>'07#'!G392</f>
        <v>Non Betalactam sterile workshop - PME I</v>
      </c>
      <c r="H307" s="23" t="str">
        <f>'07#'!H392</f>
        <v>Approved</v>
      </c>
    </row>
    <row r="308" spans="1:8" s="45" customFormat="1" ht="45" hidden="1" x14ac:dyDescent="0.2">
      <c r="A308" s="44">
        <v>302</v>
      </c>
      <c r="B308" s="23" t="str">
        <f>'07#'!B393</f>
        <v>070390.01</v>
      </c>
      <c r="C308" s="1000" t="str">
        <f>'07#'!C393</f>
        <v>Bảo trì máy chiết thuốc và hàn ống</v>
      </c>
      <c r="D308" s="23" t="str">
        <f>'07#'!D393</f>
        <v>28.09.19</v>
      </c>
      <c r="E308" s="23" t="str">
        <f>'07#'!E393</f>
        <v>NA</v>
      </c>
      <c r="F308" s="23" t="str">
        <f>'07#'!F393</f>
        <v>NA</v>
      </c>
      <c r="G308" s="23" t="str">
        <f>'07#'!G393</f>
        <v>Non Betalactam sterile workshop, R&amp;D - PME I</v>
      </c>
      <c r="H308" s="23" t="str">
        <f>'07#'!H393</f>
        <v>Approved</v>
      </c>
    </row>
    <row r="309" spans="1:8" s="45" customFormat="1" ht="45" hidden="1" x14ac:dyDescent="0.2">
      <c r="A309" s="44">
        <v>303</v>
      </c>
      <c r="B309" s="23" t="str">
        <f>'07#'!B394</f>
        <v>070391.01</v>
      </c>
      <c r="C309" s="1000" t="str">
        <f>'07#'!C394</f>
        <v>Bảo trì máy tiệt trùng và kiểm tra ống hở</v>
      </c>
      <c r="D309" s="23" t="str">
        <f>'07#'!D394</f>
        <v>28.09.19</v>
      </c>
      <c r="E309" s="23" t="str">
        <f>'07#'!E394</f>
        <v>NA</v>
      </c>
      <c r="F309" s="23" t="str">
        <f>'07#'!F394</f>
        <v>NA</v>
      </c>
      <c r="G309" s="23" t="str">
        <f>'07#'!G394</f>
        <v>Non Betalactam sterile workshop - PME I</v>
      </c>
      <c r="H309" s="23" t="str">
        <f>'07#'!H394</f>
        <v>Approved</v>
      </c>
    </row>
    <row r="310" spans="1:8" s="45" customFormat="1" ht="45" hidden="1" x14ac:dyDescent="0.2">
      <c r="A310" s="44">
        <v>304</v>
      </c>
      <c r="B310" s="23" t="str">
        <f>'07#'!B395</f>
        <v>070392.01</v>
      </c>
      <c r="C310" s="1000" t="str">
        <f>'07#'!C395</f>
        <v>Bảo trì máy dán nhãn</v>
      </c>
      <c r="D310" s="23" t="str">
        <f>'07#'!D395</f>
        <v>27.09.19</v>
      </c>
      <c r="E310" s="23" t="str">
        <f>'07#'!E395</f>
        <v>NA</v>
      </c>
      <c r="F310" s="23" t="str">
        <f>'07#'!F395</f>
        <v>NA</v>
      </c>
      <c r="G310" s="23" t="str">
        <f>'07#'!G395</f>
        <v>Non Betalactam sterile workshop - PME I</v>
      </c>
      <c r="H310" s="23" t="str">
        <f>'07#'!H395</f>
        <v>Approved</v>
      </c>
    </row>
    <row r="311" spans="1:8" s="45" customFormat="1" ht="45" hidden="1" x14ac:dyDescent="0.2">
      <c r="A311" s="44">
        <v>305</v>
      </c>
      <c r="B311" s="23" t="str">
        <f>'07#'!B396</f>
        <v>070393.01</v>
      </c>
      <c r="C311" s="1000" t="str">
        <f>'07#'!C396</f>
        <v>Bảo trì máy hấp tiệt trùng YG 2.5</v>
      </c>
      <c r="D311" s="23" t="str">
        <f>'07#'!D396</f>
        <v>01.10.19</v>
      </c>
      <c r="E311" s="23" t="str">
        <f>'07#'!E396</f>
        <v>NA</v>
      </c>
      <c r="F311" s="23" t="str">
        <f>'07#'!F396</f>
        <v>NA</v>
      </c>
      <c r="G311" s="23" t="str">
        <f>'07#'!G396</f>
        <v>Non Betalactam sterile workshop - PME I</v>
      </c>
      <c r="H311" s="23" t="str">
        <f>'07#'!H396</f>
        <v>Approved</v>
      </c>
    </row>
    <row r="312" spans="1:8" s="45" customFormat="1" ht="45" hidden="1" x14ac:dyDescent="0.2">
      <c r="A312" s="44">
        <v>306</v>
      </c>
      <c r="B312" s="23" t="str">
        <f>'07#'!B397</f>
        <v>070394.01</v>
      </c>
      <c r="C312" s="1000" t="str">
        <f>'07#'!C397</f>
        <v>Bảo trì Laminar air flow hood</v>
      </c>
      <c r="D312" s="23" t="str">
        <f>'07#'!D397</f>
        <v>28.09.19</v>
      </c>
      <c r="E312" s="23" t="str">
        <f>'07#'!E397</f>
        <v>NA</v>
      </c>
      <c r="F312" s="23" t="str">
        <f>'07#'!F397</f>
        <v>NA</v>
      </c>
      <c r="G312" s="23" t="str">
        <f>'07#'!G397</f>
        <v>Non Betalactam sterile workshop  &amp; R&amp;D - PME I</v>
      </c>
      <c r="H312" s="23" t="str">
        <f>'07#'!H397</f>
        <v>Approved</v>
      </c>
    </row>
    <row r="313" spans="1:8" s="45" customFormat="1" ht="45" hidden="1" x14ac:dyDescent="0.2">
      <c r="A313" s="44">
        <v>307</v>
      </c>
      <c r="B313" s="23" t="str">
        <f>'07#'!B398</f>
        <v>070395.01</v>
      </c>
      <c r="C313" s="1000" t="str">
        <f>'07#'!C398</f>
        <v>Bảo trì hệ thống CIP-SIP</v>
      </c>
      <c r="D313" s="23" t="str">
        <f>'07#'!D398</f>
        <v>01.10.19</v>
      </c>
      <c r="E313" s="23" t="str">
        <f>'07#'!E398</f>
        <v>NA</v>
      </c>
      <c r="F313" s="23" t="str">
        <f>'07#'!F398</f>
        <v>NA</v>
      </c>
      <c r="G313" s="23" t="str">
        <f>'07#'!G398</f>
        <v>Non Betalactam sterile workshop - PME I</v>
      </c>
      <c r="H313" s="23" t="str">
        <f>'07#'!H398</f>
        <v>Approved</v>
      </c>
    </row>
    <row r="314" spans="1:8" s="45" customFormat="1" ht="60" hidden="1" x14ac:dyDescent="0.2">
      <c r="A314" s="44">
        <v>308</v>
      </c>
      <c r="B314" s="23" t="str">
        <f>'07#'!B399</f>
        <v>070396.01</v>
      </c>
      <c r="C314" s="1000" t="str">
        <f>'07#'!C399</f>
        <v>Bảo trì máy tiệt trùng Ethylen Oxid</v>
      </c>
      <c r="D314" s="23" t="str">
        <f>'07#'!D399</f>
        <v>01.10.19</v>
      </c>
      <c r="E314" s="23" t="str">
        <f>'07#'!E399</f>
        <v>NA</v>
      </c>
      <c r="F314" s="23" t="str">
        <f>'07#'!F399</f>
        <v>NA</v>
      </c>
      <c r="G314" s="23" t="str">
        <f>'07#'!G399</f>
        <v>Material warehouse -Non Betalactam sterile workshop - PME I</v>
      </c>
      <c r="H314" s="23" t="str">
        <f>'07#'!H399</f>
        <v>Approved</v>
      </c>
    </row>
    <row r="315" spans="1:8" s="45" customFormat="1" ht="45" hidden="1" x14ac:dyDescent="0.2">
      <c r="A315" s="44">
        <v>309</v>
      </c>
      <c r="B315" s="23" t="str">
        <f>'07#'!B400</f>
        <v>070397.01</v>
      </c>
      <c r="C315" s="1000" t="str">
        <f>'07#'!C400</f>
        <v>Bảo trì thiết bị kiểm tra nhãn hộp CRIS 600 Oz</v>
      </c>
      <c r="D315" s="23" t="str">
        <f>'07#'!D400</f>
        <v>01.10.19</v>
      </c>
      <c r="E315" s="23" t="str">
        <f>'07#'!E400</f>
        <v>NA</v>
      </c>
      <c r="F315" s="23" t="str">
        <f>'07#'!F400</f>
        <v>NA</v>
      </c>
      <c r="G315" s="23" t="str">
        <f>'07#'!G400</f>
        <v>Non Betalactam sterile workshop - PME I</v>
      </c>
      <c r="H315" s="23" t="str">
        <f>'07#'!H400</f>
        <v>Approved</v>
      </c>
    </row>
    <row r="316" spans="1:8" s="45" customFormat="1" ht="45" hidden="1" x14ac:dyDescent="0.2">
      <c r="A316" s="44">
        <v>310</v>
      </c>
      <c r="B316" s="23" t="str">
        <f>'07#'!B401</f>
        <v>070398.01</v>
      </c>
      <c r="C316" s="1000" t="str">
        <f>'07#'!C401</f>
        <v>Bảo trì máy kiểm tra tính toàn vẹn lọc</v>
      </c>
      <c r="D316" s="23" t="str">
        <f>'07#'!D401</f>
        <v>27.09.19</v>
      </c>
      <c r="E316" s="23" t="str">
        <f>'07#'!E401</f>
        <v>NA</v>
      </c>
      <c r="F316" s="23" t="str">
        <f>'07#'!F401</f>
        <v>NA</v>
      </c>
      <c r="G316" s="23" t="str">
        <f>'07#'!G401</f>
        <v>Non Betalactam sterile workshop - PME I</v>
      </c>
      <c r="H316" s="23" t="str">
        <f>'07#'!H401</f>
        <v>Approved</v>
      </c>
    </row>
    <row r="317" spans="1:8" s="45" customFormat="1" ht="45" hidden="1" x14ac:dyDescent="0.2">
      <c r="A317" s="44">
        <v>311</v>
      </c>
      <c r="B317" s="23" t="str">
        <f>'07#'!B402</f>
        <v>070399.01</v>
      </c>
      <c r="C317" s="1000" t="str">
        <f>'07#'!C402</f>
        <v xml:space="preserve">Bảo trì máy đông khô 2 </v>
      </c>
      <c r="D317" s="23" t="str">
        <f>'07#'!D402</f>
        <v>27.09.19</v>
      </c>
      <c r="E317" s="23" t="str">
        <f>'07#'!E402</f>
        <v>NA</v>
      </c>
      <c r="F317" s="23" t="str">
        <f>'07#'!F402</f>
        <v>NA</v>
      </c>
      <c r="G317" s="23" t="str">
        <f>'07#'!G402</f>
        <v>Non Betalactam sterile workshop - PME I</v>
      </c>
      <c r="H317" s="23" t="str">
        <f>'07#'!H402</f>
        <v>Approved</v>
      </c>
    </row>
    <row r="318" spans="1:8" s="45" customFormat="1" ht="45" hidden="1" x14ac:dyDescent="0.2">
      <c r="A318" s="44">
        <v>312</v>
      </c>
      <c r="B318" s="23" t="str">
        <f>'07#'!B403</f>
        <v>070400.01</v>
      </c>
      <c r="C318" s="1000" t="str">
        <f>'07#'!C403</f>
        <v>Bảo trì máy chiết thuốc và đóng nút</v>
      </c>
      <c r="D318" s="23" t="str">
        <f>'07#'!D403</f>
        <v>27.09.19</v>
      </c>
      <c r="E318" s="23" t="str">
        <f>'07#'!E403</f>
        <v>NA</v>
      </c>
      <c r="F318" s="23" t="str">
        <f>'07#'!F403</f>
        <v>NA</v>
      </c>
      <c r="G318" s="23" t="str">
        <f>'07#'!G403</f>
        <v>Non Betalactam sterile workshop - PME I</v>
      </c>
      <c r="H318" s="23" t="str">
        <f>'07#'!H403</f>
        <v>Approved</v>
      </c>
    </row>
    <row r="319" spans="1:8" s="45" customFormat="1" hidden="1" x14ac:dyDescent="0.2">
      <c r="A319" s="44">
        <v>313</v>
      </c>
      <c r="B319" s="23" t="str">
        <f>'07#'!B404</f>
        <v>070401.01</v>
      </c>
      <c r="C319" s="1000" t="str">
        <f>'07#'!C404</f>
        <v>Bảo trì máy nghiền dịch</v>
      </c>
      <c r="D319" s="23" t="str">
        <f>'07#'!D404</f>
        <v>01.10.19</v>
      </c>
      <c r="E319" s="23" t="str">
        <f>'07#'!E404</f>
        <v>NA</v>
      </c>
      <c r="F319" s="23" t="str">
        <f>'07#'!F404</f>
        <v>NA</v>
      </c>
      <c r="G319" s="23" t="str">
        <f>'07#'!G404</f>
        <v>NSO - PME I</v>
      </c>
      <c r="H319" s="23" t="str">
        <f>'07#'!H404</f>
        <v>Approved</v>
      </c>
    </row>
    <row r="320" spans="1:8" s="45" customFormat="1" hidden="1" x14ac:dyDescent="0.2">
      <c r="A320" s="44">
        <v>314</v>
      </c>
      <c r="B320" s="23" t="str">
        <f>'07#'!B405</f>
        <v>070402.01</v>
      </c>
      <c r="C320" s="1000" t="str">
        <f>'07#'!C405</f>
        <v>Bảo trì thùng chứa Gelatine, Medicine</v>
      </c>
      <c r="D320" s="23" t="str">
        <f>'07#'!D405</f>
        <v>01.10.19</v>
      </c>
      <c r="E320" s="23" t="str">
        <f>'07#'!E405</f>
        <v>NA</v>
      </c>
      <c r="F320" s="23" t="str">
        <f>'07#'!F405</f>
        <v>NA</v>
      </c>
      <c r="G320" s="23" t="str">
        <f>'07#'!G405</f>
        <v>NSO - PME I</v>
      </c>
      <c r="H320" s="23" t="str">
        <f>'07#'!H405</f>
        <v>Approved</v>
      </c>
    </row>
    <row r="321" spans="1:8" s="45" customFormat="1" hidden="1" x14ac:dyDescent="0.2">
      <c r="A321" s="44">
        <v>315</v>
      </c>
      <c r="B321" s="23" t="str">
        <f>'07#'!B406</f>
        <v>070403.01</v>
      </c>
      <c r="C321" s="1000" t="str">
        <f>'07#'!C406</f>
        <v>Bảo trì máy vô nang CS-M3</v>
      </c>
      <c r="D321" s="23" t="str">
        <f>'07#'!D406</f>
        <v>01.10.19</v>
      </c>
      <c r="E321" s="23" t="str">
        <f>'07#'!E406</f>
        <v>NA</v>
      </c>
      <c r="F321" s="23" t="str">
        <f>'07#'!F406</f>
        <v>NA</v>
      </c>
      <c r="G321" s="23" t="str">
        <f>'07#'!G406</f>
        <v>NSO - PME I</v>
      </c>
      <c r="H321" s="23" t="str">
        <f>'07#'!H406</f>
        <v>Approved</v>
      </c>
    </row>
    <row r="322" spans="1:8" s="45" customFormat="1" hidden="1" x14ac:dyDescent="0.2">
      <c r="A322" s="44">
        <v>316</v>
      </c>
      <c r="B322" s="23" t="str">
        <f>'07#'!B407</f>
        <v>070404.01</v>
      </c>
      <c r="C322" s="1000" t="str">
        <f>'07#'!C407</f>
        <v>Bảo trì máy trộn đồng nhất</v>
      </c>
      <c r="D322" s="23" t="str">
        <f>'07#'!D407</f>
        <v>01.10.19</v>
      </c>
      <c r="E322" s="23" t="str">
        <f>'07#'!E407</f>
        <v>NA</v>
      </c>
      <c r="F322" s="23" t="str">
        <f>'07#'!F407</f>
        <v>NA</v>
      </c>
      <c r="G322" s="23" t="str">
        <f>'07#'!G407</f>
        <v>NSO - PME I</v>
      </c>
      <c r="H322" s="23" t="str">
        <f>'07#'!H407</f>
        <v>Approved</v>
      </c>
    </row>
    <row r="323" spans="1:8" s="45" customFormat="1" ht="30.75" hidden="1" customHeight="1" x14ac:dyDescent="0.2">
      <c r="A323" s="44">
        <v>317</v>
      </c>
      <c r="B323" s="23" t="str">
        <f>'07#'!B408</f>
        <v>070405.01</v>
      </c>
      <c r="C323" s="1000" t="str">
        <f>'07#'!C408</f>
        <v>Bảo trì nồi nấu Gelatine</v>
      </c>
      <c r="D323" s="23" t="str">
        <f>'07#'!D408</f>
        <v>01.10.19</v>
      </c>
      <c r="E323" s="23" t="str">
        <f>'07#'!E408</f>
        <v>NA</v>
      </c>
      <c r="F323" s="23" t="str">
        <f>'07#'!F408</f>
        <v>NA</v>
      </c>
      <c r="G323" s="23" t="str">
        <f>'07#'!G408</f>
        <v>NSO - PME I</v>
      </c>
      <c r="H323" s="23" t="str">
        <f>'07#'!H408</f>
        <v>Approved</v>
      </c>
    </row>
    <row r="324" spans="1:8" s="45" customFormat="1" ht="30.75" hidden="1" customHeight="1" x14ac:dyDescent="0.2">
      <c r="A324" s="44">
        <v>318</v>
      </c>
      <c r="B324" s="23" t="str">
        <f>'07#'!B409</f>
        <v>070406.01</v>
      </c>
      <c r="C324" s="1000" t="str">
        <f>'07#'!C409</f>
        <v>Bảo trì máy tách chân không</v>
      </c>
      <c r="D324" s="23" t="str">
        <f>'07#'!D409</f>
        <v>01.10.19</v>
      </c>
      <c r="E324" s="23" t="str">
        <f>'07#'!E409</f>
        <v>NA</v>
      </c>
      <c r="F324" s="23" t="str">
        <f>'07#'!F409</f>
        <v>NA</v>
      </c>
      <c r="G324" s="23" t="str">
        <f>'07#'!G409</f>
        <v>NSO - PME I</v>
      </c>
      <c r="H324" s="23" t="str">
        <f>'07#'!H409</f>
        <v>Approved</v>
      </c>
    </row>
    <row r="325" spans="1:8" s="45" customFormat="1" ht="30.75" hidden="1" customHeight="1" x14ac:dyDescent="0.2">
      <c r="A325" s="44">
        <v>319</v>
      </c>
      <c r="B325" s="23" t="str">
        <f>'07#'!B410</f>
        <v>070407.01</v>
      </c>
      <c r="C325" s="1000" t="str">
        <f>'07#'!C410</f>
        <v>Bảo trì máy cô quay chân không Laborota 4000eco
Preventive maintenance for rotary vacuum evaporator Laborota 4000eco</v>
      </c>
      <c r="D325" s="23" t="str">
        <f>'07#'!D410</f>
        <v>01.09.19</v>
      </c>
      <c r="E325" s="23" t="str">
        <f>'07#'!E410</f>
        <v>NA</v>
      </c>
      <c r="F325" s="23" t="str">
        <f>'07#'!F410</f>
        <v>NA</v>
      </c>
      <c r="G325" s="23" t="str">
        <f>'07#'!G410</f>
        <v>QC - Physico-chemical Lab (Non Betalactam) - PME I</v>
      </c>
      <c r="H325" s="23" t="str">
        <f>'07#'!H410</f>
        <v>Approved</v>
      </c>
    </row>
    <row r="326" spans="1:8" s="45" customFormat="1" ht="30.75" hidden="1" customHeight="1" x14ac:dyDescent="0.2">
      <c r="A326" s="44">
        <v>320</v>
      </c>
      <c r="B326" s="23" t="str">
        <f>'07#'!B411</f>
        <v>070408.01</v>
      </c>
      <c r="C326" s="1000" t="str">
        <f>'07#'!C411</f>
        <v>Bảo trì máy ly tâm ống 
Preventive maintenance for Centrifuge</v>
      </c>
      <c r="D326" s="23" t="str">
        <f>'07#'!D411</f>
        <v>01.09.19</v>
      </c>
      <c r="E326" s="23" t="str">
        <f>'07#'!E411</f>
        <v>NA</v>
      </c>
      <c r="F326" s="23" t="str">
        <f>'07#'!F411</f>
        <v>NA</v>
      </c>
      <c r="G326" s="23" t="str">
        <f>'07#'!G411</f>
        <v>QC - Physico-chemical Lab (Non Betalactam) - PME I</v>
      </c>
      <c r="H326" s="23" t="str">
        <f>'07#'!H411</f>
        <v>Approved</v>
      </c>
    </row>
    <row r="327" spans="1:8" s="45" customFormat="1" ht="30.75" hidden="1" customHeight="1" x14ac:dyDescent="0.2">
      <c r="A327" s="44">
        <v>321</v>
      </c>
      <c r="B327" s="23" t="str">
        <f>'07#'!B412</f>
        <v>070409.01</v>
      </c>
      <c r="C327" s="1000" t="str">
        <f>'07#'!C412</f>
        <v>Bảo trì máy ủ nhiệt khô Techne
Preventive maintenance for Dry block heater Techne</v>
      </c>
      <c r="D327" s="23" t="str">
        <f>'07#'!D412</f>
        <v>23.09.19</v>
      </c>
      <c r="E327" s="23" t="str">
        <f>'07#'!E412</f>
        <v>NA</v>
      </c>
      <c r="F327" s="23" t="str">
        <f>'07#'!F412</f>
        <v>NA</v>
      </c>
      <c r="G327" s="23" t="str">
        <f>'07#'!G412</f>
        <v>QC - Microbial Lab (Non Betalactam) - PME I</v>
      </c>
      <c r="H327" s="23" t="str">
        <f>'07#'!H412</f>
        <v>Approved</v>
      </c>
    </row>
    <row r="328" spans="1:8" s="45" customFormat="1" ht="30.75" hidden="1" customHeight="1" x14ac:dyDescent="0.2">
      <c r="A328" s="44">
        <v>322</v>
      </c>
      <c r="B328" s="23" t="str">
        <f>'07#'!B413</f>
        <v>070410.01</v>
      </c>
      <c r="C328" s="1000" t="str">
        <f>'07#'!C413</f>
        <v xml:space="preserve">Bảo trì tủ sấy JSR
Preventive maintenance for Drying oven JSR  </v>
      </c>
      <c r="D328" s="23" t="str">
        <f>'07#'!D413</f>
        <v>01.09.19</v>
      </c>
      <c r="E328" s="23" t="str">
        <f>'07#'!E413</f>
        <v>NA</v>
      </c>
      <c r="F328" s="23" t="str">
        <f>'07#'!F413</f>
        <v>NA</v>
      </c>
      <c r="G328" s="23" t="str">
        <f>'07#'!G413</f>
        <v>QC - Physico-chemical Lab (Non Betalactam) - PME I</v>
      </c>
      <c r="H328" s="23" t="str">
        <f>'07#'!H413</f>
        <v>Approved</v>
      </c>
    </row>
    <row r="329" spans="1:8" s="45" customFormat="1" ht="30.75" hidden="1" customHeight="1" x14ac:dyDescent="0.2">
      <c r="A329" s="44">
        <v>323</v>
      </c>
      <c r="B329" s="23" t="str">
        <f>'07#'!B414</f>
        <v>070411.01</v>
      </c>
      <c r="C329" s="1000" t="str">
        <f>'07#'!C414</f>
        <v>Bảo trì máy đo vòng kháng khuẩn N2
Preventive maintenance of readbiotic viewer for measuring antibiotic inhibition zone N2</v>
      </c>
      <c r="D329" s="23" t="str">
        <f>'07#'!D414</f>
        <v>24.09.19</v>
      </c>
      <c r="E329" s="23" t="str">
        <f>'07#'!E414</f>
        <v>NA</v>
      </c>
      <c r="F329" s="23" t="str">
        <f>'07#'!F414</f>
        <v>NA</v>
      </c>
      <c r="G329" s="23" t="str">
        <f>'07#'!G414</f>
        <v>QC - Microbial Lab (Non Betalactam) - PME I</v>
      </c>
      <c r="H329" s="23" t="str">
        <f>'07#'!H414</f>
        <v>Approved</v>
      </c>
    </row>
    <row r="330" spans="1:8" s="45" customFormat="1" ht="30.75" hidden="1" customHeight="1" x14ac:dyDescent="0.2">
      <c r="A330" s="44">
        <v>324</v>
      </c>
      <c r="B330" s="23" t="str">
        <f>'07#'!B415</f>
        <v>070412.01</v>
      </c>
      <c r="C330" s="1000" t="str">
        <f>'07#'!C415</f>
        <v>Bảo trì máy đo áp suất thẩm thấu Gonotes Osmomat 3000
Preventive maintenance for osmometer Gonotes Osmomat 3000</v>
      </c>
      <c r="D330" s="23" t="str">
        <f>'07#'!D415</f>
        <v>17.09.19</v>
      </c>
      <c r="E330" s="23" t="str">
        <f>'07#'!E415</f>
        <v>NA</v>
      </c>
      <c r="F330" s="23" t="str">
        <f>'07#'!F415</f>
        <v>NA</v>
      </c>
      <c r="G330" s="23" t="str">
        <f>'07#'!G415</f>
        <v>R&amp;D</v>
      </c>
      <c r="H330" s="23" t="str">
        <f>'07#'!H415</f>
        <v>Approved</v>
      </c>
    </row>
    <row r="331" spans="1:8" s="45" customFormat="1" ht="30.75" hidden="1" customHeight="1" x14ac:dyDescent="0.2">
      <c r="A331" s="44">
        <v>325</v>
      </c>
      <c r="B331" s="23" t="str">
        <f>'07#'!B416</f>
        <v>070413.01</v>
      </c>
      <c r="C331" s="1000" t="str">
        <f>'07#'!C416</f>
        <v>Bảo trì máy trộn nghiền mẫu Silverson L5M-A
Preventive maintenance for high shear mixer Silverson L5M-A</v>
      </c>
      <c r="D331" s="23" t="str">
        <f>'07#'!D416</f>
        <v>17.09.19</v>
      </c>
      <c r="E331" s="23" t="str">
        <f>'07#'!E416</f>
        <v>NA</v>
      </c>
      <c r="F331" s="23" t="str">
        <f>'07#'!F416</f>
        <v>NA</v>
      </c>
      <c r="G331" s="23" t="str">
        <f>'07#'!G416</f>
        <v>R&amp;D</v>
      </c>
      <c r="H331" s="23" t="str">
        <f>'07#'!H416</f>
        <v>Approved</v>
      </c>
    </row>
    <row r="332" spans="1:8" s="45" customFormat="1" ht="30.75" hidden="1" customHeight="1" x14ac:dyDescent="0.2">
      <c r="A332" s="44">
        <v>326</v>
      </c>
      <c r="B332" s="23" t="str">
        <f>'07#'!B417</f>
        <v>070414.01</v>
      </c>
      <c r="C332" s="1000" t="str">
        <f>'07#'!C417</f>
        <v>Bảo trì máy đo tính chất bột Pharmatest
Preventive maintenance for automated powder flow analyzer Pharmatest</v>
      </c>
      <c r="D332" s="23" t="str">
        <f>'07#'!D417</f>
        <v>17.09.19</v>
      </c>
      <c r="E332" s="23" t="str">
        <f>'07#'!E417</f>
        <v>NA</v>
      </c>
      <c r="F332" s="23" t="str">
        <f>'07#'!F417</f>
        <v>NA</v>
      </c>
      <c r="G332" s="23" t="str">
        <f>'07#'!G417</f>
        <v>R&amp;D</v>
      </c>
      <c r="H332" s="23" t="str">
        <f>'07#'!H417</f>
        <v>Approved</v>
      </c>
    </row>
    <row r="333" spans="1:8" s="45" customFormat="1" ht="30.75" hidden="1" customHeight="1" x14ac:dyDescent="0.2">
      <c r="A333" s="44">
        <v>327</v>
      </c>
      <c r="B333" s="23" t="str">
        <f>'07#'!B418</f>
        <v>070415.01</v>
      </c>
      <c r="C333" s="1000" t="str">
        <f>'07#'!C418</f>
        <v>Bảo trì máy phân tích nhiệt trọng trường/ vi sai Mettler Toledo TGA/DSC 2
Preventive maintenance for thermogravimetry analyzer/ differential scanning calorimetry Mettler Toledo TGA/DSC 2</v>
      </c>
      <c r="D333" s="23" t="str">
        <f>'07#'!D418</f>
        <v>17.09.19</v>
      </c>
      <c r="E333" s="23" t="str">
        <f>'07#'!E418</f>
        <v>NA</v>
      </c>
      <c r="F333" s="23" t="str">
        <f>'07#'!F418</f>
        <v>NA</v>
      </c>
      <c r="G333" s="23" t="str">
        <f>'07#'!G418</f>
        <v>R&amp;D</v>
      </c>
      <c r="H333" s="23" t="str">
        <f>'07#'!H418</f>
        <v>Approved</v>
      </c>
    </row>
    <row r="334" spans="1:8" s="45" customFormat="1" ht="60" hidden="1" x14ac:dyDescent="0.2">
      <c r="A334" s="44">
        <v>328</v>
      </c>
      <c r="B334" s="23" t="str">
        <f>'07#'!B419</f>
        <v>070416.01</v>
      </c>
      <c r="C334" s="1000" t="str">
        <f>'07#'!C419</f>
        <v>Bảo trì máy đo tỷ trọng gõ Pharmatest PT-TD200
Preventive maintenance for tap density tester Pharmatest PT-TD200</v>
      </c>
      <c r="D334" s="23" t="str">
        <f>'07#'!D419</f>
        <v>23.09.19</v>
      </c>
      <c r="E334" s="23" t="str">
        <f>'07#'!E419</f>
        <v>NA</v>
      </c>
      <c r="F334" s="23" t="str">
        <f>'07#'!F419</f>
        <v>NA</v>
      </c>
      <c r="G334" s="23" t="str">
        <f>'07#'!G419</f>
        <v>R&amp;D</v>
      </c>
      <c r="H334" s="23" t="str">
        <f>'07#'!H419</f>
        <v>Approved</v>
      </c>
    </row>
    <row r="335" spans="1:8" s="45" customFormat="1" ht="60" hidden="1" x14ac:dyDescent="0.2">
      <c r="A335" s="44">
        <v>329</v>
      </c>
      <c r="B335" s="23" t="str">
        <f>'07#'!B420</f>
        <v>070417.01</v>
      </c>
      <c r="C335" s="1000" t="str">
        <f>'07#'!C420</f>
        <v xml:space="preserve">Bảo trì máy lắc sàng rây Haver &amp; Boecker RX-29-10 
Preventive maintenance for Test sieve shakers Haver &amp; Boecker RX-29-10 </v>
      </c>
      <c r="D335" s="23" t="str">
        <f>'07#'!D420</f>
        <v>23.09.19</v>
      </c>
      <c r="E335" s="23" t="str">
        <f>'07#'!E420</f>
        <v>NA</v>
      </c>
      <c r="F335" s="23" t="str">
        <f>'07#'!F420</f>
        <v>NA</v>
      </c>
      <c r="G335" s="23" t="str">
        <f>'07#'!G420</f>
        <v>QC - Physico-chemical Lab (Non Betalactam) - PME I</v>
      </c>
      <c r="H335" s="23" t="str">
        <f>'07#'!H420</f>
        <v>Approved</v>
      </c>
    </row>
    <row r="336" spans="1:8" s="45" customFormat="1" ht="45" hidden="1" x14ac:dyDescent="0.2">
      <c r="A336" s="44">
        <v>330</v>
      </c>
      <c r="B336" s="23" t="str">
        <f>'07#'!B421</f>
        <v>070418.01</v>
      </c>
      <c r="C336" s="1000" t="str">
        <f>'07#'!C421</f>
        <v>Bảo trì tủ ấm Binder BD53
Preventive maintenance for Incubator Binder BD53</v>
      </c>
      <c r="D336" s="23" t="str">
        <f>'07#'!D421</f>
        <v>23.09.19</v>
      </c>
      <c r="E336" s="23" t="str">
        <f>'07#'!E421</f>
        <v>NA</v>
      </c>
      <c r="F336" s="23" t="str">
        <f>'07#'!F421</f>
        <v>NA</v>
      </c>
      <c r="G336" s="23" t="str">
        <f>'07#'!G421</f>
        <v>QC - Microbial Lab (Non Betalactam) - PME I</v>
      </c>
      <c r="H336" s="23" t="str">
        <f>'07#'!H421</f>
        <v>Approved</v>
      </c>
    </row>
    <row r="337" spans="1:8" s="45" customFormat="1" ht="75" hidden="1" x14ac:dyDescent="0.2">
      <c r="A337" s="44">
        <v>331</v>
      </c>
      <c r="B337" s="23" t="str">
        <f>'07#'!B422</f>
        <v>070419.01</v>
      </c>
      <c r="C337" s="1000" t="str">
        <f>'07#'!C422</f>
        <v>Bảo trì DYNAMIC PASSBOX, LAF di động và tủ bảo quản trang phục
Preventive maintenance for DYNAMIC PASSBOX, MOBILE LAFand GARMENT CABINET</v>
      </c>
      <c r="D337" s="23" t="str">
        <f>'07#'!D422</f>
        <v>23.09.19</v>
      </c>
      <c r="E337" s="23" t="str">
        <f>'07#'!E422</f>
        <v>NA</v>
      </c>
      <c r="F337" s="23" t="str">
        <f>'07#'!F422</f>
        <v>NA</v>
      </c>
      <c r="G337" s="23" t="str">
        <f>'07#'!G422</f>
        <v>QC - Microbial Lab (Non Betalactam) - PME I</v>
      </c>
      <c r="H337" s="23" t="str">
        <f>'07#'!H422</f>
        <v>Approved</v>
      </c>
    </row>
    <row r="338" spans="1:8" s="45" customFormat="1" ht="75" hidden="1" x14ac:dyDescent="0.2">
      <c r="A338" s="44">
        <v>332</v>
      </c>
      <c r="B338" s="23" t="str">
        <f>'07#'!B423</f>
        <v>070420.01</v>
      </c>
      <c r="C338" s="1000" t="str">
        <f>'07#'!C423</f>
        <v>Bảo trì máy quang phổ hấp thụ nguyên tử Analytik Jena Novaa 300
Preventive maintenance for Atomic absorption spectroscopy Analytik Jena Novaa 300</v>
      </c>
      <c r="D338" s="23" t="str">
        <f>'07#'!D423</f>
        <v>01.09.19</v>
      </c>
      <c r="E338" s="23" t="str">
        <f>'07#'!E423</f>
        <v>NA</v>
      </c>
      <c r="F338" s="23" t="str">
        <f>'07#'!F423</f>
        <v>NA</v>
      </c>
      <c r="G338" s="23" t="str">
        <f>'07#'!G423</f>
        <v>QC - Physico-chemical Lab (Non Betalactam) - PME I</v>
      </c>
      <c r="H338" s="23" t="str">
        <f>'07#'!H423</f>
        <v>Approved</v>
      </c>
    </row>
    <row r="339" spans="1:8" s="45" customFormat="1" hidden="1" x14ac:dyDescent="0.2">
      <c r="A339" s="44">
        <v>333</v>
      </c>
      <c r="B339" s="23" t="str">
        <f>'07#'!B424</f>
        <v>070421.01</v>
      </c>
      <c r="C339" s="1000" t="str">
        <f>'07#'!C424</f>
        <v>Bảo trì máy lau nang</v>
      </c>
      <c r="D339" s="23">
        <f>'07#'!D424</f>
        <v>0</v>
      </c>
      <c r="E339" s="23">
        <f>'07#'!E424</f>
        <v>0</v>
      </c>
      <c r="F339" s="23" t="str">
        <f>'07#'!F424</f>
        <v>NA</v>
      </c>
      <c r="G339" s="23" t="str">
        <f>'07#'!G424</f>
        <v>NSO</v>
      </c>
      <c r="H339" s="23" t="str">
        <f>'07#'!H424</f>
        <v>registered</v>
      </c>
    </row>
    <row r="340" spans="1:8" s="45" customFormat="1" ht="45" hidden="1" x14ac:dyDescent="0.2">
      <c r="A340" s="44">
        <v>334</v>
      </c>
      <c r="B340" s="23" t="str">
        <f>'07#'!B425</f>
        <v>070422.04</v>
      </c>
      <c r="C340" s="1000" t="str">
        <f>'07#'!C425</f>
        <v>Bảo trì hệ thống in mã 2D matrix FMD 
Preventive maintenance of Printer for FMD 2D matrix</v>
      </c>
      <c r="D340" s="23" t="str">
        <f>'07#'!D425</f>
        <v>05.06.21</v>
      </c>
      <c r="E340" s="23" t="str">
        <f>'07#'!E425</f>
        <v>NA</v>
      </c>
      <c r="F340" s="23" t="str">
        <f>'07#'!F425</f>
        <v>NA</v>
      </c>
      <c r="G340" s="23" t="str">
        <f>'07#'!G425</f>
        <v>PME I &amp; Stada Việt Nam</v>
      </c>
      <c r="H340" s="23" t="str">
        <f>'07#'!H425</f>
        <v>Approved</v>
      </c>
    </row>
    <row r="341" spans="1:8" s="45" customFormat="1" ht="45" hidden="1" x14ac:dyDescent="0.2">
      <c r="A341" s="44">
        <v>335</v>
      </c>
      <c r="B341" s="23" t="str">
        <f>'07#'!B427</f>
        <v>070424.02</v>
      </c>
      <c r="C341" s="1000" t="str">
        <f>'07#'!C427</f>
        <v>Bảo trì máy xay búa XIAOLUN FG 300
Preventive maintenance of hammer mill XIAOLUN FG 300</v>
      </c>
      <c r="D341" s="23" t="str">
        <f>'07#'!D427</f>
        <v>08.06.20</v>
      </c>
      <c r="E341" s="23" t="str">
        <f>'07#'!E427</f>
        <v>NA</v>
      </c>
      <c r="F341" s="23" t="str">
        <f>'07#'!F427</f>
        <v>NA</v>
      </c>
      <c r="G341" s="23" t="str">
        <f>'07#'!G427</f>
        <v xml:space="preserve">Stada Việt Nam </v>
      </c>
      <c r="H341" s="23" t="str">
        <f>'07#'!H427</f>
        <v>Approved</v>
      </c>
    </row>
    <row r="342" spans="1:8" s="45" customFormat="1" ht="75" hidden="1" x14ac:dyDescent="0.2">
      <c r="A342" s="44">
        <v>336</v>
      </c>
      <c r="B342" s="23" t="str">
        <f>'07#'!B428</f>
        <v>070425.01</v>
      </c>
      <c r="C342" s="1000" t="str">
        <f>'07#'!C428</f>
        <v>Bảo trì máy đếm tiểu phân chất lỏng HACH ULTRA HIAC 9705
Preventive Maintenance of liquid particle counting Hach Ultra HIAC 9705</v>
      </c>
      <c r="D342" s="23" t="str">
        <f>'07#'!D428</f>
        <v>20.09.19</v>
      </c>
      <c r="E342" s="23" t="str">
        <f>'07#'!E428</f>
        <v>NA</v>
      </c>
      <c r="F342" s="23" t="str">
        <f>'07#'!F428</f>
        <v>NA</v>
      </c>
      <c r="G342" s="23" t="str">
        <f>'07#'!G428</f>
        <v>QC - Microbial Lab (Non Betalactam) - PME I</v>
      </c>
      <c r="H342" s="23" t="str">
        <f>'07#'!H428</f>
        <v>Approved</v>
      </c>
    </row>
    <row r="343" spans="1:8" s="45" customFormat="1" ht="45" hidden="1" x14ac:dyDescent="0.2">
      <c r="A343" s="44">
        <v>337</v>
      </c>
      <c r="B343" s="23" t="str">
        <f>'07#'!B429</f>
        <v>070426.01</v>
      </c>
      <c r="C343" s="1000" t="str">
        <f>'07#'!C429</f>
        <v xml:space="preserve">Bảo trì tủ sấy tĩnh
</v>
      </c>
      <c r="D343" s="23" t="str">
        <f>'07#'!D429</f>
        <v>01.10.19</v>
      </c>
      <c r="E343" s="23" t="str">
        <f>'07#'!E429</f>
        <v>NA</v>
      </c>
      <c r="F343" s="23" t="str">
        <f>'07#'!F429</f>
        <v>NA</v>
      </c>
      <c r="G343" s="23" t="str">
        <f>'07#'!G429</f>
        <v>Xưởng thuốc viên Non betalactam, PME I</v>
      </c>
      <c r="H343" s="23" t="str">
        <f>'07#'!H429</f>
        <v>Approved</v>
      </c>
    </row>
    <row r="344" spans="1:8" s="45" customFormat="1" hidden="1" x14ac:dyDescent="0.2">
      <c r="A344" s="44">
        <v>338</v>
      </c>
      <c r="B344" s="23" t="str">
        <f>'07#'!B431</f>
        <v>070428.01</v>
      </c>
      <c r="C344" s="1000" t="str">
        <f>'07#'!C431</f>
        <v>Bảo trì máy ép vỉ Việt Nam</v>
      </c>
      <c r="D344" s="23" t="str">
        <f>'07#'!D431</f>
        <v>28.09.19</v>
      </c>
      <c r="E344" s="23" t="str">
        <f>'07#'!E431</f>
        <v>NA</v>
      </c>
      <c r="F344" s="23" t="str">
        <f>'07#'!F431</f>
        <v>NA</v>
      </c>
      <c r="G344" s="23" t="str">
        <f>'07#'!G431</f>
        <v>PME I</v>
      </c>
      <c r="H344" s="23" t="str">
        <f>'07#'!H431</f>
        <v>Approved</v>
      </c>
    </row>
    <row r="345" spans="1:8" s="45" customFormat="1" ht="30" hidden="1" x14ac:dyDescent="0.2">
      <c r="A345" s="44">
        <v>339</v>
      </c>
      <c r="B345" s="23" t="str">
        <f>'07#'!B432</f>
        <v>070429.02</v>
      </c>
      <c r="C345" s="1000" t="str">
        <f>'07#'!C432</f>
        <v>Bảo trì máy giặt</v>
      </c>
      <c r="D345" s="23" t="str">
        <f>'07#'!D432</f>
        <v>25.05.20</v>
      </c>
      <c r="E345" s="23" t="str">
        <f>'07#'!E432</f>
        <v>NA</v>
      </c>
      <c r="F345" s="23" t="str">
        <f>'07#'!F432</f>
        <v>NA</v>
      </c>
      <c r="G345" s="23" t="str">
        <f>'07#'!G432</f>
        <v>Non betalactam, PME I</v>
      </c>
      <c r="H345" s="23" t="str">
        <f>'07#'!H432</f>
        <v>Approved</v>
      </c>
    </row>
    <row r="346" spans="1:8" s="45" customFormat="1" ht="30" hidden="1" x14ac:dyDescent="0.2">
      <c r="A346" s="44">
        <v>340</v>
      </c>
      <c r="B346" s="23" t="str">
        <f>'07#'!B433</f>
        <v>070430.03</v>
      </c>
      <c r="C346" s="1000" t="str">
        <f>'07#'!C433</f>
        <v>Bảo trì máy sấy trang phục, máy sấy Speed Queen</v>
      </c>
      <c r="D346" s="23" t="str">
        <f>'07#'!D433</f>
        <v>31.05.21</v>
      </c>
      <c r="E346" s="23" t="str">
        <f>'07#'!E433</f>
        <v>NA</v>
      </c>
      <c r="F346" s="23" t="str">
        <f>'07#'!F433</f>
        <v>NA</v>
      </c>
      <c r="G346" s="23" t="str">
        <f>'07#'!G433</f>
        <v>Non betalactam, PME I</v>
      </c>
      <c r="H346" s="23" t="str">
        <f>'07#'!H433</f>
        <v>approved</v>
      </c>
    </row>
    <row r="347" spans="1:8" s="45" customFormat="1" ht="45" hidden="1" x14ac:dyDescent="0.2">
      <c r="A347" s="44">
        <v>341</v>
      </c>
      <c r="B347" s="23" t="str">
        <f>'07#'!B435</f>
        <v>070432.01</v>
      </c>
      <c r="C347" s="1000" t="str">
        <f>'07#'!C435</f>
        <v>Bảo trì Dynamic passbox</v>
      </c>
      <c r="D347" s="23" t="str">
        <f>'07#'!D435</f>
        <v>27.09.19</v>
      </c>
      <c r="E347" s="23" t="str">
        <f>'07#'!E435</f>
        <v>NA</v>
      </c>
      <c r="F347" s="23" t="str">
        <f>'07#'!F435</f>
        <v>NA</v>
      </c>
      <c r="G347" s="23" t="str">
        <f>'07#'!G435</f>
        <v>Non Betalactam sterile workshop - PME I</v>
      </c>
      <c r="H347" s="23" t="str">
        <f>'07#'!H435</f>
        <v>Approved</v>
      </c>
    </row>
    <row r="348" spans="1:8" s="45" customFormat="1" ht="60" hidden="1" x14ac:dyDescent="0.2">
      <c r="A348" s="44">
        <v>342</v>
      </c>
      <c r="B348" s="23" t="str">
        <f>'07#'!B438</f>
        <v>070435.01</v>
      </c>
      <c r="C348" s="1000" t="str">
        <f>'07#'!C438</f>
        <v xml:space="preserve">Bảo trì máy dập viên
Preventive maintenance of rotary tablet press
</v>
      </c>
      <c r="D348" s="23" t="str">
        <f>'07#'!D438</f>
        <v>01.10.19</v>
      </c>
      <c r="E348" s="23" t="str">
        <f>'07#'!E438</f>
        <v>NA</v>
      </c>
      <c r="F348" s="23" t="str">
        <f>'07#'!F438</f>
        <v>NA</v>
      </c>
      <c r="G348" s="23" t="str">
        <f>'07#'!G438</f>
        <v>NSO - PME I</v>
      </c>
      <c r="H348" s="23" t="str">
        <f>'07#'!H438</f>
        <v>Approved</v>
      </c>
    </row>
    <row r="349" spans="1:8" s="45" customFormat="1" ht="45" hidden="1" x14ac:dyDescent="0.2">
      <c r="A349" s="44">
        <v>343</v>
      </c>
      <c r="B349" s="23" t="str">
        <f>'07#'!B440</f>
        <v>070437.01</v>
      </c>
      <c r="C349" s="1000" t="str">
        <f>'07#'!C440</f>
        <v>Bảo trì máy ép vỉ xé 
Preventive maintenance of strip packing machine</v>
      </c>
      <c r="D349" s="23" t="str">
        <f>'07#'!D440</f>
        <v>01.10.19</v>
      </c>
      <c r="E349" s="23" t="str">
        <f>'07#'!E440</f>
        <v>NA</v>
      </c>
      <c r="F349" s="23" t="str">
        <f>'07#'!F440</f>
        <v>NA</v>
      </c>
      <c r="G349" s="23" t="str">
        <f>'07#'!G440</f>
        <v>NSO - PME I</v>
      </c>
      <c r="H349" s="23" t="str">
        <f>'07#'!H440</f>
        <v>Approved</v>
      </c>
    </row>
    <row r="350" spans="1:8" s="45" customFormat="1" ht="45" hidden="1" x14ac:dyDescent="0.2">
      <c r="A350" s="44">
        <v>344</v>
      </c>
      <c r="B350" s="23" t="str">
        <f>'07#'!B441</f>
        <v>070438.01</v>
      </c>
      <c r="C350" s="1000" t="str">
        <f>'07#'!C441</f>
        <v>Bảo trì máy đóng hộp tự động ZH120i
Preventive maintenance of  automatic cartoning machine ZH120i</v>
      </c>
      <c r="D350" s="23" t="str">
        <f>'07#'!D441</f>
        <v>01.10.19</v>
      </c>
      <c r="E350" s="23" t="str">
        <f>'07#'!E441</f>
        <v>NA</v>
      </c>
      <c r="F350" s="23" t="str">
        <f>'07#'!F441</f>
        <v>NA</v>
      </c>
      <c r="G350" s="23" t="str">
        <f>'07#'!G441</f>
        <v>PME I</v>
      </c>
      <c r="H350" s="23" t="str">
        <f>'07#'!H441</f>
        <v>Approved</v>
      </c>
    </row>
    <row r="351" spans="1:8" s="45" customFormat="1" ht="75" hidden="1" x14ac:dyDescent="0.2">
      <c r="A351" s="44">
        <v>345</v>
      </c>
      <c r="B351" s="23" t="str">
        <f>'07#'!B443</f>
        <v>070440.01</v>
      </c>
      <c r="C351" s="1000" t="str">
        <f>'07#'!C443</f>
        <v>Súc rửa hệ thống nước tinh khiết khu vực kiểm nghiệm Non Betalactam - PME I
Passivation of purified water system of QC Non Betalactam - PME I</v>
      </c>
      <c r="D351" s="23" t="str">
        <f>'07#'!D443</f>
        <v>15.08.19</v>
      </c>
      <c r="E351" s="23" t="str">
        <f>'07#'!E443</f>
        <v>15.08.22</v>
      </c>
      <c r="F351" s="23" t="str">
        <f>'07#'!F443</f>
        <v>NA</v>
      </c>
      <c r="G351" s="23" t="str">
        <f>'07#'!G443</f>
        <v>QC (Non Betalactam) - PME I</v>
      </c>
      <c r="H351" s="23" t="str">
        <f>'07#'!H443</f>
        <v>Approved</v>
      </c>
    </row>
    <row r="352" spans="1:8" s="45" customFormat="1" ht="30" hidden="1" x14ac:dyDescent="0.2">
      <c r="A352" s="44">
        <v>346</v>
      </c>
      <c r="B352" s="23" t="str">
        <f>'07#'!B444</f>
        <v>070441.01</v>
      </c>
      <c r="C352" s="1000" t="str">
        <f>'07#'!C444</f>
        <v>Súc rửa hệ thống nước tinh khiết – xưởng thuốc viên Non Betalactam</v>
      </c>
      <c r="D352" s="23" t="str">
        <f>'07#'!D444</f>
        <v>30.09.19</v>
      </c>
      <c r="E352" s="23" t="str">
        <f>'07#'!E444</f>
        <v>30.09.22</v>
      </c>
      <c r="F352" s="23" t="str">
        <f>'07#'!F444</f>
        <v>NA</v>
      </c>
      <c r="G352" s="23" t="str">
        <f>'07#'!G444</f>
        <v>NSO - PME I</v>
      </c>
      <c r="H352" s="23" t="str">
        <f>'07#'!H444</f>
        <v>Approved</v>
      </c>
    </row>
    <row r="353" spans="1:8" s="45" customFormat="1" ht="90" hidden="1" x14ac:dyDescent="0.2">
      <c r="A353" s="44">
        <v>347</v>
      </c>
      <c r="B353" s="23" t="str">
        <f>'07#'!B445</f>
        <v>070442.01</v>
      </c>
      <c r="C353" s="1000" t="str">
        <f>'07#'!C445</f>
        <v>Súc rửa hệ thống nước pha tiêm và nước tinh khiết – Xưởng thuốc vô trùng Non Betalactam
Passivation of purified water and water for injection system – Non Betalactam sterile workshop</v>
      </c>
      <c r="D353" s="23" t="str">
        <f>'07#'!D445</f>
        <v>15.08.19</v>
      </c>
      <c r="E353" s="23" t="str">
        <f>'07#'!E445</f>
        <v>15.08.22</v>
      </c>
      <c r="F353" s="23" t="str">
        <f>'07#'!F445</f>
        <v>NA</v>
      </c>
      <c r="G353" s="23" t="str">
        <f>'07#'!G445</f>
        <v>Xưởng TVT Non betalactam</v>
      </c>
      <c r="H353" s="23" t="str">
        <f>'07#'!H445</f>
        <v>Approved</v>
      </c>
    </row>
    <row r="354" spans="1:8" s="45" customFormat="1" hidden="1" x14ac:dyDescent="0.2">
      <c r="A354" s="44">
        <v>348</v>
      </c>
      <c r="B354" s="23" t="str">
        <f>'07#'!B446</f>
        <v>070443.01</v>
      </c>
      <c r="C354" s="1000" t="str">
        <f>'07#'!C446</f>
        <v>Bảo trì máy xay cao tốc</v>
      </c>
      <c r="D354" s="23" t="str">
        <f>'07#'!D446</f>
        <v>01.10.19</v>
      </c>
      <c r="E354" s="23" t="str">
        <f>'07#'!E446</f>
        <v>NA</v>
      </c>
      <c r="F354" s="23" t="str">
        <f>'07#'!F446</f>
        <v>NA</v>
      </c>
      <c r="G354" s="23" t="str">
        <f>'07#'!G446</f>
        <v>NSO - PME I</v>
      </c>
      <c r="H354" s="23" t="str">
        <f>'07#'!H446</f>
        <v>Approved</v>
      </c>
    </row>
    <row r="355" spans="1:8" s="45" customFormat="1" hidden="1" x14ac:dyDescent="0.2">
      <c r="A355" s="44">
        <v>349</v>
      </c>
      <c r="B355" s="23" t="str">
        <f>'07#'!B447</f>
        <v>070444.01</v>
      </c>
      <c r="C355" s="1000" t="str">
        <f>'07#'!C447</f>
        <v>Bảo trì máy bao phim nghiên cứu</v>
      </c>
      <c r="D355" s="23" t="str">
        <f>'07#'!D447</f>
        <v>01.10.19</v>
      </c>
      <c r="E355" s="23" t="str">
        <f>'07#'!E447</f>
        <v>NA</v>
      </c>
      <c r="F355" s="23" t="str">
        <f>'07#'!F447</f>
        <v>NA</v>
      </c>
      <c r="G355" s="23" t="str">
        <f>'07#'!G447</f>
        <v>R&amp;D</v>
      </c>
      <c r="H355" s="23" t="str">
        <f>'07#'!H447</f>
        <v>Approved</v>
      </c>
    </row>
    <row r="356" spans="1:8" s="45" customFormat="1" hidden="1" x14ac:dyDescent="0.2">
      <c r="A356" s="44">
        <v>350</v>
      </c>
      <c r="B356" s="23" t="str">
        <f>'07#'!B448</f>
        <v>070445.01</v>
      </c>
      <c r="C356" s="1000" t="str">
        <f>'07#'!C448</f>
        <v>Bảo trì máy dập viên nghiên cứu</v>
      </c>
      <c r="D356" s="23" t="str">
        <f>'07#'!D448</f>
        <v>01.10.19</v>
      </c>
      <c r="E356" s="23" t="str">
        <f>'07#'!E448</f>
        <v>NA</v>
      </c>
      <c r="F356" s="23" t="str">
        <f>'07#'!F448</f>
        <v>NA</v>
      </c>
      <c r="G356" s="23" t="str">
        <f>'07#'!G448</f>
        <v>R&amp;D</v>
      </c>
      <c r="H356" s="23" t="str">
        <f>'07#'!H448</f>
        <v>Approved</v>
      </c>
    </row>
    <row r="357" spans="1:8" s="45" customFormat="1" ht="45" hidden="1" x14ac:dyDescent="0.2">
      <c r="A357" s="44">
        <v>351</v>
      </c>
      <c r="B357" s="23" t="str">
        <f>'07#'!B449</f>
        <v>070446.01</v>
      </c>
      <c r="C357" s="1000" t="str">
        <f>'07#'!C449</f>
        <v>Bảo trì tủ sấy tĩnh, tủ sấy dụng cụ</v>
      </c>
      <c r="D357" s="23" t="str">
        <f>'07#'!D449</f>
        <v>01.10.19</v>
      </c>
      <c r="E357" s="23" t="str">
        <f>'07#'!E449</f>
        <v>NA</v>
      </c>
      <c r="F357" s="23" t="str">
        <f>'07#'!F449</f>
        <v>NA</v>
      </c>
      <c r="G357" s="23" t="str">
        <f>'07#'!G449</f>
        <v>Non Betalcatam Solid Oral, R&amp;D - PME I</v>
      </c>
      <c r="H357" s="23" t="str">
        <f>'07#'!H449</f>
        <v>Approved</v>
      </c>
    </row>
    <row r="358" spans="1:8" s="45" customFormat="1" ht="30" hidden="1" x14ac:dyDescent="0.2">
      <c r="A358" s="44">
        <v>352</v>
      </c>
      <c r="B358" s="23" t="str">
        <f>'07#'!B450</f>
        <v>070447.01</v>
      </c>
      <c r="C358" s="1000" t="str">
        <f>'07#'!C450</f>
        <v>Bảo trì máy sấy tầng sôi đa năng Mini DGC</v>
      </c>
      <c r="D358" s="23" t="str">
        <f>'07#'!D450</f>
        <v>01.10.19</v>
      </c>
      <c r="E358" s="23" t="str">
        <f>'07#'!E450</f>
        <v>NA</v>
      </c>
      <c r="F358" s="23" t="str">
        <f>'07#'!F450</f>
        <v>NA</v>
      </c>
      <c r="G358" s="23" t="str">
        <f>'07#'!G450</f>
        <v>R&amp;D</v>
      </c>
      <c r="H358" s="23" t="str">
        <f>'07#'!H450</f>
        <v>Approved</v>
      </c>
    </row>
    <row r="359" spans="1:8" s="45" customFormat="1" hidden="1" x14ac:dyDescent="0.2">
      <c r="A359" s="44">
        <v>353</v>
      </c>
      <c r="B359" s="23" t="str">
        <f>'07#'!B451</f>
        <v>070448.01</v>
      </c>
      <c r="C359" s="1000" t="str">
        <f>'07#'!C451</f>
        <v>Bảo trì máy đông khô nghiên cứu</v>
      </c>
      <c r="D359" s="23" t="str">
        <f>'07#'!D451</f>
        <v>01.10.19</v>
      </c>
      <c r="E359" s="23" t="str">
        <f>'07#'!E451</f>
        <v>NA</v>
      </c>
      <c r="F359" s="23" t="str">
        <f>'07#'!F451</f>
        <v>NA</v>
      </c>
      <c r="G359" s="23" t="str">
        <f>'07#'!G451</f>
        <v>R&amp;D</v>
      </c>
      <c r="H359" s="23" t="str">
        <f>'07#'!H451</f>
        <v>Approved</v>
      </c>
    </row>
    <row r="360" spans="1:8" s="45" customFormat="1" hidden="1" x14ac:dyDescent="0.2">
      <c r="A360" s="44">
        <v>354</v>
      </c>
      <c r="B360" s="23" t="str">
        <f>'07#'!B452</f>
        <v>070449.01</v>
      </c>
      <c r="C360" s="1000" t="str">
        <f>'07#'!C452</f>
        <v>Bảo trì máy nghiên cứu đa chức năng</v>
      </c>
      <c r="D360" s="23" t="str">
        <f>'07#'!D452</f>
        <v>01.10.19</v>
      </c>
      <c r="E360" s="23" t="str">
        <f>'07#'!E452</f>
        <v>NA</v>
      </c>
      <c r="F360" s="23" t="str">
        <f>'07#'!F452</f>
        <v>NA</v>
      </c>
      <c r="G360" s="23" t="str">
        <f>'07#'!G452</f>
        <v>R&amp;D</v>
      </c>
      <c r="H360" s="23" t="str">
        <f>'07#'!H452</f>
        <v>Approved</v>
      </c>
    </row>
    <row r="361" spans="1:8" s="45" customFormat="1" ht="30" hidden="1" x14ac:dyDescent="0.2">
      <c r="A361" s="44">
        <v>355</v>
      </c>
      <c r="B361" s="23" t="str">
        <f>'07#'!B453</f>
        <v>070450.02</v>
      </c>
      <c r="C361" s="1000" t="str">
        <f>'07#'!C453</f>
        <v>Bảo trì hệ thống điện - xưởng thuốc viên Non Betalactam</v>
      </c>
      <c r="D361" s="23" t="str">
        <f>'07#'!D453</f>
        <v>28.08.20</v>
      </c>
      <c r="E361" s="23" t="str">
        <f>'07#'!E453</f>
        <v>NA</v>
      </c>
      <c r="F361" s="23" t="str">
        <f>'07#'!F453</f>
        <v>NA</v>
      </c>
      <c r="G361" s="23" t="str">
        <f>'07#'!G453</f>
        <v>NSO - PME I</v>
      </c>
      <c r="H361" s="23" t="str">
        <f>'07#'!H453</f>
        <v>Approved</v>
      </c>
    </row>
    <row r="362" spans="1:8" s="45" customFormat="1" ht="60" hidden="1" x14ac:dyDescent="0.2">
      <c r="A362" s="44">
        <v>356</v>
      </c>
      <c r="B362" s="23" t="str">
        <f>'07#'!B454</f>
        <v>070451.02</v>
      </c>
      <c r="C362" s="1000" t="str">
        <f>'07#'!C454</f>
        <v xml:space="preserve">Hiệu chuẩn cảm biến lưu lượng bơm dịch và tốc độ bơm nhu động 
Calibration of mass flow sensor and spedd of peristatic pump </v>
      </c>
      <c r="D362" s="23" t="str">
        <f>'07#'!D454</f>
        <v>01.06.20</v>
      </c>
      <c r="E362" s="23" t="str">
        <f>'07#'!E454</f>
        <v>NA</v>
      </c>
      <c r="F362" s="23" t="str">
        <f>'07#'!F454</f>
        <v>NA</v>
      </c>
      <c r="G362" s="23" t="str">
        <f>'07#'!G454</f>
        <v xml:space="preserve">Stada Việt Nam </v>
      </c>
      <c r="H362" s="23" t="str">
        <f>'07#'!H454</f>
        <v>Approved</v>
      </c>
    </row>
    <row r="363" spans="1:8" s="45" customFormat="1" ht="90" hidden="1" x14ac:dyDescent="0.2">
      <c r="A363" s="44">
        <v>357</v>
      </c>
      <c r="B363" s="23" t="str">
        <f>'07#'!B455</f>
        <v>070452.02</v>
      </c>
      <c r="C363" s="1000" t="str">
        <f>'07#'!C455</f>
        <v xml:space="preserve">Hiệu chuẩn cảm biến lưu lượng gió cấp lắp trên máy bao phim, máy sấy tầng sôi 
Calibration of inlet air flow sensor is installed on pan coater and fluid bed dryer 
</v>
      </c>
      <c r="D363" s="23" t="str">
        <f>'07#'!D455</f>
        <v>24.04.20</v>
      </c>
      <c r="E363" s="23" t="str">
        <f>'07#'!E455</f>
        <v>NA</v>
      </c>
      <c r="F363" s="23" t="str">
        <f>'07#'!F455</f>
        <v>NA</v>
      </c>
      <c r="G363" s="23" t="str">
        <f>'07#'!G455</f>
        <v>Stada VN</v>
      </c>
      <c r="H363" s="23" t="str">
        <f>'07#'!H455</f>
        <v>approved</v>
      </c>
    </row>
    <row r="364" spans="1:8" s="45" customFormat="1" ht="75" hidden="1" x14ac:dyDescent="0.2">
      <c r="A364" s="44">
        <v>358</v>
      </c>
      <c r="B364" s="23" t="str">
        <f>'07#'!B456</f>
        <v>070453.01</v>
      </c>
      <c r="C364" s="1000" t="str">
        <f>'07#'!C456</f>
        <v>Bảo trì hệ thống CHILLER xưởng thuốc viên Non betalactam
Preventive maintenance of Chiller system of Non betalactam solid orals workshop</v>
      </c>
      <c r="D364" s="23" t="str">
        <f>'07#'!D456</f>
        <v>01.10.19</v>
      </c>
      <c r="E364" s="23" t="str">
        <f>'07#'!E456</f>
        <v>NA</v>
      </c>
      <c r="F364" s="23" t="str">
        <f>'07#'!F456</f>
        <v>NA</v>
      </c>
      <c r="G364" s="23" t="str">
        <f>'07#'!G456</f>
        <v>NSO - PME I</v>
      </c>
      <c r="H364" s="23" t="str">
        <f>'07#'!H456</f>
        <v>Approved</v>
      </c>
    </row>
    <row r="365" spans="1:8" s="45" customFormat="1" ht="75" hidden="1" x14ac:dyDescent="0.2">
      <c r="A365" s="44">
        <v>359</v>
      </c>
      <c r="B365" s="23" t="str">
        <f>'07#'!B457</f>
        <v>070454.01</v>
      </c>
      <c r="C365" s="1000" t="str">
        <f>'07#'!C457</f>
        <v>Bảo trì cụm hệ thống khí nén DSP-45AT5II và cụm hệ thống khí nén AQ55VSD
Preventive maintenance of compressed air system</v>
      </c>
      <c r="D365" s="23" t="str">
        <f>'07#'!D457</f>
        <v>01.10.19</v>
      </c>
      <c r="E365" s="23" t="str">
        <f>'07#'!E457</f>
        <v>NA</v>
      </c>
      <c r="F365" s="23" t="str">
        <f>'07#'!F457</f>
        <v>NA</v>
      </c>
      <c r="G365" s="23" t="str">
        <f>'07#'!G457</f>
        <v>NSO - PME I</v>
      </c>
      <c r="H365" s="23" t="str">
        <f>'07#'!H457</f>
        <v>Approved</v>
      </c>
    </row>
    <row r="366" spans="1:8" s="45" customFormat="1" hidden="1" x14ac:dyDescent="0.2">
      <c r="A366" s="44">
        <v>360</v>
      </c>
      <c r="B366" s="23" t="str">
        <f>'07#'!B458</f>
        <v>070455.01</v>
      </c>
      <c r="C366" s="1000" t="str">
        <f>'07#'!C458</f>
        <v>Bảo trì máy dán nhãn QH196-D</v>
      </c>
      <c r="D366" s="23" t="str">
        <f>'07#'!D458</f>
        <v>01.10.19</v>
      </c>
      <c r="E366" s="23" t="str">
        <f>'07#'!E458</f>
        <v>NA</v>
      </c>
      <c r="F366" s="23" t="str">
        <f>'07#'!F458</f>
        <v>NA</v>
      </c>
      <c r="G366" s="23" t="str">
        <f>'07#'!G458</f>
        <v>NSO - PME I</v>
      </c>
      <c r="H366" s="23" t="str">
        <f>'07#'!H458</f>
        <v>Approved</v>
      </c>
    </row>
    <row r="367" spans="1:8" s="45" customFormat="1" ht="75" hidden="1" x14ac:dyDescent="0.2">
      <c r="A367" s="44">
        <v>361</v>
      </c>
      <c r="B367" s="23" t="str">
        <f>'07#'!B459</f>
        <v>070456.01</v>
      </c>
      <c r="C367" s="1000" t="str">
        <f>'07#'!C459</f>
        <v>Bảo trì máy làm lạnh nước chiller 4 - khu vực nghiên cứu phát triển, nhà máy PME I
Preventive maintenance of Chiller 4 - R&amp;D area, PME I factory</v>
      </c>
      <c r="D367" s="23" t="str">
        <f>'07#'!D459</f>
        <v>01.10.19</v>
      </c>
      <c r="E367" s="23" t="str">
        <f>'07#'!E459</f>
        <v>NA</v>
      </c>
      <c r="F367" s="23" t="str">
        <f>'07#'!F459</f>
        <v>NA</v>
      </c>
      <c r="G367" s="23" t="str">
        <f>'07#'!G459</f>
        <v>R&amp;D</v>
      </c>
      <c r="H367" s="23" t="str">
        <f>'07#'!H459</f>
        <v>Approved</v>
      </c>
    </row>
    <row r="368" spans="1:8" s="45" customFormat="1" ht="30" hidden="1" x14ac:dyDescent="0.2">
      <c r="A368" s="44">
        <v>362</v>
      </c>
      <c r="B368" s="23" t="str">
        <f>'07#'!B460</f>
        <v>070457.01</v>
      </c>
      <c r="C368" s="1000" t="str">
        <f>'07#'!C460</f>
        <v>Vận hành hệ thống điện xưởng thuốc viên Non betalactam</v>
      </c>
      <c r="D368" s="23" t="str">
        <f>'07#'!D460</f>
        <v>30.09.19</v>
      </c>
      <c r="E368" s="23" t="str">
        <f>'07#'!E460</f>
        <v>NA</v>
      </c>
      <c r="F368" s="23" t="str">
        <f>'07#'!F460</f>
        <v>NA</v>
      </c>
      <c r="G368" s="23" t="str">
        <f>'07#'!G460</f>
        <v>Non Betalactam - PME I</v>
      </c>
      <c r="H368" s="23" t="str">
        <f>'07#'!H460</f>
        <v>Approved</v>
      </c>
    </row>
    <row r="369" spans="1:8" s="45" customFormat="1" ht="30" hidden="1" x14ac:dyDescent="0.2">
      <c r="A369" s="44">
        <v>363</v>
      </c>
      <c r="B369" s="23" t="str">
        <f>'07#'!B461</f>
        <v>070458.01</v>
      </c>
      <c r="C369" s="1000" t="str">
        <f>'07#'!C461</f>
        <v>Vận hành máy phát điện xưởng thuốc viên Non betalactam</v>
      </c>
      <c r="D369" s="23" t="str">
        <f>'07#'!D461</f>
        <v>30.09.19</v>
      </c>
      <c r="E369" s="23" t="str">
        <f>'07#'!E461</f>
        <v>NA</v>
      </c>
      <c r="F369" s="23" t="str">
        <f>'07#'!F461</f>
        <v>NA</v>
      </c>
      <c r="G369" s="23" t="str">
        <f>'07#'!G461</f>
        <v>Non Betalactam - PME I</v>
      </c>
      <c r="H369" s="23" t="str">
        <f>'07#'!H461</f>
        <v>Approved</v>
      </c>
    </row>
    <row r="370" spans="1:8" s="45" customFormat="1" ht="30" hidden="1" x14ac:dyDescent="0.2">
      <c r="A370" s="44">
        <v>364</v>
      </c>
      <c r="B370" s="23" t="str">
        <f>'07#'!B462</f>
        <v>070459.01</v>
      </c>
      <c r="C370" s="1000" t="str">
        <f>'07#'!C462</f>
        <v>Vận hành hệ thống nước tinh khiết
xưởng thuốc viên Non betalactam</v>
      </c>
      <c r="D370" s="23" t="str">
        <f>'07#'!D462</f>
        <v>30.09.19</v>
      </c>
      <c r="E370" s="23" t="str">
        <f>'07#'!E462</f>
        <v>NA</v>
      </c>
      <c r="F370" s="23" t="str">
        <f>'07#'!F462</f>
        <v>NA</v>
      </c>
      <c r="G370" s="23" t="str">
        <f>'07#'!G462</f>
        <v>NSO - PME I</v>
      </c>
      <c r="H370" s="23" t="str">
        <f>'07#'!H462</f>
        <v>Approved</v>
      </c>
    </row>
    <row r="371" spans="1:8" s="45" customFormat="1" ht="45" hidden="1" x14ac:dyDescent="0.2">
      <c r="A371" s="44">
        <v>365</v>
      </c>
      <c r="B371" s="23" t="str">
        <f>'07#'!B463</f>
        <v>070460.01</v>
      </c>
      <c r="C371" s="1000" t="str">
        <f>'07#'!C463</f>
        <v>Vận hành hệ thống điều hòa không khí (HVAC) xưởng thuốc viên Non betalactam</v>
      </c>
      <c r="D371" s="23" t="str">
        <f>'07#'!D463</f>
        <v>30.09.19</v>
      </c>
      <c r="E371" s="23" t="str">
        <f>'07#'!E463</f>
        <v>NA</v>
      </c>
      <c r="F371" s="23" t="str">
        <f>'07#'!F463</f>
        <v>NA</v>
      </c>
      <c r="G371" s="23" t="str">
        <f>'07#'!G463</f>
        <v>NSO - PME I</v>
      </c>
      <c r="H371" s="23" t="str">
        <f>'07#'!H463</f>
        <v>Approved</v>
      </c>
    </row>
    <row r="372" spans="1:8" s="45" customFormat="1" ht="30" hidden="1" x14ac:dyDescent="0.2">
      <c r="A372" s="44">
        <v>366</v>
      </c>
      <c r="B372" s="23" t="str">
        <f>'07#'!B465</f>
        <v>070462.01</v>
      </c>
      <c r="C372" s="1000" t="str">
        <f>'07#'!C465</f>
        <v>Vận hành hệ thống khí nén xưởng thuốc  viên Non betalactam</v>
      </c>
      <c r="D372" s="23" t="str">
        <f>'07#'!D465</f>
        <v>30.09.19</v>
      </c>
      <c r="E372" s="23" t="str">
        <f>'07#'!E465</f>
        <v>NA</v>
      </c>
      <c r="F372" s="23" t="str">
        <f>'07#'!F465</f>
        <v>NA</v>
      </c>
      <c r="G372" s="23" t="str">
        <f>'07#'!G465</f>
        <v>NSO - PME I</v>
      </c>
      <c r="H372" s="23" t="str">
        <f>'07#'!H465</f>
        <v>Approved</v>
      </c>
    </row>
    <row r="373" spans="1:8" s="45" customFormat="1" ht="30" hidden="1" x14ac:dyDescent="0.2">
      <c r="A373" s="44">
        <v>367</v>
      </c>
      <c r="B373" s="23" t="str">
        <f>'07#'!B466</f>
        <v>070463.01</v>
      </c>
      <c r="C373" s="1000" t="str">
        <f>'07#'!C466</f>
        <v>Vận hành hệ thống xử lý nước thải
Operation of waste treatment system</v>
      </c>
      <c r="D373" s="23" t="str">
        <f>'07#'!D466</f>
        <v>02.01.20</v>
      </c>
      <c r="E373" s="23" t="str">
        <f>'07#'!E466</f>
        <v>NA</v>
      </c>
      <c r="F373" s="23" t="str">
        <f>'07#'!F466</f>
        <v>NA</v>
      </c>
      <c r="G373" s="23" t="str">
        <f>'07#'!G466</f>
        <v>Non Betalcatam Solid Oral - PME I</v>
      </c>
      <c r="H373" s="23" t="str">
        <f>'07#'!H466</f>
        <v>Approved</v>
      </c>
    </row>
    <row r="374" spans="1:8" s="45" customFormat="1" ht="30" hidden="1" x14ac:dyDescent="0.2">
      <c r="A374" s="44">
        <v>368</v>
      </c>
      <c r="B374" s="23" t="str">
        <f>'07#'!B467</f>
        <v>070464.01</v>
      </c>
      <c r="C374" s="1000" t="str">
        <f>'07#'!C467</f>
        <v>Vận hành hệ thống điều hòa không khí khu R&amp;D</v>
      </c>
      <c r="D374" s="23" t="str">
        <f>'07#'!D467</f>
        <v>30.09.19</v>
      </c>
      <c r="E374" s="23" t="str">
        <f>'07#'!E467</f>
        <v>NA</v>
      </c>
      <c r="F374" s="23" t="str">
        <f>'07#'!F467</f>
        <v>NA</v>
      </c>
      <c r="G374" s="23" t="str">
        <f>'07#'!G467</f>
        <v>R&amp;D</v>
      </c>
      <c r="H374" s="23" t="str">
        <f>'07#'!H467</f>
        <v>Approved</v>
      </c>
    </row>
    <row r="375" spans="1:8" s="45" customFormat="1" ht="30" hidden="1" x14ac:dyDescent="0.2">
      <c r="A375" s="44">
        <v>369</v>
      </c>
      <c r="B375" s="23" t="str">
        <f>'07#'!B468</f>
        <v>070465.02</v>
      </c>
      <c r="C375" s="1000" t="str">
        <f>'07#'!C468</f>
        <v>Vệ sinh ống gió hồi hệ thống HVAC -xưởng thuốc viên Non betalactam</v>
      </c>
      <c r="D375" s="23" t="str">
        <f>'07#'!D468</f>
        <v>20.07.20</v>
      </c>
      <c r="E375" s="23" t="str">
        <f>'07#'!E468</f>
        <v>20.07.23</v>
      </c>
      <c r="F375" s="23" t="str">
        <f>'07#'!F468</f>
        <v>NA</v>
      </c>
      <c r="G375" s="23" t="str">
        <f>'07#'!G468</f>
        <v>Non Betalcatam Solid Oral - PME I</v>
      </c>
      <c r="H375" s="23" t="str">
        <f>'07#'!H468</f>
        <v>Approved</v>
      </c>
    </row>
    <row r="376" spans="1:8" s="45" customFormat="1" ht="30" hidden="1" x14ac:dyDescent="0.2">
      <c r="A376" s="44">
        <v>370</v>
      </c>
      <c r="B376" s="23" t="str">
        <f>'07#'!B469</f>
        <v>070466.01</v>
      </c>
      <c r="C376" s="1000" t="str">
        <f>'07#'!C469</f>
        <v>Khử trùng hệ thống nước tinh khiết-xưởng thuốc viên Non betalactam</v>
      </c>
      <c r="D376" s="23" t="str">
        <f>'07#'!D469</f>
        <v>30.09.19</v>
      </c>
      <c r="E376" s="23" t="str">
        <f>'07#'!E469</f>
        <v>30.09.22</v>
      </c>
      <c r="F376" s="23" t="str">
        <f>'07#'!F469</f>
        <v>NA</v>
      </c>
      <c r="G376" s="23" t="str">
        <f>'07#'!G469</f>
        <v>Non Betalcatam Solid Oral - PME I</v>
      </c>
      <c r="H376" s="23" t="str">
        <f>'07#'!H469</f>
        <v>Approved</v>
      </c>
    </row>
    <row r="377" spans="1:8" s="45" customFormat="1" ht="60" hidden="1" x14ac:dyDescent="0.2">
      <c r="A377" s="44">
        <v>371</v>
      </c>
      <c r="B377" s="23" t="str">
        <f>'07#'!B470</f>
        <v>070467.01</v>
      </c>
      <c r="C377" s="1000" t="str">
        <f>'07#'!C470</f>
        <v>Hiệu chuẩn đồng hồ đo điện dẫn của hệ thống nước tinh khiết</v>
      </c>
      <c r="D377" s="23" t="str">
        <f>'07#'!D470</f>
        <v>01.10.19</v>
      </c>
      <c r="E377" s="23" t="str">
        <f>'07#'!E470</f>
        <v>NA</v>
      </c>
      <c r="F377" s="23" t="str">
        <f>'07#'!F470</f>
        <v>NA</v>
      </c>
      <c r="G377" s="23" t="str">
        <f>'07#'!G470</f>
        <v>Xưởng thuốc viên Non betalactam và QC Non betalactam, PME I</v>
      </c>
      <c r="H377" s="23" t="str">
        <f>'07#'!H470</f>
        <v>Approved</v>
      </c>
    </row>
    <row r="378" spans="1:8" s="45" customFormat="1" hidden="1" x14ac:dyDescent="0.2">
      <c r="A378" s="44">
        <v>372</v>
      </c>
      <c r="B378" s="23" t="str">
        <f>'07#'!B471</f>
        <v>070468.01</v>
      </c>
      <c r="C378" s="1000" t="str">
        <f>'07#'!C471</f>
        <v>Hiệu chuẩn tủ lạnh 2-8, 8-15 độ C</v>
      </c>
      <c r="D378" s="23" t="str">
        <f>'07#'!D471</f>
        <v>20.07.20</v>
      </c>
      <c r="E378" s="23" t="str">
        <f>'07#'!E471</f>
        <v>NA</v>
      </c>
      <c r="F378" s="23" t="str">
        <f>'07#'!F471</f>
        <v>NA</v>
      </c>
      <c r="G378" s="23" t="str">
        <f>'07#'!G471</f>
        <v>Kho NSO</v>
      </c>
      <c r="H378" s="23" t="str">
        <f>'07#'!H471</f>
        <v>Approved</v>
      </c>
    </row>
    <row r="379" spans="1:8" s="45" customFormat="1" ht="60" hidden="1" x14ac:dyDescent="0.2">
      <c r="A379" s="44">
        <v>373</v>
      </c>
      <c r="B379" s="23" t="str">
        <f>'07#'!B472</f>
        <v>070469.01</v>
      </c>
      <c r="C379" s="1000" t="str">
        <f>'07#'!C472</f>
        <v>Hiệu chuẩn đầu dò nhiệt độ tủ đông (-40oC)
Calibration of temperature sensors freezer (-40oC)</v>
      </c>
      <c r="D379" s="23" t="str">
        <f>'07#'!D472</f>
        <v>20.09.19</v>
      </c>
      <c r="E379" s="23" t="str">
        <f>'07#'!E472</f>
        <v>NA</v>
      </c>
      <c r="F379" s="23" t="str">
        <f>'07#'!F472</f>
        <v>NA</v>
      </c>
      <c r="G379" s="23" t="str">
        <f>'07#'!G472</f>
        <v>Material warehouse -Non Betalactam sterile workshop - PME I</v>
      </c>
      <c r="H379" s="23" t="str">
        <f>'07#'!H472</f>
        <v>Approved</v>
      </c>
    </row>
    <row r="380" spans="1:8" s="45" customFormat="1" ht="75" x14ac:dyDescent="0.2">
      <c r="A380" s="44">
        <v>200</v>
      </c>
      <c r="B380" s="23" t="str">
        <f>'07#'!B473</f>
        <v>070470.01</v>
      </c>
      <c r="C380" s="1000" t="str">
        <f>'07#'!C473</f>
        <v>Bảo trì bộ lưu điện cho hệ thống HPLC &amp; UPLC
Preventive maintenance of uninterruptile power supply (UPS) for HPLC &amp; UPLC</v>
      </c>
      <c r="D380" s="23" t="str">
        <f>'07#'!D473</f>
        <v>20.09.19</v>
      </c>
      <c r="E380" s="23" t="str">
        <f>'07#'!E473</f>
        <v>NA</v>
      </c>
      <c r="F380" s="23" t="str">
        <f>'07#'!F473</f>
        <v>NA</v>
      </c>
      <c r="G380" s="23" t="str">
        <f>'07#'!G473</f>
        <v>QC - PME I, R&amp;D</v>
      </c>
      <c r="H380" s="23" t="str">
        <f>'07#'!H473</f>
        <v>Approved</v>
      </c>
    </row>
    <row r="381" spans="1:8" s="45" customFormat="1" ht="45" hidden="1" x14ac:dyDescent="0.2">
      <c r="A381" s="44">
        <v>375</v>
      </c>
      <c r="B381" s="23" t="str">
        <f>'07#'!B474</f>
        <v>070471.01</v>
      </c>
      <c r="C381" s="1000" t="str">
        <f>'07#'!C474</f>
        <v>Bảo trì tủ sấy MEMMERT UFB400
Preventive Maintenance of Drying oven Memmert UFB400</v>
      </c>
      <c r="D381" s="23" t="str">
        <f>'07#'!D474</f>
        <v>20.09.19</v>
      </c>
      <c r="E381" s="23" t="str">
        <f>'07#'!E474</f>
        <v>NA</v>
      </c>
      <c r="F381" s="23" t="str">
        <f>'07#'!F474</f>
        <v>NA</v>
      </c>
      <c r="G381" s="23" t="str">
        <f>'07#'!G474</f>
        <v>R&amp;D</v>
      </c>
      <c r="H381" s="23" t="str">
        <f>'07#'!H474</f>
        <v>Approved</v>
      </c>
    </row>
    <row r="382" spans="1:8" s="45" customFormat="1" ht="30.75" hidden="1" customHeight="1" x14ac:dyDescent="0.2">
      <c r="A382" s="44">
        <v>376</v>
      </c>
      <c r="B382" s="23" t="str">
        <f>'07#'!B475</f>
        <v>070472.01</v>
      </c>
      <c r="C382" s="1000" t="str">
        <f>'07#'!C475</f>
        <v>Bảo trì máy khuấy hành tinh</v>
      </c>
      <c r="D382" s="23" t="str">
        <f>'07#'!D475</f>
        <v>01.10.19</v>
      </c>
      <c r="E382" s="23" t="str">
        <f>'07#'!E475</f>
        <v>NA</v>
      </c>
      <c r="F382" s="23" t="str">
        <f>'07#'!F475</f>
        <v>NA</v>
      </c>
      <c r="G382" s="23" t="str">
        <f>'07#'!G475</f>
        <v>NSO - PME I</v>
      </c>
      <c r="H382" s="23" t="str">
        <f>'07#'!H475</f>
        <v>Approved</v>
      </c>
    </row>
    <row r="383" spans="1:8" s="45" customFormat="1" ht="30.75" hidden="1" customHeight="1" x14ac:dyDescent="0.2">
      <c r="A383" s="44">
        <v>377</v>
      </c>
      <c r="B383" s="23" t="str">
        <f>'07#'!B476</f>
        <v>070473.01</v>
      </c>
      <c r="C383" s="1000" t="str">
        <f>'07#'!C476</f>
        <v>Bảo trì nồi nấu nước</v>
      </c>
      <c r="D383" s="23" t="str">
        <f>'07#'!D476</f>
        <v>01.10.19</v>
      </c>
      <c r="E383" s="23" t="str">
        <f>'07#'!E476</f>
        <v>NA</v>
      </c>
      <c r="F383" s="23" t="str">
        <f>'07#'!F476</f>
        <v>NA</v>
      </c>
      <c r="G383" s="23" t="str">
        <f>'07#'!G476</f>
        <v>NSO - PME I</v>
      </c>
      <c r="H383" s="23" t="str">
        <f>'07#'!H476</f>
        <v>Approved</v>
      </c>
    </row>
    <row r="384" spans="1:8" s="45" customFormat="1" ht="30.75" hidden="1" customHeight="1" x14ac:dyDescent="0.2">
      <c r="A384" s="44">
        <v>378</v>
      </c>
      <c r="B384" s="23" t="str">
        <f>'07#'!B477</f>
        <v>070474.01</v>
      </c>
      <c r="C384" s="1000" t="str">
        <f>'07#'!C477</f>
        <v>Bảo trì airshower</v>
      </c>
      <c r="D384" s="23" t="str">
        <f>'07#'!D477</f>
        <v>01.10.19</v>
      </c>
      <c r="E384" s="23" t="str">
        <f>'07#'!E477</f>
        <v>NA</v>
      </c>
      <c r="F384" s="23" t="str">
        <f>'07#'!F477</f>
        <v>NA</v>
      </c>
      <c r="G384" s="23" t="str">
        <f>'07#'!G477</f>
        <v>NSO,Material Warehouse - NST,  PME I</v>
      </c>
      <c r="H384" s="23" t="str">
        <f>'07#'!H477</f>
        <v>Approved</v>
      </c>
    </row>
    <row r="385" spans="1:8" s="45" customFormat="1" ht="30.75" hidden="1" customHeight="1" x14ac:dyDescent="0.2">
      <c r="A385" s="44">
        <v>379</v>
      </c>
      <c r="B385" s="23" t="str">
        <f>'07#'!B478</f>
        <v>070475.01</v>
      </c>
      <c r="C385" s="1000" t="str">
        <f>'07#'!C478</f>
        <v>Bảo trì máy lau viên</v>
      </c>
      <c r="D385" s="23" t="str">
        <f>'07#'!D478</f>
        <v>01.10.19</v>
      </c>
      <c r="E385" s="23" t="str">
        <f>'07#'!E478</f>
        <v>NA</v>
      </c>
      <c r="F385" s="23" t="str">
        <f>'07#'!F478</f>
        <v>NA</v>
      </c>
      <c r="G385" s="23" t="str">
        <f>'07#'!G478</f>
        <v>Non Betalcatam Solid Oral - PME I</v>
      </c>
      <c r="H385" s="23" t="str">
        <f>'07#'!H478</f>
        <v>Approved</v>
      </c>
    </row>
    <row r="386" spans="1:8" s="45" customFormat="1" ht="30.75" hidden="1" customHeight="1" x14ac:dyDescent="0.2">
      <c r="A386" s="44">
        <v>380</v>
      </c>
      <c r="B386" s="23" t="str">
        <f>'07#'!B480</f>
        <v>070477.01</v>
      </c>
      <c r="C386" s="1000" t="str">
        <f>'07#'!C480</f>
        <v>Bảo trì máy nghiền và tạo hạt FZX-700</v>
      </c>
      <c r="D386" s="23" t="str">
        <f>'07#'!D480</f>
        <v>01.10.19</v>
      </c>
      <c r="E386" s="23" t="str">
        <f>'07#'!E480</f>
        <v>NA</v>
      </c>
      <c r="F386" s="23" t="str">
        <f>'07#'!F480</f>
        <v>NA</v>
      </c>
      <c r="G386" s="23" t="str">
        <f>'07#'!G480</f>
        <v>Non Betalcatam Solid Oral - PME I</v>
      </c>
      <c r="H386" s="23" t="str">
        <f>'07#'!H480</f>
        <v>Approved</v>
      </c>
    </row>
    <row r="387" spans="1:8" s="45" customFormat="1" ht="30.75" hidden="1" customHeight="1" x14ac:dyDescent="0.2">
      <c r="A387" s="44">
        <v>381</v>
      </c>
      <c r="B387" s="23" t="str">
        <f>'07#'!B481</f>
        <v>070478.01</v>
      </c>
      <c r="C387" s="1000" t="str">
        <f>'07#'!C481</f>
        <v>Bảo trì máy nén và tạo hạt LGC100</v>
      </c>
      <c r="D387" s="23" t="str">
        <f>'07#'!D481</f>
        <v>01.10.19</v>
      </c>
      <c r="E387" s="23" t="str">
        <f>'07#'!E481</f>
        <v>NA</v>
      </c>
      <c r="F387" s="23" t="str">
        <f>'07#'!F481</f>
        <v>NA</v>
      </c>
      <c r="G387" s="23" t="str">
        <f>'07#'!G481</f>
        <v>R&amp;D</v>
      </c>
      <c r="H387" s="23" t="str">
        <f>'07#'!H481</f>
        <v>Approved</v>
      </c>
    </row>
    <row r="388" spans="1:8" s="45" customFormat="1" ht="30.75" hidden="1" customHeight="1" x14ac:dyDescent="0.2">
      <c r="A388" s="44">
        <v>382</v>
      </c>
      <c r="B388" s="23" t="str">
        <f>'07#'!B482</f>
        <v>070479.01</v>
      </c>
      <c r="C388" s="1000" t="str">
        <f>'07#'!C482</f>
        <v>Bảo trì máy trộn hoàn tất kiểu hành tinh</v>
      </c>
      <c r="D388" s="23" t="str">
        <f>'07#'!D482</f>
        <v>01.10.19</v>
      </c>
      <c r="E388" s="23" t="str">
        <f>'07#'!E482</f>
        <v>NA</v>
      </c>
      <c r="F388" s="23" t="str">
        <f>'07#'!F482</f>
        <v>NA</v>
      </c>
      <c r="G388" s="23" t="str">
        <f>'07#'!G482</f>
        <v>Non Betalcatam Solid Oral - PME I</v>
      </c>
      <c r="H388" s="23" t="str">
        <f>'07#'!H482</f>
        <v>Approved</v>
      </c>
    </row>
    <row r="389" spans="1:8" s="45" customFormat="1" ht="30.75" hidden="1" customHeight="1" x14ac:dyDescent="0.2">
      <c r="A389" s="44">
        <v>383</v>
      </c>
      <c r="B389" s="23" t="str">
        <f>'07#'!B483</f>
        <v>070480.01</v>
      </c>
      <c r="C389" s="1000" t="str">
        <f>'07#'!C483</f>
        <v>Bảo trì máy xát cốm cao tốc</v>
      </c>
      <c r="D389" s="23" t="str">
        <f>'07#'!D483</f>
        <v>01.10.19</v>
      </c>
      <c r="E389" s="23" t="str">
        <f>'07#'!E483</f>
        <v>NA</v>
      </c>
      <c r="F389" s="23" t="str">
        <f>'07#'!F483</f>
        <v>NA</v>
      </c>
      <c r="G389" s="23" t="str">
        <f>'07#'!G483</f>
        <v>Non Betalcatam Solid Oral - PME I</v>
      </c>
      <c r="H389" s="23" t="str">
        <f>'07#'!H483</f>
        <v>Approved</v>
      </c>
    </row>
    <row r="390" spans="1:8" s="45" customFormat="1" ht="45" x14ac:dyDescent="0.2">
      <c r="A390" s="44">
        <v>201</v>
      </c>
      <c r="B390" s="23" t="str">
        <f>'07#'!B484</f>
        <v>070481.01</v>
      </c>
      <c r="C390" s="1000" t="str">
        <f>'07#'!C484</f>
        <v>Bảo trì máy in phun Incjet Uno
Preventive maintenance of Inkjet printer Incjet Uno</v>
      </c>
      <c r="D390" s="23" t="str">
        <f>'07#'!D484</f>
        <v>03.10.19</v>
      </c>
      <c r="E390" s="23" t="str">
        <f>'07#'!E484</f>
        <v>NA</v>
      </c>
      <c r="F390" s="23" t="str">
        <f>'07#'!F484</f>
        <v>NA</v>
      </c>
      <c r="G390" s="23" t="str">
        <f>'07#'!G484</f>
        <v>BST</v>
      </c>
      <c r="H390" s="23" t="str">
        <f>'07#'!H484</f>
        <v>Superseded
18.03.21</v>
      </c>
    </row>
    <row r="391" spans="1:8" s="45" customFormat="1" ht="60" hidden="1" x14ac:dyDescent="0.2">
      <c r="A391" s="44">
        <v>385</v>
      </c>
      <c r="B391" s="23" t="str">
        <f>'07#'!B485</f>
        <v>070482.02</v>
      </c>
      <c r="C391" s="1000" t="str">
        <f>'07#'!C485</f>
        <v>Bảo trì máy đo điểm nóng chảy Electrolab MP 470 
Preventive maintenance of melting point apparatus Electrolab MP470</v>
      </c>
      <c r="D391" s="23" t="str">
        <f>'07#'!D485</f>
        <v>29.05.20</v>
      </c>
      <c r="E391" s="23" t="str">
        <f>'07#'!E485</f>
        <v>NA</v>
      </c>
      <c r="F391" s="23" t="str">
        <f>'07#'!F485</f>
        <v>NA</v>
      </c>
      <c r="G391" s="23" t="str">
        <f>'07#'!G485</f>
        <v xml:space="preserve">Stada Việt Nam </v>
      </c>
      <c r="H391" s="23" t="str">
        <f>'07#'!H485</f>
        <v>Approved</v>
      </c>
    </row>
    <row r="392" spans="1:8" s="45" customFormat="1" ht="90" hidden="1" x14ac:dyDescent="0.2">
      <c r="A392" s="44">
        <v>386</v>
      </c>
      <c r="B392" s="23" t="str">
        <f>'07#'!B486</f>
        <v>070483.01</v>
      </c>
      <c r="C392" s="1000" t="str">
        <f>'07#'!C486</f>
        <v>Bảo trì hệ thống báo cháy - xưởng thuốc viên Non betalactam nhà máy PME I
Maintenance of fire alarm system - Non betalactam solid orals workshop, PME I factory</v>
      </c>
      <c r="D392" s="23" t="str">
        <f>'07#'!D486</f>
        <v>01.10.19</v>
      </c>
      <c r="E392" s="23" t="str">
        <f>'07#'!E486</f>
        <v>NA</v>
      </c>
      <c r="F392" s="23" t="str">
        <f>'07#'!F486</f>
        <v>NA</v>
      </c>
      <c r="G392" s="23" t="str">
        <f>'07#'!G486</f>
        <v>NSO - PME I</v>
      </c>
      <c r="H392" s="23" t="str">
        <f>'07#'!H486</f>
        <v>Approved</v>
      </c>
    </row>
    <row r="393" spans="1:8" s="45" customFormat="1" ht="75" hidden="1" x14ac:dyDescent="0.2">
      <c r="A393" s="44">
        <v>387</v>
      </c>
      <c r="B393" s="23" t="str">
        <f>'07#'!B487</f>
        <v>070484.01</v>
      </c>
      <c r="C393" s="1000" t="str">
        <f>'07#'!C487</f>
        <v>Bảo trì máy phát điện - Xưởng thuốc viên Non Betalactam nhà máy PME I
Preventive maintenance of electrical generator -  Non Betalactam solid orals workshop, PME I factory</v>
      </c>
      <c r="D393" s="23" t="str">
        <f>'07#'!D487</f>
        <v>01.10.19</v>
      </c>
      <c r="E393" s="23" t="str">
        <f>'07#'!E487</f>
        <v>NA</v>
      </c>
      <c r="F393" s="23" t="str">
        <f>'07#'!F487</f>
        <v>NA</v>
      </c>
      <c r="G393" s="23" t="str">
        <f>'07#'!G487</f>
        <v>NSO - PME I</v>
      </c>
      <c r="H393" s="23" t="str">
        <f>'07#'!H487</f>
        <v>Approved</v>
      </c>
    </row>
    <row r="394" spans="1:8" s="45" customFormat="1" ht="75" hidden="1" x14ac:dyDescent="0.2">
      <c r="A394" s="44">
        <v>388</v>
      </c>
      <c r="B394" s="23" t="str">
        <f>'07#'!B488</f>
        <v>070485.01</v>
      </c>
      <c r="C394" s="1000" t="str">
        <f>'07#'!C488</f>
        <v>Bảo trì lò hơi - Xưởng thuốc viên Non betalactam, nhà máy PME I
Mantenance of boiler - Non betalactam solid orals workshop, PME I factory</v>
      </c>
      <c r="D394" s="23" t="str">
        <f>'07#'!D488</f>
        <v>01.10.19</v>
      </c>
      <c r="E394" s="23" t="str">
        <f>'07#'!E488</f>
        <v>NA</v>
      </c>
      <c r="F394" s="23" t="str">
        <f>'07#'!F488</f>
        <v>NA</v>
      </c>
      <c r="G394" s="23" t="str">
        <f>'07#'!G488</f>
        <v>NSO - PME I</v>
      </c>
      <c r="H394" s="23" t="str">
        <f>'07#'!H488</f>
        <v>Approved</v>
      </c>
    </row>
    <row r="395" spans="1:8" s="45" customFormat="1" ht="30.75" hidden="1" customHeight="1" x14ac:dyDescent="0.2">
      <c r="A395" s="44">
        <v>389</v>
      </c>
      <c r="B395" s="23" t="str">
        <f>'07#'!B489</f>
        <v>070486.01</v>
      </c>
      <c r="C395" s="1000" t="str">
        <f>'07#'!C489</f>
        <v>Vận hành hệ thống báo cháy xưởng thuốc viên Non betalactam</v>
      </c>
      <c r="D395" s="23" t="str">
        <f>'07#'!D489</f>
        <v>30.09.19</v>
      </c>
      <c r="E395" s="23" t="str">
        <f>'07#'!E489</f>
        <v>NA</v>
      </c>
      <c r="F395" s="23" t="str">
        <f>'07#'!F489</f>
        <v>NA</v>
      </c>
      <c r="G395" s="23" t="str">
        <f>'07#'!G489</f>
        <v>NSO - PME I</v>
      </c>
      <c r="H395" s="23" t="str">
        <f>'07#'!H489</f>
        <v>Approved</v>
      </c>
    </row>
    <row r="396" spans="1:8" s="45" customFormat="1" ht="30.75" hidden="1" customHeight="1" x14ac:dyDescent="0.2">
      <c r="A396" s="44">
        <v>390</v>
      </c>
      <c r="B396" s="23" t="str">
        <f>'07#'!B490</f>
        <v>070487.01</v>
      </c>
      <c r="C396" s="1000" t="str">
        <f>'07#'!C490</f>
        <v>Vận hành lò hơi - Xương thuốc viên Non betalactam</v>
      </c>
      <c r="D396" s="23" t="str">
        <f>'07#'!D490</f>
        <v>30.09.19</v>
      </c>
      <c r="E396" s="23" t="str">
        <f>'07#'!E490</f>
        <v>NA</v>
      </c>
      <c r="F396" s="23" t="str">
        <f>'07#'!F490</f>
        <v>NA</v>
      </c>
      <c r="G396" s="23" t="str">
        <f>'07#'!G490</f>
        <v>NSO - PME I</v>
      </c>
      <c r="H396" s="23" t="str">
        <f>'07#'!H490</f>
        <v>Approved</v>
      </c>
    </row>
    <row r="397" spans="1:8" s="45" customFormat="1" ht="30.75" hidden="1" customHeight="1" x14ac:dyDescent="0.2">
      <c r="A397" s="44">
        <v>391</v>
      </c>
      <c r="B397" s="23" t="str">
        <f>'07#'!B491</f>
        <v>070488.01</v>
      </c>
      <c r="C397" s="1000" t="str">
        <f>'07#'!C491</f>
        <v>Tái sinh cột Cation-Anion và cột hỗn hợp hệ thống nước tinh khiết - Xưởng thuốc viên non betalactam</v>
      </c>
      <c r="D397" s="23" t="str">
        <f>'07#'!D491</f>
        <v>30.09.19</v>
      </c>
      <c r="E397" s="23" t="str">
        <f>'07#'!E491</f>
        <v>30.09.22</v>
      </c>
      <c r="F397" s="23" t="str">
        <f>'07#'!F491</f>
        <v>NA</v>
      </c>
      <c r="G397" s="23" t="str">
        <f>'07#'!G491</f>
        <v>NSO - PME I</v>
      </c>
      <c r="H397" s="23" t="str">
        <f>'07#'!H491</f>
        <v>Approved</v>
      </c>
    </row>
    <row r="398" spans="1:8" s="45" customFormat="1" ht="45" hidden="1" x14ac:dyDescent="0.2">
      <c r="A398" s="44">
        <v>392</v>
      </c>
      <c r="B398" s="23" t="str">
        <f>'07#'!B492</f>
        <v>070489.01</v>
      </c>
      <c r="C398" s="1000" t="str">
        <f>'07#'!C492</f>
        <v>Súc rửa màng lọc RO của hệ thống nước tinh khiết - Xưởng thuốc viên Non betalactam</v>
      </c>
      <c r="D398" s="23" t="str">
        <f>'07#'!D492</f>
        <v>30.09.19</v>
      </c>
      <c r="E398" s="23" t="str">
        <f>'07#'!E492</f>
        <v>30.09.22</v>
      </c>
      <c r="F398" s="23" t="str">
        <f>'07#'!F492</f>
        <v>NA</v>
      </c>
      <c r="G398" s="23" t="str">
        <f>'07#'!G492</f>
        <v>NSO - PME I</v>
      </c>
      <c r="H398" s="23" t="str">
        <f>'07#'!H492</f>
        <v>Approved</v>
      </c>
    </row>
    <row r="399" spans="1:8" s="45" customFormat="1" ht="45" hidden="1" x14ac:dyDescent="0.2">
      <c r="A399" s="44">
        <v>393</v>
      </c>
      <c r="B399" s="23" t="str">
        <f>'07#'!B493</f>
        <v>070490.01</v>
      </c>
      <c r="C399" s="1000" t="str">
        <f>'07#'!C493</f>
        <v>Thay bộ lọc gió thải máy sấy tầng sôi và máy bao phim - Xưởng thuốc viên Non Betalactam</v>
      </c>
      <c r="D399" s="23" t="str">
        <f>'07#'!D493</f>
        <v>30.09.19</v>
      </c>
      <c r="E399" s="23" t="str">
        <f>'07#'!E493</f>
        <v>30.09.22</v>
      </c>
      <c r="F399" s="23" t="str">
        <f>'07#'!F493</f>
        <v>NA</v>
      </c>
      <c r="G399" s="23" t="str">
        <f>'07#'!G493</f>
        <v>NSO - PME I</v>
      </c>
      <c r="H399" s="23" t="str">
        <f>'07#'!H493</f>
        <v>Approved</v>
      </c>
    </row>
    <row r="400" spans="1:8" s="45" customFormat="1" ht="45" hidden="1" x14ac:dyDescent="0.2">
      <c r="A400" s="44">
        <v>394</v>
      </c>
      <c r="B400" s="23" t="str">
        <f>'07#'!B494</f>
        <v>070491.01</v>
      </c>
      <c r="C400" s="1000" t="str">
        <f>'07#'!C494</f>
        <v xml:space="preserve">Thay lõi lọc của hệ thống khí nén - Xưởng thuốc viên Non betalactam
</v>
      </c>
      <c r="D400" s="23" t="str">
        <f>'07#'!D494</f>
        <v>30.09.19</v>
      </c>
      <c r="E400" s="23" t="str">
        <f>'07#'!E494</f>
        <v>30.09.22</v>
      </c>
      <c r="F400" s="23" t="str">
        <f>'07#'!F494</f>
        <v>NA</v>
      </c>
      <c r="G400" s="23" t="str">
        <f>'07#'!G494</f>
        <v>NSO - PME I</v>
      </c>
      <c r="H400" s="23" t="str">
        <f>'07#'!H494</f>
        <v>Approved</v>
      </c>
    </row>
    <row r="401" spans="1:8" s="45" customFormat="1" ht="30" hidden="1" x14ac:dyDescent="0.2">
      <c r="A401" s="44">
        <v>395</v>
      </c>
      <c r="B401" s="23" t="str">
        <f>'07#'!B495</f>
        <v>070492.01</v>
      </c>
      <c r="C401" s="1000" t="str">
        <f>'07#'!C495</f>
        <v>Thay hạt cho các cột lọc anion, cation, hỗn hợp, than hoạt tính và cát sạn</v>
      </c>
      <c r="D401" s="23" t="str">
        <f>'07#'!D495</f>
        <v>30.09.19</v>
      </c>
      <c r="E401" s="23" t="str">
        <f>'07#'!E495</f>
        <v>30.09.22</v>
      </c>
      <c r="F401" s="23" t="str">
        <f>'07#'!F495</f>
        <v>NA</v>
      </c>
      <c r="G401" s="23" t="str">
        <f>'07#'!G495</f>
        <v>NSO - PME I</v>
      </c>
      <c r="H401" s="23" t="str">
        <f>'07#'!H495</f>
        <v>Approved</v>
      </c>
    </row>
    <row r="402" spans="1:8" s="45" customFormat="1" ht="60" hidden="1" x14ac:dyDescent="0.2">
      <c r="A402" s="44">
        <v>396</v>
      </c>
      <c r="B402" s="23" t="str">
        <f>'07#'!B496</f>
        <v>070493.01</v>
      </c>
      <c r="C402" s="1000" t="str">
        <f>'07#'!C496</f>
        <v xml:space="preserve">Thay màng lọc thẩm thấu ngược (RO), lõi lọc hệ thống nước tinh khiết - Xưởng thuóc viên Non betalactam
</v>
      </c>
      <c r="D402" s="23" t="str">
        <f>'07#'!D496</f>
        <v>30.09.19</v>
      </c>
      <c r="E402" s="23" t="str">
        <f>'07#'!E496</f>
        <v>30.09.22</v>
      </c>
      <c r="F402" s="23" t="str">
        <f>'07#'!F496</f>
        <v>NA</v>
      </c>
      <c r="G402" s="23" t="str">
        <f>'07#'!G496</f>
        <v>NSO - PME I</v>
      </c>
      <c r="H402" s="23" t="str">
        <f>'07#'!H496</f>
        <v>Approved</v>
      </c>
    </row>
    <row r="403" spans="1:8" s="45" customFormat="1" ht="75" hidden="1" x14ac:dyDescent="0.2">
      <c r="A403" s="44">
        <v>397</v>
      </c>
      <c r="B403" s="23" t="str">
        <f>'07#'!B497</f>
        <v>070494.01</v>
      </c>
      <c r="C403" s="1000" t="str">
        <f>'07#'!C497</f>
        <v>Bảo trì hệ thống nước tinh khiết - Xưởng thuốc viên Non betalctam
Preventive maintenance of pure water system - Non betalactam solid orals workshop</v>
      </c>
      <c r="D403" s="23" t="str">
        <f>'07#'!D497</f>
        <v>01.10.19</v>
      </c>
      <c r="E403" s="23" t="str">
        <f>'07#'!E497</f>
        <v>NA</v>
      </c>
      <c r="F403" s="23" t="str">
        <f>'07#'!F497</f>
        <v>NA</v>
      </c>
      <c r="G403" s="23" t="str">
        <f>'07#'!G497</f>
        <v>NSO - PME I</v>
      </c>
      <c r="H403" s="23" t="str">
        <f>'07#'!H497</f>
        <v>Approved</v>
      </c>
    </row>
    <row r="404" spans="1:8" s="45" customFormat="1" ht="75" hidden="1" x14ac:dyDescent="0.2">
      <c r="A404" s="44">
        <v>398</v>
      </c>
      <c r="B404" s="23" t="str">
        <f>'07#'!B498</f>
        <v>070495.01</v>
      </c>
      <c r="C404" s="1000" t="str">
        <f>'07#'!C498</f>
        <v>Bảo trì máy hút ẩm - Xưởng thuốc viên Non betalactam
Preventive maintenance of dehumidifier - Non betalactam solid orals workshop</v>
      </c>
      <c r="D404" s="23" t="str">
        <f>'07#'!D498</f>
        <v>01.10.19</v>
      </c>
      <c r="E404" s="23" t="str">
        <f>'07#'!E498</f>
        <v>NA</v>
      </c>
      <c r="F404" s="23" t="str">
        <f>'07#'!F498</f>
        <v>NA</v>
      </c>
      <c r="G404" s="23" t="str">
        <f>'07#'!G498</f>
        <v>NSO - PME I</v>
      </c>
      <c r="H404" s="23" t="str">
        <f>'07#'!H498</f>
        <v>Approved</v>
      </c>
    </row>
    <row r="405" spans="1:8" s="45" customFormat="1" ht="30" hidden="1" x14ac:dyDescent="0.2">
      <c r="A405" s="44">
        <v>399</v>
      </c>
      <c r="B405" s="23" t="str">
        <f>'07#'!B499</f>
        <v>070496.01</v>
      </c>
      <c r="C405" s="1000" t="str">
        <f>'07#'!C499</f>
        <v>An toàn trong vận hành, bảo trì và vệ sinh thiết bị</v>
      </c>
      <c r="D405" s="23" t="str">
        <f>'07#'!D499</f>
        <v>01.10.19</v>
      </c>
      <c r="E405" s="23" t="str">
        <f>'07#'!E499</f>
        <v>01.10.22</v>
      </c>
      <c r="F405" s="23" t="str">
        <f>'07#'!F499</f>
        <v>NA</v>
      </c>
      <c r="G405" s="23" t="str">
        <f>'07#'!G499</f>
        <v>NSO, NST - PME I</v>
      </c>
      <c r="H405" s="23" t="str">
        <f>'07#'!H499</f>
        <v>Approved</v>
      </c>
    </row>
    <row r="406" spans="1:8" s="45" customFormat="1" ht="45" hidden="1" x14ac:dyDescent="0.2">
      <c r="A406" s="44">
        <v>400</v>
      </c>
      <c r="B406" s="23" t="str">
        <f>'07#'!B501</f>
        <v>070498.01</v>
      </c>
      <c r="C406" s="1000" t="str">
        <f>'07#'!C501</f>
        <v>Bảo trì máy rửa áp lực cao K3 450
Preventive maintenance of high pressure washer K3 450</v>
      </c>
      <c r="D406" s="23" t="str">
        <f>'07#'!D501</f>
        <v>04.02.20</v>
      </c>
      <c r="E406" s="23" t="str">
        <f>'07#'!E501</f>
        <v>NA</v>
      </c>
      <c r="F406" s="23" t="str">
        <f>'07#'!F501</f>
        <v>NA</v>
      </c>
      <c r="G406" s="23" t="str">
        <f>'07#'!G501</f>
        <v xml:space="preserve">Stada Việt Nam </v>
      </c>
      <c r="H406" s="23" t="str">
        <f>'07#'!H501</f>
        <v>Approved</v>
      </c>
    </row>
    <row r="407" spans="1:8" s="45" customFormat="1" ht="60" x14ac:dyDescent="0.2">
      <c r="A407" s="44">
        <v>202</v>
      </c>
      <c r="B407" s="23" t="str">
        <f>'07#'!B502</f>
        <v>070499.01</v>
      </c>
      <c r="C407" s="1000" t="str">
        <f>'07#'!C502</f>
        <v>Vận hành và bảo trì máy tạo ẩm
Operation and preventive maintenance of steam humidifier generator</v>
      </c>
      <c r="D407" s="23" t="str">
        <f>'07#'!D502</f>
        <v>26.07.19</v>
      </c>
      <c r="E407" s="23" t="str">
        <f>'07#'!E502</f>
        <v>NA</v>
      </c>
      <c r="F407" s="23" t="str">
        <f>'07#'!F502</f>
        <v>NA</v>
      </c>
      <c r="G407" s="23" t="str">
        <f>'07#'!G502</f>
        <v>QC - PMP</v>
      </c>
      <c r="H407" s="23" t="str">
        <f>'07#'!H502</f>
        <v>Approved</v>
      </c>
    </row>
    <row r="408" spans="1:8" s="45" customFormat="1" ht="30" hidden="1" x14ac:dyDescent="0.2">
      <c r="A408" s="44">
        <v>402</v>
      </c>
      <c r="B408" s="23" t="str">
        <f>'07#'!B503</f>
        <v xml:space="preserve">070500.01
</v>
      </c>
      <c r="C408" s="1000" t="str">
        <f>'07#'!C503</f>
        <v>Vận hành hệ thống EMS Tangent
Operation of EMS Tangent system</v>
      </c>
      <c r="D408" s="23" t="str">
        <f>'07#'!D503</f>
        <v>15.07.20</v>
      </c>
      <c r="E408" s="23" t="str">
        <f>'07#'!E503</f>
        <v>NA</v>
      </c>
      <c r="F408" s="23" t="str">
        <f>'07#'!F503</f>
        <v>NA</v>
      </c>
      <c r="G408" s="23" t="str">
        <f>'07#'!G503</f>
        <v>NST</v>
      </c>
      <c r="H408" s="23" t="str">
        <f>'07#'!H503</f>
        <v>Approved</v>
      </c>
    </row>
    <row r="409" spans="1:8" s="45" customFormat="1" ht="60" hidden="1" x14ac:dyDescent="0.2">
      <c r="A409" s="44">
        <v>403</v>
      </c>
      <c r="B409" s="23" t="str">
        <f>'07#'!B504</f>
        <v>070501.01</v>
      </c>
      <c r="C409" s="1000" t="str">
        <f>'07#'!C504</f>
        <v>Súc rửa máy tạo hơi tinh khiết CZQ600
Pasivation of pure steam generator CZQ600</v>
      </c>
      <c r="D409" s="23" t="str">
        <f>'07#'!D504</f>
        <v>05.06.20</v>
      </c>
      <c r="E409" s="23" t="str">
        <f>'07#'!E504</f>
        <v>05.06.23</v>
      </c>
      <c r="F409" s="23" t="str">
        <f>'07#'!F504</f>
        <v>NA</v>
      </c>
      <c r="G409" s="23" t="str">
        <f>'07#'!G504</f>
        <v>NST</v>
      </c>
      <c r="H409" s="23" t="str">
        <f>'07#'!H504</f>
        <v>Approved</v>
      </c>
    </row>
    <row r="410" spans="1:8" s="45" customFormat="1" ht="60" hidden="1" x14ac:dyDescent="0.2">
      <c r="A410" s="44">
        <v>404</v>
      </c>
      <c r="B410" s="23" t="str">
        <f>'07#'!B505</f>
        <v>070502.01</v>
      </c>
      <c r="C410" s="1000" t="str">
        <f>'07#'!C505</f>
        <v>Súc rửa máy cất nước LD1000 và LD2000
Passivation of multicolumn generator LD1000 and LD2000</v>
      </c>
      <c r="D410" s="23" t="str">
        <f>'07#'!D505</f>
        <v>05.06.20</v>
      </c>
      <c r="E410" s="23" t="str">
        <f>'07#'!E505</f>
        <v>05.06.23</v>
      </c>
      <c r="F410" s="23" t="str">
        <f>'07#'!F505</f>
        <v>NA</v>
      </c>
      <c r="G410" s="23" t="str">
        <f>'07#'!G505</f>
        <v>NST</v>
      </c>
      <c r="H410" s="23" t="str">
        <f>'07#'!H505</f>
        <v>Approved</v>
      </c>
    </row>
    <row r="411" spans="1:8" s="45" customFormat="1" ht="90" hidden="1" x14ac:dyDescent="0.2">
      <c r="A411" s="44">
        <v>405</v>
      </c>
      <c r="B411" s="23" t="str">
        <f>'07#'!B506</f>
        <v>070503.01</v>
      </c>
      <c r="C411" s="1000" t="str">
        <f>'07#'!C506</f>
        <v>Vận hành hệ thống BMS Johnson Controls - Xưởng thuốc vô trùng Non Betalactam
Operation of Johnson Controls BMS system of Non Betalactam sterile workshop</v>
      </c>
      <c r="D411" s="23" t="str">
        <f>'07#'!D506</f>
        <v>15.06.20</v>
      </c>
      <c r="E411" s="23" t="str">
        <f>'07#'!E506</f>
        <v>NA</v>
      </c>
      <c r="F411" s="23" t="str">
        <f>'07#'!F506</f>
        <v>NA</v>
      </c>
      <c r="G411" s="23" t="str">
        <f>'07#'!G506</f>
        <v>NST</v>
      </c>
      <c r="H411" s="23" t="str">
        <f>'07#'!H506</f>
        <v>Approved</v>
      </c>
    </row>
    <row r="412" spans="1:8" s="45" customFormat="1" ht="75" hidden="1" x14ac:dyDescent="0.2">
      <c r="A412" s="44">
        <v>406</v>
      </c>
      <c r="B412" s="23" t="str">
        <f>'07#'!B507</f>
        <v>070504.01</v>
      </c>
      <c r="C412" s="1000" t="str">
        <f>'07#'!C507</f>
        <v xml:space="preserve">Bảo trì máy in laser và thiết bị kiểm tra IPG-FB60
Preventive maintenance of laser printer and printed inspection IPG-FB60 </v>
      </c>
      <c r="D412" s="23" t="str">
        <f>'07#'!D507</f>
        <v>02.07.20</v>
      </c>
      <c r="E412" s="23" t="str">
        <f>'07#'!E507</f>
        <v>NA</v>
      </c>
      <c r="F412" s="23" t="str">
        <f>'07#'!F507</f>
        <v>NA</v>
      </c>
      <c r="G412" s="23" t="str">
        <f>'07#'!G507</f>
        <v>Stada Việt Nam</v>
      </c>
      <c r="H412" s="23" t="str">
        <f>'07#'!H507</f>
        <v>Approved</v>
      </c>
    </row>
    <row r="413" spans="1:8" s="45" customFormat="1" ht="60" hidden="1" x14ac:dyDescent="0.2">
      <c r="A413" s="44">
        <v>407</v>
      </c>
      <c r="B413" s="23" t="str">
        <f>'07#'!B508</f>
        <v>070505.02</v>
      </c>
      <c r="C413" s="1000" t="str">
        <f>'07#'!C508</f>
        <v>Bảo trì thiết bị chống giả mạo TTL-HB-2TE
Preventive maintenance of Anti-tampering device TTL-HB-2TE</v>
      </c>
      <c r="D413" s="23" t="str">
        <f>'07#'!D508</f>
        <v>18.03.21</v>
      </c>
      <c r="E413" s="23" t="str">
        <f>'07#'!E508</f>
        <v>NA</v>
      </c>
      <c r="F413" s="23" t="str">
        <f>'07#'!F508</f>
        <v>NA</v>
      </c>
      <c r="G413" s="23" t="str">
        <f>'07#'!G508</f>
        <v>PMP</v>
      </c>
      <c r="H413" s="23" t="str">
        <f>'07#'!H508</f>
        <v>Approved</v>
      </c>
    </row>
    <row r="414" spans="1:8" s="45" customFormat="1" hidden="1" x14ac:dyDescent="0.2">
      <c r="A414" s="44">
        <v>408</v>
      </c>
      <c r="B414" s="23" t="str">
        <f>'07#'!B509</f>
        <v>070506.01</v>
      </c>
      <c r="C414" s="1000" t="str">
        <f>'07#'!C509</f>
        <v>Bảo trì bể điều nhiệt</v>
      </c>
      <c r="D414" s="23" t="str">
        <f>'07#'!D509</f>
        <v>01.10.19</v>
      </c>
      <c r="E414" s="23" t="str">
        <f>'07#'!E509</f>
        <v>NA</v>
      </c>
      <c r="F414" s="23" t="str">
        <f>'07#'!F509</f>
        <v>NA</v>
      </c>
      <c r="G414" s="23" t="str">
        <f>'07#'!G509</f>
        <v>RD</v>
      </c>
      <c r="H414" s="23" t="str">
        <f>'07#'!H509</f>
        <v>registered</v>
      </c>
    </row>
    <row r="415" spans="1:8" s="45" customFormat="1" ht="105" x14ac:dyDescent="0.2">
      <c r="A415" s="44">
        <v>203</v>
      </c>
      <c r="B415" s="23" t="str">
        <f>'07#'!B515</f>
        <v>070512.01</v>
      </c>
      <c r="C415" s="1000" t="str">
        <f>'07#'!C515</f>
        <v>Bảo trì máy dán nhãn lọ và hệ thống kiểm tra nhãn EPK 120 xưởng thuốc vô trùng Betalactam
Preventive maintenance of vial labelling machine and verify system EPK-120 for betalactam sterile workshop</v>
      </c>
      <c r="D415" s="23" t="str">
        <f>'07#'!D515</f>
        <v>28.01.21</v>
      </c>
      <c r="E415" s="23" t="str">
        <f>'07#'!E515</f>
        <v>NA</v>
      </c>
      <c r="F415" s="23" t="str">
        <f>'07#'!F515</f>
        <v>NA</v>
      </c>
      <c r="G415" s="23" t="str">
        <f>'07#'!G515</f>
        <v>BST</v>
      </c>
      <c r="H415" s="23" t="str">
        <f>'07#'!H515</f>
        <v>Approved</v>
      </c>
    </row>
    <row r="416" spans="1:8" s="45" customFormat="1" ht="54" customHeight="1" x14ac:dyDescent="0.2">
      <c r="A416" s="44">
        <v>204</v>
      </c>
      <c r="B416" s="23" t="str">
        <f>'07#'!B516</f>
        <v>070513.01</v>
      </c>
      <c r="C416" s="1000" t="str">
        <f>'07#'!C516</f>
        <v>Bảo trì máy ép túi nhôm ET 80</v>
      </c>
      <c r="D416" s="23" t="str">
        <f>'07#'!D516</f>
        <v>19.06.21</v>
      </c>
      <c r="E416" s="23" t="str">
        <f>'07#'!E516</f>
        <v>NA</v>
      </c>
      <c r="F416" s="23" t="str">
        <f>'07#'!F516</f>
        <v>NA</v>
      </c>
      <c r="G416" s="23" t="str">
        <f>'07#'!G516</f>
        <v>NSO - PME I</v>
      </c>
      <c r="H416" s="23" t="str">
        <f>'07#'!H516</f>
        <v>Approved</v>
      </c>
    </row>
    <row r="417" spans="1:8" s="45" customFormat="1" x14ac:dyDescent="0.2">
      <c r="A417" s="53"/>
      <c r="B417" s="308"/>
      <c r="C417" s="307"/>
      <c r="D417" s="306"/>
      <c r="E417" s="306"/>
      <c r="F417" s="306"/>
      <c r="G417" s="307"/>
      <c r="H417" s="278"/>
    </row>
    <row r="418" spans="1:8" x14ac:dyDescent="0.2">
      <c r="A418" s="53"/>
      <c r="B418" s="308"/>
      <c r="C418" s="307"/>
      <c r="D418" s="306"/>
      <c r="E418" s="306"/>
      <c r="F418" s="306"/>
      <c r="G418" s="307"/>
      <c r="H418" s="278"/>
    </row>
    <row r="420" spans="1:8" s="47" customFormat="1" ht="26.25" customHeight="1" x14ac:dyDescent="0.2">
      <c r="A420" s="66"/>
      <c r="B420" s="1475" t="s">
        <v>1970</v>
      </c>
      <c r="C420" s="1475"/>
      <c r="D420" s="1475" t="s">
        <v>1971</v>
      </c>
      <c r="E420" s="1475"/>
      <c r="F420" s="1475"/>
      <c r="G420" s="65"/>
      <c r="H420" s="52"/>
    </row>
    <row r="421" spans="1:8" s="47" customFormat="1" ht="42" customHeight="1" x14ac:dyDescent="0.2">
      <c r="A421" s="75"/>
      <c r="B421" s="1474"/>
      <c r="C421" s="1474"/>
      <c r="D421" s="1481"/>
      <c r="E421" s="1481"/>
      <c r="F421" s="1481"/>
      <c r="G421" s="76"/>
      <c r="H421" s="52"/>
    </row>
  </sheetData>
  <sheetProtection formatCells="0" formatColumns="0" formatRows="0" insertRows="0" insertHyperlinks="0" deleteRows="0" sort="0" autoFilter="0" pivotTables="0"/>
  <autoFilter ref="A6:H416">
    <filterColumn colId="6">
      <filters>
        <filter val="Betalactam - PME I"/>
        <filter val="Block B"/>
        <filter val="BSO"/>
        <filter val="BSO &amp; BST"/>
        <filter val="BSO &amp; QC - Microbial Lab (Betalactam)"/>
        <filter val="BSO, NSO"/>
        <filter val="BSO, QC (Betalactam)"/>
        <filter val="BSO, QC -betalactam"/>
        <filter val="BSO, QC betalactam, BST"/>
        <filter val="BSO, QC- vi sinh betalactam"/>
        <filter val="BST"/>
        <filter val="BST,"/>
        <filter val="BST, NST"/>
        <filter val="BST, TKT"/>
        <filter val="E&amp;M"/>
        <filter val="E&amp;M (trừ xường và TKT BST)"/>
        <filter val="MWH"/>
        <filter val="PME I (BSO)"/>
        <filter val="PMP"/>
        <filter val="PMP (betalactam area + non beta STADA VN)"/>
        <filter val="QC - Microbial Lab - PME I"/>
        <filter val="QC - Microbial Lab - PMP"/>
        <filter val="QC - Microbial Lab (Betalatam)"/>
        <filter val="QC - Physico-chemical Lab - PME I"/>
        <filter val="QC - Physico-chemical Lab - PMP"/>
        <filter val="QC - Physico-chemical Lab (Betalactam)"/>
        <filter val="QC - Physico-chemmical Lab (betalactam)"/>
        <filter val="QC - PME I"/>
        <filter val="QC - PME I, R&amp;D"/>
        <filter val="QC - PMP"/>
        <filter val="QC - PMP, R&amp;D"/>
      </filters>
    </filterColumn>
  </autoFilter>
  <mergeCells count="10">
    <mergeCell ref="A2:F2"/>
    <mergeCell ref="A1:F1"/>
    <mergeCell ref="D420:F420"/>
    <mergeCell ref="D421:F421"/>
    <mergeCell ref="B421:C421"/>
    <mergeCell ref="A3:B3"/>
    <mergeCell ref="A4:B4"/>
    <mergeCell ref="B420:C420"/>
    <mergeCell ref="E3:F3"/>
    <mergeCell ref="E4:F4"/>
  </mergeCells>
  <phoneticPr fontId="19" type="noConversion"/>
  <pageMargins left="0.3" right="0.1" top="0.4" bottom="0.43" header="0.1" footer="0.1"/>
  <pageSetup paperSize="9" orientation="portrait" r:id="rId1"/>
  <headerFooter alignWithMargins="0">
    <oddFooter>&amp;L&amp;"Arial,Bold"Ref. No.: 010001.07/02&amp;RPage &amp;P / &amp;N</oddFooter>
  </headerFooter>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7"/>
  <dimension ref="A1:H142"/>
  <sheetViews>
    <sheetView view="pageBreakPreview" zoomScale="115" zoomScaleNormal="100" zoomScaleSheetLayoutView="115" workbookViewId="0">
      <pane ySplit="6" topLeftCell="A7" activePane="bottomLeft" state="frozen"/>
      <selection activeCell="E14" sqref="E14"/>
      <selection pane="bottomLeft" activeCell="D6" sqref="D6:F6"/>
    </sheetView>
  </sheetViews>
  <sheetFormatPr defaultColWidth="9.140625" defaultRowHeight="15" customHeight="1" x14ac:dyDescent="0.2"/>
  <cols>
    <col min="1" max="1" width="5.7109375" style="32" customWidth="1"/>
    <col min="2" max="2" width="13.85546875" style="32" customWidth="1"/>
    <col min="3" max="3" width="40.7109375" style="32" customWidth="1"/>
    <col min="4" max="4" width="13.140625" style="32" customWidth="1"/>
    <col min="5" max="5" width="13" style="32" customWidth="1"/>
    <col min="6" max="6" width="14.42578125" style="32" customWidth="1"/>
    <col min="7" max="7" width="20.42578125" style="32" customWidth="1"/>
    <col min="8" max="8" width="11" style="30" customWidth="1"/>
    <col min="9" max="16384" width="9.140625" style="31"/>
  </cols>
  <sheetData>
    <row r="1" spans="1:8" s="69" customFormat="1" ht="30.95" customHeight="1" x14ac:dyDescent="0.2">
      <c r="A1" s="1453"/>
      <c r="B1" s="1453"/>
      <c r="C1" s="1453"/>
      <c r="D1" s="1453"/>
      <c r="E1" s="1453"/>
      <c r="F1" s="1453"/>
      <c r="G1" s="81"/>
      <c r="H1" s="7"/>
    </row>
    <row r="2" spans="1:8" s="69" customFormat="1" ht="35.1" customHeight="1" x14ac:dyDescent="0.2">
      <c r="A2" s="1492" t="s">
        <v>851</v>
      </c>
      <c r="B2" s="1492"/>
      <c r="C2" s="1492"/>
      <c r="D2" s="1492"/>
      <c r="E2" s="1492"/>
      <c r="F2" s="1492"/>
      <c r="G2" s="83"/>
      <c r="H2" s="7"/>
    </row>
    <row r="3" spans="1:8" s="69" customFormat="1" ht="28.5" customHeight="1" x14ac:dyDescent="0.2">
      <c r="A3" s="1472" t="s">
        <v>3922</v>
      </c>
      <c r="B3" s="1473"/>
      <c r="C3" s="358" t="s">
        <v>3923</v>
      </c>
      <c r="D3" s="347" t="s">
        <v>3921</v>
      </c>
      <c r="E3" s="1478"/>
      <c r="F3" s="1477"/>
      <c r="G3" s="83"/>
      <c r="H3" s="7"/>
    </row>
    <row r="4" spans="1:8" s="62" customFormat="1" ht="25.5" customHeight="1" x14ac:dyDescent="0.2">
      <c r="A4" s="1472" t="s">
        <v>819</v>
      </c>
      <c r="B4" s="1473"/>
      <c r="C4" s="346" t="s">
        <v>372</v>
      </c>
      <c r="D4" s="345" t="s">
        <v>1972</v>
      </c>
      <c r="E4" s="1479"/>
      <c r="F4" s="1480"/>
      <c r="G4" s="60"/>
      <c r="H4" s="61"/>
    </row>
    <row r="5" spans="1:8" s="64" customFormat="1" x14ac:dyDescent="0.2">
      <c r="A5" s="289"/>
      <c r="B5" s="289"/>
      <c r="C5" s="290"/>
      <c r="D5" s="999"/>
      <c r="E5" s="999"/>
      <c r="F5" s="999"/>
      <c r="G5" s="84"/>
      <c r="H5" s="68"/>
    </row>
    <row r="6" spans="1:8" s="62" customFormat="1" ht="50.25" customHeight="1" x14ac:dyDescent="0.2">
      <c r="A6" s="328" t="s">
        <v>1967</v>
      </c>
      <c r="B6" s="328" t="s">
        <v>3925</v>
      </c>
      <c r="C6" s="328" t="s">
        <v>804</v>
      </c>
      <c r="D6" s="982" t="str">
        <f>'01#'!D3</f>
        <v>Ngày hiệu lực
Effective date</v>
      </c>
      <c r="E6" s="982" t="str">
        <f>'01#'!E3</f>
        <v>Ngày rà soát
Review date</v>
      </c>
      <c r="F6" s="982" t="str">
        <f>'01#'!F3</f>
        <v>Ngày rà soát kế tiếp (nếu có)
Next review date (if any)</v>
      </c>
      <c r="G6" s="328" t="s">
        <v>1969</v>
      </c>
      <c r="H6" s="350" t="s">
        <v>490</v>
      </c>
    </row>
    <row r="7" spans="1:8" s="43" customFormat="1" ht="60" x14ac:dyDescent="0.2">
      <c r="A7" s="23">
        <v>1</v>
      </c>
      <c r="B7" s="23" t="str">
        <f>'08#'!B14</f>
        <v>080011.05</v>
      </c>
      <c r="C7" s="42" t="str">
        <f>'08#'!C14</f>
        <v>Chuyển thành phẩm đến kho thành phẩm
Transfer of finished goods to finished goods warehouse</v>
      </c>
      <c r="D7" s="25" t="str">
        <f>'08#'!D14</f>
        <v>24.02.20</v>
      </c>
      <c r="E7" s="25" t="str">
        <f>'08#'!E14</f>
        <v>24.02.23</v>
      </c>
      <c r="F7" s="23" t="str">
        <f>'08#'!F14</f>
        <v>NA</v>
      </c>
      <c r="G7" s="23" t="str">
        <f>'08#'!G14</f>
        <v>BL workshops</v>
      </c>
      <c r="H7" s="23" t="str">
        <f>'08#'!H14</f>
        <v>Approved</v>
      </c>
    </row>
    <row r="8" spans="1:8" s="43" customFormat="1" ht="75" x14ac:dyDescent="0.2">
      <c r="A8" s="23">
        <v>2</v>
      </c>
      <c r="B8" s="23" t="str">
        <f>'08#'!B18</f>
        <v>080015.11</v>
      </c>
      <c r="C8" s="42" t="str">
        <f>'08#'!C18</f>
        <v>Lập và ban hành kế hoạch sản xuất, lệnh sản xuất/ đóng gói
Preparation and issuance of weekly production schedule, manufacturing/ packaging order</v>
      </c>
      <c r="D8" s="25" t="str">
        <f>'08#'!D18</f>
        <v>09.02.21</v>
      </c>
      <c r="E8" s="25" t="str">
        <f>'08#'!E18</f>
        <v>09.02.24</v>
      </c>
      <c r="F8" s="25" t="str">
        <f>'08#'!F18</f>
        <v>NA</v>
      </c>
      <c r="G8" s="25" t="str">
        <f>'08#'!G18</f>
        <v>NM PME I &amp; NM Stada Việt Nam</v>
      </c>
      <c r="H8" s="25" t="str">
        <f>'08#'!H18</f>
        <v>Approved</v>
      </c>
    </row>
    <row r="9" spans="1:8" s="43" customFormat="1" ht="90" x14ac:dyDescent="0.2">
      <c r="A9" s="23">
        <v>3</v>
      </c>
      <c r="B9" s="23" t="str">
        <f>'08#'!B19</f>
        <v>080016.12</v>
      </c>
      <c r="C9" s="42" t="str">
        <f>'08#'!C19</f>
        <v>Qui định mã số nguyên vật liệu, bán thành phẩm, sản phẩm; số lô, ngày sản xuất, hạn dùng
Rule coding of materials, bulk products, products; batch number, manufacturing date, expiry date</v>
      </c>
      <c r="D9" s="25" t="str">
        <f>'08#'!D19</f>
        <v>30.12.20</v>
      </c>
      <c r="E9" s="25" t="str">
        <f>'08#'!E19</f>
        <v>30.12.23</v>
      </c>
      <c r="F9" s="25" t="str">
        <f>'08#'!F19</f>
        <v>NA</v>
      </c>
      <c r="G9" s="25" t="str">
        <f>'08#'!G19</f>
        <v>NM PME I &amp; NM Stada Việt Nam</v>
      </c>
      <c r="H9" s="25" t="str">
        <f>'08#'!H19</f>
        <v>Approved</v>
      </c>
    </row>
    <row r="10" spans="1:8" s="43" customFormat="1" ht="75" x14ac:dyDescent="0.2">
      <c r="A10" s="23">
        <v>4</v>
      </c>
      <c r="B10" s="23" t="str">
        <f>'08#'!B25</f>
        <v>080022.06</v>
      </c>
      <c r="C10" s="42" t="str">
        <f>'08#'!C25</f>
        <v>Quy định bù hàm lượng, hàm ẩm cho cấp phát nguyên liệu 
Guidance on compensation of assay, water content/ loss on drying in dispensing raw materials</v>
      </c>
      <c r="D10" s="25" t="str">
        <f>'08#'!D25</f>
        <v>30.01.21</v>
      </c>
      <c r="E10" s="23" t="str">
        <f>'08#'!E14</f>
        <v>24.02.23</v>
      </c>
      <c r="F10" s="23" t="str">
        <f>'08#'!F14</f>
        <v>NA</v>
      </c>
      <c r="G10" s="23" t="str">
        <f>'08#'!G14</f>
        <v>BL workshops</v>
      </c>
      <c r="H10" s="23" t="str">
        <f>'08#'!H14</f>
        <v>Approved</v>
      </c>
    </row>
    <row r="11" spans="1:8" s="43" customFormat="1" ht="75" x14ac:dyDescent="0.2">
      <c r="A11" s="23">
        <v>5</v>
      </c>
      <c r="B11" s="23" t="str">
        <f>'08#'!B26</f>
        <v>080023.02</v>
      </c>
      <c r="C11" s="42" t="str">
        <f>'08#'!C26</f>
        <v>Qui trình mua, xuất khẩu, nhập khẩu và báo cáo nguyên liệu kiểm soát đặc biệt
Procedure for domestic purchasing, exporting, importing  and reporting of special control materials.</v>
      </c>
      <c r="D11" s="25" t="str">
        <f>'08#'!D26</f>
        <v>18.09.20</v>
      </c>
      <c r="E11" s="25" t="str">
        <f>'08#'!E26</f>
        <v>18.09.23</v>
      </c>
      <c r="F11" s="25" t="str">
        <f>'08#'!F26</f>
        <v>NA</v>
      </c>
      <c r="G11" s="25" t="str">
        <f>'08#'!G26</f>
        <v>NM PME I &amp; NM Stada Việt Nam</v>
      </c>
      <c r="H11" s="25" t="str">
        <f>'08#'!H26</f>
        <v>Approved</v>
      </c>
    </row>
    <row r="12" spans="1:8" s="43" customFormat="1" ht="60" x14ac:dyDescent="0.2">
      <c r="A12" s="23">
        <v>6</v>
      </c>
      <c r="B12" s="23" t="str">
        <f>'08#'!B27</f>
        <v>080024.01</v>
      </c>
      <c r="C12" s="42" t="str">
        <f>'08#'!C27</f>
        <v>Qui trình lập dự trù nguyên vật liệu sản xuất
Purchasing requisition procedure of materials for production</v>
      </c>
      <c r="D12" s="25" t="str">
        <f>'08#'!D27</f>
        <v>01.08.19</v>
      </c>
      <c r="E12" s="25" t="str">
        <f>'08#'!E27</f>
        <v>01.08.22</v>
      </c>
      <c r="F12" s="25" t="str">
        <f>'08#'!F27</f>
        <v>NA</v>
      </c>
      <c r="G12" s="25" t="str">
        <f>'08#'!G27</f>
        <v>NMDP PME I &amp; NMDP PME II</v>
      </c>
      <c r="H12" s="25" t="str">
        <f>'08#'!H27</f>
        <v>Approved</v>
      </c>
    </row>
    <row r="13" spans="1:8" s="43" customFormat="1" ht="45" x14ac:dyDescent="0.2">
      <c r="A13" s="23">
        <v>7</v>
      </c>
      <c r="B13" s="23" t="str">
        <f>'08#'!B28</f>
        <v>080025.02</v>
      </c>
      <c r="C13" s="42" t="str">
        <f>'08#'!C28</f>
        <v>Sử dụng các loại nước trong khu vực Betalactam
Using water in Betalactam area</v>
      </c>
      <c r="D13" s="25" t="str">
        <f>'08#'!D28</f>
        <v>02.01.21</v>
      </c>
      <c r="E13" s="25" t="str">
        <f>'08#'!E28</f>
        <v>02.01.24</v>
      </c>
      <c r="F13" s="25" t="str">
        <f>'08#'!F28</f>
        <v>NA</v>
      </c>
      <c r="G13" s="25" t="str">
        <f>'08#'!G28</f>
        <v>NMDP PME I &amp; NMDP PME II</v>
      </c>
      <c r="H13" s="25" t="str">
        <f>'08#'!H28</f>
        <v>Approved</v>
      </c>
    </row>
    <row r="14" spans="1:8" s="43" customFormat="1" ht="45" x14ac:dyDescent="0.2">
      <c r="A14" s="23">
        <v>8</v>
      </c>
      <c r="B14" s="23" t="str">
        <f>'08#'!B29</f>
        <v>080026.01</v>
      </c>
      <c r="C14" s="42" t="str">
        <f>'08#'!C29</f>
        <v>Sử dụng các loại nước trong khu vực Non Betalactam
Using water in Non Betalactam area</v>
      </c>
      <c r="D14" s="25" t="str">
        <f>'08#'!D29</f>
        <v>06.04.20</v>
      </c>
      <c r="E14" s="25" t="str">
        <f>'08#'!E29</f>
        <v>06.04.23</v>
      </c>
      <c r="F14" s="25" t="str">
        <f>'08#'!F29</f>
        <v>NA</v>
      </c>
      <c r="G14" s="25" t="str">
        <f>'08#'!G29</f>
        <v>PMP</v>
      </c>
      <c r="H14" s="25" t="str">
        <f>'08#'!H29</f>
        <v>Approved</v>
      </c>
    </row>
    <row r="15" spans="1:8" s="43" customFormat="1" ht="75" x14ac:dyDescent="0.2">
      <c r="A15" s="23">
        <v>9</v>
      </c>
      <c r="B15" s="23" t="str">
        <f>'08#'!B30</f>
        <v>080027.02</v>
      </c>
      <c r="C15" s="42" t="str">
        <f>'08#'!C30</f>
        <v xml:space="preserve">Kiểm soát trong quá trình thuốc không vô trùng
In-process control in non-sterile workshop
</v>
      </c>
      <c r="D15" s="25" t="str">
        <f>'08#'!D30</f>
        <v>30.01.21</v>
      </c>
      <c r="E15" s="25" t="str">
        <f>'08#'!E30</f>
        <v>30.01.24</v>
      </c>
      <c r="F15" s="25" t="str">
        <f>'08#'!F30</f>
        <v>NA</v>
      </c>
      <c r="G15" s="25" t="str">
        <f>'08#'!G30</f>
        <v>Solid Orals Workshop (NM PME I &amp; NM STADA Viet Nam)</v>
      </c>
      <c r="H15" s="25" t="str">
        <f>'08#'!H30</f>
        <v>Approved</v>
      </c>
    </row>
    <row r="16" spans="1:8" s="43" customFormat="1" ht="45" x14ac:dyDescent="0.2">
      <c r="A16" s="23">
        <v>10</v>
      </c>
      <c r="B16" s="23" t="str">
        <f>'08#'!B31</f>
        <v>080028.01</v>
      </c>
      <c r="C16" s="42" t="str">
        <f>'08#'!C31</f>
        <v>Vận hành, vệ sinh máy thử độ kín Electrolab LT-101P và hướng dẫn thử nghiệm độ kín</v>
      </c>
      <c r="D16" s="25" t="str">
        <f>'08#'!D31</f>
        <v>17.11.20</v>
      </c>
      <c r="E16" s="25" t="str">
        <f>'08#'!E31</f>
        <v>17.11.23</v>
      </c>
      <c r="F16" s="25" t="str">
        <f>'08#'!F31</f>
        <v>NA</v>
      </c>
      <c r="G16" s="25" t="str">
        <f>'08#'!G31</f>
        <v>NSO, NST</v>
      </c>
      <c r="H16" s="25" t="str">
        <f>'08#'!H31</f>
        <v>Approved</v>
      </c>
    </row>
    <row r="17" spans="1:8" s="48" customFormat="1" x14ac:dyDescent="0.2">
      <c r="A17" s="284"/>
      <c r="B17" s="284"/>
      <c r="C17" s="285"/>
      <c r="D17" s="286"/>
      <c r="E17" s="286"/>
      <c r="F17" s="286"/>
      <c r="G17" s="287"/>
      <c r="H17" s="288"/>
    </row>
    <row r="18" spans="1:8" s="47" customFormat="1" ht="26.25" customHeight="1" x14ac:dyDescent="0.2">
      <c r="A18" s="66"/>
      <c r="B18" s="1475" t="s">
        <v>1970</v>
      </c>
      <c r="C18" s="1475"/>
      <c r="D18" s="1475" t="s">
        <v>1971</v>
      </c>
      <c r="E18" s="1475"/>
      <c r="F18" s="1475"/>
      <c r="G18" s="65"/>
      <c r="H18" s="52"/>
    </row>
    <row r="19" spans="1:8" s="47" customFormat="1" ht="42" customHeight="1" x14ac:dyDescent="0.2">
      <c r="A19" s="75"/>
      <c r="B19" s="1474"/>
      <c r="C19" s="1474"/>
      <c r="D19" s="1481"/>
      <c r="E19" s="1481"/>
      <c r="F19" s="1481"/>
      <c r="G19" s="76"/>
      <c r="H19" s="52"/>
    </row>
    <row r="20" spans="1:8" s="28" customFormat="1" ht="15" customHeight="1" x14ac:dyDescent="0.2">
      <c r="A20" s="9"/>
      <c r="B20" s="29"/>
      <c r="C20" s="29"/>
      <c r="D20" s="29"/>
      <c r="E20" s="29"/>
      <c r="F20" s="29"/>
      <c r="G20" s="29"/>
      <c r="H20" s="27"/>
    </row>
    <row r="21" spans="1:8" s="28" customFormat="1" ht="15" customHeight="1" x14ac:dyDescent="0.2">
      <c r="A21" s="9"/>
      <c r="B21" s="29"/>
      <c r="C21" s="29"/>
      <c r="D21" s="29"/>
      <c r="E21" s="29"/>
      <c r="F21" s="29"/>
      <c r="G21" s="29"/>
      <c r="H21" s="27"/>
    </row>
    <row r="22" spans="1:8" s="28" customFormat="1" ht="15" customHeight="1" x14ac:dyDescent="0.2">
      <c r="A22" s="9"/>
      <c r="B22" s="29"/>
      <c r="C22" s="29"/>
      <c r="D22" s="29"/>
      <c r="E22" s="29"/>
      <c r="F22" s="29"/>
      <c r="G22" s="29"/>
      <c r="H22" s="27"/>
    </row>
    <row r="23" spans="1:8" s="28" customFormat="1" ht="15" customHeight="1" x14ac:dyDescent="0.2">
      <c r="A23" s="9"/>
      <c r="B23" s="29"/>
      <c r="C23" s="29"/>
      <c r="D23" s="29"/>
      <c r="E23" s="29"/>
      <c r="F23" s="29"/>
      <c r="G23" s="29"/>
      <c r="H23" s="27"/>
    </row>
    <row r="24" spans="1:8" s="28" customFormat="1" ht="15" customHeight="1" x14ac:dyDescent="0.2">
      <c r="A24" s="9"/>
      <c r="B24" s="29"/>
      <c r="C24" s="29"/>
      <c r="D24" s="29"/>
      <c r="E24" s="29"/>
      <c r="F24" s="29"/>
      <c r="G24" s="29"/>
      <c r="H24" s="27"/>
    </row>
    <row r="25" spans="1:8" s="28" customFormat="1" ht="15" customHeight="1" x14ac:dyDescent="0.2">
      <c r="A25" s="9"/>
      <c r="B25" s="29"/>
      <c r="C25" s="29"/>
      <c r="D25" s="29"/>
      <c r="E25" s="29"/>
      <c r="F25" s="29"/>
      <c r="G25" s="29"/>
      <c r="H25" s="27"/>
    </row>
    <row r="26" spans="1:8" s="28" customFormat="1" ht="15" customHeight="1" x14ac:dyDescent="0.2">
      <c r="A26" s="9"/>
      <c r="B26" s="29"/>
      <c r="C26" s="29"/>
      <c r="D26" s="29"/>
      <c r="E26" s="29"/>
      <c r="F26" s="29"/>
      <c r="G26" s="29"/>
      <c r="H26" s="27"/>
    </row>
    <row r="27" spans="1:8" s="28" customFormat="1" ht="15" customHeight="1" x14ac:dyDescent="0.2">
      <c r="A27" s="9"/>
      <c r="B27" s="29"/>
      <c r="C27" s="29"/>
      <c r="D27" s="29"/>
      <c r="E27" s="29"/>
      <c r="F27" s="29"/>
      <c r="G27" s="29"/>
      <c r="H27" s="27"/>
    </row>
    <row r="28" spans="1:8" s="28" customFormat="1" ht="15" customHeight="1" x14ac:dyDescent="0.2">
      <c r="A28" s="9"/>
      <c r="B28" s="29"/>
      <c r="C28" s="29"/>
      <c r="D28" s="29"/>
      <c r="E28" s="29"/>
      <c r="F28" s="29"/>
      <c r="G28" s="29"/>
      <c r="H28" s="27"/>
    </row>
    <row r="29" spans="1:8" s="28" customFormat="1" ht="15" customHeight="1" x14ac:dyDescent="0.2">
      <c r="A29" s="9"/>
      <c r="B29" s="29"/>
      <c r="C29" s="29"/>
      <c r="D29" s="29"/>
      <c r="E29" s="29"/>
      <c r="F29" s="29"/>
      <c r="G29" s="29"/>
      <c r="H29" s="27"/>
    </row>
    <row r="30" spans="1:8" s="28" customFormat="1" ht="15" customHeight="1" x14ac:dyDescent="0.2">
      <c r="A30" s="9"/>
      <c r="B30" s="29"/>
      <c r="C30" s="29"/>
      <c r="D30" s="29"/>
      <c r="E30" s="29"/>
      <c r="F30" s="29"/>
      <c r="G30" s="29"/>
      <c r="H30" s="27"/>
    </row>
    <row r="31" spans="1:8" s="28" customFormat="1" ht="15" customHeight="1" x14ac:dyDescent="0.2">
      <c r="A31" s="9"/>
      <c r="B31" s="29"/>
      <c r="C31" s="29"/>
      <c r="D31" s="29"/>
      <c r="E31" s="29"/>
      <c r="F31" s="29"/>
      <c r="G31" s="29"/>
      <c r="H31" s="27"/>
    </row>
    <row r="32" spans="1:8" s="28" customFormat="1" ht="15" customHeight="1" x14ac:dyDescent="0.2">
      <c r="A32" s="9"/>
      <c r="B32" s="29"/>
      <c r="C32" s="29"/>
      <c r="D32" s="29"/>
      <c r="E32" s="29"/>
      <c r="F32" s="29"/>
      <c r="G32" s="29"/>
      <c r="H32" s="27"/>
    </row>
    <row r="33" spans="1:8" s="28" customFormat="1" ht="15" customHeight="1" x14ac:dyDescent="0.2">
      <c r="A33" s="9"/>
      <c r="B33" s="29"/>
      <c r="C33" s="29"/>
      <c r="D33" s="29"/>
      <c r="E33" s="29"/>
      <c r="F33" s="29"/>
      <c r="G33" s="29"/>
      <c r="H33" s="27"/>
    </row>
    <row r="34" spans="1:8" s="28" customFormat="1" ht="15" customHeight="1" x14ac:dyDescent="0.2">
      <c r="A34" s="9"/>
      <c r="B34" s="29"/>
      <c r="C34" s="29"/>
      <c r="D34" s="29"/>
      <c r="E34" s="29"/>
      <c r="F34" s="29"/>
      <c r="G34" s="29"/>
      <c r="H34" s="27"/>
    </row>
    <row r="35" spans="1:8" s="28" customFormat="1" ht="15" customHeight="1" x14ac:dyDescent="0.2">
      <c r="A35" s="9"/>
      <c r="B35" s="29"/>
      <c r="C35" s="29"/>
      <c r="D35" s="29"/>
      <c r="E35" s="29"/>
      <c r="F35" s="29"/>
      <c r="G35" s="29"/>
      <c r="H35" s="27"/>
    </row>
    <row r="36" spans="1:8" s="28" customFormat="1" ht="15" customHeight="1" x14ac:dyDescent="0.2">
      <c r="A36" s="9"/>
      <c r="B36" s="29"/>
      <c r="C36" s="29"/>
      <c r="D36" s="29"/>
      <c r="E36" s="29"/>
      <c r="F36" s="29"/>
      <c r="G36" s="29"/>
      <c r="H36" s="27"/>
    </row>
    <row r="37" spans="1:8" s="28" customFormat="1" ht="15" customHeight="1" x14ac:dyDescent="0.2">
      <c r="A37" s="9"/>
      <c r="B37" s="29"/>
      <c r="C37" s="29"/>
      <c r="D37" s="29"/>
      <c r="E37" s="29"/>
      <c r="F37" s="29"/>
      <c r="G37" s="29"/>
      <c r="H37" s="27"/>
    </row>
    <row r="38" spans="1:8" s="28" customFormat="1" ht="15" customHeight="1" x14ac:dyDescent="0.2">
      <c r="A38" s="9"/>
      <c r="B38" s="29"/>
      <c r="C38" s="29"/>
      <c r="D38" s="29"/>
      <c r="E38" s="29"/>
      <c r="F38" s="29"/>
      <c r="G38" s="29"/>
      <c r="H38" s="27"/>
    </row>
    <row r="39" spans="1:8" s="28" customFormat="1" ht="15" customHeight="1" x14ac:dyDescent="0.2">
      <c r="A39" s="9"/>
      <c r="B39" s="29"/>
      <c r="C39" s="29"/>
      <c r="D39" s="29"/>
      <c r="E39" s="29"/>
      <c r="F39" s="29"/>
      <c r="G39" s="29"/>
      <c r="H39" s="27"/>
    </row>
    <row r="40" spans="1:8" s="28" customFormat="1" ht="15" customHeight="1" x14ac:dyDescent="0.2">
      <c r="A40" s="9"/>
      <c r="B40" s="29"/>
      <c r="C40" s="29"/>
      <c r="D40" s="29"/>
      <c r="E40" s="29"/>
      <c r="F40" s="29"/>
      <c r="G40" s="29"/>
      <c r="H40" s="27"/>
    </row>
    <row r="41" spans="1:8" s="28" customFormat="1" ht="15" customHeight="1" x14ac:dyDescent="0.2">
      <c r="A41" s="9"/>
      <c r="B41" s="29"/>
      <c r="C41" s="29"/>
      <c r="D41" s="29"/>
      <c r="E41" s="29"/>
      <c r="F41" s="29"/>
      <c r="G41" s="29"/>
      <c r="H41" s="27"/>
    </row>
    <row r="42" spans="1:8" s="28" customFormat="1" ht="15" customHeight="1" x14ac:dyDescent="0.2">
      <c r="A42" s="9"/>
      <c r="B42" s="29"/>
      <c r="C42" s="29"/>
      <c r="D42" s="29"/>
      <c r="E42" s="29"/>
      <c r="F42" s="29"/>
      <c r="G42" s="29"/>
      <c r="H42" s="27"/>
    </row>
    <row r="43" spans="1:8" s="28" customFormat="1" ht="15" customHeight="1" x14ac:dyDescent="0.2">
      <c r="A43" s="9"/>
      <c r="B43" s="29"/>
      <c r="C43" s="29"/>
      <c r="D43" s="29"/>
      <c r="E43" s="29"/>
      <c r="F43" s="29"/>
      <c r="G43" s="29"/>
      <c r="H43" s="27"/>
    </row>
    <row r="44" spans="1:8" s="28" customFormat="1" ht="15" customHeight="1" x14ac:dyDescent="0.2">
      <c r="A44" s="9"/>
      <c r="B44" s="29"/>
      <c r="C44" s="29"/>
      <c r="D44" s="29"/>
      <c r="E44" s="29"/>
      <c r="F44" s="29"/>
      <c r="G44" s="29"/>
      <c r="H44" s="27"/>
    </row>
    <row r="45" spans="1:8" s="28" customFormat="1" ht="15" customHeight="1" x14ac:dyDescent="0.2">
      <c r="A45" s="9"/>
      <c r="B45" s="29"/>
      <c r="C45" s="29"/>
      <c r="D45" s="29"/>
      <c r="E45" s="29"/>
      <c r="F45" s="29"/>
      <c r="G45" s="29"/>
      <c r="H45" s="27"/>
    </row>
    <row r="46" spans="1:8" s="28" customFormat="1" ht="15" customHeight="1" x14ac:dyDescent="0.2">
      <c r="A46" s="9"/>
      <c r="B46" s="29"/>
      <c r="C46" s="29"/>
      <c r="D46" s="29"/>
      <c r="E46" s="29"/>
      <c r="F46" s="29"/>
      <c r="G46" s="29"/>
      <c r="H46" s="27"/>
    </row>
    <row r="47" spans="1:8" s="28" customFormat="1" ht="15" customHeight="1" x14ac:dyDescent="0.2">
      <c r="A47" s="9"/>
      <c r="B47" s="29"/>
      <c r="C47" s="29"/>
      <c r="D47" s="29"/>
      <c r="E47" s="29"/>
      <c r="F47" s="29"/>
      <c r="G47" s="29"/>
      <c r="H47" s="27"/>
    </row>
    <row r="48" spans="1:8" s="28" customFormat="1" ht="15" customHeight="1" x14ac:dyDescent="0.2">
      <c r="A48" s="9"/>
      <c r="B48" s="29"/>
      <c r="C48" s="29"/>
      <c r="D48" s="29"/>
      <c r="E48" s="29"/>
      <c r="F48" s="29"/>
      <c r="G48" s="29"/>
      <c r="H48" s="27"/>
    </row>
    <row r="49" spans="1:8" s="28" customFormat="1" ht="15" customHeight="1" x14ac:dyDescent="0.2">
      <c r="A49" s="9"/>
      <c r="B49" s="29"/>
      <c r="C49" s="29"/>
      <c r="D49" s="29"/>
      <c r="E49" s="29"/>
      <c r="F49" s="29"/>
      <c r="G49" s="29"/>
      <c r="H49" s="27"/>
    </row>
    <row r="50" spans="1:8" s="28" customFormat="1" ht="15" customHeight="1" x14ac:dyDescent="0.2">
      <c r="A50" s="9"/>
      <c r="B50" s="29"/>
      <c r="C50" s="29"/>
      <c r="D50" s="29"/>
      <c r="E50" s="29"/>
      <c r="F50" s="29"/>
      <c r="G50" s="29"/>
      <c r="H50" s="27"/>
    </row>
    <row r="51" spans="1:8" s="28" customFormat="1" ht="15" customHeight="1" x14ac:dyDescent="0.2">
      <c r="A51" s="9"/>
      <c r="B51" s="29"/>
      <c r="C51" s="29"/>
      <c r="D51" s="29"/>
      <c r="E51" s="29"/>
      <c r="F51" s="29"/>
      <c r="G51" s="29"/>
      <c r="H51" s="27"/>
    </row>
    <row r="52" spans="1:8" s="28" customFormat="1" ht="15" customHeight="1" x14ac:dyDescent="0.2">
      <c r="A52" s="9"/>
      <c r="B52" s="29"/>
      <c r="C52" s="29"/>
      <c r="D52" s="29"/>
      <c r="E52" s="29"/>
      <c r="F52" s="29"/>
      <c r="G52" s="29"/>
      <c r="H52" s="27"/>
    </row>
    <row r="53" spans="1:8" s="28" customFormat="1" ht="15" customHeight="1" x14ac:dyDescent="0.2">
      <c r="A53" s="9"/>
      <c r="B53" s="29"/>
      <c r="C53" s="29"/>
      <c r="D53" s="29"/>
      <c r="E53" s="29"/>
      <c r="F53" s="29"/>
      <c r="G53" s="29"/>
      <c r="H53" s="27"/>
    </row>
    <row r="54" spans="1:8" s="28" customFormat="1" ht="15" customHeight="1" x14ac:dyDescent="0.2">
      <c r="A54" s="9"/>
      <c r="B54" s="29"/>
      <c r="C54" s="29"/>
      <c r="D54" s="29"/>
      <c r="E54" s="29"/>
      <c r="F54" s="29"/>
      <c r="G54" s="29"/>
      <c r="H54" s="27"/>
    </row>
    <row r="55" spans="1:8" s="28" customFormat="1" ht="15" customHeight="1" x14ac:dyDescent="0.2">
      <c r="A55" s="9"/>
      <c r="B55" s="29"/>
      <c r="C55" s="29"/>
      <c r="D55" s="29"/>
      <c r="E55" s="29"/>
      <c r="F55" s="29"/>
      <c r="G55" s="29"/>
      <c r="H55" s="27"/>
    </row>
    <row r="56" spans="1:8" s="28" customFormat="1" ht="15" customHeight="1" x14ac:dyDescent="0.2">
      <c r="A56" s="9"/>
      <c r="B56" s="29"/>
      <c r="C56" s="29"/>
      <c r="D56" s="29"/>
      <c r="E56" s="29"/>
      <c r="F56" s="29"/>
      <c r="G56" s="29"/>
      <c r="H56" s="27"/>
    </row>
    <row r="57" spans="1:8" s="28" customFormat="1" ht="15" customHeight="1" x14ac:dyDescent="0.2">
      <c r="A57" s="9"/>
      <c r="B57" s="29"/>
      <c r="C57" s="29"/>
      <c r="D57" s="29"/>
      <c r="E57" s="29"/>
      <c r="F57" s="29"/>
      <c r="G57" s="29"/>
      <c r="H57" s="27"/>
    </row>
    <row r="58" spans="1:8" s="28" customFormat="1" ht="15" customHeight="1" x14ac:dyDescent="0.2">
      <c r="A58" s="9"/>
      <c r="B58" s="29"/>
      <c r="C58" s="29"/>
      <c r="D58" s="29"/>
      <c r="E58" s="29"/>
      <c r="F58" s="29"/>
      <c r="G58" s="29"/>
      <c r="H58" s="27"/>
    </row>
    <row r="59" spans="1:8" s="28" customFormat="1" ht="15" customHeight="1" x14ac:dyDescent="0.2">
      <c r="A59" s="9"/>
      <c r="B59" s="29"/>
      <c r="C59" s="29"/>
      <c r="D59" s="29"/>
      <c r="E59" s="29"/>
      <c r="F59" s="29"/>
      <c r="G59" s="29"/>
      <c r="H59" s="27"/>
    </row>
    <row r="60" spans="1:8" s="28" customFormat="1" ht="15" customHeight="1" x14ac:dyDescent="0.2">
      <c r="A60" s="9"/>
      <c r="B60" s="29"/>
      <c r="C60" s="29"/>
      <c r="D60" s="29"/>
      <c r="E60" s="29"/>
      <c r="F60" s="29"/>
      <c r="G60" s="29"/>
      <c r="H60" s="27"/>
    </row>
    <row r="61" spans="1:8" s="28" customFormat="1" ht="15" customHeight="1" x14ac:dyDescent="0.2">
      <c r="A61" s="9"/>
      <c r="B61" s="29"/>
      <c r="C61" s="29"/>
      <c r="D61" s="29"/>
      <c r="E61" s="29"/>
      <c r="F61" s="29"/>
      <c r="G61" s="29"/>
      <c r="H61" s="27"/>
    </row>
    <row r="62" spans="1:8" s="28" customFormat="1" ht="15" customHeight="1" x14ac:dyDescent="0.2">
      <c r="A62" s="9"/>
      <c r="B62" s="29"/>
      <c r="C62" s="29"/>
      <c r="D62" s="29"/>
      <c r="E62" s="29"/>
      <c r="F62" s="29"/>
      <c r="G62" s="29"/>
      <c r="H62" s="27"/>
    </row>
    <row r="63" spans="1:8" s="28" customFormat="1" ht="15" customHeight="1" x14ac:dyDescent="0.2">
      <c r="A63" s="9"/>
      <c r="B63" s="29"/>
      <c r="C63" s="29"/>
      <c r="D63" s="29"/>
      <c r="E63" s="29"/>
      <c r="F63" s="29"/>
      <c r="G63" s="29"/>
      <c r="H63" s="27"/>
    </row>
    <row r="64" spans="1:8" s="28" customFormat="1" ht="15" customHeight="1" x14ac:dyDescent="0.2">
      <c r="A64" s="9"/>
      <c r="B64" s="29"/>
      <c r="C64" s="29"/>
      <c r="D64" s="29"/>
      <c r="E64" s="29"/>
      <c r="F64" s="29"/>
      <c r="G64" s="29"/>
      <c r="H64" s="27"/>
    </row>
    <row r="65" spans="1:8" s="28" customFormat="1" ht="15" customHeight="1" x14ac:dyDescent="0.2">
      <c r="A65" s="9"/>
      <c r="B65" s="29"/>
      <c r="C65" s="29"/>
      <c r="D65" s="29"/>
      <c r="E65" s="29"/>
      <c r="F65" s="29"/>
      <c r="G65" s="29"/>
      <c r="H65" s="27"/>
    </row>
    <row r="66" spans="1:8" s="28" customFormat="1" ht="15" customHeight="1" x14ac:dyDescent="0.2">
      <c r="A66" s="9"/>
      <c r="B66" s="29"/>
      <c r="C66" s="29"/>
      <c r="D66" s="29"/>
      <c r="E66" s="29"/>
      <c r="F66" s="29"/>
      <c r="G66" s="29"/>
      <c r="H66" s="27"/>
    </row>
    <row r="67" spans="1:8" s="28" customFormat="1" ht="15" customHeight="1" x14ac:dyDescent="0.2">
      <c r="A67" s="9"/>
      <c r="B67" s="29"/>
      <c r="C67" s="29"/>
      <c r="D67" s="29"/>
      <c r="E67" s="29"/>
      <c r="F67" s="29"/>
      <c r="G67" s="29"/>
      <c r="H67" s="27"/>
    </row>
    <row r="68" spans="1:8" s="28" customFormat="1" ht="15" customHeight="1" x14ac:dyDescent="0.2">
      <c r="A68" s="9"/>
      <c r="B68" s="29"/>
      <c r="C68" s="29"/>
      <c r="D68" s="29"/>
      <c r="E68" s="29"/>
      <c r="F68" s="29"/>
      <c r="G68" s="29"/>
      <c r="H68" s="27"/>
    </row>
    <row r="69" spans="1:8" s="28" customFormat="1" ht="15" customHeight="1" x14ac:dyDescent="0.2">
      <c r="A69" s="9"/>
      <c r="B69" s="29"/>
      <c r="C69" s="29"/>
      <c r="D69" s="29"/>
      <c r="E69" s="29"/>
      <c r="F69" s="29"/>
      <c r="G69" s="29"/>
      <c r="H69" s="27"/>
    </row>
    <row r="70" spans="1:8" s="28" customFormat="1" ht="15" customHeight="1" x14ac:dyDescent="0.2">
      <c r="A70" s="9"/>
      <c r="B70" s="29"/>
      <c r="C70" s="29"/>
      <c r="D70" s="29"/>
      <c r="E70" s="29"/>
      <c r="F70" s="29"/>
      <c r="G70" s="29"/>
      <c r="H70" s="27"/>
    </row>
    <row r="71" spans="1:8" s="28" customFormat="1" ht="15" customHeight="1" x14ac:dyDescent="0.2">
      <c r="A71" s="9"/>
      <c r="B71" s="29"/>
      <c r="C71" s="29"/>
      <c r="D71" s="29"/>
      <c r="E71" s="29"/>
      <c r="F71" s="29"/>
      <c r="G71" s="29"/>
      <c r="H71" s="27"/>
    </row>
    <row r="72" spans="1:8" s="28" customFormat="1" ht="15" customHeight="1" x14ac:dyDescent="0.2">
      <c r="A72" s="9"/>
      <c r="B72" s="29"/>
      <c r="C72" s="29"/>
      <c r="D72" s="29"/>
      <c r="E72" s="29"/>
      <c r="F72" s="29"/>
      <c r="G72" s="29"/>
      <c r="H72" s="27"/>
    </row>
    <row r="73" spans="1:8" s="28" customFormat="1" ht="15" customHeight="1" x14ac:dyDescent="0.2">
      <c r="A73" s="9"/>
      <c r="B73" s="29"/>
      <c r="C73" s="29"/>
      <c r="D73" s="29"/>
      <c r="E73" s="29"/>
      <c r="F73" s="29"/>
      <c r="G73" s="29"/>
      <c r="H73" s="27"/>
    </row>
    <row r="74" spans="1:8" s="28" customFormat="1" ht="15" customHeight="1" x14ac:dyDescent="0.2">
      <c r="A74" s="9"/>
      <c r="B74" s="29"/>
      <c r="C74" s="29"/>
      <c r="D74" s="29"/>
      <c r="E74" s="29"/>
      <c r="F74" s="29"/>
      <c r="G74" s="29"/>
      <c r="H74" s="27"/>
    </row>
    <row r="75" spans="1:8" s="28" customFormat="1" ht="15" customHeight="1" x14ac:dyDescent="0.2">
      <c r="A75" s="9"/>
      <c r="B75" s="29"/>
      <c r="C75" s="29"/>
      <c r="D75" s="29"/>
      <c r="E75" s="29"/>
      <c r="F75" s="29"/>
      <c r="G75" s="29"/>
      <c r="H75" s="27"/>
    </row>
    <row r="76" spans="1:8" s="28" customFormat="1" ht="15" customHeight="1" x14ac:dyDescent="0.2">
      <c r="A76" s="9"/>
      <c r="B76" s="29"/>
      <c r="C76" s="29"/>
      <c r="D76" s="29"/>
      <c r="E76" s="29"/>
      <c r="F76" s="29"/>
      <c r="G76" s="29"/>
      <c r="H76" s="27"/>
    </row>
    <row r="77" spans="1:8" s="28" customFormat="1" ht="15" customHeight="1" x14ac:dyDescent="0.2">
      <c r="A77" s="9"/>
      <c r="B77" s="29"/>
      <c r="C77" s="29"/>
      <c r="D77" s="29"/>
      <c r="E77" s="29"/>
      <c r="F77" s="29"/>
      <c r="G77" s="29"/>
      <c r="H77" s="27"/>
    </row>
    <row r="78" spans="1:8" s="28" customFormat="1" ht="15" customHeight="1" x14ac:dyDescent="0.2">
      <c r="A78" s="9"/>
      <c r="B78" s="29"/>
      <c r="C78" s="29"/>
      <c r="D78" s="29"/>
      <c r="E78" s="29"/>
      <c r="F78" s="29"/>
      <c r="G78" s="29"/>
      <c r="H78" s="27"/>
    </row>
    <row r="79" spans="1:8" s="28" customFormat="1" ht="15" customHeight="1" x14ac:dyDescent="0.2">
      <c r="A79" s="9"/>
      <c r="B79" s="29"/>
      <c r="C79" s="29"/>
      <c r="D79" s="29"/>
      <c r="E79" s="29"/>
      <c r="F79" s="29"/>
      <c r="G79" s="29"/>
      <c r="H79" s="27"/>
    </row>
    <row r="80" spans="1:8" s="28" customFormat="1" ht="15" customHeight="1" x14ac:dyDescent="0.2">
      <c r="A80" s="9"/>
      <c r="B80" s="29"/>
      <c r="C80" s="29"/>
      <c r="D80" s="29"/>
      <c r="E80" s="29"/>
      <c r="F80" s="29"/>
      <c r="G80" s="29"/>
      <c r="H80" s="27"/>
    </row>
    <row r="81" spans="1:8" s="28" customFormat="1" ht="15" customHeight="1" x14ac:dyDescent="0.2">
      <c r="A81" s="9"/>
      <c r="B81" s="29"/>
      <c r="C81" s="29"/>
      <c r="D81" s="29"/>
      <c r="E81" s="29"/>
      <c r="F81" s="29"/>
      <c r="G81" s="29"/>
      <c r="H81" s="27"/>
    </row>
    <row r="82" spans="1:8" s="28" customFormat="1" ht="15" customHeight="1" x14ac:dyDescent="0.2">
      <c r="A82" s="9"/>
      <c r="B82" s="29"/>
      <c r="C82" s="29"/>
      <c r="D82" s="29"/>
      <c r="E82" s="29"/>
      <c r="F82" s="29"/>
      <c r="G82" s="29"/>
      <c r="H82" s="27"/>
    </row>
    <row r="83" spans="1:8" s="28" customFormat="1" ht="15" customHeight="1" x14ac:dyDescent="0.2">
      <c r="A83" s="9"/>
      <c r="B83" s="29"/>
      <c r="C83" s="29"/>
      <c r="D83" s="29"/>
      <c r="E83" s="29"/>
      <c r="F83" s="29"/>
      <c r="G83" s="29"/>
      <c r="H83" s="27"/>
    </row>
    <row r="84" spans="1:8" s="28" customFormat="1" ht="15" customHeight="1" x14ac:dyDescent="0.2">
      <c r="A84" s="9"/>
      <c r="B84" s="29"/>
      <c r="C84" s="29"/>
      <c r="D84" s="29"/>
      <c r="E84" s="29"/>
      <c r="F84" s="29"/>
      <c r="G84" s="29"/>
      <c r="H84" s="27"/>
    </row>
    <row r="85" spans="1:8" s="28" customFormat="1" ht="15" customHeight="1" x14ac:dyDescent="0.2">
      <c r="A85" s="9"/>
      <c r="B85" s="29"/>
      <c r="C85" s="29"/>
      <c r="D85" s="29"/>
      <c r="E85" s="29"/>
      <c r="F85" s="29"/>
      <c r="G85" s="29"/>
      <c r="H85" s="27"/>
    </row>
    <row r="86" spans="1:8" s="28" customFormat="1" ht="15" customHeight="1" x14ac:dyDescent="0.2">
      <c r="A86" s="9"/>
      <c r="B86" s="29"/>
      <c r="C86" s="29"/>
      <c r="D86" s="29"/>
      <c r="E86" s="29"/>
      <c r="F86" s="29"/>
      <c r="G86" s="29"/>
      <c r="H86" s="27"/>
    </row>
    <row r="87" spans="1:8" s="28" customFormat="1" ht="15" customHeight="1" x14ac:dyDescent="0.2">
      <c r="A87" s="9"/>
      <c r="B87" s="29"/>
      <c r="C87" s="29"/>
      <c r="D87" s="29"/>
      <c r="E87" s="29"/>
      <c r="F87" s="29"/>
      <c r="G87" s="29"/>
      <c r="H87" s="27"/>
    </row>
    <row r="88" spans="1:8" s="28" customFormat="1" ht="15" customHeight="1" x14ac:dyDescent="0.2">
      <c r="A88" s="9"/>
      <c r="B88" s="29"/>
      <c r="C88" s="29"/>
      <c r="D88" s="29"/>
      <c r="E88" s="29"/>
      <c r="F88" s="29"/>
      <c r="G88" s="29"/>
      <c r="H88" s="27"/>
    </row>
    <row r="89" spans="1:8" s="28" customFormat="1" ht="15" customHeight="1" x14ac:dyDescent="0.2">
      <c r="A89" s="9"/>
      <c r="B89" s="29"/>
      <c r="C89" s="29"/>
      <c r="D89" s="29"/>
      <c r="E89" s="29"/>
      <c r="F89" s="29"/>
      <c r="G89" s="29"/>
      <c r="H89" s="27"/>
    </row>
    <row r="90" spans="1:8" s="28" customFormat="1" ht="15" customHeight="1" x14ac:dyDescent="0.2">
      <c r="A90" s="9"/>
      <c r="B90" s="29"/>
      <c r="C90" s="29"/>
      <c r="D90" s="29"/>
      <c r="E90" s="29"/>
      <c r="F90" s="29"/>
      <c r="G90" s="29"/>
      <c r="H90" s="27"/>
    </row>
    <row r="91" spans="1:8" s="28" customFormat="1" ht="15" customHeight="1" x14ac:dyDescent="0.2">
      <c r="A91" s="9"/>
      <c r="B91" s="29"/>
      <c r="C91" s="29"/>
      <c r="D91" s="29"/>
      <c r="E91" s="29"/>
      <c r="F91" s="29"/>
      <c r="G91" s="29"/>
      <c r="H91" s="27"/>
    </row>
    <row r="92" spans="1:8" s="28" customFormat="1" ht="15" customHeight="1" x14ac:dyDescent="0.2">
      <c r="A92" s="9"/>
      <c r="B92" s="29"/>
      <c r="C92" s="29"/>
      <c r="D92" s="29"/>
      <c r="E92" s="29"/>
      <c r="F92" s="29"/>
      <c r="G92" s="29"/>
      <c r="H92" s="27"/>
    </row>
    <row r="93" spans="1:8" s="28" customFormat="1" ht="15" customHeight="1" x14ac:dyDescent="0.2">
      <c r="A93" s="9"/>
      <c r="B93" s="29"/>
      <c r="C93" s="29"/>
      <c r="D93" s="29"/>
      <c r="E93" s="29"/>
      <c r="F93" s="29"/>
      <c r="G93" s="29"/>
      <c r="H93" s="27"/>
    </row>
    <row r="94" spans="1:8" s="28" customFormat="1" ht="15" customHeight="1" x14ac:dyDescent="0.2">
      <c r="A94" s="9"/>
      <c r="B94" s="29"/>
      <c r="C94" s="29"/>
      <c r="D94" s="29"/>
      <c r="E94" s="29"/>
      <c r="F94" s="29"/>
      <c r="G94" s="29"/>
      <c r="H94" s="27"/>
    </row>
    <row r="95" spans="1:8" s="28" customFormat="1" ht="15" customHeight="1" x14ac:dyDescent="0.2">
      <c r="A95" s="9"/>
      <c r="B95" s="29"/>
      <c r="C95" s="29"/>
      <c r="D95" s="29"/>
      <c r="E95" s="29"/>
      <c r="F95" s="29"/>
      <c r="G95" s="29"/>
      <c r="H95" s="27"/>
    </row>
    <row r="96" spans="1:8" s="28" customFormat="1" ht="15" customHeight="1" x14ac:dyDescent="0.2">
      <c r="A96" s="9"/>
      <c r="B96" s="29"/>
      <c r="C96" s="29"/>
      <c r="D96" s="29"/>
      <c r="E96" s="29"/>
      <c r="F96" s="29"/>
      <c r="G96" s="29"/>
      <c r="H96" s="27"/>
    </row>
    <row r="97" spans="1:8" s="28" customFormat="1" ht="15" customHeight="1" x14ac:dyDescent="0.2">
      <c r="A97" s="9"/>
      <c r="B97" s="29"/>
      <c r="C97" s="29"/>
      <c r="D97" s="29"/>
      <c r="E97" s="29"/>
      <c r="F97" s="29"/>
      <c r="G97" s="29"/>
      <c r="H97" s="27"/>
    </row>
    <row r="98" spans="1:8" s="28" customFormat="1" ht="15" customHeight="1" x14ac:dyDescent="0.2">
      <c r="A98" s="9"/>
      <c r="B98" s="29"/>
      <c r="C98" s="29"/>
      <c r="D98" s="29"/>
      <c r="E98" s="29"/>
      <c r="F98" s="29"/>
      <c r="G98" s="29"/>
      <c r="H98" s="27"/>
    </row>
    <row r="99" spans="1:8" s="28" customFormat="1" ht="15" customHeight="1" x14ac:dyDescent="0.2">
      <c r="A99" s="9"/>
      <c r="B99" s="29"/>
      <c r="C99" s="29"/>
      <c r="D99" s="29"/>
      <c r="E99" s="29"/>
      <c r="F99" s="29"/>
      <c r="G99" s="29"/>
      <c r="H99" s="27"/>
    </row>
    <row r="100" spans="1:8" s="28" customFormat="1" ht="15" customHeight="1" x14ac:dyDescent="0.2">
      <c r="A100" s="9"/>
      <c r="B100" s="29"/>
      <c r="C100" s="29"/>
      <c r="D100" s="29"/>
      <c r="E100" s="29"/>
      <c r="F100" s="29"/>
      <c r="G100" s="29"/>
      <c r="H100" s="27"/>
    </row>
    <row r="101" spans="1:8" s="28" customFormat="1" ht="15" customHeight="1" x14ac:dyDescent="0.2">
      <c r="A101" s="9"/>
      <c r="B101" s="29"/>
      <c r="C101" s="29"/>
      <c r="D101" s="29"/>
      <c r="E101" s="29"/>
      <c r="F101" s="29"/>
      <c r="G101" s="29"/>
      <c r="H101" s="27"/>
    </row>
    <row r="102" spans="1:8" s="28" customFormat="1" ht="15" customHeight="1" x14ac:dyDescent="0.2">
      <c r="A102" s="9"/>
      <c r="B102" s="29"/>
      <c r="C102" s="29"/>
      <c r="D102" s="29"/>
      <c r="E102" s="29"/>
      <c r="F102" s="29"/>
      <c r="G102" s="29"/>
      <c r="H102" s="27"/>
    </row>
    <row r="103" spans="1:8" s="28" customFormat="1" ht="15" customHeight="1" x14ac:dyDescent="0.2">
      <c r="A103" s="9"/>
      <c r="B103" s="29"/>
      <c r="C103" s="29"/>
      <c r="D103" s="29"/>
      <c r="E103" s="29"/>
      <c r="F103" s="29"/>
      <c r="G103" s="29"/>
      <c r="H103" s="27"/>
    </row>
    <row r="104" spans="1:8" s="28" customFormat="1" ht="15" customHeight="1" x14ac:dyDescent="0.2">
      <c r="A104" s="9"/>
      <c r="B104" s="29"/>
      <c r="C104" s="29"/>
      <c r="D104" s="29"/>
      <c r="E104" s="29"/>
      <c r="F104" s="29"/>
      <c r="G104" s="29"/>
      <c r="H104" s="27"/>
    </row>
    <row r="105" spans="1:8" s="28" customFormat="1" ht="15" customHeight="1" x14ac:dyDescent="0.2">
      <c r="A105" s="9"/>
      <c r="B105" s="29"/>
      <c r="C105" s="29"/>
      <c r="D105" s="29"/>
      <c r="E105" s="29"/>
      <c r="F105" s="29"/>
      <c r="G105" s="29"/>
      <c r="H105" s="27"/>
    </row>
    <row r="106" spans="1:8" s="28" customFormat="1" ht="15" customHeight="1" x14ac:dyDescent="0.2">
      <c r="A106" s="9"/>
      <c r="B106" s="29"/>
      <c r="C106" s="29"/>
      <c r="D106" s="29"/>
      <c r="E106" s="29"/>
      <c r="F106" s="29"/>
      <c r="G106" s="29"/>
      <c r="H106" s="27"/>
    </row>
    <row r="107" spans="1:8" s="28" customFormat="1" ht="15" customHeight="1" x14ac:dyDescent="0.2">
      <c r="A107" s="9"/>
      <c r="B107" s="29"/>
      <c r="C107" s="29"/>
      <c r="D107" s="29"/>
      <c r="E107" s="29"/>
      <c r="F107" s="29"/>
      <c r="G107" s="29"/>
      <c r="H107" s="27"/>
    </row>
    <row r="108" spans="1:8" s="28" customFormat="1" ht="15" customHeight="1" x14ac:dyDescent="0.2">
      <c r="A108" s="9"/>
      <c r="B108" s="29"/>
      <c r="C108" s="29"/>
      <c r="D108" s="29"/>
      <c r="E108" s="29"/>
      <c r="F108" s="29"/>
      <c r="G108" s="29"/>
      <c r="H108" s="27"/>
    </row>
    <row r="109" spans="1:8" s="28" customFormat="1" ht="15" customHeight="1" x14ac:dyDescent="0.2">
      <c r="A109" s="9"/>
      <c r="B109" s="29"/>
      <c r="C109" s="29"/>
      <c r="D109" s="29"/>
      <c r="E109" s="29"/>
      <c r="F109" s="29"/>
      <c r="G109" s="29"/>
      <c r="H109" s="27"/>
    </row>
    <row r="110" spans="1:8" s="28" customFormat="1" ht="15" customHeight="1" x14ac:dyDescent="0.2">
      <c r="A110" s="29"/>
      <c r="B110" s="29"/>
      <c r="C110" s="29"/>
      <c r="D110" s="29"/>
      <c r="E110" s="29"/>
      <c r="F110" s="29"/>
      <c r="G110" s="29"/>
      <c r="H110" s="27"/>
    </row>
    <row r="111" spans="1:8" s="28" customFormat="1" ht="15" customHeight="1" x14ac:dyDescent="0.2">
      <c r="A111" s="29"/>
      <c r="B111" s="29"/>
      <c r="C111" s="29"/>
      <c r="D111" s="29"/>
      <c r="E111" s="29"/>
      <c r="F111" s="29"/>
      <c r="G111" s="29"/>
      <c r="H111" s="27"/>
    </row>
    <row r="112" spans="1:8" s="28" customFormat="1" ht="15" customHeight="1" x14ac:dyDescent="0.2">
      <c r="A112" s="29"/>
      <c r="B112" s="29"/>
      <c r="C112" s="29"/>
      <c r="D112" s="29"/>
      <c r="E112" s="29"/>
      <c r="F112" s="29"/>
      <c r="G112" s="29"/>
      <c r="H112" s="27"/>
    </row>
    <row r="113" spans="1:8" s="28" customFormat="1" ht="15" customHeight="1" x14ac:dyDescent="0.2">
      <c r="A113" s="29"/>
      <c r="B113" s="29"/>
      <c r="C113" s="29"/>
      <c r="D113" s="29"/>
      <c r="E113" s="29"/>
      <c r="F113" s="29"/>
      <c r="G113" s="29"/>
      <c r="H113" s="27"/>
    </row>
    <row r="114" spans="1:8" s="28" customFormat="1" ht="15" customHeight="1" x14ac:dyDescent="0.2">
      <c r="A114" s="29"/>
      <c r="B114" s="29"/>
      <c r="C114" s="29"/>
      <c r="D114" s="29"/>
      <c r="E114" s="29"/>
      <c r="F114" s="29"/>
      <c r="G114" s="29"/>
      <c r="H114" s="27"/>
    </row>
    <row r="115" spans="1:8" s="28" customFormat="1" ht="15" customHeight="1" x14ac:dyDescent="0.2">
      <c r="A115" s="29"/>
      <c r="B115" s="29"/>
      <c r="C115" s="29"/>
      <c r="D115" s="29"/>
      <c r="E115" s="29"/>
      <c r="F115" s="29"/>
      <c r="G115" s="29"/>
      <c r="H115" s="27"/>
    </row>
    <row r="116" spans="1:8" s="28" customFormat="1" ht="15" customHeight="1" x14ac:dyDescent="0.2">
      <c r="A116" s="29"/>
      <c r="B116" s="29"/>
      <c r="C116" s="29"/>
      <c r="D116" s="29"/>
      <c r="E116" s="29"/>
      <c r="F116" s="29"/>
      <c r="G116" s="29"/>
      <c r="H116" s="27"/>
    </row>
    <row r="117" spans="1:8" s="28" customFormat="1" ht="15" customHeight="1" x14ac:dyDescent="0.2">
      <c r="A117" s="29"/>
      <c r="B117" s="29"/>
      <c r="C117" s="29"/>
      <c r="D117" s="29"/>
      <c r="E117" s="29"/>
      <c r="F117" s="29"/>
      <c r="G117" s="29"/>
      <c r="H117" s="27"/>
    </row>
    <row r="118" spans="1:8" s="28" customFormat="1" ht="15" customHeight="1" x14ac:dyDescent="0.2">
      <c r="A118" s="29"/>
      <c r="B118" s="29"/>
      <c r="C118" s="29"/>
      <c r="D118" s="29"/>
      <c r="E118" s="29"/>
      <c r="F118" s="29"/>
      <c r="G118" s="29"/>
      <c r="H118" s="27"/>
    </row>
    <row r="119" spans="1:8" s="28" customFormat="1" ht="15" customHeight="1" x14ac:dyDescent="0.2">
      <c r="A119" s="29"/>
      <c r="B119" s="29"/>
      <c r="C119" s="29"/>
      <c r="D119" s="29"/>
      <c r="E119" s="29"/>
      <c r="F119" s="29"/>
      <c r="G119" s="29"/>
      <c r="H119" s="27"/>
    </row>
    <row r="120" spans="1:8" s="28" customFormat="1" ht="15" customHeight="1" x14ac:dyDescent="0.2">
      <c r="A120" s="29"/>
      <c r="B120" s="29"/>
      <c r="C120" s="29"/>
      <c r="D120" s="29"/>
      <c r="E120" s="29"/>
      <c r="F120" s="29"/>
      <c r="G120" s="29"/>
      <c r="H120" s="27"/>
    </row>
    <row r="121" spans="1:8" s="28" customFormat="1" ht="15" customHeight="1" x14ac:dyDescent="0.2">
      <c r="A121" s="29"/>
      <c r="B121" s="29"/>
      <c r="C121" s="29"/>
      <c r="D121" s="29"/>
      <c r="E121" s="29"/>
      <c r="F121" s="29"/>
      <c r="G121" s="29"/>
      <c r="H121" s="27"/>
    </row>
    <row r="122" spans="1:8" s="28" customFormat="1" ht="15" customHeight="1" x14ac:dyDescent="0.2">
      <c r="A122" s="29"/>
      <c r="B122" s="29"/>
      <c r="C122" s="29"/>
      <c r="D122" s="29"/>
      <c r="E122" s="29"/>
      <c r="F122" s="29"/>
      <c r="G122" s="29"/>
      <c r="H122" s="27"/>
    </row>
    <row r="123" spans="1:8" s="28" customFormat="1" ht="15" customHeight="1" x14ac:dyDescent="0.2">
      <c r="A123" s="29"/>
      <c r="B123" s="29"/>
      <c r="C123" s="29"/>
      <c r="D123" s="29"/>
      <c r="E123" s="29"/>
      <c r="F123" s="29"/>
      <c r="G123" s="29"/>
      <c r="H123" s="27"/>
    </row>
    <row r="124" spans="1:8" s="28" customFormat="1" ht="15" customHeight="1" x14ac:dyDescent="0.2">
      <c r="A124" s="29"/>
      <c r="B124" s="29"/>
      <c r="C124" s="29"/>
      <c r="D124" s="29"/>
      <c r="E124" s="29"/>
      <c r="F124" s="29"/>
      <c r="G124" s="29"/>
      <c r="H124" s="27"/>
    </row>
    <row r="125" spans="1:8" s="28" customFormat="1" ht="15" customHeight="1" x14ac:dyDescent="0.2">
      <c r="A125" s="29"/>
      <c r="B125" s="29"/>
      <c r="C125" s="29"/>
      <c r="D125" s="29"/>
      <c r="E125" s="29"/>
      <c r="F125" s="29"/>
      <c r="G125" s="29"/>
      <c r="H125" s="27"/>
    </row>
    <row r="126" spans="1:8" s="28" customFormat="1" ht="15" customHeight="1" x14ac:dyDescent="0.2">
      <c r="A126" s="29"/>
      <c r="B126" s="29"/>
      <c r="C126" s="29"/>
      <c r="D126" s="29"/>
      <c r="E126" s="29"/>
      <c r="F126" s="29"/>
      <c r="G126" s="29"/>
      <c r="H126" s="27"/>
    </row>
    <row r="127" spans="1:8" s="28" customFormat="1" ht="15" customHeight="1" x14ac:dyDescent="0.2">
      <c r="A127" s="29"/>
      <c r="B127" s="29"/>
      <c r="C127" s="29"/>
      <c r="D127" s="29"/>
      <c r="E127" s="29"/>
      <c r="F127" s="29"/>
      <c r="G127" s="29"/>
      <c r="H127" s="27"/>
    </row>
    <row r="128" spans="1:8" s="28" customFormat="1" ht="15" customHeight="1" x14ac:dyDescent="0.2">
      <c r="A128" s="29"/>
      <c r="B128" s="29"/>
      <c r="C128" s="29"/>
      <c r="D128" s="29"/>
      <c r="E128" s="29"/>
      <c r="F128" s="29"/>
      <c r="G128" s="29"/>
      <c r="H128" s="27"/>
    </row>
    <row r="129" spans="1:8" s="28" customFormat="1" ht="15" customHeight="1" x14ac:dyDescent="0.2">
      <c r="A129" s="29"/>
      <c r="B129" s="29"/>
      <c r="C129" s="29"/>
      <c r="D129" s="29"/>
      <c r="E129" s="29"/>
      <c r="F129" s="29"/>
      <c r="G129" s="29"/>
      <c r="H129" s="27"/>
    </row>
    <row r="130" spans="1:8" s="28" customFormat="1" ht="15" customHeight="1" x14ac:dyDescent="0.2">
      <c r="A130" s="29"/>
      <c r="B130" s="29"/>
      <c r="C130" s="29"/>
      <c r="D130" s="29"/>
      <c r="E130" s="29"/>
      <c r="F130" s="29"/>
      <c r="G130" s="29"/>
      <c r="H130" s="27"/>
    </row>
    <row r="131" spans="1:8" s="28" customFormat="1" ht="15" customHeight="1" x14ac:dyDescent="0.2">
      <c r="A131" s="29"/>
      <c r="B131" s="29"/>
      <c r="C131" s="29"/>
      <c r="D131" s="29"/>
      <c r="E131" s="29"/>
      <c r="F131" s="29"/>
      <c r="G131" s="29"/>
      <c r="H131" s="27"/>
    </row>
    <row r="132" spans="1:8" s="28" customFormat="1" ht="15" customHeight="1" x14ac:dyDescent="0.2">
      <c r="A132" s="29"/>
      <c r="B132" s="29"/>
      <c r="C132" s="29"/>
      <c r="D132" s="29"/>
      <c r="E132" s="29"/>
      <c r="F132" s="29"/>
      <c r="G132" s="29"/>
      <c r="H132" s="27"/>
    </row>
    <row r="133" spans="1:8" s="28" customFormat="1" ht="15" customHeight="1" x14ac:dyDescent="0.2">
      <c r="A133" s="29"/>
      <c r="B133" s="29"/>
      <c r="C133" s="29"/>
      <c r="D133" s="29"/>
      <c r="E133" s="29"/>
      <c r="F133" s="29"/>
      <c r="G133" s="29"/>
      <c r="H133" s="27"/>
    </row>
    <row r="134" spans="1:8" s="28" customFormat="1" ht="15" customHeight="1" x14ac:dyDescent="0.2">
      <c r="A134" s="29"/>
      <c r="B134" s="29"/>
      <c r="C134" s="29"/>
      <c r="D134" s="29"/>
      <c r="E134" s="29"/>
      <c r="F134" s="29"/>
      <c r="G134" s="29"/>
      <c r="H134" s="27"/>
    </row>
    <row r="135" spans="1:8" s="28" customFormat="1" ht="15" customHeight="1" x14ac:dyDescent="0.2">
      <c r="A135" s="29"/>
      <c r="B135" s="29"/>
      <c r="C135" s="29"/>
      <c r="D135" s="29"/>
      <c r="E135" s="29"/>
      <c r="F135" s="29"/>
      <c r="G135" s="29"/>
      <c r="H135" s="27"/>
    </row>
    <row r="136" spans="1:8" s="28" customFormat="1" ht="15" customHeight="1" x14ac:dyDescent="0.2">
      <c r="A136" s="29"/>
      <c r="B136" s="29"/>
      <c r="C136" s="29"/>
      <c r="D136" s="29"/>
      <c r="E136" s="29"/>
      <c r="F136" s="29"/>
      <c r="G136" s="29"/>
      <c r="H136" s="27"/>
    </row>
    <row r="137" spans="1:8" s="28" customFormat="1" ht="15" customHeight="1" x14ac:dyDescent="0.2">
      <c r="A137" s="29"/>
      <c r="B137" s="29"/>
      <c r="C137" s="29"/>
      <c r="D137" s="29"/>
      <c r="E137" s="29"/>
      <c r="F137" s="29"/>
      <c r="G137" s="29"/>
      <c r="H137" s="27"/>
    </row>
    <row r="138" spans="1:8" s="28" customFormat="1" ht="15" customHeight="1" x14ac:dyDescent="0.2">
      <c r="A138" s="29"/>
      <c r="B138" s="29"/>
      <c r="C138" s="29"/>
      <c r="D138" s="29"/>
      <c r="E138" s="29"/>
      <c r="F138" s="29"/>
      <c r="G138" s="29"/>
      <c r="H138" s="27"/>
    </row>
    <row r="139" spans="1:8" s="28" customFormat="1" ht="15" customHeight="1" x14ac:dyDescent="0.2">
      <c r="A139" s="29"/>
      <c r="B139" s="29"/>
      <c r="C139" s="29"/>
      <c r="D139" s="29"/>
      <c r="E139" s="29"/>
      <c r="F139" s="29"/>
      <c r="G139" s="29"/>
      <c r="H139" s="27"/>
    </row>
    <row r="140" spans="1:8" s="28" customFormat="1" ht="15" customHeight="1" x14ac:dyDescent="0.2">
      <c r="A140" s="29"/>
      <c r="B140" s="29"/>
      <c r="C140" s="29"/>
      <c r="D140" s="29"/>
      <c r="E140" s="29"/>
      <c r="F140" s="29"/>
      <c r="G140" s="29"/>
      <c r="H140" s="27"/>
    </row>
    <row r="141" spans="1:8" s="28" customFormat="1" ht="15" customHeight="1" x14ac:dyDescent="0.2">
      <c r="A141" s="29"/>
      <c r="B141" s="29"/>
      <c r="C141" s="29"/>
      <c r="D141" s="29"/>
      <c r="E141" s="29"/>
      <c r="F141" s="29"/>
      <c r="G141" s="29"/>
      <c r="H141" s="27"/>
    </row>
    <row r="142" spans="1:8" s="28" customFormat="1" ht="15" customHeight="1" x14ac:dyDescent="0.2">
      <c r="A142" s="29"/>
      <c r="B142" s="29"/>
      <c r="C142" s="29"/>
      <c r="D142" s="29"/>
      <c r="E142" s="29"/>
      <c r="F142" s="29"/>
      <c r="G142" s="29"/>
      <c r="H142" s="27"/>
    </row>
  </sheetData>
  <sheetProtection formatCells="0" formatRows="0" insertRows="0" insertHyperlinks="0" deleteRows="0" sort="0" autoFilter="0" pivotTables="0"/>
  <autoFilter ref="A6:H11"/>
  <mergeCells count="10">
    <mergeCell ref="A2:F2"/>
    <mergeCell ref="A1:F1"/>
    <mergeCell ref="D18:F18"/>
    <mergeCell ref="D19:F19"/>
    <mergeCell ref="B18:C18"/>
    <mergeCell ref="B19:C19"/>
    <mergeCell ref="A4:B4"/>
    <mergeCell ref="A3:B3"/>
    <mergeCell ref="E3:F3"/>
    <mergeCell ref="E4:F4"/>
  </mergeCells>
  <phoneticPr fontId="19" type="noConversion"/>
  <pageMargins left="0.3" right="0.1" top="0.4" bottom="0.4" header="0.1" footer="0.1"/>
  <pageSetup paperSize="9" orientation="portrait" r:id="rId1"/>
  <headerFooter alignWithMargins="0">
    <oddFooter>&amp;L&amp;"Arial,Bold"Ref. No.: 010001.05/02&amp;RPage &amp;P / &amp;N</oddFooter>
  </headerFooter>
  <drawing r:id="rId2"/>
  <legacyDrawing r:id="rId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8"/>
  <dimension ref="A1:I179"/>
  <sheetViews>
    <sheetView view="pageBreakPreview" zoomScaleNormal="100" zoomScaleSheetLayoutView="100" workbookViewId="0">
      <pane ySplit="6" topLeftCell="A101" activePane="bottomLeft" state="frozen"/>
      <selection activeCell="E14" sqref="E14"/>
      <selection pane="bottomLeft" activeCell="B108" sqref="B108:C108"/>
    </sheetView>
  </sheetViews>
  <sheetFormatPr defaultColWidth="9.140625" defaultRowHeight="15" customHeight="1" x14ac:dyDescent="0.2"/>
  <cols>
    <col min="1" max="1" width="5.7109375" style="49" customWidth="1"/>
    <col min="2" max="2" width="13.7109375" style="49" customWidth="1"/>
    <col min="3" max="3" width="40.85546875" style="49" customWidth="1"/>
    <col min="4" max="4" width="13.42578125" style="49" customWidth="1"/>
    <col min="5" max="5" width="12.7109375" style="49" customWidth="1"/>
    <col min="6" max="6" width="14.42578125" style="49" customWidth="1"/>
    <col min="7" max="7" width="20" style="49" customWidth="1"/>
    <col min="8" max="8" width="14.42578125" style="71" customWidth="1"/>
    <col min="9" max="16384" width="9.140625" style="46"/>
  </cols>
  <sheetData>
    <row r="1" spans="1:8" s="80" customFormat="1" ht="30.95" customHeight="1" x14ac:dyDescent="0.2">
      <c r="A1" s="1453"/>
      <c r="B1" s="1453"/>
      <c r="C1" s="1453"/>
      <c r="D1" s="1453"/>
      <c r="E1" s="1453"/>
      <c r="F1" s="1453"/>
      <c r="G1" s="81"/>
      <c r="H1" s="79"/>
    </row>
    <row r="2" spans="1:8" s="80" customFormat="1" ht="35.1" customHeight="1" x14ac:dyDescent="0.2">
      <c r="A2" s="1453" t="s">
        <v>851</v>
      </c>
      <c r="B2" s="1453"/>
      <c r="C2" s="1453"/>
      <c r="D2" s="1453"/>
      <c r="E2" s="1453"/>
      <c r="F2" s="1453"/>
      <c r="G2" s="82"/>
      <c r="H2" s="79"/>
    </row>
    <row r="3" spans="1:8" s="80" customFormat="1" ht="27.75" customHeight="1" x14ac:dyDescent="0.2">
      <c r="A3" s="1472" t="s">
        <v>3922</v>
      </c>
      <c r="B3" s="1473"/>
      <c r="C3" s="358" t="s">
        <v>9320</v>
      </c>
      <c r="D3" s="347" t="s">
        <v>3921</v>
      </c>
      <c r="E3" s="1478"/>
      <c r="F3" s="1477"/>
      <c r="G3" s="82"/>
      <c r="H3" s="79"/>
    </row>
    <row r="4" spans="1:8" s="62" customFormat="1" ht="25.5" customHeight="1" x14ac:dyDescent="0.2">
      <c r="A4" s="1472" t="s">
        <v>819</v>
      </c>
      <c r="B4" s="1473"/>
      <c r="C4" s="346" t="s">
        <v>9317</v>
      </c>
      <c r="D4" s="345" t="s">
        <v>1972</v>
      </c>
      <c r="E4" s="1479"/>
      <c r="F4" s="1480"/>
      <c r="G4" s="73"/>
      <c r="H4" s="61"/>
    </row>
    <row r="5" spans="1:8" s="64" customFormat="1" x14ac:dyDescent="0.2">
      <c r="A5" s="289"/>
      <c r="B5" s="289"/>
      <c r="C5" s="290"/>
      <c r="D5" s="999"/>
      <c r="E5" s="999"/>
      <c r="F5" s="1001"/>
      <c r="G5" s="74"/>
      <c r="H5" s="63"/>
    </row>
    <row r="6" spans="1:8" s="62" customFormat="1" ht="68.25" customHeight="1" x14ac:dyDescent="0.2">
      <c r="A6" s="328" t="s">
        <v>1967</v>
      </c>
      <c r="B6" s="328" t="s">
        <v>3925</v>
      </c>
      <c r="C6" s="328" t="s">
        <v>804</v>
      </c>
      <c r="D6" s="982" t="str">
        <f>'01#'!D3</f>
        <v>Ngày hiệu lực
Effective date</v>
      </c>
      <c r="E6" s="982" t="str">
        <f>'01#'!E3</f>
        <v>Ngày rà soát
Review date</v>
      </c>
      <c r="F6" s="982" t="str">
        <f>'01#'!F3</f>
        <v>Ngày rà soát kế tiếp (nếu có)
Next review date (if any)</v>
      </c>
      <c r="G6" s="328" t="s">
        <v>1969</v>
      </c>
      <c r="H6" s="350" t="s">
        <v>490</v>
      </c>
    </row>
    <row r="7" spans="1:8" s="40" customFormat="1" ht="90" x14ac:dyDescent="0.2">
      <c r="A7" s="26">
        <v>1</v>
      </c>
      <c r="B7" s="36" t="str">
        <f>'09#'!B86</f>
        <v>090082.05</v>
      </c>
      <c r="C7" s="58" t="str">
        <f>'09#'!C86</f>
        <v>Kiểm tra/hiệu chuẩn hằng ngày, vận hành và vệ sinh cân Cubis MSA36201S
Daily verification/ calibration, operation and cleaning of electronic balance Cubis MSA36201S</v>
      </c>
      <c r="D7" s="36" t="str">
        <f>'09#'!D86</f>
        <v>02.01.20</v>
      </c>
      <c r="E7" s="36" t="str">
        <f>'09#'!E86</f>
        <v>02.01.23</v>
      </c>
      <c r="F7" s="36" t="str">
        <f>'09#'!F86</f>
        <v>NA</v>
      </c>
      <c r="G7" s="36" t="str">
        <f>'09#'!G86</f>
        <v>BST</v>
      </c>
      <c r="H7" s="36" t="str">
        <f>'09#'!H86</f>
        <v>Approved</v>
      </c>
    </row>
    <row r="8" spans="1:8" s="40" customFormat="1" ht="30" x14ac:dyDescent="0.2">
      <c r="A8" s="26">
        <v>2</v>
      </c>
      <c r="B8" s="36" t="str">
        <f>'09#'!B87</f>
        <v>090083.03</v>
      </c>
      <c r="C8" s="58" t="str">
        <f>'09#'!C87</f>
        <v>Qui định lối vào và lối ra phòng giặt 1
Entry and exit of Laundy 1</v>
      </c>
      <c r="D8" s="36" t="str">
        <f>'09#'!D87</f>
        <v>20.02.20</v>
      </c>
      <c r="E8" s="36" t="str">
        <f>'09#'!E87</f>
        <v>20.02.23</v>
      </c>
      <c r="F8" s="36" t="str">
        <f>'09#'!F87</f>
        <v>NA</v>
      </c>
      <c r="G8" s="36" t="str">
        <f>'09#'!G87</f>
        <v>BST</v>
      </c>
      <c r="H8" s="36" t="str">
        <f>'09#'!H87</f>
        <v>Approved</v>
      </c>
    </row>
    <row r="9" spans="1:8" s="40" customFormat="1" ht="45" x14ac:dyDescent="0.2">
      <c r="A9" s="26">
        <v>3</v>
      </c>
      <c r="B9" s="36" t="str">
        <f>'09#'!B88</f>
        <v>090084.03</v>
      </c>
      <c r="C9" s="58" t="str">
        <f>'09#'!C88</f>
        <v>Qui định lối vào và lối ra khu vực cấp sạch D
Entry and exit of Grade D area</v>
      </c>
      <c r="D9" s="36" t="str">
        <f>'09#'!D88</f>
        <v>20.02.20</v>
      </c>
      <c r="E9" s="36" t="str">
        <f>'09#'!E88</f>
        <v>20.02.23</v>
      </c>
      <c r="F9" s="36" t="str">
        <f>'09#'!F88</f>
        <v>NA</v>
      </c>
      <c r="G9" s="36" t="str">
        <f>'09#'!G88</f>
        <v>BST</v>
      </c>
      <c r="H9" s="36" t="str">
        <f>'09#'!H88</f>
        <v>Approved</v>
      </c>
    </row>
    <row r="10" spans="1:8" s="40" customFormat="1" ht="45" x14ac:dyDescent="0.2">
      <c r="A10" s="26">
        <v>4</v>
      </c>
      <c r="B10" s="36" t="str">
        <f>'09#'!B89</f>
        <v>090085.04</v>
      </c>
      <c r="C10" s="58" t="str">
        <f>'09#'!C89</f>
        <v>Qui định lối vào và lối ra khu vực cấp sạch C
Entry and exit of Grade C area</v>
      </c>
      <c r="D10" s="36" t="str">
        <f>'09#'!D89</f>
        <v>26.10.20</v>
      </c>
      <c r="E10" s="36" t="str">
        <f>'09#'!E89</f>
        <v>26.10.23</v>
      </c>
      <c r="F10" s="36" t="str">
        <f>'09#'!F89</f>
        <v>NA</v>
      </c>
      <c r="G10" s="36" t="str">
        <f>'09#'!G89</f>
        <v>BST</v>
      </c>
      <c r="H10" s="36" t="str">
        <f>'09#'!H89</f>
        <v>Approved</v>
      </c>
    </row>
    <row r="11" spans="1:8" s="40" customFormat="1" ht="45" x14ac:dyDescent="0.2">
      <c r="A11" s="26">
        <v>5</v>
      </c>
      <c r="B11" s="36" t="str">
        <f>'09#'!B90</f>
        <v>090086.04</v>
      </c>
      <c r="C11" s="58" t="str">
        <f>'09#'!C90</f>
        <v>Qui định lối vào và lối ra khu vực vô trùng
Entry and exit of Aseptic area</v>
      </c>
      <c r="D11" s="36" t="str">
        <f>'09#'!D90</f>
        <v>19.09.20</v>
      </c>
      <c r="E11" s="36" t="str">
        <f>'09#'!E90</f>
        <v>19.09.23</v>
      </c>
      <c r="F11" s="36" t="str">
        <f>'09#'!F90</f>
        <v>NA</v>
      </c>
      <c r="G11" s="36" t="str">
        <f>'09#'!G90</f>
        <v>BST</v>
      </c>
      <c r="H11" s="36" t="str">
        <f>'09#'!H90</f>
        <v>Approved</v>
      </c>
    </row>
    <row r="12" spans="1:8" s="40" customFormat="1" ht="45.75" customHeight="1" x14ac:dyDescent="0.2">
      <c r="A12" s="26">
        <v>6</v>
      </c>
      <c r="B12" s="36" t="str">
        <f>'09#'!B91</f>
        <v>090087.03</v>
      </c>
      <c r="C12" s="58" t="str">
        <f>'09#'!C91</f>
        <v>Qui định lối vào và lối ra khu vực giặt, xếp trang phục 2
Entry and exit of laundry 2 area</v>
      </c>
      <c r="D12" s="36" t="str">
        <f>'09#'!D91</f>
        <v>26.10.20</v>
      </c>
      <c r="E12" s="36" t="str">
        <f>'09#'!E91</f>
        <v>26.10.23</v>
      </c>
      <c r="F12" s="36" t="str">
        <f>'09#'!F91</f>
        <v>NA</v>
      </c>
      <c r="G12" s="36" t="str">
        <f>'09#'!G91</f>
        <v>BST</v>
      </c>
      <c r="H12" s="36" t="str">
        <f>'09#'!H91</f>
        <v>Approved</v>
      </c>
    </row>
    <row r="13" spans="1:8" s="40" customFormat="1" ht="60" x14ac:dyDescent="0.2">
      <c r="A13" s="26">
        <v>7</v>
      </c>
      <c r="B13" s="36" t="str">
        <f>'09#'!B92</f>
        <v>090088.05</v>
      </c>
      <c r="C13" s="58" t="str">
        <f>'09#'!C92</f>
        <v>Qui định lối vào và lối ra khu vực đóng gói thứ cấp
Entry and exit of secondary packaging area</v>
      </c>
      <c r="D13" s="36" t="str">
        <f>'09#'!D92</f>
        <v>30.09.21</v>
      </c>
      <c r="E13" s="36" t="str">
        <f>'09#'!E92</f>
        <v>30.09.24</v>
      </c>
      <c r="F13" s="36" t="str">
        <f>'09#'!F92</f>
        <v>NA</v>
      </c>
      <c r="G13" s="36" t="str">
        <f>'09#'!G92</f>
        <v>BST</v>
      </c>
      <c r="H13" s="36" t="str">
        <f>'09#'!H92</f>
        <v>Approved</v>
      </c>
    </row>
    <row r="14" spans="1:8" s="40" customFormat="1" ht="60" x14ac:dyDescent="0.2">
      <c r="A14" s="26">
        <v>8</v>
      </c>
      <c r="B14" s="36" t="str">
        <f>'09#'!B95</f>
        <v>090091.03</v>
      </c>
      <c r="C14" s="58" t="str">
        <f>'09#'!C95</f>
        <v>Vận hành và vệ sinh máy kiểm tra độ kín lọc Sartocheck 4
Operation and cleaning of filter integrity tester Sartocheck 4</v>
      </c>
      <c r="D14" s="36" t="str">
        <f>'09#'!D95</f>
        <v>19.09.20</v>
      </c>
      <c r="E14" s="36" t="str">
        <f>'09#'!E95</f>
        <v>19.09.23</v>
      </c>
      <c r="F14" s="36" t="str">
        <f>'09#'!F95</f>
        <v>NA</v>
      </c>
      <c r="G14" s="36" t="str">
        <f>'09#'!G95</f>
        <v>BST</v>
      </c>
      <c r="H14" s="36" t="str">
        <f>'09#'!H95</f>
        <v>Approved</v>
      </c>
    </row>
    <row r="15" spans="1:8" s="40" customFormat="1" ht="90" x14ac:dyDescent="0.2">
      <c r="A15" s="26">
        <v>9</v>
      </c>
      <c r="B15" s="36" t="str">
        <f>'09#'!B97</f>
        <v>090093.05</v>
      </c>
      <c r="C15" s="58" t="str">
        <f>'09#'!C97</f>
        <v>Vệ sinh và khử trùng khu vực cấp sạch C và D xưởng thuốc vô trùng Betalactam
Cleaning and sanitisation of grade C and D area in Betalactam sterile worshop</v>
      </c>
      <c r="D15" s="36" t="str">
        <f>'09#'!D97</f>
        <v>17.03.21</v>
      </c>
      <c r="E15" s="36" t="str">
        <f>'09#'!E97</f>
        <v>17.03.24</v>
      </c>
      <c r="F15" s="36" t="str">
        <f>'09#'!F97</f>
        <v>NA</v>
      </c>
      <c r="G15" s="36" t="str">
        <f>'09#'!G97</f>
        <v>BST</v>
      </c>
      <c r="H15" s="36" t="str">
        <f>'09#'!H97</f>
        <v>Approved</v>
      </c>
    </row>
    <row r="16" spans="1:8" s="40" customFormat="1" ht="60" x14ac:dyDescent="0.2">
      <c r="A16" s="26">
        <v>10</v>
      </c>
      <c r="B16" s="36" t="str">
        <f>'09#'!B98</f>
        <v>090094.05</v>
      </c>
      <c r="C16" s="58" t="str">
        <f>'09#'!C98</f>
        <v>Vệ sinh và khử trùng khu vực vô trùng trong xưởng thuốc vô trùng Betalactam
Cleaning and sanitisation of aseptic area in Betalactam sterile workshop</v>
      </c>
      <c r="D16" s="36" t="str">
        <f>'09#'!D98</f>
        <v>28.03.21</v>
      </c>
      <c r="E16" s="36" t="str">
        <f>'09#'!E98</f>
        <v>28.03.24</v>
      </c>
      <c r="F16" s="36" t="str">
        <f>'09#'!F98</f>
        <v>NA</v>
      </c>
      <c r="G16" s="36" t="str">
        <f>'09#'!G98</f>
        <v>BST</v>
      </c>
      <c r="H16" s="36" t="str">
        <f>'09#'!H98</f>
        <v>Approved</v>
      </c>
    </row>
    <row r="17" spans="1:8" s="40" customFormat="1" ht="60" x14ac:dyDescent="0.2">
      <c r="A17" s="26">
        <v>11</v>
      </c>
      <c r="B17" s="36" t="str">
        <f>'09#'!B99</f>
        <v>090095.03</v>
      </c>
      <c r="C17" s="58" t="str">
        <f>'09#'!C99</f>
        <v>Vệ sinh khu vực có kiểm soát và khu vực không phân loại cấp sạch 
Cleaning in controlled non classfied and non classified area</v>
      </c>
      <c r="D17" s="36" t="str">
        <f>'09#'!D99</f>
        <v>15.12.20</v>
      </c>
      <c r="E17" s="36" t="str">
        <f>'09#'!E99</f>
        <v>15.12.23</v>
      </c>
      <c r="F17" s="36" t="str">
        <f>'09#'!F99</f>
        <v>NA</v>
      </c>
      <c r="G17" s="36" t="str">
        <f>'09#'!G99</f>
        <v>BST</v>
      </c>
      <c r="H17" s="36" t="str">
        <f>'09#'!H99</f>
        <v>Approved</v>
      </c>
    </row>
    <row r="18" spans="1:8" s="40" customFormat="1" ht="30" x14ac:dyDescent="0.2">
      <c r="A18" s="26">
        <v>12</v>
      </c>
      <c r="B18" s="36" t="str">
        <f>'09#'!B100</f>
        <v>090096.03</v>
      </c>
      <c r="C18" s="58" t="str">
        <f>'09#'!C100</f>
        <v>Vận hành và vệ sinh Pass box
Operation and cleaning of Pass boxes</v>
      </c>
      <c r="D18" s="36" t="str">
        <f>'09#'!D100</f>
        <v>19.09.20</v>
      </c>
      <c r="E18" s="36" t="str">
        <f>'09#'!E100</f>
        <v>19.09.23</v>
      </c>
      <c r="F18" s="36" t="str">
        <f>'09#'!F100</f>
        <v>NA</v>
      </c>
      <c r="G18" s="36" t="str">
        <f>'09#'!G100</f>
        <v>BST</v>
      </c>
      <c r="H18" s="36" t="str">
        <f>'09#'!H100</f>
        <v>Approved</v>
      </c>
    </row>
    <row r="19" spans="1:8" s="40" customFormat="1" ht="52.5" customHeight="1" x14ac:dyDescent="0.2">
      <c r="A19" s="26">
        <v>13</v>
      </c>
      <c r="B19" s="36" t="str">
        <f>'09#'!B101</f>
        <v>090097.04</v>
      </c>
      <c r="C19" s="58" t="str">
        <f>'09#'!C101</f>
        <v>Vận hành và vệ sinh Active pass box
Operating and sanitisation of Active pass boxes</v>
      </c>
      <c r="D19" s="36" t="str">
        <f>'09#'!D101</f>
        <v>04.11.20</v>
      </c>
      <c r="E19" s="36" t="str">
        <f>'09#'!E101</f>
        <v>04.11.23</v>
      </c>
      <c r="F19" s="36" t="str">
        <f>'09#'!F101</f>
        <v>NA</v>
      </c>
      <c r="G19" s="36" t="str">
        <f>'09#'!G101</f>
        <v>BST</v>
      </c>
      <c r="H19" s="36" t="str">
        <f>'09#'!H101</f>
        <v>Approved</v>
      </c>
    </row>
    <row r="20" spans="1:8" s="40" customFormat="1" ht="60" x14ac:dyDescent="0.2">
      <c r="A20" s="26">
        <v>14</v>
      </c>
      <c r="B20" s="36" t="str">
        <f>'09#'!B102</f>
        <v>090098.03</v>
      </c>
      <c r="C20" s="58" t="str">
        <f>'09#'!C102</f>
        <v>Vệ sinh dụng cụ trong xưởng thuốc vô trùng
Cleaning of general accessories in sterile workshop</v>
      </c>
      <c r="D20" s="36" t="str">
        <f>'09#'!D102</f>
        <v>24.11.20</v>
      </c>
      <c r="E20" s="36" t="str">
        <f>'09#'!E102</f>
        <v>24.11.23</v>
      </c>
      <c r="F20" s="36" t="str">
        <f>'09#'!F102</f>
        <v>NA</v>
      </c>
      <c r="G20" s="36" t="str">
        <f>'09#'!G102</f>
        <v>BST</v>
      </c>
      <c r="H20" s="36" t="str">
        <f>'09#'!H102</f>
        <v>Approved</v>
      </c>
    </row>
    <row r="21" spans="1:8" s="41" customFormat="1" ht="60" x14ac:dyDescent="0.2">
      <c r="A21" s="26">
        <v>15</v>
      </c>
      <c r="B21" s="36" t="str">
        <f>'09#'!B103</f>
        <v>090099.03</v>
      </c>
      <c r="C21" s="58" t="str">
        <f>'09#'!C103</f>
        <v>Vận hành và vệ sinh máy hút bụi di động Hitachi
Operating and cleaning of vacuum cleaner Hitachi</v>
      </c>
      <c r="D21" s="36" t="str">
        <f>'09#'!D103</f>
        <v>19.09.20</v>
      </c>
      <c r="E21" s="36" t="str">
        <f>'09#'!E103</f>
        <v>19.09.23</v>
      </c>
      <c r="F21" s="36" t="str">
        <f>'09#'!F103</f>
        <v>NA</v>
      </c>
      <c r="G21" s="36" t="str">
        <f>'09#'!G103</f>
        <v>BST</v>
      </c>
      <c r="H21" s="36" t="str">
        <f>'09#'!H103</f>
        <v>Approved</v>
      </c>
    </row>
    <row r="22" spans="1:8" s="41" customFormat="1" ht="45" x14ac:dyDescent="0.2">
      <c r="A22" s="26">
        <v>16</v>
      </c>
      <c r="B22" s="36" t="str">
        <f>'09#'!B104</f>
        <v>090100.04</v>
      </c>
      <c r="C22" s="58" t="str">
        <f>'09#'!C104</f>
        <v>Qui định cách thức hoạt động trong khu vực vô trùng
Behaviour in aseptic area</v>
      </c>
      <c r="D22" s="36" t="str">
        <f>'09#'!D104</f>
        <v>19.09.20</v>
      </c>
      <c r="E22" s="36" t="str">
        <f>'09#'!E104</f>
        <v>19.09.23</v>
      </c>
      <c r="F22" s="36" t="str">
        <f>'09#'!F104</f>
        <v>NA</v>
      </c>
      <c r="G22" s="36" t="str">
        <f>'09#'!G104</f>
        <v>BST - Aseptic</v>
      </c>
      <c r="H22" s="36" t="str">
        <f>'09#'!H104</f>
        <v>Approved</v>
      </c>
    </row>
    <row r="23" spans="1:8" s="41" customFormat="1" ht="60" x14ac:dyDescent="0.2">
      <c r="A23" s="26">
        <v>17</v>
      </c>
      <c r="B23" s="36" t="str">
        <f>'09#'!B105</f>
        <v>090101.03</v>
      </c>
      <c r="C23" s="58" t="str">
        <f>'09#'!C105</f>
        <v>Vận hành và vệ sinh máy giặt Image HE 30
Operation and cleaning of washing machine IMAGE HE 30</v>
      </c>
      <c r="D23" s="36" t="str">
        <f>'09#'!D105</f>
        <v>28.11.20</v>
      </c>
      <c r="E23" s="36" t="str">
        <f>'09#'!E105</f>
        <v>28.11.23</v>
      </c>
      <c r="F23" s="36" t="str">
        <f>'09#'!F105</f>
        <v>NA</v>
      </c>
      <c r="G23" s="36" t="str">
        <f>'09#'!G105</f>
        <v>BST</v>
      </c>
      <c r="H23" s="36" t="str">
        <f>'09#'!H105</f>
        <v>Approved</v>
      </c>
    </row>
    <row r="24" spans="1:8" s="41" customFormat="1" ht="60" x14ac:dyDescent="0.2">
      <c r="A24" s="26">
        <v>18</v>
      </c>
      <c r="B24" s="36" t="str">
        <f>'09#'!B107</f>
        <v>090103.03</v>
      </c>
      <c r="C24" s="58" t="str">
        <f>'09#'!C107</f>
        <v>Vận hành và vệ sinh máy sấy trang phục Image DE 30
Operation and cleaning of drying machine Image DE 30</v>
      </c>
      <c r="D24" s="36" t="str">
        <f>'09#'!D107</f>
        <v>19.09.20</v>
      </c>
      <c r="E24" s="36" t="str">
        <f>'09#'!E107</f>
        <v>19.09.23</v>
      </c>
      <c r="F24" s="36" t="str">
        <f>'09#'!F107</f>
        <v>NA</v>
      </c>
      <c r="G24" s="36" t="str">
        <f>'09#'!G107</f>
        <v>BST - Laundy 1</v>
      </c>
      <c r="H24" s="36" t="str">
        <f>'09#'!H107</f>
        <v>Approved</v>
      </c>
    </row>
    <row r="25" spans="1:8" s="41" customFormat="1" ht="33.75" customHeight="1" x14ac:dyDescent="0.2">
      <c r="A25" s="26">
        <v>19</v>
      </c>
      <c r="B25" s="36" t="str">
        <f>'09#'!B109</f>
        <v>090105.04</v>
      </c>
      <c r="C25" s="58" t="str">
        <f>'09#'!C109</f>
        <v>Xử lý, giặt, xếp trang phục cấp sạch D và khu vực CNC trong xưởng thuốc vô trùng Betalactam
Handling, laundry, fold garments for using in grade D and CNC area of Betalactam sterile workshop</v>
      </c>
      <c r="D25" s="36" t="str">
        <f>'09#'!D109</f>
        <v>hien hanh</v>
      </c>
      <c r="E25" s="36" t="str">
        <f>'09#'!E109</f>
        <v>có rà soát</v>
      </c>
      <c r="F25" s="36" t="str">
        <f>'09#'!F109</f>
        <v>NA</v>
      </c>
      <c r="G25" s="36" t="str">
        <f>'09#'!G109</f>
        <v>BST - Laundy 1</v>
      </c>
      <c r="H25" s="36" t="str">
        <f>'09#'!H109</f>
        <v>Printed</v>
      </c>
    </row>
    <row r="26" spans="1:8" s="41" customFormat="1" ht="60" x14ac:dyDescent="0.2">
      <c r="A26" s="26">
        <v>20</v>
      </c>
      <c r="B26" s="36" t="str">
        <f>'09#'!B110</f>
        <v>090106.04</v>
      </c>
      <c r="C26" s="58" t="str">
        <f>'09#'!C110</f>
        <v>Giặt, xếp trang phục sử dụng trong khu vực kiểm nghiệm, kho
Washing, fold garments using in QC, Warehouse</v>
      </c>
      <c r="D26" s="36" t="str">
        <f>'09#'!D110</f>
        <v>hien hanh</v>
      </c>
      <c r="E26" s="36" t="str">
        <f>'09#'!E110</f>
        <v>có rà soát</v>
      </c>
      <c r="F26" s="36" t="str">
        <f>'09#'!F110</f>
        <v>NA</v>
      </c>
      <c r="G26" s="36" t="str">
        <f>'09#'!G110</f>
        <v>BST - Laundy 1</v>
      </c>
      <c r="H26" s="36" t="str">
        <f>'09#'!H110</f>
        <v>Printed</v>
      </c>
    </row>
    <row r="27" spans="1:8" s="41" customFormat="1" ht="45" x14ac:dyDescent="0.2">
      <c r="A27" s="26">
        <v>21</v>
      </c>
      <c r="B27" s="36" t="str">
        <f>'09#'!B111</f>
        <v>090107.03</v>
      </c>
      <c r="C27" s="58" t="str">
        <f>'09#'!C111</f>
        <v>Vận hành và vệ sinh LAF
Operating and sanitisation of Laminar air flow</v>
      </c>
      <c r="D27" s="36" t="str">
        <f>'09#'!D111</f>
        <v>17.10.20</v>
      </c>
      <c r="E27" s="36" t="str">
        <f>'09#'!E111</f>
        <v>17.10.23</v>
      </c>
      <c r="F27" s="36" t="str">
        <f>'09#'!F111</f>
        <v>NA</v>
      </c>
      <c r="G27" s="36" t="str">
        <f>'09#'!G111</f>
        <v>BST</v>
      </c>
      <c r="H27" s="36" t="str">
        <f>'09#'!H111</f>
        <v>Approved</v>
      </c>
    </row>
    <row r="28" spans="1:8" s="41" customFormat="1" ht="66.75" customHeight="1" x14ac:dyDescent="0.2">
      <c r="A28" s="26">
        <v>22</v>
      </c>
      <c r="B28" s="36" t="str">
        <f>'09#'!B112</f>
        <v>090108.04</v>
      </c>
      <c r="C28" s="58" t="str">
        <f>'09#'!C112</f>
        <v>Vận hành và vệ sinh LAF di động
Operating and sanitisation of Mobile horizontal laminar air flow</v>
      </c>
      <c r="D28" s="36" t="str">
        <f>'09#'!D112</f>
        <v>17.10.20</v>
      </c>
      <c r="E28" s="36" t="str">
        <f>'09#'!E112</f>
        <v>17.10.23</v>
      </c>
      <c r="F28" s="36" t="str">
        <f>'09#'!F112</f>
        <v>NA</v>
      </c>
      <c r="G28" s="36" t="str">
        <f>'09#'!G112</f>
        <v>BST</v>
      </c>
      <c r="H28" s="36" t="str">
        <f>'09#'!H112</f>
        <v>Approved</v>
      </c>
    </row>
    <row r="29" spans="1:8" s="41" customFormat="1" ht="81.75" customHeight="1" x14ac:dyDescent="0.2">
      <c r="A29" s="26">
        <v>23</v>
      </c>
      <c r="B29" s="36" t="str">
        <f>'09#'!B113</f>
        <v>090109.03</v>
      </c>
      <c r="C29" s="58" t="str">
        <f>'09#'!C113</f>
        <v>Vận hành và vệ sinh máy hút bụi di động Legi
Operating and cleaning of vacuum cleaner Legi</v>
      </c>
      <c r="D29" s="36" t="str">
        <f>'09#'!D113</f>
        <v>19.09.20</v>
      </c>
      <c r="E29" s="36" t="str">
        <f>'09#'!E113</f>
        <v>19.09.23</v>
      </c>
      <c r="F29" s="36" t="str">
        <f>'09#'!F113</f>
        <v>NA</v>
      </c>
      <c r="G29" s="36" t="str">
        <f>'09#'!G113</f>
        <v>BST</v>
      </c>
      <c r="H29" s="36" t="str">
        <f>'09#'!H113</f>
        <v>Approved</v>
      </c>
    </row>
    <row r="30" spans="1:8" s="41" customFormat="1" ht="45" x14ac:dyDescent="0.2">
      <c r="A30" s="26">
        <v>24</v>
      </c>
      <c r="B30" s="36" t="str">
        <f>'09#'!B114</f>
        <v>090110.03</v>
      </c>
      <c r="C30" s="58" t="str">
        <f>'09#'!C114</f>
        <v>Vận hành và vệ sinh tủ sấy Binder
Operation and cleaning of drying oven Binder</v>
      </c>
      <c r="D30" s="36" t="str">
        <f>'09#'!D114</f>
        <v>19.09.20</v>
      </c>
      <c r="E30" s="36" t="str">
        <f>'09#'!E114</f>
        <v>19.09.23</v>
      </c>
      <c r="F30" s="36" t="str">
        <f>'09#'!F114</f>
        <v>NA</v>
      </c>
      <c r="G30" s="36" t="str">
        <f>'09#'!G114</f>
        <v>BST</v>
      </c>
      <c r="H30" s="36" t="str">
        <f>'09#'!H114</f>
        <v>Approved</v>
      </c>
    </row>
    <row r="31" spans="1:8" s="41" customFormat="1" ht="45" x14ac:dyDescent="0.2">
      <c r="A31" s="26">
        <v>25</v>
      </c>
      <c r="B31" s="36" t="str">
        <f>'09#'!B115</f>
        <v>090111.03</v>
      </c>
      <c r="C31" s="58" t="str">
        <f>'09#'!C115</f>
        <v>Vận hành và vệ sinh bể rửa siêu âm
Operation and cleaning of ultrasonic cleaner</v>
      </c>
      <c r="D31" s="36" t="str">
        <f>'09#'!D115</f>
        <v>19.09.20</v>
      </c>
      <c r="E31" s="36" t="str">
        <f>'09#'!E115</f>
        <v>19.09.23</v>
      </c>
      <c r="F31" s="36" t="str">
        <f>'09#'!F115</f>
        <v>NA</v>
      </c>
      <c r="G31" s="36" t="str">
        <f>'09#'!G115</f>
        <v>BST</v>
      </c>
      <c r="H31" s="36" t="str">
        <f>'09#'!H115</f>
        <v>Approved</v>
      </c>
    </row>
    <row r="32" spans="1:8" s="41" customFormat="1" ht="60" x14ac:dyDescent="0.2">
      <c r="A32" s="26">
        <v>26</v>
      </c>
      <c r="B32" s="36" t="str">
        <f>'09#'!B116</f>
        <v>090112.04</v>
      </c>
      <c r="C32" s="58" t="str">
        <f>'09#'!C116</f>
        <v>Lối thoát hiểm trong xưởng thuốc vô trùng betalactam
Regulation of emergency exits in Betalactam sterile production area</v>
      </c>
      <c r="D32" s="36" t="str">
        <f>'09#'!D116</f>
        <v>17.03.21</v>
      </c>
      <c r="E32" s="36" t="str">
        <f>'09#'!E116</f>
        <v>17.03.24</v>
      </c>
      <c r="F32" s="36" t="str">
        <f>'09#'!F116</f>
        <v>NA</v>
      </c>
      <c r="G32" s="36" t="str">
        <f>'09#'!G116</f>
        <v>BST</v>
      </c>
      <c r="H32" s="36" t="str">
        <f>'09#'!H116</f>
        <v>Approved</v>
      </c>
    </row>
    <row r="33" spans="1:9" s="41" customFormat="1" ht="90" x14ac:dyDescent="0.2">
      <c r="A33" s="26">
        <v>27</v>
      </c>
      <c r="B33" s="36" t="str">
        <f>'09#'!B118</f>
        <v>090114.05</v>
      </c>
      <c r="C33" s="58" t="str">
        <f>'09#'!C118</f>
        <v>Lối vào và lối ra của các nguyên vật liệu, vật dụng và thiết bị vào trong xưởng thuốc vô trùng Betalactam
Entry and exit of materials, tools and instruments in Betalactam sterile workshop</v>
      </c>
      <c r="D33" s="36" t="str">
        <f>'09#'!D118</f>
        <v>01.10.20</v>
      </c>
      <c r="E33" s="36" t="str">
        <f>'09#'!E118</f>
        <v>01.10.23</v>
      </c>
      <c r="F33" s="36" t="str">
        <f>'09#'!F118</f>
        <v>NA</v>
      </c>
      <c r="G33" s="36" t="str">
        <f>'09#'!G118</f>
        <v>BST</v>
      </c>
      <c r="H33" s="36" t="str">
        <f>'09#'!H118</f>
        <v>Approved</v>
      </c>
    </row>
    <row r="34" spans="1:9" s="41" customFormat="1" ht="60" x14ac:dyDescent="0.2">
      <c r="A34" s="26">
        <v>28</v>
      </c>
      <c r="B34" s="36" t="str">
        <f>'09#'!B119</f>
        <v>090115.03</v>
      </c>
      <c r="C34" s="58" t="str">
        <f>'09#'!C119</f>
        <v>Vận hành và vệ sinh máy đo nồng độ oxy Pac Check 450
Operation and cleaning of Oxygen analyzer Pac Check 450</v>
      </c>
      <c r="D34" s="36" t="str">
        <f>'09#'!D119</f>
        <v>14.10.20</v>
      </c>
      <c r="E34" s="36" t="str">
        <f>'09#'!E119</f>
        <v>14.10.23</v>
      </c>
      <c r="F34" s="36" t="str">
        <f>'09#'!F119</f>
        <v>NA</v>
      </c>
      <c r="G34" s="36" t="str">
        <f>'09#'!G119</f>
        <v>BST</v>
      </c>
      <c r="H34" s="36" t="str">
        <f>'09#'!H119</f>
        <v>Approved</v>
      </c>
      <c r="I34" s="41" t="s">
        <v>339</v>
      </c>
    </row>
    <row r="35" spans="1:9" s="41" customFormat="1" ht="75" x14ac:dyDescent="0.2">
      <c r="A35" s="26">
        <v>29</v>
      </c>
      <c r="B35" s="36" t="str">
        <f>'09#'!B120</f>
        <v>090116.04</v>
      </c>
      <c r="C35" s="58" t="str">
        <f>'09#'!C120</f>
        <v>Vận hành và vệ sinh máy đếm tiểu phân không khí Lighthouse Solair 3350
Operation and cleaning of Non-Viable particle counter Lighthouse Solair 3350</v>
      </c>
      <c r="D35" s="36" t="str">
        <f>'09#'!D120</f>
        <v>21.09.20</v>
      </c>
      <c r="E35" s="36" t="str">
        <f>'09#'!E120</f>
        <v>21.09.23</v>
      </c>
      <c r="F35" s="36" t="str">
        <f>'09#'!F120</f>
        <v>NA</v>
      </c>
      <c r="G35" s="36" t="str">
        <f>'09#'!G120</f>
        <v>BST</v>
      </c>
      <c r="H35" s="36" t="str">
        <f>'09#'!H120</f>
        <v>Approved</v>
      </c>
    </row>
    <row r="36" spans="1:9" s="41" customFormat="1" ht="30" x14ac:dyDescent="0.2">
      <c r="A36" s="26">
        <v>30</v>
      </c>
      <c r="B36" s="36" t="str">
        <f>'09#'!B121</f>
        <v>090117.03</v>
      </c>
      <c r="C36" s="58" t="str">
        <f>'09#'!C121</f>
        <v>Vận hành và vệ sinh Air shower
Opearation and cleaning of Air shower</v>
      </c>
      <c r="D36" s="36" t="str">
        <f>'09#'!D121</f>
        <v>17.10.20</v>
      </c>
      <c r="E36" s="36" t="str">
        <f>'09#'!E121</f>
        <v>17.10.23</v>
      </c>
      <c r="F36" s="36" t="str">
        <f>'09#'!F121</f>
        <v>NA</v>
      </c>
      <c r="G36" s="36" t="str">
        <f>'09#'!G121</f>
        <v>BST</v>
      </c>
      <c r="H36" s="36" t="str">
        <f>'09#'!H121</f>
        <v>Approved</v>
      </c>
    </row>
    <row r="37" spans="1:9" s="41" customFormat="1" ht="75" x14ac:dyDescent="0.2">
      <c r="A37" s="26">
        <v>31</v>
      </c>
      <c r="B37" s="36" t="str">
        <f>'09#'!B122</f>
        <v>090118.04</v>
      </c>
      <c r="C37" s="58" t="str">
        <f>'09#'!C122</f>
        <v>Vận hành và vệ sinh buồng lắp van và các LAF xung quanh
Operating and sanitization of Valve connection cabinet and surrounding LAFs</v>
      </c>
      <c r="D37" s="36" t="str">
        <f>'09#'!D122</f>
        <v>31.10.20</v>
      </c>
      <c r="E37" s="36" t="str">
        <f>'09#'!E122</f>
        <v>31.10.23</v>
      </c>
      <c r="F37" s="36" t="str">
        <f>'09#'!F122</f>
        <v>NA</v>
      </c>
      <c r="G37" s="36" t="str">
        <f>'09#'!G122</f>
        <v>BST</v>
      </c>
      <c r="H37" s="36" t="str">
        <f>'09#'!H122</f>
        <v>Approved</v>
      </c>
    </row>
    <row r="38" spans="1:9" s="41" customFormat="1" ht="45" x14ac:dyDescent="0.2">
      <c r="A38" s="26">
        <v>32</v>
      </c>
      <c r="B38" s="36" t="str">
        <f>'09#'!B123</f>
        <v>090119.03</v>
      </c>
      <c r="C38" s="58" t="str">
        <f>'09#'!C123</f>
        <v>Vận hành và vệ sinh tủ hút
Operation and cleaning of Safety cabinet</v>
      </c>
      <c r="D38" s="36" t="str">
        <f>'09#'!D123</f>
        <v>21.09.20</v>
      </c>
      <c r="E38" s="36" t="str">
        <f>'09#'!E123</f>
        <v>21.09.23</v>
      </c>
      <c r="F38" s="36" t="str">
        <f>'09#'!F123</f>
        <v>NA</v>
      </c>
      <c r="G38" s="36" t="str">
        <f>'09#'!G123</f>
        <v>BST</v>
      </c>
      <c r="H38" s="36" t="str">
        <f>'09#'!H123</f>
        <v>Approved</v>
      </c>
    </row>
    <row r="39" spans="1:9" s="41" customFormat="1" ht="60" x14ac:dyDescent="0.2">
      <c r="A39" s="26">
        <v>33</v>
      </c>
      <c r="B39" s="36" t="str">
        <f>'09#'!B124</f>
        <v>090120.06</v>
      </c>
      <c r="C39" s="58" t="str">
        <f>'09#'!C124</f>
        <v>Vận hành và vệ sinh máy rửa chai lọ CPH30 và LAF 10
Operating and cleaning of Vial washing machine CPH30 and LAF 10</v>
      </c>
      <c r="D39" s="36" t="str">
        <f>'09#'!D124</f>
        <v>26.10.20</v>
      </c>
      <c r="E39" s="36" t="str">
        <f>'09#'!E124</f>
        <v>26.10.23</v>
      </c>
      <c r="F39" s="36" t="str">
        <f>'09#'!F124</f>
        <v>NA</v>
      </c>
      <c r="G39" s="36" t="str">
        <f>'09#'!G124</f>
        <v>BST</v>
      </c>
      <c r="H39" s="36" t="str">
        <f>'09#'!H124</f>
        <v>Approved</v>
      </c>
    </row>
    <row r="40" spans="1:9" s="41" customFormat="1" ht="75" x14ac:dyDescent="0.2">
      <c r="A40" s="26">
        <v>34</v>
      </c>
      <c r="B40" s="36" t="str">
        <f>'09#'!B126</f>
        <v>090122.05</v>
      </c>
      <c r="C40" s="58" t="str">
        <f>'09#'!C126</f>
        <v xml:space="preserve">Vận hành và vệ sinh máy tiệt trùng và khử chí nhiệt tố RML800/4250
Operating and cleaning of Sterilization and Depyrogenation Tunnel RML800/4250 </v>
      </c>
      <c r="D40" s="36" t="str">
        <f>'09#'!D126</f>
        <v>12.11.20</v>
      </c>
      <c r="E40" s="36" t="str">
        <f>'09#'!E126</f>
        <v>12.11.23</v>
      </c>
      <c r="F40" s="36" t="str">
        <f>'09#'!F126</f>
        <v>NA</v>
      </c>
      <c r="G40" s="36" t="str">
        <f>'09#'!G126</f>
        <v>BST</v>
      </c>
      <c r="H40" s="36" t="str">
        <f>'09#'!H126</f>
        <v>Approved</v>
      </c>
    </row>
    <row r="41" spans="1:9" s="41" customFormat="1" ht="75" x14ac:dyDescent="0.2">
      <c r="A41" s="26">
        <v>35</v>
      </c>
      <c r="B41" s="36" t="str">
        <f>'09#'!B128</f>
        <v>090124.07</v>
      </c>
      <c r="C41" s="58" t="str">
        <f>'09#'!C128</f>
        <v>Vận hành máy đóng thuốc TFGV02A, CRABS, ORABS và ALAF
Operating of Powder filling &amp; stoppering machine TFGV02A, CRABS, ORABS and ALAFs</v>
      </c>
      <c r="D41" s="36" t="str">
        <f>'09#'!D128</f>
        <v>14.10.20</v>
      </c>
      <c r="E41" s="36" t="str">
        <f>'09#'!E128</f>
        <v>NA</v>
      </c>
      <c r="F41" s="36" t="str">
        <f>'09#'!F128</f>
        <v>NA</v>
      </c>
      <c r="G41" s="36" t="str">
        <f>'09#'!G128</f>
        <v>BST</v>
      </c>
      <c r="H41" s="36" t="str">
        <f>'09#'!H128</f>
        <v>Approved</v>
      </c>
    </row>
    <row r="42" spans="1:9" s="41" customFormat="1" ht="90" x14ac:dyDescent="0.2">
      <c r="A42" s="26">
        <v>36</v>
      </c>
      <c r="B42" s="36" t="str">
        <f>'09#'!B129</f>
        <v>090125.03</v>
      </c>
      <c r="C42" s="58" t="str">
        <f>'09#'!C129</f>
        <v>Vệ sinh và khử trùng máy đóng thuốc TFGV02A, CRABS, ORABS và ALAF
Cleaning and sanitization of powder filling and stoppering machine TFGV02A, CRABS, ORABS and ALAFs</v>
      </c>
      <c r="D42" s="36" t="str">
        <f>'09#'!D129</f>
        <v>26.10.20</v>
      </c>
      <c r="E42" s="36" t="str">
        <f>'09#'!E129</f>
        <v>26.10.23</v>
      </c>
      <c r="F42" s="36" t="str">
        <f>'09#'!F129</f>
        <v>NA</v>
      </c>
      <c r="G42" s="36" t="str">
        <f>'09#'!G129</f>
        <v>BST</v>
      </c>
      <c r="H42" s="36" t="str">
        <f>'09#'!H129</f>
        <v>Approved</v>
      </c>
    </row>
    <row r="43" spans="1:9" s="41" customFormat="1" ht="60" x14ac:dyDescent="0.2">
      <c r="A43" s="26">
        <v>37</v>
      </c>
      <c r="B43" s="36" t="str">
        <f>'09#'!B131</f>
        <v>090127.05</v>
      </c>
      <c r="C43" s="58" t="str">
        <f>'09#'!C131</f>
        <v>Vận hành máy niềng ZGD8 và ORABS 3
Operating of Vial capping machine ZGD8 and ORABS 3</v>
      </c>
      <c r="D43" s="36" t="str">
        <f>'09#'!D131</f>
        <v>17.10.20</v>
      </c>
      <c r="E43" s="36" t="str">
        <f>'09#'!E131</f>
        <v>NA</v>
      </c>
      <c r="F43" s="36" t="str">
        <f>'09#'!F131</f>
        <v>NA</v>
      </c>
      <c r="G43" s="36" t="str">
        <f>'09#'!G131</f>
        <v>BST</v>
      </c>
      <c r="H43" s="36" t="str">
        <f>'09#'!H131</f>
        <v>Approved</v>
      </c>
    </row>
    <row r="44" spans="1:9" s="41" customFormat="1" ht="60" x14ac:dyDescent="0.2">
      <c r="A44" s="26">
        <v>38</v>
      </c>
      <c r="B44" s="36" t="str">
        <f>'09#'!B132</f>
        <v>090128.03</v>
      </c>
      <c r="C44" s="58" t="str">
        <f>'09#'!C132</f>
        <v>Vệ sinh và khử trùng máy niềng nắp nhôm ZGD8 và ORABS 3
Cleaning and sanitization of Vial capping machine ZGD8 and ORABS 3</v>
      </c>
      <c r="D44" s="36" t="str">
        <f>'09#'!D132</f>
        <v>26.10.20</v>
      </c>
      <c r="E44" s="36" t="str">
        <f>'09#'!E132</f>
        <v>26.10.23</v>
      </c>
      <c r="F44" s="36" t="str">
        <f>'09#'!F132</f>
        <v>NA</v>
      </c>
      <c r="G44" s="36" t="str">
        <f>'09#'!G132</f>
        <v>BST</v>
      </c>
      <c r="H44" s="36" t="str">
        <f>'09#'!H132</f>
        <v>Approved</v>
      </c>
    </row>
    <row r="45" spans="1:9" s="41" customFormat="1" ht="30" x14ac:dyDescent="0.2">
      <c r="A45" s="26">
        <v>39</v>
      </c>
      <c r="B45" s="36" t="str">
        <f>'09#'!B133</f>
        <v>090129.03</v>
      </c>
      <c r="C45" s="58" t="str">
        <f>'09#'!C133</f>
        <v>Vệ sinh bàn soi kiểm tra cảm quan 
Cleaning of visual inspection hood</v>
      </c>
      <c r="D45" s="36" t="str">
        <f>'09#'!D133</f>
        <v>21.09.20</v>
      </c>
      <c r="E45" s="36" t="str">
        <f>'09#'!E133</f>
        <v>21.09.23</v>
      </c>
      <c r="F45" s="36" t="str">
        <f>'09#'!F133</f>
        <v>NA</v>
      </c>
      <c r="G45" s="36" t="str">
        <f>'09#'!G133</f>
        <v>BST</v>
      </c>
      <c r="H45" s="36" t="str">
        <f>'09#'!H133</f>
        <v>Approved</v>
      </c>
    </row>
    <row r="46" spans="1:9" s="41" customFormat="1" ht="90" x14ac:dyDescent="0.2">
      <c r="A46" s="26">
        <v>40</v>
      </c>
      <c r="B46" s="36" t="str">
        <f>'09#'!B134</f>
        <v>090130.03</v>
      </c>
      <c r="C46" s="58" t="str">
        <f>'09#'!C134</f>
        <v>Vận hành và vệ sinh máy dán nhãn PF 2000 và thiết bị kiểm tra nhãn CRIS 600X
Operation and cleaning of labelling machine PF 2000 and code reading inspection system CRIS 600X</v>
      </c>
      <c r="D46" s="36" t="str">
        <f>'09#'!D134</f>
        <v>14.10.20</v>
      </c>
      <c r="E46" s="36" t="str">
        <f>'09#'!E134</f>
        <v>14.10.23</v>
      </c>
      <c r="F46" s="36" t="str">
        <f>'09#'!F134</f>
        <v>NA</v>
      </c>
      <c r="G46" s="36" t="str">
        <f>'09#'!G134</f>
        <v>BST</v>
      </c>
      <c r="H46" s="36" t="str">
        <f>'09#'!H134</f>
        <v>Approved</v>
      </c>
    </row>
    <row r="47" spans="1:9" s="41" customFormat="1" ht="45" x14ac:dyDescent="0.2">
      <c r="A47" s="26">
        <v>41</v>
      </c>
      <c r="B47" s="36" t="str">
        <f>'09#'!B135</f>
        <v>090131.03</v>
      </c>
      <c r="C47" s="58" t="str">
        <f>'09#'!C135</f>
        <v>Vận hành và vệ sinh máy giặt Lavamac
Operation and cleaning of washing machine Lavamac</v>
      </c>
      <c r="D47" s="36" t="str">
        <f>'09#'!D135</f>
        <v>21.09.20</v>
      </c>
      <c r="E47" s="36" t="str">
        <f>'09#'!E135</f>
        <v>21.09.23</v>
      </c>
      <c r="F47" s="36" t="str">
        <f>'09#'!F135</f>
        <v>NA</v>
      </c>
      <c r="G47" s="36" t="str">
        <f>'09#'!G135</f>
        <v>BST</v>
      </c>
      <c r="H47" s="36" t="str">
        <f>'09#'!H135</f>
        <v>Approved</v>
      </c>
    </row>
    <row r="48" spans="1:9" s="41" customFormat="1" ht="60" x14ac:dyDescent="0.2">
      <c r="A48" s="26">
        <v>42</v>
      </c>
      <c r="B48" s="36" t="str">
        <f>'09#'!B136</f>
        <v>090132.03</v>
      </c>
      <c r="C48" s="58" t="str">
        <f>'09#'!C136</f>
        <v>Vận hành và vệ sinh máy sấy trang phục Lavamac
Operation and cleaning of drying machine Lavamac</v>
      </c>
      <c r="D48" s="36" t="str">
        <f>'09#'!D136</f>
        <v>24.09.20</v>
      </c>
      <c r="E48" s="36" t="str">
        <f>'09#'!E136</f>
        <v>24.09.23</v>
      </c>
      <c r="F48" s="36" t="str">
        <f>'09#'!F136</f>
        <v>NA</v>
      </c>
      <c r="G48" s="36" t="str">
        <f>'09#'!G136</f>
        <v>BST</v>
      </c>
      <c r="H48" s="36" t="str">
        <f>'09#'!H136</f>
        <v>Approved</v>
      </c>
    </row>
    <row r="49" spans="1:8" s="41" customFormat="1" ht="75" x14ac:dyDescent="0.2">
      <c r="A49" s="26">
        <v>43</v>
      </c>
      <c r="B49" s="36" t="str">
        <f>'09#'!B137</f>
        <v>090133.05</v>
      </c>
      <c r="C49" s="58" t="str">
        <f>'09#'!C137</f>
        <v>Vận hành và vệ sinh máy hấp tiệt trùng XG1.GWM-2.0
Operating and cleaning of Pulse vacuum sterilizer (Autoclave) XG1.GWM-2.0</v>
      </c>
      <c r="D49" s="36" t="str">
        <f>'09#'!D137</f>
        <v>02.07.21</v>
      </c>
      <c r="E49" s="36" t="str">
        <f>'09#'!E137</f>
        <v>02.07.24</v>
      </c>
      <c r="F49" s="36" t="str">
        <f>'09#'!F137</f>
        <v>NA</v>
      </c>
      <c r="G49" s="36" t="str">
        <f>'09#'!G137</f>
        <v>BST</v>
      </c>
      <c r="H49" s="36" t="str">
        <f>'09#'!H137</f>
        <v>Approved</v>
      </c>
    </row>
    <row r="50" spans="1:8" s="41" customFormat="1" ht="33" customHeight="1" x14ac:dyDescent="0.2">
      <c r="A50" s="26">
        <v>44</v>
      </c>
      <c r="B50" s="36" t="str">
        <f>'09#'!B139</f>
        <v>090135.07</v>
      </c>
      <c r="C50" s="58" t="str">
        <f>'09#'!C139</f>
        <v>Đưa tải vào máy hấp tiệt trùng
Loading of components in Pulse vacuum sterilizer (Autoclave)</v>
      </c>
      <c r="D50" s="36" t="str">
        <f>'09#'!D139</f>
        <v>14.10.20</v>
      </c>
      <c r="E50" s="36" t="str">
        <f>'09#'!E139</f>
        <v>14.10.23</v>
      </c>
      <c r="F50" s="36" t="str">
        <f>'09#'!F139</f>
        <v>NA</v>
      </c>
      <c r="G50" s="36" t="str">
        <f>'09#'!G139</f>
        <v>BST</v>
      </c>
      <c r="H50" s="36" t="str">
        <f>'09#'!H139</f>
        <v>Approved</v>
      </c>
    </row>
    <row r="51" spans="1:8" s="41" customFormat="1" ht="60" x14ac:dyDescent="0.2">
      <c r="A51" s="26">
        <v>45</v>
      </c>
      <c r="B51" s="36" t="str">
        <f>'09#'!B140</f>
        <v>090136.05</v>
      </c>
      <c r="C51" s="58" t="str">
        <f>'09#'!C140</f>
        <v>Giặt, xếp và kiểm soát trang phục sử dụng trong khu vực cấp sạch B và C
Washing, fold and control garments for grade B and C area</v>
      </c>
      <c r="D51" s="36" t="str">
        <f>'09#'!D140</f>
        <v>hien hanh</v>
      </c>
      <c r="E51" s="36" t="str">
        <f>'09#'!E140</f>
        <v>có rà soát</v>
      </c>
      <c r="F51" s="36" t="str">
        <f>'09#'!F140</f>
        <v>NA</v>
      </c>
      <c r="G51" s="36" t="str">
        <f>'09#'!G140</f>
        <v>BST</v>
      </c>
      <c r="H51" s="36" t="str">
        <f>'09#'!H140</f>
        <v>Printed</v>
      </c>
    </row>
    <row r="52" spans="1:8" s="41" customFormat="1" ht="90" x14ac:dyDescent="0.2">
      <c r="A52" s="26">
        <v>46</v>
      </c>
      <c r="B52" s="36" t="str">
        <f>'09#'!B141</f>
        <v>090137.04</v>
      </c>
      <c r="C52" s="58" t="str">
        <f>'09#'!C141</f>
        <v>Thu gom, loại bỏ phế phẩm và chất thải trong khu vực sản xuất xưởng thuốc vô trùng Betalactam.
Collection, disposal of rejections and waste generated in Betalactam sterile workshop</v>
      </c>
      <c r="D52" s="36" t="str">
        <f>'09#'!D141</f>
        <v>17.03.21</v>
      </c>
      <c r="E52" s="36" t="str">
        <f>'09#'!E141</f>
        <v>17.03.24</v>
      </c>
      <c r="F52" s="36" t="str">
        <f>'09#'!F141</f>
        <v>NA</v>
      </c>
      <c r="G52" s="36" t="str">
        <f>'09#'!G141</f>
        <v>BST</v>
      </c>
      <c r="H52" s="36" t="str">
        <f>'09#'!H141</f>
        <v>Approved</v>
      </c>
    </row>
    <row r="53" spans="1:8" s="41" customFormat="1" ht="75" x14ac:dyDescent="0.2">
      <c r="A53" s="26">
        <v>47</v>
      </c>
      <c r="B53" s="36" t="str">
        <f>'09#'!B142</f>
        <v>090138.05</v>
      </c>
      <c r="C53" s="58" t="str">
        <f>'09#'!C142</f>
        <v>Kiểm tra tính nguyên vẹn, tiệt trùng và thay lọc khí và lọc nước
Integrity test, sterilization and replacement of hydrophobic and hydrophilic filter</v>
      </c>
      <c r="D53" s="36" t="str">
        <f>'09#'!D142</f>
        <v>04.11.20</v>
      </c>
      <c r="E53" s="36" t="str">
        <f>'09#'!E142</f>
        <v>04.11.23</v>
      </c>
      <c r="F53" s="36" t="str">
        <f>'09#'!F142</f>
        <v>NA</v>
      </c>
      <c r="G53" s="36" t="str">
        <f>'09#'!G142</f>
        <v>BST</v>
      </c>
      <c r="H53" s="36" t="str">
        <f>'09#'!H142</f>
        <v>Approved</v>
      </c>
    </row>
    <row r="54" spans="1:8" s="41" customFormat="1" ht="48.75" customHeight="1" x14ac:dyDescent="0.2">
      <c r="A54" s="26">
        <v>48</v>
      </c>
      <c r="B54" s="36" t="str">
        <f>'09#'!B143</f>
        <v>090139.03</v>
      </c>
      <c r="C54" s="58" t="str">
        <f>'09#'!C143</f>
        <v>Vệ sinh, chuẩn bị và tiệt trùng các bộ phận của máy đóng thuốc 
Cleaning, preparation and sterilization of filling assembly</v>
      </c>
      <c r="D54" s="36" t="str">
        <f>'09#'!D143</f>
        <v>21.09.20</v>
      </c>
      <c r="E54" s="36" t="str">
        <f>'09#'!E143</f>
        <v>21.09.23</v>
      </c>
      <c r="F54" s="36" t="str">
        <f>'09#'!F143</f>
        <v>NA</v>
      </c>
      <c r="G54" s="36" t="str">
        <f>'09#'!G143</f>
        <v>BST</v>
      </c>
      <c r="H54" s="36" t="str">
        <f>'09#'!H143</f>
        <v>Approved</v>
      </c>
    </row>
    <row r="55" spans="1:8" s="41" customFormat="1" ht="75" x14ac:dyDescent="0.2">
      <c r="A55" s="26">
        <v>49</v>
      </c>
      <c r="B55" s="36" t="str">
        <f>'09#'!B145</f>
        <v>090141.06</v>
      </c>
      <c r="C55" s="58" t="str">
        <f>'09#'!C145</f>
        <v>Vận chuyển bao bì sơ cấp từ kho đến xưởng thuốc vô trùng Betalactam 
Transfer of primary packaging materials from warehouse to Betalactam sterile workshop</v>
      </c>
      <c r="D55" s="36" t="str">
        <f>'09#'!D145</f>
        <v>13.01.21</v>
      </c>
      <c r="E55" s="36" t="str">
        <f>'09#'!E145</f>
        <v>13.01.24</v>
      </c>
      <c r="F55" s="36" t="str">
        <f>'09#'!F145</f>
        <v>NA</v>
      </c>
      <c r="G55" s="36" t="str">
        <f>'09#'!G145</f>
        <v>Kho NLBB - Betalactam &amp; BST</v>
      </c>
      <c r="H55" s="36" t="str">
        <f>'09#'!H145</f>
        <v>Approved</v>
      </c>
    </row>
    <row r="56" spans="1:8" s="41" customFormat="1" ht="60" x14ac:dyDescent="0.2">
      <c r="A56" s="26">
        <v>50</v>
      </c>
      <c r="B56" s="36" t="str">
        <f>'09#'!B147</f>
        <v>090143.05</v>
      </c>
      <c r="C56" s="58" t="str">
        <f>'09#'!C147</f>
        <v>Vận hành và vệ sinh VHP pass box LATM500
Operation and cleaning of Vaporized hydrogen peroxide pass box LATM500</v>
      </c>
      <c r="D56" s="36" t="str">
        <f>'09#'!D147</f>
        <v>30.10.20</v>
      </c>
      <c r="E56" s="36" t="str">
        <f>'09#'!E147</f>
        <v>30.10.23</v>
      </c>
      <c r="F56" s="36" t="str">
        <f>'09#'!F147</f>
        <v>NA</v>
      </c>
      <c r="G56" s="36" t="str">
        <f>'09#'!G147</f>
        <v>BST</v>
      </c>
      <c r="H56" s="36" t="str">
        <f>'09#'!H147</f>
        <v>Approved</v>
      </c>
    </row>
    <row r="57" spans="1:8" s="41" customFormat="1" ht="45" x14ac:dyDescent="0.2">
      <c r="A57" s="26">
        <v>51</v>
      </c>
      <c r="B57" s="36" t="str">
        <f>'09#'!B148</f>
        <v>090144.04</v>
      </c>
      <c r="C57" s="58" t="str">
        <f>'09#'!C148</f>
        <v>Đưa tải vào VHP pass box
Loading of components in VHP pass box</v>
      </c>
      <c r="D57" s="36" t="str">
        <f>'09#'!D148</f>
        <v>16.10.20</v>
      </c>
      <c r="E57" s="36" t="str">
        <f>'09#'!E148</f>
        <v>16.10.23</v>
      </c>
      <c r="F57" s="36" t="str">
        <f>'09#'!F148</f>
        <v>NA</v>
      </c>
      <c r="G57" s="36" t="str">
        <f>'09#'!G148</f>
        <v>BST</v>
      </c>
      <c r="H57" s="36" t="str">
        <f>'09#'!H148</f>
        <v>Approved</v>
      </c>
    </row>
    <row r="58" spans="1:8" s="57" customFormat="1" ht="60" x14ac:dyDescent="0.2">
      <c r="A58" s="26">
        <v>52</v>
      </c>
      <c r="B58" s="36" t="str">
        <f>'09#'!B149</f>
        <v>090145.03</v>
      </c>
      <c r="C58" s="58" t="str">
        <f>'09#'!C149</f>
        <v>Vệ sinh và tiệt trùng kính bảo hộ sử dụng trong khu vực vô trùng
Cleaning and sterilization of goggles used in aseptic area</v>
      </c>
      <c r="D58" s="36" t="str">
        <f>'09#'!D149</f>
        <v>30.10.20</v>
      </c>
      <c r="E58" s="36" t="str">
        <f>'09#'!E149</f>
        <v>30.10.23</v>
      </c>
      <c r="F58" s="36" t="str">
        <f>'09#'!F149</f>
        <v>NA</v>
      </c>
      <c r="G58" s="36" t="str">
        <f>'09#'!G149</f>
        <v>BST</v>
      </c>
      <c r="H58" s="36" t="str">
        <f>'09#'!H149</f>
        <v>Approved</v>
      </c>
    </row>
    <row r="59" spans="1:8" s="41" customFormat="1" ht="60" x14ac:dyDescent="0.2">
      <c r="A59" s="26">
        <v>53</v>
      </c>
      <c r="B59" s="36" t="str">
        <f>'09#'!B150</f>
        <v>090146.03</v>
      </c>
      <c r="C59" s="58" t="str">
        <f>'09#'!C150</f>
        <v>Vận hành và vệ sinh máy in phun Domino
Operation and cleaning of inkjet printer Domino</v>
      </c>
      <c r="D59" s="36" t="str">
        <f>'09#'!D150</f>
        <v>14.10.20</v>
      </c>
      <c r="E59" s="36" t="str">
        <f>'09#'!E150</f>
        <v>14.10.23</v>
      </c>
      <c r="F59" s="36" t="str">
        <f>'09#'!F150</f>
        <v>NA</v>
      </c>
      <c r="G59" s="36" t="str">
        <f>'09#'!G150</f>
        <v>BST - Packing</v>
      </c>
      <c r="H59" s="36" t="str">
        <f>'09#'!H150</f>
        <v>Approved</v>
      </c>
    </row>
    <row r="60" spans="1:8" s="41" customFormat="1" ht="60" x14ac:dyDescent="0.2">
      <c r="A60" s="26">
        <v>54</v>
      </c>
      <c r="B60" s="36" t="str">
        <f>'09#'!B151</f>
        <v>090147.03</v>
      </c>
      <c r="C60" s="58" t="str">
        <f>'09#'!C151</f>
        <v>Vận hành, thay khuôn mẫu và vệ sinh máy đóng hộp tự động IC 150
Operation, change over and cleaning of automatic cartoning machine IC 150</v>
      </c>
      <c r="D60" s="36" t="str">
        <f>'09#'!D151</f>
        <v>14.10.20</v>
      </c>
      <c r="E60" s="36" t="str">
        <f>'09#'!E151</f>
        <v>14.10.23</v>
      </c>
      <c r="F60" s="36" t="str">
        <f>'09#'!F151</f>
        <v>NA</v>
      </c>
      <c r="G60" s="36" t="str">
        <f>'09#'!G151</f>
        <v>BST</v>
      </c>
      <c r="H60" s="36" t="str">
        <f>'09#'!H151</f>
        <v>Approved</v>
      </c>
    </row>
    <row r="61" spans="1:8" s="41" customFormat="1" ht="60" x14ac:dyDescent="0.2">
      <c r="A61" s="26">
        <v>55</v>
      </c>
      <c r="B61" s="36" t="str">
        <f>'09#'!B153</f>
        <v>090149.03</v>
      </c>
      <c r="C61" s="58" t="str">
        <f>'09#'!C153</f>
        <v>Vận hành và vệ sinh máy đảo bình nguyên liệu
Operation and cleaning of API shaking mixer</v>
      </c>
      <c r="D61" s="36" t="str">
        <f>'09#'!D153</f>
        <v>14.10.20</v>
      </c>
      <c r="E61" s="36" t="str">
        <f>'09#'!E153</f>
        <v>14.10.23</v>
      </c>
      <c r="F61" s="36" t="str">
        <f>'09#'!F153</f>
        <v>NA</v>
      </c>
      <c r="G61" s="36" t="str">
        <f>'09#'!G153</f>
        <v>BST</v>
      </c>
      <c r="H61" s="36" t="str">
        <f>'09#'!H153</f>
        <v>Approved</v>
      </c>
    </row>
    <row r="62" spans="1:8" s="41" customFormat="1" ht="60" x14ac:dyDescent="0.2">
      <c r="A62" s="26">
        <v>56</v>
      </c>
      <c r="B62" s="36" t="str">
        <f>'09#'!B154</f>
        <v>090150.06</v>
      </c>
      <c r="C62" s="58" t="str">
        <f>'09#'!C154</f>
        <v>Vận chuyển bình/ túi nguyên liệu, bột trơ vô trùng vào khu vực vô trùng
Transfer sterile container/ pack of API, placebo powder into aseptic area</v>
      </c>
      <c r="D62" s="36" t="str">
        <f>'09#'!D154</f>
        <v>13.01.21</v>
      </c>
      <c r="E62" s="36" t="str">
        <f>'09#'!E154</f>
        <v>13.01.24</v>
      </c>
      <c r="F62" s="36" t="str">
        <f>'09#'!F154</f>
        <v>NA</v>
      </c>
      <c r="G62" s="36" t="str">
        <f>'09#'!G154</f>
        <v>BST</v>
      </c>
      <c r="H62" s="36" t="str">
        <f>'09#'!H154</f>
        <v>Approved</v>
      </c>
    </row>
    <row r="63" spans="1:8" s="41" customFormat="1" ht="60" x14ac:dyDescent="0.2">
      <c r="A63" s="26">
        <v>57</v>
      </c>
      <c r="B63" s="36" t="str">
        <f>'09#'!B155</f>
        <v>090151.03</v>
      </c>
      <c r="C63" s="58" t="str">
        <f>'09#'!C155</f>
        <v>Vận hành và vệ sinh máy hàn bao Yuzhong SF-150
Operation and cleaning of sealing machine Yuzhong SF-150</v>
      </c>
      <c r="D63" s="36" t="str">
        <f>'09#'!D155</f>
        <v>21.09.20</v>
      </c>
      <c r="E63" s="36" t="str">
        <f>'09#'!E155</f>
        <v>21.09.23</v>
      </c>
      <c r="F63" s="36" t="str">
        <f>'09#'!F155</f>
        <v>NA</v>
      </c>
      <c r="G63" s="36" t="str">
        <f>'09#'!G155</f>
        <v>BST</v>
      </c>
      <c r="H63" s="36" t="str">
        <f>'09#'!H155</f>
        <v>Approved</v>
      </c>
    </row>
    <row r="64" spans="1:8" s="41" customFormat="1" ht="90" x14ac:dyDescent="0.2">
      <c r="A64" s="26">
        <v>58</v>
      </c>
      <c r="B64" s="36" t="str">
        <f>'09#'!B156</f>
        <v>090152.07</v>
      </c>
      <c r="C64" s="58" t="str">
        <f>'09#'!C156</f>
        <v>Vận chuyển nguyên vật liệu đóng gói thứ cấp từ kho đến xưởng thuốc vô trùng Betalactam 
Transfer of secondary packaging materials from warehouse to Betalactam sterile workshop</v>
      </c>
      <c r="D64" s="36" t="str">
        <f>'09#'!D156</f>
        <v>17.03.21</v>
      </c>
      <c r="E64" s="36" t="str">
        <f>'09#'!E156</f>
        <v>17.03.24</v>
      </c>
      <c r="F64" s="36" t="str">
        <f>'09#'!F156</f>
        <v>NA</v>
      </c>
      <c r="G64" s="36" t="str">
        <f>'09#'!G156</f>
        <v>BST</v>
      </c>
      <c r="H64" s="36" t="str">
        <f>'09#'!H156</f>
        <v>Approved</v>
      </c>
    </row>
    <row r="65" spans="1:8" s="41" customFormat="1" ht="90" x14ac:dyDescent="0.2">
      <c r="A65" s="26">
        <v>59</v>
      </c>
      <c r="B65" s="36" t="str">
        <f>'09#'!B157</f>
        <v>090153.05</v>
      </c>
      <c r="C65" s="58" t="str">
        <f>'09#'!C157</f>
        <v>Kiểm tra/ hiệu chuẩn hằng ngày, vận hành và vệ sinh cân điện tử Sartorius CP 153
Daily verification/ calibration, operation and cleaning of electronic balance Sartorius CP 153</v>
      </c>
      <c r="D65" s="36" t="str">
        <f>'09#'!D157</f>
        <v>02.01.20</v>
      </c>
      <c r="E65" s="36" t="str">
        <f>'09#'!E157</f>
        <v>02.01.23</v>
      </c>
      <c r="F65" s="36" t="str">
        <f>'09#'!F157</f>
        <v>NA</v>
      </c>
      <c r="G65" s="36" t="str">
        <f>'09#'!G157</f>
        <v>BST</v>
      </c>
      <c r="H65" s="36" t="str">
        <f>'09#'!H157</f>
        <v>Approved</v>
      </c>
    </row>
    <row r="66" spans="1:8" s="41" customFormat="1" ht="60" x14ac:dyDescent="0.2">
      <c r="A66" s="26">
        <v>60</v>
      </c>
      <c r="B66" s="36" t="str">
        <f>'09#'!B159</f>
        <v>090155.03</v>
      </c>
      <c r="C66" s="58" t="str">
        <f>'09#'!C159</f>
        <v>Lấy tải và bảo quản các dụng cụ đã tiệt trùng
Unloading and storage of sterilized items</v>
      </c>
      <c r="D66" s="36" t="str">
        <f>'09#'!D159</f>
        <v>16.10.20</v>
      </c>
      <c r="E66" s="36" t="str">
        <f>'09#'!E159</f>
        <v>16.10.23</v>
      </c>
      <c r="F66" s="36" t="str">
        <f>'09#'!F159</f>
        <v>NA</v>
      </c>
      <c r="G66" s="36" t="str">
        <f>'09#'!G159</f>
        <v>BST</v>
      </c>
      <c r="H66" s="36" t="str">
        <f>'09#'!H159</f>
        <v>Approved</v>
      </c>
    </row>
    <row r="67" spans="1:8" s="41" customFormat="1" ht="75" x14ac:dyDescent="0.2">
      <c r="A67" s="26">
        <v>61</v>
      </c>
      <c r="B67" s="36" t="str">
        <f>'09#'!B160</f>
        <v>090156.03</v>
      </c>
      <c r="C67" s="58" t="str">
        <f>'09#'!C160</f>
        <v>Vệ sinh trong quá trình sản xuất mô phỏng và khử nhiễm sau khi hoàn tất
Cleaning during Media fill trials and decontamination after completion of Media fill trials</v>
      </c>
      <c r="D67" s="36" t="str">
        <f>'09#'!D160</f>
        <v>15.10.20</v>
      </c>
      <c r="E67" s="36" t="str">
        <f>'09#'!E160</f>
        <v>15.10.23</v>
      </c>
      <c r="F67" s="36" t="str">
        <f>'09#'!F160</f>
        <v>NA</v>
      </c>
      <c r="G67" s="36" t="str">
        <f>'09#'!G160</f>
        <v>BST</v>
      </c>
      <c r="H67" s="36" t="str">
        <f>'09#'!H160</f>
        <v>Approved</v>
      </c>
    </row>
    <row r="68" spans="1:8" s="47" customFormat="1" ht="30" x14ac:dyDescent="0.2">
      <c r="A68" s="26">
        <v>62</v>
      </c>
      <c r="B68" s="36" t="str">
        <f>'09#'!B161</f>
        <v>090157.04</v>
      </c>
      <c r="C68" s="58" t="str">
        <f>'09#'!C161</f>
        <v>Hướng dẫn soi chai lọ đã đóng thuốc
Manual visual inspection of filled vials</v>
      </c>
      <c r="D68" s="36" t="str">
        <f>'09#'!D161</f>
        <v>26.10.20</v>
      </c>
      <c r="E68" s="36" t="str">
        <f>'09#'!E161</f>
        <v>26.10.23</v>
      </c>
      <c r="F68" s="36" t="str">
        <f>'09#'!F161</f>
        <v>NA</v>
      </c>
      <c r="G68" s="36" t="str">
        <f>'09#'!G161</f>
        <v>BST</v>
      </c>
      <c r="H68" s="36" t="str">
        <f>'09#'!H161</f>
        <v>Approved</v>
      </c>
    </row>
    <row r="69" spans="1:8" s="47" customFormat="1" ht="45" x14ac:dyDescent="0.2">
      <c r="A69" s="26">
        <v>63</v>
      </c>
      <c r="B69" s="36" t="str">
        <f>'09#'!B162</f>
        <v>090158.05</v>
      </c>
      <c r="C69" s="58" t="str">
        <f>'09#'!C162</f>
        <v>Đánh giá nhân viên soi
Qualification of visual inspection operator</v>
      </c>
      <c r="D69" s="36" t="str">
        <f>'09#'!D162</f>
        <v>10.05.21</v>
      </c>
      <c r="E69" s="36" t="str">
        <f>'09#'!E162</f>
        <v>10.05.24</v>
      </c>
      <c r="F69" s="36" t="str">
        <f>'09#'!F162</f>
        <v>NA</v>
      </c>
      <c r="G69" s="36" t="str">
        <f>'09#'!G162</f>
        <v>BST</v>
      </c>
      <c r="H69" s="36" t="str">
        <f>'09#'!H162</f>
        <v>Approved</v>
      </c>
    </row>
    <row r="70" spans="1:8" s="47" customFormat="1" ht="60" x14ac:dyDescent="0.2">
      <c r="A70" s="26">
        <v>64</v>
      </c>
      <c r="B70" s="36" t="str">
        <f>'09#'!B163</f>
        <v>090159.03</v>
      </c>
      <c r="C70" s="58" t="str">
        <f>'09#'!C163</f>
        <v>Vận hành và vệ sinh máy đo độ sáng C337
Operation and cleaning of mini light meter C337</v>
      </c>
      <c r="D70" s="36" t="str">
        <f>'09#'!D163</f>
        <v>21.09.20</v>
      </c>
      <c r="E70" s="36" t="str">
        <f>'09#'!E163</f>
        <v>21.09.23</v>
      </c>
      <c r="F70" s="36" t="str">
        <f>'09#'!F163</f>
        <v>NA</v>
      </c>
      <c r="G70" s="36" t="str">
        <f>'09#'!G163</f>
        <v>BST</v>
      </c>
      <c r="H70" s="36" t="str">
        <f>'09#'!H163</f>
        <v>Approved</v>
      </c>
    </row>
    <row r="71" spans="1:8" s="47" customFormat="1" ht="30" x14ac:dyDescent="0.2">
      <c r="A71" s="26">
        <v>65</v>
      </c>
      <c r="B71" s="36" t="str">
        <f>'09#'!B164</f>
        <v>090160.03</v>
      </c>
      <c r="C71" s="58" t="str">
        <f>'09#'!C164</f>
        <v>Vận hành và vệ sinh bàn xoay
Operation and cleaning of Turntable</v>
      </c>
      <c r="D71" s="36" t="str">
        <f>'09#'!D164</f>
        <v>21.09.20</v>
      </c>
      <c r="E71" s="36" t="str">
        <f>'09#'!E164</f>
        <v>21.09.23</v>
      </c>
      <c r="F71" s="36" t="str">
        <f>'09#'!F164</f>
        <v>NA</v>
      </c>
      <c r="G71" s="36" t="str">
        <f>'09#'!G164</f>
        <v>BST</v>
      </c>
      <c r="H71" s="36" t="str">
        <f>'09#'!H164</f>
        <v>Approved</v>
      </c>
    </row>
    <row r="72" spans="1:8" s="47" customFormat="1" ht="30" x14ac:dyDescent="0.2">
      <c r="A72" s="26">
        <v>66</v>
      </c>
      <c r="B72" s="36" t="str">
        <f>'09#'!B165</f>
        <v>090161.04</v>
      </c>
      <c r="C72" s="58" t="str">
        <f>'09#'!C165</f>
        <v>Dán nhãn và đóng gói chai lọ
Labeling and packing of vials</v>
      </c>
      <c r="D72" s="36" t="str">
        <f>'09#'!D165</f>
        <v>17.03.21</v>
      </c>
      <c r="E72" s="36" t="str">
        <f>'09#'!E165</f>
        <v>17.03.24</v>
      </c>
      <c r="F72" s="36" t="str">
        <f>'09#'!F165</f>
        <v>NA</v>
      </c>
      <c r="G72" s="36" t="str">
        <f>'09#'!G165</f>
        <v>BST</v>
      </c>
      <c r="H72" s="36" t="str">
        <f>'09#'!H165</f>
        <v>Approved</v>
      </c>
    </row>
    <row r="73" spans="1:8" s="48" customFormat="1" ht="60" x14ac:dyDescent="0.2">
      <c r="A73" s="26">
        <v>67</v>
      </c>
      <c r="B73" s="36" t="str">
        <f>'09#'!B168</f>
        <v>090164.03</v>
      </c>
      <c r="C73" s="58" t="str">
        <f>'09#'!C168</f>
        <v>Vận hành và vệ sinh máy xếp toa DynaFold FD-304VC
Operation and cleaning of leaflet folding machine DynaFold DF-304VC</v>
      </c>
      <c r="D73" s="36" t="str">
        <f>'09#'!D168</f>
        <v>14.10.20</v>
      </c>
      <c r="E73" s="36" t="str">
        <f>'09#'!E168</f>
        <v>14.10.23</v>
      </c>
      <c r="F73" s="36" t="str">
        <f>'09#'!F168</f>
        <v>NA</v>
      </c>
      <c r="G73" s="36" t="str">
        <f>'09#'!G168</f>
        <v>BST</v>
      </c>
      <c r="H73" s="36" t="str">
        <f>'09#'!H168</f>
        <v>Approved</v>
      </c>
    </row>
    <row r="74" spans="1:8" s="48" customFormat="1" ht="60" x14ac:dyDescent="0.2">
      <c r="A74" s="26">
        <v>68</v>
      </c>
      <c r="B74" s="36" t="str">
        <f>'09#'!B170</f>
        <v>090166.03</v>
      </c>
      <c r="C74" s="58" t="str">
        <f>'09#'!C170</f>
        <v>Vận hành và vệ sinh máy thử độ kín găng RABS Tailin HTY-GIT01
Operation and cleaning of RABS gloves integrity tester Tailin HTY-GIT01</v>
      </c>
      <c r="D74" s="36" t="str">
        <f>'09#'!D170</f>
        <v>08.10.20</v>
      </c>
      <c r="E74" s="36" t="str">
        <f>'09#'!E170</f>
        <v>08.10.23</v>
      </c>
      <c r="F74" s="36" t="str">
        <f>'09#'!F170</f>
        <v>NA</v>
      </c>
      <c r="G74" s="36" t="str">
        <f>'09#'!G170</f>
        <v>BST</v>
      </c>
      <c r="H74" s="36" t="str">
        <f>'09#'!H170</f>
        <v>Approved</v>
      </c>
    </row>
    <row r="75" spans="1:8" s="48" customFormat="1" ht="60" x14ac:dyDescent="0.2">
      <c r="A75" s="26">
        <v>69</v>
      </c>
      <c r="B75" s="36" t="str">
        <f>'09#'!B171</f>
        <v>090167.05</v>
      </c>
      <c r="C75" s="58" t="str">
        <f>'09#'!C171</f>
        <v>Sử dụng, vệ sinh, tiệt trùng và kiểm tra độ kín găng RABS
Using, cleaning, sterilization and integrity testing of RABS gloves</v>
      </c>
      <c r="D75" s="36" t="str">
        <f>'09#'!D171</f>
        <v>30.10.20</v>
      </c>
      <c r="E75" s="36" t="str">
        <f>'09#'!E171</f>
        <v>30.10.23</v>
      </c>
      <c r="F75" s="36" t="str">
        <f>'09#'!F171</f>
        <v>NA</v>
      </c>
      <c r="G75" s="36" t="str">
        <f>'09#'!G171</f>
        <v>BST</v>
      </c>
      <c r="H75" s="36" t="str">
        <f>'09#'!H171</f>
        <v>Approved</v>
      </c>
    </row>
    <row r="76" spans="1:8" s="48" customFormat="1" ht="60" x14ac:dyDescent="0.2">
      <c r="A76" s="26">
        <v>70</v>
      </c>
      <c r="B76" s="36" t="str">
        <f>'09#'!B172</f>
        <v>090168.03</v>
      </c>
      <c r="C76" s="58" t="str">
        <f>'09#'!C172</f>
        <v>Vận hành và vệ sinh máy hút bụi lọc HEPA Nilfisk VHW 320
Operating and cleaning of HEPA filter vacuum cleaner Nilfisk VHW 320</v>
      </c>
      <c r="D76" s="36" t="str">
        <f>'09#'!D172</f>
        <v>14.10.20</v>
      </c>
      <c r="E76" s="36" t="str">
        <f>'09#'!E172</f>
        <v>14.10.23</v>
      </c>
      <c r="F76" s="36" t="str">
        <f>'09#'!F172</f>
        <v>NA</v>
      </c>
      <c r="G76" s="36" t="str">
        <f>'09#'!G172</f>
        <v>BST - Aseptic</v>
      </c>
      <c r="H76" s="36" t="str">
        <f>'09#'!H172</f>
        <v>Approved</v>
      </c>
    </row>
    <row r="77" spans="1:8" s="48" customFormat="1" ht="45" x14ac:dyDescent="0.2">
      <c r="A77" s="26">
        <v>71</v>
      </c>
      <c r="B77" s="36" t="str">
        <f>'09#'!B174</f>
        <v>090170.04</v>
      </c>
      <c r="C77" s="58" t="str">
        <f>'09#'!C174</f>
        <v>Lắp ráp bộ phận máy đóng thuốc
Mounting machine parts in powder filling and stoppering machine</v>
      </c>
      <c r="D77" s="36" t="str">
        <f>'09#'!D174</f>
        <v>12.10.20</v>
      </c>
      <c r="E77" s="36" t="str">
        <f>'09#'!E174</f>
        <v>12.10.23</v>
      </c>
      <c r="F77" s="36" t="str">
        <f>'09#'!F174</f>
        <v>NA</v>
      </c>
      <c r="G77" s="36" t="str">
        <f>'09#'!G174</f>
        <v>BST</v>
      </c>
      <c r="H77" s="36" t="str">
        <f>'09#'!H174</f>
        <v>Approved</v>
      </c>
    </row>
    <row r="78" spans="1:8" s="48" customFormat="1" ht="60" x14ac:dyDescent="0.2">
      <c r="A78" s="26">
        <v>72</v>
      </c>
      <c r="B78" s="36" t="str">
        <f>'09#'!B175</f>
        <v>090171.02</v>
      </c>
      <c r="C78" s="58" t="str">
        <f>'09#'!C175</f>
        <v>Vận hành và vệ sinh hệ thống theo dõi tiểu phân không khí liên tục Lighthouse
Operating and cleaning of online particle monitoring system Lighthouse</v>
      </c>
      <c r="D78" s="36" t="str">
        <f>'09#'!D175</f>
        <v>22.09.20</v>
      </c>
      <c r="E78" s="36" t="str">
        <f>'09#'!E175</f>
        <v>22.09.23</v>
      </c>
      <c r="F78" s="36" t="str">
        <f>'09#'!F175</f>
        <v>NA</v>
      </c>
      <c r="G78" s="36" t="str">
        <f>'09#'!G175</f>
        <v>BST</v>
      </c>
      <c r="H78" s="36" t="str">
        <f>'09#'!H175</f>
        <v>Approved</v>
      </c>
    </row>
    <row r="79" spans="1:8" s="48" customFormat="1" ht="60" x14ac:dyDescent="0.2">
      <c r="A79" s="26">
        <v>73</v>
      </c>
      <c r="B79" s="36" t="str">
        <f>'09#'!B176</f>
        <v>090172.03</v>
      </c>
      <c r="C79" s="58" t="str">
        <f>'09#'!C176</f>
        <v>Qui định về hoạt động thường qui và các can thiệp vào RABS
Regulations of routine operation and intervention into RABS</v>
      </c>
      <c r="D79" s="36" t="str">
        <f>'09#'!D176</f>
        <v>01.10.20</v>
      </c>
      <c r="E79" s="36" t="str">
        <f>'09#'!E176</f>
        <v>01.10.23</v>
      </c>
      <c r="F79" s="36" t="str">
        <f>'09#'!F176</f>
        <v>NA</v>
      </c>
      <c r="G79" s="36" t="str">
        <f>'09#'!G176</f>
        <v>BST</v>
      </c>
      <c r="H79" s="36" t="str">
        <f>'09#'!H176</f>
        <v>Approved</v>
      </c>
    </row>
    <row r="80" spans="1:8" s="48" customFormat="1" ht="60" x14ac:dyDescent="0.2">
      <c r="A80" s="26">
        <v>74</v>
      </c>
      <c r="B80" s="36" t="str">
        <f>'09#'!B177</f>
        <v>090173.02</v>
      </c>
      <c r="C80" s="58" t="str">
        <f>'09#'!C177</f>
        <v>Vận hành và vệ sinh máy hút bụi Nilfisk VL500-55
Operating and cleaning of vacuum cleaner Nilfisk VL500-55</v>
      </c>
      <c r="D80" s="36" t="str">
        <f>'09#'!D177</f>
        <v>15.10.20</v>
      </c>
      <c r="E80" s="36" t="str">
        <f>'09#'!E177</f>
        <v>15.10.23</v>
      </c>
      <c r="F80" s="36" t="str">
        <f>'09#'!F177</f>
        <v>NA</v>
      </c>
      <c r="G80" s="36" t="str">
        <f>'09#'!G177</f>
        <v>BST</v>
      </c>
      <c r="H80" s="36" t="str">
        <f>'09#'!H177</f>
        <v>Approved</v>
      </c>
    </row>
    <row r="81" spans="1:8" s="48" customFormat="1" ht="90" x14ac:dyDescent="0.2">
      <c r="A81" s="26">
        <v>75</v>
      </c>
      <c r="B81" s="36" t="str">
        <f>'09#'!B178</f>
        <v>090174.05</v>
      </c>
      <c r="C81" s="58" t="str">
        <f>'09#'!C178</f>
        <v xml:space="preserve">Kiểm tra trong quá trình sản xuất và đóng gói thuốc vô trùng Betalactam
In-process control on manufacturing and packaging of Betalactam sterile products
</v>
      </c>
      <c r="D81" s="36" t="str">
        <f>'09#'!D178</f>
        <v>07.06.21</v>
      </c>
      <c r="E81" s="36" t="str">
        <f>'09#'!E178</f>
        <v>07.06.24</v>
      </c>
      <c r="F81" s="36" t="str">
        <f>'09#'!F178</f>
        <v>NA</v>
      </c>
      <c r="G81" s="36" t="str">
        <f>'09#'!G178</f>
        <v>BST</v>
      </c>
      <c r="H81" s="36" t="str">
        <f>'09#'!H178</f>
        <v>Approved</v>
      </c>
    </row>
    <row r="82" spans="1:8" s="48" customFormat="1" ht="90" x14ac:dyDescent="0.2">
      <c r="A82" s="26">
        <v>76</v>
      </c>
      <c r="B82" s="36" t="str">
        <f>'09#'!B179</f>
        <v>090175.03</v>
      </c>
      <c r="C82" s="58" t="str">
        <f>'09#'!C179</f>
        <v>Vận hành, vệ sinh máy thử độ kín Pharma Test, và hướng dẫn thử nghiệm độ kín lọ
Operation, cleaning of leak test apparatus Pharma Test, and instruction for vials integrity testing</v>
      </c>
      <c r="D82" s="36" t="str">
        <f>'09#'!D179</f>
        <v>15.10.20</v>
      </c>
      <c r="E82" s="36" t="str">
        <f>'09#'!E179</f>
        <v>15.10.23</v>
      </c>
      <c r="F82" s="36" t="str">
        <f>'09#'!F179</f>
        <v>NA</v>
      </c>
      <c r="G82" s="36" t="str">
        <f>'09#'!G179</f>
        <v>BST</v>
      </c>
      <c r="H82" s="36" t="str">
        <f>'09#'!H179</f>
        <v>Approved</v>
      </c>
    </row>
    <row r="83" spans="1:8" s="48" customFormat="1" ht="60" x14ac:dyDescent="0.2">
      <c r="A83" s="26">
        <v>77</v>
      </c>
      <c r="B83" s="36" t="str">
        <f>'09#'!B180</f>
        <v>090176.02</v>
      </c>
      <c r="C83" s="58" t="str">
        <f>'09#'!C180</f>
        <v>Vận hành và vệ sinh máy in và hệ thống kiểm tra hộp PV001
Operation and cleaning of folding box printer and verify system PV001</v>
      </c>
      <c r="D83" s="36" t="str">
        <f>'09#'!D180</f>
        <v>09.11.20</v>
      </c>
      <c r="E83" s="36" t="str">
        <f>'09#'!E180</f>
        <v>09.11.23</v>
      </c>
      <c r="F83" s="36" t="str">
        <f>'09#'!F180</f>
        <v>NA</v>
      </c>
      <c r="G83" s="36" t="str">
        <f>'09#'!G180</f>
        <v>BST</v>
      </c>
      <c r="H83" s="36" t="str">
        <f>'09#'!H180</f>
        <v>Superseded
18.03.21</v>
      </c>
    </row>
    <row r="84" spans="1:8" s="48" customFormat="1" ht="60" x14ac:dyDescent="0.2">
      <c r="A84" s="26">
        <v>78</v>
      </c>
      <c r="B84" s="36" t="str">
        <f>'09#'!B181</f>
        <v>090177.03</v>
      </c>
      <c r="C84" s="58" t="str">
        <f>'09#'!C181</f>
        <v>Giặt và xếp trang phục sử dụng trong xưởng thuốc viên Betalactam
Wash and fold garment using in Betalactam solid orals workshop</v>
      </c>
      <c r="D84" s="36" t="str">
        <f>'09#'!D181</f>
        <v>hien hanh</v>
      </c>
      <c r="E84" s="36" t="str">
        <f>'09#'!E181</f>
        <v>có rà soát</v>
      </c>
      <c r="F84" s="36" t="str">
        <f>'09#'!F181</f>
        <v>NA</v>
      </c>
      <c r="G84" s="36" t="str">
        <f>'09#'!G181</f>
        <v>BST</v>
      </c>
      <c r="H84" s="36" t="str">
        <f>'09#'!H181</f>
        <v>Printed</v>
      </c>
    </row>
    <row r="85" spans="1:8" s="48" customFormat="1" ht="60" x14ac:dyDescent="0.2">
      <c r="A85" s="26">
        <v>79</v>
      </c>
      <c r="B85" s="36" t="str">
        <f>'09#'!B182</f>
        <v>090178.02</v>
      </c>
      <c r="C85" s="58" t="str">
        <f>'09#'!C182</f>
        <v>Vận hành và vệ sinh máy khử trùng VHP HTY-V100
Operation and cleaning of vapor hydrogen peroxide sterilizer HTY-V100</v>
      </c>
      <c r="D85" s="36" t="str">
        <f>'09#'!D182</f>
        <v>15.10.20</v>
      </c>
      <c r="E85" s="36" t="str">
        <f>'09#'!E182</f>
        <v>15.10.23</v>
      </c>
      <c r="F85" s="36" t="str">
        <f>'09#'!F182</f>
        <v>NA</v>
      </c>
      <c r="G85" s="36" t="str">
        <f>'09#'!G182</f>
        <v>BST</v>
      </c>
      <c r="H85" s="36" t="str">
        <f>'09#'!H182</f>
        <v>Approved</v>
      </c>
    </row>
    <row r="86" spans="1:8" s="48" customFormat="1" ht="60" x14ac:dyDescent="0.2">
      <c r="A86" s="26">
        <v>80</v>
      </c>
      <c r="B86" s="36" t="str">
        <f>'09#'!B183</f>
        <v>090179.02</v>
      </c>
      <c r="C86" s="58" t="str">
        <f>'09#'!C183</f>
        <v>Vận hành và vệ sinh máy in phun Incjet Uno
Operation and cleaning of inkjet printer Incjet Uno</v>
      </c>
      <c r="D86" s="36" t="str">
        <f>'09#'!D183</f>
        <v>15.10.20</v>
      </c>
      <c r="E86" s="36" t="str">
        <f>'09#'!E183</f>
        <v>15.10.23</v>
      </c>
      <c r="F86" s="36" t="str">
        <f>'09#'!F183</f>
        <v>NA</v>
      </c>
      <c r="G86" s="36" t="str">
        <f>'09#'!G183</f>
        <v>BST</v>
      </c>
      <c r="H86" s="36" t="str">
        <f>'09#'!H183</f>
        <v>Superseded
18.03.21</v>
      </c>
    </row>
    <row r="87" spans="1:8" s="48" customFormat="1" ht="60" x14ac:dyDescent="0.2">
      <c r="A87" s="26">
        <v>81</v>
      </c>
      <c r="B87" s="36" t="str">
        <f>'09#'!B184</f>
        <v>090180.01</v>
      </c>
      <c r="C87" s="58" t="str">
        <f>'09#'!C184</f>
        <v>Vận hành và vệ sinh máy xếp toa Ti36-6
Operation and cleaning of leaflet folding machine Ti36 -6</v>
      </c>
      <c r="D87" s="36" t="str">
        <f>'09#'!D184</f>
        <v>22.05.20</v>
      </c>
      <c r="E87" s="36" t="str">
        <f>'09#'!E184</f>
        <v>22.05.23</v>
      </c>
      <c r="F87" s="36" t="str">
        <f>'09#'!F184</f>
        <v>NA</v>
      </c>
      <c r="G87" s="36" t="str">
        <f>'09#'!G184</f>
        <v>BST</v>
      </c>
      <c r="H87" s="36" t="str">
        <f>'09#'!H184</f>
        <v>Approved</v>
      </c>
    </row>
    <row r="88" spans="1:8" s="48" customFormat="1" ht="90" x14ac:dyDescent="0.2">
      <c r="A88" s="26">
        <v>82</v>
      </c>
      <c r="B88" s="36" t="str">
        <f>'09#'!B185</f>
        <v>090181.01</v>
      </c>
      <c r="C88" s="58" t="str">
        <f>'09#'!C185</f>
        <v>Kiểm tra / hiệu chuẩn hằng ngày, vận hành và vệ sinh cân điện tử Sartorius Entris8201 – 1S
Daily verification / calibration, operation and cleaning of electronic balance Sartorius Entris8201–1S</v>
      </c>
      <c r="D88" s="36" t="str">
        <f>'09#'!D185</f>
        <v>01.09.20</v>
      </c>
      <c r="E88" s="36" t="str">
        <f>'09#'!E185</f>
        <v>01.09.23</v>
      </c>
      <c r="F88" s="36" t="str">
        <f>'09#'!F185</f>
        <v>NA</v>
      </c>
      <c r="G88" s="36" t="str">
        <f>'09#'!G185</f>
        <v>BST</v>
      </c>
      <c r="H88" s="36" t="str">
        <f>'09#'!H185</f>
        <v>Approved</v>
      </c>
    </row>
    <row r="89" spans="1:8" s="48" customFormat="1" ht="30" x14ac:dyDescent="0.2">
      <c r="A89" s="26">
        <v>83</v>
      </c>
      <c r="B89" s="36" t="str">
        <f>'09#'!B186</f>
        <v>090182.01</v>
      </c>
      <c r="C89" s="58" t="str">
        <f>'09#'!C186</f>
        <v>Rà soát audit trail CRABS
Audit trail review of CRABS</v>
      </c>
      <c r="D89" s="36" t="str">
        <f>'09#'!D186</f>
        <v>27.03.21</v>
      </c>
      <c r="E89" s="36" t="str">
        <f>'09#'!E186</f>
        <v>27.03.24</v>
      </c>
      <c r="F89" s="36" t="str">
        <f>'09#'!F186</f>
        <v>NA</v>
      </c>
      <c r="G89" s="36" t="str">
        <f>'09#'!G186</f>
        <v>BST</v>
      </c>
      <c r="H89" s="36" t="str">
        <f>'09#'!H186</f>
        <v>Approved</v>
      </c>
    </row>
    <row r="90" spans="1:8" s="48" customFormat="1" ht="60" x14ac:dyDescent="0.2">
      <c r="A90" s="26">
        <v>84</v>
      </c>
      <c r="B90" s="36" t="str">
        <f>'09#'!B187</f>
        <v>090183.01</v>
      </c>
      <c r="C90" s="58" t="str">
        <f>'09#'!C187</f>
        <v>Rà soát audit trail máy đóng thuốc TFGV02A
Audit trail review of powder filling and stoppering machine TFGV02A</v>
      </c>
      <c r="D90" s="36" t="str">
        <f>'09#'!D187</f>
        <v>27.03.21</v>
      </c>
      <c r="E90" s="36" t="str">
        <f>'09#'!E187</f>
        <v>27.03.24</v>
      </c>
      <c r="F90" s="36" t="str">
        <f>'09#'!F187</f>
        <v>NA</v>
      </c>
      <c r="G90" s="36" t="str">
        <f>'09#'!G187</f>
        <v>BST</v>
      </c>
      <c r="H90" s="36" t="str">
        <f>'09#'!H187</f>
        <v>Approved</v>
      </c>
    </row>
    <row r="91" spans="1:8" s="48" customFormat="1" ht="60" x14ac:dyDescent="0.2">
      <c r="A91" s="26">
        <v>85</v>
      </c>
      <c r="B91" s="36" t="str">
        <f>'09#'!B188</f>
        <v>090184.01</v>
      </c>
      <c r="C91" s="58" t="str">
        <f>'09#'!C188</f>
        <v>Rà soát audit trail hệ thống theo dõi tiểu phân không khí liên tục Lighthouse
Audit trail review of online particle monitoring system Lighthouse</v>
      </c>
      <c r="D91" s="36" t="str">
        <f>'09#'!D188</f>
        <v>27.03.21</v>
      </c>
      <c r="E91" s="36" t="str">
        <f>'09#'!E188</f>
        <v>27.03.24</v>
      </c>
      <c r="F91" s="36" t="str">
        <f>'09#'!F188</f>
        <v>NA</v>
      </c>
      <c r="G91" s="36" t="str">
        <f>'09#'!G188</f>
        <v>BST</v>
      </c>
      <c r="H91" s="36" t="str">
        <f>'09#'!H188</f>
        <v>Approved</v>
      </c>
    </row>
    <row r="92" spans="1:8" s="48" customFormat="1" ht="45" x14ac:dyDescent="0.2">
      <c r="A92" s="26">
        <v>86</v>
      </c>
      <c r="B92" s="36" t="str">
        <f>'09#'!B189</f>
        <v>090185.01</v>
      </c>
      <c r="C92" s="58" t="str">
        <f>'09#'!C189</f>
        <v>Rà soát audit trail máy niềng ZGD8
Audit trail review of vial capping machine ZGD8</v>
      </c>
      <c r="D92" s="36" t="str">
        <f>'09#'!D189</f>
        <v>27.03.21</v>
      </c>
      <c r="E92" s="36" t="str">
        <f>'09#'!E189</f>
        <v>27.03.24</v>
      </c>
      <c r="F92" s="36" t="str">
        <f>'09#'!F189</f>
        <v>NA</v>
      </c>
      <c r="G92" s="36" t="str">
        <f>'09#'!G189</f>
        <v>BST</v>
      </c>
      <c r="H92" s="36" t="str">
        <f>'09#'!H189</f>
        <v>Approved</v>
      </c>
    </row>
    <row r="93" spans="1:8" s="48" customFormat="1" ht="60" x14ac:dyDescent="0.2">
      <c r="A93" s="26">
        <v>87</v>
      </c>
      <c r="B93" s="36" t="str">
        <f>'09#'!B190</f>
        <v>090186.01</v>
      </c>
      <c r="C93" s="58" t="str">
        <f>'09#'!C190</f>
        <v>Rà soát audit trail VHP pass box LATM500
Audit trail review of VHP pass box LATM500</v>
      </c>
      <c r="D93" s="36" t="str">
        <f>'09#'!D190</f>
        <v>27.03.21</v>
      </c>
      <c r="E93" s="36" t="str">
        <f>'09#'!E190</f>
        <v>27.03.24</v>
      </c>
      <c r="F93" s="36" t="str">
        <f>'09#'!F190</f>
        <v>NA</v>
      </c>
      <c r="G93" s="36" t="str">
        <f>'09#'!G190</f>
        <v>BST</v>
      </c>
      <c r="H93" s="36" t="str">
        <f>'09#'!H190</f>
        <v>Approved</v>
      </c>
    </row>
    <row r="94" spans="1:8" s="48" customFormat="1" ht="60" x14ac:dyDescent="0.2">
      <c r="A94" s="26">
        <v>88</v>
      </c>
      <c r="B94" s="36" t="str">
        <f>'09#'!B191</f>
        <v>090187.01</v>
      </c>
      <c r="C94" s="58" t="str">
        <f>'09#'!C191</f>
        <v>Rà soát audit trail máy hấp tiệt trùng XG1.GWM-2.0
Audit trail review of pulse vacuum sterilizer (Autoclave) XG1.GWM-2.0</v>
      </c>
      <c r="D94" s="36" t="str">
        <f>'09#'!D191</f>
        <v>27.03.21</v>
      </c>
      <c r="E94" s="36" t="str">
        <f>'09#'!E191</f>
        <v>27.03.24</v>
      </c>
      <c r="F94" s="36" t="str">
        <f>'09#'!F191</f>
        <v>NA</v>
      </c>
      <c r="G94" s="36" t="str">
        <f>'09#'!G191</f>
        <v>BST</v>
      </c>
      <c r="H94" s="36" t="str">
        <f>'09#'!H191</f>
        <v>Approved</v>
      </c>
    </row>
    <row r="95" spans="1:8" s="48" customFormat="1" ht="60" x14ac:dyDescent="0.2">
      <c r="A95" s="26">
        <v>89</v>
      </c>
      <c r="B95" s="36" t="str">
        <f>'09#'!B192</f>
        <v>090188.01</v>
      </c>
      <c r="C95" s="58" t="str">
        <f>'09#'!C192</f>
        <v>Rà soát audit trail máy rửa chai lọ CPH30 và LAF 10
Audit trail review of vial washing machine CPH30 and LAF 10</v>
      </c>
      <c r="D95" s="36" t="str">
        <f>'09#'!D192</f>
        <v>27.03.21</v>
      </c>
      <c r="E95" s="36" t="str">
        <f>'09#'!E192</f>
        <v>27.03.24</v>
      </c>
      <c r="F95" s="36" t="str">
        <f>'09#'!F192</f>
        <v>NA</v>
      </c>
      <c r="G95" s="36" t="str">
        <f>'09#'!G192</f>
        <v>BST</v>
      </c>
      <c r="H95" s="36" t="str">
        <f>'09#'!H192</f>
        <v>Approved</v>
      </c>
    </row>
    <row r="96" spans="1:8" s="48" customFormat="1" ht="60" x14ac:dyDescent="0.2">
      <c r="A96" s="26">
        <v>90</v>
      </c>
      <c r="B96" s="36" t="str">
        <f>'09#'!B193</f>
        <v>090189.01</v>
      </c>
      <c r="C96" s="58" t="str">
        <f>'09#'!C193</f>
        <v>Rà soát audit trail máy tiệt trùng và khử chí nhiệt tố RML800/4250
Audit trail review of sterilization and depyrogenation tunnel RML800/4250</v>
      </c>
      <c r="D96" s="36" t="str">
        <f>'09#'!D193</f>
        <v>27.03.21</v>
      </c>
      <c r="E96" s="36" t="str">
        <f>'09#'!E193</f>
        <v>27.03.24</v>
      </c>
      <c r="F96" s="36" t="str">
        <f>'09#'!F193</f>
        <v>NA</v>
      </c>
      <c r="G96" s="36" t="str">
        <f>'09#'!G193</f>
        <v>BST</v>
      </c>
      <c r="H96" s="36" t="str">
        <f>'09#'!H193</f>
        <v>Approved</v>
      </c>
    </row>
    <row r="97" spans="1:8" s="48" customFormat="1" ht="60" x14ac:dyDescent="0.2">
      <c r="A97" s="26">
        <v>91</v>
      </c>
      <c r="B97" s="36" t="str">
        <f>'09#'!B194</f>
        <v>090190.01</v>
      </c>
      <c r="C97" s="58" t="str">
        <f>'09#'!C194</f>
        <v>Rà soát audit trail thiết bị kiểm tra nhãn CRIS 600X
Audit trail review of code reading inspection system CRIS 600X</v>
      </c>
      <c r="D97" s="36" t="str">
        <f>'09#'!D194</f>
        <v>27.03.21</v>
      </c>
      <c r="E97" s="36" t="str">
        <f>'09#'!E194</f>
        <v>27.03.24</v>
      </c>
      <c r="F97" s="36" t="str">
        <f>'09#'!F194</f>
        <v>NA</v>
      </c>
      <c r="G97" s="36" t="str">
        <f>'09#'!G194</f>
        <v>BST</v>
      </c>
      <c r="H97" s="36" t="str">
        <f>'09#'!H194</f>
        <v>Approved</v>
      </c>
    </row>
    <row r="98" spans="1:8" s="48" customFormat="1" ht="60" x14ac:dyDescent="0.2">
      <c r="A98" s="26">
        <v>92</v>
      </c>
      <c r="B98" s="36" t="str">
        <f>'09#'!B195</f>
        <v>090191.01</v>
      </c>
      <c r="C98" s="58" t="str">
        <f>'09#'!C195</f>
        <v>Rà soát audit trail máy in và hệ thống kiểm tra hộp PV001
Audit trail review of folding box printer and verify system PV001</v>
      </c>
      <c r="D98" s="36" t="str">
        <f>'09#'!D195</f>
        <v>27.03.21</v>
      </c>
      <c r="E98" s="36" t="str">
        <f>'09#'!E195</f>
        <v>27.03.24</v>
      </c>
      <c r="F98" s="36" t="str">
        <f>'09#'!F195</f>
        <v>NA</v>
      </c>
      <c r="G98" s="36" t="str">
        <f>'09#'!G195</f>
        <v>BST</v>
      </c>
      <c r="H98" s="36" t="str">
        <f>'09#'!H195</f>
        <v>Approved</v>
      </c>
    </row>
    <row r="99" spans="1:8" s="48" customFormat="1" ht="60" x14ac:dyDescent="0.2">
      <c r="A99" s="26">
        <v>93</v>
      </c>
      <c r="B99" s="36" t="str">
        <f>'09#'!B196</f>
        <v>090192.01</v>
      </c>
      <c r="C99" s="58" t="str">
        <f>'09#'!C196</f>
        <v>Rà soát audit trail máy in phun Incjet Uno
Audit trail review of inkjet printer Incjet Uno</v>
      </c>
      <c r="D99" s="36" t="str">
        <f>'09#'!D196</f>
        <v>27.03.21</v>
      </c>
      <c r="E99" s="36" t="str">
        <f>'09#'!E196</f>
        <v>27.03.24</v>
      </c>
      <c r="F99" s="36" t="str">
        <f>'09#'!F196</f>
        <v>NA</v>
      </c>
      <c r="G99" s="36" t="str">
        <f>'09#'!G196</f>
        <v>BST</v>
      </c>
      <c r="H99" s="36" t="str">
        <f>'09#'!H196</f>
        <v>Approved</v>
      </c>
    </row>
    <row r="100" spans="1:8" s="48" customFormat="1" ht="45" x14ac:dyDescent="0.2">
      <c r="A100" s="26">
        <v>94</v>
      </c>
      <c r="B100" s="36" t="str">
        <f>'09#'!B197</f>
        <v>090193.01</v>
      </c>
      <c r="C100" s="58" t="str">
        <f>'09#'!C197</f>
        <v>Rà soát audit trail máy xếp toa TI36-6
Audit trail review of leaflet folding machine TI36 -6</v>
      </c>
      <c r="D100" s="36" t="str">
        <f>'09#'!D197</f>
        <v>27.03.21</v>
      </c>
      <c r="E100" s="36" t="str">
        <f>'09#'!E197</f>
        <v>27.03.24</v>
      </c>
      <c r="F100" s="36" t="str">
        <f>'09#'!F197</f>
        <v>NA</v>
      </c>
      <c r="G100" s="36" t="str">
        <f>'09#'!G197</f>
        <v>BST</v>
      </c>
      <c r="H100" s="36" t="str">
        <f>'09#'!H197</f>
        <v>Approved</v>
      </c>
    </row>
    <row r="101" spans="1:8" s="48" customFormat="1" ht="75" x14ac:dyDescent="0.2">
      <c r="A101" s="26">
        <v>95</v>
      </c>
      <c r="B101" s="36" t="str">
        <f>'09#'!B198</f>
        <v>090194.01</v>
      </c>
      <c r="C101" s="58" t="str">
        <f>'09#'!C198</f>
        <v>Quy định lối vào và lối ra Airlock nguyên vật liệu 1 và Airlock nguyên vật liệu 2
Entry and exit of material Airlock 1 and material Airlock 2</v>
      </c>
      <c r="D101" s="36" t="str">
        <f>'09#'!D198</f>
        <v>01.06.21</v>
      </c>
      <c r="E101" s="36" t="str">
        <f>'09#'!E198</f>
        <v>01.06.24</v>
      </c>
      <c r="F101" s="36" t="str">
        <f>'09#'!F198</f>
        <v>NA</v>
      </c>
      <c r="G101" s="36" t="str">
        <f>'09#'!G198</f>
        <v>BST</v>
      </c>
      <c r="H101" s="36" t="str">
        <f>'09#'!H198</f>
        <v>Approved</v>
      </c>
    </row>
    <row r="102" spans="1:8" s="48" customFormat="1" ht="60" x14ac:dyDescent="0.2">
      <c r="A102" s="26">
        <v>96</v>
      </c>
      <c r="B102" s="36" t="str">
        <f>'09#'!B199</f>
        <v>090195.01</v>
      </c>
      <c r="C102" s="58" t="str">
        <f>'09#'!C199</f>
        <v>Vận hành và vệ sinh máy dán nhã chai lọ và hệ thống kiểm tra nhãn EPK-120
Operation and cleaning of vial labelling machine and verify system EPK-120</v>
      </c>
      <c r="D102" s="36" t="str">
        <f>'09#'!D199</f>
        <v>28.01.21</v>
      </c>
      <c r="E102" s="36" t="str">
        <f>'09#'!E199</f>
        <v>28.01.24</v>
      </c>
      <c r="F102" s="36" t="str">
        <f>'09#'!F199</f>
        <v>NA</v>
      </c>
      <c r="G102" s="36" t="str">
        <f>'09#'!G199</f>
        <v>BST</v>
      </c>
      <c r="H102" s="36" t="str">
        <f>'09#'!H199</f>
        <v>Approved</v>
      </c>
    </row>
    <row r="103" spans="1:8" s="48" customFormat="1" ht="90" x14ac:dyDescent="0.2">
      <c r="A103" s="26">
        <v>97</v>
      </c>
      <c r="B103" s="36" t="str">
        <f>'09#'!B200</f>
        <v>090196.02</v>
      </c>
      <c r="C103" s="58" t="str">
        <f>'09#'!C200</f>
        <v>Vận hành và vệ sinh hệ thống in mã 2D matrix FMD và thiết bị chống giả mạo
Operation and cleaning of printer for FMD 2D matrix and anti-tampering device</v>
      </c>
      <c r="D103" s="36" t="str">
        <f>'09#'!D200</f>
        <v>15.09.21</v>
      </c>
      <c r="E103" s="36" t="str">
        <f>'09#'!E200</f>
        <v>15.09.24</v>
      </c>
      <c r="F103" s="36" t="str">
        <f>'09#'!F200</f>
        <v>NA</v>
      </c>
      <c r="G103" s="36" t="str">
        <f>'09#'!G200</f>
        <v>BST</v>
      </c>
      <c r="H103" s="36" t="str">
        <f>'09#'!H200</f>
        <v>Approved</v>
      </c>
    </row>
    <row r="104" spans="1:8" s="48" customFormat="1" x14ac:dyDescent="0.2">
      <c r="A104" s="277"/>
      <c r="B104" s="994"/>
      <c r="C104" s="1002"/>
      <c r="D104" s="994"/>
      <c r="E104" s="994"/>
      <c r="F104" s="994"/>
      <c r="G104" s="994"/>
      <c r="H104" s="994"/>
    </row>
    <row r="105" spans="1:8" s="48" customFormat="1" x14ac:dyDescent="0.2">
      <c r="A105" s="277"/>
      <c r="B105" s="994"/>
      <c r="C105" s="1002"/>
      <c r="D105" s="994"/>
      <c r="E105" s="994"/>
      <c r="F105" s="994"/>
      <c r="G105" s="994"/>
      <c r="H105" s="994"/>
    </row>
    <row r="106" spans="1:8" s="48" customFormat="1" ht="15" customHeight="1" x14ac:dyDescent="0.2">
      <c r="A106" s="284"/>
      <c r="B106" s="284"/>
      <c r="C106" s="285"/>
      <c r="D106" s="286"/>
      <c r="E106" s="286"/>
      <c r="F106" s="286"/>
      <c r="G106" s="287"/>
      <c r="H106" s="288"/>
    </row>
    <row r="107" spans="1:8" s="48" customFormat="1" ht="15" customHeight="1" x14ac:dyDescent="0.2">
      <c r="A107" s="284"/>
      <c r="B107" s="284"/>
      <c r="C107" s="285"/>
      <c r="D107" s="286"/>
      <c r="E107" s="286"/>
      <c r="F107" s="286"/>
      <c r="G107" s="287"/>
      <c r="H107" s="288"/>
    </row>
    <row r="108" spans="1:8" s="47" customFormat="1" ht="26.25" customHeight="1" x14ac:dyDescent="0.2">
      <c r="A108" s="66"/>
      <c r="B108" s="1475" t="s">
        <v>1970</v>
      </c>
      <c r="C108" s="1475"/>
      <c r="D108" s="1475" t="s">
        <v>1971</v>
      </c>
      <c r="E108" s="1475"/>
      <c r="F108" s="1475"/>
      <c r="G108" s="65"/>
      <c r="H108" s="52"/>
    </row>
    <row r="109" spans="1:8" s="47" customFormat="1" ht="42" customHeight="1" x14ac:dyDescent="0.2">
      <c r="A109" s="75"/>
      <c r="B109" s="1474"/>
      <c r="C109" s="1474"/>
      <c r="D109" s="1481"/>
      <c r="E109" s="1481"/>
      <c r="F109" s="1481"/>
      <c r="G109" s="76"/>
      <c r="H109" s="52"/>
    </row>
    <row r="110" spans="1:8" s="47" customFormat="1" ht="15" customHeight="1" x14ac:dyDescent="0.2">
      <c r="A110" s="53"/>
      <c r="B110" s="77"/>
      <c r="C110" s="77"/>
      <c r="D110" s="77"/>
      <c r="E110" s="77"/>
      <c r="F110" s="77"/>
      <c r="G110" s="77"/>
      <c r="H110" s="52"/>
    </row>
    <row r="111" spans="1:8" s="47" customFormat="1" ht="15" customHeight="1" x14ac:dyDescent="0.2">
      <c r="A111" s="53"/>
      <c r="B111" s="77"/>
      <c r="C111" s="77"/>
      <c r="D111" s="77"/>
      <c r="E111" s="77"/>
      <c r="F111" s="77"/>
      <c r="G111" s="77"/>
      <c r="H111" s="52"/>
    </row>
    <row r="112" spans="1:8" s="47" customFormat="1" ht="15" customHeight="1" x14ac:dyDescent="0.2">
      <c r="A112" s="53"/>
      <c r="B112" s="77"/>
      <c r="C112" s="77"/>
      <c r="D112" s="77"/>
      <c r="E112" s="77"/>
      <c r="F112" s="77"/>
      <c r="G112" s="77"/>
      <c r="H112" s="52"/>
    </row>
    <row r="113" spans="1:8" s="47" customFormat="1" ht="15" customHeight="1" x14ac:dyDescent="0.2">
      <c r="A113" s="53"/>
      <c r="B113" s="77"/>
      <c r="C113" s="77"/>
      <c r="D113" s="77"/>
      <c r="E113" s="77"/>
      <c r="F113" s="77"/>
      <c r="G113" s="77"/>
      <c r="H113" s="52"/>
    </row>
    <row r="114" spans="1:8" s="47" customFormat="1" ht="15" customHeight="1" x14ac:dyDescent="0.2">
      <c r="A114" s="53"/>
      <c r="B114" s="77"/>
      <c r="C114" s="77"/>
      <c r="D114" s="77"/>
      <c r="E114" s="77"/>
      <c r="F114" s="77"/>
      <c r="G114" s="77"/>
      <c r="H114" s="52"/>
    </row>
    <row r="115" spans="1:8" s="47" customFormat="1" ht="15" customHeight="1" x14ac:dyDescent="0.2">
      <c r="A115" s="53"/>
      <c r="B115" s="77"/>
      <c r="C115" s="77"/>
      <c r="D115" s="77"/>
      <c r="E115" s="77"/>
      <c r="F115" s="77"/>
      <c r="G115" s="77"/>
      <c r="H115" s="52"/>
    </row>
    <row r="116" spans="1:8" s="47" customFormat="1" ht="15" customHeight="1" x14ac:dyDescent="0.2">
      <c r="A116" s="53"/>
      <c r="B116" s="77"/>
      <c r="C116" s="77"/>
      <c r="D116" s="77"/>
      <c r="E116" s="77"/>
      <c r="F116" s="77"/>
      <c r="G116" s="77"/>
      <c r="H116" s="52"/>
    </row>
    <row r="117" spans="1:8" s="47" customFormat="1" ht="15" customHeight="1" x14ac:dyDescent="0.2">
      <c r="A117" s="53"/>
      <c r="B117" s="77"/>
      <c r="C117" s="77"/>
      <c r="D117" s="77"/>
      <c r="E117" s="77"/>
      <c r="F117" s="77"/>
      <c r="G117" s="77"/>
      <c r="H117" s="52"/>
    </row>
    <row r="118" spans="1:8" s="47" customFormat="1" ht="15" customHeight="1" x14ac:dyDescent="0.2">
      <c r="A118" s="53"/>
      <c r="B118" s="77"/>
      <c r="C118" s="77"/>
      <c r="D118" s="77"/>
      <c r="E118" s="77"/>
      <c r="F118" s="77"/>
      <c r="G118" s="77"/>
      <c r="H118" s="52"/>
    </row>
    <row r="119" spans="1:8" s="47" customFormat="1" ht="15" customHeight="1" x14ac:dyDescent="0.2">
      <c r="A119" s="53"/>
      <c r="B119" s="77"/>
      <c r="C119" s="77"/>
      <c r="D119" s="77"/>
      <c r="E119" s="77"/>
      <c r="F119" s="77"/>
      <c r="G119" s="77"/>
      <c r="H119" s="52"/>
    </row>
    <row r="120" spans="1:8" s="47" customFormat="1" ht="15" customHeight="1" x14ac:dyDescent="0.2">
      <c r="A120" s="53"/>
      <c r="B120" s="77"/>
      <c r="C120" s="77"/>
      <c r="D120" s="77"/>
      <c r="E120" s="77"/>
      <c r="F120" s="77"/>
      <c r="G120" s="77"/>
      <c r="H120" s="52"/>
    </row>
    <row r="121" spans="1:8" s="47" customFormat="1" ht="15" customHeight="1" x14ac:dyDescent="0.2">
      <c r="A121" s="53"/>
      <c r="B121" s="77"/>
      <c r="C121" s="77"/>
      <c r="D121" s="77"/>
      <c r="E121" s="77"/>
      <c r="F121" s="77"/>
      <c r="G121" s="77"/>
      <c r="H121" s="52"/>
    </row>
    <row r="122" spans="1:8" s="47" customFormat="1" ht="15" customHeight="1" x14ac:dyDescent="0.2">
      <c r="A122" s="53"/>
      <c r="B122" s="77"/>
      <c r="C122" s="77"/>
      <c r="D122" s="77"/>
      <c r="E122" s="77"/>
      <c r="F122" s="77"/>
      <c r="G122" s="77"/>
      <c r="H122" s="52"/>
    </row>
    <row r="123" spans="1:8" s="47" customFormat="1" ht="15" customHeight="1" x14ac:dyDescent="0.2">
      <c r="A123" s="53"/>
      <c r="B123" s="77"/>
      <c r="C123" s="77"/>
      <c r="D123" s="77"/>
      <c r="E123" s="77"/>
      <c r="F123" s="77"/>
      <c r="G123" s="77"/>
      <c r="H123" s="52"/>
    </row>
    <row r="124" spans="1:8" s="47" customFormat="1" ht="15" customHeight="1" x14ac:dyDescent="0.2">
      <c r="A124" s="53"/>
      <c r="B124" s="77"/>
      <c r="C124" s="77"/>
      <c r="D124" s="77"/>
      <c r="E124" s="77"/>
      <c r="F124" s="77"/>
      <c r="G124" s="77"/>
      <c r="H124" s="52"/>
    </row>
    <row r="125" spans="1:8" s="47" customFormat="1" ht="15" customHeight="1" x14ac:dyDescent="0.2">
      <c r="A125" s="53"/>
      <c r="B125" s="77"/>
      <c r="C125" s="77"/>
      <c r="D125" s="77"/>
      <c r="E125" s="77"/>
      <c r="F125" s="77"/>
      <c r="G125" s="77"/>
      <c r="H125" s="52"/>
    </row>
    <row r="126" spans="1:8" s="47" customFormat="1" ht="15" customHeight="1" x14ac:dyDescent="0.2">
      <c r="A126" s="53"/>
      <c r="B126" s="77"/>
      <c r="C126" s="77"/>
      <c r="D126" s="77"/>
      <c r="E126" s="77"/>
      <c r="F126" s="77"/>
      <c r="G126" s="77"/>
      <c r="H126" s="52"/>
    </row>
    <row r="127" spans="1:8" s="47" customFormat="1" ht="15" customHeight="1" x14ac:dyDescent="0.2">
      <c r="A127" s="53"/>
      <c r="B127" s="77"/>
      <c r="C127" s="77"/>
      <c r="D127" s="77"/>
      <c r="E127" s="77"/>
      <c r="F127" s="77"/>
      <c r="G127" s="77"/>
      <c r="H127" s="52"/>
    </row>
    <row r="128" spans="1:8" s="47" customFormat="1" ht="15" customHeight="1" x14ac:dyDescent="0.2">
      <c r="A128" s="53"/>
      <c r="B128" s="77"/>
      <c r="C128" s="77"/>
      <c r="D128" s="77"/>
      <c r="E128" s="77"/>
      <c r="F128" s="77"/>
      <c r="G128" s="77"/>
      <c r="H128" s="52"/>
    </row>
    <row r="129" spans="1:8" s="47" customFormat="1" ht="15" customHeight="1" x14ac:dyDescent="0.2">
      <c r="A129" s="53"/>
      <c r="B129" s="77"/>
      <c r="C129" s="77"/>
      <c r="D129" s="77"/>
      <c r="E129" s="77"/>
      <c r="F129" s="77"/>
      <c r="G129" s="77"/>
      <c r="H129" s="52"/>
    </row>
    <row r="130" spans="1:8" s="47" customFormat="1" ht="15" customHeight="1" x14ac:dyDescent="0.2">
      <c r="A130" s="53"/>
      <c r="B130" s="77"/>
      <c r="C130" s="77"/>
      <c r="D130" s="77"/>
      <c r="E130" s="77"/>
      <c r="F130" s="77"/>
      <c r="G130" s="77"/>
      <c r="H130" s="52"/>
    </row>
    <row r="131" spans="1:8" s="47" customFormat="1" ht="15" customHeight="1" x14ac:dyDescent="0.2">
      <c r="A131" s="53"/>
      <c r="B131" s="77"/>
      <c r="C131" s="77"/>
      <c r="D131" s="77"/>
      <c r="E131" s="77"/>
      <c r="F131" s="77"/>
      <c r="G131" s="77"/>
      <c r="H131" s="52"/>
    </row>
    <row r="132" spans="1:8" s="47" customFormat="1" ht="15" customHeight="1" x14ac:dyDescent="0.2">
      <c r="A132" s="53"/>
      <c r="B132" s="77"/>
      <c r="C132" s="77"/>
      <c r="D132" s="77"/>
      <c r="E132" s="77"/>
      <c r="F132" s="77"/>
      <c r="G132" s="77"/>
      <c r="H132" s="52"/>
    </row>
    <row r="133" spans="1:8" s="47" customFormat="1" ht="15" customHeight="1" x14ac:dyDescent="0.2">
      <c r="A133" s="53"/>
      <c r="B133" s="77"/>
      <c r="C133" s="77"/>
      <c r="D133" s="77"/>
      <c r="E133" s="77"/>
      <c r="F133" s="77"/>
      <c r="G133" s="77"/>
      <c r="H133" s="52"/>
    </row>
    <row r="134" spans="1:8" s="47" customFormat="1" ht="15" customHeight="1" x14ac:dyDescent="0.2">
      <c r="A134" s="53"/>
      <c r="B134" s="77"/>
      <c r="C134" s="77"/>
      <c r="D134" s="77"/>
      <c r="E134" s="77"/>
      <c r="F134" s="77"/>
      <c r="G134" s="77"/>
      <c r="H134" s="52"/>
    </row>
    <row r="135" spans="1:8" s="47" customFormat="1" ht="15" customHeight="1" x14ac:dyDescent="0.2">
      <c r="A135" s="53"/>
      <c r="B135" s="77"/>
      <c r="C135" s="77"/>
      <c r="D135" s="77"/>
      <c r="E135" s="77"/>
      <c r="F135" s="77"/>
      <c r="G135" s="77"/>
      <c r="H135" s="52"/>
    </row>
    <row r="136" spans="1:8" s="47" customFormat="1" ht="15" customHeight="1" x14ac:dyDescent="0.2">
      <c r="A136" s="53"/>
      <c r="B136" s="77"/>
      <c r="C136" s="77"/>
      <c r="D136" s="77"/>
      <c r="E136" s="77"/>
      <c r="F136" s="77"/>
      <c r="G136" s="77"/>
      <c r="H136" s="52"/>
    </row>
    <row r="137" spans="1:8" s="47" customFormat="1" ht="15" customHeight="1" x14ac:dyDescent="0.2">
      <c r="A137" s="53"/>
      <c r="B137" s="77"/>
      <c r="C137" s="77"/>
      <c r="D137" s="77"/>
      <c r="E137" s="77"/>
      <c r="F137" s="77"/>
      <c r="G137" s="77"/>
      <c r="H137" s="52"/>
    </row>
    <row r="138" spans="1:8" s="47" customFormat="1" ht="15" customHeight="1" x14ac:dyDescent="0.2">
      <c r="A138" s="53"/>
      <c r="B138" s="77"/>
      <c r="C138" s="77"/>
      <c r="D138" s="77"/>
      <c r="E138" s="77"/>
      <c r="F138" s="77"/>
      <c r="G138" s="77"/>
      <c r="H138" s="52"/>
    </row>
    <row r="139" spans="1:8" s="47" customFormat="1" ht="15" customHeight="1" x14ac:dyDescent="0.2">
      <c r="A139" s="53"/>
      <c r="B139" s="77"/>
      <c r="C139" s="77"/>
      <c r="D139" s="77"/>
      <c r="E139" s="77"/>
      <c r="F139" s="77"/>
      <c r="G139" s="77"/>
      <c r="H139" s="52"/>
    </row>
    <row r="140" spans="1:8" s="47" customFormat="1" ht="15" customHeight="1" x14ac:dyDescent="0.2">
      <c r="A140" s="53"/>
      <c r="B140" s="77"/>
      <c r="C140" s="77"/>
      <c r="D140" s="77"/>
      <c r="E140" s="77"/>
      <c r="F140" s="77"/>
      <c r="G140" s="77"/>
      <c r="H140" s="52"/>
    </row>
    <row r="141" spans="1:8" s="47" customFormat="1" ht="15" customHeight="1" x14ac:dyDescent="0.2">
      <c r="A141" s="53"/>
      <c r="B141" s="77"/>
      <c r="C141" s="77"/>
      <c r="D141" s="77"/>
      <c r="E141" s="77"/>
      <c r="F141" s="77"/>
      <c r="G141" s="77"/>
      <c r="H141" s="52"/>
    </row>
    <row r="142" spans="1:8" s="47" customFormat="1" ht="15" customHeight="1" x14ac:dyDescent="0.2">
      <c r="A142" s="53"/>
      <c r="B142" s="77"/>
      <c r="C142" s="77"/>
      <c r="D142" s="77"/>
      <c r="E142" s="77"/>
      <c r="F142" s="77"/>
      <c r="G142" s="77"/>
      <c r="H142" s="52"/>
    </row>
    <row r="143" spans="1:8" s="47" customFormat="1" ht="15" customHeight="1" x14ac:dyDescent="0.2">
      <c r="A143" s="53"/>
      <c r="B143" s="77"/>
      <c r="C143" s="77"/>
      <c r="D143" s="77"/>
      <c r="E143" s="77"/>
      <c r="F143" s="77"/>
      <c r="G143" s="77"/>
      <c r="H143" s="52"/>
    </row>
    <row r="144" spans="1:8" s="47" customFormat="1" ht="15" customHeight="1" x14ac:dyDescent="0.2">
      <c r="A144" s="53"/>
      <c r="B144" s="77"/>
      <c r="C144" s="77"/>
      <c r="D144" s="77"/>
      <c r="E144" s="77"/>
      <c r="F144" s="77"/>
      <c r="G144" s="77"/>
      <c r="H144" s="52"/>
    </row>
    <row r="145" spans="1:8" s="47" customFormat="1" ht="15" customHeight="1" x14ac:dyDescent="0.2">
      <c r="A145" s="53"/>
      <c r="B145" s="77"/>
      <c r="C145" s="77"/>
      <c r="D145" s="77"/>
      <c r="E145" s="77"/>
      <c r="F145" s="77"/>
      <c r="G145" s="77"/>
      <c r="H145" s="52"/>
    </row>
    <row r="146" spans="1:8" s="47" customFormat="1" ht="15" customHeight="1" x14ac:dyDescent="0.2">
      <c r="A146" s="53"/>
      <c r="B146" s="77"/>
      <c r="C146" s="77"/>
      <c r="D146" s="77"/>
      <c r="E146" s="77"/>
      <c r="F146" s="77"/>
      <c r="G146" s="77"/>
      <c r="H146" s="52"/>
    </row>
    <row r="147" spans="1:8" s="47" customFormat="1" ht="15" customHeight="1" x14ac:dyDescent="0.2">
      <c r="A147" s="77"/>
      <c r="B147" s="77"/>
      <c r="C147" s="77"/>
      <c r="D147" s="77"/>
      <c r="E147" s="77"/>
      <c r="F147" s="77"/>
      <c r="G147" s="77"/>
      <c r="H147" s="52"/>
    </row>
    <row r="148" spans="1:8" s="47" customFormat="1" ht="15" customHeight="1" x14ac:dyDescent="0.2">
      <c r="A148" s="77"/>
      <c r="B148" s="77"/>
      <c r="C148" s="77"/>
      <c r="D148" s="77"/>
      <c r="E148" s="77"/>
      <c r="F148" s="77"/>
      <c r="G148" s="77"/>
      <c r="H148" s="52"/>
    </row>
    <row r="149" spans="1:8" s="47" customFormat="1" ht="15" customHeight="1" x14ac:dyDescent="0.2">
      <c r="A149" s="77"/>
      <c r="B149" s="77"/>
      <c r="C149" s="77"/>
      <c r="D149" s="77"/>
      <c r="E149" s="77"/>
      <c r="F149" s="77"/>
      <c r="G149" s="77"/>
      <c r="H149" s="52"/>
    </row>
    <row r="150" spans="1:8" s="47" customFormat="1" ht="15" customHeight="1" x14ac:dyDescent="0.2">
      <c r="A150" s="77"/>
      <c r="B150" s="77"/>
      <c r="C150" s="77"/>
      <c r="D150" s="77"/>
      <c r="E150" s="77"/>
      <c r="F150" s="77"/>
      <c r="G150" s="77"/>
      <c r="H150" s="52"/>
    </row>
    <row r="151" spans="1:8" s="47" customFormat="1" ht="15" customHeight="1" x14ac:dyDescent="0.2">
      <c r="A151" s="77"/>
      <c r="B151" s="77"/>
      <c r="C151" s="77"/>
      <c r="D151" s="77"/>
      <c r="E151" s="77"/>
      <c r="F151" s="77"/>
      <c r="G151" s="77"/>
      <c r="H151" s="52"/>
    </row>
    <row r="152" spans="1:8" s="47" customFormat="1" ht="15" customHeight="1" x14ac:dyDescent="0.2">
      <c r="A152" s="77"/>
      <c r="B152" s="77"/>
      <c r="C152" s="77"/>
      <c r="D152" s="77"/>
      <c r="E152" s="77"/>
      <c r="F152" s="77"/>
      <c r="G152" s="77"/>
      <c r="H152" s="52"/>
    </row>
    <row r="153" spans="1:8" s="47" customFormat="1" ht="15" customHeight="1" x14ac:dyDescent="0.2">
      <c r="A153" s="77"/>
      <c r="B153" s="77"/>
      <c r="C153" s="77"/>
      <c r="D153" s="77"/>
      <c r="E153" s="77"/>
      <c r="F153" s="77"/>
      <c r="G153" s="77"/>
      <c r="H153" s="52"/>
    </row>
    <row r="154" spans="1:8" s="47" customFormat="1" ht="15" customHeight="1" x14ac:dyDescent="0.2">
      <c r="A154" s="77"/>
      <c r="B154" s="77"/>
      <c r="C154" s="77"/>
      <c r="D154" s="77"/>
      <c r="E154" s="77"/>
      <c r="F154" s="77"/>
      <c r="G154" s="77"/>
      <c r="H154" s="52"/>
    </row>
    <row r="155" spans="1:8" s="47" customFormat="1" ht="15" customHeight="1" x14ac:dyDescent="0.2">
      <c r="A155" s="77"/>
      <c r="B155" s="77"/>
      <c r="C155" s="77"/>
      <c r="D155" s="77"/>
      <c r="E155" s="77"/>
      <c r="F155" s="77"/>
      <c r="G155" s="77"/>
      <c r="H155" s="52"/>
    </row>
    <row r="156" spans="1:8" s="47" customFormat="1" ht="15" customHeight="1" x14ac:dyDescent="0.2">
      <c r="A156" s="77"/>
      <c r="B156" s="77"/>
      <c r="C156" s="77"/>
      <c r="D156" s="77"/>
      <c r="E156" s="77"/>
      <c r="F156" s="77"/>
      <c r="G156" s="77"/>
      <c r="H156" s="52"/>
    </row>
    <row r="157" spans="1:8" s="47" customFormat="1" ht="15" customHeight="1" x14ac:dyDescent="0.2">
      <c r="A157" s="77"/>
      <c r="B157" s="77"/>
      <c r="C157" s="77"/>
      <c r="D157" s="77"/>
      <c r="E157" s="77"/>
      <c r="F157" s="77"/>
      <c r="G157" s="77"/>
      <c r="H157" s="52"/>
    </row>
    <row r="158" spans="1:8" s="47" customFormat="1" ht="15" customHeight="1" x14ac:dyDescent="0.2">
      <c r="A158" s="77"/>
      <c r="B158" s="77"/>
      <c r="C158" s="77"/>
      <c r="D158" s="77"/>
      <c r="E158" s="77"/>
      <c r="F158" s="77"/>
      <c r="G158" s="77"/>
      <c r="H158" s="52"/>
    </row>
    <row r="159" spans="1:8" s="47" customFormat="1" ht="15" customHeight="1" x14ac:dyDescent="0.2">
      <c r="A159" s="77"/>
      <c r="B159" s="77"/>
      <c r="C159" s="77"/>
      <c r="D159" s="77"/>
      <c r="E159" s="77"/>
      <c r="F159" s="77"/>
      <c r="G159" s="77"/>
      <c r="H159" s="52"/>
    </row>
    <row r="160" spans="1:8" s="47" customFormat="1" ht="15" customHeight="1" x14ac:dyDescent="0.2">
      <c r="A160" s="77"/>
      <c r="B160" s="77"/>
      <c r="C160" s="77"/>
      <c r="D160" s="77"/>
      <c r="E160" s="77"/>
      <c r="F160" s="77"/>
      <c r="G160" s="77"/>
      <c r="H160" s="52"/>
    </row>
    <row r="161" spans="1:8" s="47" customFormat="1" ht="15" customHeight="1" x14ac:dyDescent="0.2">
      <c r="A161" s="77"/>
      <c r="B161" s="77"/>
      <c r="C161" s="77"/>
      <c r="D161" s="77"/>
      <c r="E161" s="77"/>
      <c r="F161" s="77"/>
      <c r="G161" s="77"/>
      <c r="H161" s="52"/>
    </row>
    <row r="162" spans="1:8" s="47" customFormat="1" ht="15" customHeight="1" x14ac:dyDescent="0.2">
      <c r="A162" s="77"/>
      <c r="B162" s="77"/>
      <c r="C162" s="77"/>
      <c r="D162" s="77"/>
      <c r="E162" s="77"/>
      <c r="F162" s="77"/>
      <c r="G162" s="77"/>
      <c r="H162" s="52"/>
    </row>
    <row r="163" spans="1:8" s="47" customFormat="1" ht="15" customHeight="1" x14ac:dyDescent="0.2">
      <c r="A163" s="77"/>
      <c r="B163" s="77"/>
      <c r="C163" s="77"/>
      <c r="D163" s="77"/>
      <c r="E163" s="77"/>
      <c r="F163" s="77"/>
      <c r="G163" s="77"/>
      <c r="H163" s="52"/>
    </row>
    <row r="164" spans="1:8" s="47" customFormat="1" ht="15" customHeight="1" x14ac:dyDescent="0.2">
      <c r="A164" s="77"/>
      <c r="B164" s="77"/>
      <c r="C164" s="77"/>
      <c r="D164" s="77"/>
      <c r="E164" s="77"/>
      <c r="F164" s="77"/>
      <c r="G164" s="77"/>
      <c r="H164" s="52"/>
    </row>
    <row r="165" spans="1:8" s="47" customFormat="1" ht="15" customHeight="1" x14ac:dyDescent="0.2">
      <c r="A165" s="77"/>
      <c r="B165" s="77"/>
      <c r="C165" s="77"/>
      <c r="D165" s="77"/>
      <c r="E165" s="77"/>
      <c r="F165" s="77"/>
      <c r="G165" s="77"/>
      <c r="H165" s="52"/>
    </row>
    <row r="166" spans="1:8" s="47" customFormat="1" ht="15" customHeight="1" x14ac:dyDescent="0.2">
      <c r="A166" s="77"/>
      <c r="B166" s="77"/>
      <c r="C166" s="77"/>
      <c r="D166" s="77"/>
      <c r="E166" s="77"/>
      <c r="F166" s="77"/>
      <c r="G166" s="77"/>
      <c r="H166" s="52"/>
    </row>
    <row r="167" spans="1:8" s="47" customFormat="1" ht="15" customHeight="1" x14ac:dyDescent="0.2">
      <c r="A167" s="77"/>
      <c r="B167" s="77"/>
      <c r="C167" s="77"/>
      <c r="D167" s="77"/>
      <c r="E167" s="77"/>
      <c r="F167" s="77"/>
      <c r="G167" s="77"/>
      <c r="H167" s="52"/>
    </row>
    <row r="168" spans="1:8" s="47" customFormat="1" ht="15" customHeight="1" x14ac:dyDescent="0.2">
      <c r="A168" s="77"/>
      <c r="B168" s="77"/>
      <c r="C168" s="77"/>
      <c r="D168" s="77"/>
      <c r="E168" s="77"/>
      <c r="F168" s="77"/>
      <c r="G168" s="77"/>
      <c r="H168" s="52"/>
    </row>
    <row r="169" spans="1:8" s="47" customFormat="1" ht="15" customHeight="1" x14ac:dyDescent="0.2">
      <c r="A169" s="77"/>
      <c r="B169" s="77"/>
      <c r="C169" s="77"/>
      <c r="D169" s="77"/>
      <c r="E169" s="77"/>
      <c r="F169" s="77"/>
      <c r="G169" s="77"/>
      <c r="H169" s="52"/>
    </row>
    <row r="170" spans="1:8" s="47" customFormat="1" ht="15" customHeight="1" x14ac:dyDescent="0.2">
      <c r="A170" s="77"/>
      <c r="B170" s="77"/>
      <c r="C170" s="77"/>
      <c r="D170" s="77"/>
      <c r="E170" s="77"/>
      <c r="F170" s="77"/>
      <c r="G170" s="77"/>
      <c r="H170" s="52"/>
    </row>
    <row r="171" spans="1:8" s="47" customFormat="1" ht="15" customHeight="1" x14ac:dyDescent="0.2">
      <c r="A171" s="77"/>
      <c r="B171" s="77"/>
      <c r="C171" s="77"/>
      <c r="D171" s="77"/>
      <c r="E171" s="77"/>
      <c r="F171" s="77"/>
      <c r="G171" s="77"/>
      <c r="H171" s="52"/>
    </row>
    <row r="172" spans="1:8" s="47" customFormat="1" ht="15" customHeight="1" x14ac:dyDescent="0.2">
      <c r="A172" s="77"/>
      <c r="B172" s="77"/>
      <c r="C172" s="77"/>
      <c r="D172" s="77"/>
      <c r="E172" s="77"/>
      <c r="F172" s="77"/>
      <c r="G172" s="77"/>
      <c r="H172" s="52"/>
    </row>
    <row r="173" spans="1:8" s="47" customFormat="1" ht="15" customHeight="1" x14ac:dyDescent="0.2">
      <c r="A173" s="77"/>
      <c r="B173" s="77"/>
      <c r="C173" s="77"/>
      <c r="D173" s="77"/>
      <c r="E173" s="77"/>
      <c r="F173" s="77"/>
      <c r="G173" s="77"/>
      <c r="H173" s="52"/>
    </row>
    <row r="174" spans="1:8" s="47" customFormat="1" ht="15" customHeight="1" x14ac:dyDescent="0.2">
      <c r="A174" s="77"/>
      <c r="B174" s="77"/>
      <c r="C174" s="77"/>
      <c r="D174" s="77"/>
      <c r="E174" s="77"/>
      <c r="F174" s="77"/>
      <c r="G174" s="77"/>
      <c r="H174" s="52"/>
    </row>
    <row r="175" spans="1:8" s="47" customFormat="1" ht="15" customHeight="1" x14ac:dyDescent="0.2">
      <c r="A175" s="77"/>
      <c r="B175" s="77"/>
      <c r="C175" s="77"/>
      <c r="D175" s="77"/>
      <c r="E175" s="77"/>
      <c r="F175" s="77"/>
      <c r="G175" s="77"/>
      <c r="H175" s="52"/>
    </row>
    <row r="176" spans="1:8" s="47" customFormat="1" ht="15" customHeight="1" x14ac:dyDescent="0.2">
      <c r="A176" s="77"/>
      <c r="B176" s="77"/>
      <c r="C176" s="77"/>
      <c r="D176" s="77"/>
      <c r="E176" s="77"/>
      <c r="F176" s="77"/>
      <c r="G176" s="77"/>
      <c r="H176" s="52"/>
    </row>
    <row r="177" spans="1:8" s="47" customFormat="1" ht="15" customHeight="1" x14ac:dyDescent="0.2">
      <c r="A177" s="77"/>
      <c r="B177" s="77"/>
      <c r="C177" s="77"/>
      <c r="D177" s="77"/>
      <c r="E177" s="77"/>
      <c r="F177" s="77"/>
      <c r="G177" s="77"/>
      <c r="H177" s="52"/>
    </row>
    <row r="178" spans="1:8" s="47" customFormat="1" ht="15" customHeight="1" x14ac:dyDescent="0.2">
      <c r="A178" s="77"/>
      <c r="B178" s="77"/>
      <c r="C178" s="77"/>
      <c r="D178" s="77"/>
      <c r="E178" s="77"/>
      <c r="F178" s="77"/>
      <c r="G178" s="77"/>
      <c r="H178" s="52"/>
    </row>
    <row r="179" spans="1:8" s="47" customFormat="1" ht="15" customHeight="1" x14ac:dyDescent="0.2">
      <c r="A179" s="77"/>
      <c r="B179" s="77"/>
      <c r="C179" s="77"/>
      <c r="D179" s="77"/>
      <c r="E179" s="77"/>
      <c r="F179" s="77"/>
      <c r="G179" s="77"/>
      <c r="H179" s="52"/>
    </row>
  </sheetData>
  <sheetProtection formatCells="0" formatRows="0" insertRows="0" insertHyperlinks="0" deleteRows="0" sort="0" autoFilter="0" pivotTables="0"/>
  <autoFilter ref="A6:H93"/>
  <mergeCells count="10">
    <mergeCell ref="A2:F2"/>
    <mergeCell ref="A1:F1"/>
    <mergeCell ref="D108:F108"/>
    <mergeCell ref="D109:F109"/>
    <mergeCell ref="B108:C108"/>
    <mergeCell ref="B109:C109"/>
    <mergeCell ref="A4:B4"/>
    <mergeCell ref="A3:B3"/>
    <mergeCell ref="E4:F4"/>
    <mergeCell ref="E3:F3"/>
  </mergeCells>
  <phoneticPr fontId="19" type="noConversion"/>
  <pageMargins left="0.3" right="0.1" top="0.4" bottom="0.46" header="0.1" footer="0.1"/>
  <pageSetup paperSize="9" orientation="portrait" r:id="rId1"/>
  <headerFooter alignWithMargins="0">
    <oddFooter>&amp;L&amp;"Arial,Bold"Ref. No.: 010001.05/02&amp;RPage &amp;P / &amp;N</oddFooter>
  </headerFooter>
  <drawing r:id="rId2"/>
  <legacyDrawing r:id="rId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dimension ref="A1:H175"/>
  <sheetViews>
    <sheetView view="pageBreakPreview" zoomScaleNormal="100" zoomScaleSheetLayoutView="100" workbookViewId="0">
      <pane ySplit="6" topLeftCell="A109" activePane="bottomLeft" state="frozen"/>
      <selection activeCell="E14" sqref="E14"/>
      <selection pane="bottomLeft" activeCell="D6" sqref="D6:F6"/>
    </sheetView>
  </sheetViews>
  <sheetFormatPr defaultColWidth="9.140625" defaultRowHeight="15" customHeight="1" x14ac:dyDescent="0.2"/>
  <cols>
    <col min="1" max="1" width="5.7109375" style="49" customWidth="1"/>
    <col min="2" max="2" width="13.5703125" style="49" customWidth="1"/>
    <col min="3" max="3" width="41.42578125" style="49" customWidth="1"/>
    <col min="4" max="4" width="13.28515625" style="49" customWidth="1"/>
    <col min="5" max="5" width="12.140625" style="49" customWidth="1"/>
    <col min="6" max="6" width="14.42578125" style="49" customWidth="1"/>
    <col min="7" max="7" width="19.85546875" style="49" customWidth="1"/>
    <col min="8" max="8" width="16.28515625" style="50" customWidth="1"/>
    <col min="9" max="9" width="13.7109375" style="46" customWidth="1"/>
    <col min="10" max="16384" width="9.140625" style="46"/>
  </cols>
  <sheetData>
    <row r="1" spans="1:8" s="80" customFormat="1" ht="30.95" customHeight="1" x14ac:dyDescent="0.2">
      <c r="A1" s="1453"/>
      <c r="B1" s="1453"/>
      <c r="C1" s="1453"/>
      <c r="D1" s="1453"/>
      <c r="E1" s="1453"/>
      <c r="F1" s="1453"/>
      <c r="G1" s="81"/>
      <c r="H1" s="63"/>
    </row>
    <row r="2" spans="1:8" s="80" customFormat="1" ht="35.1" customHeight="1" x14ac:dyDescent="0.2">
      <c r="A2" s="1453" t="s">
        <v>851</v>
      </c>
      <c r="B2" s="1453"/>
      <c r="C2" s="1453"/>
      <c r="D2" s="1453"/>
      <c r="E2" s="1453"/>
      <c r="F2" s="1453"/>
      <c r="G2" s="82"/>
      <c r="H2" s="63"/>
    </row>
    <row r="3" spans="1:8" s="80" customFormat="1" ht="27.75" customHeight="1" x14ac:dyDescent="0.2">
      <c r="A3" s="1472" t="s">
        <v>3922</v>
      </c>
      <c r="B3" s="1473"/>
      <c r="C3" s="358" t="s">
        <v>9320</v>
      </c>
      <c r="D3" s="347" t="s">
        <v>3921</v>
      </c>
      <c r="E3" s="1478"/>
      <c r="F3" s="1477"/>
      <c r="G3" s="82"/>
      <c r="H3" s="63"/>
    </row>
    <row r="4" spans="1:8" s="62" customFormat="1" ht="25.5" customHeight="1" x14ac:dyDescent="0.2">
      <c r="A4" s="1490" t="s">
        <v>819</v>
      </c>
      <c r="B4" s="1491"/>
      <c r="C4" s="346" t="s">
        <v>9318</v>
      </c>
      <c r="D4" s="1003" t="s">
        <v>1972</v>
      </c>
      <c r="E4" s="1493" t="s">
        <v>5592</v>
      </c>
      <c r="F4" s="1494"/>
      <c r="G4" s="73"/>
      <c r="H4" s="61"/>
    </row>
    <row r="5" spans="1:8" s="64" customFormat="1" x14ac:dyDescent="0.2">
      <c r="A5" s="289"/>
      <c r="B5" s="289"/>
      <c r="C5" s="290"/>
      <c r="D5" s="999"/>
      <c r="E5" s="999"/>
      <c r="F5" s="1001"/>
      <c r="G5" s="74"/>
      <c r="H5" s="63"/>
    </row>
    <row r="6" spans="1:8" s="62" customFormat="1" ht="35.25" customHeight="1" x14ac:dyDescent="0.2">
      <c r="A6" s="328" t="s">
        <v>1967</v>
      </c>
      <c r="B6" s="328" t="s">
        <v>3925</v>
      </c>
      <c r="C6" s="328" t="s">
        <v>804</v>
      </c>
      <c r="D6" s="982" t="str">
        <f>'01#'!D3</f>
        <v>Ngày hiệu lực
Effective date</v>
      </c>
      <c r="E6" s="982" t="str">
        <f>'01#'!E3</f>
        <v>Ngày rà soát
Review date</v>
      </c>
      <c r="F6" s="982" t="str">
        <f>'01#'!F3</f>
        <v>Ngày rà soát kế tiếp (nếu có)
Next review date (if any)</v>
      </c>
      <c r="G6" s="328" t="s">
        <v>1969</v>
      </c>
      <c r="H6" s="350" t="s">
        <v>490</v>
      </c>
    </row>
    <row r="7" spans="1:8" s="40" customFormat="1" ht="45" x14ac:dyDescent="0.2">
      <c r="A7" s="26">
        <v>1</v>
      </c>
      <c r="B7" s="23">
        <f>'11#'!B4</f>
        <v>110001.04</v>
      </c>
      <c r="C7" s="24" t="str">
        <f>'11#'!C4</f>
        <v>Vận hành máy xát hạt - sửa hạt
Operation of  wet granulating machine - granule sizing machine</v>
      </c>
      <c r="D7" s="25" t="str">
        <f>'11#'!D4</f>
        <v>29.04.16</v>
      </c>
      <c r="E7" s="25" t="str">
        <f>'11#'!E4</f>
        <v>NA</v>
      </c>
      <c r="F7" s="25" t="str">
        <f>'11#'!F4</f>
        <v>NA</v>
      </c>
      <c r="G7" s="25" t="str">
        <f>'11#'!G4</f>
        <v>BSO</v>
      </c>
      <c r="H7" s="25" t="str">
        <f>'11#'!H4</f>
        <v>Approved</v>
      </c>
    </row>
    <row r="8" spans="1:8" s="40" customFormat="1" ht="60" x14ac:dyDescent="0.2">
      <c r="A8" s="26">
        <v>2</v>
      </c>
      <c r="B8" s="23">
        <f>'11#'!B5</f>
        <v>110002.05</v>
      </c>
      <c r="C8" s="24" t="str">
        <f>'11#'!C5</f>
        <v>Vận hành máy trộn siêu tốc KBC-ST-100
Operation of high speed mixer KBC-ST-100</v>
      </c>
      <c r="D8" s="25" t="str">
        <f>'11#'!D5</f>
        <v>02.05.20</v>
      </c>
      <c r="E8" s="25" t="str">
        <f>'11#'!E5</f>
        <v>NA</v>
      </c>
      <c r="F8" s="25" t="str">
        <f>'11#'!F5</f>
        <v>NA</v>
      </c>
      <c r="G8" s="25" t="str">
        <f>'11#'!G5</f>
        <v>BSO</v>
      </c>
      <c r="H8" s="25" t="str">
        <f>'11#'!H5</f>
        <v>Approved</v>
      </c>
    </row>
    <row r="9" spans="1:8" s="39" customFormat="1" ht="60" x14ac:dyDescent="0.2">
      <c r="A9" s="26">
        <v>3</v>
      </c>
      <c r="B9" s="23">
        <f>'11#'!B8</f>
        <v>110005.05</v>
      </c>
      <c r="C9" s="24" t="str">
        <f>'11#'!C8</f>
        <v>Vận hành máy sấy tầng sôi KCB-TS-100-S
Operation of fluid bed dryer KCB-TS-100-S</v>
      </c>
      <c r="D9" s="25" t="str">
        <f>'11#'!D8</f>
        <v>02.05.20</v>
      </c>
      <c r="E9" s="25" t="str">
        <f>'11#'!E8</f>
        <v>NA</v>
      </c>
      <c r="F9" s="25" t="str">
        <f>'11#'!F8</f>
        <v>NA</v>
      </c>
      <c r="G9" s="25" t="str">
        <f>'11#'!G8</f>
        <v>BSO</v>
      </c>
      <c r="H9" s="25" t="str">
        <f>'11#'!H8</f>
        <v>Approved</v>
      </c>
    </row>
    <row r="10" spans="1:8" s="39" customFormat="1" ht="30" x14ac:dyDescent="0.2">
      <c r="A10" s="26">
        <v>4</v>
      </c>
      <c r="B10" s="23">
        <f>'11#'!B11</f>
        <v>110008.04</v>
      </c>
      <c r="C10" s="24" t="str">
        <f>'11#'!C11</f>
        <v>Vận hành máy khuấy
Operation of Stirring machine</v>
      </c>
      <c r="D10" s="25" t="str">
        <f>'11#'!D11</f>
        <v>29.04.16</v>
      </c>
      <c r="E10" s="25" t="str">
        <f>'11#'!E11</f>
        <v>NA</v>
      </c>
      <c r="F10" s="25" t="str">
        <f>'11#'!F11</f>
        <v>NA</v>
      </c>
      <c r="G10" s="25" t="str">
        <f>'11#'!G11</f>
        <v>BSO</v>
      </c>
      <c r="H10" s="25" t="str">
        <f>'11#'!H11</f>
        <v>Approved</v>
      </c>
    </row>
    <row r="11" spans="1:8" s="39" customFormat="1" ht="30" x14ac:dyDescent="0.2">
      <c r="A11" s="26">
        <v>5</v>
      </c>
      <c r="B11" s="23">
        <f>'11#'!B12</f>
        <v>110009.04</v>
      </c>
      <c r="C11" s="24" t="str">
        <f>'11#'!C12</f>
        <v>Vận hành máy lau nang
Operation of Capsule polisher</v>
      </c>
      <c r="D11" s="25" t="str">
        <f>'11#'!D12</f>
        <v>29.04.16</v>
      </c>
      <c r="E11" s="25" t="str">
        <f>'11#'!E12</f>
        <v>NA</v>
      </c>
      <c r="F11" s="25" t="str">
        <f>'11#'!F12</f>
        <v>NA</v>
      </c>
      <c r="G11" s="25" t="str">
        <f>'11#'!G12</f>
        <v>BSO</v>
      </c>
      <c r="H11" s="25" t="str">
        <f>'11#'!H12</f>
        <v>Approved</v>
      </c>
    </row>
    <row r="12" spans="1:8" s="39" customFormat="1" ht="45" x14ac:dyDescent="0.2">
      <c r="A12" s="26">
        <v>6</v>
      </c>
      <c r="B12" s="23">
        <f>'11#'!B13</f>
        <v>110010.04</v>
      </c>
      <c r="C12" s="24" t="str">
        <f>'11#'!C13</f>
        <v>Vận hành máy ép gói ngang
Operation of Horizotal sachet packing machine</v>
      </c>
      <c r="D12" s="25" t="str">
        <f>'11#'!D13</f>
        <v>29.04.16</v>
      </c>
      <c r="E12" s="25" t="str">
        <f>'11#'!E13</f>
        <v>NA</v>
      </c>
      <c r="F12" s="25" t="str">
        <f>'11#'!F13</f>
        <v>NA</v>
      </c>
      <c r="G12" s="25" t="str">
        <f>'11#'!G13</f>
        <v>BSO</v>
      </c>
      <c r="H12" s="25" t="str">
        <f>'11#'!H13</f>
        <v>Approved</v>
      </c>
    </row>
    <row r="13" spans="1:8" s="39" customFormat="1" ht="30" x14ac:dyDescent="0.2">
      <c r="A13" s="26">
        <v>7</v>
      </c>
      <c r="B13" s="23">
        <f>'11#'!B14</f>
        <v>110011.04</v>
      </c>
      <c r="C13" s="24" t="str">
        <f>'11#'!C14</f>
        <v>Vận hành máy dò kim loại
Operation of Metal detecting machine</v>
      </c>
      <c r="D13" s="25" t="str">
        <f>'11#'!D14</f>
        <v>29.04.16</v>
      </c>
      <c r="E13" s="25" t="str">
        <f>'11#'!E14</f>
        <v>NA</v>
      </c>
      <c r="F13" s="25" t="str">
        <f>'11#'!F14</f>
        <v>NA</v>
      </c>
      <c r="G13" s="25" t="str">
        <f>'11#'!G14</f>
        <v>BSO</v>
      </c>
      <c r="H13" s="25" t="str">
        <f>'11#'!H14</f>
        <v>Approved</v>
      </c>
    </row>
    <row r="14" spans="1:8" s="39" customFormat="1" ht="64.5" customHeight="1" x14ac:dyDescent="0.2">
      <c r="A14" s="26">
        <v>8</v>
      </c>
      <c r="B14" s="23">
        <f>'11#'!B16</f>
        <v>110013.04</v>
      </c>
      <c r="C14" s="24" t="str">
        <f>'11#'!C16</f>
        <v>Vận hành máy ép vỉ Uhlmann
Operation of Blister packaging machine Uhlmann</v>
      </c>
      <c r="D14" s="25" t="str">
        <f>'11#'!D16</f>
        <v>29.04.16</v>
      </c>
      <c r="E14" s="25" t="str">
        <f>'11#'!E16</f>
        <v>NA</v>
      </c>
      <c r="F14" s="25" t="str">
        <f>'11#'!F16</f>
        <v>NA</v>
      </c>
      <c r="G14" s="25" t="str">
        <f>'11#'!G16</f>
        <v>BSO</v>
      </c>
      <c r="H14" s="25" t="str">
        <f>'11#'!H16</f>
        <v>Approved</v>
      </c>
    </row>
    <row r="15" spans="1:8" s="39" customFormat="1" ht="45" x14ac:dyDescent="0.2">
      <c r="A15" s="26">
        <v>9</v>
      </c>
      <c r="B15" s="23">
        <f>'11#'!B19</f>
        <v>110016.04</v>
      </c>
      <c r="C15" s="24" t="str">
        <f>'11#'!C19</f>
        <v>Vận hành máy vô nang tự động KDF-6
Operation of automatic capsule filling machine KDF-6</v>
      </c>
      <c r="D15" s="25" t="str">
        <f>'11#'!D19</f>
        <v>24.11.16</v>
      </c>
      <c r="E15" s="25" t="str">
        <f>'11#'!E19</f>
        <v>NA</v>
      </c>
      <c r="F15" s="25" t="str">
        <f>'11#'!F19</f>
        <v>NA</v>
      </c>
      <c r="G15" s="25" t="str">
        <f>'11#'!G19</f>
        <v>BSO</v>
      </c>
      <c r="H15" s="25" t="str">
        <f>'11#'!H19</f>
        <v>Approved</v>
      </c>
    </row>
    <row r="16" spans="1:8" s="39" customFormat="1" ht="90" x14ac:dyDescent="0.2">
      <c r="A16" s="26">
        <v>10</v>
      </c>
      <c r="B16" s="23">
        <f>'11#'!B21</f>
        <v>110018.05</v>
      </c>
      <c r="C16" s="24" t="str">
        <f>'11#'!C21</f>
        <v>Thu gom, loại bỏ phế phẩm và chất thải trong khu vực sản xuất xưởng thuốc viên Betalactam.
Collection, disposal of rejections and waste generated in Betalactam solid orals workshop</v>
      </c>
      <c r="D16" s="25" t="str">
        <f>'11#'!D21</f>
        <v>15.04.20</v>
      </c>
      <c r="E16" s="25" t="str">
        <f>'11#'!E21</f>
        <v>15.04.23</v>
      </c>
      <c r="F16" s="25" t="str">
        <f>'11#'!F21</f>
        <v>NA</v>
      </c>
      <c r="G16" s="25" t="str">
        <f>'11#'!G21</f>
        <v>BSO</v>
      </c>
      <c r="H16" s="25" t="str">
        <f>'11#'!H21</f>
        <v>Approved</v>
      </c>
    </row>
    <row r="17" spans="1:8" s="39" customFormat="1" ht="60" x14ac:dyDescent="0.2">
      <c r="A17" s="26">
        <v>11</v>
      </c>
      <c r="B17" s="23">
        <f>'11#'!B22</f>
        <v>110019.07</v>
      </c>
      <c r="C17" s="24" t="str">
        <f>'11#'!C22</f>
        <v>Vệ sinh, kiểm tra sự nguyên vẹn, bảo quản và loại bỏ rây
Cleaning, checking integrity storage and destruction of sieves &amp; screens</v>
      </c>
      <c r="D17" s="25" t="str">
        <f>'11#'!D22</f>
        <v>20.12.19</v>
      </c>
      <c r="E17" s="25" t="str">
        <f>'11#'!E22</f>
        <v>20.12.22</v>
      </c>
      <c r="F17" s="25" t="str">
        <f>'11#'!F22</f>
        <v>NA</v>
      </c>
      <c r="G17" s="25" t="str">
        <f>'11#'!G22</f>
        <v>BSO</v>
      </c>
      <c r="H17" s="25" t="str">
        <f>'11#'!H22</f>
        <v>Approved</v>
      </c>
    </row>
    <row r="18" spans="1:8" s="39" customFormat="1" ht="30" x14ac:dyDescent="0.2">
      <c r="A18" s="26">
        <v>12</v>
      </c>
      <c r="B18" s="23">
        <f>'11#'!B24</f>
        <v>110021.07</v>
      </c>
      <c r="C18" s="24" t="str">
        <f>'11#'!C24</f>
        <v>Vệ sinh và sử dụng ống dẫn
Cleaning and usage of hosepipes</v>
      </c>
      <c r="D18" s="25" t="str">
        <f>'11#'!D24</f>
        <v>01.04.20</v>
      </c>
      <c r="E18" s="25" t="str">
        <f>'11#'!E24</f>
        <v>01.04.23</v>
      </c>
      <c r="F18" s="25" t="str">
        <f>'11#'!F24</f>
        <v>NA</v>
      </c>
      <c r="G18" s="25" t="str">
        <f>'11#'!G24</f>
        <v>BSO</v>
      </c>
      <c r="H18" s="25" t="str">
        <f>'11#'!H24</f>
        <v>Approved</v>
      </c>
    </row>
    <row r="19" spans="1:8" s="39" customFormat="1" ht="75" x14ac:dyDescent="0.2">
      <c r="A19" s="26">
        <v>13</v>
      </c>
      <c r="B19" s="23">
        <f>'11#'!B25</f>
        <v>110022.05</v>
      </c>
      <c r="C19" s="24" t="str">
        <f>'11#'!C25</f>
        <v>Qui định lối vào và lối ra trong khu vực đóng gói thứ cấp của nhân viên và khách
Employee and visitor entry and exit to packing hall</v>
      </c>
      <c r="D19" s="25" t="str">
        <f>'11#'!D25</f>
        <v>04.02.20</v>
      </c>
      <c r="E19" s="25" t="str">
        <f>'11#'!E25</f>
        <v>04.02.23</v>
      </c>
      <c r="F19" s="25" t="str">
        <f>'11#'!F25</f>
        <v>NA</v>
      </c>
      <c r="G19" s="25" t="str">
        <f>'11#'!G25</f>
        <v>BSO</v>
      </c>
      <c r="H19" s="25" t="str">
        <f>'11#'!H25</f>
        <v>Approved</v>
      </c>
    </row>
    <row r="20" spans="1:8" s="39" customFormat="1" ht="75" x14ac:dyDescent="0.2">
      <c r="A20" s="26">
        <v>14</v>
      </c>
      <c r="B20" s="23">
        <f>'11#'!B26</f>
        <v>110023.06</v>
      </c>
      <c r="C20" s="24" t="str">
        <f>'11#'!C26</f>
        <v>Sử dụng và xử lý vỏ nang gelatin cứng trong quá trình sản xuất
Usage and handling of empty hard gelatin capsules in manufacturing process</v>
      </c>
      <c r="D20" s="25" t="str">
        <f>'11#'!D26</f>
        <v>28.01.20</v>
      </c>
      <c r="E20" s="25" t="str">
        <f>'11#'!E26</f>
        <v>28.01.23</v>
      </c>
      <c r="F20" s="25" t="str">
        <f>'11#'!F26</f>
        <v>NA</v>
      </c>
      <c r="G20" s="25" t="str">
        <f>'11#'!G26</f>
        <v>BSO</v>
      </c>
      <c r="H20" s="25" t="str">
        <f>'11#'!H26</f>
        <v>Approved</v>
      </c>
    </row>
    <row r="21" spans="1:8" s="39" customFormat="1" ht="30" x14ac:dyDescent="0.2">
      <c r="A21" s="26">
        <v>15</v>
      </c>
      <c r="B21" s="23">
        <f>'11#'!B28</f>
        <v>110025.06</v>
      </c>
      <c r="C21" s="24" t="str">
        <f>'11#'!C28</f>
        <v>Vệ sinh tiền lọc của buồng cân
Cleaning of pre-filters of weighing booth</v>
      </c>
      <c r="D21" s="25" t="str">
        <f>'11#'!D28</f>
        <v>03.02.20</v>
      </c>
      <c r="E21" s="25" t="str">
        <f>'11#'!E28</f>
        <v>03.02.23</v>
      </c>
      <c r="F21" s="25" t="str">
        <f>'11#'!F28</f>
        <v>NA</v>
      </c>
      <c r="G21" s="25" t="str">
        <f>'11#'!G28</f>
        <v>BSO</v>
      </c>
      <c r="H21" s="25" t="str">
        <f>'11#'!H28</f>
        <v>Approved</v>
      </c>
    </row>
    <row r="22" spans="1:8" s="39" customFormat="1" ht="45" x14ac:dyDescent="0.2">
      <c r="A22" s="26">
        <v>16</v>
      </c>
      <c r="B22" s="23">
        <f>'11#'!B29</f>
        <v>110026.06</v>
      </c>
      <c r="C22" s="24" t="str">
        <f>'11#'!C29</f>
        <v>Vệ sinh tiền lọc trong phòng sản xuất
Cleaning of prefilters of processing room</v>
      </c>
      <c r="D22" s="25" t="str">
        <f>'11#'!D29</f>
        <v>31.01.20</v>
      </c>
      <c r="E22" s="25" t="str">
        <f>'11#'!E29</f>
        <v>31.01.23</v>
      </c>
      <c r="F22" s="25" t="str">
        <f>'11#'!F29</f>
        <v>NA</v>
      </c>
      <c r="G22" s="25" t="str">
        <f>'11#'!G29</f>
        <v>BSO</v>
      </c>
      <c r="H22" s="25" t="str">
        <f>'11#'!H29</f>
        <v>Approved</v>
      </c>
    </row>
    <row r="23" spans="1:8" s="39" customFormat="1" ht="60" x14ac:dyDescent="0.2">
      <c r="A23" s="26">
        <v>17</v>
      </c>
      <c r="B23" s="23">
        <f>'11#'!B30</f>
        <v>110027.08</v>
      </c>
      <c r="C23" s="24" t="str">
        <f>'11#'!C30</f>
        <v xml:space="preserve">Vệ sinh dụng cụ/ phụ kiện sản xuất 
Cleaning of production tools/ accessories
</v>
      </c>
      <c r="D23" s="25" t="str">
        <f>'11#'!D30</f>
        <v>06.04.20</v>
      </c>
      <c r="E23" s="25" t="str">
        <f>'11#'!E30</f>
        <v>06.04.23</v>
      </c>
      <c r="F23" s="25" t="str">
        <f>'11#'!F30</f>
        <v>NA</v>
      </c>
      <c r="G23" s="25" t="str">
        <f>'11#'!G30</f>
        <v>BSO</v>
      </c>
      <c r="H23" s="25" t="str">
        <f>'11#'!H30</f>
        <v>Approved</v>
      </c>
    </row>
    <row r="24" spans="1:8" s="39" customFormat="1" ht="60" x14ac:dyDescent="0.2">
      <c r="A24" s="26">
        <v>18</v>
      </c>
      <c r="B24" s="23">
        <f>'11#'!B31</f>
        <v>110028.06</v>
      </c>
      <c r="C24" s="24" t="str">
        <f>'11#'!C31</f>
        <v>Vệ sinh và sử dụng thùng chứa nguyên liệu và sản phẩm trung gian
Cleaning and usage of material and intermediate product containers</v>
      </c>
      <c r="D24" s="25" t="str">
        <f>'11#'!D31</f>
        <v>30.01.20</v>
      </c>
      <c r="E24" s="25" t="str">
        <f>'11#'!E31</f>
        <v>30.01.23</v>
      </c>
      <c r="F24" s="25" t="str">
        <f>'11#'!F31</f>
        <v>NA</v>
      </c>
      <c r="G24" s="25" t="str">
        <f>'11#'!G31</f>
        <v>BSO</v>
      </c>
      <c r="H24" s="25" t="str">
        <f>'11#'!H31</f>
        <v>Approved</v>
      </c>
    </row>
    <row r="25" spans="1:8" s="39" customFormat="1" ht="60" x14ac:dyDescent="0.2">
      <c r="A25" s="26">
        <v>19</v>
      </c>
      <c r="B25" s="23">
        <f>'11#'!B33</f>
        <v>110030.07</v>
      </c>
      <c r="C25" s="24" t="str">
        <f>'11#'!C33</f>
        <v xml:space="preserve">Vệ sinh phòng thay trang phục và khu vực đóng gói thứ cấp
Cleaning of change room and secondary packing area </v>
      </c>
      <c r="D25" s="25" t="str">
        <f>'11#'!D33</f>
        <v>01.02.20</v>
      </c>
      <c r="E25" s="25" t="str">
        <f>'11#'!E33</f>
        <v>01.02.23</v>
      </c>
      <c r="F25" s="25" t="str">
        <f>'11#'!F33</f>
        <v>NA</v>
      </c>
      <c r="G25" s="25" t="str">
        <f>'11#'!G33</f>
        <v>BSO - Packaging</v>
      </c>
      <c r="H25" s="25" t="str">
        <f>'11#'!H33</f>
        <v>Approved</v>
      </c>
    </row>
    <row r="26" spans="1:8" s="39" customFormat="1" ht="75" x14ac:dyDescent="0.2">
      <c r="A26" s="26">
        <v>20</v>
      </c>
      <c r="B26" s="23">
        <f>'11#'!B34</f>
        <v>110031.09</v>
      </c>
      <c r="C26" s="24" t="str">
        <f>'11#'!C34</f>
        <v xml:space="preserve">Vệ sinh và kiểm tra tình trạng vệ sinh xưởng thuốc viên Betalactam
Cleaning and checking the clean status in Betalactam solid orals workshop
</v>
      </c>
      <c r="D26" s="25" t="str">
        <f>'11#'!D34</f>
        <v>01.02.20</v>
      </c>
      <c r="E26" s="25" t="str">
        <f>'11#'!E34</f>
        <v>01.02.23</v>
      </c>
      <c r="F26" s="25" t="str">
        <f>'11#'!F34</f>
        <v>NA</v>
      </c>
      <c r="G26" s="25" t="str">
        <f>'11#'!G34</f>
        <v>BSO</v>
      </c>
      <c r="H26" s="25" t="str">
        <f>'11#'!H34</f>
        <v>Approved</v>
      </c>
    </row>
    <row r="27" spans="1:8" s="39" customFormat="1" ht="45" x14ac:dyDescent="0.2">
      <c r="A27" s="26">
        <v>21</v>
      </c>
      <c r="B27" s="23">
        <f>'11#'!B36</f>
        <v>110033.07</v>
      </c>
      <c r="C27" s="24" t="str">
        <f>'11#'!C36</f>
        <v>Vệ sinh máy ép vỉ
Cleaning of Auto blister packing machines</v>
      </c>
      <c r="D27" s="25" t="str">
        <f>'11#'!D36</f>
        <v>01.02.20</v>
      </c>
      <c r="E27" s="25" t="str">
        <f>'11#'!E36</f>
        <v>01.02.23</v>
      </c>
      <c r="F27" s="25" t="str">
        <f>'11#'!F36</f>
        <v>NA</v>
      </c>
      <c r="G27" s="25" t="str">
        <f>'11#'!G36</f>
        <v>BSO</v>
      </c>
      <c r="H27" s="25" t="str">
        <f>'11#'!H36</f>
        <v>Approved</v>
      </c>
    </row>
    <row r="28" spans="1:8" s="39" customFormat="1" ht="30" x14ac:dyDescent="0.2">
      <c r="A28" s="26">
        <v>22</v>
      </c>
      <c r="B28" s="23">
        <f>'11#'!B39</f>
        <v>110036.06</v>
      </c>
      <c r="C28" s="24" t="str">
        <f>'11#'!C39</f>
        <v>Vệ sinh máy xát hạt
Cleaning of Wet granulating machine</v>
      </c>
      <c r="D28" s="25" t="str">
        <f>'11#'!D39</f>
        <v>01.02.20</v>
      </c>
      <c r="E28" s="25" t="str">
        <f>'11#'!E39</f>
        <v>01.02.23</v>
      </c>
      <c r="F28" s="25" t="str">
        <f>'11#'!F39</f>
        <v>NA</v>
      </c>
      <c r="G28" s="25" t="str">
        <f>'11#'!G39</f>
        <v>BSO</v>
      </c>
      <c r="H28" s="25" t="str">
        <f>'11#'!H39</f>
        <v>Approved</v>
      </c>
    </row>
    <row r="29" spans="1:8" s="39" customFormat="1" ht="30" x14ac:dyDescent="0.2">
      <c r="A29" s="26">
        <v>23</v>
      </c>
      <c r="B29" s="23">
        <f>'11#'!B41</f>
        <v>110038.06</v>
      </c>
      <c r="C29" s="24" t="str">
        <f>'11#'!C41</f>
        <v>Vệ sinh máy sấy tầng sôi
Cleaning of Fluid bed dryer</v>
      </c>
      <c r="D29" s="25" t="str">
        <f>'11#'!D41</f>
        <v>01.02.20</v>
      </c>
      <c r="E29" s="25" t="str">
        <f>'11#'!E41</f>
        <v>01.02.23</v>
      </c>
      <c r="F29" s="25" t="str">
        <f>'11#'!F41</f>
        <v>NA</v>
      </c>
      <c r="G29" s="25" t="str">
        <f>'11#'!G41</f>
        <v>BSO</v>
      </c>
      <c r="H29" s="25" t="str">
        <f>'11#'!H41</f>
        <v>Approved</v>
      </c>
    </row>
    <row r="30" spans="1:8" s="39" customFormat="1" ht="30" x14ac:dyDescent="0.2">
      <c r="A30" s="26">
        <v>24</v>
      </c>
      <c r="B30" s="23">
        <f>'11#'!B42</f>
        <v>110039.06</v>
      </c>
      <c r="C30" s="24" t="str">
        <f>'11#'!C42</f>
        <v>Vệ sinh máy sửa hạt
Cleaning of Granule sizing machine</v>
      </c>
      <c r="D30" s="25" t="str">
        <f>'11#'!D42</f>
        <v>01.02.20</v>
      </c>
      <c r="E30" s="25" t="str">
        <f>'11#'!E42</f>
        <v>01.02.23</v>
      </c>
      <c r="F30" s="25" t="str">
        <f>'11#'!F42</f>
        <v>NA</v>
      </c>
      <c r="G30" s="25" t="str">
        <f>'11#'!G42</f>
        <v>BSO</v>
      </c>
      <c r="H30" s="25" t="str">
        <f>'11#'!H42</f>
        <v>Approved</v>
      </c>
    </row>
    <row r="31" spans="1:8" s="39" customFormat="1" ht="30" x14ac:dyDescent="0.2">
      <c r="A31" s="26">
        <v>25</v>
      </c>
      <c r="B31" s="23">
        <f>'11#'!B43</f>
        <v>110040.06</v>
      </c>
      <c r="C31" s="24" t="str">
        <f>'11#'!C43</f>
        <v>Vệ sinh máy trộn siêu tốc
Cleaning of High speed mixer</v>
      </c>
      <c r="D31" s="25" t="str">
        <f>'11#'!D43</f>
        <v>03.02.20</v>
      </c>
      <c r="E31" s="25" t="str">
        <f>'11#'!E43</f>
        <v>03.02.23</v>
      </c>
      <c r="F31" s="25" t="str">
        <f>'11#'!F43</f>
        <v>NA</v>
      </c>
      <c r="G31" s="25" t="str">
        <f>'11#'!G43</f>
        <v>BSO</v>
      </c>
      <c r="H31" s="25" t="str">
        <f>'11#'!H43</f>
        <v>Approved</v>
      </c>
    </row>
    <row r="32" spans="1:8" s="39" customFormat="1" ht="30" x14ac:dyDescent="0.2">
      <c r="A32" s="26">
        <v>26</v>
      </c>
      <c r="B32" s="23">
        <f>'11#'!B44</f>
        <v>110041.06</v>
      </c>
      <c r="C32" s="24" t="str">
        <f>'11#'!C44</f>
        <v>Vệ sinh máy dò kim loại
Cleaning of Metal detective machine</v>
      </c>
      <c r="D32" s="25" t="str">
        <f>'11#'!D44</f>
        <v>08.02.20</v>
      </c>
      <c r="E32" s="25" t="str">
        <f>'11#'!E44</f>
        <v>08.02.23</v>
      </c>
      <c r="F32" s="25" t="str">
        <f>'11#'!F44</f>
        <v>NA</v>
      </c>
      <c r="G32" s="25" t="str">
        <f>'11#'!G44</f>
        <v>BSO</v>
      </c>
      <c r="H32" s="25" t="str">
        <f>'11#'!H44</f>
        <v>Approved</v>
      </c>
    </row>
    <row r="33" spans="1:8" s="39" customFormat="1" ht="30" x14ac:dyDescent="0.2">
      <c r="A33" s="26">
        <v>27</v>
      </c>
      <c r="B33" s="23">
        <f>'11#'!B45</f>
        <v>110042.06</v>
      </c>
      <c r="C33" s="24" t="str">
        <f>'11#'!C45</f>
        <v>Vệ sinh máy khuấy 
Cleaning of Stirring mixer</v>
      </c>
      <c r="D33" s="25" t="str">
        <f>'11#'!D45</f>
        <v>01.02.20</v>
      </c>
      <c r="E33" s="25" t="str">
        <f>'11#'!E45</f>
        <v>01.02.23</v>
      </c>
      <c r="F33" s="25" t="str">
        <f>'11#'!F45</f>
        <v>NA</v>
      </c>
      <c r="G33" s="25" t="str">
        <f>'11#'!G45</f>
        <v>BSO</v>
      </c>
      <c r="H33" s="25" t="str">
        <f>'11#'!H45</f>
        <v>Approved</v>
      </c>
    </row>
    <row r="34" spans="1:8" s="39" customFormat="1" ht="65.25" customHeight="1" x14ac:dyDescent="0.2">
      <c r="A34" s="26">
        <v>28</v>
      </c>
      <c r="B34" s="23">
        <f>'11#'!B49</f>
        <v>110046.06</v>
      </c>
      <c r="C34" s="24" t="str">
        <f>'11#'!C49</f>
        <v>Vệ sinh máy sàng lọc tự động GY-450
Cleaning for Vibro sifter GY-450</v>
      </c>
      <c r="D34" s="25" t="str">
        <f>'11#'!D49</f>
        <v>01.02.20</v>
      </c>
      <c r="E34" s="25" t="str">
        <f>'11#'!E49</f>
        <v>01.02.23</v>
      </c>
      <c r="F34" s="25" t="str">
        <f>'11#'!F49</f>
        <v>NA</v>
      </c>
      <c r="G34" s="25" t="str">
        <f>'11#'!G49</f>
        <v>BSO</v>
      </c>
      <c r="H34" s="25" t="str">
        <f>'11#'!H49</f>
        <v>Approved</v>
      </c>
    </row>
    <row r="35" spans="1:8" s="39" customFormat="1" ht="30" x14ac:dyDescent="0.2">
      <c r="A35" s="26">
        <v>29</v>
      </c>
      <c r="B35" s="23">
        <f>'11#'!B50</f>
        <v>110047.06</v>
      </c>
      <c r="C35" s="24" t="str">
        <f>'11#'!C50</f>
        <v>Vệ sinh máy lau nang
Cleaning of Capsule polisher</v>
      </c>
      <c r="D35" s="25" t="str">
        <f>'11#'!D50</f>
        <v>03.02.20</v>
      </c>
      <c r="E35" s="25" t="str">
        <f>'11#'!E50</f>
        <v>03.02.23</v>
      </c>
      <c r="F35" s="25" t="str">
        <f>'11#'!F50</f>
        <v>NA</v>
      </c>
      <c r="G35" s="25" t="str">
        <f>'11#'!G50</f>
        <v>BSO</v>
      </c>
      <c r="H35" s="25" t="str">
        <f>'11#'!H50</f>
        <v>Approved</v>
      </c>
    </row>
    <row r="36" spans="1:8" s="39" customFormat="1" ht="45" x14ac:dyDescent="0.2">
      <c r="A36" s="26">
        <v>30</v>
      </c>
      <c r="B36" s="23">
        <f>'11#'!B53</f>
        <v>110050.05</v>
      </c>
      <c r="C36" s="24" t="str">
        <f>'11#'!C53</f>
        <v>Vận hành và vệ sinh máy hàn chai
Operation and cleaning of Sealing machine</v>
      </c>
      <c r="D36" s="25" t="str">
        <f>'11#'!D53</f>
        <v>03.02.20</v>
      </c>
      <c r="E36" s="25" t="str">
        <f>'11#'!E53</f>
        <v>03.02.23</v>
      </c>
      <c r="F36" s="25" t="str">
        <f>'11#'!F53</f>
        <v>NA</v>
      </c>
      <c r="G36" s="25" t="str">
        <f>'11#'!G53</f>
        <v>BSO</v>
      </c>
      <c r="H36" s="25" t="str">
        <f>'11#'!H53</f>
        <v>Approved</v>
      </c>
    </row>
    <row r="37" spans="1:8" s="39" customFormat="1" ht="45" x14ac:dyDescent="0.2">
      <c r="A37" s="26">
        <v>31</v>
      </c>
      <c r="B37" s="23">
        <f>'11#'!B54</f>
        <v>110051.04</v>
      </c>
      <c r="C37" s="24" t="str">
        <f>'11#'!C54</f>
        <v>Vận hành máy sàng lọc tự động GY-450
Operation of Vibro sifter GY-450</v>
      </c>
      <c r="D37" s="25" t="str">
        <f>'11#'!D54</f>
        <v>01.06.16</v>
      </c>
      <c r="E37" s="25" t="str">
        <f>'11#'!E54</f>
        <v>NA</v>
      </c>
      <c r="F37" s="25" t="str">
        <f>'11#'!F54</f>
        <v>NA</v>
      </c>
      <c r="G37" s="25" t="str">
        <f>'11#'!G54</f>
        <v>BSO</v>
      </c>
      <c r="H37" s="25" t="str">
        <f>'11#'!H54</f>
        <v>Approved</v>
      </c>
    </row>
    <row r="38" spans="1:8" s="39" customFormat="1" ht="75" x14ac:dyDescent="0.2">
      <c r="A38" s="26">
        <v>32</v>
      </c>
      <c r="B38" s="23" t="str">
        <f>'11#'!B55</f>
        <v>110052.06</v>
      </c>
      <c r="C38" s="24" t="str">
        <f>'11#'!C55</f>
        <v xml:space="preserve">Qui định lối thoát hiểm xưởng thuốc viên Betalactam
Regulation of emergency exits in betalactam solid orals workshop
</v>
      </c>
      <c r="D38" s="25" t="str">
        <f>'11#'!D55</f>
        <v>28.01.20</v>
      </c>
      <c r="E38" s="25" t="str">
        <f>'11#'!E55</f>
        <v>28.01.23</v>
      </c>
      <c r="F38" s="25" t="str">
        <f>'11#'!F55</f>
        <v>NA</v>
      </c>
      <c r="G38" s="25" t="str">
        <f>'11#'!G55</f>
        <v>BSO</v>
      </c>
      <c r="H38" s="25" t="str">
        <f>'11#'!H55</f>
        <v>Approved</v>
      </c>
    </row>
    <row r="39" spans="1:8" s="39" customFormat="1" ht="75" x14ac:dyDescent="0.2">
      <c r="A39" s="26">
        <v>33</v>
      </c>
      <c r="B39" s="23" t="str">
        <f>'11#'!B56</f>
        <v>110053.09</v>
      </c>
      <c r="C39" s="24" t="str">
        <f>'11#'!C56</f>
        <v>Kiểm tra/ hiệu chuẩn hằng ngày, vận hành và vệ sinh cân điện tử DIGI DI-81
Daily verification/ calibration, operation and cleaning of electronic balance DIGI DI-81</v>
      </c>
      <c r="D39" s="25" t="str">
        <f>'11#'!D56</f>
        <v>02.01.20</v>
      </c>
      <c r="E39" s="25" t="str">
        <f>'11#'!E56</f>
        <v>02.01.23</v>
      </c>
      <c r="F39" s="25" t="str">
        <f>'11#'!F56</f>
        <v>NA</v>
      </c>
      <c r="G39" s="25" t="str">
        <f>'11#'!G56</f>
        <v>BSO</v>
      </c>
      <c r="H39" s="25" t="str">
        <f>'11#'!H56</f>
        <v>Approved</v>
      </c>
    </row>
    <row r="40" spans="1:8" s="39" customFormat="1" ht="75" x14ac:dyDescent="0.2">
      <c r="A40" s="26">
        <v>34</v>
      </c>
      <c r="B40" s="23" t="str">
        <f>'11#'!B57</f>
        <v>110054.08</v>
      </c>
      <c r="C40" s="24" t="str">
        <f>'11#'!C57</f>
        <v>Kiểm tra/ hiệu chuẩn hằng ngày, vận hành và vệ sinh cân điện tử DIGI DI-600
Daily verification/ calibration, operation and cleaning of electronic balance DIGI DI-600</v>
      </c>
      <c r="D40" s="25" t="str">
        <f>'11#'!D57</f>
        <v>02.01.20</v>
      </c>
      <c r="E40" s="25" t="str">
        <f>'11#'!E57</f>
        <v>02.01.23</v>
      </c>
      <c r="F40" s="25" t="str">
        <f>'11#'!F57</f>
        <v>NA</v>
      </c>
      <c r="G40" s="25" t="str">
        <f>'11#'!G57</f>
        <v>BSO</v>
      </c>
      <c r="H40" s="25" t="str">
        <f>'11#'!H57</f>
        <v>Approved</v>
      </c>
    </row>
    <row r="41" spans="1:8" s="39" customFormat="1" ht="60" x14ac:dyDescent="0.2">
      <c r="A41" s="26">
        <v>35</v>
      </c>
      <c r="B41" s="23" t="str">
        <f>'11#'!B60</f>
        <v>110057.06</v>
      </c>
      <c r="C41" s="24" t="str">
        <f>'11#'!C60</f>
        <v>Tiếp nhận, cấp phát, vệ sinh và bảo quản tay áo của máy sấy tầng sôi
Receipt, issue, clean and storage of fluid bed dryer bag</v>
      </c>
      <c r="D41" s="25" t="str">
        <f>'11#'!D60</f>
        <v>01.02.20</v>
      </c>
      <c r="E41" s="25" t="str">
        <f>'11#'!E60</f>
        <v>01.02.23</v>
      </c>
      <c r="F41" s="25" t="str">
        <f>'11#'!F60</f>
        <v>NA</v>
      </c>
      <c r="G41" s="25" t="str">
        <f>'11#'!G60</f>
        <v>BSO</v>
      </c>
      <c r="H41" s="25" t="str">
        <f>'11#'!H60</f>
        <v>Approved</v>
      </c>
    </row>
    <row r="42" spans="1:8" s="39" customFormat="1" ht="75" x14ac:dyDescent="0.2">
      <c r="A42" s="26">
        <v>36</v>
      </c>
      <c r="B42" s="23">
        <f>'11#'!B61</f>
        <v>110058.05</v>
      </c>
      <c r="C42" s="24" t="str">
        <f>'11#'!C61</f>
        <v xml:space="preserve">Qui định lối vào, lối ra khu vực sản xuất của xưởng thuốc viên Betalactam
Entry and exit to production area of Betalactam solid orals workshop
</v>
      </c>
      <c r="D42" s="25" t="str">
        <f>'11#'!D61</f>
        <v>01.02.20</v>
      </c>
      <c r="E42" s="25" t="str">
        <f>'11#'!E61</f>
        <v>01.02.23</v>
      </c>
      <c r="F42" s="25" t="str">
        <f>'11#'!F61</f>
        <v>NA</v>
      </c>
      <c r="G42" s="25" t="str">
        <f>'11#'!G61</f>
        <v>BSO</v>
      </c>
      <c r="H42" s="25" t="str">
        <f>'11#'!H61</f>
        <v>Approved</v>
      </c>
    </row>
    <row r="43" spans="1:8" s="39" customFormat="1" ht="60" x14ac:dyDescent="0.2">
      <c r="A43" s="26">
        <v>37</v>
      </c>
      <c r="B43" s="23" t="str">
        <f>'11#'!B62</f>
        <v>110059.05</v>
      </c>
      <c r="C43" s="24" t="str">
        <f>'11#'!C62</f>
        <v>Vận hành và vệ sinh Static và Dynamic passbox 
Operation and cleaning of Static and Dynamic pass boxes</v>
      </c>
      <c r="D43" s="25" t="str">
        <f>'11#'!D62</f>
        <v>08.02.20</v>
      </c>
      <c r="E43" s="25" t="str">
        <f>'11#'!E62</f>
        <v>08.02.23</v>
      </c>
      <c r="F43" s="25" t="str">
        <f>'11#'!F62</f>
        <v>NA</v>
      </c>
      <c r="G43" s="25" t="str">
        <f>'11#'!G62</f>
        <v>BSO</v>
      </c>
      <c r="H43" s="25" t="str">
        <f>'11#'!H62</f>
        <v>Approved</v>
      </c>
    </row>
    <row r="44" spans="1:8" s="39" customFormat="1" ht="60" x14ac:dyDescent="0.2">
      <c r="A44" s="26">
        <v>38</v>
      </c>
      <c r="B44" s="23" t="str">
        <f>'11#'!B64</f>
        <v xml:space="preserve">110061.06
</v>
      </c>
      <c r="C44" s="24" t="str">
        <f>'11#'!C64</f>
        <v>Tiếp nhận, cấp phát, vệ sinh và bảo quản khăn sấy của tủ sấy tĩnh
Receipt, issue, clean and storage of cloth cover of tray dryer</v>
      </c>
      <c r="D44" s="25" t="str">
        <f>'11#'!D64</f>
        <v>01.02.20</v>
      </c>
      <c r="E44" s="25" t="str">
        <f>'11#'!E64</f>
        <v>01.02.23</v>
      </c>
      <c r="F44" s="25" t="str">
        <f>'11#'!F64</f>
        <v>NA</v>
      </c>
      <c r="G44" s="25" t="str">
        <f>'11#'!G64</f>
        <v>BSO</v>
      </c>
      <c r="H44" s="25" t="str">
        <f>'11#'!H64</f>
        <v>Approved</v>
      </c>
    </row>
    <row r="45" spans="1:8" s="39" customFormat="1" ht="90" x14ac:dyDescent="0.2">
      <c r="A45" s="26">
        <v>39</v>
      </c>
      <c r="B45" s="23">
        <f>'11#'!B65</f>
        <v>110062.05</v>
      </c>
      <c r="C45" s="24" t="str">
        <f>'11#'!C65</f>
        <v>Bảo quản nguyên vật liệu/ sản phẩm trung gian/ bán thành phẩm trong quá trình sản xuất và đóng gói
Storage of materials/ intermediate products/ bulk products in manufacturing and packaging process</v>
      </c>
      <c r="D45" s="25" t="str">
        <f>'11#'!D65</f>
        <v>05.02.20</v>
      </c>
      <c r="E45" s="25" t="str">
        <f>'11#'!E65</f>
        <v>05.02.23</v>
      </c>
      <c r="F45" s="25" t="str">
        <f>'11#'!F65</f>
        <v>NA</v>
      </c>
      <c r="G45" s="25" t="str">
        <f>'11#'!G65</f>
        <v>BSO</v>
      </c>
      <c r="H45" s="25" t="str">
        <f>'11#'!H65</f>
        <v>Approved</v>
      </c>
    </row>
    <row r="46" spans="1:8" s="39" customFormat="1" ht="48.75" customHeight="1" x14ac:dyDescent="0.2">
      <c r="A46" s="26">
        <v>40</v>
      </c>
      <c r="B46" s="23">
        <f>'11#'!B66</f>
        <v>110063.05</v>
      </c>
      <c r="C46" s="24" t="str">
        <f>'11#'!C66</f>
        <v>Vận hành và vệ sinh máy in phun Domino
Operation and cleaning of Inkjet printer Domino</v>
      </c>
      <c r="D46" s="25" t="str">
        <f>'11#'!D66</f>
        <v>31.01.20</v>
      </c>
      <c r="E46" s="25" t="str">
        <f>'11#'!E66</f>
        <v>31.01.23</v>
      </c>
      <c r="F46" s="25" t="str">
        <f>'11#'!F66</f>
        <v>NA</v>
      </c>
      <c r="G46" s="25" t="str">
        <f>'11#'!G66</f>
        <v>BSO - Packaging</v>
      </c>
      <c r="H46" s="25" t="str">
        <f>'11#'!H66</f>
        <v>Approved</v>
      </c>
    </row>
    <row r="47" spans="1:8" s="39" customFormat="1" ht="90" x14ac:dyDescent="0.2">
      <c r="A47" s="26">
        <v>41</v>
      </c>
      <c r="B47" s="23">
        <f>'11#'!B67</f>
        <v>110064.08</v>
      </c>
      <c r="C47" s="24" t="str">
        <f>'11#'!C67</f>
        <v>Kiểm tra/ hiệu chuẩn hằng ngày, vận hành và vệ sinh cân điện tử Sartorius TE 612
Daily verification/ calibration, operation and cleaning of electronic balance Sartorius TE612</v>
      </c>
      <c r="D47" s="25" t="str">
        <f>'11#'!D67</f>
        <v>02.01.20</v>
      </c>
      <c r="E47" s="25" t="str">
        <f>'11#'!E67</f>
        <v>02.01.23</v>
      </c>
      <c r="F47" s="25" t="str">
        <f>'11#'!F67</f>
        <v>NA</v>
      </c>
      <c r="G47" s="25" t="str">
        <f>'11#'!G67</f>
        <v>BSO</v>
      </c>
      <c r="H47" s="25" t="str">
        <f>'11#'!H67</f>
        <v>Approved</v>
      </c>
    </row>
    <row r="48" spans="1:8" s="39" customFormat="1" ht="90" x14ac:dyDescent="0.2">
      <c r="A48" s="26">
        <v>42</v>
      </c>
      <c r="B48" s="23">
        <f>'11#'!B69</f>
        <v>110066.08</v>
      </c>
      <c r="C48" s="24" t="str">
        <f>'11#'!C69</f>
        <v>Kiểm tra/ hiệu chuẩn hằng ngày, vận hành và vệ sinh cân điện tử Sartorius TE 412
Daily verification/ calibration, operation and cleaning of electronic balance Sartorius TE 412</v>
      </c>
      <c r="D48" s="25" t="str">
        <f>'11#'!D69</f>
        <v>02.01.20</v>
      </c>
      <c r="E48" s="25" t="str">
        <f>'11#'!E69</f>
        <v>02.01.23</v>
      </c>
      <c r="F48" s="25" t="str">
        <f>'11#'!F69</f>
        <v>NA</v>
      </c>
      <c r="G48" s="25" t="str">
        <f>'11#'!G69</f>
        <v>BSO</v>
      </c>
      <c r="H48" s="25" t="str">
        <f>'11#'!H69</f>
        <v>Approved</v>
      </c>
    </row>
    <row r="49" spans="1:8" s="39" customFormat="1" ht="90" x14ac:dyDescent="0.2">
      <c r="A49" s="26">
        <v>43</v>
      </c>
      <c r="B49" s="23">
        <f>'11#'!B70</f>
        <v>110067.08</v>
      </c>
      <c r="C49" s="24" t="str">
        <f>'11#'!C70</f>
        <v>Kiểm tra/ hiệu chuẩn hằng ngày, vận hành và vệ sinh cân chính xác Sartorius CP 423S
Daily verification/ calibration and cleaning of precision balance Sartorius CP 423S</v>
      </c>
      <c r="D49" s="25" t="str">
        <f>'11#'!D70</f>
        <v>02.01.20</v>
      </c>
      <c r="E49" s="25" t="str">
        <f>'11#'!E70</f>
        <v>02.01.23</v>
      </c>
      <c r="F49" s="25" t="str">
        <f>'11#'!F70</f>
        <v>NA</v>
      </c>
      <c r="G49" s="25" t="str">
        <f>'11#'!G70</f>
        <v>BSO</v>
      </c>
      <c r="H49" s="25" t="str">
        <f>'11#'!H70</f>
        <v>Approved</v>
      </c>
    </row>
    <row r="50" spans="1:8" s="39" customFormat="1" ht="45" x14ac:dyDescent="0.2">
      <c r="A50" s="26">
        <v>44</v>
      </c>
      <c r="B50" s="23" t="str">
        <f>'11#'!B72</f>
        <v>110069.05</v>
      </c>
      <c r="C50" s="24" t="str">
        <f>'11#'!C72</f>
        <v>Vệ sinh máy ép gói ngang MPH100
Cleaning of horizontal sachet packing machine MPH100</v>
      </c>
      <c r="D50" s="25" t="str">
        <f>'11#'!D72</f>
        <v>01.02.20</v>
      </c>
      <c r="E50" s="25" t="str">
        <f>'11#'!E72</f>
        <v>01.02.23</v>
      </c>
      <c r="F50" s="25" t="str">
        <f>'11#'!F72</f>
        <v>NA</v>
      </c>
      <c r="G50" s="25" t="str">
        <f>'11#'!G72</f>
        <v>BSO</v>
      </c>
      <c r="H50" s="25" t="str">
        <f>'11#'!H72</f>
        <v>Approved</v>
      </c>
    </row>
    <row r="51" spans="1:8" s="39" customFormat="1" ht="60" x14ac:dyDescent="0.2">
      <c r="A51" s="26">
        <v>45</v>
      </c>
      <c r="B51" s="23">
        <f>'11#'!B75</f>
        <v>110072.04</v>
      </c>
      <c r="C51" s="24" t="str">
        <f>'11#'!C75</f>
        <v>Vận hành hệ thống camera kiểm tra vỉ UTOPIA
Operation of blister packing inspection system with colour camera UTOPIA</v>
      </c>
      <c r="D51" s="25" t="str">
        <f>'11#'!D75</f>
        <v>24.11.16</v>
      </c>
      <c r="E51" s="25" t="str">
        <f>'11#'!E75</f>
        <v>NA</v>
      </c>
      <c r="F51" s="25" t="str">
        <f>'11#'!F75</f>
        <v>NA</v>
      </c>
      <c r="G51" s="25" t="str">
        <f>'11#'!G75</f>
        <v>BSO</v>
      </c>
      <c r="H51" s="25" t="str">
        <f>'11#'!H75</f>
        <v>Approved</v>
      </c>
    </row>
    <row r="52" spans="1:8" s="39" customFormat="1" ht="90" x14ac:dyDescent="0.2">
      <c r="A52" s="26">
        <v>46</v>
      </c>
      <c r="B52" s="23">
        <f>'11#'!B76</f>
        <v>110073.09</v>
      </c>
      <c r="C52" s="24" t="str">
        <f>'11#'!C76</f>
        <v>Kiểm tra/ hiệu chuẩn hằng ngày, vận hành và vệ sinh cân điện tử Sartorius TE 1502S
Daily verification/ calibration, operation and cleaning of electronic balance Sartorius TE 1502S</v>
      </c>
      <c r="D52" s="25" t="str">
        <f>'11#'!D76</f>
        <v>02.01.20</v>
      </c>
      <c r="E52" s="25" t="str">
        <f>'11#'!E76</f>
        <v>02.01.23</v>
      </c>
      <c r="F52" s="25" t="str">
        <f>'11#'!F76</f>
        <v>NA</v>
      </c>
      <c r="G52" s="25" t="str">
        <f>'11#'!G76</f>
        <v>BSO</v>
      </c>
      <c r="H52" s="25" t="str">
        <f>'11#'!H76</f>
        <v>Approved</v>
      </c>
    </row>
    <row r="53" spans="1:8" s="39" customFormat="1" ht="60" x14ac:dyDescent="0.2">
      <c r="A53" s="26">
        <v>47</v>
      </c>
      <c r="B53" s="23">
        <f>'11#'!B79</f>
        <v>110076.04</v>
      </c>
      <c r="C53" s="24" t="str">
        <f>'11#'!C79</f>
        <v>Vận hành và vệ sinh máy giặt General Electric
Operation and cleaning of washing machine General Electric</v>
      </c>
      <c r="D53" s="25" t="str">
        <f>'11#'!D79</f>
        <v>31.01.20</v>
      </c>
      <c r="E53" s="25" t="str">
        <f>'11#'!E79</f>
        <v>31.01.23</v>
      </c>
      <c r="F53" s="25" t="str">
        <f>'11#'!F79</f>
        <v>NA</v>
      </c>
      <c r="G53" s="25" t="str">
        <f>'11#'!G79</f>
        <v>BSO</v>
      </c>
      <c r="H53" s="25" t="str">
        <f>'11#'!H79</f>
        <v>Approved</v>
      </c>
    </row>
    <row r="54" spans="1:8" s="39" customFormat="1" ht="60" x14ac:dyDescent="0.2">
      <c r="A54" s="26">
        <v>48</v>
      </c>
      <c r="B54" s="23">
        <f>'11#'!B80</f>
        <v>110077.04</v>
      </c>
      <c r="C54" s="24" t="str">
        <f>'11#'!C80</f>
        <v>Vận hành và vệ sinh máy sấy General Electric
Operation and cleaning of drying machine General Electric</v>
      </c>
      <c r="D54" s="25" t="str">
        <f>'11#'!D80</f>
        <v>31.01.20</v>
      </c>
      <c r="E54" s="25" t="str">
        <f>'11#'!E80</f>
        <v>31.01.23</v>
      </c>
      <c r="F54" s="25" t="str">
        <f>'11#'!F80</f>
        <v>NA</v>
      </c>
      <c r="G54" s="25" t="str">
        <f>'11#'!G80</f>
        <v>BSO</v>
      </c>
      <c r="H54" s="25" t="str">
        <f>'11#'!H80</f>
        <v>Approved</v>
      </c>
    </row>
    <row r="55" spans="1:8" s="39" customFormat="1" ht="90" x14ac:dyDescent="0.2">
      <c r="A55" s="26">
        <v>49</v>
      </c>
      <c r="B55" s="23">
        <f>'11#'!B81</f>
        <v>110078.06</v>
      </c>
      <c r="C55" s="24" t="str">
        <f>'11#'!C81</f>
        <v>Kiểm tra/ hiệu chuẩn hằng ngày load cell, vận hành và vệ sinh máy kiểm tra trọng lượng CW 1200
Daily verification/ calibration load cell, operation and cleaning for Checkweigher CW 1200</v>
      </c>
      <c r="D55" s="25" t="str">
        <f>'11#'!D81</f>
        <v>02.01.20</v>
      </c>
      <c r="E55" s="25" t="str">
        <f>'11#'!E81</f>
        <v>02.01.23</v>
      </c>
      <c r="F55" s="25" t="str">
        <f>'11#'!F81</f>
        <v>NA</v>
      </c>
      <c r="G55" s="25" t="str">
        <f>'11#'!G81</f>
        <v>BSO</v>
      </c>
      <c r="H55" s="25" t="str">
        <f>'11#'!H81</f>
        <v>Approved</v>
      </c>
    </row>
    <row r="56" spans="1:8" s="39" customFormat="1" ht="45" x14ac:dyDescent="0.2">
      <c r="A56" s="26">
        <v>50</v>
      </c>
      <c r="B56" s="23">
        <f>'11#'!B82</f>
        <v>110079.03</v>
      </c>
      <c r="C56" s="24" t="str">
        <f>'11#'!C82</f>
        <v>Vận hành máy đóng hộp PCP-60 N
Operation of cartoning machine PCP-60 N</v>
      </c>
      <c r="D56" s="25" t="str">
        <f>'11#'!D82</f>
        <v>24.11.16</v>
      </c>
      <c r="E56" s="25" t="str">
        <f>'11#'!E82</f>
        <v>NA</v>
      </c>
      <c r="F56" s="25" t="str">
        <f>'11#'!F82</f>
        <v>NA</v>
      </c>
      <c r="G56" s="25" t="str">
        <f>'11#'!G82</f>
        <v>BSO</v>
      </c>
      <c r="H56" s="25" t="str">
        <f>'11#'!H82</f>
        <v>Approved</v>
      </c>
    </row>
    <row r="57" spans="1:8" s="39" customFormat="1" ht="30" x14ac:dyDescent="0.2">
      <c r="A57" s="26">
        <v>51</v>
      </c>
      <c r="B57" s="23">
        <f>'11#'!B83</f>
        <v>110080.06</v>
      </c>
      <c r="C57" s="24" t="str">
        <f>'11#'!C83</f>
        <v xml:space="preserve">Vệ sinh máy đóng hộp
Cleaning of cartoning machine </v>
      </c>
      <c r="D57" s="25" t="str">
        <f>'11#'!D83</f>
        <v>28.01.20</v>
      </c>
      <c r="E57" s="25" t="str">
        <f>'11#'!E83</f>
        <v>28.01.23</v>
      </c>
      <c r="F57" s="25" t="str">
        <f>'11#'!F83</f>
        <v>NA</v>
      </c>
      <c r="G57" s="25" t="str">
        <f>'11#'!G83</f>
        <v>BSO - Packaging</v>
      </c>
      <c r="H57" s="25" t="str">
        <f>'11#'!H83</f>
        <v>Approved</v>
      </c>
    </row>
    <row r="58" spans="1:8" s="39" customFormat="1" ht="45" x14ac:dyDescent="0.2">
      <c r="A58" s="26">
        <v>52</v>
      </c>
      <c r="B58" s="23">
        <f>'11#'!B84</f>
        <v>110081.03</v>
      </c>
      <c r="C58" s="24" t="str">
        <f>'11#'!C84</f>
        <v>Vận hành tủ sấy tĩnh KBC-TST-2.3M3
Operation of Tray dryer KBC-TST-2.3M3</v>
      </c>
      <c r="D58" s="25" t="str">
        <f>'11#'!D84</f>
        <v>24.11.16</v>
      </c>
      <c r="E58" s="25" t="str">
        <f>'11#'!E84</f>
        <v>NA</v>
      </c>
      <c r="F58" s="25" t="str">
        <f>'11#'!F84</f>
        <v>NA</v>
      </c>
      <c r="G58" s="25" t="str">
        <f>'11#'!G84</f>
        <v>BSO</v>
      </c>
      <c r="H58" s="25" t="str">
        <f>'11#'!H84</f>
        <v>Approved</v>
      </c>
    </row>
    <row r="59" spans="1:8" s="39" customFormat="1" ht="30" x14ac:dyDescent="0.2">
      <c r="A59" s="26">
        <v>53</v>
      </c>
      <c r="B59" s="23">
        <f>'11#'!B85</f>
        <v>110082.05</v>
      </c>
      <c r="C59" s="24" t="str">
        <f>'11#'!C85</f>
        <v>Vệ sinh tủ sấy tĩnh KBC-TST-2.3M3
Cleaning of tray dryer KBC-TST-2.3M3</v>
      </c>
      <c r="D59" s="25" t="str">
        <f>'11#'!D85</f>
        <v>08.02.20</v>
      </c>
      <c r="E59" s="25" t="str">
        <f>'11#'!E85</f>
        <v>08.02.23</v>
      </c>
      <c r="F59" s="25" t="str">
        <f>'11#'!F85</f>
        <v>NA</v>
      </c>
      <c r="G59" s="25" t="str">
        <f>'11#'!G85</f>
        <v>BSO</v>
      </c>
      <c r="H59" s="25" t="str">
        <f>'11#'!H85</f>
        <v>Approved</v>
      </c>
    </row>
    <row r="60" spans="1:8" s="39" customFormat="1" ht="62.25" customHeight="1" x14ac:dyDescent="0.2">
      <c r="A60" s="26">
        <v>54</v>
      </c>
      <c r="B60" s="23">
        <f>'11#'!B86</f>
        <v>110083.03</v>
      </c>
      <c r="C60" s="24" t="str">
        <f>'11#'!C86</f>
        <v>Vận hành hệ thống phụ trợ của máy vô nang
Operation of Capsule filling machine accessories</v>
      </c>
      <c r="D60" s="25" t="str">
        <f>'11#'!D86</f>
        <v>14.10.17</v>
      </c>
      <c r="E60" s="25" t="str">
        <f>'11#'!E86</f>
        <v>NA</v>
      </c>
      <c r="F60" s="25" t="str">
        <f>'11#'!F86</f>
        <v>NA</v>
      </c>
      <c r="G60" s="25" t="str">
        <f>'11#'!G86</f>
        <v>BSO</v>
      </c>
      <c r="H60" s="25" t="str">
        <f>'11#'!H86</f>
        <v>Approved</v>
      </c>
    </row>
    <row r="61" spans="1:8" s="39" customFormat="1" ht="39" customHeight="1" x14ac:dyDescent="0.2">
      <c r="A61" s="26">
        <v>55</v>
      </c>
      <c r="B61" s="23">
        <f>'11#'!B87</f>
        <v>110084.05</v>
      </c>
      <c r="C61" s="24" t="str">
        <f>'11#'!C87</f>
        <v>Vệ sinh máy vô nang tự động KDF-6 (2)
Cleaning of automatic capsule filling machine KDF-6 (2)</v>
      </c>
      <c r="D61" s="25" t="str">
        <f>'11#'!D87</f>
        <v>03.02.20</v>
      </c>
      <c r="E61" s="25" t="str">
        <f>'11#'!E87</f>
        <v>03.02.23</v>
      </c>
      <c r="F61" s="25" t="str">
        <f>'11#'!F87</f>
        <v>NA</v>
      </c>
      <c r="G61" s="25" t="str">
        <f>'11#'!G87</f>
        <v>BSO</v>
      </c>
      <c r="H61" s="25" t="str">
        <f>'11#'!H87</f>
        <v>Approved</v>
      </c>
    </row>
    <row r="62" spans="1:8" s="39" customFormat="1" ht="60" x14ac:dyDescent="0.2">
      <c r="A62" s="26">
        <v>56</v>
      </c>
      <c r="B62" s="23">
        <f>'11#'!B89</f>
        <v>110086.04</v>
      </c>
      <c r="C62" s="24" t="str">
        <f>'11#'!C89</f>
        <v>Vận hành máy dập viên tốc độ cao GZPK 3537
Operation of High speed rotary tablet press GZPK 3537</v>
      </c>
      <c r="D62" s="25" t="str">
        <f>'11#'!D89</f>
        <v>20.03.20</v>
      </c>
      <c r="E62" s="25" t="str">
        <f>'11#'!E89</f>
        <v>NA</v>
      </c>
      <c r="F62" s="25" t="str">
        <f>'11#'!F89</f>
        <v>NA</v>
      </c>
      <c r="G62" s="25" t="str">
        <f>'11#'!G89</f>
        <v>BSO</v>
      </c>
      <c r="H62" s="25" t="str">
        <f>'11#'!H89</f>
        <v>Approved</v>
      </c>
    </row>
    <row r="63" spans="1:8" s="39" customFormat="1" ht="60" x14ac:dyDescent="0.2">
      <c r="A63" s="26">
        <v>57</v>
      </c>
      <c r="B63" s="23">
        <f>'11#'!B90</f>
        <v>110087.05</v>
      </c>
      <c r="C63" s="24" t="str">
        <f>'11#'!C90</f>
        <v>Vệ sinh máy dập viên tốc độ cao GZPK 3537
Cleaning of High speed rotary tablet press GZPK 3537</v>
      </c>
      <c r="D63" s="25" t="str">
        <f>'11#'!D90</f>
        <v>03.02.20</v>
      </c>
      <c r="E63" s="25" t="str">
        <f>'11#'!E90</f>
        <v>03.02.23</v>
      </c>
      <c r="F63" s="25" t="str">
        <f>'11#'!F90</f>
        <v>NA</v>
      </c>
      <c r="G63" s="25" t="str">
        <f>'11#'!G90</f>
        <v>BSO</v>
      </c>
      <c r="H63" s="25" t="str">
        <f>'11#'!H90</f>
        <v>Approved</v>
      </c>
    </row>
    <row r="64" spans="1:8" s="39" customFormat="1" ht="60" x14ac:dyDescent="0.2">
      <c r="A64" s="26">
        <v>58</v>
      </c>
      <c r="B64" s="23">
        <f>'11#'!B91</f>
        <v>110088.05</v>
      </c>
      <c r="C64" s="24" t="str">
        <f>'11#'!C91</f>
        <v>Vận hành và vệ sinh máy hút bụi NILFISK-GWD 300S
Operating and cleaning of vacuum cleaner NILFISK-GWD 300S</v>
      </c>
      <c r="D64" s="25" t="str">
        <f>'11#'!D91</f>
        <v>31.01.20</v>
      </c>
      <c r="E64" s="25" t="str">
        <f>'11#'!E91</f>
        <v>31.01.23</v>
      </c>
      <c r="F64" s="25" t="str">
        <f>'11#'!F91</f>
        <v>NA</v>
      </c>
      <c r="G64" s="25" t="str">
        <f>'11#'!G91</f>
        <v>BSO</v>
      </c>
      <c r="H64" s="25" t="str">
        <f>'11#'!H91</f>
        <v>Approved</v>
      </c>
    </row>
    <row r="65" spans="1:8" s="39" customFormat="1" ht="30" x14ac:dyDescent="0.2">
      <c r="A65" s="26">
        <v>59</v>
      </c>
      <c r="B65" s="23">
        <f>'11#'!B93</f>
        <v>110090.05</v>
      </c>
      <c r="C65" s="24" t="str">
        <f>'11#'!C93</f>
        <v>Vận hành và vệ sinh Air shower
Operation and cleaning Air shower</v>
      </c>
      <c r="D65" s="25" t="str">
        <f>'11#'!D93</f>
        <v>31.01.20</v>
      </c>
      <c r="E65" s="25" t="str">
        <f>'11#'!E93</f>
        <v>31.01.23</v>
      </c>
      <c r="F65" s="25" t="str">
        <f>'11#'!F93</f>
        <v>NA</v>
      </c>
      <c r="G65" s="25" t="str">
        <f>'11#'!G93</f>
        <v>BSO</v>
      </c>
      <c r="H65" s="25" t="str">
        <f>'11#'!H93</f>
        <v>Approved</v>
      </c>
    </row>
    <row r="66" spans="1:8" s="39" customFormat="1" ht="60" x14ac:dyDescent="0.2">
      <c r="A66" s="26">
        <v>60</v>
      </c>
      <c r="B66" s="23">
        <f>'11#'!B96</f>
        <v>110093.04</v>
      </c>
      <c r="C66" s="24" t="str">
        <f>'11#'!C96</f>
        <v>Vận hành và vệ sinh máy hút bụi đi động
Operating and cleaning of vacuum cleaner</v>
      </c>
      <c r="D66" s="25" t="str">
        <f>'11#'!D96</f>
        <v>31.01.20</v>
      </c>
      <c r="E66" s="25" t="str">
        <f>'11#'!E96</f>
        <v>31.01.23</v>
      </c>
      <c r="F66" s="25" t="str">
        <f>'11#'!F96</f>
        <v>NA</v>
      </c>
      <c r="G66" s="25" t="str">
        <f>'11#'!G96</f>
        <v>BSO</v>
      </c>
      <c r="H66" s="25" t="str">
        <f>'11#'!H96</f>
        <v>Approved</v>
      </c>
    </row>
    <row r="67" spans="1:8" s="39" customFormat="1" ht="30" x14ac:dyDescent="0.2">
      <c r="A67" s="26">
        <v>61</v>
      </c>
      <c r="B67" s="23">
        <f>'11#'!B97</f>
        <v>110094.03</v>
      </c>
      <c r="C67" s="24" t="str">
        <f>'11#'!C97</f>
        <v>Vận hành máy trộn lập phương 3
Operation of Cubic mixer 3</v>
      </c>
      <c r="D67" s="25" t="str">
        <f>'11#'!D97</f>
        <v>07.11.16</v>
      </c>
      <c r="E67" s="25" t="str">
        <f>'11#'!E97</f>
        <v>NA</v>
      </c>
      <c r="F67" s="25" t="str">
        <f>'11#'!F97</f>
        <v>NA</v>
      </c>
      <c r="G67" s="25" t="str">
        <f>'11#'!G97</f>
        <v>BSO</v>
      </c>
      <c r="H67" s="25" t="str">
        <f>'11#'!H97</f>
        <v>Approved</v>
      </c>
    </row>
    <row r="68" spans="1:8" s="39" customFormat="1" ht="30" x14ac:dyDescent="0.2">
      <c r="A68" s="26">
        <v>62</v>
      </c>
      <c r="B68" s="23">
        <f>'11#'!B98</f>
        <v>110095.05</v>
      </c>
      <c r="C68" s="24" t="str">
        <f>'11#'!C98</f>
        <v>Vệ sinh máy trộn lập phương 3
Cleaning of Cubic mixer 3</v>
      </c>
      <c r="D68" s="25" t="str">
        <f>'11#'!D98</f>
        <v>03.02.20</v>
      </c>
      <c r="E68" s="25" t="str">
        <f>'11#'!E98</f>
        <v>03.02.23</v>
      </c>
      <c r="F68" s="25" t="str">
        <f>'11#'!F98</f>
        <v>NA</v>
      </c>
      <c r="G68" s="25" t="str">
        <f>'11#'!G98</f>
        <v>BSO</v>
      </c>
      <c r="H68" s="25" t="str">
        <f>'11#'!H98</f>
        <v>Approved</v>
      </c>
    </row>
    <row r="69" spans="1:8" s="39" customFormat="1" ht="60.75" customHeight="1" x14ac:dyDescent="0.2">
      <c r="A69" s="26">
        <v>63</v>
      </c>
      <c r="B69" s="23">
        <f>'11#'!B99</f>
        <v>110096.04</v>
      </c>
      <c r="C69" s="24" t="str">
        <f>'11#'!C99</f>
        <v>Vận hành máy bao phim KBC-BP-150
Operation of Film coating machine KBC-BP-150</v>
      </c>
      <c r="D69" s="25" t="str">
        <f>'11#'!D99</f>
        <v>02.05.20</v>
      </c>
      <c r="E69" s="25" t="str">
        <f>'11#'!E99</f>
        <v>NA</v>
      </c>
      <c r="F69" s="25" t="str">
        <f>'11#'!F99</f>
        <v>NA</v>
      </c>
      <c r="G69" s="25" t="str">
        <f>'11#'!G99</f>
        <v>BSO</v>
      </c>
      <c r="H69" s="25" t="str">
        <f>'11#'!H99</f>
        <v>Approved</v>
      </c>
    </row>
    <row r="70" spans="1:8" s="39" customFormat="1" ht="45" x14ac:dyDescent="0.2">
      <c r="A70" s="26">
        <v>64</v>
      </c>
      <c r="B70" s="23">
        <f>'11#'!B100</f>
        <v>110097.04</v>
      </c>
      <c r="C70" s="24" t="str">
        <f>'11#'!C100</f>
        <v>Vệ sinh máy bao phim KBC-BP-150
Cleaning of Film coating machine KBC-BP-150</v>
      </c>
      <c r="D70" s="25" t="str">
        <f>'11#'!D100</f>
        <v>03.02.20</v>
      </c>
      <c r="E70" s="25" t="str">
        <f>'11#'!E100</f>
        <v>03.02.23</v>
      </c>
      <c r="F70" s="25" t="str">
        <f>'11#'!F100</f>
        <v>NA</v>
      </c>
      <c r="G70" s="25" t="str">
        <f>'11#'!G100</f>
        <v>BSO</v>
      </c>
      <c r="H70" s="25" t="str">
        <f>'11#'!H100</f>
        <v>Approved</v>
      </c>
    </row>
    <row r="71" spans="1:8" s="39" customFormat="1" ht="30" x14ac:dyDescent="0.2">
      <c r="A71" s="26">
        <v>65</v>
      </c>
      <c r="B71" s="23">
        <f>'11#'!B101</f>
        <v>110098.03</v>
      </c>
      <c r="C71" s="24" t="str">
        <f>'11#'!C101</f>
        <v>Vận hành máy khuấy 3
Operation of Stirring machine 3</v>
      </c>
      <c r="D71" s="25" t="str">
        <f>'11#'!D101</f>
        <v>12.12.16</v>
      </c>
      <c r="E71" s="25" t="str">
        <f>'11#'!E101</f>
        <v>NA</v>
      </c>
      <c r="F71" s="25" t="str">
        <f>'11#'!F101</f>
        <v>NA</v>
      </c>
      <c r="G71" s="25" t="str">
        <f>'11#'!G101</f>
        <v>BSO</v>
      </c>
      <c r="H71" s="25" t="str">
        <f>'11#'!H101</f>
        <v>Approved</v>
      </c>
    </row>
    <row r="72" spans="1:8" s="39" customFormat="1" ht="45" x14ac:dyDescent="0.2">
      <c r="A72" s="26">
        <v>66</v>
      </c>
      <c r="B72" s="23">
        <f>'11#'!B102</f>
        <v>110099.03</v>
      </c>
      <c r="C72" s="24" t="str">
        <f>'11#'!C102</f>
        <v>Vận hành máy ép gói đứng tự động
Operation of automatic quantitation filling&amp; packaging machine</v>
      </c>
      <c r="D72" s="25" t="str">
        <f>'11#'!D102</f>
        <v>04.04.17</v>
      </c>
      <c r="E72" s="25" t="str">
        <f>'11#'!E102</f>
        <v>NA</v>
      </c>
      <c r="F72" s="25" t="str">
        <f>'11#'!F102</f>
        <v>NA</v>
      </c>
      <c r="G72" s="25" t="str">
        <f>'11#'!G102</f>
        <v>BSO</v>
      </c>
      <c r="H72" s="25" t="str">
        <f>'11#'!H102</f>
        <v>Approved</v>
      </c>
    </row>
    <row r="73" spans="1:8" s="39" customFormat="1" ht="45" x14ac:dyDescent="0.2">
      <c r="A73" s="26">
        <v>67</v>
      </c>
      <c r="B73" s="23">
        <f>'11#'!B103</f>
        <v>110100.04</v>
      </c>
      <c r="C73" s="24" t="str">
        <f>'11#'!C103</f>
        <v>Vệ sinh máy ép gói tự động
Cleaning of Automatic quantitation filling&amp; packaging machine</v>
      </c>
      <c r="D73" s="25" t="str">
        <f>'11#'!D103</f>
        <v>06.02.20</v>
      </c>
      <c r="E73" s="25" t="str">
        <f>'11#'!E103</f>
        <v>06.02.23</v>
      </c>
      <c r="F73" s="25" t="str">
        <f>'11#'!F103</f>
        <v>NA</v>
      </c>
      <c r="G73" s="25" t="str">
        <f>'11#'!G103</f>
        <v>BSO</v>
      </c>
      <c r="H73" s="25" t="str">
        <f>'11#'!H103</f>
        <v>Approved</v>
      </c>
    </row>
    <row r="74" spans="1:8" s="39" customFormat="1" ht="45" x14ac:dyDescent="0.2">
      <c r="A74" s="26">
        <v>68</v>
      </c>
      <c r="B74" s="23">
        <f>'11#'!B104</f>
        <v>110101.04</v>
      </c>
      <c r="C74" s="24" t="str">
        <f>'11#'!C104</f>
        <v>Vệ sinh khu vực biệt trữ thành phẩm 
Cleaning of transit finished products area</v>
      </c>
      <c r="D74" s="25" t="str">
        <f>'11#'!D104</f>
        <v>01.02.20</v>
      </c>
      <c r="E74" s="25" t="str">
        <f>'11#'!E104</f>
        <v>01.02.23</v>
      </c>
      <c r="F74" s="25" t="str">
        <f>'11#'!F104</f>
        <v>NA</v>
      </c>
      <c r="G74" s="25" t="str">
        <f>'11#'!G104</f>
        <v>BSO - Packaging</v>
      </c>
      <c r="H74" s="25" t="str">
        <f>'11#'!H104</f>
        <v>Approved</v>
      </c>
    </row>
    <row r="75" spans="1:8" s="39" customFormat="1" ht="33.75" customHeight="1" x14ac:dyDescent="0.2">
      <c r="A75" s="26">
        <v>69</v>
      </c>
      <c r="B75" s="23">
        <f>'11#'!B105</f>
        <v>110102.03</v>
      </c>
      <c r="C75" s="24" t="str">
        <f>'11#'!C105</f>
        <v xml:space="preserve">Vận hành và vệ sinh máy in phun RSI-Hydra 2000 &amp; hệ thống kiểm soát
Operation &amp; cleaning of RSI-Hydra 2000 inkjet printer &amp; vision system </v>
      </c>
      <c r="D75" s="25" t="str">
        <f>'11#'!D105</f>
        <v>28.01.20</v>
      </c>
      <c r="E75" s="25" t="str">
        <f>'11#'!E105</f>
        <v>28.01.23</v>
      </c>
      <c r="F75" s="25" t="str">
        <f>'11#'!F105</f>
        <v>NA</v>
      </c>
      <c r="G75" s="25" t="str">
        <f>'11#'!G105</f>
        <v>BSO - Packaging</v>
      </c>
      <c r="H75" s="25" t="str">
        <f>'11#'!H105</f>
        <v>Approved</v>
      </c>
    </row>
    <row r="76" spans="1:8" s="39" customFormat="1" ht="51" customHeight="1" x14ac:dyDescent="0.2">
      <c r="A76" s="26">
        <v>70</v>
      </c>
      <c r="B76" s="23" t="str">
        <f>'11#'!B106</f>
        <v>110103.15</v>
      </c>
      <c r="C76" s="24" t="str">
        <f>'11#'!C106</f>
        <v>Kiêm tra và ghi lại các thông số nhiệt độ, độ ẩm và chênh áp các phòng sản xuất không kết nối hệ thống EMS
Check and record of temperature, relative humidity and differential pressure of rooms not connected with EMS system</v>
      </c>
      <c r="D76" s="25" t="str">
        <f>'11#'!D106</f>
        <v>02.01.20</v>
      </c>
      <c r="E76" s="25" t="str">
        <f>'11#'!E106</f>
        <v>02.01.23</v>
      </c>
      <c r="F76" s="25" t="str">
        <f>'11#'!F106</f>
        <v>NA</v>
      </c>
      <c r="G76" s="25" t="str">
        <f>'11#'!G106</f>
        <v>BSO</v>
      </c>
      <c r="H76" s="25" t="str">
        <f>'11#'!H106</f>
        <v>Approved</v>
      </c>
    </row>
    <row r="77" spans="1:8" s="39" customFormat="1" ht="77.25" customHeight="1" x14ac:dyDescent="0.2">
      <c r="A77" s="26">
        <v>71</v>
      </c>
      <c r="B77" s="23">
        <f>'11#'!B107</f>
        <v>110104.06</v>
      </c>
      <c r="C77" s="24" t="str">
        <f>'11#'!C107</f>
        <v>Vận hành và vệ sinh buồng cân nguyên liệu
Operation and cleaning of weighing booth</v>
      </c>
      <c r="D77" s="25" t="str">
        <f>'11#'!D107</f>
        <v>03.02.20</v>
      </c>
      <c r="E77" s="25" t="str">
        <f>'11#'!E107</f>
        <v>03.02.23</v>
      </c>
      <c r="F77" s="25" t="str">
        <f>'11#'!F107</f>
        <v>NA</v>
      </c>
      <c r="G77" s="25" t="str">
        <f>'11#'!G107</f>
        <v>BSO</v>
      </c>
      <c r="H77" s="25" t="str">
        <f>'11#'!H107</f>
        <v>Approved</v>
      </c>
    </row>
    <row r="78" spans="1:8" s="39" customFormat="1" ht="59.25" customHeight="1" x14ac:dyDescent="0.2">
      <c r="A78" s="26">
        <v>72</v>
      </c>
      <c r="B78" s="23">
        <f>'11#'!B108</f>
        <v>110105.02</v>
      </c>
      <c r="C78" s="24" t="str">
        <f>'11#'!C108</f>
        <v>Vận hành máy nén và tạo hạt LGC200
Operation of Roller compactor LGC200</v>
      </c>
      <c r="D78" s="25" t="str">
        <f>'11#'!D108</f>
        <v>25.07.16</v>
      </c>
      <c r="E78" s="25" t="str">
        <f>'11#'!E108</f>
        <v>NA</v>
      </c>
      <c r="F78" s="25" t="str">
        <f>'11#'!F108</f>
        <v>NA</v>
      </c>
      <c r="G78" s="25" t="str">
        <f>'11#'!G108</f>
        <v>BSO</v>
      </c>
      <c r="H78" s="25" t="str">
        <f>'11#'!H108</f>
        <v>Approved</v>
      </c>
    </row>
    <row r="79" spans="1:8" s="39" customFormat="1" ht="30" x14ac:dyDescent="0.2">
      <c r="A79" s="26">
        <v>73</v>
      </c>
      <c r="B79" s="23">
        <f>'11#'!B109</f>
        <v>110106.04</v>
      </c>
      <c r="C79" s="24" t="str">
        <f>'11#'!C109</f>
        <v>Vệ sinh máy nén và tạo hạt LGC200
Cleaning of Roller compactor LGC200</v>
      </c>
      <c r="D79" s="25" t="str">
        <f>'11#'!D109</f>
        <v>03.02.20</v>
      </c>
      <c r="E79" s="25" t="str">
        <f>'11#'!E109</f>
        <v>03.02.23</v>
      </c>
      <c r="F79" s="25" t="str">
        <f>'11#'!F109</f>
        <v>NA</v>
      </c>
      <c r="G79" s="25" t="str">
        <f>'11#'!G109</f>
        <v>BSO</v>
      </c>
      <c r="H79" s="25" t="str">
        <f>'11#'!H109</f>
        <v>Approved</v>
      </c>
    </row>
    <row r="80" spans="1:8" s="39" customFormat="1" ht="45" x14ac:dyDescent="0.2">
      <c r="A80" s="26">
        <v>74</v>
      </c>
      <c r="B80" s="23">
        <f>'11#'!B110</f>
        <v>110107.02</v>
      </c>
      <c r="C80" s="24" t="str">
        <f>'11#'!C110</f>
        <v>Vận hành máy xay búa tốc độ cao
Operation of Comminuting mill with high speed (Hammer type)</v>
      </c>
      <c r="D80" s="25" t="str">
        <f>'11#'!D110</f>
        <v>12.08.16</v>
      </c>
      <c r="E80" s="25" t="str">
        <f>'11#'!E110</f>
        <v>NA</v>
      </c>
      <c r="F80" s="25" t="str">
        <f>'11#'!F110</f>
        <v>NA</v>
      </c>
      <c r="G80" s="25" t="str">
        <f>'11#'!G110</f>
        <v>BSO</v>
      </c>
      <c r="H80" s="25" t="str">
        <f>'11#'!H110</f>
        <v>Approved</v>
      </c>
    </row>
    <row r="81" spans="1:8" s="39" customFormat="1" ht="45" x14ac:dyDescent="0.2">
      <c r="A81" s="26">
        <v>75</v>
      </c>
      <c r="B81" s="23">
        <f>'11#'!B111</f>
        <v>110108.04</v>
      </c>
      <c r="C81" s="24" t="str">
        <f>'11#'!C111</f>
        <v>Vệ sinh máy xay búa tốc độ cao
Cleaning of Comminuting mill with high speed (Hammer type)</v>
      </c>
      <c r="D81" s="25" t="str">
        <f>'11#'!D111</f>
        <v>03.02.20</v>
      </c>
      <c r="E81" s="25" t="str">
        <f>'11#'!E111</f>
        <v>03.02.23</v>
      </c>
      <c r="F81" s="25" t="str">
        <f>'11#'!F111</f>
        <v>NA</v>
      </c>
      <c r="G81" s="25" t="str">
        <f>'11#'!G111</f>
        <v>BSO</v>
      </c>
      <c r="H81" s="25" t="str">
        <f>'11#'!H111</f>
        <v>Approved</v>
      </c>
    </row>
    <row r="82" spans="1:8" s="39" customFormat="1" ht="60" x14ac:dyDescent="0.2">
      <c r="A82" s="26">
        <v>76</v>
      </c>
      <c r="B82" s="23">
        <f>'11#'!B112</f>
        <v>110109.03</v>
      </c>
      <c r="C82" s="24" t="str">
        <f>'11#'!C112</f>
        <v>Vận hành và vệ sinh máy xếp toa Dynafold/ DF-S324VC
Operation and cleaning of Leaflet folding machine Dynafold/ DF-S324VC</v>
      </c>
      <c r="D82" s="25" t="str">
        <f>'11#'!D112</f>
        <v>28.01.20</v>
      </c>
      <c r="E82" s="25" t="str">
        <f>'11#'!E112</f>
        <v>28.01.23</v>
      </c>
      <c r="F82" s="25" t="str">
        <f>'11#'!F112</f>
        <v>NA</v>
      </c>
      <c r="G82" s="25" t="str">
        <f>'11#'!G112</f>
        <v>BSO - Packaging</v>
      </c>
      <c r="H82" s="25" t="str">
        <f>'11#'!H112</f>
        <v>Approved</v>
      </c>
    </row>
    <row r="83" spans="1:8" s="39" customFormat="1" ht="45" x14ac:dyDescent="0.2">
      <c r="A83" s="26">
        <v>77</v>
      </c>
      <c r="B83" s="23">
        <f>'11#'!B113</f>
        <v>110110.02</v>
      </c>
      <c r="C83" s="24" t="str">
        <f>'11#'!C113</f>
        <v>Vận hành máy ép vỉ xé NSL-260
Operation of Strip packing machine NSL-260</v>
      </c>
      <c r="D83" s="25" t="str">
        <f>'11#'!D113</f>
        <v>17.09.16</v>
      </c>
      <c r="E83" s="25" t="str">
        <f>'11#'!E113</f>
        <v>NA</v>
      </c>
      <c r="F83" s="25" t="str">
        <f>'11#'!F113</f>
        <v>NA</v>
      </c>
      <c r="G83" s="25" t="str">
        <f>'11#'!G113</f>
        <v>BSO</v>
      </c>
      <c r="H83" s="25" t="str">
        <f>'11#'!H113</f>
        <v>Approved</v>
      </c>
    </row>
    <row r="84" spans="1:8" s="39" customFormat="1" ht="30" x14ac:dyDescent="0.2">
      <c r="A84" s="26">
        <v>78</v>
      </c>
      <c r="B84" s="23">
        <f>'11#'!B114</f>
        <v>110111.03999999999</v>
      </c>
      <c r="C84" s="24" t="str">
        <f>'11#'!C114</f>
        <v xml:space="preserve">Vệ sinh máy ép vỉ xé
Cleaning of Strip packing machine </v>
      </c>
      <c r="D84" s="25" t="str">
        <f>'11#'!D114</f>
        <v>03.02.20</v>
      </c>
      <c r="E84" s="25" t="str">
        <f>'11#'!E114</f>
        <v>03.02.23</v>
      </c>
      <c r="F84" s="25" t="str">
        <f>'11#'!F114</f>
        <v>NA</v>
      </c>
      <c r="G84" s="25" t="str">
        <f>'11#'!G114</f>
        <v>BSO</v>
      </c>
      <c r="H84" s="25" t="str">
        <f>'11#'!H114</f>
        <v>Approved</v>
      </c>
    </row>
    <row r="85" spans="1:8" s="39" customFormat="1" ht="90" x14ac:dyDescent="0.2">
      <c r="A85" s="26">
        <v>79</v>
      </c>
      <c r="B85" s="23">
        <f>'11#'!B115</f>
        <v>110112.05</v>
      </c>
      <c r="C85" s="24" t="str">
        <f>'11#'!C115</f>
        <v>Kiểm tra/ hiệu chuẩn hằng ngày, vận hành và vệ sinh cân chính xác Sartorius CP 323S
Daily verification/ calibration, operation and cleaning of precision balance of Sartorius CP 323S</v>
      </c>
      <c r="D85" s="25" t="str">
        <f>'11#'!D115</f>
        <v>02.01.20</v>
      </c>
      <c r="E85" s="25" t="str">
        <f>'11#'!E115</f>
        <v>02.01.23</v>
      </c>
      <c r="F85" s="25" t="str">
        <f>'11#'!F115</f>
        <v>NA</v>
      </c>
      <c r="G85" s="25" t="str">
        <f>'11#'!G115</f>
        <v>BSO</v>
      </c>
      <c r="H85" s="25" t="str">
        <f>'11#'!H115</f>
        <v>Approved</v>
      </c>
    </row>
    <row r="86" spans="1:8" s="39" customFormat="1" ht="60" x14ac:dyDescent="0.2">
      <c r="A86" s="26">
        <v>80</v>
      </c>
      <c r="B86" s="23">
        <f>'11#'!B116</f>
        <v>110113.04</v>
      </c>
      <c r="C86" s="24" t="str">
        <f>'11#'!C116</f>
        <v>Vệ sinh đường gió hồi xưởng thuốc viên Betalactam 
Cleaning of return air duct of Betalactam Solid Orals workshop</v>
      </c>
      <c r="D86" s="25" t="str">
        <f>'11#'!D116</f>
        <v>02.01.20</v>
      </c>
      <c r="E86" s="25" t="str">
        <f>'11#'!E116</f>
        <v>02.01.23</v>
      </c>
      <c r="F86" s="25" t="str">
        <f>'11#'!F116</f>
        <v>NA</v>
      </c>
      <c r="G86" s="25" t="str">
        <f>'11#'!G116</f>
        <v>BSO</v>
      </c>
      <c r="H86" s="25" t="str">
        <f>'11#'!H116</f>
        <v>Approved</v>
      </c>
    </row>
    <row r="87" spans="1:8" s="39" customFormat="1" ht="45" x14ac:dyDescent="0.2">
      <c r="A87" s="26">
        <v>81</v>
      </c>
      <c r="B87" s="23">
        <f>'11#'!B118</f>
        <v>110115.03</v>
      </c>
      <c r="C87" s="24" t="str">
        <f>'11#'!C118</f>
        <v>Vệ sinh ống hút bụi của Dust Collector
Cleaning of Dust Piping of Dust Collector</v>
      </c>
      <c r="D87" s="25" t="str">
        <f>'11#'!D118</f>
        <v>28.01.20</v>
      </c>
      <c r="E87" s="25" t="str">
        <f>'11#'!E118</f>
        <v>28.01.23</v>
      </c>
      <c r="F87" s="25" t="str">
        <f>'11#'!F118</f>
        <v>NA</v>
      </c>
      <c r="G87" s="25" t="str">
        <f>'11#'!G118</f>
        <v>BSO</v>
      </c>
      <c r="H87" s="25" t="str">
        <f>'11#'!H118</f>
        <v>Approved</v>
      </c>
    </row>
    <row r="88" spans="1:8" s="39" customFormat="1" ht="90" x14ac:dyDescent="0.2">
      <c r="A88" s="26">
        <v>82</v>
      </c>
      <c r="B88" s="23">
        <f>'11#'!B120</f>
        <v>110117.05</v>
      </c>
      <c r="C88" s="24" t="str">
        <f>'11#'!C120</f>
        <v>Kiểm tra/ hiệu chuẩn hằng ngày load cell, vận hành và vệ sinh máy kiểm tra trọng lượng CW 1200 - 01
Daily verification/ calibration load cell, operation and cleaning for checkweigher CW 1200 - 01</v>
      </c>
      <c r="D88" s="25" t="str">
        <f>'11#'!D120</f>
        <v>02.01.20</v>
      </c>
      <c r="E88" s="25" t="str">
        <f>'11#'!E120</f>
        <v>02.01.23</v>
      </c>
      <c r="F88" s="25" t="str">
        <f>'11#'!F120</f>
        <v>NA</v>
      </c>
      <c r="G88" s="25" t="str">
        <f>'11#'!G120</f>
        <v>BSO - Packaging</v>
      </c>
      <c r="H88" s="25" t="str">
        <f>'11#'!H120</f>
        <v>Approved</v>
      </c>
    </row>
    <row r="89" spans="1:8" s="39" customFormat="1" ht="45" x14ac:dyDescent="0.2">
      <c r="A89" s="26">
        <v>83</v>
      </c>
      <c r="B89" s="23">
        <f>'11#'!B121</f>
        <v>110118.02</v>
      </c>
      <c r="C89" s="24" t="str">
        <f>'11#'!C121</f>
        <v>Vận hành máy đóng hộp Việt Nam
Operation of cartoning machine Vietnam</v>
      </c>
      <c r="D89" s="25" t="str">
        <f>'11#'!D121</f>
        <v>14.09.17</v>
      </c>
      <c r="E89" s="25" t="str">
        <f>'11#'!E121</f>
        <v>NA</v>
      </c>
      <c r="F89" s="25" t="str">
        <f>'11#'!F121</f>
        <v>NA</v>
      </c>
      <c r="G89" s="25" t="str">
        <f>'11#'!G121</f>
        <v>BSO - Packaging</v>
      </c>
      <c r="H89" s="25" t="str">
        <f>'11#'!H121</f>
        <v>Approved</v>
      </c>
    </row>
    <row r="90" spans="1:8" s="39" customFormat="1" ht="90" x14ac:dyDescent="0.2">
      <c r="A90" s="26">
        <v>84</v>
      </c>
      <c r="B90" s="23">
        <f>'11#'!B122</f>
        <v>110119.02</v>
      </c>
      <c r="C90" s="24" t="str">
        <f>'11#'!C122</f>
        <v>Vận hành, vệ sinh máy thử độ mài mòn Inmed, và hướng dẫn phép thử độ mài mòn viên nén
Operation, cleaning of friability tester Inmed, and guidance on testing friability of tablets</v>
      </c>
      <c r="D90" s="25" t="str">
        <f>'11#'!D122</f>
        <v>28.01.20</v>
      </c>
      <c r="E90" s="25" t="str">
        <f>'11#'!E122</f>
        <v>28.01.23</v>
      </c>
      <c r="F90" s="25" t="str">
        <f>'11#'!F122</f>
        <v>NA</v>
      </c>
      <c r="G90" s="25" t="str">
        <f>'11#'!G122</f>
        <v>BSO</v>
      </c>
      <c r="H90" s="25" t="str">
        <f>'11#'!H122</f>
        <v>Approved</v>
      </c>
    </row>
    <row r="91" spans="1:8" s="39" customFormat="1" ht="105" x14ac:dyDescent="0.2">
      <c r="A91" s="26">
        <v>85</v>
      </c>
      <c r="B91" s="23" t="str">
        <f>'11#'!B123</f>
        <v>110120.02</v>
      </c>
      <c r="C91" s="24" t="str">
        <f>'11#'!C123</f>
        <v>Vận hành, vệ sinh máy thử độ rã Inmed, và hướng dẫn phép thử độ rã viên nén, viên nang
Operation, cleaning of disintegration tester Inmed, and instruction for testing disintegration of tablets and hard capsules</v>
      </c>
      <c r="D91" s="25" t="str">
        <f>'11#'!D123</f>
        <v>28.01.20</v>
      </c>
      <c r="E91" s="25" t="str">
        <f>'11#'!E123</f>
        <v>28.01.23</v>
      </c>
      <c r="F91" s="25" t="str">
        <f>'11#'!F123</f>
        <v>NA</v>
      </c>
      <c r="G91" s="25" t="str">
        <f>'11#'!G123</f>
        <v>BSO</v>
      </c>
      <c r="H91" s="25" t="str">
        <f>'11#'!H123</f>
        <v>Approved</v>
      </c>
    </row>
    <row r="92" spans="1:8" s="39" customFormat="1" ht="30" x14ac:dyDescent="0.2">
      <c r="A92" s="26">
        <v>86</v>
      </c>
      <c r="B92" s="23">
        <f>'11#'!B124</f>
        <v>110121.01</v>
      </c>
      <c r="C92" s="24" t="str">
        <f>'11#'!C124</f>
        <v>Hướng dẫn phép thử độ cứng viên nén
Instruction for testing tablet hardnes</v>
      </c>
      <c r="D92" s="25" t="str">
        <f>'11#'!D124</f>
        <v>02.01.17</v>
      </c>
      <c r="E92" s="25" t="str">
        <f>'11#'!E124</f>
        <v>NA</v>
      </c>
      <c r="F92" s="25" t="str">
        <f>'11#'!F124</f>
        <v>NA</v>
      </c>
      <c r="G92" s="25" t="str">
        <f>'11#'!G124</f>
        <v>BSO</v>
      </c>
      <c r="H92" s="25" t="str">
        <f>'11#'!H124</f>
        <v>Approved</v>
      </c>
    </row>
    <row r="93" spans="1:8" s="39" customFormat="1" ht="90" x14ac:dyDescent="0.2">
      <c r="A93" s="26">
        <v>87</v>
      </c>
      <c r="B93" s="23">
        <f>'11#'!B126</f>
        <v>110123.02</v>
      </c>
      <c r="C93" s="24" t="str">
        <f>'11#'!C126</f>
        <v>Vận hành, vệ sinh cân xác định độ ẩm MA150, và hướng dẩn thử nghiệm đo độ ẩm
Operation, cleaning of electronic moisture analyzer MA150, and instruction for testing moisture content</v>
      </c>
      <c r="D93" s="25" t="str">
        <f>'11#'!D126</f>
        <v>28.01.20</v>
      </c>
      <c r="E93" s="25" t="str">
        <f>'11#'!E126</f>
        <v>28.01.23</v>
      </c>
      <c r="F93" s="25" t="str">
        <f>'11#'!F126</f>
        <v>NA</v>
      </c>
      <c r="G93" s="25" t="str">
        <f>'11#'!G126</f>
        <v>BSO</v>
      </c>
      <c r="H93" s="25" t="str">
        <f>'11#'!H126</f>
        <v>Approved</v>
      </c>
    </row>
    <row r="94" spans="1:8" s="39" customFormat="1" ht="90" x14ac:dyDescent="0.2">
      <c r="A94" s="26">
        <v>88</v>
      </c>
      <c r="B94" s="23" t="str">
        <f>'11#'!B127</f>
        <v>110124.04</v>
      </c>
      <c r="C94" s="24" t="str">
        <f>'11#'!C127</f>
        <v>Kiểm tra/ hiệu chuẩn hằng ngày, vận hành và vệ sinh cân phân tích Sartorius CP 224S
Daily verification/ calibration, operation and cleaning of Analytical balance of Sartorius CP 224S</v>
      </c>
      <c r="D94" s="25" t="str">
        <f>'11#'!D127</f>
        <v>02.01.20</v>
      </c>
      <c r="E94" s="25" t="str">
        <f>'11#'!E127</f>
        <v>02.01.23</v>
      </c>
      <c r="F94" s="25" t="str">
        <f>'11#'!F127</f>
        <v>NA</v>
      </c>
      <c r="G94" s="25" t="str">
        <f>'11#'!G127</f>
        <v>BSO</v>
      </c>
      <c r="H94" s="25" t="str">
        <f>'11#'!H127</f>
        <v>Approved</v>
      </c>
    </row>
    <row r="95" spans="1:8" s="39" customFormat="1" ht="75" x14ac:dyDescent="0.2">
      <c r="A95" s="26">
        <v>89</v>
      </c>
      <c r="B95" s="23">
        <f>'11#'!B128</f>
        <v>110125.02</v>
      </c>
      <c r="C95" s="24" t="str">
        <f>'11#'!C128</f>
        <v>Vệ sinh dụng cụ lấy mẫu trong quá trình - Xưởng thuốc viên Betalactam
Cleaning in-process sampling tools/ accessories - Betalactam solid orals workshop</v>
      </c>
      <c r="D95" s="25" t="str">
        <f>'11#'!D128</f>
        <v>28.01.20</v>
      </c>
      <c r="E95" s="25" t="str">
        <f>'11#'!E128</f>
        <v>28.01.23</v>
      </c>
      <c r="F95" s="25" t="str">
        <f>'11#'!F128</f>
        <v>NA</v>
      </c>
      <c r="G95" s="25" t="str">
        <f>'11#'!G128</f>
        <v>BSO</v>
      </c>
      <c r="H95" s="25" t="str">
        <f>'11#'!H128</f>
        <v>Approved</v>
      </c>
    </row>
    <row r="96" spans="1:8" s="39" customFormat="1" ht="90" x14ac:dyDescent="0.2">
      <c r="A96" s="26">
        <v>90</v>
      </c>
      <c r="B96" s="23">
        <f>'11#'!B129</f>
        <v>110126.02</v>
      </c>
      <c r="C96" s="24" t="str">
        <f>'11#'!C129</f>
        <v>Vận hành, vệ sinh máy thử độ kín Pharma Test, và hướng dẫn thử nghiệm độ kín 
Operation, cleaning of leak test apparatus Pharma Test, and instruction for leak test</v>
      </c>
      <c r="D96" s="25" t="str">
        <f>'11#'!D129</f>
        <v>02.01.20</v>
      </c>
      <c r="E96" s="25" t="str">
        <f>'11#'!E129</f>
        <v>02.01.23</v>
      </c>
      <c r="F96" s="25" t="str">
        <f>'11#'!F129</f>
        <v>NA</v>
      </c>
      <c r="G96" s="25" t="str">
        <f>'11#'!G129</f>
        <v>BSO</v>
      </c>
      <c r="H96" s="25" t="str">
        <f>'11#'!H129</f>
        <v>Approved</v>
      </c>
    </row>
    <row r="97" spans="1:8" s="39" customFormat="1" ht="60" x14ac:dyDescent="0.2">
      <c r="A97" s="26">
        <v>91</v>
      </c>
      <c r="B97" s="23">
        <f>'11#'!B131</f>
        <v>110128.01</v>
      </c>
      <c r="C97" s="24" t="str">
        <f>'11#'!C131</f>
        <v>Vận hành máy vô nang tự động NJP 2200
Operation of automatic capsule filling machine NJP 2200</v>
      </c>
      <c r="D97" s="25" t="str">
        <f>'11#'!D131</f>
        <v>11.05.17</v>
      </c>
      <c r="E97" s="25" t="str">
        <f>'11#'!E131</f>
        <v>NA</v>
      </c>
      <c r="F97" s="25" t="str">
        <f>'11#'!F131</f>
        <v>NA</v>
      </c>
      <c r="G97" s="25" t="str">
        <f>'11#'!G131</f>
        <v>BSO</v>
      </c>
      <c r="H97" s="25" t="str">
        <f>'11#'!H131</f>
        <v>Approved</v>
      </c>
    </row>
    <row r="98" spans="1:8" s="39" customFormat="1" ht="60" x14ac:dyDescent="0.2">
      <c r="A98" s="26">
        <v>92</v>
      </c>
      <c r="B98" s="23">
        <f>'11#'!B132</f>
        <v>110129.02</v>
      </c>
      <c r="C98" s="24" t="str">
        <f>'11#'!C132</f>
        <v>Vệ sinh máy vô nang tự động NJP 2200
Cleaning of automatic capsule filling machine NJP 2200</v>
      </c>
      <c r="D98" s="25" t="str">
        <f>'11#'!D132</f>
        <v>03.02.20</v>
      </c>
      <c r="E98" s="25" t="str">
        <f>'11#'!E132</f>
        <v>03.02.23</v>
      </c>
      <c r="F98" s="25" t="str">
        <f>'11#'!F132</f>
        <v>NA</v>
      </c>
      <c r="G98" s="25" t="str">
        <f>'11#'!G132</f>
        <v>BSO</v>
      </c>
      <c r="H98" s="25" t="str">
        <f>'11#'!H132</f>
        <v>Approved</v>
      </c>
    </row>
    <row r="99" spans="1:8" s="39" customFormat="1" ht="60" x14ac:dyDescent="0.2">
      <c r="A99" s="26">
        <v>93</v>
      </c>
      <c r="B99" s="23">
        <f>'11#'!B133</f>
        <v>110130.01</v>
      </c>
      <c r="C99" s="24" t="str">
        <f>'11#'!C133</f>
        <v>Vận hành máy ép vỉ tự động DPP260Ki-2
Operation of Automatic Blister Packaging Machine DPP260Ki-2</v>
      </c>
      <c r="D99" s="25" t="str">
        <f>'11#'!D133</f>
        <v>11.05.17</v>
      </c>
      <c r="E99" s="25" t="str">
        <f>'11#'!E133</f>
        <v>NA</v>
      </c>
      <c r="F99" s="25" t="str">
        <f>'11#'!F133</f>
        <v>NA</v>
      </c>
      <c r="G99" s="25" t="str">
        <f>'11#'!G133</f>
        <v>BSO</v>
      </c>
      <c r="H99" s="25" t="str">
        <f>'11#'!H133</f>
        <v>Approved</v>
      </c>
    </row>
    <row r="100" spans="1:8" s="39" customFormat="1" ht="45" x14ac:dyDescent="0.2">
      <c r="A100" s="26">
        <v>94</v>
      </c>
      <c r="B100" s="23">
        <f>'11#'!B134</f>
        <v>110131.02</v>
      </c>
      <c r="C100" s="24" t="str">
        <f>'11#'!C134</f>
        <v>Vệ sinh máy ép vỉ tự động DPP260Ki-2
Cleaning of Automatic Blister Packaging Machine DPP260Ki-2</v>
      </c>
      <c r="D100" s="25" t="str">
        <f>'11#'!D134</f>
        <v>06.02.20</v>
      </c>
      <c r="E100" s="25" t="str">
        <f>'11#'!E134</f>
        <v>06.02.23</v>
      </c>
      <c r="F100" s="25" t="str">
        <f>'11#'!F134</f>
        <v>NA</v>
      </c>
      <c r="G100" s="25" t="str">
        <f>'11#'!G134</f>
        <v>BSO</v>
      </c>
      <c r="H100" s="25" t="str">
        <f>'11#'!H134</f>
        <v>Approved</v>
      </c>
    </row>
    <row r="101" spans="1:8" s="39" customFormat="1" ht="45" x14ac:dyDescent="0.2">
      <c r="A101" s="26">
        <v>95</v>
      </c>
      <c r="B101" s="23">
        <f>'11#'!B135</f>
        <v>110132.02</v>
      </c>
      <c r="C101" s="24" t="str">
        <f>'11#'!C135</f>
        <v>Vận hành và vệ sinh bể rửa siêu âm
Operation and cleaning of ultrasonic cleaner</v>
      </c>
      <c r="D101" s="25" t="str">
        <f>'11#'!D135</f>
        <v>03.02.20</v>
      </c>
      <c r="E101" s="25" t="str">
        <f>'11#'!E135</f>
        <v>03.02.23</v>
      </c>
      <c r="F101" s="25" t="str">
        <f>'11#'!F135</f>
        <v>NA</v>
      </c>
      <c r="G101" s="25" t="str">
        <f>'11#'!G135</f>
        <v>BSO</v>
      </c>
      <c r="H101" s="25" t="str">
        <f>'11#'!H135</f>
        <v>Approved</v>
      </c>
    </row>
    <row r="102" spans="1:8" s="39" customFormat="1" ht="60" x14ac:dyDescent="0.2">
      <c r="A102" s="26">
        <v>96</v>
      </c>
      <c r="B102" s="23">
        <f>'11#'!B136</f>
        <v>110133.02</v>
      </c>
      <c r="C102" s="24" t="str">
        <f>'11#'!C136</f>
        <v>Vận hành và vệ sinh hệ thống kiểm tra vỉ 1403C
Operation and cleaning of blister inspection system 1403C</v>
      </c>
      <c r="D102" s="25" t="str">
        <f>'11#'!D136</f>
        <v>06.02.20</v>
      </c>
      <c r="E102" s="25" t="str">
        <f>'11#'!E136</f>
        <v>06.02.23</v>
      </c>
      <c r="F102" s="25" t="str">
        <f>'11#'!F136</f>
        <v>NA</v>
      </c>
      <c r="G102" s="25" t="str">
        <f>'11#'!G136</f>
        <v>BSO</v>
      </c>
      <c r="H102" s="25" t="str">
        <f>'11#'!H136</f>
        <v>Approved</v>
      </c>
    </row>
    <row r="103" spans="1:8" s="39" customFormat="1" ht="90" x14ac:dyDescent="0.2">
      <c r="A103" s="26">
        <v>97</v>
      </c>
      <c r="B103" s="23">
        <f>'11#'!B137</f>
        <v>110134.03</v>
      </c>
      <c r="C103" s="24" t="str">
        <f>'11#'!C137</f>
        <v xml:space="preserve">Kiểm tra/ hiệu chuẩn hằng ngày, vận hành và vệ sinh cân điện tử Sartorius Midrics 2
Daily verification/ calibration, operation and cleaning of Electronic balance Sartorius Midrics 2 </v>
      </c>
      <c r="D103" s="25" t="str">
        <f>'11#'!D137</f>
        <v>02.01.20</v>
      </c>
      <c r="E103" s="25" t="str">
        <f>'11#'!E137</f>
        <v>02.01.23</v>
      </c>
      <c r="F103" s="25" t="str">
        <f>'11#'!F137</f>
        <v>NA</v>
      </c>
      <c r="G103" s="25" t="str">
        <f>'11#'!G137</f>
        <v>BSO</v>
      </c>
      <c r="H103" s="25" t="str">
        <f>'11#'!H137</f>
        <v>Approved</v>
      </c>
    </row>
    <row r="104" spans="1:8" s="39" customFormat="1" ht="60" x14ac:dyDescent="0.2">
      <c r="A104" s="26">
        <v>98</v>
      </c>
      <c r="B104" s="23">
        <f>'11#'!B138</f>
        <v>110135.02</v>
      </c>
      <c r="C104" s="24" t="str">
        <f>'11#'!C138</f>
        <v>Vận hành và vệ sinh bộ cấp cốm bằng chân không 
Operation and cleaning for pneumatic vacuum conveyor</v>
      </c>
      <c r="D104" s="25" t="str">
        <f>'11#'!D138</f>
        <v>03.02.20</v>
      </c>
      <c r="E104" s="25" t="str">
        <f>'11#'!E138</f>
        <v>03.02.23</v>
      </c>
      <c r="F104" s="25" t="str">
        <f>'11#'!F138</f>
        <v>NA</v>
      </c>
      <c r="G104" s="25" t="str">
        <f>'11#'!G138</f>
        <v>BSO</v>
      </c>
      <c r="H104" s="25" t="str">
        <f>'11#'!H138</f>
        <v>Approved</v>
      </c>
    </row>
    <row r="105" spans="1:8" s="39" customFormat="1" ht="60" x14ac:dyDescent="0.2">
      <c r="A105" s="26">
        <v>99</v>
      </c>
      <c r="B105" s="23">
        <f>'11#'!B139</f>
        <v>110136.02</v>
      </c>
      <c r="C105" s="24" t="str">
        <f>'11#'!C139</f>
        <v>Vệ sinh và khử trùng miệng cống thoát nước
Procedure for cleaning and sanitization of drain point</v>
      </c>
      <c r="D105" s="25" t="str">
        <f>'11#'!D139</f>
        <v>06.02.20</v>
      </c>
      <c r="E105" s="25" t="str">
        <f>'11#'!E139</f>
        <v>06.02.23</v>
      </c>
      <c r="F105" s="25" t="str">
        <f>'11#'!F139</f>
        <v>NA</v>
      </c>
      <c r="G105" s="25" t="str">
        <f>'11#'!G139</f>
        <v>BSO</v>
      </c>
      <c r="H105" s="25" t="str">
        <f>'11#'!H139</f>
        <v>Approved</v>
      </c>
    </row>
    <row r="106" spans="1:8" s="39" customFormat="1" ht="60" x14ac:dyDescent="0.2">
      <c r="A106" s="26">
        <v>100</v>
      </c>
      <c r="B106" s="23">
        <f>'11#'!B140</f>
        <v>110137.02</v>
      </c>
      <c r="C106" s="24" t="str">
        <f>'11#'!C140</f>
        <v>Vận hành và vệ sinh hệ thống CIP di động của máy trộn lập phương
Operation and cleaning for mobile CIP unit of cubic mixer</v>
      </c>
      <c r="D106" s="25" t="str">
        <f>'11#'!D140</f>
        <v>03.02.20</v>
      </c>
      <c r="E106" s="25" t="str">
        <f>'11#'!E140</f>
        <v>03.02.23</v>
      </c>
      <c r="F106" s="25" t="str">
        <f>'11#'!F140</f>
        <v>NA</v>
      </c>
      <c r="G106" s="25" t="str">
        <f>'11#'!G140</f>
        <v>BSO</v>
      </c>
      <c r="H106" s="25" t="str">
        <f>'11#'!H140</f>
        <v>Approved</v>
      </c>
    </row>
    <row r="107" spans="1:8" s="39" customFormat="1" ht="45" x14ac:dyDescent="0.2">
      <c r="A107" s="26">
        <v>101</v>
      </c>
      <c r="B107" s="23">
        <f>'11#'!B141</f>
        <v>110138.01</v>
      </c>
      <c r="C107" s="24" t="str">
        <f>'11#'!C141</f>
        <v>Vận hành máy đóng hộp PCP 60S
Operation of cartoning machine PCP 60S</v>
      </c>
      <c r="D107" s="25" t="str">
        <f>'11#'!D141</f>
        <v>13.06.19</v>
      </c>
      <c r="E107" s="25" t="str">
        <f>'11#'!E141</f>
        <v>NA</v>
      </c>
      <c r="F107" s="25" t="str">
        <f>'11#'!F141</f>
        <v>NA</v>
      </c>
      <c r="G107" s="25" t="str">
        <f>'11#'!G141</f>
        <v>BSO</v>
      </c>
      <c r="H107" s="25" t="str">
        <f>'11#'!H141</f>
        <v>Approved</v>
      </c>
    </row>
    <row r="108" spans="1:8" s="39" customFormat="1" ht="90" x14ac:dyDescent="0.2">
      <c r="A108" s="26">
        <v>102</v>
      </c>
      <c r="B108" s="23">
        <f>'11#'!B142</f>
        <v>110139.01</v>
      </c>
      <c r="C108" s="24" t="str">
        <f>'11#'!C142</f>
        <v>Kiểm tra/ hiệu chuẩn hằng ngày Load cell, vận hành và vệ sinh máy kiểm tra trọng lượng CW 1200 - 01 (2)
Daily verification/ calibration load cell, operation and cleaning for check weigher CW 1200 - 01 (2)</v>
      </c>
      <c r="D108" s="25" t="str">
        <f>'11#'!D142</f>
        <v>17.06.19</v>
      </c>
      <c r="E108" s="25" t="str">
        <f>'11#'!E142</f>
        <v>17.06.22</v>
      </c>
      <c r="F108" s="25" t="str">
        <f>'11#'!F142</f>
        <v>NA</v>
      </c>
      <c r="G108" s="25" t="str">
        <f>'11#'!G142</f>
        <v>BSO</v>
      </c>
      <c r="H108" s="25" t="str">
        <f>'11#'!H142</f>
        <v>Approved</v>
      </c>
    </row>
    <row r="109" spans="1:8" s="39" customFormat="1" ht="90" x14ac:dyDescent="0.2">
      <c r="A109" s="26">
        <v>103</v>
      </c>
      <c r="B109" s="23">
        <f>'11#'!B143</f>
        <v>110140.01</v>
      </c>
      <c r="C109" s="24" t="str">
        <f>'11#'!C143</f>
        <v>Kiểm tra/ hiệu chuẩn hằng ngày, vận hành và vệ sinh cân điện tử Sartorius Entris 822-1s
Daily verification/ calibration, operation and cleaning of electronic balance Sartorius Entris 822-1s</v>
      </c>
      <c r="D109" s="25" t="str">
        <f>'11#'!D143</f>
        <v>19.09.19</v>
      </c>
      <c r="E109" s="25" t="str">
        <f>'11#'!E143</f>
        <v>19.09.22</v>
      </c>
      <c r="F109" s="25" t="str">
        <f>'11#'!F143</f>
        <v>NA</v>
      </c>
      <c r="G109" s="25" t="str">
        <f>'11#'!G143</f>
        <v>BSO</v>
      </c>
      <c r="H109" s="25" t="str">
        <f>'11#'!H143</f>
        <v>Approved</v>
      </c>
    </row>
    <row r="110" spans="1:8" s="39" customFormat="1" ht="60" x14ac:dyDescent="0.2">
      <c r="A110" s="26">
        <v>104</v>
      </c>
      <c r="B110" s="23">
        <f>'11#'!B144</f>
        <v>110141.01</v>
      </c>
      <c r="C110" s="24" t="str">
        <f>'11#'!C144</f>
        <v>Tiếp nhận và kiểm kê dụng cụ/ phụ kiện sản xuất
Receipt and inventory management of production tools/ accessories</v>
      </c>
      <c r="D110" s="25" t="str">
        <f>'11#'!D144</f>
        <v>02.01.20</v>
      </c>
      <c r="E110" s="25" t="str">
        <f>'11#'!E144</f>
        <v>02.01.23</v>
      </c>
      <c r="F110" s="25" t="str">
        <f>'11#'!F144</f>
        <v>NA</v>
      </c>
      <c r="G110" s="25" t="str">
        <f>'11#'!G144</f>
        <v>BSO</v>
      </c>
      <c r="H110" s="25" t="str">
        <f>'11#'!H144</f>
        <v>Approved</v>
      </c>
    </row>
    <row r="111" spans="1:8" s="39" customFormat="1" ht="75" x14ac:dyDescent="0.2">
      <c r="A111" s="26">
        <v>105</v>
      </c>
      <c r="B111" s="23">
        <f>'11#'!B145</f>
        <v>110142.01</v>
      </c>
      <c r="C111" s="24" t="str">
        <f>'11#'!C145</f>
        <v>Rà soát audit trail máy vô nang tự động NJP 2200
Audit trail review procedure for automatic capsule filling machine NJP 2200</v>
      </c>
      <c r="D111" s="25" t="str">
        <f>'11#'!D145</f>
        <v>27.03.21</v>
      </c>
      <c r="E111" s="25" t="str">
        <f>'11#'!E145</f>
        <v>27.03.24</v>
      </c>
      <c r="F111" s="25" t="str">
        <f>'11#'!F145</f>
        <v>NA</v>
      </c>
      <c r="G111" s="25" t="str">
        <f>'11#'!G145</f>
        <v>BSO</v>
      </c>
      <c r="H111" s="25" t="str">
        <f>'11#'!H145</f>
        <v>Approved</v>
      </c>
    </row>
    <row r="112" spans="1:8" s="39" customFormat="1" ht="60" x14ac:dyDescent="0.2">
      <c r="A112" s="26">
        <v>106</v>
      </c>
      <c r="B112" s="23">
        <f>'11#'!B146</f>
        <v>110143.01</v>
      </c>
      <c r="C112" s="24" t="str">
        <f>'11#'!C146</f>
        <v>Rà soát audit trail hệ thống kiểm tra vỉ 1403C
Audit trail review procedure for blister inspection system 1403C</v>
      </c>
      <c r="D112" s="25" t="str">
        <f>'11#'!D146</f>
        <v>27.03.21</v>
      </c>
      <c r="E112" s="25" t="str">
        <f>'11#'!E146</f>
        <v>27.03.24</v>
      </c>
      <c r="F112" s="25" t="str">
        <f>'11#'!F146</f>
        <v>NA</v>
      </c>
      <c r="G112" s="25" t="str">
        <f>'11#'!G146</f>
        <v>BSO</v>
      </c>
      <c r="H112" s="25" t="str">
        <f>'11#'!H146</f>
        <v>Approved</v>
      </c>
    </row>
    <row r="113" spans="1:8" s="39" customFormat="1" ht="60" x14ac:dyDescent="0.2">
      <c r="A113" s="26">
        <v>107</v>
      </c>
      <c r="B113" s="23">
        <f>'11#'!B147</f>
        <v>110144.01</v>
      </c>
      <c r="C113" s="24" t="str">
        <f>'11#'!C147</f>
        <v>Rà soát audit trail hệ thống kiểm tra vỉ tự động UTOPIA
Audit trail review procedure for color blister-pack inspection system UTOPIA</v>
      </c>
      <c r="D113" s="25" t="str">
        <f>'11#'!D147</f>
        <v>27.03.21</v>
      </c>
      <c r="E113" s="25" t="str">
        <f>'11#'!E147</f>
        <v>27.03.24</v>
      </c>
      <c r="F113" s="25" t="str">
        <f>'11#'!F147</f>
        <v>NA</v>
      </c>
      <c r="G113" s="25" t="str">
        <f>'11#'!G147</f>
        <v>BSO</v>
      </c>
      <c r="H113" s="25" t="str">
        <f>'11#'!H147</f>
        <v>Approved</v>
      </c>
    </row>
    <row r="114" spans="1:8" s="39" customFormat="1" ht="60" x14ac:dyDescent="0.2">
      <c r="A114" s="26">
        <v>108</v>
      </c>
      <c r="B114" s="23">
        <f>'11#'!B148</f>
        <v>110145.01</v>
      </c>
      <c r="C114" s="24" t="str">
        <f>'11#'!C148</f>
        <v>Rà soát audit trail máy đóng hộp bán tự động PCP 60S
Audit trail review procedure for semi-automatic cartoning machine PCP 60S</v>
      </c>
      <c r="D114" s="25" t="str">
        <f>'11#'!D148</f>
        <v>27.03.21</v>
      </c>
      <c r="E114" s="25" t="str">
        <f>'11#'!E148</f>
        <v>27.03.24</v>
      </c>
      <c r="F114" s="25" t="str">
        <f>'11#'!F148</f>
        <v>NA</v>
      </c>
      <c r="G114" s="25" t="str">
        <f>'11#'!G148</f>
        <v>BSO</v>
      </c>
      <c r="H114" s="25" t="str">
        <f>'11#'!H148</f>
        <v>Approved</v>
      </c>
    </row>
    <row r="115" spans="1:8" s="39" customFormat="1" ht="60" x14ac:dyDescent="0.2">
      <c r="A115" s="26">
        <v>109</v>
      </c>
      <c r="B115" s="23">
        <f>'11#'!B149</f>
        <v>110146.01</v>
      </c>
      <c r="C115" s="24" t="str">
        <f>'11#'!C149</f>
        <v>Rà soát audit trail máy đóng hộp PCP-60 N
Audit trail review procedure for cartoning machine PCP-60 N</v>
      </c>
      <c r="D115" s="25" t="str">
        <f>'11#'!D149</f>
        <v>27.03.21</v>
      </c>
      <c r="E115" s="25" t="str">
        <f>'11#'!E149</f>
        <v>27.03.24</v>
      </c>
      <c r="F115" s="25" t="str">
        <f>'11#'!F149</f>
        <v>NA</v>
      </c>
      <c r="G115" s="25" t="str">
        <f>'11#'!G149</f>
        <v>BSO</v>
      </c>
      <c r="H115" s="25" t="str">
        <f>'11#'!H149</f>
        <v>Approved</v>
      </c>
    </row>
    <row r="116" spans="1:8" s="39" customFormat="1" x14ac:dyDescent="0.2">
      <c r="A116" s="26">
        <v>110</v>
      </c>
      <c r="B116" s="23" t="e">
        <f>'11#'!#REF!</f>
        <v>#REF!</v>
      </c>
      <c r="C116" s="24" t="e">
        <f>'11#'!#REF!</f>
        <v>#REF!</v>
      </c>
      <c r="D116" s="25" t="e">
        <f>'11#'!#REF!</f>
        <v>#REF!</v>
      </c>
      <c r="E116" s="25" t="e">
        <f>'11#'!#REF!</f>
        <v>#REF!</v>
      </c>
      <c r="F116" s="25" t="e">
        <f>'11#'!#REF!</f>
        <v>#REF!</v>
      </c>
      <c r="G116" s="25" t="e">
        <f>'11#'!#REF!</f>
        <v>#REF!</v>
      </c>
      <c r="H116" s="25" t="e">
        <f>'11#'!#REF!</f>
        <v>#REF!</v>
      </c>
    </row>
    <row r="117" spans="1:8" s="39" customFormat="1" ht="75" x14ac:dyDescent="0.2">
      <c r="A117" s="26">
        <v>111</v>
      </c>
      <c r="B117" s="23">
        <f>'11#'!B150</f>
        <v>110147.02</v>
      </c>
      <c r="C117" s="24" t="str">
        <f>'11#'!C150</f>
        <v>Vận hành và vệ sinh hệ thống in mã 2D matrix FMD và thiết bị chống giả mạo
Operation and cleaning of printer for FMD 2D Matrix and Anti-tampering device</v>
      </c>
      <c r="D117" s="25" t="str">
        <f>'11#'!D150</f>
        <v>15.09.21</v>
      </c>
      <c r="E117" s="25" t="str">
        <f>'11#'!E150</f>
        <v>15.09.24</v>
      </c>
      <c r="F117" s="25" t="str">
        <f>'11#'!F150</f>
        <v>NA</v>
      </c>
      <c r="G117" s="25" t="str">
        <f>'11#'!G150</f>
        <v>BSO</v>
      </c>
      <c r="H117" s="25" t="str">
        <f>'11#'!H150</f>
        <v>Approved</v>
      </c>
    </row>
    <row r="118" spans="1:8" s="39" customFormat="1" ht="60" x14ac:dyDescent="0.2">
      <c r="A118" s="26">
        <v>112</v>
      </c>
      <c r="B118" s="23">
        <f>'11#'!B151</f>
        <v>110148.01</v>
      </c>
      <c r="C118" s="24" t="str">
        <f>'11#'!C151</f>
        <v>Rà soát Audit trail hệ thống  in mã 2D matrix FMD và thiết bị chống giả mạo
Audit trail review of printer for FMD 2D matrix and anti-tampering device</v>
      </c>
      <c r="D118" s="25" t="str">
        <f>'11#'!D151</f>
        <v>28.06.21</v>
      </c>
      <c r="E118" s="25" t="str">
        <f>'11#'!E151</f>
        <v>28.06.24</v>
      </c>
      <c r="F118" s="25" t="str">
        <f>'11#'!F151</f>
        <v>NA</v>
      </c>
      <c r="G118" s="25" t="str">
        <f>'11#'!G151</f>
        <v>BSO</v>
      </c>
      <c r="H118" s="25" t="str">
        <f>'11#'!H151</f>
        <v>Approved</v>
      </c>
    </row>
    <row r="119" spans="1:8" s="39" customFormat="1" x14ac:dyDescent="0.2">
      <c r="A119" s="26">
        <v>113</v>
      </c>
      <c r="B119" s="23">
        <f>'11#'!B152</f>
        <v>0</v>
      </c>
      <c r="C119" s="24">
        <f>'11#'!C152</f>
        <v>0</v>
      </c>
      <c r="D119" s="25">
        <f>'11#'!D152</f>
        <v>0</v>
      </c>
      <c r="E119" s="25">
        <f>'11#'!E152</f>
        <v>0</v>
      </c>
      <c r="F119" s="25">
        <f>'11#'!F152</f>
        <v>0</v>
      </c>
      <c r="G119" s="25">
        <f>'11#'!G152</f>
        <v>0</v>
      </c>
      <c r="H119" s="25">
        <f>'11#'!H152</f>
        <v>0</v>
      </c>
    </row>
    <row r="120" spans="1:8" s="39" customFormat="1" x14ac:dyDescent="0.2">
      <c r="A120" s="277"/>
      <c r="B120" s="308"/>
      <c r="C120" s="307"/>
      <c r="D120" s="306"/>
      <c r="E120" s="308"/>
      <c r="F120" s="308"/>
      <c r="G120" s="307"/>
      <c r="H120" s="278"/>
    </row>
    <row r="121" spans="1:8" s="39" customFormat="1" x14ac:dyDescent="0.2">
      <c r="A121" s="277"/>
      <c r="B121" s="308"/>
      <c r="C121" s="307"/>
      <c r="D121" s="306"/>
      <c r="E121" s="308"/>
      <c r="F121" s="308"/>
      <c r="G121" s="307"/>
      <c r="H121" s="278"/>
    </row>
    <row r="122" spans="1:8" s="39" customFormat="1" x14ac:dyDescent="0.2">
      <c r="A122" s="277"/>
      <c r="B122" s="308"/>
      <c r="C122" s="307"/>
      <c r="D122" s="306"/>
      <c r="E122" s="308"/>
      <c r="F122" s="308"/>
      <c r="G122" s="307"/>
      <c r="H122" s="278"/>
    </row>
    <row r="123" spans="1:8" s="41" customFormat="1" ht="14.25" customHeight="1" x14ac:dyDescent="0.2">
      <c r="A123" s="277"/>
      <c r="B123" s="277"/>
      <c r="C123" s="283"/>
      <c r="D123" s="278"/>
      <c r="E123" s="278"/>
      <c r="F123" s="278"/>
      <c r="G123" s="283"/>
      <c r="H123" s="278"/>
    </row>
    <row r="124" spans="1:8" s="48" customFormat="1" x14ac:dyDescent="0.2">
      <c r="A124" s="284"/>
      <c r="B124" s="284"/>
      <c r="C124" s="285"/>
      <c r="D124" s="286"/>
      <c r="E124" s="286"/>
      <c r="F124" s="286"/>
      <c r="G124" s="287"/>
      <c r="H124" s="288"/>
    </row>
    <row r="125" spans="1:8" s="47" customFormat="1" ht="26.25" customHeight="1" x14ac:dyDescent="0.2">
      <c r="A125" s="66"/>
      <c r="B125" s="1475" t="s">
        <v>1970</v>
      </c>
      <c r="C125" s="1475"/>
      <c r="D125" s="1475" t="s">
        <v>1971</v>
      </c>
      <c r="E125" s="1475"/>
      <c r="F125" s="1475"/>
      <c r="G125" s="65"/>
      <c r="H125" s="52"/>
    </row>
    <row r="126" spans="1:8" s="47" customFormat="1" ht="42" customHeight="1" x14ac:dyDescent="0.2">
      <c r="A126" s="75"/>
      <c r="B126" s="1474"/>
      <c r="C126" s="1474"/>
      <c r="D126" s="1481"/>
      <c r="E126" s="1481"/>
      <c r="F126" s="1481"/>
      <c r="G126" s="76"/>
      <c r="H126" s="52"/>
    </row>
    <row r="127" spans="1:8" s="47" customFormat="1" ht="15" customHeight="1" x14ac:dyDescent="0.2">
      <c r="A127" s="53"/>
      <c r="B127" s="77"/>
      <c r="C127" s="77"/>
      <c r="D127" s="77"/>
      <c r="E127" s="77"/>
      <c r="F127" s="77"/>
      <c r="G127" s="77"/>
      <c r="H127" s="85"/>
    </row>
    <row r="128" spans="1:8" s="47" customFormat="1" ht="15" customHeight="1" x14ac:dyDescent="0.2">
      <c r="A128" s="53"/>
      <c r="B128" s="77"/>
      <c r="C128" s="77"/>
      <c r="D128" s="77"/>
      <c r="E128" s="77"/>
      <c r="F128" s="77"/>
      <c r="G128" s="77"/>
      <c r="H128" s="85"/>
    </row>
    <row r="129" spans="1:8" s="47" customFormat="1" ht="15" customHeight="1" x14ac:dyDescent="0.2">
      <c r="A129" s="53"/>
      <c r="B129" s="77"/>
      <c r="C129" s="77"/>
      <c r="D129" s="77"/>
      <c r="E129" s="77"/>
      <c r="F129" s="77"/>
      <c r="G129" s="77"/>
      <c r="H129" s="85"/>
    </row>
    <row r="130" spans="1:8" s="47" customFormat="1" ht="15" customHeight="1" x14ac:dyDescent="0.2">
      <c r="A130" s="53"/>
      <c r="B130" s="77"/>
      <c r="C130" s="77"/>
      <c r="D130" s="77"/>
      <c r="E130" s="77"/>
      <c r="F130" s="77"/>
      <c r="G130" s="77"/>
      <c r="H130" s="85"/>
    </row>
    <row r="131" spans="1:8" s="47" customFormat="1" ht="15" customHeight="1" x14ac:dyDescent="0.2">
      <c r="A131" s="53"/>
      <c r="B131" s="77"/>
      <c r="C131" s="77"/>
      <c r="D131" s="77"/>
      <c r="E131" s="77"/>
      <c r="F131" s="77"/>
      <c r="G131" s="77"/>
      <c r="H131" s="85"/>
    </row>
    <row r="132" spans="1:8" s="47" customFormat="1" ht="15" customHeight="1" x14ac:dyDescent="0.2">
      <c r="A132" s="53"/>
      <c r="B132" s="77"/>
      <c r="C132" s="77"/>
      <c r="D132" s="77"/>
      <c r="E132" s="77"/>
      <c r="F132" s="77"/>
      <c r="G132" s="77"/>
      <c r="H132" s="85"/>
    </row>
    <row r="133" spans="1:8" s="47" customFormat="1" ht="15" customHeight="1" x14ac:dyDescent="0.2">
      <c r="A133" s="53"/>
      <c r="B133" s="77"/>
      <c r="C133" s="77"/>
      <c r="D133" s="77"/>
      <c r="E133" s="77"/>
      <c r="F133" s="77"/>
      <c r="G133" s="77"/>
      <c r="H133" s="85"/>
    </row>
    <row r="134" spans="1:8" s="47" customFormat="1" ht="15" customHeight="1" x14ac:dyDescent="0.2">
      <c r="A134" s="53"/>
      <c r="B134" s="77"/>
      <c r="C134" s="77"/>
      <c r="D134" s="77"/>
      <c r="E134" s="77"/>
      <c r="F134" s="77"/>
      <c r="G134" s="77"/>
      <c r="H134" s="85"/>
    </row>
    <row r="135" spans="1:8" s="47" customFormat="1" ht="15" customHeight="1" x14ac:dyDescent="0.2">
      <c r="A135" s="53"/>
      <c r="B135" s="77"/>
      <c r="C135" s="77"/>
      <c r="D135" s="77"/>
      <c r="E135" s="77"/>
      <c r="F135" s="77"/>
      <c r="G135" s="77"/>
      <c r="H135" s="85"/>
    </row>
    <row r="136" spans="1:8" s="47" customFormat="1" ht="15" customHeight="1" x14ac:dyDescent="0.2">
      <c r="A136" s="53"/>
      <c r="B136" s="77"/>
      <c r="C136" s="77"/>
      <c r="D136" s="77"/>
      <c r="E136" s="77"/>
      <c r="F136" s="77"/>
      <c r="G136" s="77"/>
      <c r="H136" s="85"/>
    </row>
    <row r="137" spans="1:8" s="47" customFormat="1" ht="15" customHeight="1" x14ac:dyDescent="0.2">
      <c r="A137" s="53"/>
      <c r="B137" s="77"/>
      <c r="C137" s="77"/>
      <c r="D137" s="77"/>
      <c r="E137" s="77"/>
      <c r="F137" s="77"/>
      <c r="G137" s="77"/>
      <c r="H137" s="85"/>
    </row>
    <row r="138" spans="1:8" s="47" customFormat="1" ht="15" customHeight="1" x14ac:dyDescent="0.2">
      <c r="A138" s="53"/>
      <c r="B138" s="77"/>
      <c r="C138" s="77"/>
      <c r="D138" s="77"/>
      <c r="E138" s="77"/>
      <c r="F138" s="77"/>
      <c r="G138" s="77"/>
      <c r="H138" s="85"/>
    </row>
    <row r="139" spans="1:8" s="47" customFormat="1" ht="15" customHeight="1" x14ac:dyDescent="0.2">
      <c r="A139" s="53"/>
      <c r="B139" s="77"/>
      <c r="C139" s="77"/>
      <c r="D139" s="77"/>
      <c r="E139" s="77"/>
      <c r="F139" s="77"/>
      <c r="G139" s="77"/>
      <c r="H139" s="85"/>
    </row>
    <row r="140" spans="1:8" s="47" customFormat="1" ht="15" customHeight="1" x14ac:dyDescent="0.2">
      <c r="A140" s="53"/>
      <c r="B140" s="77"/>
      <c r="C140" s="77"/>
      <c r="D140" s="77"/>
      <c r="E140" s="77"/>
      <c r="F140" s="77"/>
      <c r="G140" s="77"/>
      <c r="H140" s="85"/>
    </row>
    <row r="141" spans="1:8" s="47" customFormat="1" ht="15" customHeight="1" x14ac:dyDescent="0.2">
      <c r="A141" s="53"/>
      <c r="B141" s="77"/>
      <c r="C141" s="77"/>
      <c r="D141" s="77"/>
      <c r="E141" s="77"/>
      <c r="F141" s="77"/>
      <c r="G141" s="77"/>
      <c r="H141" s="85"/>
    </row>
    <row r="142" spans="1:8" s="47" customFormat="1" ht="15" customHeight="1" x14ac:dyDescent="0.2">
      <c r="A142" s="53"/>
      <c r="B142" s="77"/>
      <c r="C142" s="77"/>
      <c r="D142" s="77"/>
      <c r="E142" s="77"/>
      <c r="F142" s="77"/>
      <c r="G142" s="77"/>
      <c r="H142" s="85"/>
    </row>
    <row r="143" spans="1:8" s="47" customFormat="1" ht="15" customHeight="1" x14ac:dyDescent="0.2">
      <c r="A143" s="77"/>
      <c r="B143" s="77"/>
      <c r="C143" s="77"/>
      <c r="D143" s="77"/>
      <c r="E143" s="77"/>
      <c r="F143" s="77"/>
      <c r="G143" s="77"/>
      <c r="H143" s="85"/>
    </row>
    <row r="144" spans="1:8" s="47" customFormat="1" ht="15" customHeight="1" x14ac:dyDescent="0.2">
      <c r="A144" s="77"/>
      <c r="B144" s="77"/>
      <c r="C144" s="77"/>
      <c r="D144" s="77"/>
      <c r="E144" s="77"/>
      <c r="F144" s="77"/>
      <c r="G144" s="77"/>
      <c r="H144" s="85"/>
    </row>
    <row r="145" spans="1:8" s="47" customFormat="1" ht="15" customHeight="1" x14ac:dyDescent="0.2">
      <c r="A145" s="77"/>
      <c r="B145" s="77"/>
      <c r="C145" s="77"/>
      <c r="D145" s="77"/>
      <c r="E145" s="77"/>
      <c r="F145" s="77"/>
      <c r="G145" s="77"/>
      <c r="H145" s="85"/>
    </row>
    <row r="146" spans="1:8" s="47" customFormat="1" ht="15" customHeight="1" x14ac:dyDescent="0.2">
      <c r="A146" s="77"/>
      <c r="B146" s="77"/>
      <c r="C146" s="77"/>
      <c r="D146" s="77"/>
      <c r="E146" s="77"/>
      <c r="F146" s="77"/>
      <c r="G146" s="77"/>
      <c r="H146" s="85"/>
    </row>
    <row r="147" spans="1:8" s="47" customFormat="1" ht="15" customHeight="1" x14ac:dyDescent="0.2">
      <c r="A147" s="77"/>
      <c r="B147" s="77"/>
      <c r="C147" s="77"/>
      <c r="D147" s="77"/>
      <c r="E147" s="77"/>
      <c r="F147" s="77"/>
      <c r="G147" s="77"/>
      <c r="H147" s="85"/>
    </row>
    <row r="148" spans="1:8" s="47" customFormat="1" ht="15" customHeight="1" x14ac:dyDescent="0.2">
      <c r="A148" s="77"/>
      <c r="B148" s="77"/>
      <c r="C148" s="77"/>
      <c r="D148" s="77"/>
      <c r="E148" s="77"/>
      <c r="F148" s="77"/>
      <c r="G148" s="77"/>
      <c r="H148" s="85"/>
    </row>
    <row r="149" spans="1:8" s="47" customFormat="1" ht="15" customHeight="1" x14ac:dyDescent="0.2">
      <c r="A149" s="77"/>
      <c r="B149" s="77"/>
      <c r="C149" s="77"/>
      <c r="D149" s="77"/>
      <c r="E149" s="77"/>
      <c r="F149" s="77"/>
      <c r="G149" s="77"/>
      <c r="H149" s="85"/>
    </row>
    <row r="150" spans="1:8" s="47" customFormat="1" ht="15" customHeight="1" x14ac:dyDescent="0.2">
      <c r="A150" s="77"/>
      <c r="B150" s="77"/>
      <c r="C150" s="77"/>
      <c r="D150" s="77"/>
      <c r="E150" s="77"/>
      <c r="F150" s="77"/>
      <c r="G150" s="77"/>
      <c r="H150" s="85"/>
    </row>
    <row r="151" spans="1:8" s="47" customFormat="1" ht="15" customHeight="1" x14ac:dyDescent="0.2">
      <c r="A151" s="77"/>
      <c r="B151" s="77"/>
      <c r="C151" s="77"/>
      <c r="D151" s="77"/>
      <c r="E151" s="77"/>
      <c r="F151" s="77"/>
      <c r="G151" s="77"/>
      <c r="H151" s="85"/>
    </row>
    <row r="152" spans="1:8" s="47" customFormat="1" ht="15" customHeight="1" x14ac:dyDescent="0.2">
      <c r="A152" s="77"/>
      <c r="B152" s="77"/>
      <c r="C152" s="77"/>
      <c r="D152" s="77"/>
      <c r="E152" s="77"/>
      <c r="F152" s="77"/>
      <c r="G152" s="77"/>
      <c r="H152" s="85"/>
    </row>
    <row r="153" spans="1:8" s="47" customFormat="1" ht="15" customHeight="1" x14ac:dyDescent="0.2">
      <c r="A153" s="77"/>
      <c r="B153" s="77"/>
      <c r="C153" s="77"/>
      <c r="D153" s="77"/>
      <c r="E153" s="77"/>
      <c r="F153" s="77"/>
      <c r="G153" s="77"/>
      <c r="H153" s="85"/>
    </row>
    <row r="154" spans="1:8" s="47" customFormat="1" ht="15" customHeight="1" x14ac:dyDescent="0.2">
      <c r="A154" s="77"/>
      <c r="B154" s="77"/>
      <c r="C154" s="77"/>
      <c r="D154" s="77"/>
      <c r="E154" s="77"/>
      <c r="F154" s="77"/>
      <c r="G154" s="77"/>
      <c r="H154" s="85"/>
    </row>
    <row r="155" spans="1:8" s="47" customFormat="1" ht="15" customHeight="1" x14ac:dyDescent="0.2">
      <c r="A155" s="77"/>
      <c r="B155" s="77"/>
      <c r="C155" s="77"/>
      <c r="D155" s="77"/>
      <c r="E155" s="77"/>
      <c r="F155" s="77"/>
      <c r="G155" s="77"/>
      <c r="H155" s="85"/>
    </row>
    <row r="156" spans="1:8" s="47" customFormat="1" ht="15" customHeight="1" x14ac:dyDescent="0.2">
      <c r="A156" s="77"/>
      <c r="B156" s="77"/>
      <c r="C156" s="77"/>
      <c r="D156" s="77"/>
      <c r="E156" s="77"/>
      <c r="F156" s="77"/>
      <c r="G156" s="77"/>
      <c r="H156" s="85"/>
    </row>
    <row r="157" spans="1:8" s="47" customFormat="1" ht="15" customHeight="1" x14ac:dyDescent="0.2">
      <c r="A157" s="77"/>
      <c r="B157" s="77"/>
      <c r="C157" s="77"/>
      <c r="D157" s="77"/>
      <c r="E157" s="77"/>
      <c r="F157" s="77"/>
      <c r="G157" s="77"/>
      <c r="H157" s="85"/>
    </row>
    <row r="158" spans="1:8" s="47" customFormat="1" ht="15" customHeight="1" x14ac:dyDescent="0.2">
      <c r="A158" s="77"/>
      <c r="B158" s="77"/>
      <c r="C158" s="77"/>
      <c r="D158" s="77"/>
      <c r="E158" s="77"/>
      <c r="F158" s="77"/>
      <c r="G158" s="77"/>
      <c r="H158" s="85"/>
    </row>
    <row r="159" spans="1:8" s="47" customFormat="1" ht="15" customHeight="1" x14ac:dyDescent="0.2">
      <c r="A159" s="77"/>
      <c r="B159" s="77"/>
      <c r="C159" s="77"/>
      <c r="D159" s="77"/>
      <c r="E159" s="77"/>
      <c r="F159" s="77"/>
      <c r="G159" s="77"/>
      <c r="H159" s="85"/>
    </row>
    <row r="160" spans="1:8" s="47" customFormat="1" ht="15" customHeight="1" x14ac:dyDescent="0.2">
      <c r="A160" s="77"/>
      <c r="B160" s="77"/>
      <c r="C160" s="77"/>
      <c r="D160" s="77"/>
      <c r="E160" s="77"/>
      <c r="F160" s="77"/>
      <c r="G160" s="77"/>
      <c r="H160" s="85"/>
    </row>
    <row r="161" spans="1:8" s="47" customFormat="1" ht="15" customHeight="1" x14ac:dyDescent="0.2">
      <c r="A161" s="77"/>
      <c r="B161" s="77"/>
      <c r="C161" s="77"/>
      <c r="D161" s="77"/>
      <c r="E161" s="77"/>
      <c r="F161" s="77"/>
      <c r="G161" s="77"/>
      <c r="H161" s="85"/>
    </row>
    <row r="162" spans="1:8" s="47" customFormat="1" ht="15" customHeight="1" x14ac:dyDescent="0.2">
      <c r="A162" s="77"/>
      <c r="B162" s="77"/>
      <c r="C162" s="77"/>
      <c r="D162" s="77"/>
      <c r="E162" s="77"/>
      <c r="F162" s="77"/>
      <c r="G162" s="77"/>
      <c r="H162" s="85"/>
    </row>
    <row r="163" spans="1:8" s="47" customFormat="1" ht="15" customHeight="1" x14ac:dyDescent="0.2">
      <c r="A163" s="77"/>
      <c r="B163" s="77"/>
      <c r="C163" s="77"/>
      <c r="D163" s="77"/>
      <c r="E163" s="77"/>
      <c r="F163" s="77"/>
      <c r="G163" s="77"/>
      <c r="H163" s="85"/>
    </row>
    <row r="164" spans="1:8" s="47" customFormat="1" ht="15" customHeight="1" x14ac:dyDescent="0.2">
      <c r="A164" s="77"/>
      <c r="B164" s="77"/>
      <c r="C164" s="77"/>
      <c r="D164" s="77"/>
      <c r="E164" s="77"/>
      <c r="F164" s="77"/>
      <c r="G164" s="77"/>
      <c r="H164" s="85"/>
    </row>
    <row r="165" spans="1:8" s="47" customFormat="1" ht="15" customHeight="1" x14ac:dyDescent="0.2">
      <c r="A165" s="77"/>
      <c r="B165" s="77"/>
      <c r="C165" s="77"/>
      <c r="D165" s="77"/>
      <c r="E165" s="77"/>
      <c r="F165" s="77"/>
      <c r="G165" s="77"/>
      <c r="H165" s="85"/>
    </row>
    <row r="166" spans="1:8" s="47" customFormat="1" ht="15" customHeight="1" x14ac:dyDescent="0.2">
      <c r="A166" s="77"/>
      <c r="B166" s="77"/>
      <c r="C166" s="77"/>
      <c r="D166" s="77"/>
      <c r="E166" s="77"/>
      <c r="F166" s="77"/>
      <c r="G166" s="77"/>
      <c r="H166" s="85"/>
    </row>
    <row r="167" spans="1:8" s="47" customFormat="1" ht="15" customHeight="1" x14ac:dyDescent="0.2">
      <c r="A167" s="77"/>
      <c r="B167" s="77"/>
      <c r="C167" s="77"/>
      <c r="D167" s="77"/>
      <c r="E167" s="77"/>
      <c r="F167" s="77"/>
      <c r="G167" s="77"/>
      <c r="H167" s="85"/>
    </row>
    <row r="168" spans="1:8" s="47" customFormat="1" ht="15" customHeight="1" x14ac:dyDescent="0.2">
      <c r="A168" s="77"/>
      <c r="B168" s="77"/>
      <c r="C168" s="77"/>
      <c r="D168" s="77"/>
      <c r="E168" s="77"/>
      <c r="F168" s="77"/>
      <c r="G168" s="77"/>
      <c r="H168" s="85"/>
    </row>
    <row r="169" spans="1:8" s="47" customFormat="1" ht="15" customHeight="1" x14ac:dyDescent="0.2">
      <c r="A169" s="77"/>
      <c r="B169" s="77"/>
      <c r="C169" s="77"/>
      <c r="D169" s="77"/>
      <c r="E169" s="77"/>
      <c r="F169" s="77"/>
      <c r="G169" s="77"/>
      <c r="H169" s="85"/>
    </row>
    <row r="170" spans="1:8" s="47" customFormat="1" ht="15" customHeight="1" x14ac:dyDescent="0.2">
      <c r="A170" s="77"/>
      <c r="B170" s="77"/>
      <c r="C170" s="77"/>
      <c r="D170" s="77"/>
      <c r="E170" s="77"/>
      <c r="F170" s="77"/>
      <c r="G170" s="77"/>
      <c r="H170" s="85"/>
    </row>
    <row r="171" spans="1:8" s="47" customFormat="1" ht="15" customHeight="1" x14ac:dyDescent="0.2">
      <c r="A171" s="77"/>
      <c r="B171" s="77"/>
      <c r="C171" s="77"/>
      <c r="D171" s="77"/>
      <c r="E171" s="77"/>
      <c r="F171" s="77"/>
      <c r="G171" s="77"/>
      <c r="H171" s="85"/>
    </row>
    <row r="172" spans="1:8" s="47" customFormat="1" ht="15" customHeight="1" x14ac:dyDescent="0.2">
      <c r="A172" s="77"/>
      <c r="B172" s="77"/>
      <c r="C172" s="77"/>
      <c r="D172" s="77"/>
      <c r="E172" s="77"/>
      <c r="F172" s="77"/>
      <c r="G172" s="77"/>
      <c r="H172" s="85"/>
    </row>
    <row r="173" spans="1:8" s="47" customFormat="1" ht="15" customHeight="1" x14ac:dyDescent="0.2">
      <c r="A173" s="77"/>
      <c r="B173" s="77"/>
      <c r="C173" s="77"/>
      <c r="D173" s="77"/>
      <c r="E173" s="77"/>
      <c r="F173" s="77"/>
      <c r="G173" s="77"/>
      <c r="H173" s="85"/>
    </row>
    <row r="174" spans="1:8" s="47" customFormat="1" ht="15" customHeight="1" x14ac:dyDescent="0.2">
      <c r="A174" s="77"/>
      <c r="B174" s="77"/>
      <c r="C174" s="77"/>
      <c r="D174" s="77"/>
      <c r="E174" s="77"/>
      <c r="F174" s="77"/>
      <c r="G174" s="77"/>
      <c r="H174" s="85"/>
    </row>
    <row r="175" spans="1:8" s="47" customFormat="1" ht="15" customHeight="1" x14ac:dyDescent="0.2">
      <c r="A175" s="77"/>
      <c r="B175" s="77"/>
      <c r="C175" s="77"/>
      <c r="D175" s="77"/>
      <c r="E175" s="77"/>
      <c r="F175" s="77"/>
      <c r="G175" s="77"/>
      <c r="H175" s="85"/>
    </row>
  </sheetData>
  <sheetProtection formatCells="0" formatRows="0" insertRows="0" insertHyperlinks="0" deleteRows="0" sort="0" autoFilter="0" pivotTables="0"/>
  <autoFilter ref="A6:H119"/>
  <mergeCells count="10">
    <mergeCell ref="A2:F2"/>
    <mergeCell ref="A1:F1"/>
    <mergeCell ref="D125:F125"/>
    <mergeCell ref="D126:F126"/>
    <mergeCell ref="B126:C126"/>
    <mergeCell ref="A4:B4"/>
    <mergeCell ref="A3:B3"/>
    <mergeCell ref="B125:C125"/>
    <mergeCell ref="E3:F3"/>
    <mergeCell ref="E4:F4"/>
  </mergeCells>
  <phoneticPr fontId="19" type="noConversion"/>
  <pageMargins left="0.3" right="0.1" top="0.4" bottom="0.49" header="0.1" footer="0.1"/>
  <pageSetup paperSize="9" orientation="portrait" r:id="rId1"/>
  <headerFooter alignWithMargins="0">
    <oddFooter>&amp;L&amp;"Arial,Bold"Ref. No.: 010001.05/02&amp;RPage &amp;P / &amp;N</oddFooter>
  </headerFooter>
  <drawing r:id="rId2"/>
  <legacyDrawing r:id="rId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dimension ref="A1:H184"/>
  <sheetViews>
    <sheetView view="pageBreakPreview" zoomScale="115" zoomScaleNormal="100" zoomScaleSheetLayoutView="115" workbookViewId="0">
      <pane ySplit="6" topLeftCell="A7" activePane="bottomLeft" state="frozen"/>
      <selection activeCell="E14" sqref="E14"/>
      <selection pane="bottomLeft" activeCell="B7" sqref="B7:H64"/>
    </sheetView>
  </sheetViews>
  <sheetFormatPr defaultColWidth="9.140625" defaultRowHeight="15" customHeight="1" x14ac:dyDescent="0.2"/>
  <cols>
    <col min="1" max="1" width="5.7109375" style="49" customWidth="1"/>
    <col min="2" max="2" width="13" style="49" customWidth="1"/>
    <col min="3" max="3" width="41.140625" style="49" customWidth="1"/>
    <col min="4" max="4" width="14.140625" style="49" customWidth="1"/>
    <col min="5" max="5" width="11.85546875" style="49" customWidth="1"/>
    <col min="6" max="6" width="14.42578125" style="49" customWidth="1"/>
    <col min="7" max="7" width="20.7109375" style="49" customWidth="1"/>
    <col min="8" max="8" width="15.5703125" style="50" customWidth="1"/>
    <col min="9" max="16384" width="9.140625" style="46"/>
  </cols>
  <sheetData>
    <row r="1" spans="1:8" s="80" customFormat="1" ht="30.95" customHeight="1" x14ac:dyDescent="0.2">
      <c r="A1" s="1453"/>
      <c r="B1" s="1453"/>
      <c r="C1" s="1453"/>
      <c r="D1" s="1453"/>
      <c r="E1" s="1453"/>
      <c r="F1" s="1453"/>
      <c r="G1" s="81"/>
      <c r="H1" s="63"/>
    </row>
    <row r="2" spans="1:8" s="80" customFormat="1" ht="35.1" customHeight="1" x14ac:dyDescent="0.2">
      <c r="A2" s="1453" t="s">
        <v>851</v>
      </c>
      <c r="B2" s="1453"/>
      <c r="C2" s="1453"/>
      <c r="D2" s="1453"/>
      <c r="E2" s="1453"/>
      <c r="F2" s="1453"/>
      <c r="G2" s="82"/>
      <c r="H2" s="63"/>
    </row>
    <row r="3" spans="1:8" s="80" customFormat="1" ht="24" customHeight="1" x14ac:dyDescent="0.2">
      <c r="A3" s="1472" t="s">
        <v>3922</v>
      </c>
      <c r="B3" s="1473"/>
      <c r="C3" s="358" t="s">
        <v>3923</v>
      </c>
      <c r="D3" s="347" t="s">
        <v>3921</v>
      </c>
      <c r="E3" s="1478"/>
      <c r="F3" s="1477"/>
      <c r="G3" s="82"/>
      <c r="H3" s="63"/>
    </row>
    <row r="4" spans="1:8" s="62" customFormat="1" ht="25.5" customHeight="1" x14ac:dyDescent="0.2">
      <c r="A4" s="1490" t="s">
        <v>819</v>
      </c>
      <c r="B4" s="1491"/>
      <c r="C4" s="346" t="s">
        <v>24</v>
      </c>
      <c r="D4" s="1003" t="s">
        <v>1972</v>
      </c>
      <c r="E4" s="1479"/>
      <c r="F4" s="1480"/>
      <c r="G4" s="73"/>
      <c r="H4" s="61"/>
    </row>
    <row r="5" spans="1:8" s="64" customFormat="1" x14ac:dyDescent="0.2">
      <c r="A5" s="289"/>
      <c r="B5" s="292"/>
      <c r="C5" s="290"/>
      <c r="D5" s="999"/>
      <c r="E5" s="999"/>
      <c r="F5" s="1001"/>
      <c r="G5" s="74"/>
      <c r="H5" s="63"/>
    </row>
    <row r="6" spans="1:8" s="62" customFormat="1" ht="52.5" customHeight="1" x14ac:dyDescent="0.2">
      <c r="A6" s="328" t="s">
        <v>1967</v>
      </c>
      <c r="B6" s="328" t="s">
        <v>3925</v>
      </c>
      <c r="C6" s="328" t="s">
        <v>804</v>
      </c>
      <c r="D6" s="982" t="str">
        <f>'01#'!D3</f>
        <v>Ngày hiệu lực
Effective date</v>
      </c>
      <c r="E6" s="982" t="str">
        <f>'01#'!E3</f>
        <v>Ngày rà soát
Review date</v>
      </c>
      <c r="F6" s="982" t="str">
        <f>'01#'!F3</f>
        <v>Ngày rà soát kế tiếp (nếu có)
Next review date (if any)</v>
      </c>
      <c r="G6" s="328" t="s">
        <v>1969</v>
      </c>
      <c r="H6" s="350" t="s">
        <v>490</v>
      </c>
    </row>
    <row r="7" spans="1:8" s="40" customFormat="1" ht="60" x14ac:dyDescent="0.2">
      <c r="A7" s="26">
        <v>1</v>
      </c>
      <c r="B7" s="245" t="str">
        <f>'12#'!B4</f>
        <v>120001.20</v>
      </c>
      <c r="C7" s="38" t="str">
        <f>'12#'!C4</f>
        <v xml:space="preserve">Tiếp nhận nguyên vật liệu 
Receipt of material </v>
      </c>
      <c r="D7" s="37" t="str">
        <f>'12#'!D4</f>
        <v>dự kiến 01.10.21</v>
      </c>
      <c r="E7" s="37" t="str">
        <f>'12#'!E4</f>
        <v>dự kiến 01.10.24</v>
      </c>
      <c r="F7" s="37" t="str">
        <f>'12#'!F4</f>
        <v>NA</v>
      </c>
      <c r="G7" s="37" t="str">
        <f>'12#'!G4</f>
        <v>Kho NLBB - NM PME I &amp; Kho NLBB - NM Stada VN</v>
      </c>
      <c r="H7" s="37" t="str">
        <f>'12#'!H4</f>
        <v>printed</v>
      </c>
    </row>
    <row r="8" spans="1:8" s="40" customFormat="1" ht="60" x14ac:dyDescent="0.2">
      <c r="A8" s="26">
        <v>2</v>
      </c>
      <c r="B8" s="245" t="str">
        <f>'12#'!B5</f>
        <v>120002.11</v>
      </c>
      <c r="C8" s="38" t="str">
        <f>'12#'!C5</f>
        <v xml:space="preserve">Cấp phát nguyên vật liệu thuốc vô trùng Betalactam
Dispensing of Betalactam sterile material </v>
      </c>
      <c r="D8" s="37" t="str">
        <f>'12#'!D5</f>
        <v>02.01.21</v>
      </c>
      <c r="E8" s="37" t="str">
        <f>'12#'!E5</f>
        <v>02.01.14</v>
      </c>
      <c r="F8" s="37" t="str">
        <f>'12#'!F5</f>
        <v>NA</v>
      </c>
      <c r="G8" s="37" t="str">
        <f>'12#'!G5</f>
        <v>Kho NLBB (Betalactam tiêm) - NM PME I</v>
      </c>
      <c r="H8" s="37" t="str">
        <f>'12#'!H5</f>
        <v>Approved</v>
      </c>
    </row>
    <row r="9" spans="1:8" s="40" customFormat="1" ht="43.5" customHeight="1" x14ac:dyDescent="0.2">
      <c r="A9" s="26">
        <v>3</v>
      </c>
      <c r="B9" s="245" t="str">
        <f>'12#'!B6</f>
        <v>120003.14</v>
      </c>
      <c r="C9" s="38" t="str">
        <f>'12#'!C6</f>
        <v>Cấp phát nguyên vật liệu thuốc viên Betalactam
Dispensing of Betalactam solid orals material</v>
      </c>
      <c r="D9" s="37" t="str">
        <f>'12#'!D6</f>
        <v>20.11.20</v>
      </c>
      <c r="E9" s="37" t="str">
        <f>'12#'!E6</f>
        <v>20.11.23</v>
      </c>
      <c r="F9" s="37" t="str">
        <f>'12#'!F6</f>
        <v>NA</v>
      </c>
      <c r="G9" s="37" t="str">
        <f>'12#'!G6</f>
        <v>Kho NLBB (Betalactam viên) - NM PME I</v>
      </c>
      <c r="H9" s="37" t="str">
        <f>'12#'!H6</f>
        <v>Approved</v>
      </c>
    </row>
    <row r="10" spans="1:8" s="40" customFormat="1" ht="60" x14ac:dyDescent="0.2">
      <c r="A10" s="26">
        <v>4</v>
      </c>
      <c r="B10" s="245" t="str">
        <f>'12#'!B7</f>
        <v>120004.15</v>
      </c>
      <c r="C10" s="38" t="str">
        <f>'12#'!C7</f>
        <v>Bảo quản nguyên vật liệu và thành phẩm
Storage of material and finished products</v>
      </c>
      <c r="D10" s="37" t="str">
        <f>'12#'!D7</f>
        <v>02.01.21</v>
      </c>
      <c r="E10" s="37" t="str">
        <f>'12#'!E7</f>
        <v>02.01.24</v>
      </c>
      <c r="F10" s="37" t="str">
        <f>'12#'!F7</f>
        <v>NA</v>
      </c>
      <c r="G10" s="37" t="str">
        <f>'12#'!G7</f>
        <v>Kho NLBB &amp; Kho TP -
PMP</v>
      </c>
      <c r="H10" s="37" t="str">
        <f>'12#'!H7</f>
        <v>Approved</v>
      </c>
    </row>
    <row r="11" spans="1:8" s="40" customFormat="1" ht="75" x14ac:dyDescent="0.2">
      <c r="A11" s="26">
        <v>5</v>
      </c>
      <c r="B11" s="245" t="str">
        <f>'12#'!B8</f>
        <v>120005.14</v>
      </c>
      <c r="C11" s="38" t="str">
        <f>'12#'!C8</f>
        <v>Dư phẩm từ bộ phận sản xuất trả về kho
Excess material from production department returned to warehouse</v>
      </c>
      <c r="D11" s="37" t="str">
        <f>'12#'!D8</f>
        <v>02.01.21</v>
      </c>
      <c r="E11" s="37" t="str">
        <f>'12#'!E8</f>
        <v>02.01.24</v>
      </c>
      <c r="F11" s="37" t="str">
        <f>'12#'!F8</f>
        <v>NA</v>
      </c>
      <c r="G11" s="37" t="str">
        <f>'12#'!G8</f>
        <v>Kho NLBB (Betalactam) - NM PME I &amp; Kho NLBB - NM Stada VN</v>
      </c>
      <c r="H11" s="37" t="str">
        <f>'12#'!H8</f>
        <v>Approved</v>
      </c>
    </row>
    <row r="12" spans="1:8" s="40" customFormat="1" ht="60" x14ac:dyDescent="0.2">
      <c r="A12" s="26">
        <v>6</v>
      </c>
      <c r="B12" s="245" t="str">
        <f>'12#'!B9</f>
        <v>120006.14</v>
      </c>
      <c r="C12" s="38" t="str">
        <f>'12#'!C9</f>
        <v>Kiểm tra tình trạng tồn kho, hạn dùng và hạn tái kiểm của nguyên vật liệu
Checking physical stocks, expiry date and retest date of material</v>
      </c>
      <c r="D12" s="37" t="str">
        <f>'12#'!D9</f>
        <v>dự kiến 01.10.21</v>
      </c>
      <c r="E12" s="37" t="str">
        <f>'12#'!E9</f>
        <v>dự kiến 01.10.21</v>
      </c>
      <c r="F12" s="37" t="str">
        <f>'12#'!F9</f>
        <v>NA</v>
      </c>
      <c r="G12" s="37" t="str">
        <f>'12#'!G9</f>
        <v>Kho NLBB - NM PME I  &amp; NM Stada VN</v>
      </c>
      <c r="H12" s="37" t="str">
        <f>'12#'!H9</f>
        <v>printed</v>
      </c>
    </row>
    <row r="13" spans="1:8" s="40" customFormat="1" ht="75" x14ac:dyDescent="0.2">
      <c r="A13" s="26">
        <v>7</v>
      </c>
      <c r="B13" s="245">
        <f>'12#'!B10</f>
        <v>120007.05</v>
      </c>
      <c r="C13" s="38" t="str">
        <f>'12#'!C10</f>
        <v>Hướng dẫn thao tác khi tiếp xúc với dung môi và nguyên liệu độc hại, nguy hiểm
Handling of solvents and other hazardous materials</v>
      </c>
      <c r="D13" s="37" t="str">
        <f>'12#'!D10</f>
        <v>25.07.19</v>
      </c>
      <c r="E13" s="37" t="str">
        <f>'12#'!E10</f>
        <v>25.07.22</v>
      </c>
      <c r="F13" s="37" t="str">
        <f>'12#'!F10</f>
        <v>NA</v>
      </c>
      <c r="G13" s="37" t="str">
        <f>'12#'!G10</f>
        <v>Kho NLBB -PMP</v>
      </c>
      <c r="H13" s="37" t="str">
        <f>'12#'!H10</f>
        <v>Approved</v>
      </c>
    </row>
    <row r="14" spans="1:8" s="40" customFormat="1" ht="64.5" customHeight="1" x14ac:dyDescent="0.2">
      <c r="A14" s="26">
        <v>8</v>
      </c>
      <c r="B14" s="245" t="str">
        <f>'12#'!B11</f>
        <v>120008.14</v>
      </c>
      <c r="C14" s="38" t="str">
        <f>'12#'!C11</f>
        <v xml:space="preserve">Xử lý nguyên vật liệu loại bỏ, phế phẩm và rác thải 
Handling of rejected material and waste </v>
      </c>
      <c r="D14" s="37" t="str">
        <f>'12#'!D11</f>
        <v>dự kiến 01.10.21</v>
      </c>
      <c r="E14" s="37" t="str">
        <f>'12#'!E11</f>
        <v>dự kiến 01.10.24</v>
      </c>
      <c r="F14" s="37" t="str">
        <f>'12#'!F11</f>
        <v>NA</v>
      </c>
      <c r="G14" s="37" t="str">
        <f>'12#'!G11</f>
        <v>Kho NLBB - NM PME I &amp; Kho NLBB - NM Stada VN</v>
      </c>
      <c r="H14" s="37" t="str">
        <f>'12#'!H11</f>
        <v>printed</v>
      </c>
    </row>
    <row r="15" spans="1:8" s="41" customFormat="1" ht="93.75" customHeight="1" x14ac:dyDescent="0.2">
      <c r="A15" s="26">
        <v>9</v>
      </c>
      <c r="B15" s="245">
        <f>'12#'!B12</f>
        <v>120009.03</v>
      </c>
      <c r="C15" s="38" t="str">
        <f>'12#'!C12</f>
        <v>Vận hành và vệ sinh máy xếp toa CKC/ F-262
Operation and cleaning of leaflet folding machine CKC/ F-262</v>
      </c>
      <c r="D15" s="37" t="str">
        <f>'12#'!D12</f>
        <v>15.09.12</v>
      </c>
      <c r="E15" s="37" t="str">
        <f>'12#'!E12</f>
        <v>14.09.14</v>
      </c>
      <c r="F15" s="37" t="str">
        <f>'12#'!F12</f>
        <v>NA</v>
      </c>
      <c r="G15" s="37" t="str">
        <f>'12#'!G12</f>
        <v>Material Warehouse</v>
      </c>
      <c r="H15" s="37" t="str">
        <f>'12#'!H12</f>
        <v>Obsolete
14.08.14</v>
      </c>
    </row>
    <row r="16" spans="1:8" s="41" customFormat="1" ht="75" x14ac:dyDescent="0.2">
      <c r="A16" s="26">
        <v>10</v>
      </c>
      <c r="B16" s="245">
        <f>'12#'!B13</f>
        <v>120010.09</v>
      </c>
      <c r="C16" s="38" t="str">
        <f>'12#'!C13</f>
        <v>Vận hành và vệ sinh tủ bảo quản lạnh 2 - 8 oC (Kuenling/ Wics-8)
Operation and cleaning of Walk-in cold storage chambers 2 - 8 °C (Kuenling/ Wics-8)</v>
      </c>
      <c r="D16" s="37" t="str">
        <f>'12#'!D13</f>
        <v>05.02.20</v>
      </c>
      <c r="E16" s="37" t="str">
        <f>'12#'!E13</f>
        <v>05.02.23</v>
      </c>
      <c r="F16" s="37" t="str">
        <f>'12#'!F13</f>
        <v>NA</v>
      </c>
      <c r="G16" s="37" t="str">
        <f>'12#'!G13</f>
        <v>Kho NLBB (Betalactam) - NM PME I</v>
      </c>
      <c r="H16" s="37" t="str">
        <f>'12#'!H13</f>
        <v>Superseded
09.07.20</v>
      </c>
    </row>
    <row r="17" spans="1:8" s="47" customFormat="1" ht="90" x14ac:dyDescent="0.2">
      <c r="A17" s="26">
        <v>11</v>
      </c>
      <c r="B17" s="245">
        <f>'12#'!B14</f>
        <v>120011.06</v>
      </c>
      <c r="C17" s="38" t="str">
        <f>'12#'!C14</f>
        <v>Sơ đồ vị trí sắp xếp và mã định khu bảo quản nguyên vật liệu trong kho nguyên liệu – bao bì  Betalactam viên
Layout of storage area with coding in Betalactam solid orals materials warehouses</v>
      </c>
      <c r="D17" s="37" t="str">
        <f>'12#'!D14</f>
        <v>10.02.15</v>
      </c>
      <c r="E17" s="37" t="str">
        <f>'12#'!E14</f>
        <v>09.02.17</v>
      </c>
      <c r="F17" s="37" t="str">
        <f>'12#'!F14</f>
        <v>NA</v>
      </c>
      <c r="G17" s="37" t="str">
        <f>'12#'!G14</f>
        <v>Material Warehouse - BSO</v>
      </c>
      <c r="H17" s="37" t="str">
        <f>'12#'!H14</f>
        <v>Superseded
02.05.16</v>
      </c>
    </row>
    <row r="18" spans="1:8" s="47" customFormat="1" ht="90" x14ac:dyDescent="0.2">
      <c r="A18" s="26">
        <v>12</v>
      </c>
      <c r="B18" s="245" t="str">
        <f>'12#'!B15</f>
        <v>120012.16</v>
      </c>
      <c r="C18" s="38" t="str">
        <f>'12#'!C15</f>
        <v>Kiểm tra, theo dõi nhiệt độ, độ ẩm các kho
Checking, monitoring of temperature, relative humidity in warehouses</v>
      </c>
      <c r="D18" s="37" t="str">
        <f>'12#'!D15</f>
        <v>02.01.21</v>
      </c>
      <c r="E18" s="37" t="str">
        <f>'12#'!E15</f>
        <v>02.01.24</v>
      </c>
      <c r="F18" s="37" t="str">
        <f>'12#'!F15</f>
        <v>NA</v>
      </c>
      <c r="G18" s="37" t="str">
        <f>'12#'!G15</f>
        <v>Kho NLBB (Betalactam) &amp; Kho TP (Betalactam) - NM PME I &amp; Kho - NM Stada VN</v>
      </c>
      <c r="H18" s="37" t="str">
        <f>'12#'!H15</f>
        <v>Approved</v>
      </c>
    </row>
    <row r="19" spans="1:8" s="47" customFormat="1" ht="75" x14ac:dyDescent="0.2">
      <c r="A19" s="26">
        <v>13</v>
      </c>
      <c r="B19" s="245" t="str">
        <f>'12#'!B16</f>
        <v>120013.14</v>
      </c>
      <c r="C19" s="38" t="str">
        <f>'12#'!C16</f>
        <v xml:space="preserve">Lối vào, lối ra kho nguyên liệu, bao bì và kho thành phẩm - nhà máy PME I
Entry, exit of materials and finished products warehouse - PME I factory
</v>
      </c>
      <c r="D19" s="37" t="str">
        <f>'12#'!D16</f>
        <v>01.06.21</v>
      </c>
      <c r="E19" s="37" t="str">
        <f>'12#'!E16</f>
        <v>01.06.24</v>
      </c>
      <c r="F19" s="37" t="str">
        <f>'12#'!F16</f>
        <v>NA</v>
      </c>
      <c r="G19" s="37" t="str">
        <f>'12#'!G16</f>
        <v>Kho NLBB &amp; Kho TP - NM PME I</v>
      </c>
      <c r="H19" s="37" t="str">
        <f>'12#'!H16</f>
        <v>Approved</v>
      </c>
    </row>
    <row r="20" spans="1:8" s="47" customFormat="1" ht="60" x14ac:dyDescent="0.2">
      <c r="A20" s="26">
        <v>14</v>
      </c>
      <c r="B20" s="245" t="str">
        <f>'12#'!B17</f>
        <v>120014.02</v>
      </c>
      <c r="C20" s="38" t="str">
        <f>'12#'!C17</f>
        <v>Tiếp nhận và bảo quản thành phẩm Betalactam
Receipt and storage of Betalactam finished goods</v>
      </c>
      <c r="D20" s="37" t="str">
        <f>'12#'!D17</f>
        <v>01.01.12</v>
      </c>
      <c r="E20" s="37" t="str">
        <f>'12#'!E17</f>
        <v>31.12.13</v>
      </c>
      <c r="F20" s="37" t="str">
        <f>'12#'!F17</f>
        <v>NA</v>
      </c>
      <c r="G20" s="37" t="str">
        <f>'12#'!G17</f>
        <v>Finished Product Warehouse</v>
      </c>
      <c r="H20" s="37" t="str">
        <f>'12#'!H17</f>
        <v>Superseded
02.01.14</v>
      </c>
    </row>
    <row r="21" spans="1:8" s="47" customFormat="1" ht="75" x14ac:dyDescent="0.2">
      <c r="A21" s="26">
        <v>15</v>
      </c>
      <c r="B21" s="245" t="str">
        <f>'12#'!B18</f>
        <v>120015.01</v>
      </c>
      <c r="C21" s="38" t="str">
        <f>'12#'!C18</f>
        <v>Bảo quản và sắp xếp theo điều kiện bảo quản thành phẩm tại kho
Storage and arrangement according to storage condition of finished goods at warehouse</v>
      </c>
      <c r="D21" s="37" t="str">
        <f>'12#'!D18</f>
        <v>01.01.11</v>
      </c>
      <c r="E21" s="37" t="str">
        <f>'12#'!E18</f>
        <v>31.12.12</v>
      </c>
      <c r="F21" s="37" t="str">
        <f>'12#'!F18</f>
        <v>NA</v>
      </c>
      <c r="G21" s="37" t="str">
        <f>'12#'!G18</f>
        <v>Finished Product Warehouse</v>
      </c>
      <c r="H21" s="37" t="str">
        <f>'12#'!H18</f>
        <v>Obsolete
28.01.12</v>
      </c>
    </row>
    <row r="22" spans="1:8" s="47" customFormat="1" ht="60" x14ac:dyDescent="0.2">
      <c r="A22" s="26">
        <v>16</v>
      </c>
      <c r="B22" s="245" t="str">
        <f>'12#'!B19</f>
        <v>120016.02</v>
      </c>
      <c r="C22" s="38" t="str">
        <f>'12#'!C19</f>
        <v>Kiểm tra tình trạng tồn kho và hạn dùng của thành phẩm trong kho
Finished goods physical stocks and expiry date verification</v>
      </c>
      <c r="D22" s="37" t="str">
        <f>'12#'!D19</f>
        <v>01.11.11</v>
      </c>
      <c r="E22" s="37" t="str">
        <f>'12#'!E19</f>
        <v>31.10.13</v>
      </c>
      <c r="F22" s="37" t="str">
        <f>'12#'!F19</f>
        <v>NA</v>
      </c>
      <c r="G22" s="37" t="str">
        <f>'12#'!G19</f>
        <v>Finished Product Warehouse</v>
      </c>
      <c r="H22" s="37" t="str">
        <f>'12#'!H19</f>
        <v>Superseded
01.11.13</v>
      </c>
    </row>
    <row r="23" spans="1:8" s="47" customFormat="1" ht="45" x14ac:dyDescent="0.2">
      <c r="A23" s="26">
        <v>17</v>
      </c>
      <c r="B23" s="245">
        <f>'12#'!B20</f>
        <v>120017.02</v>
      </c>
      <c r="C23" s="38" t="str">
        <f>'12#'!C20</f>
        <v>Xử lý thành phẩm loại bỏ/ hết hạn dùng
Handling of rejected/ expired finished products</v>
      </c>
      <c r="D23" s="37" t="str">
        <f>'12#'!D20</f>
        <v>25.10.11</v>
      </c>
      <c r="E23" s="37" t="str">
        <f>'12#'!E20</f>
        <v>24.10.13</v>
      </c>
      <c r="F23" s="37" t="str">
        <f>'12#'!F20</f>
        <v>NA</v>
      </c>
      <c r="G23" s="37" t="str">
        <f>'12#'!G20</f>
        <v>Finished Product Warehouse</v>
      </c>
      <c r="H23" s="37" t="str">
        <f>'12#'!H20</f>
        <v>Superseded
25.10.13</v>
      </c>
    </row>
    <row r="24" spans="1:8" s="47" customFormat="1" ht="105" x14ac:dyDescent="0.2">
      <c r="A24" s="26">
        <v>18</v>
      </c>
      <c r="B24" s="245" t="str">
        <f>'12#'!B21</f>
        <v>120018.02</v>
      </c>
      <c r="C24" s="38" t="str">
        <f>'12#'!C21</f>
        <v>Hệ thống đánh số và xắp xếp các thành phẩm theo các vị trí xác định trên kệ tại kho thành phẩm Betalactam
Numbering system and finished goods keeping arrangement on shelves located at Betalactam finished goods warehouse</v>
      </c>
      <c r="D24" s="37" t="str">
        <f>'12#'!D21</f>
        <v>02.10.11</v>
      </c>
      <c r="E24" s="37" t="str">
        <f>'12#'!E21</f>
        <v>01.10.13</v>
      </c>
      <c r="F24" s="37" t="str">
        <f>'12#'!F21</f>
        <v>NA</v>
      </c>
      <c r="G24" s="37" t="str">
        <f>'12#'!G21</f>
        <v>Finished Product Warehouse</v>
      </c>
      <c r="H24" s="37" t="str">
        <f>'12#'!H21</f>
        <v>Superseded
02.10.13</v>
      </c>
    </row>
    <row r="25" spans="1:8" s="47" customFormat="1" ht="60" x14ac:dyDescent="0.2">
      <c r="A25" s="26">
        <v>19</v>
      </c>
      <c r="B25" s="245">
        <f>'12#'!B22</f>
        <v>120019.03</v>
      </c>
      <c r="C25" s="38" t="str">
        <f>'12#'!C22</f>
        <v>Lối vào / lối ra kho thành phẩm Betalactam
Entry / exit to Betalactam finished product warehouse</v>
      </c>
      <c r="D25" s="37" t="str">
        <f>'12#'!D22</f>
        <v>15.06.13</v>
      </c>
      <c r="E25" s="37" t="str">
        <f>'12#'!E22</f>
        <v>14.06.15</v>
      </c>
      <c r="F25" s="37" t="str">
        <f>'12#'!F22</f>
        <v>NA</v>
      </c>
      <c r="G25" s="37" t="str">
        <f>'12#'!G22</f>
        <v>Finished Product Warehouse</v>
      </c>
      <c r="H25" s="37" t="str">
        <f>'12#'!H22</f>
        <v>Superseded
15.06.15</v>
      </c>
    </row>
    <row r="26" spans="1:8" s="47" customFormat="1" ht="90" x14ac:dyDescent="0.2">
      <c r="A26" s="26">
        <v>20</v>
      </c>
      <c r="B26" s="245" t="str">
        <f>'12#'!B23</f>
        <v>120020.12</v>
      </c>
      <c r="C26" s="38" t="str">
        <f>'12#'!C23</f>
        <v>Vệ sinh kho và các thiết bị, dụng cụ, trang phục trong kho nguyên liệu bao bì và kho thành phẩm Betalactam
Cleaning of Betalactam materials and finished products warehouse and equipments, working tools, garments</v>
      </c>
      <c r="D26" s="37" t="str">
        <f>'12#'!D23</f>
        <v>02.01.21</v>
      </c>
      <c r="E26" s="37" t="str">
        <f>'12#'!E23</f>
        <v>02.01.24</v>
      </c>
      <c r="F26" s="37" t="str">
        <f>'12#'!F23</f>
        <v>NA</v>
      </c>
      <c r="G26" s="37" t="str">
        <f>'12#'!G23</f>
        <v>Kho NLBB &amp; Kho TP (Betalactam) - NM PME I</v>
      </c>
      <c r="H26" s="37" t="str">
        <f>'12#'!H23</f>
        <v>Approved</v>
      </c>
    </row>
    <row r="27" spans="1:8" s="47" customFormat="1" ht="30" x14ac:dyDescent="0.2">
      <c r="A27" s="26">
        <v>21</v>
      </c>
      <c r="B27" s="245" t="str">
        <f>'12#'!B24</f>
        <v>120021.01</v>
      </c>
      <c r="C27" s="38" t="str">
        <f>'12#'!C24</f>
        <v>Xuất kho thành phẩm betalactam
Betalactam finished goods dispatch</v>
      </c>
      <c r="D27" s="37" t="str">
        <f>'12#'!D24</f>
        <v>01.03.11</v>
      </c>
      <c r="E27" s="37" t="str">
        <f>'12#'!E24</f>
        <v>28.02.13</v>
      </c>
      <c r="F27" s="37" t="str">
        <f>'12#'!F24</f>
        <v>NA</v>
      </c>
      <c r="G27" s="37" t="str">
        <f>'12#'!G24</f>
        <v>Finished Product Warehouse</v>
      </c>
      <c r="H27" s="37" t="str">
        <f>'12#'!H24</f>
        <v>Obsolete
01.01.12</v>
      </c>
    </row>
    <row r="28" spans="1:8" s="47" customFormat="1" ht="45" x14ac:dyDescent="0.2">
      <c r="A28" s="26">
        <v>22</v>
      </c>
      <c r="B28" s="245">
        <f>'12#'!B25</f>
        <v>120022.03</v>
      </c>
      <c r="C28" s="38" t="str">
        <f>'12#'!C25</f>
        <v>Vệ sinh kho thành phẩm betalactam
Cleaning of betalactam finished product warehouse</v>
      </c>
      <c r="D28" s="37" t="str">
        <f>'12#'!D25</f>
        <v>01.06.13</v>
      </c>
      <c r="E28" s="37" t="str">
        <f>'12#'!E25</f>
        <v>31.05.15</v>
      </c>
      <c r="F28" s="37" t="str">
        <f>'12#'!F25</f>
        <v>NA</v>
      </c>
      <c r="G28" s="37" t="str">
        <f>'12#'!G25</f>
        <v>Finished Product Warehouse</v>
      </c>
      <c r="H28" s="37" t="str">
        <f>'12#'!H25</f>
        <v>Superseded
02.06.14</v>
      </c>
    </row>
    <row r="29" spans="1:8" s="47" customFormat="1" ht="75" x14ac:dyDescent="0.2">
      <c r="A29" s="26">
        <v>23</v>
      </c>
      <c r="B29" s="245">
        <f>'12#'!B26</f>
        <v>120023.01</v>
      </c>
      <c r="C29" s="38" t="str">
        <f>'12#'!C26</f>
        <v>Theo dõi nhiệt độ tủ lạnh và tủ bảo quản lạnh Kuenling / Wics-8
Temperature monitoring of refrigerator and walk-in cold storage chamber Kuenling/ Wics-8</v>
      </c>
      <c r="D29" s="37" t="str">
        <f>'12#'!D26</f>
        <v>10.01.11</v>
      </c>
      <c r="E29" s="37" t="str">
        <f>'12#'!E26</f>
        <v>09.01.13</v>
      </c>
      <c r="F29" s="37" t="str">
        <f>'12#'!F26</f>
        <v>NA</v>
      </c>
      <c r="G29" s="37" t="str">
        <f>'12#'!G26</f>
        <v>Material Warehouse</v>
      </c>
      <c r="H29" s="37" t="str">
        <f>'12#'!H26</f>
        <v>Superseded
31.12.12</v>
      </c>
    </row>
    <row r="30" spans="1:8" s="47" customFormat="1" ht="75" x14ac:dyDescent="0.2">
      <c r="A30" s="26">
        <v>24</v>
      </c>
      <c r="B30" s="245" t="str">
        <f>'12#'!B27</f>
        <v>120024.12</v>
      </c>
      <c r="C30" s="38" t="str">
        <f>'12#'!C27</f>
        <v>Kiểm tra/ hiệu chuẩn hằng ngày, vận hành và vệ sinh cân điện tử DI-81
Daily verification/ calibration, operation and cleaning of electronic balance DI-81</v>
      </c>
      <c r="D30" s="37" t="str">
        <f>'12#'!D27</f>
        <v>02.01.20</v>
      </c>
      <c r="E30" s="37" t="str">
        <f>'12#'!E27</f>
        <v>02.01.23</v>
      </c>
      <c r="F30" s="37" t="str">
        <f>'12#'!F27</f>
        <v>NA</v>
      </c>
      <c r="G30" s="37" t="str">
        <f>'12#'!G27</f>
        <v>Kho NLBB - NM PME I</v>
      </c>
      <c r="H30" s="37" t="str">
        <f>'12#'!H27</f>
        <v>Approved</v>
      </c>
    </row>
    <row r="31" spans="1:8" s="47" customFormat="1" ht="75" x14ac:dyDescent="0.2">
      <c r="A31" s="26">
        <v>25</v>
      </c>
      <c r="B31" s="245" t="str">
        <f>'12#'!B28</f>
        <v>120025.08</v>
      </c>
      <c r="C31" s="38" t="str">
        <f>'12#'!C28</f>
        <v>Kiểm tra/ hiệu chuẩn hằng ngày, vận hành và vệ sinh cân điện tử JWE-30K
Daily verification/ calibration, operation and cleaning of electronic balance JWE-30K</v>
      </c>
      <c r="D31" s="37" t="str">
        <f>'12#'!D28</f>
        <v>01.10.19</v>
      </c>
      <c r="E31" s="37" t="str">
        <f>'12#'!E28</f>
        <v>01.10.22</v>
      </c>
      <c r="F31" s="37" t="str">
        <f>'12#'!F28</f>
        <v>NA</v>
      </c>
      <c r="G31" s="37" t="str">
        <f>'12#'!G28</f>
        <v>Kho NLBB - NM PME I</v>
      </c>
      <c r="H31" s="37" t="str">
        <f>'12#'!H28</f>
        <v>Approved</v>
      </c>
    </row>
    <row r="32" spans="1:8" s="47" customFormat="1" ht="45" x14ac:dyDescent="0.2">
      <c r="A32" s="26">
        <v>26</v>
      </c>
      <c r="B32" s="245" t="str">
        <f>'12#'!B29</f>
        <v>120026.01</v>
      </c>
      <c r="C32" s="38" t="str">
        <f>'12#'!C29</f>
        <v>Gửi hàng của kho thành phẩm betalactam
Despatch of betalactam finished goods</v>
      </c>
      <c r="D32" s="37" t="str">
        <f>'12#'!D29</f>
        <v>01.04.11</v>
      </c>
      <c r="E32" s="37" t="str">
        <f>'12#'!E29</f>
        <v>31.03.13</v>
      </c>
      <c r="F32" s="37" t="str">
        <f>'12#'!F29</f>
        <v>NA</v>
      </c>
      <c r="G32" s="37" t="str">
        <f>'12#'!G29</f>
        <v>Finished Product Warehouse</v>
      </c>
      <c r="H32" s="37" t="str">
        <f>'12#'!H29</f>
        <v>Obsolete
01.01.12</v>
      </c>
    </row>
    <row r="33" spans="1:8" s="47" customFormat="1" ht="60" x14ac:dyDescent="0.2">
      <c r="A33" s="26">
        <v>27</v>
      </c>
      <c r="B33" s="245" t="str">
        <f>'12#'!B30</f>
        <v>120027.05</v>
      </c>
      <c r="C33" s="38" t="str">
        <f>'12#'!C30</f>
        <v xml:space="preserve">Vận hành thang nâng 
Operation of lift </v>
      </c>
      <c r="D33" s="37" t="str">
        <f>'12#'!D30</f>
        <v>01.10.19</v>
      </c>
      <c r="E33" s="37" t="str">
        <f>'12#'!E30</f>
        <v>NA</v>
      </c>
      <c r="F33" s="37" t="str">
        <f>'12#'!F30</f>
        <v>NA</v>
      </c>
      <c r="G33" s="37" t="str">
        <f>'12#'!G30</f>
        <v>Kho NLBB, Kho TP và Xưởng đóng gói thuốc viên - NMDP PME I</v>
      </c>
      <c r="H33" s="37" t="str">
        <f>'12#'!H30</f>
        <v>Approved</v>
      </c>
    </row>
    <row r="34" spans="1:8" s="47" customFormat="1" ht="45" x14ac:dyDescent="0.2">
      <c r="A34" s="26">
        <v>29</v>
      </c>
      <c r="B34" s="245">
        <f>'12#'!B31</f>
        <v>120028.05</v>
      </c>
      <c r="C34" s="38" t="str">
        <f>'12#'!C31</f>
        <v>Hướng dẫn sử dụng xe nâng tay
Usage instruction of hand forklift</v>
      </c>
      <c r="D34" s="37" t="str">
        <f>'12#'!D31</f>
        <v>25.07.19</v>
      </c>
      <c r="E34" s="37" t="str">
        <f>'12#'!E31</f>
        <v>NA</v>
      </c>
      <c r="F34" s="37" t="str">
        <f>'12#'!F31</f>
        <v>NA</v>
      </c>
      <c r="G34" s="37" t="str">
        <f>'12#'!G31</f>
        <v>Kho NLBB &amp; Kho TP -
PMP</v>
      </c>
      <c r="H34" s="37" t="str">
        <f>'12#'!H31</f>
        <v>Approved</v>
      </c>
    </row>
    <row r="35" spans="1:8" s="47" customFormat="1" ht="90" x14ac:dyDescent="0.2">
      <c r="A35" s="26">
        <v>30</v>
      </c>
      <c r="B35" s="245" t="str">
        <f>'12#'!B32</f>
        <v>120029.02</v>
      </c>
      <c r="C35" s="38" t="str">
        <f>'12#'!C32</f>
        <v>Sử dụng và vệ sinh kéo, dao rọc giấy và kìm mở thùng nguyên vật liệu có khóa niêm phong bằng sắt
Using and cleaning of scissors, paper knife, pincers opening material container with iron seal lock</v>
      </c>
      <c r="D35" s="37" t="str">
        <f>'12#'!D32</f>
        <v>15.07.13</v>
      </c>
      <c r="E35" s="37" t="str">
        <f>'12#'!E32</f>
        <v>14.07.15</v>
      </c>
      <c r="F35" s="37" t="str">
        <f>'12#'!F32</f>
        <v>NA</v>
      </c>
      <c r="G35" s="37" t="str">
        <f>'12#'!G32</f>
        <v>Material Warehouse</v>
      </c>
      <c r="H35" s="37" t="str">
        <f>'12#'!H32</f>
        <v>Superseded
01.06.15</v>
      </c>
    </row>
    <row r="36" spans="1:8" s="47" customFormat="1" ht="60" x14ac:dyDescent="0.2">
      <c r="A36" s="26">
        <v>31</v>
      </c>
      <c r="B36" s="245" t="str">
        <f>'12#'!B33</f>
        <v>120030.06</v>
      </c>
      <c r="C36" s="38" t="str">
        <f>'12#'!C33</f>
        <v xml:space="preserve">Vận hành và vệ sinh tháp rửa khí tại khu vực xử lý rác thải
Operation and cleaning of wet scrubber at scrap yard </v>
      </c>
      <c r="D36" s="37" t="str">
        <f>'12#'!D33</f>
        <v>02.01.21</v>
      </c>
      <c r="E36" s="37" t="str">
        <f>'12#'!E33</f>
        <v>02.01.24</v>
      </c>
      <c r="F36" s="37" t="str">
        <f>'12#'!F33</f>
        <v>NA</v>
      </c>
      <c r="G36" s="37" t="str">
        <f>'12#'!G33</f>
        <v>Kho NLBB (Betalactam) - NM PME I</v>
      </c>
      <c r="H36" s="37" t="str">
        <f>'12#'!H33</f>
        <v>Approved</v>
      </c>
    </row>
    <row r="37" spans="1:8" s="47" customFormat="1" ht="90" x14ac:dyDescent="0.2">
      <c r="A37" s="26">
        <v>32</v>
      </c>
      <c r="B37" s="245" t="str">
        <f>'12#'!B34</f>
        <v>120031.02</v>
      </c>
      <c r="C37" s="38" t="str">
        <f>'12#'!C34</f>
        <v>Pha chế/ sử dụng dung dịch NaOH 2% để xử lý nguyên liệu, bao bì, sản phẩm loại bỏ
Preparation/ using 2% NaOH solution for handling of rejected raw materials, packing materials and products</v>
      </c>
      <c r="D37" s="37" t="str">
        <f>'12#'!D34</f>
        <v>01.08.13</v>
      </c>
      <c r="E37" s="37" t="str">
        <f>'12#'!E34</f>
        <v>31.07.15</v>
      </c>
      <c r="F37" s="37" t="str">
        <f>'12#'!F34</f>
        <v>NA</v>
      </c>
      <c r="G37" s="37" t="str">
        <f>'12#'!G34</f>
        <v>Material Warehouse</v>
      </c>
      <c r="H37" s="37" t="str">
        <f>'12#'!H34</f>
        <v>Superseded
01.08.15</v>
      </c>
    </row>
    <row r="38" spans="1:8" s="47" customFormat="1" ht="60" x14ac:dyDescent="0.2">
      <c r="A38" s="26">
        <v>33</v>
      </c>
      <c r="B38" s="245" t="str">
        <f>'12#'!B35</f>
        <v>120032.07</v>
      </c>
      <c r="C38" s="38" t="str">
        <f>'12#'!C35</f>
        <v>Hướng dẫn sử dụng đồng hồ theo dõi nhiệt độ-độ ẩm tự động
Operation of graphical display data logger</v>
      </c>
      <c r="D38" s="37" t="str">
        <f>'12#'!D35</f>
        <v>01.04.20</v>
      </c>
      <c r="E38" s="37" t="str">
        <f>'12#'!E35</f>
        <v>01.04.23</v>
      </c>
      <c r="F38" s="37" t="str">
        <f>'12#'!F35</f>
        <v>NA</v>
      </c>
      <c r="G38" s="37" t="str">
        <f>'12#'!G35</f>
        <v>NM PME I &amp; NM Stada VN</v>
      </c>
      <c r="H38" s="37" t="str">
        <f>'12#'!H35</f>
        <v>Superseded
26.10.20</v>
      </c>
    </row>
    <row r="39" spans="1:8" s="47" customFormat="1" ht="60" x14ac:dyDescent="0.2">
      <c r="A39" s="26">
        <v>34</v>
      </c>
      <c r="B39" s="245" t="str">
        <f>'12#'!B36</f>
        <v>120033.02</v>
      </c>
      <c r="C39" s="38" t="str">
        <f>'12#'!C36</f>
        <v>Phân phối lô thành phẩm
Finished product batch distribution</v>
      </c>
      <c r="D39" s="37" t="str">
        <f>'12#'!D36</f>
        <v>01.01.12</v>
      </c>
      <c r="E39" s="37" t="str">
        <f>'12#'!E36</f>
        <v>31.12.13</v>
      </c>
      <c r="F39" s="37" t="str">
        <f>'12#'!F36</f>
        <v>NA</v>
      </c>
      <c r="G39" s="37" t="str">
        <f>'12#'!G36</f>
        <v>Finished Product Warehouse &amp; Business department</v>
      </c>
      <c r="H39" s="37" t="str">
        <f>'12#'!H36</f>
        <v>Superseded
02.01.14</v>
      </c>
    </row>
    <row r="40" spans="1:8" s="47" customFormat="1" ht="60" x14ac:dyDescent="0.2">
      <c r="A40" s="26">
        <v>35</v>
      </c>
      <c r="B40" s="245" t="str">
        <f>'12#'!B37</f>
        <v>120034.05</v>
      </c>
      <c r="C40" s="38" t="str">
        <f>'12#'!C37</f>
        <v>Vận hành và vệ sinh Dynamic pass box (vận chuyển nguyên vật liệu)
Operation and cleaning of Dynamic pass box (transfer materials)</v>
      </c>
      <c r="D40" s="37" t="str">
        <f>'12#'!D37</f>
        <v>01.10.19</v>
      </c>
      <c r="E40" s="37" t="str">
        <f>'12#'!E37</f>
        <v>01.10.22</v>
      </c>
      <c r="F40" s="37" t="str">
        <f>'12#'!F37</f>
        <v>NA</v>
      </c>
      <c r="G40" s="37" t="str">
        <f>'12#'!G37</f>
        <v>Kho NLBB (Betalactam viên) - NM PME I</v>
      </c>
      <c r="H40" s="37" t="str">
        <f>'12#'!H37</f>
        <v>Approved</v>
      </c>
    </row>
    <row r="41" spans="1:8" s="47" customFormat="1" ht="45" x14ac:dyDescent="0.2">
      <c r="A41" s="26">
        <v>36</v>
      </c>
      <c r="B41" s="245">
        <f>'12#'!B38</f>
        <v>120035.02</v>
      </c>
      <c r="C41" s="38" t="str">
        <f>'12#'!C38</f>
        <v>Hướng dẫn sử dụng khóa cửa kỹ thuật số
Operation of digital door lock</v>
      </c>
      <c r="D41" s="37" t="str">
        <f>'12#'!D38</f>
        <v>04.10.13</v>
      </c>
      <c r="E41" s="37" t="str">
        <f>'12#'!E38</f>
        <v>03.10.17
03.10.15</v>
      </c>
      <c r="F41" s="37" t="str">
        <f>'12#'!F38</f>
        <v>NA</v>
      </c>
      <c r="G41" s="37" t="str">
        <f>'12#'!G38</f>
        <v>Material warehouse</v>
      </c>
      <c r="H41" s="37" t="str">
        <f>'12#'!H38</f>
        <v>Obsolete
31.12.15</v>
      </c>
    </row>
    <row r="42" spans="1:8" s="47" customFormat="1" ht="60" x14ac:dyDescent="0.2">
      <c r="A42" s="26">
        <v>37</v>
      </c>
      <c r="B42" s="245">
        <f>'12#'!B39</f>
        <v>120036.01</v>
      </c>
      <c r="C42" s="38" t="str">
        <f>'12#'!C39</f>
        <v>Vận hành và vệ sinh xe nâng điện dẫn bộ Linde L12
Operation and cleaning of the pallet stacker Linde L12</v>
      </c>
      <c r="D42" s="37" t="str">
        <f>'12#'!D39</f>
        <v>02.11.11</v>
      </c>
      <c r="E42" s="37" t="str">
        <f>'12#'!E39</f>
        <v>01.11.13</v>
      </c>
      <c r="F42" s="37" t="str">
        <f>'12#'!F39</f>
        <v>NA</v>
      </c>
      <c r="G42" s="37" t="str">
        <f>'12#'!G39</f>
        <v>Finished Product Warehouse</v>
      </c>
      <c r="H42" s="37" t="str">
        <f>'12#'!H39</f>
        <v>Superseded
02.11.13</v>
      </c>
    </row>
    <row r="43" spans="1:8" s="47" customFormat="1" ht="30" x14ac:dyDescent="0.2">
      <c r="A43" s="26">
        <v>38</v>
      </c>
      <c r="B43" s="245">
        <f>'12#'!B40</f>
        <v>120037.01</v>
      </c>
      <c r="C43" s="38" t="str">
        <f>'12#'!C40</f>
        <v>Vận hành hệ thống điện chiếu sáng
Operation of lighting system</v>
      </c>
      <c r="D43" s="37" t="str">
        <f>'12#'!D40</f>
        <v>02.11.11</v>
      </c>
      <c r="E43" s="37" t="str">
        <f>'12#'!E40</f>
        <v>01.11.13</v>
      </c>
      <c r="F43" s="37" t="str">
        <f>'12#'!F40</f>
        <v>NA</v>
      </c>
      <c r="G43" s="37" t="str">
        <f>'12#'!G40</f>
        <v>Finished Product Warehouse</v>
      </c>
      <c r="H43" s="37" t="str">
        <f>'12#'!H40</f>
        <v>Superseded
02.11.13</v>
      </c>
    </row>
    <row r="44" spans="1:8" s="47" customFormat="1" ht="60" x14ac:dyDescent="0.2">
      <c r="A44" s="26">
        <v>39</v>
      </c>
      <c r="B44" s="245">
        <f>'12#'!B41</f>
        <v>120038.01</v>
      </c>
      <c r="C44" s="38" t="str">
        <f>'12#'!C41</f>
        <v>Quản lý thành phẩm trả về
Handling of returned drug products</v>
      </c>
      <c r="D44" s="37" t="str">
        <f>'12#'!D41</f>
        <v>25.10.11</v>
      </c>
      <c r="E44" s="37" t="str">
        <f>'12#'!E41</f>
        <v>24.10.13</v>
      </c>
      <c r="F44" s="37" t="str">
        <f>'12#'!F41</f>
        <v>NA</v>
      </c>
      <c r="G44" s="37" t="str">
        <f>'12#'!G41</f>
        <v>Finished Product Warehouse &amp; Business department</v>
      </c>
      <c r="H44" s="37" t="str">
        <f>'12#'!H41</f>
        <v>Superseded
25.10.13</v>
      </c>
    </row>
    <row r="45" spans="1:8" s="47" customFormat="1" ht="90" x14ac:dyDescent="0.2">
      <c r="A45" s="26">
        <v>40</v>
      </c>
      <c r="B45" s="245">
        <f>'12#'!B42</f>
        <v>120039.01</v>
      </c>
      <c r="C45" s="38" t="str">
        <f>'12#'!C42</f>
        <v>Theo dõi nhiệt độ trên xe trong quá trình vận chuyển thành phẩm, nguyên vật liệu
Monitoring temperature in the car during transpotation of finished products, material</v>
      </c>
      <c r="D45" s="37" t="str">
        <f>'12#'!D42</f>
        <v>01.01.12</v>
      </c>
      <c r="E45" s="37" t="str">
        <f>'12#'!E42</f>
        <v>31.12.13</v>
      </c>
      <c r="F45" s="37" t="str">
        <f>'12#'!F42</f>
        <v>NA</v>
      </c>
      <c r="G45" s="37" t="str">
        <f>'12#'!G42</f>
        <v>Finished Product Warehouse &amp; Business department</v>
      </c>
      <c r="H45" s="37" t="str">
        <f>'12#'!H42</f>
        <v>Superseded
02.01.14</v>
      </c>
    </row>
    <row r="46" spans="1:8" s="47" customFormat="1" ht="105" x14ac:dyDescent="0.2">
      <c r="A46" s="26">
        <v>28</v>
      </c>
      <c r="B46" s="245">
        <f>'12#'!B43</f>
        <v>120040.09</v>
      </c>
      <c r="C46" s="38" t="str">
        <f>'12#'!C43</f>
        <v>Vận hành và vệ sinh tủ bảo quản mát 8-15°C (TNA-CLSC-10) và tủ bảo quản lạnh 2-8 °C (TNA-CDSC-16)
Operation and cleaning of walk-in cool storage chamber 8-15 °C (TNA-CLSC-10) and walk-in cold storage chamber 2-8 °C (TNA-CDSC-16)</v>
      </c>
      <c r="D46" s="37" t="str">
        <f>'12#'!D43</f>
        <v>02.01.21</v>
      </c>
      <c r="E46" s="37" t="str">
        <f>'12#'!E43</f>
        <v>02.01.24</v>
      </c>
      <c r="F46" s="37" t="str">
        <f>'12#'!F43</f>
        <v>NA</v>
      </c>
      <c r="G46" s="37" t="str">
        <f>'12#'!G43</f>
        <v>Kho NLBB (Betalactam) - NM PME I</v>
      </c>
      <c r="H46" s="37" t="str">
        <f>'12#'!H43</f>
        <v>Approved</v>
      </c>
    </row>
    <row r="47" spans="1:8" s="47" customFormat="1" ht="30" x14ac:dyDescent="0.2">
      <c r="A47" s="26">
        <v>29</v>
      </c>
      <c r="B47" s="245">
        <f>'12#'!B44</f>
        <v>120041.02</v>
      </c>
      <c r="C47" s="38" t="str">
        <f>'12#'!C44</f>
        <v>Vận chuyển vật liệu dễ cháy
Inflammable material transport</v>
      </c>
      <c r="D47" s="37" t="str">
        <f>'12#'!D44</f>
        <v>05.02.14</v>
      </c>
      <c r="E47" s="37" t="str">
        <f>'12#'!E44</f>
        <v>04.02.18
04.02.16</v>
      </c>
      <c r="F47" s="37" t="str">
        <f>'12#'!F44</f>
        <v>NA</v>
      </c>
      <c r="G47" s="37" t="str">
        <f>'12#'!G44</f>
        <v>Material Warehouse</v>
      </c>
      <c r="H47" s="37" t="str">
        <f>'12#'!H44</f>
        <v>Superseded
02.05.16</v>
      </c>
    </row>
    <row r="48" spans="1:8" s="47" customFormat="1" ht="30" x14ac:dyDescent="0.2">
      <c r="A48" s="26">
        <v>30</v>
      </c>
      <c r="B48" s="245">
        <f>'12#'!B45</f>
        <v>120042.02</v>
      </c>
      <c r="C48" s="38" t="str">
        <f>'12#'!C45</f>
        <v>Qui định khu vực loại bỏ trong kho
Using rejected area in warehouse</v>
      </c>
      <c r="D48" s="37" t="str">
        <f>'12#'!D45</f>
        <v>05.02.14</v>
      </c>
      <c r="E48" s="37" t="str">
        <f>'12#'!E45</f>
        <v>04.02.18
04.02.16</v>
      </c>
      <c r="F48" s="37" t="str">
        <f>'12#'!F45</f>
        <v>NA</v>
      </c>
      <c r="G48" s="37" t="str">
        <f>'12#'!G45</f>
        <v>Material Warehouse</v>
      </c>
      <c r="H48" s="37" t="str">
        <f>'12#'!H45</f>
        <v>Superseded
09.05.16</v>
      </c>
    </row>
    <row r="49" spans="1:8" s="47" customFormat="1" ht="60" x14ac:dyDescent="0.2">
      <c r="A49" s="26">
        <v>44</v>
      </c>
      <c r="B49" s="245" t="str">
        <f>'12#'!B46</f>
        <v>120043.06</v>
      </c>
      <c r="C49" s="38" t="str">
        <f>'12#'!C46</f>
        <v>Vận hành và vệ sinh máy hút bụi Legi, Lign, Sancos và Clepro
Operation and cleaning of vacuum cleaner Legi, Lign, Sancos and Clepro</v>
      </c>
      <c r="D49" s="37" t="str">
        <f>'12#'!D46</f>
        <v>20.08.20</v>
      </c>
      <c r="E49" s="37" t="str">
        <f>'12#'!E46</f>
        <v>20.08.23</v>
      </c>
      <c r="F49" s="37" t="str">
        <f>'12#'!F46</f>
        <v>NA</v>
      </c>
      <c r="G49" s="37" t="str">
        <f>'12#'!G46</f>
        <v>Kho NLBB - NM PME I</v>
      </c>
      <c r="H49" s="37" t="str">
        <f>'12#'!H46</f>
        <v>Approved</v>
      </c>
    </row>
    <row r="50" spans="1:8" s="47" customFormat="1" ht="60" x14ac:dyDescent="0.2">
      <c r="A50" s="26">
        <v>45</v>
      </c>
      <c r="B50" s="245">
        <f>'12#'!B47</f>
        <v>120044.01</v>
      </c>
      <c r="C50" s="38" t="str">
        <f>'12#'!C47</f>
        <v>Vận hành và vệ sinh máy hút bụi di động
Operating and cleaning of portable vacuum cleaner</v>
      </c>
      <c r="D50" s="37" t="str">
        <f>'12#'!D47</f>
        <v>01.06.12</v>
      </c>
      <c r="E50" s="37" t="str">
        <f>'12#'!E47</f>
        <v>31.05.14</v>
      </c>
      <c r="F50" s="37" t="str">
        <f>'12#'!F47</f>
        <v>NA</v>
      </c>
      <c r="G50" s="37" t="str">
        <f>'12#'!G47</f>
        <v>Finished Product Warehouse</v>
      </c>
      <c r="H50" s="37" t="str">
        <f>'12#'!H47</f>
        <v>Superseded
02.06.14</v>
      </c>
    </row>
    <row r="51" spans="1:8" s="47" customFormat="1" ht="60" x14ac:dyDescent="0.2">
      <c r="A51" s="26">
        <v>46</v>
      </c>
      <c r="B51" s="245">
        <f>'12#'!B48</f>
        <v>120045.02</v>
      </c>
      <c r="C51" s="38" t="str">
        <f>'12#'!C48</f>
        <v>Vận hành và vệ sinh máy xếp toa Dynafold/ DF-304VC
Operation and cleaning of Leaflet folding machine Dynafold/ DF-304VC</v>
      </c>
      <c r="D51" s="37" t="str">
        <f>'12#'!D48</f>
        <v>15.09.14</v>
      </c>
      <c r="E51" s="37" t="str">
        <f>'12#'!E48</f>
        <v>14.09.16</v>
      </c>
      <c r="F51" s="37" t="str">
        <f>'12#'!F48</f>
        <v>NA</v>
      </c>
      <c r="G51" s="37" t="str">
        <f>'12#'!G48</f>
        <v>Material Warehouse</v>
      </c>
      <c r="H51" s="37" t="str">
        <f>'12#'!H48</f>
        <v>Obsobete
21.11.15</v>
      </c>
    </row>
    <row r="52" spans="1:8" s="47" customFormat="1" ht="30" x14ac:dyDescent="0.2">
      <c r="A52" s="26">
        <v>47</v>
      </c>
      <c r="B52" s="245">
        <f>'12#'!B49</f>
        <v>120046.01</v>
      </c>
      <c r="C52" s="38" t="str">
        <f>'12#'!C49</f>
        <v>Vận hành và vệ sinh xe nâng
Operation and cleaning of hand forklift</v>
      </c>
      <c r="D52" s="37" t="str">
        <f>'12#'!D49</f>
        <v>01.07.13</v>
      </c>
      <c r="E52" s="37" t="str">
        <f>'12#'!E49</f>
        <v>30.06.15</v>
      </c>
      <c r="F52" s="37" t="str">
        <f>'12#'!F49</f>
        <v>NA</v>
      </c>
      <c r="G52" s="37" t="str">
        <f>'12#'!G49</f>
        <v>Finished Product Warehouse</v>
      </c>
      <c r="H52" s="37" t="str">
        <f>'12#'!H49</f>
        <v>Superseded
02.06.14</v>
      </c>
    </row>
    <row r="53" spans="1:8" s="47" customFormat="1" ht="60" x14ac:dyDescent="0.2">
      <c r="A53" s="26">
        <v>48</v>
      </c>
      <c r="B53" s="245">
        <f>'12#'!B50</f>
        <v>120047.03</v>
      </c>
      <c r="C53" s="38" t="str">
        <f>'12#'!C50</f>
        <v>Vận hành và vệ sinh máy in mã vạch X-2000V
Operation and cleaning of X-2000V model industrial Barcode printer</v>
      </c>
      <c r="D53" s="37" t="str">
        <f>'12#'!D50</f>
        <v>30.01.20</v>
      </c>
      <c r="E53" s="37" t="str">
        <f>'12#'!E50</f>
        <v>30.01.23</v>
      </c>
      <c r="F53" s="37" t="str">
        <f>'12#'!F50</f>
        <v>NA</v>
      </c>
      <c r="G53" s="37" t="str">
        <f>'12#'!G50</f>
        <v>Kho NLBB (Betalactam) - NM PME I</v>
      </c>
      <c r="H53" s="37" t="str">
        <f>'12#'!H50</f>
        <v>Approved</v>
      </c>
    </row>
    <row r="54" spans="1:8" s="47" customFormat="1" ht="45" x14ac:dyDescent="0.2">
      <c r="A54" s="26">
        <v>49</v>
      </c>
      <c r="B54" s="245">
        <f>'12#'!B51</f>
        <v>120048.06</v>
      </c>
      <c r="C54" s="38" t="str">
        <f>'12#'!C51</f>
        <v>Vận chuyển nguyên liệu và thành phẩm
Transportation of raw material and finished product</v>
      </c>
      <c r="D54" s="37" t="str">
        <f>'12#'!D51</f>
        <v>06.09.21</v>
      </c>
      <c r="E54" s="37" t="str">
        <f>'12#'!E51</f>
        <v>06.09.24</v>
      </c>
      <c r="F54" s="37" t="str">
        <f>'12#'!F51</f>
        <v>NA</v>
      </c>
      <c r="G54" s="37" t="str">
        <f>'12#'!G51</f>
        <v>PMP</v>
      </c>
      <c r="H54" s="37" t="str">
        <f>'12#'!H51</f>
        <v>Approved</v>
      </c>
    </row>
    <row r="55" spans="1:8" s="47" customFormat="1" ht="60" x14ac:dyDescent="0.2">
      <c r="A55" s="26">
        <v>50</v>
      </c>
      <c r="B55" s="245">
        <f>'12#'!B52</f>
        <v>120049.01</v>
      </c>
      <c r="C55" s="38" t="str">
        <f>'12#'!C52</f>
        <v>Xử lý rác thải cần xử lý có dính thuốc Betalactam
Handling of controlled waste contaminated with Betalactam drugs</v>
      </c>
      <c r="D55" s="37" t="str">
        <f>'12#'!D52</f>
        <v>10.11.14</v>
      </c>
      <c r="E55" s="37" t="str">
        <f>'12#'!E52</f>
        <v>09.11.16</v>
      </c>
      <c r="F55" s="37" t="str">
        <f>'12#'!F52</f>
        <v>NA</v>
      </c>
      <c r="G55" s="37" t="str">
        <f>'12#'!G52</f>
        <v>Material Warehouse</v>
      </c>
      <c r="H55" s="37" t="str">
        <f>'12#'!H52</f>
        <v>Superseded
09.05.16</v>
      </c>
    </row>
    <row r="56" spans="1:8" s="47" customFormat="1" ht="75" x14ac:dyDescent="0.2">
      <c r="A56" s="26">
        <v>51</v>
      </c>
      <c r="B56" s="245">
        <f>'12#'!B53</f>
        <v>120050.02</v>
      </c>
      <c r="C56" s="38" t="str">
        <f>'12#'!C53</f>
        <v>Theo dõi nhiệt độ, độ ẩm trong kho nguyên liệu bao bì  Betalactam tiêm
Monitoring of temperature, relative humidity in Betalactam sterile materials warehouses</v>
      </c>
      <c r="D56" s="37" t="str">
        <f>'12#'!D53</f>
        <v>01.12.15</v>
      </c>
      <c r="E56" s="37" t="str">
        <f>'12#'!E53</f>
        <v>30.11.17</v>
      </c>
      <c r="F56" s="37" t="str">
        <f>'12#'!F53</f>
        <v>NA</v>
      </c>
      <c r="G56" s="37" t="str">
        <f>'12#'!G53</f>
        <v>Material Warehouse</v>
      </c>
      <c r="H56" s="37" t="str">
        <f>'12#'!H53</f>
        <v>Superseded
01.05.16</v>
      </c>
    </row>
    <row r="57" spans="1:8" s="47" customFormat="1" ht="60" x14ac:dyDescent="0.2">
      <c r="A57" s="26">
        <v>52</v>
      </c>
      <c r="B57" s="245">
        <f>'12#'!B54</f>
        <v>120051.08</v>
      </c>
      <c r="C57" s="38" t="str">
        <f>'12#'!C54</f>
        <v>Kiểm tra nhiệt độ tủ bảo quản 2 – 8 oC / 8 – 15 oC
Temperature checking of storage chamber 2 – 8 oC / 8 – 15 oC</v>
      </c>
      <c r="D57" s="37" t="str">
        <f>'12#'!D54</f>
        <v>02.01.21</v>
      </c>
      <c r="E57" s="37" t="str">
        <f>'12#'!E54</f>
        <v>02.01.24</v>
      </c>
      <c r="F57" s="37" t="str">
        <f>'12#'!F54</f>
        <v>NA</v>
      </c>
      <c r="G57" s="37" t="str">
        <f>'12#'!G54</f>
        <v>Kho NLBB (Betalactam) - NM PME I</v>
      </c>
      <c r="H57" s="37" t="str">
        <f>'12#'!H54</f>
        <v>Approved</v>
      </c>
    </row>
    <row r="58" spans="1:8" s="47" customFormat="1" ht="60" x14ac:dyDescent="0.2">
      <c r="A58" s="26">
        <v>53</v>
      </c>
      <c r="B58" s="245">
        <f>'12#'!B55</f>
        <v>120052.01</v>
      </c>
      <c r="C58" s="38" t="str">
        <f>'12#'!C55</f>
        <v>Vận hành và vệ sinh các tủ lạnh Acson, Sanaky, Westpoint (2 – 8 oC)
Operation and cleaning of refrigerators Acson, Sanaky, Westpoint (2 – 8 oC)</v>
      </c>
      <c r="D58" s="37" t="str">
        <f>'12#'!D55</f>
        <v>15.11.14</v>
      </c>
      <c r="E58" s="37" t="str">
        <f>'12#'!E55</f>
        <v>14.11.16</v>
      </c>
      <c r="F58" s="37" t="str">
        <f>'12#'!F55</f>
        <v>NA</v>
      </c>
      <c r="G58" s="37" t="str">
        <f>'12#'!G55</f>
        <v>Material Warehouse</v>
      </c>
      <c r="H58" s="37" t="str">
        <f>'12#'!H55</f>
        <v>Obsolete
21.10.15</v>
      </c>
    </row>
    <row r="59" spans="1:8" s="47" customFormat="1" ht="120" x14ac:dyDescent="0.2">
      <c r="A59" s="26">
        <v>31</v>
      </c>
      <c r="B59" s="245">
        <f>'12#'!B56</f>
        <v>120053.06</v>
      </c>
      <c r="C59" s="38" t="str">
        <f>'12#'!C56</f>
        <v>Kiểm tra/ hiệu chuẩn hằng ngày, vận hành - vệ sinh cân điện tử Sartorius TE6101 và máy in phiếu cân Sartorius YDP 07-D
Daily verification/ calibration, operation - cleaning of electronic balance Sartorius TE6101 and data printer sartorius YDP 07-D</v>
      </c>
      <c r="D59" s="37" t="str">
        <f>'12#'!D56</f>
        <v>02.01.20</v>
      </c>
      <c r="E59" s="37" t="str">
        <f>'12#'!E56</f>
        <v>02.01.23</v>
      </c>
      <c r="F59" s="37" t="str">
        <f>'12#'!F56</f>
        <v>NA</v>
      </c>
      <c r="G59" s="37" t="str">
        <f>'12#'!G56</f>
        <v>Kho NLBB (Betalactam) - NM PME I</v>
      </c>
      <c r="H59" s="37" t="str">
        <f>'12#'!H56</f>
        <v>Approved</v>
      </c>
    </row>
    <row r="60" spans="1:8" s="47" customFormat="1" ht="75" x14ac:dyDescent="0.2">
      <c r="A60" s="26">
        <v>55</v>
      </c>
      <c r="B60" s="245">
        <f>'12#'!B57</f>
        <v>120054.01</v>
      </c>
      <c r="C60" s="38" t="str">
        <f>'12#'!C57</f>
        <v>Lối vào, lối ra kho bao bì sơ cấp betalactam tiêm 2 và 3 
Entry, exit to betalactam sterile primary packaging materials warehouse 2 and 3</v>
      </c>
      <c r="D60" s="37" t="str">
        <f>'12#'!D57</f>
        <v>17.11.15</v>
      </c>
      <c r="E60" s="37" t="str">
        <f>'12#'!E57</f>
        <v>16.11.17</v>
      </c>
      <c r="F60" s="37" t="str">
        <f>'12#'!F57</f>
        <v>NA</v>
      </c>
      <c r="G60" s="37" t="str">
        <f>'12#'!G57</f>
        <v>Material Warehouse</v>
      </c>
      <c r="H60" s="37" t="str">
        <f>'12#'!H57</f>
        <v>Superseded
02.05.16</v>
      </c>
    </row>
    <row r="61" spans="1:8" s="47" customFormat="1" ht="60" x14ac:dyDescent="0.2">
      <c r="A61" s="26">
        <v>32</v>
      </c>
      <c r="B61" s="245">
        <f>'12#'!B58</f>
        <v>120055.01</v>
      </c>
      <c r="C61" s="38" t="str">
        <f>'12#'!C58</f>
        <v xml:space="preserve">Lối vào, lối ra kho nguyên liệu bao bì betalactam tiêm 
Entry, exit of betalactam sterile materials warehouse  
</v>
      </c>
      <c r="D61" s="37" t="str">
        <f>'12#'!D58</f>
        <v>17.11.15</v>
      </c>
      <c r="E61" s="37" t="str">
        <f>'12#'!E58</f>
        <v>16.11.17</v>
      </c>
      <c r="F61" s="37" t="str">
        <f>'12#'!F58</f>
        <v>NA</v>
      </c>
      <c r="G61" s="37" t="str">
        <f>'12#'!G58</f>
        <v>Material Warehouse</v>
      </c>
      <c r="H61" s="37" t="str">
        <f>'12#'!H58</f>
        <v>Superseded
02.05.16</v>
      </c>
    </row>
    <row r="62" spans="1:8" s="47" customFormat="1" ht="30" x14ac:dyDescent="0.2">
      <c r="A62" s="26">
        <v>33</v>
      </c>
      <c r="B62" s="245" t="str">
        <f>'12#'!B59</f>
        <v>120056.09</v>
      </c>
      <c r="C62" s="38" t="str">
        <f>'12#'!C59</f>
        <v>Cấp phát vật tư tiêu hao
Dispensing  of consumable material</v>
      </c>
      <c r="D62" s="37" t="str">
        <f>'12#'!D59</f>
        <v>02.01.21</v>
      </c>
      <c r="E62" s="37" t="str">
        <f>'12#'!E59</f>
        <v>02.01.14</v>
      </c>
      <c r="F62" s="37" t="str">
        <f>'12#'!F59</f>
        <v>NA</v>
      </c>
      <c r="G62" s="37" t="str">
        <f>'12#'!G59</f>
        <v>Kho NLBB - NM PME I</v>
      </c>
      <c r="H62" s="37" t="str">
        <f>'12#'!H59</f>
        <v>Approved</v>
      </c>
    </row>
    <row r="63" spans="1:8" s="47" customFormat="1" ht="60" x14ac:dyDescent="0.2">
      <c r="A63" s="26">
        <v>34</v>
      </c>
      <c r="B63" s="245">
        <f>'12#'!B60</f>
        <v>120057.03</v>
      </c>
      <c r="C63" s="38" t="str">
        <f>'12#'!C60</f>
        <v>Vận hành xe nâng điện dẫn bộ Linde L12 và L14
Operation of pallet stacker Linde L12 and L14</v>
      </c>
      <c r="D63" s="37" t="str">
        <f>'12#'!D60</f>
        <v>01.09.20</v>
      </c>
      <c r="E63" s="37" t="str">
        <f>'12#'!E60</f>
        <v>NA</v>
      </c>
      <c r="F63" s="37" t="str">
        <f>'12#'!F60</f>
        <v>NA</v>
      </c>
      <c r="G63" s="37" t="str">
        <f>'12#'!G60</f>
        <v>Kho NLBB &amp; Kho TP - NM PME I</v>
      </c>
      <c r="H63" s="37" t="str">
        <f>'12#'!H60</f>
        <v>Approved</v>
      </c>
    </row>
    <row r="64" spans="1:8" s="47" customFormat="1" ht="60" x14ac:dyDescent="0.2">
      <c r="A64" s="26">
        <v>35</v>
      </c>
      <c r="B64" s="245">
        <f>'12#'!B61</f>
        <v>120058.01</v>
      </c>
      <c r="C64" s="38" t="str">
        <f>'12#'!C61</f>
        <v>Tiếp nhận, xử lý và bảo quản nguyên liệu - bao bì betalactam tiêm
Receipt, handling and storage of betalactam sterile materials</v>
      </c>
      <c r="D64" s="37" t="str">
        <f>'12#'!D61</f>
        <v>18.11.15</v>
      </c>
      <c r="E64" s="37" t="str">
        <f>'12#'!E61</f>
        <v>17.11.17</v>
      </c>
      <c r="F64" s="37" t="str">
        <f>'12#'!F61</f>
        <v>NA</v>
      </c>
      <c r="G64" s="37" t="str">
        <f>'12#'!G61</f>
        <v>Material Warehouse</v>
      </c>
      <c r="H64" s="37" t="str">
        <f>'12#'!H61</f>
        <v>Superseded
02.05.16</v>
      </c>
    </row>
    <row r="65" spans="1:8" s="47" customFormat="1" x14ac:dyDescent="0.2">
      <c r="A65" s="277"/>
      <c r="B65" s="352"/>
      <c r="C65" s="283"/>
      <c r="D65" s="278"/>
      <c r="E65" s="278"/>
      <c r="F65" s="278"/>
      <c r="G65" s="278"/>
      <c r="H65" s="278"/>
    </row>
    <row r="66" spans="1:8" s="47" customFormat="1" x14ac:dyDescent="0.2">
      <c r="A66" s="277"/>
      <c r="B66" s="352"/>
      <c r="C66" s="283"/>
      <c r="D66" s="278"/>
      <c r="E66" s="278"/>
      <c r="F66" s="278"/>
      <c r="G66" s="278"/>
      <c r="H66" s="278"/>
    </row>
    <row r="67" spans="1:8" s="47" customFormat="1" x14ac:dyDescent="0.2">
      <c r="A67" s="277"/>
      <c r="B67" s="352"/>
      <c r="C67" s="283"/>
      <c r="D67" s="278"/>
      <c r="E67" s="278"/>
      <c r="F67" s="278"/>
      <c r="G67" s="283"/>
      <c r="H67" s="278"/>
    </row>
    <row r="68" spans="1:8" s="48" customFormat="1" x14ac:dyDescent="0.2">
      <c r="A68" s="277"/>
      <c r="B68" s="278"/>
      <c r="C68" s="283"/>
      <c r="D68" s="278"/>
      <c r="E68" s="278"/>
      <c r="F68" s="278"/>
      <c r="G68" s="283"/>
      <c r="H68" s="278"/>
    </row>
    <row r="69" spans="1:8" s="48" customFormat="1" ht="15" customHeight="1" x14ac:dyDescent="0.2">
      <c r="A69" s="284"/>
      <c r="B69" s="284"/>
      <c r="C69" s="285"/>
      <c r="D69" s="286"/>
      <c r="E69" s="286"/>
      <c r="F69" s="286"/>
      <c r="G69" s="287"/>
      <c r="H69" s="288"/>
    </row>
    <row r="70" spans="1:8" s="47" customFormat="1" ht="26.25" customHeight="1" x14ac:dyDescent="0.2">
      <c r="A70" s="66"/>
      <c r="B70" s="1475" t="s">
        <v>1970</v>
      </c>
      <c r="C70" s="1475"/>
      <c r="D70" s="1475" t="s">
        <v>1971</v>
      </c>
      <c r="E70" s="1475"/>
      <c r="F70" s="1475"/>
      <c r="G70" s="65"/>
      <c r="H70" s="52"/>
    </row>
    <row r="71" spans="1:8" s="47" customFormat="1" ht="42" customHeight="1" x14ac:dyDescent="0.2">
      <c r="A71" s="75"/>
      <c r="B71" s="1474"/>
      <c r="C71" s="1474"/>
      <c r="D71" s="1481"/>
      <c r="E71" s="1481"/>
      <c r="F71" s="1481"/>
      <c r="G71" s="76"/>
      <c r="H71" s="52"/>
    </row>
    <row r="72" spans="1:8" s="47" customFormat="1" ht="15" customHeight="1" x14ac:dyDescent="0.2">
      <c r="A72" s="53"/>
      <c r="B72" s="77"/>
      <c r="C72" s="77"/>
      <c r="D72" s="77"/>
      <c r="E72" s="77"/>
      <c r="F72" s="77"/>
      <c r="G72" s="77"/>
      <c r="H72" s="85"/>
    </row>
    <row r="73" spans="1:8" s="47" customFormat="1" ht="15" customHeight="1" x14ac:dyDescent="0.2">
      <c r="A73" s="53"/>
      <c r="B73" s="77"/>
      <c r="C73" s="77"/>
      <c r="D73" s="77"/>
      <c r="E73" s="77"/>
      <c r="F73" s="77"/>
      <c r="G73" s="77"/>
      <c r="H73" s="85"/>
    </row>
    <row r="74" spans="1:8" s="47" customFormat="1" ht="15" customHeight="1" x14ac:dyDescent="0.2">
      <c r="A74" s="53"/>
      <c r="B74" s="77"/>
      <c r="C74" s="77"/>
      <c r="D74" s="77"/>
      <c r="E74" s="77"/>
      <c r="F74" s="77"/>
      <c r="G74" s="77"/>
      <c r="H74" s="85"/>
    </row>
    <row r="75" spans="1:8" s="47" customFormat="1" ht="15" customHeight="1" x14ac:dyDescent="0.2">
      <c r="A75" s="53"/>
      <c r="B75" s="77"/>
      <c r="C75" s="77"/>
      <c r="D75" s="77"/>
      <c r="E75" s="77"/>
      <c r="F75" s="77"/>
      <c r="G75" s="77"/>
      <c r="H75" s="85"/>
    </row>
    <row r="76" spans="1:8" s="47" customFormat="1" ht="15" customHeight="1" x14ac:dyDescent="0.2">
      <c r="A76" s="53"/>
      <c r="B76" s="77"/>
      <c r="C76" s="77"/>
      <c r="D76" s="77"/>
      <c r="E76" s="77"/>
      <c r="F76" s="77"/>
      <c r="G76" s="77"/>
      <c r="H76" s="85"/>
    </row>
    <row r="77" spans="1:8" s="47" customFormat="1" ht="15" customHeight="1" x14ac:dyDescent="0.2">
      <c r="A77" s="53"/>
      <c r="B77" s="77"/>
      <c r="C77" s="77"/>
      <c r="D77" s="77"/>
      <c r="E77" s="77"/>
      <c r="F77" s="77"/>
      <c r="G77" s="77"/>
      <c r="H77" s="85"/>
    </row>
    <row r="78" spans="1:8" s="47" customFormat="1" ht="15" customHeight="1" x14ac:dyDescent="0.2">
      <c r="A78" s="53"/>
      <c r="B78" s="77"/>
      <c r="C78" s="77"/>
      <c r="D78" s="77"/>
      <c r="E78" s="77"/>
      <c r="F78" s="77"/>
      <c r="G78" s="77"/>
      <c r="H78" s="85"/>
    </row>
    <row r="79" spans="1:8" s="47" customFormat="1" ht="15" customHeight="1" x14ac:dyDescent="0.2">
      <c r="A79" s="53"/>
      <c r="B79" s="77"/>
      <c r="C79" s="77"/>
      <c r="D79" s="77"/>
      <c r="E79" s="77"/>
      <c r="F79" s="77"/>
      <c r="G79" s="77"/>
      <c r="H79" s="85"/>
    </row>
    <row r="80" spans="1:8" s="47" customFormat="1" ht="15" customHeight="1" x14ac:dyDescent="0.2">
      <c r="A80" s="53"/>
      <c r="B80" s="77"/>
      <c r="C80" s="77"/>
      <c r="D80" s="77"/>
      <c r="E80" s="77"/>
      <c r="F80" s="77"/>
      <c r="G80" s="77"/>
      <c r="H80" s="85"/>
    </row>
    <row r="81" spans="1:8" s="47" customFormat="1" ht="15" customHeight="1" x14ac:dyDescent="0.2">
      <c r="A81" s="53"/>
      <c r="B81" s="77"/>
      <c r="C81" s="77"/>
      <c r="D81" s="77"/>
      <c r="E81" s="77"/>
      <c r="F81" s="77"/>
      <c r="G81" s="77"/>
      <c r="H81" s="85"/>
    </row>
    <row r="82" spans="1:8" s="47" customFormat="1" ht="15" customHeight="1" x14ac:dyDescent="0.2">
      <c r="A82" s="53"/>
      <c r="B82" s="77"/>
      <c r="C82" s="77"/>
      <c r="D82" s="77"/>
      <c r="E82" s="77"/>
      <c r="F82" s="77"/>
      <c r="G82" s="77"/>
      <c r="H82" s="85"/>
    </row>
    <row r="83" spans="1:8" s="47" customFormat="1" ht="15" customHeight="1" x14ac:dyDescent="0.2">
      <c r="A83" s="53"/>
      <c r="B83" s="77"/>
      <c r="C83" s="77"/>
      <c r="D83" s="77"/>
      <c r="E83" s="77"/>
      <c r="F83" s="77"/>
      <c r="G83" s="77"/>
      <c r="H83" s="85"/>
    </row>
    <row r="84" spans="1:8" s="47" customFormat="1" ht="15" customHeight="1" x14ac:dyDescent="0.2">
      <c r="A84" s="53"/>
      <c r="B84" s="77"/>
      <c r="C84" s="77"/>
      <c r="D84" s="77"/>
      <c r="E84" s="77"/>
      <c r="F84" s="77"/>
      <c r="G84" s="77"/>
      <c r="H84" s="85"/>
    </row>
    <row r="85" spans="1:8" s="47" customFormat="1" ht="15" customHeight="1" x14ac:dyDescent="0.2">
      <c r="A85" s="53"/>
      <c r="B85" s="77"/>
      <c r="C85" s="77"/>
      <c r="D85" s="77"/>
      <c r="E85" s="77"/>
      <c r="F85" s="77"/>
      <c r="G85" s="77"/>
      <c r="H85" s="85"/>
    </row>
    <row r="86" spans="1:8" s="47" customFormat="1" ht="15" customHeight="1" x14ac:dyDescent="0.2">
      <c r="A86" s="53"/>
      <c r="B86" s="77"/>
      <c r="C86" s="77"/>
      <c r="D86" s="77"/>
      <c r="E86" s="77"/>
      <c r="F86" s="77"/>
      <c r="G86" s="77"/>
      <c r="H86" s="85"/>
    </row>
    <row r="87" spans="1:8" s="47" customFormat="1" ht="15" customHeight="1" x14ac:dyDescent="0.2">
      <c r="A87" s="53"/>
      <c r="B87" s="77"/>
      <c r="C87" s="77"/>
      <c r="D87" s="77"/>
      <c r="E87" s="77"/>
      <c r="F87" s="77"/>
      <c r="G87" s="77"/>
      <c r="H87" s="85"/>
    </row>
    <row r="88" spans="1:8" s="47" customFormat="1" ht="15" customHeight="1" x14ac:dyDescent="0.2">
      <c r="A88" s="53"/>
      <c r="B88" s="77"/>
      <c r="C88" s="77"/>
      <c r="D88" s="77"/>
      <c r="E88" s="77"/>
      <c r="F88" s="77"/>
      <c r="G88" s="77"/>
      <c r="H88" s="85"/>
    </row>
    <row r="89" spans="1:8" s="47" customFormat="1" ht="15" customHeight="1" x14ac:dyDescent="0.2">
      <c r="A89" s="53"/>
      <c r="B89" s="77"/>
      <c r="C89" s="77"/>
      <c r="D89" s="77"/>
      <c r="E89" s="77"/>
      <c r="F89" s="77"/>
      <c r="G89" s="77"/>
      <c r="H89" s="85"/>
    </row>
    <row r="90" spans="1:8" s="47" customFormat="1" ht="15" customHeight="1" x14ac:dyDescent="0.2">
      <c r="A90" s="53"/>
      <c r="B90" s="77"/>
      <c r="C90" s="77"/>
      <c r="D90" s="77"/>
      <c r="E90" s="77"/>
      <c r="F90" s="77"/>
      <c r="G90" s="77"/>
      <c r="H90" s="85"/>
    </row>
    <row r="91" spans="1:8" s="47" customFormat="1" ht="15" customHeight="1" x14ac:dyDescent="0.2">
      <c r="A91" s="53"/>
      <c r="B91" s="77"/>
      <c r="C91" s="77"/>
      <c r="D91" s="77"/>
      <c r="E91" s="77"/>
      <c r="F91" s="77"/>
      <c r="G91" s="77"/>
      <c r="H91" s="85"/>
    </row>
    <row r="92" spans="1:8" s="47" customFormat="1" ht="15" customHeight="1" x14ac:dyDescent="0.2">
      <c r="A92" s="53"/>
      <c r="B92" s="77"/>
      <c r="C92" s="77"/>
      <c r="D92" s="77"/>
      <c r="E92" s="77"/>
      <c r="F92" s="77"/>
      <c r="G92" s="77"/>
      <c r="H92" s="85"/>
    </row>
    <row r="93" spans="1:8" s="47" customFormat="1" ht="15" customHeight="1" x14ac:dyDescent="0.2">
      <c r="A93" s="53"/>
      <c r="B93" s="77"/>
      <c r="C93" s="77"/>
      <c r="D93" s="77"/>
      <c r="E93" s="77"/>
      <c r="F93" s="77"/>
      <c r="G93" s="77"/>
      <c r="H93" s="85"/>
    </row>
    <row r="94" spans="1:8" s="47" customFormat="1" ht="15" customHeight="1" x14ac:dyDescent="0.2">
      <c r="A94" s="53"/>
      <c r="B94" s="77"/>
      <c r="C94" s="77"/>
      <c r="D94" s="77"/>
      <c r="E94" s="77"/>
      <c r="F94" s="77"/>
      <c r="G94" s="77"/>
      <c r="H94" s="85"/>
    </row>
    <row r="95" spans="1:8" s="47" customFormat="1" ht="15" customHeight="1" x14ac:dyDescent="0.2">
      <c r="A95" s="53"/>
      <c r="B95" s="77"/>
      <c r="C95" s="77"/>
      <c r="D95" s="77"/>
      <c r="E95" s="77"/>
      <c r="F95" s="77"/>
      <c r="G95" s="77"/>
      <c r="H95" s="85"/>
    </row>
    <row r="96" spans="1:8" s="47" customFormat="1" ht="15" customHeight="1" x14ac:dyDescent="0.2">
      <c r="A96" s="53"/>
      <c r="B96" s="77"/>
      <c r="C96" s="77"/>
      <c r="D96" s="77"/>
      <c r="E96" s="77"/>
      <c r="F96" s="77"/>
      <c r="G96" s="77"/>
      <c r="H96" s="85"/>
    </row>
    <row r="97" spans="1:8" s="47" customFormat="1" ht="15" customHeight="1" x14ac:dyDescent="0.2">
      <c r="A97" s="53"/>
      <c r="B97" s="77"/>
      <c r="C97" s="77"/>
      <c r="D97" s="77"/>
      <c r="E97" s="77"/>
      <c r="F97" s="77"/>
      <c r="G97" s="77"/>
      <c r="H97" s="85"/>
    </row>
    <row r="98" spans="1:8" s="47" customFormat="1" ht="15" customHeight="1" x14ac:dyDescent="0.2">
      <c r="A98" s="53"/>
      <c r="B98" s="77"/>
      <c r="C98" s="77"/>
      <c r="D98" s="77"/>
      <c r="E98" s="77"/>
      <c r="F98" s="77"/>
      <c r="G98" s="77"/>
      <c r="H98" s="85"/>
    </row>
    <row r="99" spans="1:8" s="47" customFormat="1" ht="15" customHeight="1" x14ac:dyDescent="0.2">
      <c r="A99" s="53"/>
      <c r="B99" s="77"/>
      <c r="C99" s="77"/>
      <c r="D99" s="77"/>
      <c r="E99" s="77"/>
      <c r="F99" s="77"/>
      <c r="G99" s="77"/>
      <c r="H99" s="85"/>
    </row>
    <row r="100" spans="1:8" s="47" customFormat="1" ht="15" customHeight="1" x14ac:dyDescent="0.2">
      <c r="A100" s="53"/>
      <c r="B100" s="77"/>
      <c r="C100" s="77"/>
      <c r="D100" s="77"/>
      <c r="E100" s="77"/>
      <c r="F100" s="77"/>
      <c r="G100" s="77"/>
      <c r="H100" s="85"/>
    </row>
    <row r="101" spans="1:8" s="47" customFormat="1" ht="15" customHeight="1" x14ac:dyDescent="0.2">
      <c r="A101" s="53"/>
      <c r="B101" s="77"/>
      <c r="C101" s="77"/>
      <c r="D101" s="77"/>
      <c r="E101" s="77"/>
      <c r="F101" s="77"/>
      <c r="G101" s="77"/>
      <c r="H101" s="85"/>
    </row>
    <row r="102" spans="1:8" s="47" customFormat="1" ht="15" customHeight="1" x14ac:dyDescent="0.2">
      <c r="A102" s="53"/>
      <c r="B102" s="77"/>
      <c r="C102" s="77"/>
      <c r="D102" s="77"/>
      <c r="E102" s="77"/>
      <c r="F102" s="77"/>
      <c r="G102" s="77"/>
      <c r="H102" s="85"/>
    </row>
    <row r="103" spans="1:8" s="47" customFormat="1" ht="15" customHeight="1" x14ac:dyDescent="0.2">
      <c r="A103" s="53"/>
      <c r="B103" s="77"/>
      <c r="C103" s="77"/>
      <c r="D103" s="77"/>
      <c r="E103" s="77"/>
      <c r="F103" s="77"/>
      <c r="G103" s="77"/>
      <c r="H103" s="85"/>
    </row>
    <row r="104" spans="1:8" s="47" customFormat="1" ht="15" customHeight="1" x14ac:dyDescent="0.2">
      <c r="A104" s="53"/>
      <c r="B104" s="77"/>
      <c r="C104" s="77"/>
      <c r="D104" s="77"/>
      <c r="E104" s="77"/>
      <c r="F104" s="77"/>
      <c r="G104" s="77"/>
      <c r="H104" s="85"/>
    </row>
    <row r="105" spans="1:8" s="47" customFormat="1" ht="15" customHeight="1" x14ac:dyDescent="0.2">
      <c r="A105" s="53"/>
      <c r="B105" s="77"/>
      <c r="C105" s="77"/>
      <c r="D105" s="77"/>
      <c r="E105" s="77"/>
      <c r="F105" s="77"/>
      <c r="G105" s="77"/>
      <c r="H105" s="85"/>
    </row>
    <row r="106" spans="1:8" s="47" customFormat="1" ht="15" customHeight="1" x14ac:dyDescent="0.2">
      <c r="A106" s="53"/>
      <c r="B106" s="77"/>
      <c r="C106" s="77"/>
      <c r="D106" s="77"/>
      <c r="E106" s="77"/>
      <c r="F106" s="77"/>
      <c r="G106" s="77"/>
      <c r="H106" s="85"/>
    </row>
    <row r="107" spans="1:8" s="47" customFormat="1" ht="15" customHeight="1" x14ac:dyDescent="0.2">
      <c r="A107" s="53"/>
      <c r="B107" s="77"/>
      <c r="C107" s="77"/>
      <c r="D107" s="77"/>
      <c r="E107" s="77"/>
      <c r="F107" s="77"/>
      <c r="G107" s="77"/>
      <c r="H107" s="85"/>
    </row>
    <row r="108" spans="1:8" s="47" customFormat="1" ht="15" customHeight="1" x14ac:dyDescent="0.2">
      <c r="A108" s="53"/>
      <c r="B108" s="77"/>
      <c r="C108" s="77"/>
      <c r="D108" s="77"/>
      <c r="E108" s="77"/>
      <c r="F108" s="77"/>
      <c r="G108" s="77"/>
      <c r="H108" s="85"/>
    </row>
    <row r="109" spans="1:8" s="47" customFormat="1" ht="15" customHeight="1" x14ac:dyDescent="0.2">
      <c r="A109" s="53"/>
      <c r="B109" s="77"/>
      <c r="C109" s="77"/>
      <c r="D109" s="77"/>
      <c r="E109" s="77"/>
      <c r="F109" s="77"/>
      <c r="G109" s="77"/>
      <c r="H109" s="85"/>
    </row>
    <row r="110" spans="1:8" s="47" customFormat="1" ht="15" customHeight="1" x14ac:dyDescent="0.2">
      <c r="A110" s="53"/>
      <c r="B110" s="77"/>
      <c r="C110" s="77"/>
      <c r="D110" s="77"/>
      <c r="E110" s="77"/>
      <c r="F110" s="77"/>
      <c r="G110" s="77"/>
      <c r="H110" s="85"/>
    </row>
    <row r="111" spans="1:8" s="47" customFormat="1" ht="15" customHeight="1" x14ac:dyDescent="0.2">
      <c r="A111" s="53"/>
      <c r="B111" s="77"/>
      <c r="C111" s="77"/>
      <c r="D111" s="77"/>
      <c r="E111" s="77"/>
      <c r="F111" s="77"/>
      <c r="G111" s="77"/>
      <c r="H111" s="85"/>
    </row>
    <row r="112" spans="1:8" s="47" customFormat="1" ht="15" customHeight="1" x14ac:dyDescent="0.2">
      <c r="A112" s="53"/>
      <c r="B112" s="77"/>
      <c r="C112" s="77"/>
      <c r="D112" s="77"/>
      <c r="E112" s="77"/>
      <c r="F112" s="77"/>
      <c r="G112" s="77"/>
      <c r="H112" s="85"/>
    </row>
    <row r="113" spans="1:8" s="47" customFormat="1" ht="15" customHeight="1" x14ac:dyDescent="0.2">
      <c r="A113" s="53"/>
      <c r="B113" s="77"/>
      <c r="C113" s="77"/>
      <c r="D113" s="77"/>
      <c r="E113" s="77"/>
      <c r="F113" s="77"/>
      <c r="G113" s="77"/>
      <c r="H113" s="85"/>
    </row>
    <row r="114" spans="1:8" s="47" customFormat="1" ht="15" customHeight="1" x14ac:dyDescent="0.2">
      <c r="A114" s="53"/>
      <c r="B114" s="77"/>
      <c r="C114" s="77"/>
      <c r="D114" s="77"/>
      <c r="E114" s="77"/>
      <c r="F114" s="77"/>
      <c r="G114" s="77"/>
      <c r="H114" s="85"/>
    </row>
    <row r="115" spans="1:8" s="47" customFormat="1" ht="15" customHeight="1" x14ac:dyDescent="0.2">
      <c r="A115" s="53"/>
      <c r="B115" s="77"/>
      <c r="C115" s="77"/>
      <c r="D115" s="77"/>
      <c r="E115" s="77"/>
      <c r="F115" s="77"/>
      <c r="G115" s="77"/>
      <c r="H115" s="85"/>
    </row>
    <row r="116" spans="1:8" s="47" customFormat="1" ht="15" customHeight="1" x14ac:dyDescent="0.2">
      <c r="A116" s="53"/>
      <c r="B116" s="77"/>
      <c r="C116" s="77"/>
      <c r="D116" s="77"/>
      <c r="E116" s="77"/>
      <c r="F116" s="77"/>
      <c r="G116" s="77"/>
      <c r="H116" s="85"/>
    </row>
    <row r="117" spans="1:8" s="47" customFormat="1" ht="15" customHeight="1" x14ac:dyDescent="0.2">
      <c r="A117" s="53"/>
      <c r="B117" s="77"/>
      <c r="C117" s="77"/>
      <c r="D117" s="77"/>
      <c r="E117" s="77"/>
      <c r="F117" s="77"/>
      <c r="G117" s="77"/>
      <c r="H117" s="85"/>
    </row>
    <row r="118" spans="1:8" s="47" customFormat="1" ht="15" customHeight="1" x14ac:dyDescent="0.2">
      <c r="A118" s="53"/>
      <c r="B118" s="77"/>
      <c r="C118" s="77"/>
      <c r="D118" s="77"/>
      <c r="E118" s="77"/>
      <c r="F118" s="77"/>
      <c r="G118" s="77"/>
      <c r="H118" s="85"/>
    </row>
    <row r="119" spans="1:8" s="47" customFormat="1" ht="15" customHeight="1" x14ac:dyDescent="0.2">
      <c r="A119" s="53"/>
      <c r="B119" s="77"/>
      <c r="C119" s="77"/>
      <c r="D119" s="77"/>
      <c r="E119" s="77"/>
      <c r="F119" s="77"/>
      <c r="G119" s="77"/>
      <c r="H119" s="85"/>
    </row>
    <row r="120" spans="1:8" s="47" customFormat="1" ht="15" customHeight="1" x14ac:dyDescent="0.2">
      <c r="A120" s="53"/>
      <c r="B120" s="77"/>
      <c r="C120" s="77"/>
      <c r="D120" s="77"/>
      <c r="E120" s="77"/>
      <c r="F120" s="77"/>
      <c r="G120" s="77"/>
      <c r="H120" s="85"/>
    </row>
    <row r="121" spans="1:8" s="47" customFormat="1" ht="15" customHeight="1" x14ac:dyDescent="0.2">
      <c r="A121" s="53"/>
      <c r="B121" s="77"/>
      <c r="C121" s="77"/>
      <c r="D121" s="77"/>
      <c r="E121" s="77"/>
      <c r="F121" s="77"/>
      <c r="G121" s="77"/>
      <c r="H121" s="85"/>
    </row>
    <row r="122" spans="1:8" s="47" customFormat="1" ht="15" customHeight="1" x14ac:dyDescent="0.2">
      <c r="A122" s="53"/>
      <c r="B122" s="77"/>
      <c r="C122" s="77"/>
      <c r="D122" s="77"/>
      <c r="E122" s="77"/>
      <c r="F122" s="77"/>
      <c r="G122" s="77"/>
      <c r="H122" s="85"/>
    </row>
    <row r="123" spans="1:8" s="47" customFormat="1" ht="15" customHeight="1" x14ac:dyDescent="0.2">
      <c r="A123" s="53"/>
      <c r="B123" s="77"/>
      <c r="C123" s="77"/>
      <c r="D123" s="77"/>
      <c r="E123" s="77"/>
      <c r="F123" s="77"/>
      <c r="G123" s="77"/>
      <c r="H123" s="85"/>
    </row>
    <row r="124" spans="1:8" s="47" customFormat="1" ht="15" customHeight="1" x14ac:dyDescent="0.2">
      <c r="A124" s="53"/>
      <c r="B124" s="77"/>
      <c r="C124" s="77"/>
      <c r="D124" s="77"/>
      <c r="E124" s="77"/>
      <c r="F124" s="77"/>
      <c r="G124" s="77"/>
      <c r="H124" s="85"/>
    </row>
    <row r="125" spans="1:8" s="47" customFormat="1" ht="15" customHeight="1" x14ac:dyDescent="0.2">
      <c r="A125" s="53"/>
      <c r="B125" s="77"/>
      <c r="C125" s="77"/>
      <c r="D125" s="77"/>
      <c r="E125" s="77"/>
      <c r="F125" s="77"/>
      <c r="G125" s="77"/>
      <c r="H125" s="85"/>
    </row>
    <row r="126" spans="1:8" s="47" customFormat="1" ht="15" customHeight="1" x14ac:dyDescent="0.2">
      <c r="A126" s="53"/>
      <c r="B126" s="77"/>
      <c r="C126" s="77"/>
      <c r="D126" s="77"/>
      <c r="E126" s="77"/>
      <c r="F126" s="77"/>
      <c r="G126" s="77"/>
      <c r="H126" s="85"/>
    </row>
    <row r="127" spans="1:8" s="47" customFormat="1" ht="15" customHeight="1" x14ac:dyDescent="0.2">
      <c r="A127" s="53"/>
      <c r="B127" s="77"/>
      <c r="C127" s="77"/>
      <c r="D127" s="77"/>
      <c r="E127" s="77"/>
      <c r="F127" s="77"/>
      <c r="G127" s="77"/>
      <c r="H127" s="85"/>
    </row>
    <row r="128" spans="1:8" s="47" customFormat="1" ht="15" customHeight="1" x14ac:dyDescent="0.2">
      <c r="A128" s="53"/>
      <c r="B128" s="77"/>
      <c r="C128" s="77"/>
      <c r="D128" s="77"/>
      <c r="E128" s="77"/>
      <c r="F128" s="77"/>
      <c r="G128" s="77"/>
      <c r="H128" s="85"/>
    </row>
    <row r="129" spans="1:8" s="47" customFormat="1" ht="15" customHeight="1" x14ac:dyDescent="0.2">
      <c r="A129" s="53"/>
      <c r="B129" s="77"/>
      <c r="C129" s="77"/>
      <c r="D129" s="77"/>
      <c r="E129" s="77"/>
      <c r="F129" s="77"/>
      <c r="G129" s="77"/>
      <c r="H129" s="85"/>
    </row>
    <row r="130" spans="1:8" s="47" customFormat="1" ht="15" customHeight="1" x14ac:dyDescent="0.2">
      <c r="A130" s="53"/>
      <c r="B130" s="77"/>
      <c r="C130" s="77"/>
      <c r="D130" s="77"/>
      <c r="E130" s="77"/>
      <c r="F130" s="77"/>
      <c r="G130" s="77"/>
      <c r="H130" s="85"/>
    </row>
    <row r="131" spans="1:8" s="47" customFormat="1" ht="15" customHeight="1" x14ac:dyDescent="0.2">
      <c r="A131" s="53"/>
      <c r="B131" s="77"/>
      <c r="C131" s="77"/>
      <c r="D131" s="77"/>
      <c r="E131" s="77"/>
      <c r="F131" s="77"/>
      <c r="G131" s="77"/>
      <c r="H131" s="85"/>
    </row>
    <row r="132" spans="1:8" s="47" customFormat="1" ht="15" customHeight="1" x14ac:dyDescent="0.2">
      <c r="A132" s="53"/>
      <c r="B132" s="77"/>
      <c r="C132" s="77"/>
      <c r="D132" s="77"/>
      <c r="E132" s="77"/>
      <c r="F132" s="77"/>
      <c r="G132" s="77"/>
      <c r="H132" s="85"/>
    </row>
    <row r="133" spans="1:8" s="47" customFormat="1" ht="15" customHeight="1" x14ac:dyDescent="0.2">
      <c r="A133" s="53"/>
      <c r="B133" s="77"/>
      <c r="C133" s="77"/>
      <c r="D133" s="77"/>
      <c r="E133" s="77"/>
      <c r="F133" s="77"/>
      <c r="G133" s="77"/>
      <c r="H133" s="85"/>
    </row>
    <row r="134" spans="1:8" s="47" customFormat="1" ht="15" customHeight="1" x14ac:dyDescent="0.2">
      <c r="A134" s="53"/>
      <c r="B134" s="77"/>
      <c r="C134" s="77"/>
      <c r="D134" s="77"/>
      <c r="E134" s="77"/>
      <c r="F134" s="77"/>
      <c r="G134" s="77"/>
      <c r="H134" s="85"/>
    </row>
    <row r="135" spans="1:8" s="47" customFormat="1" ht="15" customHeight="1" x14ac:dyDescent="0.2">
      <c r="A135" s="53"/>
      <c r="B135" s="77"/>
      <c r="C135" s="77"/>
      <c r="D135" s="77"/>
      <c r="E135" s="77"/>
      <c r="F135" s="77"/>
      <c r="G135" s="77"/>
      <c r="H135" s="85"/>
    </row>
    <row r="136" spans="1:8" s="47" customFormat="1" ht="15" customHeight="1" x14ac:dyDescent="0.2">
      <c r="A136" s="53"/>
      <c r="B136" s="77"/>
      <c r="C136" s="77"/>
      <c r="D136" s="77"/>
      <c r="E136" s="77"/>
      <c r="F136" s="77"/>
      <c r="G136" s="77"/>
      <c r="H136" s="85"/>
    </row>
    <row r="137" spans="1:8" s="47" customFormat="1" ht="15" customHeight="1" x14ac:dyDescent="0.2">
      <c r="A137" s="53"/>
      <c r="B137" s="77"/>
      <c r="C137" s="77"/>
      <c r="D137" s="77"/>
      <c r="E137" s="77"/>
      <c r="F137" s="77"/>
      <c r="G137" s="77"/>
      <c r="H137" s="85"/>
    </row>
    <row r="138" spans="1:8" s="47" customFormat="1" ht="15" customHeight="1" x14ac:dyDescent="0.2">
      <c r="A138" s="53"/>
      <c r="B138" s="77"/>
      <c r="C138" s="77"/>
      <c r="D138" s="77"/>
      <c r="E138" s="77"/>
      <c r="F138" s="77"/>
      <c r="G138" s="77"/>
      <c r="H138" s="85"/>
    </row>
    <row r="139" spans="1:8" s="47" customFormat="1" ht="15" customHeight="1" x14ac:dyDescent="0.2">
      <c r="A139" s="53"/>
      <c r="B139" s="77"/>
      <c r="C139" s="77"/>
      <c r="D139" s="77"/>
      <c r="E139" s="77"/>
      <c r="F139" s="77"/>
      <c r="G139" s="77"/>
      <c r="H139" s="85"/>
    </row>
    <row r="140" spans="1:8" s="47" customFormat="1" ht="15" customHeight="1" x14ac:dyDescent="0.2">
      <c r="A140" s="53"/>
      <c r="B140" s="77"/>
      <c r="C140" s="77"/>
      <c r="D140" s="77"/>
      <c r="E140" s="77"/>
      <c r="F140" s="77"/>
      <c r="G140" s="77"/>
      <c r="H140" s="85"/>
    </row>
    <row r="141" spans="1:8" s="47" customFormat="1" ht="15" customHeight="1" x14ac:dyDescent="0.2">
      <c r="A141" s="53"/>
      <c r="B141" s="77"/>
      <c r="C141" s="77"/>
      <c r="D141" s="77"/>
      <c r="E141" s="77"/>
      <c r="F141" s="77"/>
      <c r="G141" s="77"/>
      <c r="H141" s="85"/>
    </row>
    <row r="142" spans="1:8" s="47" customFormat="1" ht="15" customHeight="1" x14ac:dyDescent="0.2">
      <c r="A142" s="53"/>
      <c r="B142" s="77"/>
      <c r="C142" s="77"/>
      <c r="D142" s="77"/>
      <c r="E142" s="77"/>
      <c r="F142" s="77"/>
      <c r="G142" s="77"/>
      <c r="H142" s="85"/>
    </row>
    <row r="143" spans="1:8" s="47" customFormat="1" ht="15" customHeight="1" x14ac:dyDescent="0.2">
      <c r="A143" s="53"/>
      <c r="B143" s="77"/>
      <c r="C143" s="77"/>
      <c r="D143" s="77"/>
      <c r="E143" s="77"/>
      <c r="F143" s="77"/>
      <c r="G143" s="77"/>
      <c r="H143" s="85"/>
    </row>
    <row r="144" spans="1:8" s="47" customFormat="1" ht="15" customHeight="1" x14ac:dyDescent="0.2">
      <c r="A144" s="53"/>
      <c r="B144" s="77"/>
      <c r="C144" s="77"/>
      <c r="D144" s="77"/>
      <c r="E144" s="77"/>
      <c r="F144" s="77"/>
      <c r="G144" s="77"/>
      <c r="H144" s="85"/>
    </row>
    <row r="145" spans="1:8" s="47" customFormat="1" ht="15" customHeight="1" x14ac:dyDescent="0.2">
      <c r="A145" s="53"/>
      <c r="B145" s="77"/>
      <c r="C145" s="77"/>
      <c r="D145" s="77"/>
      <c r="E145" s="77"/>
      <c r="F145" s="77"/>
      <c r="G145" s="77"/>
      <c r="H145" s="85"/>
    </row>
    <row r="146" spans="1:8" s="47" customFormat="1" ht="15" customHeight="1" x14ac:dyDescent="0.2">
      <c r="A146" s="53"/>
      <c r="B146" s="77"/>
      <c r="C146" s="77"/>
      <c r="D146" s="77"/>
      <c r="E146" s="77"/>
      <c r="F146" s="77"/>
      <c r="G146" s="77"/>
      <c r="H146" s="85"/>
    </row>
    <row r="147" spans="1:8" s="47" customFormat="1" ht="15" customHeight="1" x14ac:dyDescent="0.2">
      <c r="A147" s="53"/>
      <c r="B147" s="77"/>
      <c r="C147" s="77"/>
      <c r="D147" s="77"/>
      <c r="E147" s="77"/>
      <c r="F147" s="77"/>
      <c r="G147" s="77"/>
      <c r="H147" s="85"/>
    </row>
    <row r="148" spans="1:8" s="47" customFormat="1" ht="15" customHeight="1" x14ac:dyDescent="0.2">
      <c r="A148" s="53"/>
      <c r="B148" s="77"/>
      <c r="C148" s="77"/>
      <c r="D148" s="77"/>
      <c r="E148" s="77"/>
      <c r="F148" s="77"/>
      <c r="G148" s="77"/>
      <c r="H148" s="85"/>
    </row>
    <row r="149" spans="1:8" s="47" customFormat="1" ht="15" customHeight="1" x14ac:dyDescent="0.2">
      <c r="A149" s="53"/>
      <c r="B149" s="77"/>
      <c r="C149" s="77"/>
      <c r="D149" s="77"/>
      <c r="E149" s="77"/>
      <c r="F149" s="77"/>
      <c r="G149" s="77"/>
      <c r="H149" s="85"/>
    </row>
    <row r="150" spans="1:8" s="47" customFormat="1" ht="15" customHeight="1" x14ac:dyDescent="0.2">
      <c r="A150" s="53"/>
      <c r="B150" s="77"/>
      <c r="C150" s="77"/>
      <c r="D150" s="77"/>
      <c r="E150" s="77"/>
      <c r="F150" s="77"/>
      <c r="G150" s="77"/>
      <c r="H150" s="85"/>
    </row>
    <row r="151" spans="1:8" s="47" customFormat="1" ht="15" customHeight="1" x14ac:dyDescent="0.2">
      <c r="A151" s="53"/>
      <c r="B151" s="77"/>
      <c r="C151" s="77"/>
      <c r="D151" s="77"/>
      <c r="E151" s="77"/>
      <c r="F151" s="77"/>
      <c r="G151" s="77"/>
      <c r="H151" s="85"/>
    </row>
    <row r="152" spans="1:8" s="47" customFormat="1" ht="15" customHeight="1" x14ac:dyDescent="0.2">
      <c r="A152" s="77"/>
      <c r="B152" s="77"/>
      <c r="C152" s="77"/>
      <c r="D152" s="77"/>
      <c r="E152" s="77"/>
      <c r="F152" s="77"/>
      <c r="G152" s="77"/>
      <c r="H152" s="85"/>
    </row>
    <row r="153" spans="1:8" s="47" customFormat="1" ht="15" customHeight="1" x14ac:dyDescent="0.2">
      <c r="A153" s="77"/>
      <c r="B153" s="77"/>
      <c r="C153" s="77"/>
      <c r="D153" s="77"/>
      <c r="E153" s="77"/>
      <c r="F153" s="77"/>
      <c r="G153" s="77"/>
      <c r="H153" s="85"/>
    </row>
    <row r="154" spans="1:8" s="47" customFormat="1" ht="15" customHeight="1" x14ac:dyDescent="0.2">
      <c r="A154" s="77"/>
      <c r="B154" s="77"/>
      <c r="C154" s="77"/>
      <c r="D154" s="77"/>
      <c r="E154" s="77"/>
      <c r="F154" s="77"/>
      <c r="G154" s="77"/>
      <c r="H154" s="85"/>
    </row>
    <row r="155" spans="1:8" s="47" customFormat="1" ht="15" customHeight="1" x14ac:dyDescent="0.2">
      <c r="A155" s="77"/>
      <c r="B155" s="77"/>
      <c r="C155" s="77"/>
      <c r="D155" s="77"/>
      <c r="E155" s="77"/>
      <c r="F155" s="77"/>
      <c r="G155" s="77"/>
      <c r="H155" s="85"/>
    </row>
    <row r="156" spans="1:8" s="47" customFormat="1" ht="15" customHeight="1" x14ac:dyDescent="0.2">
      <c r="A156" s="77"/>
      <c r="B156" s="77"/>
      <c r="C156" s="77"/>
      <c r="D156" s="77"/>
      <c r="E156" s="77"/>
      <c r="F156" s="77"/>
      <c r="G156" s="77"/>
      <c r="H156" s="85"/>
    </row>
    <row r="157" spans="1:8" s="47" customFormat="1" ht="15" customHeight="1" x14ac:dyDescent="0.2">
      <c r="A157" s="77"/>
      <c r="B157" s="77"/>
      <c r="C157" s="77"/>
      <c r="D157" s="77"/>
      <c r="E157" s="77"/>
      <c r="F157" s="77"/>
      <c r="G157" s="77"/>
      <c r="H157" s="85"/>
    </row>
    <row r="158" spans="1:8" s="47" customFormat="1" ht="15" customHeight="1" x14ac:dyDescent="0.2">
      <c r="A158" s="77"/>
      <c r="B158" s="77"/>
      <c r="C158" s="77"/>
      <c r="D158" s="77"/>
      <c r="E158" s="77"/>
      <c r="F158" s="77"/>
      <c r="G158" s="77"/>
      <c r="H158" s="85"/>
    </row>
    <row r="159" spans="1:8" s="47" customFormat="1" ht="15" customHeight="1" x14ac:dyDescent="0.2">
      <c r="A159" s="77"/>
      <c r="B159" s="77"/>
      <c r="C159" s="77"/>
      <c r="D159" s="77"/>
      <c r="E159" s="77"/>
      <c r="F159" s="77"/>
      <c r="G159" s="77"/>
      <c r="H159" s="85"/>
    </row>
    <row r="160" spans="1:8" s="47" customFormat="1" ht="15" customHeight="1" x14ac:dyDescent="0.2">
      <c r="A160" s="77"/>
      <c r="B160" s="77"/>
      <c r="C160" s="77"/>
      <c r="D160" s="77"/>
      <c r="E160" s="77"/>
      <c r="F160" s="77"/>
      <c r="G160" s="77"/>
      <c r="H160" s="85"/>
    </row>
    <row r="161" spans="1:8" s="47" customFormat="1" ht="15" customHeight="1" x14ac:dyDescent="0.2">
      <c r="A161" s="77"/>
      <c r="B161" s="77"/>
      <c r="C161" s="77"/>
      <c r="D161" s="77"/>
      <c r="E161" s="77"/>
      <c r="F161" s="77"/>
      <c r="G161" s="77"/>
      <c r="H161" s="85"/>
    </row>
    <row r="162" spans="1:8" s="47" customFormat="1" ht="15" customHeight="1" x14ac:dyDescent="0.2">
      <c r="A162" s="77"/>
      <c r="B162" s="77"/>
      <c r="C162" s="77"/>
      <c r="D162" s="77"/>
      <c r="E162" s="77"/>
      <c r="F162" s="77"/>
      <c r="G162" s="77"/>
      <c r="H162" s="85"/>
    </row>
    <row r="163" spans="1:8" s="47" customFormat="1" ht="15" customHeight="1" x14ac:dyDescent="0.2">
      <c r="A163" s="77"/>
      <c r="B163" s="77"/>
      <c r="C163" s="77"/>
      <c r="D163" s="77"/>
      <c r="E163" s="77"/>
      <c r="F163" s="77"/>
      <c r="G163" s="77"/>
      <c r="H163" s="85"/>
    </row>
    <row r="164" spans="1:8" s="47" customFormat="1" ht="15" customHeight="1" x14ac:dyDescent="0.2">
      <c r="A164" s="77"/>
      <c r="B164" s="77"/>
      <c r="C164" s="77"/>
      <c r="D164" s="77"/>
      <c r="E164" s="77"/>
      <c r="F164" s="77"/>
      <c r="G164" s="77"/>
      <c r="H164" s="85"/>
    </row>
    <row r="165" spans="1:8" s="47" customFormat="1" ht="15" customHeight="1" x14ac:dyDescent="0.2">
      <c r="A165" s="77"/>
      <c r="B165" s="77"/>
      <c r="C165" s="77"/>
      <c r="D165" s="77"/>
      <c r="E165" s="77"/>
      <c r="F165" s="77"/>
      <c r="G165" s="77"/>
      <c r="H165" s="85"/>
    </row>
    <row r="166" spans="1:8" s="47" customFormat="1" ht="15" customHeight="1" x14ac:dyDescent="0.2">
      <c r="A166" s="77"/>
      <c r="B166" s="77"/>
      <c r="C166" s="77"/>
      <c r="D166" s="77"/>
      <c r="E166" s="77"/>
      <c r="F166" s="77"/>
      <c r="G166" s="77"/>
      <c r="H166" s="85"/>
    </row>
    <row r="167" spans="1:8" s="47" customFormat="1" ht="15" customHeight="1" x14ac:dyDescent="0.2">
      <c r="A167" s="77"/>
      <c r="B167" s="77"/>
      <c r="C167" s="77"/>
      <c r="D167" s="77"/>
      <c r="E167" s="77"/>
      <c r="F167" s="77"/>
      <c r="G167" s="77"/>
      <c r="H167" s="85"/>
    </row>
    <row r="168" spans="1:8" s="47" customFormat="1" ht="15" customHeight="1" x14ac:dyDescent="0.2">
      <c r="A168" s="77"/>
      <c r="B168" s="77"/>
      <c r="C168" s="77"/>
      <c r="D168" s="77"/>
      <c r="E168" s="77"/>
      <c r="F168" s="77"/>
      <c r="G168" s="77"/>
      <c r="H168" s="85"/>
    </row>
    <row r="169" spans="1:8" s="47" customFormat="1" ht="15" customHeight="1" x14ac:dyDescent="0.2">
      <c r="A169" s="77"/>
      <c r="B169" s="77"/>
      <c r="C169" s="77"/>
      <c r="D169" s="77"/>
      <c r="E169" s="77"/>
      <c r="F169" s="77"/>
      <c r="G169" s="77"/>
      <c r="H169" s="85"/>
    </row>
    <row r="170" spans="1:8" s="47" customFormat="1" ht="15" customHeight="1" x14ac:dyDescent="0.2">
      <c r="A170" s="77"/>
      <c r="B170" s="77"/>
      <c r="C170" s="77"/>
      <c r="D170" s="77"/>
      <c r="E170" s="77"/>
      <c r="F170" s="77"/>
      <c r="G170" s="77"/>
      <c r="H170" s="85"/>
    </row>
    <row r="171" spans="1:8" s="47" customFormat="1" ht="15" customHeight="1" x14ac:dyDescent="0.2">
      <c r="A171" s="77"/>
      <c r="B171" s="77"/>
      <c r="C171" s="77"/>
      <c r="D171" s="77"/>
      <c r="E171" s="77"/>
      <c r="F171" s="77"/>
      <c r="G171" s="77"/>
      <c r="H171" s="85"/>
    </row>
    <row r="172" spans="1:8" s="47" customFormat="1" ht="15" customHeight="1" x14ac:dyDescent="0.2">
      <c r="A172" s="77"/>
      <c r="B172" s="77"/>
      <c r="C172" s="77"/>
      <c r="D172" s="77"/>
      <c r="E172" s="77"/>
      <c r="F172" s="77"/>
      <c r="G172" s="77"/>
      <c r="H172" s="85"/>
    </row>
    <row r="173" spans="1:8" s="47" customFormat="1" ht="15" customHeight="1" x14ac:dyDescent="0.2">
      <c r="A173" s="77"/>
      <c r="B173" s="77"/>
      <c r="C173" s="77"/>
      <c r="D173" s="77"/>
      <c r="E173" s="77"/>
      <c r="F173" s="77"/>
      <c r="G173" s="77"/>
      <c r="H173" s="85"/>
    </row>
    <row r="174" spans="1:8" s="47" customFormat="1" ht="15" customHeight="1" x14ac:dyDescent="0.2">
      <c r="A174" s="77"/>
      <c r="B174" s="77"/>
      <c r="C174" s="77"/>
      <c r="D174" s="77"/>
      <c r="E174" s="77"/>
      <c r="F174" s="77"/>
      <c r="G174" s="77"/>
      <c r="H174" s="85"/>
    </row>
    <row r="175" spans="1:8" s="47" customFormat="1" ht="15" customHeight="1" x14ac:dyDescent="0.2">
      <c r="A175" s="77"/>
      <c r="B175" s="77"/>
      <c r="C175" s="77"/>
      <c r="D175" s="77"/>
      <c r="E175" s="77"/>
      <c r="F175" s="77"/>
      <c r="G175" s="77"/>
      <c r="H175" s="85"/>
    </row>
    <row r="176" spans="1:8" s="47" customFormat="1" ht="15" customHeight="1" x14ac:dyDescent="0.2">
      <c r="A176" s="77"/>
      <c r="B176" s="77"/>
      <c r="C176" s="77"/>
      <c r="D176" s="77"/>
      <c r="E176" s="77"/>
      <c r="F176" s="77"/>
      <c r="G176" s="77"/>
      <c r="H176" s="85"/>
    </row>
    <row r="177" spans="1:8" s="47" customFormat="1" ht="15" customHeight="1" x14ac:dyDescent="0.2">
      <c r="A177" s="77"/>
      <c r="B177" s="77"/>
      <c r="C177" s="77"/>
      <c r="D177" s="77"/>
      <c r="E177" s="77"/>
      <c r="F177" s="77"/>
      <c r="G177" s="77"/>
      <c r="H177" s="85"/>
    </row>
    <row r="178" spans="1:8" s="47" customFormat="1" ht="15" customHeight="1" x14ac:dyDescent="0.2">
      <c r="A178" s="77"/>
      <c r="B178" s="77"/>
      <c r="C178" s="77"/>
      <c r="D178" s="77"/>
      <c r="E178" s="77"/>
      <c r="F178" s="77"/>
      <c r="G178" s="77"/>
      <c r="H178" s="85"/>
    </row>
    <row r="179" spans="1:8" s="47" customFormat="1" ht="15" customHeight="1" x14ac:dyDescent="0.2">
      <c r="A179" s="77"/>
      <c r="B179" s="77"/>
      <c r="C179" s="77"/>
      <c r="D179" s="77"/>
      <c r="E179" s="77"/>
      <c r="F179" s="77"/>
      <c r="G179" s="77"/>
      <c r="H179" s="85"/>
    </row>
    <row r="180" spans="1:8" s="47" customFormat="1" ht="15" customHeight="1" x14ac:dyDescent="0.2">
      <c r="A180" s="77"/>
      <c r="B180" s="77"/>
      <c r="C180" s="77"/>
      <c r="D180" s="77"/>
      <c r="E180" s="77"/>
      <c r="F180" s="77"/>
      <c r="G180" s="77"/>
      <c r="H180" s="85"/>
    </row>
    <row r="181" spans="1:8" s="47" customFormat="1" ht="15" customHeight="1" x14ac:dyDescent="0.2">
      <c r="A181" s="77"/>
      <c r="B181" s="77"/>
      <c r="C181" s="77"/>
      <c r="D181" s="77"/>
      <c r="E181" s="77"/>
      <c r="F181" s="77"/>
      <c r="G181" s="77"/>
      <c r="H181" s="85"/>
    </row>
    <row r="182" spans="1:8" s="47" customFormat="1" ht="15" customHeight="1" x14ac:dyDescent="0.2">
      <c r="A182" s="77"/>
      <c r="B182" s="77"/>
      <c r="C182" s="77"/>
      <c r="D182" s="77"/>
      <c r="E182" s="77"/>
      <c r="F182" s="77"/>
      <c r="G182" s="77"/>
      <c r="H182" s="85"/>
    </row>
    <row r="183" spans="1:8" s="47" customFormat="1" ht="15" customHeight="1" x14ac:dyDescent="0.2">
      <c r="A183" s="77"/>
      <c r="B183" s="77"/>
      <c r="C183" s="77"/>
      <c r="D183" s="77"/>
      <c r="E183" s="77"/>
      <c r="F183" s="77"/>
      <c r="G183" s="77"/>
      <c r="H183" s="85"/>
    </row>
    <row r="184" spans="1:8" ht="15" customHeight="1" x14ac:dyDescent="0.2">
      <c r="A184" s="77"/>
      <c r="B184" s="77"/>
      <c r="C184" s="77"/>
      <c r="D184" s="77"/>
      <c r="E184" s="77"/>
      <c r="F184" s="77"/>
    </row>
  </sheetData>
  <sheetProtection formatCells="0" formatColumns="0" formatRows="0" insertRows="0" insertHyperlinks="0" deleteRows="0" sort="0" autoFilter="0" pivotTables="0"/>
  <autoFilter ref="A6:H64"/>
  <mergeCells count="10">
    <mergeCell ref="A2:F2"/>
    <mergeCell ref="A1:F1"/>
    <mergeCell ref="B71:C71"/>
    <mergeCell ref="A4:B4"/>
    <mergeCell ref="A3:B3"/>
    <mergeCell ref="B70:C70"/>
    <mergeCell ref="D70:F70"/>
    <mergeCell ref="D71:F71"/>
    <mergeCell ref="E3:F3"/>
    <mergeCell ref="E4:F4"/>
  </mergeCells>
  <phoneticPr fontId="19" type="noConversion"/>
  <pageMargins left="0.3" right="0.1" top="0.4" bottom="0.43" header="0.1" footer="0.1"/>
  <pageSetup paperSize="9" orientation="portrait" r:id="rId1"/>
  <headerFooter alignWithMargins="0">
    <oddFooter>&amp;L&amp;"Arial,Bold"Ref. No.: 010001.07/02&amp;RPage &amp;P / &amp;N</oddFooter>
  </headerFooter>
  <drawing r:id="rId2"/>
  <legacy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dimension ref="A1:H131"/>
  <sheetViews>
    <sheetView view="pageBreakPreview" zoomScaleNormal="100" zoomScaleSheetLayoutView="100" workbookViewId="0">
      <pane ySplit="6" topLeftCell="A7" activePane="bottomLeft" state="frozen"/>
      <selection activeCell="E14" sqref="E14"/>
      <selection pane="bottomLeft" activeCell="B7" sqref="B7:H14"/>
    </sheetView>
  </sheetViews>
  <sheetFormatPr defaultColWidth="9.140625" defaultRowHeight="15" customHeight="1" x14ac:dyDescent="0.2"/>
  <cols>
    <col min="1" max="1" width="5.7109375" style="49" customWidth="1"/>
    <col min="2" max="2" width="14" style="49" customWidth="1"/>
    <col min="3" max="3" width="40.42578125" style="49" customWidth="1"/>
    <col min="4" max="4" width="13.85546875" style="49" customWidth="1"/>
    <col min="5" max="5" width="12" style="49" customWidth="1"/>
    <col min="6" max="6" width="14.42578125" style="49" customWidth="1"/>
    <col min="7" max="7" width="20.7109375" style="49" customWidth="1"/>
    <col min="8" max="8" width="14.7109375" style="50" customWidth="1"/>
    <col min="9" max="16384" width="9.140625" style="46"/>
  </cols>
  <sheetData>
    <row r="1" spans="1:8" s="80" customFormat="1" ht="30.95" customHeight="1" x14ac:dyDescent="0.2">
      <c r="A1" s="1453"/>
      <c r="B1" s="1453"/>
      <c r="C1" s="1453"/>
      <c r="D1" s="1453"/>
      <c r="E1" s="1453"/>
      <c r="F1" s="1453"/>
      <c r="G1" s="81"/>
      <c r="H1" s="63"/>
    </row>
    <row r="2" spans="1:8" s="80" customFormat="1" ht="35.1" customHeight="1" x14ac:dyDescent="0.2">
      <c r="A2" s="1453" t="s">
        <v>851</v>
      </c>
      <c r="B2" s="1453"/>
      <c r="C2" s="1453"/>
      <c r="D2" s="1453"/>
      <c r="E2" s="1453"/>
      <c r="F2" s="1453"/>
      <c r="G2" s="82"/>
      <c r="H2" s="63"/>
    </row>
    <row r="3" spans="1:8" s="80" customFormat="1" ht="28.5" customHeight="1" x14ac:dyDescent="0.2">
      <c r="A3" s="1472" t="s">
        <v>3922</v>
      </c>
      <c r="B3" s="1473"/>
      <c r="C3" s="358" t="s">
        <v>3923</v>
      </c>
      <c r="D3" s="347" t="s">
        <v>3921</v>
      </c>
      <c r="E3" s="1478"/>
      <c r="F3" s="1477"/>
      <c r="G3" s="82"/>
      <c r="H3" s="63"/>
    </row>
    <row r="4" spans="1:8" s="62" customFormat="1" ht="25.5" customHeight="1" x14ac:dyDescent="0.2">
      <c r="A4" s="1490" t="s">
        <v>819</v>
      </c>
      <c r="B4" s="1491"/>
      <c r="C4" s="346" t="s">
        <v>25</v>
      </c>
      <c r="D4" s="1003" t="s">
        <v>1972</v>
      </c>
      <c r="E4" s="1479"/>
      <c r="F4" s="1480"/>
      <c r="G4" s="73"/>
      <c r="H4" s="61"/>
    </row>
    <row r="5" spans="1:8" s="64" customFormat="1" x14ac:dyDescent="0.2">
      <c r="A5" s="289"/>
      <c r="B5" s="289"/>
      <c r="C5" s="290"/>
      <c r="D5" s="999"/>
      <c r="E5" s="999"/>
      <c r="F5" s="1001"/>
      <c r="G5" s="74"/>
      <c r="H5" s="63"/>
    </row>
    <row r="6" spans="1:8" s="62" customFormat="1" ht="63.75" customHeight="1" x14ac:dyDescent="0.2">
      <c r="A6" s="328" t="s">
        <v>1967</v>
      </c>
      <c r="B6" s="328" t="s">
        <v>3925</v>
      </c>
      <c r="C6" s="328" t="s">
        <v>804</v>
      </c>
      <c r="D6" s="982" t="str">
        <f>'01#'!D3</f>
        <v>Ngày hiệu lực
Effective date</v>
      </c>
      <c r="E6" s="982" t="str">
        <f>'01#'!E3</f>
        <v>Ngày rà soát
Review date</v>
      </c>
      <c r="F6" s="982" t="str">
        <f>'01#'!F3</f>
        <v>Ngày rà soát kế tiếp (nếu có)
Next review date (if any)</v>
      </c>
      <c r="G6" s="328" t="s">
        <v>1969</v>
      </c>
      <c r="H6" s="350" t="s">
        <v>490</v>
      </c>
    </row>
    <row r="7" spans="1:8" s="40" customFormat="1" ht="53.25" customHeight="1" x14ac:dyDescent="0.2">
      <c r="A7" s="26">
        <v>1</v>
      </c>
      <c r="B7" s="245" t="str">
        <f>'13#'!B6</f>
        <v>130002.08</v>
      </c>
      <c r="C7" s="244" t="str">
        <f>'13#'!C6</f>
        <v>Xử lý thành phẩm loại bỏ/ hết hạn dùng
Handling of rejected/ expired finished products</v>
      </c>
      <c r="D7" s="245" t="str">
        <f>'13#'!D6</f>
        <v>01.04.20</v>
      </c>
      <c r="E7" s="245" t="str">
        <f>'13#'!E6</f>
        <v>01.04.23</v>
      </c>
      <c r="F7" s="1004" t="str">
        <f>'13#'!F6</f>
        <v>NA</v>
      </c>
      <c r="G7" s="245" t="str">
        <f>'13#'!G6</f>
        <v>FP Warehouse - NM PME I &amp; NM Stada VN</v>
      </c>
      <c r="H7" s="245" t="str">
        <f>'13#'!H6</f>
        <v>Approved</v>
      </c>
    </row>
    <row r="8" spans="1:8" s="40" customFormat="1" ht="45" x14ac:dyDescent="0.2">
      <c r="A8" s="26">
        <v>2</v>
      </c>
      <c r="B8" s="245">
        <f>'13#'!B7</f>
        <v>130003.04</v>
      </c>
      <c r="C8" s="244" t="str">
        <f>'13#'!C7</f>
        <v>Quản lý thành phẩm trả về
Handling of returned finished products</v>
      </c>
      <c r="D8" s="245" t="str">
        <f>'13#'!D7</f>
        <v>01.08.19</v>
      </c>
      <c r="E8" s="245" t="str">
        <f>'13#'!E7</f>
        <v>01.08.22</v>
      </c>
      <c r="F8" s="1004" t="str">
        <f>'13#'!F7</f>
        <v>NA</v>
      </c>
      <c r="G8" s="245" t="str">
        <f>'13#'!G7</f>
        <v>FP Warehouse - NM PME I &amp; NM Stada VN</v>
      </c>
      <c r="H8" s="245" t="str">
        <f>'13#'!H7</f>
        <v>Approved</v>
      </c>
    </row>
    <row r="9" spans="1:8" s="40" customFormat="1" ht="45" x14ac:dyDescent="0.2">
      <c r="A9" s="26">
        <v>4</v>
      </c>
      <c r="B9" s="245">
        <f>'13#'!B8</f>
        <v>130004.05</v>
      </c>
      <c r="C9" s="244" t="str">
        <f>'13#'!C8</f>
        <v>Vận hành xe nâng điện dẫn bộ Linde L12
Operation of pallet stacker Linde L12</v>
      </c>
      <c r="D9" s="245" t="str">
        <f>'13#'!D8</f>
        <v>02.01.20</v>
      </c>
      <c r="E9" s="245" t="str">
        <f>'13#'!E8</f>
        <v>NA</v>
      </c>
      <c r="F9" s="1004" t="str">
        <f>'13#'!F8</f>
        <v>NA</v>
      </c>
      <c r="G9" s="245" t="str">
        <f>'13#'!G8</f>
        <v>Kho TP - NM PME I</v>
      </c>
      <c r="H9" s="245" t="str">
        <f>'13#'!H8</f>
        <v>Superseded
01.09.20</v>
      </c>
    </row>
    <row r="10" spans="1:8" s="40" customFormat="1" ht="30" x14ac:dyDescent="0.2">
      <c r="A10" s="26">
        <v>5</v>
      </c>
      <c r="B10" s="245" t="str">
        <f>'13#'!B9</f>
        <v>130005.04</v>
      </c>
      <c r="C10" s="244" t="str">
        <f>'13#'!C9</f>
        <v>Vận hành hệ thống điện chiếu sáng
Operation of lighting system</v>
      </c>
      <c r="D10" s="245" t="str">
        <f>'13#'!D9</f>
        <v>02.11.17</v>
      </c>
      <c r="E10" s="245" t="str">
        <f>'13#'!E9</f>
        <v>NA</v>
      </c>
      <c r="F10" s="1004" t="str">
        <f>'13#'!F9</f>
        <v>NA</v>
      </c>
      <c r="G10" s="245" t="str">
        <f>'13#'!G9</f>
        <v>BL FP Warehouse</v>
      </c>
      <c r="H10" s="245" t="str">
        <f>'13#'!H9</f>
        <v>Approved</v>
      </c>
    </row>
    <row r="11" spans="1:8" s="40" customFormat="1" ht="60" x14ac:dyDescent="0.2">
      <c r="A11" s="26">
        <v>6</v>
      </c>
      <c r="B11" s="245" t="str">
        <f>'13#'!B10</f>
        <v>130006.08</v>
      </c>
      <c r="C11" s="244" t="str">
        <f>'13#'!C10</f>
        <v xml:space="preserve">Kiểm tra tình trạng tồn kho và hạn dùng của thành phẩm
Verification of physical stocks and expiry date of finished products </v>
      </c>
      <c r="D11" s="245" t="str">
        <f>'13#'!D10</f>
        <v>01.04.20</v>
      </c>
      <c r="E11" s="245" t="str">
        <f>'13#'!E10</f>
        <v>01.04.23</v>
      </c>
      <c r="F11" s="1004" t="str">
        <f>'13#'!F10</f>
        <v>NA</v>
      </c>
      <c r="G11" s="245" t="str">
        <f>'13#'!G10</f>
        <v>FP Warehouse - NM PME I &amp; NM Stada VN</v>
      </c>
      <c r="H11" s="245" t="str">
        <f>'13#'!H10</f>
        <v>Approved</v>
      </c>
    </row>
    <row r="12" spans="1:8" s="40" customFormat="1" ht="60" x14ac:dyDescent="0.2">
      <c r="A12" s="26">
        <v>7</v>
      </c>
      <c r="B12" s="245">
        <f>'13#'!B11</f>
        <v>130007.09</v>
      </c>
      <c r="C12" s="244" t="str">
        <f>'13#'!C11</f>
        <v>Tiếp nhận thành phẩm, nhà máy PME I  
Receipt of finished product in PME I factory</v>
      </c>
      <c r="D12" s="245" t="str">
        <f>'13#'!D11</f>
        <v>06.09.21</v>
      </c>
      <c r="E12" s="245" t="str">
        <f>'13#'!E11</f>
        <v>06.09.24</v>
      </c>
      <c r="F12" s="1004" t="str">
        <f>'13#'!F11</f>
        <v>NA</v>
      </c>
      <c r="G12" s="245" t="str">
        <f>'13#'!G11</f>
        <v>Kho TP - NM PME I</v>
      </c>
      <c r="H12" s="245" t="str">
        <f>'13#'!H11</f>
        <v>Approved</v>
      </c>
    </row>
    <row r="13" spans="1:8" s="41" customFormat="1" ht="45" x14ac:dyDescent="0.2">
      <c r="A13" s="26">
        <v>8</v>
      </c>
      <c r="B13" s="245">
        <f>'13#'!B12</f>
        <v>130008.09</v>
      </c>
      <c r="C13" s="244" t="str">
        <f>'13#'!C12</f>
        <v>Phân phối lô thành phẩm
Finished product batch distribution</v>
      </c>
      <c r="D13" s="245" t="str">
        <f>'13#'!D12</f>
        <v>15.03.21</v>
      </c>
      <c r="E13" s="245" t="str">
        <f>'13#'!E12</f>
        <v>15.03.24</v>
      </c>
      <c r="F13" s="1004" t="str">
        <f>'13#'!F12</f>
        <v>NA</v>
      </c>
      <c r="G13" s="245" t="str">
        <f>'13#'!G12</f>
        <v>FP Warehouse - NM PME I &amp; NM Stada VN</v>
      </c>
      <c r="H13" s="245" t="str">
        <f>'13#'!H12</f>
        <v>Approved</v>
      </c>
    </row>
    <row r="14" spans="1:8" s="41" customFormat="1" ht="60" x14ac:dyDescent="0.2">
      <c r="A14" s="26">
        <v>14</v>
      </c>
      <c r="B14" s="245" t="str">
        <f>'13#'!B13</f>
        <v>130009.05</v>
      </c>
      <c r="C14" s="244" t="str">
        <f>'13#'!C13</f>
        <v>Theo dõi nhiệt độ xe trong quá trình vận chuyển thành phẩm
Monitoring temperature of truck during transpotation of finished products</v>
      </c>
      <c r="D14" s="245" t="str">
        <f>'13#'!D13</f>
        <v>20.10.17</v>
      </c>
      <c r="E14" s="245" t="str">
        <f>'13#'!E13</f>
        <v>NA</v>
      </c>
      <c r="F14" s="1004" t="str">
        <f>'13#'!F13</f>
        <v>NA</v>
      </c>
      <c r="G14" s="245" t="str">
        <f>'13#'!G13</f>
        <v>BL FP Warehouse</v>
      </c>
      <c r="H14" s="245" t="str">
        <f>'13#'!H13</f>
        <v>Superseded
27.05.19</v>
      </c>
    </row>
    <row r="15" spans="1:8" s="41" customFormat="1" x14ac:dyDescent="0.2">
      <c r="A15" s="277"/>
      <c r="B15" s="352"/>
      <c r="C15" s="565"/>
      <c r="D15" s="352"/>
      <c r="E15" s="352"/>
      <c r="F15" s="1005"/>
      <c r="G15" s="352"/>
      <c r="H15" s="352"/>
    </row>
    <row r="16" spans="1:8" s="41" customFormat="1" x14ac:dyDescent="0.2">
      <c r="A16" s="277"/>
      <c r="B16" s="352"/>
      <c r="C16" s="565"/>
      <c r="D16" s="352"/>
      <c r="E16" s="352"/>
      <c r="F16" s="1005"/>
      <c r="G16" s="352"/>
      <c r="H16" s="352"/>
    </row>
    <row r="17" spans="1:8" s="47" customFormat="1" ht="26.25" customHeight="1" x14ac:dyDescent="0.2">
      <c r="A17" s="66"/>
      <c r="B17" s="1475" t="s">
        <v>1970</v>
      </c>
      <c r="C17" s="1475"/>
      <c r="D17" s="1475" t="s">
        <v>1971</v>
      </c>
      <c r="E17" s="1475"/>
      <c r="F17" s="1475"/>
      <c r="G17" s="65"/>
      <c r="H17" s="52"/>
    </row>
    <row r="18" spans="1:8" s="47" customFormat="1" ht="42" customHeight="1" x14ac:dyDescent="0.2">
      <c r="A18" s="75"/>
      <c r="B18" s="1474"/>
      <c r="C18" s="1474"/>
      <c r="D18" s="1481"/>
      <c r="E18" s="1481"/>
      <c r="F18" s="1481"/>
      <c r="G18" s="76"/>
      <c r="H18" s="52"/>
    </row>
    <row r="19" spans="1:8" s="47" customFormat="1" ht="15" customHeight="1" x14ac:dyDescent="0.2">
      <c r="A19" s="53"/>
      <c r="B19" s="77"/>
      <c r="C19" s="77"/>
      <c r="D19" s="77"/>
      <c r="E19" s="77"/>
      <c r="F19" s="77"/>
      <c r="G19" s="77"/>
      <c r="H19" s="85"/>
    </row>
    <row r="20" spans="1:8" s="47" customFormat="1" ht="15" customHeight="1" x14ac:dyDescent="0.2">
      <c r="A20" s="53"/>
      <c r="B20" s="77"/>
      <c r="C20" s="77"/>
      <c r="D20" s="77"/>
      <c r="E20" s="77"/>
      <c r="F20" s="77"/>
      <c r="G20" s="77"/>
      <c r="H20" s="85"/>
    </row>
    <row r="21" spans="1:8" s="47" customFormat="1" ht="15" customHeight="1" x14ac:dyDescent="0.2">
      <c r="A21" s="53"/>
      <c r="B21" s="77"/>
      <c r="C21" s="77"/>
      <c r="D21" s="77"/>
      <c r="E21" s="77"/>
      <c r="F21" s="77"/>
      <c r="G21" s="77"/>
      <c r="H21" s="85"/>
    </row>
    <row r="22" spans="1:8" s="47" customFormat="1" ht="15" customHeight="1" x14ac:dyDescent="0.2">
      <c r="A22" s="53"/>
      <c r="B22" s="77"/>
      <c r="C22" s="77"/>
      <c r="D22" s="77"/>
      <c r="E22" s="77"/>
      <c r="F22" s="77"/>
      <c r="G22" s="77"/>
      <c r="H22" s="85"/>
    </row>
    <row r="23" spans="1:8" s="47" customFormat="1" ht="15" customHeight="1" x14ac:dyDescent="0.2">
      <c r="A23" s="53"/>
      <c r="B23" s="77"/>
      <c r="C23" s="77"/>
      <c r="D23" s="77"/>
      <c r="E23" s="77"/>
      <c r="F23" s="77"/>
      <c r="G23" s="77"/>
      <c r="H23" s="85"/>
    </row>
    <row r="24" spans="1:8" s="47" customFormat="1" ht="15" customHeight="1" x14ac:dyDescent="0.2">
      <c r="A24" s="53"/>
      <c r="B24" s="77"/>
      <c r="C24" s="77"/>
      <c r="D24" s="77"/>
      <c r="E24" s="77"/>
      <c r="F24" s="77"/>
      <c r="G24" s="77"/>
      <c r="H24" s="85"/>
    </row>
    <row r="25" spans="1:8" s="47" customFormat="1" ht="15" customHeight="1" x14ac:dyDescent="0.2">
      <c r="A25" s="53"/>
      <c r="B25" s="77"/>
      <c r="C25" s="77"/>
      <c r="D25" s="77"/>
      <c r="E25" s="77"/>
      <c r="F25" s="77"/>
      <c r="G25" s="77"/>
      <c r="H25" s="85"/>
    </row>
    <row r="26" spans="1:8" s="47" customFormat="1" ht="15" customHeight="1" x14ac:dyDescent="0.2">
      <c r="A26" s="53"/>
      <c r="B26" s="77"/>
      <c r="C26" s="77"/>
      <c r="D26" s="77"/>
      <c r="E26" s="77"/>
      <c r="F26" s="77"/>
      <c r="G26" s="77"/>
      <c r="H26" s="85"/>
    </row>
    <row r="27" spans="1:8" s="47" customFormat="1" ht="15" customHeight="1" x14ac:dyDescent="0.2">
      <c r="A27" s="53"/>
      <c r="B27" s="77"/>
      <c r="C27" s="77"/>
      <c r="D27" s="77"/>
      <c r="E27" s="77"/>
      <c r="F27" s="77"/>
      <c r="G27" s="77"/>
      <c r="H27" s="85"/>
    </row>
    <row r="28" spans="1:8" s="47" customFormat="1" ht="15" customHeight="1" x14ac:dyDescent="0.2">
      <c r="A28" s="53"/>
      <c r="B28" s="77"/>
      <c r="C28" s="77"/>
      <c r="D28" s="77"/>
      <c r="E28" s="77"/>
      <c r="F28" s="77"/>
      <c r="G28" s="77"/>
      <c r="H28" s="85"/>
    </row>
    <row r="29" spans="1:8" s="47" customFormat="1" ht="15" customHeight="1" x14ac:dyDescent="0.2">
      <c r="A29" s="53"/>
      <c r="B29" s="77"/>
      <c r="C29" s="77"/>
      <c r="D29" s="77"/>
      <c r="E29" s="77"/>
      <c r="F29" s="77"/>
      <c r="G29" s="77"/>
      <c r="H29" s="85"/>
    </row>
    <row r="30" spans="1:8" s="47" customFormat="1" ht="15" customHeight="1" x14ac:dyDescent="0.2">
      <c r="A30" s="53"/>
      <c r="B30" s="77"/>
      <c r="C30" s="77"/>
      <c r="D30" s="77"/>
      <c r="E30" s="77"/>
      <c r="F30" s="77"/>
      <c r="G30" s="77"/>
      <c r="H30" s="85"/>
    </row>
    <row r="31" spans="1:8" s="47" customFormat="1" ht="15" customHeight="1" x14ac:dyDescent="0.2">
      <c r="A31" s="53"/>
      <c r="B31" s="77"/>
      <c r="C31" s="77"/>
      <c r="D31" s="77"/>
      <c r="E31" s="77"/>
      <c r="F31" s="77"/>
      <c r="G31" s="77"/>
      <c r="H31" s="85"/>
    </row>
    <row r="32" spans="1:8" s="47" customFormat="1" ht="15" customHeight="1" x14ac:dyDescent="0.2">
      <c r="A32" s="53"/>
      <c r="B32" s="77"/>
      <c r="C32" s="77"/>
      <c r="D32" s="77"/>
      <c r="E32" s="77"/>
      <c r="F32" s="77"/>
      <c r="G32" s="77"/>
      <c r="H32" s="85"/>
    </row>
    <row r="33" spans="1:8" s="47" customFormat="1" ht="15" customHeight="1" x14ac:dyDescent="0.2">
      <c r="A33" s="53"/>
      <c r="B33" s="77"/>
      <c r="C33" s="77"/>
      <c r="D33" s="77"/>
      <c r="E33" s="77"/>
      <c r="F33" s="77"/>
      <c r="G33" s="77"/>
      <c r="H33" s="85"/>
    </row>
    <row r="34" spans="1:8" s="47" customFormat="1" ht="15" customHeight="1" x14ac:dyDescent="0.2">
      <c r="A34" s="53"/>
      <c r="B34" s="77"/>
      <c r="C34" s="77"/>
      <c r="D34" s="77"/>
      <c r="E34" s="77"/>
      <c r="F34" s="77"/>
      <c r="G34" s="77"/>
      <c r="H34" s="85"/>
    </row>
    <row r="35" spans="1:8" s="47" customFormat="1" ht="15" customHeight="1" x14ac:dyDescent="0.2">
      <c r="A35" s="53"/>
      <c r="B35" s="77"/>
      <c r="C35" s="77"/>
      <c r="D35" s="77"/>
      <c r="E35" s="77"/>
      <c r="F35" s="77"/>
      <c r="G35" s="77"/>
      <c r="H35" s="85"/>
    </row>
    <row r="36" spans="1:8" s="47" customFormat="1" ht="15" customHeight="1" x14ac:dyDescent="0.2">
      <c r="A36" s="53"/>
      <c r="B36" s="77"/>
      <c r="C36" s="77"/>
      <c r="D36" s="77"/>
      <c r="E36" s="77"/>
      <c r="F36" s="77"/>
      <c r="G36" s="77"/>
      <c r="H36" s="85"/>
    </row>
    <row r="37" spans="1:8" s="47" customFormat="1" ht="15" customHeight="1" x14ac:dyDescent="0.2">
      <c r="A37" s="53"/>
      <c r="B37" s="77"/>
      <c r="C37" s="77"/>
      <c r="D37" s="77"/>
      <c r="E37" s="77"/>
      <c r="F37" s="77"/>
      <c r="G37" s="77"/>
      <c r="H37" s="85"/>
    </row>
    <row r="38" spans="1:8" s="47" customFormat="1" ht="15" customHeight="1" x14ac:dyDescent="0.2">
      <c r="A38" s="53"/>
      <c r="B38" s="77"/>
      <c r="C38" s="77"/>
      <c r="D38" s="77"/>
      <c r="E38" s="77"/>
      <c r="F38" s="77"/>
      <c r="G38" s="77"/>
      <c r="H38" s="85"/>
    </row>
    <row r="39" spans="1:8" s="47" customFormat="1" ht="15" customHeight="1" x14ac:dyDescent="0.2">
      <c r="A39" s="53"/>
      <c r="B39" s="77"/>
      <c r="C39" s="77"/>
      <c r="D39" s="77"/>
      <c r="E39" s="77"/>
      <c r="F39" s="77"/>
      <c r="G39" s="77"/>
      <c r="H39" s="85"/>
    </row>
    <row r="40" spans="1:8" s="47" customFormat="1" ht="15" customHeight="1" x14ac:dyDescent="0.2">
      <c r="A40" s="53"/>
      <c r="B40" s="77"/>
      <c r="C40" s="77"/>
      <c r="D40" s="77"/>
      <c r="E40" s="77"/>
      <c r="F40" s="77"/>
      <c r="G40" s="77"/>
      <c r="H40" s="85"/>
    </row>
    <row r="41" spans="1:8" s="47" customFormat="1" ht="15" customHeight="1" x14ac:dyDescent="0.2">
      <c r="A41" s="53"/>
      <c r="B41" s="77"/>
      <c r="C41" s="77"/>
      <c r="D41" s="77"/>
      <c r="E41" s="77"/>
      <c r="F41" s="77"/>
      <c r="G41" s="77"/>
      <c r="H41" s="85"/>
    </row>
    <row r="42" spans="1:8" s="47" customFormat="1" ht="15" customHeight="1" x14ac:dyDescent="0.2">
      <c r="A42" s="53"/>
      <c r="B42" s="77"/>
      <c r="C42" s="77"/>
      <c r="D42" s="77"/>
      <c r="E42" s="77"/>
      <c r="F42" s="77"/>
      <c r="G42" s="77"/>
      <c r="H42" s="85"/>
    </row>
    <row r="43" spans="1:8" s="47" customFormat="1" ht="15" customHeight="1" x14ac:dyDescent="0.2">
      <c r="A43" s="53"/>
      <c r="B43" s="77"/>
      <c r="C43" s="77"/>
      <c r="D43" s="77"/>
      <c r="E43" s="77"/>
      <c r="F43" s="77"/>
      <c r="G43" s="77"/>
      <c r="H43" s="85"/>
    </row>
    <row r="44" spans="1:8" s="47" customFormat="1" ht="15" customHeight="1" x14ac:dyDescent="0.2">
      <c r="A44" s="53"/>
      <c r="B44" s="77"/>
      <c r="C44" s="77"/>
      <c r="D44" s="77"/>
      <c r="E44" s="77"/>
      <c r="F44" s="77"/>
      <c r="G44" s="77"/>
      <c r="H44" s="85"/>
    </row>
    <row r="45" spans="1:8" s="47" customFormat="1" ht="15" customHeight="1" x14ac:dyDescent="0.2">
      <c r="A45" s="53"/>
      <c r="B45" s="77"/>
      <c r="C45" s="77"/>
      <c r="D45" s="77"/>
      <c r="E45" s="77"/>
      <c r="F45" s="77"/>
      <c r="G45" s="77"/>
      <c r="H45" s="85"/>
    </row>
    <row r="46" spans="1:8" s="47" customFormat="1" ht="15" customHeight="1" x14ac:dyDescent="0.2">
      <c r="A46" s="53"/>
      <c r="B46" s="77"/>
      <c r="C46" s="77"/>
      <c r="D46" s="77"/>
      <c r="E46" s="77"/>
      <c r="F46" s="77"/>
      <c r="G46" s="77"/>
      <c r="H46" s="85"/>
    </row>
    <row r="47" spans="1:8" s="47" customFormat="1" ht="15" customHeight="1" x14ac:dyDescent="0.2">
      <c r="A47" s="53"/>
      <c r="B47" s="77"/>
      <c r="C47" s="77"/>
      <c r="D47" s="77"/>
      <c r="E47" s="77"/>
      <c r="F47" s="77"/>
      <c r="G47" s="77"/>
      <c r="H47" s="85"/>
    </row>
    <row r="48" spans="1:8" s="47" customFormat="1" ht="15" customHeight="1" x14ac:dyDescent="0.2">
      <c r="A48" s="53"/>
      <c r="B48" s="77"/>
      <c r="C48" s="77"/>
      <c r="D48" s="77"/>
      <c r="E48" s="77"/>
      <c r="F48" s="77"/>
      <c r="G48" s="77"/>
      <c r="H48" s="85"/>
    </row>
    <row r="49" spans="1:8" s="47" customFormat="1" ht="15" customHeight="1" x14ac:dyDescent="0.2">
      <c r="A49" s="53"/>
      <c r="B49" s="77"/>
      <c r="C49" s="77"/>
      <c r="D49" s="77"/>
      <c r="E49" s="77"/>
      <c r="F49" s="77"/>
      <c r="G49" s="77"/>
      <c r="H49" s="85"/>
    </row>
    <row r="50" spans="1:8" s="47" customFormat="1" ht="15" customHeight="1" x14ac:dyDescent="0.2">
      <c r="A50" s="53"/>
      <c r="B50" s="77"/>
      <c r="C50" s="77"/>
      <c r="D50" s="77"/>
      <c r="E50" s="77"/>
      <c r="F50" s="77"/>
      <c r="G50" s="77"/>
      <c r="H50" s="85"/>
    </row>
    <row r="51" spans="1:8" s="47" customFormat="1" ht="15" customHeight="1" x14ac:dyDescent="0.2">
      <c r="A51" s="53"/>
      <c r="B51" s="77"/>
      <c r="C51" s="77"/>
      <c r="D51" s="77"/>
      <c r="E51" s="77"/>
      <c r="F51" s="77"/>
      <c r="G51" s="77"/>
      <c r="H51" s="85"/>
    </row>
    <row r="52" spans="1:8" s="47" customFormat="1" ht="15" customHeight="1" x14ac:dyDescent="0.2">
      <c r="A52" s="53"/>
      <c r="B52" s="77"/>
      <c r="C52" s="77"/>
      <c r="D52" s="77"/>
      <c r="E52" s="77"/>
      <c r="F52" s="77"/>
      <c r="G52" s="77"/>
      <c r="H52" s="85"/>
    </row>
    <row r="53" spans="1:8" s="47" customFormat="1" ht="15" customHeight="1" x14ac:dyDescent="0.2">
      <c r="A53" s="53"/>
      <c r="B53" s="77"/>
      <c r="C53" s="77"/>
      <c r="D53" s="77"/>
      <c r="E53" s="77"/>
      <c r="F53" s="77"/>
      <c r="G53" s="77"/>
      <c r="H53" s="85"/>
    </row>
    <row r="54" spans="1:8" s="47" customFormat="1" ht="15" customHeight="1" x14ac:dyDescent="0.2">
      <c r="A54" s="53"/>
      <c r="B54" s="77"/>
      <c r="C54" s="77"/>
      <c r="D54" s="77"/>
      <c r="E54" s="77"/>
      <c r="F54" s="77"/>
      <c r="G54" s="77"/>
      <c r="H54" s="85"/>
    </row>
    <row r="55" spans="1:8" s="47" customFormat="1" ht="15" customHeight="1" x14ac:dyDescent="0.2">
      <c r="A55" s="53"/>
      <c r="B55" s="77"/>
      <c r="C55" s="77"/>
      <c r="D55" s="77"/>
      <c r="E55" s="77"/>
      <c r="F55" s="77"/>
      <c r="G55" s="77"/>
      <c r="H55" s="85"/>
    </row>
    <row r="56" spans="1:8" s="47" customFormat="1" ht="15" customHeight="1" x14ac:dyDescent="0.2">
      <c r="A56" s="53"/>
      <c r="B56" s="77"/>
      <c r="C56" s="77"/>
      <c r="D56" s="77"/>
      <c r="E56" s="77"/>
      <c r="F56" s="77"/>
      <c r="G56" s="77"/>
      <c r="H56" s="85"/>
    </row>
    <row r="57" spans="1:8" s="47" customFormat="1" ht="15" customHeight="1" x14ac:dyDescent="0.2">
      <c r="A57" s="53"/>
      <c r="B57" s="77"/>
      <c r="C57" s="77"/>
      <c r="D57" s="77"/>
      <c r="E57" s="77"/>
      <c r="F57" s="77"/>
      <c r="G57" s="77"/>
      <c r="H57" s="85"/>
    </row>
    <row r="58" spans="1:8" s="47" customFormat="1" ht="15" customHeight="1" x14ac:dyDescent="0.2">
      <c r="A58" s="53"/>
      <c r="B58" s="77"/>
      <c r="C58" s="77"/>
      <c r="D58" s="77"/>
      <c r="E58" s="77"/>
      <c r="F58" s="77"/>
      <c r="G58" s="77"/>
      <c r="H58" s="85"/>
    </row>
    <row r="59" spans="1:8" s="47" customFormat="1" ht="15" customHeight="1" x14ac:dyDescent="0.2">
      <c r="A59" s="53"/>
      <c r="B59" s="77"/>
      <c r="C59" s="77"/>
      <c r="D59" s="77"/>
      <c r="E59" s="77"/>
      <c r="F59" s="77"/>
      <c r="G59" s="77"/>
      <c r="H59" s="85"/>
    </row>
    <row r="60" spans="1:8" s="47" customFormat="1" ht="15" customHeight="1" x14ac:dyDescent="0.2">
      <c r="A60" s="53"/>
      <c r="B60" s="77"/>
      <c r="C60" s="77"/>
      <c r="D60" s="77"/>
      <c r="E60" s="77"/>
      <c r="F60" s="77"/>
      <c r="G60" s="77"/>
      <c r="H60" s="85"/>
    </row>
    <row r="61" spans="1:8" s="47" customFormat="1" ht="15" customHeight="1" x14ac:dyDescent="0.2">
      <c r="A61" s="53"/>
      <c r="B61" s="77"/>
      <c r="C61" s="77"/>
      <c r="D61" s="77"/>
      <c r="E61" s="77"/>
      <c r="F61" s="77"/>
      <c r="G61" s="77"/>
      <c r="H61" s="85"/>
    </row>
    <row r="62" spans="1:8" s="47" customFormat="1" ht="15" customHeight="1" x14ac:dyDescent="0.2">
      <c r="A62" s="53"/>
      <c r="B62" s="77"/>
      <c r="C62" s="77"/>
      <c r="D62" s="77"/>
      <c r="E62" s="77"/>
      <c r="F62" s="77"/>
      <c r="G62" s="77"/>
      <c r="H62" s="85"/>
    </row>
    <row r="63" spans="1:8" s="47" customFormat="1" ht="15" customHeight="1" x14ac:dyDescent="0.2">
      <c r="A63" s="53"/>
      <c r="B63" s="77"/>
      <c r="C63" s="77"/>
      <c r="D63" s="77"/>
      <c r="E63" s="77"/>
      <c r="F63" s="77"/>
      <c r="G63" s="77"/>
      <c r="H63" s="85"/>
    </row>
    <row r="64" spans="1:8" s="47" customFormat="1" ht="15" customHeight="1" x14ac:dyDescent="0.2">
      <c r="A64" s="53"/>
      <c r="B64" s="77"/>
      <c r="C64" s="77"/>
      <c r="D64" s="77"/>
      <c r="E64" s="77"/>
      <c r="F64" s="77"/>
      <c r="G64" s="77"/>
      <c r="H64" s="85"/>
    </row>
    <row r="65" spans="1:8" s="47" customFormat="1" ht="15" customHeight="1" x14ac:dyDescent="0.2">
      <c r="A65" s="53"/>
      <c r="B65" s="77"/>
      <c r="C65" s="77"/>
      <c r="D65" s="77"/>
      <c r="E65" s="77"/>
      <c r="F65" s="77"/>
      <c r="G65" s="77"/>
      <c r="H65" s="85"/>
    </row>
    <row r="66" spans="1:8" s="47" customFormat="1" ht="15" customHeight="1" x14ac:dyDescent="0.2">
      <c r="A66" s="53"/>
      <c r="B66" s="77"/>
      <c r="C66" s="77"/>
      <c r="D66" s="77"/>
      <c r="E66" s="77"/>
      <c r="F66" s="77"/>
      <c r="G66" s="77"/>
      <c r="H66" s="85"/>
    </row>
    <row r="67" spans="1:8" s="47" customFormat="1" ht="15" customHeight="1" x14ac:dyDescent="0.2">
      <c r="A67" s="53"/>
      <c r="B67" s="77"/>
      <c r="C67" s="77"/>
      <c r="D67" s="77"/>
      <c r="E67" s="77"/>
      <c r="F67" s="77"/>
      <c r="G67" s="77"/>
      <c r="H67" s="85"/>
    </row>
    <row r="68" spans="1:8" s="47" customFormat="1" ht="15" customHeight="1" x14ac:dyDescent="0.2">
      <c r="A68" s="53"/>
      <c r="B68" s="77"/>
      <c r="C68" s="77"/>
      <c r="D68" s="77"/>
      <c r="E68" s="77"/>
      <c r="F68" s="77"/>
      <c r="G68" s="77"/>
      <c r="H68" s="85"/>
    </row>
    <row r="69" spans="1:8" s="47" customFormat="1" ht="15" customHeight="1" x14ac:dyDescent="0.2">
      <c r="A69" s="53"/>
      <c r="B69" s="77"/>
      <c r="C69" s="77"/>
      <c r="D69" s="77"/>
      <c r="E69" s="77"/>
      <c r="F69" s="77"/>
      <c r="G69" s="77"/>
      <c r="H69" s="85"/>
    </row>
    <row r="70" spans="1:8" s="47" customFormat="1" ht="15" customHeight="1" x14ac:dyDescent="0.2">
      <c r="A70" s="53"/>
      <c r="B70" s="77"/>
      <c r="C70" s="77"/>
      <c r="D70" s="77"/>
      <c r="E70" s="77"/>
      <c r="F70" s="77"/>
      <c r="G70" s="77"/>
      <c r="H70" s="85"/>
    </row>
    <row r="71" spans="1:8" s="47" customFormat="1" ht="15" customHeight="1" x14ac:dyDescent="0.2">
      <c r="A71" s="53"/>
      <c r="B71" s="77"/>
      <c r="C71" s="77"/>
      <c r="D71" s="77"/>
      <c r="E71" s="77"/>
      <c r="F71" s="77"/>
      <c r="G71" s="77"/>
      <c r="H71" s="85"/>
    </row>
    <row r="72" spans="1:8" s="47" customFormat="1" ht="15" customHeight="1" x14ac:dyDescent="0.2">
      <c r="A72" s="53"/>
      <c r="B72" s="77"/>
      <c r="C72" s="77"/>
      <c r="D72" s="77"/>
      <c r="E72" s="77"/>
      <c r="F72" s="77"/>
      <c r="G72" s="77"/>
      <c r="H72" s="85"/>
    </row>
    <row r="73" spans="1:8" s="47" customFormat="1" ht="15" customHeight="1" x14ac:dyDescent="0.2">
      <c r="A73" s="53"/>
      <c r="B73" s="77"/>
      <c r="C73" s="77"/>
      <c r="D73" s="77"/>
      <c r="E73" s="77"/>
      <c r="F73" s="77"/>
      <c r="G73" s="77"/>
      <c r="H73" s="85"/>
    </row>
    <row r="74" spans="1:8" s="47" customFormat="1" ht="15" customHeight="1" x14ac:dyDescent="0.2">
      <c r="A74" s="53"/>
      <c r="B74" s="77"/>
      <c r="C74" s="77"/>
      <c r="D74" s="77"/>
      <c r="E74" s="77"/>
      <c r="F74" s="77"/>
      <c r="G74" s="77"/>
      <c r="H74" s="85"/>
    </row>
    <row r="75" spans="1:8" s="47" customFormat="1" ht="15" customHeight="1" x14ac:dyDescent="0.2">
      <c r="A75" s="53"/>
      <c r="B75" s="77"/>
      <c r="C75" s="77"/>
      <c r="D75" s="77"/>
      <c r="E75" s="77"/>
      <c r="F75" s="77"/>
      <c r="G75" s="77"/>
      <c r="H75" s="85"/>
    </row>
    <row r="76" spans="1:8" s="47" customFormat="1" ht="15" customHeight="1" x14ac:dyDescent="0.2">
      <c r="A76" s="53"/>
      <c r="B76" s="77"/>
      <c r="C76" s="77"/>
      <c r="D76" s="77"/>
      <c r="E76" s="77"/>
      <c r="F76" s="77"/>
      <c r="G76" s="77"/>
      <c r="H76" s="85"/>
    </row>
    <row r="77" spans="1:8" s="47" customFormat="1" ht="15" customHeight="1" x14ac:dyDescent="0.2">
      <c r="A77" s="53"/>
      <c r="B77" s="77"/>
      <c r="C77" s="77"/>
      <c r="D77" s="77"/>
      <c r="E77" s="77"/>
      <c r="F77" s="77"/>
      <c r="G77" s="77"/>
      <c r="H77" s="85"/>
    </row>
    <row r="78" spans="1:8" s="47" customFormat="1" ht="15" customHeight="1" x14ac:dyDescent="0.2">
      <c r="A78" s="53"/>
      <c r="B78" s="77"/>
      <c r="C78" s="77"/>
      <c r="D78" s="77"/>
      <c r="E78" s="77"/>
      <c r="F78" s="77"/>
      <c r="G78" s="77"/>
      <c r="H78" s="85"/>
    </row>
    <row r="79" spans="1:8" s="47" customFormat="1" ht="15" customHeight="1" x14ac:dyDescent="0.2">
      <c r="A79" s="53"/>
      <c r="B79" s="77"/>
      <c r="C79" s="77"/>
      <c r="D79" s="77"/>
      <c r="E79" s="77"/>
      <c r="F79" s="77"/>
      <c r="G79" s="77"/>
      <c r="H79" s="85"/>
    </row>
    <row r="80" spans="1:8" s="47" customFormat="1" ht="15" customHeight="1" x14ac:dyDescent="0.2">
      <c r="A80" s="53"/>
      <c r="B80" s="77"/>
      <c r="C80" s="77"/>
      <c r="D80" s="77"/>
      <c r="E80" s="77"/>
      <c r="F80" s="77"/>
      <c r="G80" s="77"/>
      <c r="H80" s="85"/>
    </row>
    <row r="81" spans="1:8" s="47" customFormat="1" ht="15" customHeight="1" x14ac:dyDescent="0.2">
      <c r="A81" s="53"/>
      <c r="B81" s="77"/>
      <c r="C81" s="77"/>
      <c r="D81" s="77"/>
      <c r="E81" s="77"/>
      <c r="F81" s="77"/>
      <c r="G81" s="77"/>
      <c r="H81" s="85"/>
    </row>
    <row r="82" spans="1:8" s="47" customFormat="1" ht="15" customHeight="1" x14ac:dyDescent="0.2">
      <c r="A82" s="53"/>
      <c r="B82" s="77"/>
      <c r="C82" s="77"/>
      <c r="D82" s="77"/>
      <c r="E82" s="77"/>
      <c r="F82" s="77"/>
      <c r="G82" s="77"/>
      <c r="H82" s="85"/>
    </row>
    <row r="83" spans="1:8" s="47" customFormat="1" ht="15" customHeight="1" x14ac:dyDescent="0.2">
      <c r="A83" s="53"/>
      <c r="B83" s="77"/>
      <c r="C83" s="77"/>
      <c r="D83" s="77"/>
      <c r="E83" s="77"/>
      <c r="F83" s="77"/>
      <c r="G83" s="77"/>
      <c r="H83" s="85"/>
    </row>
    <row r="84" spans="1:8" s="47" customFormat="1" ht="15" customHeight="1" x14ac:dyDescent="0.2">
      <c r="A84" s="53"/>
      <c r="B84" s="77"/>
      <c r="C84" s="77"/>
      <c r="D84" s="77"/>
      <c r="E84" s="77"/>
      <c r="F84" s="77"/>
      <c r="G84" s="77"/>
      <c r="H84" s="85"/>
    </row>
    <row r="85" spans="1:8" s="47" customFormat="1" ht="15" customHeight="1" x14ac:dyDescent="0.2">
      <c r="A85" s="53"/>
      <c r="B85" s="77"/>
      <c r="C85" s="77"/>
      <c r="D85" s="77"/>
      <c r="E85" s="77"/>
      <c r="F85" s="77"/>
      <c r="G85" s="77"/>
      <c r="H85" s="85"/>
    </row>
    <row r="86" spans="1:8" s="47" customFormat="1" ht="15" customHeight="1" x14ac:dyDescent="0.2">
      <c r="A86" s="53"/>
      <c r="B86" s="77"/>
      <c r="C86" s="77"/>
      <c r="D86" s="77"/>
      <c r="E86" s="77"/>
      <c r="F86" s="77"/>
      <c r="G86" s="77"/>
      <c r="H86" s="85"/>
    </row>
    <row r="87" spans="1:8" s="47" customFormat="1" ht="15" customHeight="1" x14ac:dyDescent="0.2">
      <c r="A87" s="53"/>
      <c r="B87" s="77"/>
      <c r="C87" s="77"/>
      <c r="D87" s="77"/>
      <c r="E87" s="77"/>
      <c r="F87" s="77"/>
      <c r="G87" s="77"/>
      <c r="H87" s="85"/>
    </row>
    <row r="88" spans="1:8" s="47" customFormat="1" ht="15" customHeight="1" x14ac:dyDescent="0.2">
      <c r="A88" s="53"/>
      <c r="B88" s="77"/>
      <c r="C88" s="77"/>
      <c r="D88" s="77"/>
      <c r="E88" s="77"/>
      <c r="F88" s="77"/>
      <c r="G88" s="77"/>
      <c r="H88" s="85"/>
    </row>
    <row r="89" spans="1:8" s="47" customFormat="1" ht="15" customHeight="1" x14ac:dyDescent="0.2">
      <c r="A89" s="53"/>
      <c r="B89" s="77"/>
      <c r="C89" s="77"/>
      <c r="D89" s="77"/>
      <c r="E89" s="77"/>
      <c r="F89" s="77"/>
      <c r="G89" s="77"/>
      <c r="H89" s="85"/>
    </row>
    <row r="90" spans="1:8" s="47" customFormat="1" ht="15" customHeight="1" x14ac:dyDescent="0.2">
      <c r="A90" s="53"/>
      <c r="B90" s="77"/>
      <c r="C90" s="77"/>
      <c r="D90" s="77"/>
      <c r="E90" s="77"/>
      <c r="F90" s="77"/>
      <c r="G90" s="77"/>
      <c r="H90" s="85"/>
    </row>
    <row r="91" spans="1:8" s="47" customFormat="1" ht="15" customHeight="1" x14ac:dyDescent="0.2">
      <c r="A91" s="53"/>
      <c r="B91" s="77"/>
      <c r="C91" s="77"/>
      <c r="D91" s="77"/>
      <c r="E91" s="77"/>
      <c r="F91" s="77"/>
      <c r="G91" s="77"/>
      <c r="H91" s="85"/>
    </row>
    <row r="92" spans="1:8" s="47" customFormat="1" ht="15" customHeight="1" x14ac:dyDescent="0.2">
      <c r="A92" s="53"/>
      <c r="B92" s="77"/>
      <c r="C92" s="77"/>
      <c r="D92" s="77"/>
      <c r="E92" s="77"/>
      <c r="F92" s="77"/>
      <c r="G92" s="77"/>
      <c r="H92" s="85"/>
    </row>
    <row r="93" spans="1:8" s="47" customFormat="1" ht="15" customHeight="1" x14ac:dyDescent="0.2">
      <c r="A93" s="53"/>
      <c r="B93" s="77"/>
      <c r="C93" s="77"/>
      <c r="D93" s="77"/>
      <c r="E93" s="77"/>
      <c r="F93" s="77"/>
      <c r="G93" s="77"/>
      <c r="H93" s="85"/>
    </row>
    <row r="94" spans="1:8" s="47" customFormat="1" ht="15" customHeight="1" x14ac:dyDescent="0.2">
      <c r="A94" s="53"/>
      <c r="B94" s="77"/>
      <c r="C94" s="77"/>
      <c r="D94" s="77"/>
      <c r="E94" s="77"/>
      <c r="F94" s="77"/>
      <c r="G94" s="77"/>
      <c r="H94" s="85"/>
    </row>
    <row r="95" spans="1:8" s="47" customFormat="1" ht="15" customHeight="1" x14ac:dyDescent="0.2">
      <c r="A95" s="53"/>
      <c r="B95" s="77"/>
      <c r="C95" s="77"/>
      <c r="D95" s="77"/>
      <c r="E95" s="77"/>
      <c r="F95" s="77"/>
      <c r="G95" s="77"/>
      <c r="H95" s="85"/>
    </row>
    <row r="96" spans="1:8" s="47" customFormat="1" ht="15" customHeight="1" x14ac:dyDescent="0.2">
      <c r="A96" s="53"/>
      <c r="B96" s="77"/>
      <c r="C96" s="77"/>
      <c r="D96" s="77"/>
      <c r="E96" s="77"/>
      <c r="F96" s="77"/>
      <c r="G96" s="77"/>
      <c r="H96" s="85"/>
    </row>
    <row r="97" spans="1:8" s="47" customFormat="1" ht="15" customHeight="1" x14ac:dyDescent="0.2">
      <c r="A97" s="53"/>
      <c r="B97" s="77"/>
      <c r="C97" s="77"/>
      <c r="D97" s="77"/>
      <c r="E97" s="77"/>
      <c r="F97" s="77"/>
      <c r="G97" s="77"/>
      <c r="H97" s="85"/>
    </row>
    <row r="98" spans="1:8" s="47" customFormat="1" ht="15" customHeight="1" x14ac:dyDescent="0.2">
      <c r="A98" s="53"/>
      <c r="B98" s="77"/>
      <c r="C98" s="77"/>
      <c r="D98" s="77"/>
      <c r="E98" s="77"/>
      <c r="F98" s="77"/>
      <c r="G98" s="77"/>
      <c r="H98" s="85"/>
    </row>
    <row r="99" spans="1:8" s="47" customFormat="1" ht="15" customHeight="1" x14ac:dyDescent="0.2">
      <c r="A99" s="77"/>
      <c r="B99" s="77"/>
      <c r="C99" s="77"/>
      <c r="D99" s="77"/>
      <c r="E99" s="77"/>
      <c r="F99" s="77"/>
      <c r="G99" s="77"/>
      <c r="H99" s="85"/>
    </row>
    <row r="100" spans="1:8" s="47" customFormat="1" ht="15" customHeight="1" x14ac:dyDescent="0.2">
      <c r="A100" s="77"/>
      <c r="B100" s="77"/>
      <c r="C100" s="77"/>
      <c r="D100" s="77"/>
      <c r="E100" s="77"/>
      <c r="F100" s="77"/>
      <c r="G100" s="77"/>
      <c r="H100" s="85"/>
    </row>
    <row r="101" spans="1:8" s="47" customFormat="1" ht="15" customHeight="1" x14ac:dyDescent="0.2">
      <c r="A101" s="77"/>
      <c r="B101" s="77"/>
      <c r="C101" s="77"/>
      <c r="D101" s="77"/>
      <c r="E101" s="77"/>
      <c r="F101" s="77"/>
      <c r="G101" s="77"/>
      <c r="H101" s="85"/>
    </row>
    <row r="102" spans="1:8" s="47" customFormat="1" ht="15" customHeight="1" x14ac:dyDescent="0.2">
      <c r="A102" s="77"/>
      <c r="B102" s="77"/>
      <c r="C102" s="77"/>
      <c r="D102" s="77"/>
      <c r="E102" s="77"/>
      <c r="F102" s="77"/>
      <c r="G102" s="77"/>
      <c r="H102" s="85"/>
    </row>
    <row r="103" spans="1:8" s="47" customFormat="1" ht="15" customHeight="1" x14ac:dyDescent="0.2">
      <c r="A103" s="77"/>
      <c r="B103" s="77"/>
      <c r="C103" s="77"/>
      <c r="D103" s="77"/>
      <c r="E103" s="77"/>
      <c r="F103" s="77"/>
      <c r="G103" s="77"/>
      <c r="H103" s="85"/>
    </row>
    <row r="104" spans="1:8" s="47" customFormat="1" ht="15" customHeight="1" x14ac:dyDescent="0.2">
      <c r="A104" s="77"/>
      <c r="B104" s="77"/>
      <c r="C104" s="77"/>
      <c r="D104" s="77"/>
      <c r="E104" s="77"/>
      <c r="F104" s="77"/>
      <c r="G104" s="77"/>
      <c r="H104" s="85"/>
    </row>
    <row r="105" spans="1:8" s="47" customFormat="1" ht="15" customHeight="1" x14ac:dyDescent="0.2">
      <c r="A105" s="77"/>
      <c r="B105" s="77"/>
      <c r="C105" s="77"/>
      <c r="D105" s="77"/>
      <c r="E105" s="77"/>
      <c r="F105" s="77"/>
      <c r="G105" s="77"/>
      <c r="H105" s="85"/>
    </row>
    <row r="106" spans="1:8" s="47" customFormat="1" ht="15" customHeight="1" x14ac:dyDescent="0.2">
      <c r="A106" s="77"/>
      <c r="B106" s="77"/>
      <c r="C106" s="77"/>
      <c r="D106" s="77"/>
      <c r="E106" s="77"/>
      <c r="F106" s="77"/>
      <c r="G106" s="77"/>
      <c r="H106" s="85"/>
    </row>
    <row r="107" spans="1:8" s="47" customFormat="1" ht="15" customHeight="1" x14ac:dyDescent="0.2">
      <c r="A107" s="77"/>
      <c r="B107" s="77"/>
      <c r="C107" s="77"/>
      <c r="D107" s="77"/>
      <c r="E107" s="77"/>
      <c r="F107" s="77"/>
      <c r="G107" s="77"/>
      <c r="H107" s="85"/>
    </row>
    <row r="108" spans="1:8" s="47" customFormat="1" ht="15" customHeight="1" x14ac:dyDescent="0.2">
      <c r="A108" s="77"/>
      <c r="B108" s="77"/>
      <c r="C108" s="77"/>
      <c r="D108" s="77"/>
      <c r="E108" s="77"/>
      <c r="F108" s="77"/>
      <c r="G108" s="77"/>
      <c r="H108" s="85"/>
    </row>
    <row r="109" spans="1:8" s="47" customFormat="1" ht="15" customHeight="1" x14ac:dyDescent="0.2">
      <c r="A109" s="77"/>
      <c r="B109" s="77"/>
      <c r="C109" s="77"/>
      <c r="D109" s="77"/>
      <c r="E109" s="77"/>
      <c r="F109" s="77"/>
      <c r="G109" s="77"/>
      <c r="H109" s="85"/>
    </row>
    <row r="110" spans="1:8" s="47" customFormat="1" ht="15" customHeight="1" x14ac:dyDescent="0.2">
      <c r="A110" s="77"/>
      <c r="B110" s="77"/>
      <c r="C110" s="77"/>
      <c r="D110" s="77"/>
      <c r="E110" s="77"/>
      <c r="F110" s="77"/>
      <c r="G110" s="77"/>
      <c r="H110" s="85"/>
    </row>
    <row r="111" spans="1:8" s="47" customFormat="1" ht="15" customHeight="1" x14ac:dyDescent="0.2">
      <c r="A111" s="77"/>
      <c r="B111" s="77"/>
      <c r="C111" s="77"/>
      <c r="D111" s="77"/>
      <c r="E111" s="77"/>
      <c r="F111" s="77"/>
      <c r="G111" s="77"/>
      <c r="H111" s="85"/>
    </row>
    <row r="112" spans="1:8" s="47" customFormat="1" ht="15" customHeight="1" x14ac:dyDescent="0.2">
      <c r="A112" s="77"/>
      <c r="B112" s="77"/>
      <c r="C112" s="77"/>
      <c r="D112" s="77"/>
      <c r="E112" s="77"/>
      <c r="F112" s="77"/>
      <c r="G112" s="77"/>
      <c r="H112" s="85"/>
    </row>
    <row r="113" spans="1:8" s="47" customFormat="1" ht="15" customHeight="1" x14ac:dyDescent="0.2">
      <c r="A113" s="77"/>
      <c r="B113" s="77"/>
      <c r="C113" s="77"/>
      <c r="D113" s="77"/>
      <c r="E113" s="77"/>
      <c r="F113" s="77"/>
      <c r="G113" s="77"/>
      <c r="H113" s="85"/>
    </row>
    <row r="114" spans="1:8" s="47" customFormat="1" ht="15" customHeight="1" x14ac:dyDescent="0.2">
      <c r="A114" s="77"/>
      <c r="B114" s="77"/>
      <c r="C114" s="77"/>
      <c r="D114" s="77"/>
      <c r="E114" s="77"/>
      <c r="F114" s="77"/>
      <c r="G114" s="77"/>
      <c r="H114" s="85"/>
    </row>
    <row r="115" spans="1:8" s="47" customFormat="1" ht="15" customHeight="1" x14ac:dyDescent="0.2">
      <c r="A115" s="77"/>
      <c r="B115" s="77"/>
      <c r="C115" s="77"/>
      <c r="D115" s="77"/>
      <c r="E115" s="77"/>
      <c r="F115" s="77"/>
      <c r="G115" s="77"/>
      <c r="H115" s="85"/>
    </row>
    <row r="116" spans="1:8" s="47" customFormat="1" ht="15" customHeight="1" x14ac:dyDescent="0.2">
      <c r="A116" s="77"/>
      <c r="B116" s="77"/>
      <c r="C116" s="77"/>
      <c r="D116" s="77"/>
      <c r="E116" s="77"/>
      <c r="F116" s="77"/>
      <c r="G116" s="77"/>
      <c r="H116" s="85"/>
    </row>
    <row r="117" spans="1:8" s="47" customFormat="1" ht="15" customHeight="1" x14ac:dyDescent="0.2">
      <c r="A117" s="77"/>
      <c r="B117" s="77"/>
      <c r="C117" s="77"/>
      <c r="D117" s="77"/>
      <c r="E117" s="77"/>
      <c r="F117" s="77"/>
      <c r="G117" s="77"/>
      <c r="H117" s="85"/>
    </row>
    <row r="118" spans="1:8" s="47" customFormat="1" ht="15" customHeight="1" x14ac:dyDescent="0.2">
      <c r="A118" s="77"/>
      <c r="B118" s="77"/>
      <c r="C118" s="77"/>
      <c r="D118" s="77"/>
      <c r="E118" s="77"/>
      <c r="F118" s="77"/>
      <c r="G118" s="77"/>
      <c r="H118" s="85"/>
    </row>
    <row r="119" spans="1:8" s="47" customFormat="1" ht="15" customHeight="1" x14ac:dyDescent="0.2">
      <c r="A119" s="77"/>
      <c r="B119" s="77"/>
      <c r="C119" s="77"/>
      <c r="D119" s="77"/>
      <c r="E119" s="77"/>
      <c r="F119" s="77"/>
      <c r="G119" s="77"/>
      <c r="H119" s="85"/>
    </row>
    <row r="120" spans="1:8" s="47" customFormat="1" ht="15" customHeight="1" x14ac:dyDescent="0.2">
      <c r="A120" s="77"/>
      <c r="B120" s="77"/>
      <c r="C120" s="77"/>
      <c r="D120" s="77"/>
      <c r="E120" s="77"/>
      <c r="F120" s="77"/>
      <c r="G120" s="77"/>
      <c r="H120" s="85"/>
    </row>
    <row r="121" spans="1:8" s="47" customFormat="1" ht="15" customHeight="1" x14ac:dyDescent="0.2">
      <c r="A121" s="77"/>
      <c r="B121" s="77"/>
      <c r="C121" s="77"/>
      <c r="D121" s="77"/>
      <c r="E121" s="77"/>
      <c r="F121" s="77"/>
      <c r="G121" s="77"/>
      <c r="H121" s="85"/>
    </row>
    <row r="122" spans="1:8" s="47" customFormat="1" ht="15" customHeight="1" x14ac:dyDescent="0.2">
      <c r="A122" s="77"/>
      <c r="B122" s="77"/>
      <c r="C122" s="77"/>
      <c r="D122" s="77"/>
      <c r="E122" s="77"/>
      <c r="F122" s="77"/>
      <c r="G122" s="77"/>
      <c r="H122" s="85"/>
    </row>
    <row r="123" spans="1:8" s="47" customFormat="1" ht="15" customHeight="1" x14ac:dyDescent="0.2">
      <c r="A123" s="77"/>
      <c r="B123" s="77"/>
      <c r="C123" s="77"/>
      <c r="D123" s="77"/>
      <c r="E123" s="77"/>
      <c r="F123" s="77"/>
      <c r="G123" s="77"/>
      <c r="H123" s="85"/>
    </row>
    <row r="124" spans="1:8" s="47" customFormat="1" ht="15" customHeight="1" x14ac:dyDescent="0.2">
      <c r="A124" s="77"/>
      <c r="B124" s="77"/>
      <c r="C124" s="77"/>
      <c r="D124" s="77"/>
      <c r="E124" s="77"/>
      <c r="F124" s="77"/>
      <c r="G124" s="77"/>
      <c r="H124" s="85"/>
    </row>
    <row r="125" spans="1:8" s="47" customFormat="1" ht="15" customHeight="1" x14ac:dyDescent="0.2">
      <c r="A125" s="77"/>
      <c r="B125" s="77"/>
      <c r="C125" s="77"/>
      <c r="D125" s="77"/>
      <c r="E125" s="77"/>
      <c r="F125" s="77"/>
      <c r="G125" s="77"/>
      <c r="H125" s="85"/>
    </row>
    <row r="126" spans="1:8" s="47" customFormat="1" ht="15" customHeight="1" x14ac:dyDescent="0.2">
      <c r="A126" s="77"/>
      <c r="B126" s="77"/>
      <c r="C126" s="77"/>
      <c r="D126" s="77"/>
      <c r="E126" s="77"/>
      <c r="F126" s="77"/>
      <c r="G126" s="77"/>
      <c r="H126" s="85"/>
    </row>
    <row r="127" spans="1:8" s="47" customFormat="1" ht="15" customHeight="1" x14ac:dyDescent="0.2">
      <c r="A127" s="77"/>
      <c r="B127" s="77"/>
      <c r="C127" s="77"/>
      <c r="D127" s="77"/>
      <c r="E127" s="77"/>
      <c r="F127" s="77"/>
      <c r="G127" s="77"/>
      <c r="H127" s="85"/>
    </row>
    <row r="128" spans="1:8" s="47" customFormat="1" ht="15" customHeight="1" x14ac:dyDescent="0.2">
      <c r="A128" s="77"/>
      <c r="B128" s="77"/>
      <c r="C128" s="77"/>
      <c r="D128" s="77"/>
      <c r="E128" s="77"/>
      <c r="F128" s="77"/>
      <c r="G128" s="77"/>
      <c r="H128" s="85"/>
    </row>
    <row r="129" spans="1:8" s="47" customFormat="1" ht="15" customHeight="1" x14ac:dyDescent="0.2">
      <c r="A129" s="77"/>
      <c r="B129" s="77"/>
      <c r="C129" s="77"/>
      <c r="D129" s="77"/>
      <c r="E129" s="77"/>
      <c r="F129" s="77"/>
      <c r="G129" s="77"/>
      <c r="H129" s="85"/>
    </row>
    <row r="130" spans="1:8" s="47" customFormat="1" ht="15" customHeight="1" x14ac:dyDescent="0.2">
      <c r="A130" s="77"/>
      <c r="B130" s="77"/>
      <c r="C130" s="77"/>
      <c r="D130" s="77"/>
      <c r="E130" s="77"/>
      <c r="F130" s="77"/>
      <c r="G130" s="77"/>
      <c r="H130" s="85"/>
    </row>
    <row r="131" spans="1:8" ht="15" customHeight="1" x14ac:dyDescent="0.2">
      <c r="A131" s="77"/>
      <c r="B131" s="77"/>
      <c r="C131" s="77"/>
      <c r="D131" s="77"/>
      <c r="E131" s="77"/>
      <c r="F131" s="77"/>
    </row>
  </sheetData>
  <sheetProtection formatCells="0" formatRows="0" insertRows="0" insertHyperlinks="0" deleteRows="0" sort="0" autoFilter="0" pivotTables="0"/>
  <autoFilter ref="A6:H14"/>
  <mergeCells count="10">
    <mergeCell ref="A2:F2"/>
    <mergeCell ref="A1:F1"/>
    <mergeCell ref="D17:F17"/>
    <mergeCell ref="D18:F18"/>
    <mergeCell ref="B18:C18"/>
    <mergeCell ref="A3:B3"/>
    <mergeCell ref="A4:B4"/>
    <mergeCell ref="B17:C17"/>
    <mergeCell ref="E4:F4"/>
    <mergeCell ref="E3:F3"/>
  </mergeCells>
  <pageMargins left="0.3" right="0.1" top="0.4" bottom="0.44" header="0.1" footer="0.1"/>
  <pageSetup paperSize="9" orientation="portrait" r:id="rId1"/>
  <headerFooter alignWithMargins="0">
    <oddFooter>&amp;L&amp;"Arial,Bold"Ref. No.: 010001.07/02&amp;RPage &amp;P / &amp;N</oddFooter>
  </headerFooter>
  <drawing r:id="rId2"/>
  <legacyDrawing r:id="rId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7"/>
  <dimension ref="A1:H95"/>
  <sheetViews>
    <sheetView view="pageBreakPreview" zoomScaleNormal="100" zoomScaleSheetLayoutView="100" workbookViewId="0">
      <pane ySplit="6" topLeftCell="A85" activePane="bottomLeft" state="frozen"/>
      <selection activeCell="E14" sqref="E14"/>
      <selection pane="bottomLeft" activeCell="D6" sqref="D6:F6"/>
    </sheetView>
  </sheetViews>
  <sheetFormatPr defaultColWidth="9.140625" defaultRowHeight="15" customHeight="1" x14ac:dyDescent="0.2"/>
  <cols>
    <col min="1" max="1" width="5.7109375" style="49" customWidth="1"/>
    <col min="2" max="2" width="13.5703125" style="49" customWidth="1"/>
    <col min="3" max="3" width="41.140625" style="49" customWidth="1"/>
    <col min="4" max="4" width="13.5703125" style="49" customWidth="1"/>
    <col min="5" max="5" width="12.28515625" style="49" customWidth="1"/>
    <col min="6" max="6" width="14.42578125" style="49" customWidth="1"/>
    <col min="7" max="7" width="20.7109375" style="49" customWidth="1"/>
    <col min="8" max="8" width="16" style="50" customWidth="1"/>
    <col min="9" max="16384" width="9.140625" style="46"/>
  </cols>
  <sheetData>
    <row r="1" spans="1:8" s="80" customFormat="1" ht="30.95" customHeight="1" x14ac:dyDescent="0.2">
      <c r="A1" s="1453"/>
      <c r="B1" s="1453"/>
      <c r="C1" s="1453"/>
      <c r="D1" s="1453"/>
      <c r="E1" s="1453"/>
      <c r="F1" s="1453"/>
      <c r="G1" s="81"/>
      <c r="H1" s="63"/>
    </row>
    <row r="2" spans="1:8" s="80" customFormat="1" ht="35.1" customHeight="1" x14ac:dyDescent="0.2">
      <c r="A2" s="1453" t="s">
        <v>851</v>
      </c>
      <c r="B2" s="1453"/>
      <c r="C2" s="1453"/>
      <c r="D2" s="1453"/>
      <c r="E2" s="1453"/>
      <c r="F2" s="1453"/>
      <c r="G2" s="82"/>
      <c r="H2" s="63"/>
    </row>
    <row r="3" spans="1:8" s="80" customFormat="1" ht="27.75" customHeight="1" x14ac:dyDescent="0.2">
      <c r="A3" s="1472" t="s">
        <v>3922</v>
      </c>
      <c r="B3" s="1473"/>
      <c r="C3" s="358" t="s">
        <v>3923</v>
      </c>
      <c r="D3" s="347" t="s">
        <v>3921</v>
      </c>
      <c r="E3" s="1478"/>
      <c r="F3" s="1477"/>
      <c r="G3" s="82"/>
      <c r="H3" s="63"/>
    </row>
    <row r="4" spans="1:8" s="62" customFormat="1" ht="25.5" customHeight="1" x14ac:dyDescent="0.2">
      <c r="A4" s="1490" t="s">
        <v>819</v>
      </c>
      <c r="B4" s="1491"/>
      <c r="C4" s="346" t="s">
        <v>3781</v>
      </c>
      <c r="D4" s="1003" t="s">
        <v>1972</v>
      </c>
      <c r="E4" s="1479"/>
      <c r="F4" s="1480"/>
      <c r="G4" s="73"/>
      <c r="H4" s="61"/>
    </row>
    <row r="5" spans="1:8" s="64" customFormat="1" x14ac:dyDescent="0.2">
      <c r="A5" s="289"/>
      <c r="B5" s="289"/>
      <c r="C5" s="290"/>
      <c r="D5" s="999"/>
      <c r="E5" s="999"/>
      <c r="F5" s="1001"/>
      <c r="G5" s="74"/>
      <c r="H5" s="63"/>
    </row>
    <row r="6" spans="1:8" s="62" customFormat="1" ht="63.75" customHeight="1" x14ac:dyDescent="0.2">
      <c r="A6" s="328" t="s">
        <v>1967</v>
      </c>
      <c r="B6" s="328" t="s">
        <v>3925</v>
      </c>
      <c r="C6" s="328" t="s">
        <v>804</v>
      </c>
      <c r="D6" s="982" t="str">
        <f>'01#'!D3</f>
        <v>Ngày hiệu lực
Effective date</v>
      </c>
      <c r="E6" s="982" t="str">
        <f>'01#'!E3</f>
        <v>Ngày rà soát
Review date</v>
      </c>
      <c r="F6" s="982" t="str">
        <f>'01#'!F3</f>
        <v>Ngày rà soát kế tiếp (nếu có)
Next review date (if any)</v>
      </c>
      <c r="G6" s="328" t="s">
        <v>1969</v>
      </c>
      <c r="H6" s="350" t="s">
        <v>490</v>
      </c>
    </row>
    <row r="7" spans="1:8" s="41" customFormat="1" ht="60" x14ac:dyDescent="0.2">
      <c r="A7" s="26">
        <v>1</v>
      </c>
      <c r="B7" s="245">
        <f>'14#'!B4</f>
        <v>140001.03</v>
      </c>
      <c r="C7" s="244" t="str">
        <f>'14#'!C4</f>
        <v>Hướng dẫn nghiên cứu tạp chất  trong sản phẩm mới
Impurities research guide in new drug products</v>
      </c>
      <c r="D7" s="1004" t="str">
        <f>'14#'!D4</f>
        <v>30.12.20</v>
      </c>
      <c r="E7" s="1004" t="str">
        <f>'14#'!E4</f>
        <v>30.12.23</v>
      </c>
      <c r="F7" s="1004" t="str">
        <f>'14#'!F4</f>
        <v>NA</v>
      </c>
      <c r="G7" s="1004" t="str">
        <f>'14#'!G4</f>
        <v>Research &amp; Development</v>
      </c>
      <c r="H7" s="1004" t="str">
        <f>'14#'!H4</f>
        <v>Approved</v>
      </c>
    </row>
    <row r="8" spans="1:8" s="47" customFormat="1" ht="60" x14ac:dyDescent="0.2">
      <c r="A8" s="26">
        <v>2</v>
      </c>
      <c r="B8" s="245">
        <f>'14#'!B5</f>
        <v>140002.01999999999</v>
      </c>
      <c r="C8" s="244" t="str">
        <f>'14#'!C5</f>
        <v>Đánh giá tương đương in vitro về độ hòa tan
Evaluation of in vitro dissolution equivalence</v>
      </c>
      <c r="D8" s="1004" t="str">
        <f>'14#'!D5</f>
        <v>30.12.20</v>
      </c>
      <c r="E8" s="1004" t="str">
        <f>'14#'!E5</f>
        <v>30.12.23</v>
      </c>
      <c r="F8" s="1004" t="str">
        <f>'14#'!F5</f>
        <v>NA</v>
      </c>
      <c r="G8" s="1004" t="str">
        <f>'14#'!G5</f>
        <v>Research &amp; Development</v>
      </c>
      <c r="H8" s="1004" t="str">
        <f>'14#'!H5</f>
        <v>Approved</v>
      </c>
    </row>
    <row r="9" spans="1:8" s="48" customFormat="1" ht="30" customHeight="1" x14ac:dyDescent="0.2">
      <c r="A9" s="26">
        <v>3</v>
      </c>
      <c r="B9" s="245">
        <f>'14#'!B6</f>
        <v>140003.01</v>
      </c>
      <c r="C9" s="244" t="str">
        <f>'14#'!C6</f>
        <v>Hiệu chuẩn máy đo độ rã Electrolab ED-2 SAPO</v>
      </c>
      <c r="D9" s="1004" t="str">
        <f>'14#'!D6</f>
        <v>01.10.19</v>
      </c>
      <c r="E9" s="1004" t="str">
        <f>'14#'!E6</f>
        <v>NA</v>
      </c>
      <c r="F9" s="1004" t="str">
        <f>'14#'!F6</f>
        <v>NA</v>
      </c>
      <c r="G9" s="1004" t="str">
        <f>'14#'!G6</f>
        <v>Research &amp; Development</v>
      </c>
      <c r="H9" s="1004" t="str">
        <f>'14#'!H6</f>
        <v>Approved</v>
      </c>
    </row>
    <row r="10" spans="1:8" s="48" customFormat="1" ht="30" customHeight="1" x14ac:dyDescent="0.2">
      <c r="A10" s="26">
        <v>4</v>
      </c>
      <c r="B10" s="245">
        <f>'14#'!B7</f>
        <v>140004.01</v>
      </c>
      <c r="C10" s="244" t="str">
        <f>'14#'!C7</f>
        <v>Nghiên cứu sự tương thích  của bao bì sơ cấp đối với thuốc vô trùng</v>
      </c>
      <c r="D10" s="1004" t="str">
        <f>'14#'!D7</f>
        <v>21.09.19</v>
      </c>
      <c r="E10" s="1004" t="str">
        <f>'14#'!E7</f>
        <v>21.09.22</v>
      </c>
      <c r="F10" s="1004" t="str">
        <f>'14#'!F7</f>
        <v>NA</v>
      </c>
      <c r="G10" s="1004" t="str">
        <f>'14#'!G7</f>
        <v>Research &amp; Development</v>
      </c>
      <c r="H10" s="1004" t="str">
        <f>'14#'!H7</f>
        <v>Approved</v>
      </c>
    </row>
    <row r="11" spans="1:8" s="47" customFormat="1" ht="30" customHeight="1" x14ac:dyDescent="0.2">
      <c r="A11" s="26">
        <v>5</v>
      </c>
      <c r="B11" s="245">
        <f>'14#'!B8</f>
        <v>140005.01</v>
      </c>
      <c r="C11" s="244" t="str">
        <f>'14#'!C8</f>
        <v>Vận hành và vệ sinh máy trộn nghiền mẫu</v>
      </c>
      <c r="D11" s="1004" t="str">
        <f>'14#'!D8</f>
        <v>20.09.19</v>
      </c>
      <c r="E11" s="1004" t="str">
        <f>'14#'!E8</f>
        <v>20.09.22</v>
      </c>
      <c r="F11" s="1004" t="str">
        <f>'14#'!F8</f>
        <v>NA</v>
      </c>
      <c r="G11" s="1004" t="str">
        <f>'14#'!G8</f>
        <v>Research &amp; Development</v>
      </c>
      <c r="H11" s="1004" t="str">
        <f>'14#'!H8</f>
        <v>Approved</v>
      </c>
    </row>
    <row r="12" spans="1:8" s="47" customFormat="1" ht="30" customHeight="1" x14ac:dyDescent="0.2">
      <c r="A12" s="26">
        <v>6</v>
      </c>
      <c r="B12" s="245">
        <f>'14#'!B9</f>
        <v>140006.01</v>
      </c>
      <c r="C12" s="244" t="str">
        <f>'14#'!C9</f>
        <v>Thiết lập chất chuẩn</v>
      </c>
      <c r="D12" s="1004" t="str">
        <f>'14#'!D9</f>
        <v>25.09.19</v>
      </c>
      <c r="E12" s="1004" t="str">
        <f>'14#'!E9</f>
        <v>25.09.22</v>
      </c>
      <c r="F12" s="1004" t="str">
        <f>'14#'!F9</f>
        <v>NA</v>
      </c>
      <c r="G12" s="1004" t="str">
        <f>'14#'!G9</f>
        <v>Research &amp; Development</v>
      </c>
      <c r="H12" s="1004" t="str">
        <f>'14#'!H9</f>
        <v>Approved</v>
      </c>
    </row>
    <row r="13" spans="1:8" s="47" customFormat="1" ht="30" customHeight="1" x14ac:dyDescent="0.2">
      <c r="A13" s="26">
        <v>7</v>
      </c>
      <c r="B13" s="245">
        <f>'14#'!B10</f>
        <v>140007.01</v>
      </c>
      <c r="C13" s="244" t="str">
        <f>'14#'!C10</f>
        <v>Hướng dẫn thay trang phục khi đi vào và đi ra khu vực nghiên cứu và phát triển</v>
      </c>
      <c r="D13" s="1004" t="str">
        <f>'14#'!D10</f>
        <v>30.09.19</v>
      </c>
      <c r="E13" s="1004" t="str">
        <f>'14#'!E10</f>
        <v>30.09.22</v>
      </c>
      <c r="F13" s="1004" t="str">
        <f>'14#'!F10</f>
        <v>NA</v>
      </c>
      <c r="G13" s="1004" t="str">
        <f>'14#'!G10</f>
        <v>Research &amp; Development</v>
      </c>
      <c r="H13" s="1004" t="str">
        <f>'14#'!H10</f>
        <v>Approved</v>
      </c>
    </row>
    <row r="14" spans="1:8" s="47" customFormat="1" ht="30" customHeight="1" x14ac:dyDescent="0.2">
      <c r="A14" s="26">
        <v>8</v>
      </c>
      <c r="B14" s="245">
        <f>'14#'!B11</f>
        <v>140008.01</v>
      </c>
      <c r="C14" s="244" t="str">
        <f>'14#'!C11</f>
        <v>Qui định giới hạn và theo dõi nhiệt độ, độ ẩm tương đối khu vực nghiên cứu &amp; phát triển</v>
      </c>
      <c r="D14" s="1004" t="str">
        <f>'14#'!D11</f>
        <v>30.09.19</v>
      </c>
      <c r="E14" s="1004" t="str">
        <f>'14#'!E11</f>
        <v>30.09.22</v>
      </c>
      <c r="F14" s="1004" t="str">
        <f>'14#'!F11</f>
        <v>NA</v>
      </c>
      <c r="G14" s="1004" t="str">
        <f>'14#'!G11</f>
        <v>Research &amp; Development</v>
      </c>
      <c r="H14" s="1004" t="str">
        <f>'14#'!H11</f>
        <v>Approved</v>
      </c>
    </row>
    <row r="15" spans="1:8" s="47" customFormat="1" ht="30" customHeight="1" x14ac:dyDescent="0.2">
      <c r="A15" s="26">
        <v>9</v>
      </c>
      <c r="B15" s="245">
        <f>'14#'!B12</f>
        <v>140009.01</v>
      </c>
      <c r="C15" s="244" t="str">
        <f>'14#'!C12</f>
        <v>Vận hành và vệ sinh máy chuẩn độ điện thế METTLER TOLEDO T7</v>
      </c>
      <c r="D15" s="1004" t="str">
        <f>'14#'!D12</f>
        <v>24.09.19</v>
      </c>
      <c r="E15" s="1004" t="str">
        <f>'14#'!E12</f>
        <v>24.09.22</v>
      </c>
      <c r="F15" s="1004" t="str">
        <f>'14#'!F12</f>
        <v>NA</v>
      </c>
      <c r="G15" s="1004" t="str">
        <f>'14#'!G12</f>
        <v>Research &amp; Development</v>
      </c>
      <c r="H15" s="1004" t="str">
        <f>'14#'!H12</f>
        <v>Approved</v>
      </c>
    </row>
    <row r="16" spans="1:8" s="47" customFormat="1" ht="30" customHeight="1" x14ac:dyDescent="0.2">
      <c r="A16" s="26">
        <v>10</v>
      </c>
      <c r="B16" s="245">
        <f>'14#'!B13</f>
        <v>140010.01</v>
      </c>
      <c r="C16" s="244" t="str">
        <f>'14#'!C13</f>
        <v>Qui định soạn thảo, kiểm tra, lưu trữ mẫu thiết kế bao bì, khuôn mẫu và hồ sơ đăng ký sản phẩm</v>
      </c>
      <c r="D16" s="1004" t="str">
        <f>'14#'!D13</f>
        <v>25.08.19</v>
      </c>
      <c r="E16" s="1004" t="str">
        <f>'14#'!E13</f>
        <v>25.08.22</v>
      </c>
      <c r="F16" s="1004" t="str">
        <f>'14#'!F13</f>
        <v>NA</v>
      </c>
      <c r="G16" s="1004" t="str">
        <f>'14#'!G13</f>
        <v>Research &amp; Development</v>
      </c>
      <c r="H16" s="1004" t="str">
        <f>'14#'!H13</f>
        <v>Approved</v>
      </c>
    </row>
    <row r="17" spans="1:8" s="47" customFormat="1" ht="30" customHeight="1" x14ac:dyDescent="0.2">
      <c r="A17" s="26">
        <v>11</v>
      </c>
      <c r="B17" s="245">
        <f>'14#'!B14</f>
        <v>140011.01</v>
      </c>
      <c r="C17" s="244" t="str">
        <f>'14#'!C14</f>
        <v>Sử dụng các loại nước cho bộ phận nghiên cứu và phát triển
Using water for R&amp;D department</v>
      </c>
      <c r="D17" s="1004" t="str">
        <f>'14#'!D14</f>
        <v>12.06.20</v>
      </c>
      <c r="E17" s="1004" t="str">
        <f>'14#'!E14</f>
        <v>12.06.23</v>
      </c>
      <c r="F17" s="1004" t="str">
        <f>'14#'!F14</f>
        <v>NA</v>
      </c>
      <c r="G17" s="1004" t="str">
        <f>'14#'!G14</f>
        <v>Research &amp; Development</v>
      </c>
      <c r="H17" s="1004" t="str">
        <f>'14#'!H14</f>
        <v>Approved</v>
      </c>
    </row>
    <row r="18" spans="1:8" s="47" customFormat="1" ht="30" customHeight="1" x14ac:dyDescent="0.2">
      <c r="A18" s="26">
        <v>12</v>
      </c>
      <c r="B18" s="245">
        <f>'14#'!B15</f>
        <v>140012.01</v>
      </c>
      <c r="C18" s="244" t="str">
        <f>'14#'!C15</f>
        <v>Qui định mẫu hồ sơ lô nghiên cứu</v>
      </c>
      <c r="D18" s="1004" t="str">
        <f>'14#'!D15</f>
        <v>30.09.19</v>
      </c>
      <c r="E18" s="1004" t="str">
        <f>'14#'!E15</f>
        <v>30.09.22</v>
      </c>
      <c r="F18" s="1004" t="str">
        <f>'14#'!F15</f>
        <v>NA</v>
      </c>
      <c r="G18" s="1004" t="str">
        <f>'14#'!G15</f>
        <v>Research &amp; Development</v>
      </c>
      <c r="H18" s="1004" t="str">
        <f>'14#'!H15</f>
        <v>Approved</v>
      </c>
    </row>
    <row r="19" spans="1:8" s="47" customFormat="1" ht="30" customHeight="1" x14ac:dyDescent="0.2">
      <c r="A19" s="26">
        <v>13</v>
      </c>
      <c r="B19" s="245">
        <f>'14#'!B16</f>
        <v>140013.01</v>
      </c>
      <c r="C19" s="244" t="str">
        <f>'14#'!C16</f>
        <v>Qui định đăng ký thay đổi/bổ sung đối với thuốc đã được cấp số đăng ký lưu hành</v>
      </c>
      <c r="D19" s="1004" t="str">
        <f>'14#'!D16</f>
        <v>26.09.19</v>
      </c>
      <c r="E19" s="1004" t="str">
        <f>'14#'!E16</f>
        <v>26.09.22</v>
      </c>
      <c r="F19" s="1004" t="str">
        <f>'14#'!F16</f>
        <v>NA</v>
      </c>
      <c r="G19" s="1004" t="str">
        <f>'14#'!G16</f>
        <v>Research &amp; Development</v>
      </c>
      <c r="H19" s="1004" t="str">
        <f>'14#'!H16</f>
        <v>Approved</v>
      </c>
    </row>
    <row r="20" spans="1:8" s="47" customFormat="1" ht="30" customHeight="1" x14ac:dyDescent="0.2">
      <c r="A20" s="26">
        <v>14</v>
      </c>
      <c r="B20" s="245">
        <f>'14#'!B17</f>
        <v>140014.01</v>
      </c>
      <c r="C20" s="244" t="str">
        <f>'14#'!C17</f>
        <v>Hướng dẫn soạn thảo hồ sơ báo cáo phát triển sản phẩm</v>
      </c>
      <c r="D20" s="1004" t="str">
        <f>'14#'!D17</f>
        <v>19.09.19</v>
      </c>
      <c r="E20" s="1004" t="str">
        <f>'14#'!E17</f>
        <v>19.09.22</v>
      </c>
      <c r="F20" s="1004" t="str">
        <f>'14#'!F17</f>
        <v>NA</v>
      </c>
      <c r="G20" s="1004" t="str">
        <f>'14#'!G17</f>
        <v>Research &amp; Development</v>
      </c>
      <c r="H20" s="1004" t="str">
        <f>'14#'!H17</f>
        <v>Approved</v>
      </c>
    </row>
    <row r="21" spans="1:8" s="47" customFormat="1" ht="30" customHeight="1" x14ac:dyDescent="0.2">
      <c r="A21" s="26">
        <v>15</v>
      </c>
      <c r="B21" s="245">
        <f>'14#'!B18</f>
        <v>140015.01</v>
      </c>
      <c r="C21" s="244" t="str">
        <f>'14#'!C18</f>
        <v>Vận hành và vệ sinh máy đo pH Mettler Toledo S20</v>
      </c>
      <c r="D21" s="1004" t="str">
        <f>'14#'!D18</f>
        <v>05.09.19</v>
      </c>
      <c r="E21" s="1004" t="str">
        <f>'14#'!E18</f>
        <v>05.09.22</v>
      </c>
      <c r="F21" s="1004" t="str">
        <f>'14#'!F18</f>
        <v>NA</v>
      </c>
      <c r="G21" s="1004" t="str">
        <f>'14#'!G18</f>
        <v>Research &amp; Developmen _ PME I</v>
      </c>
      <c r="H21" s="1004" t="str">
        <f>'14#'!H18</f>
        <v>Approved</v>
      </c>
    </row>
    <row r="22" spans="1:8" s="47" customFormat="1" ht="30" customHeight="1" x14ac:dyDescent="0.2">
      <c r="A22" s="26">
        <v>16</v>
      </c>
      <c r="B22" s="245">
        <f>'14#'!B19</f>
        <v>140016.01</v>
      </c>
      <c r="C22" s="244" t="str">
        <f>'14#'!C19</f>
        <v>Vận hành và vệ sinh tủ sấy Memmert UFB 400</v>
      </c>
      <c r="D22" s="1004" t="str">
        <f>'14#'!D19</f>
        <v>20.09.19</v>
      </c>
      <c r="E22" s="1004" t="str">
        <f>'14#'!E19</f>
        <v>20.09.22</v>
      </c>
      <c r="F22" s="1004" t="str">
        <f>'14#'!F19</f>
        <v>NA</v>
      </c>
      <c r="G22" s="1004" t="str">
        <f>'14#'!G19</f>
        <v>Research &amp; Development</v>
      </c>
      <c r="H22" s="1004" t="str">
        <f>'14#'!H19</f>
        <v>Approved</v>
      </c>
    </row>
    <row r="23" spans="1:8" s="47" customFormat="1" ht="30" customHeight="1" x14ac:dyDescent="0.2">
      <c r="A23" s="26">
        <v>17</v>
      </c>
      <c r="B23" s="245">
        <f>'14#'!B20</f>
        <v>140017.01</v>
      </c>
      <c r="C23" s="244" t="str">
        <f>'14#'!C20</f>
        <v>Vận hành và vệ sinh máy lắc IKA Vortex Genius 3</v>
      </c>
      <c r="D23" s="1004" t="str">
        <f>'14#'!D20</f>
        <v>25.09.19</v>
      </c>
      <c r="E23" s="1004" t="str">
        <f>'14#'!E20</f>
        <v>25.09.22</v>
      </c>
      <c r="F23" s="1004" t="str">
        <f>'14#'!F20</f>
        <v>NA</v>
      </c>
      <c r="G23" s="1004" t="str">
        <f>'14#'!G20</f>
        <v>Research &amp; Development</v>
      </c>
      <c r="H23" s="1004" t="str">
        <f>'14#'!H20</f>
        <v>Approved</v>
      </c>
    </row>
    <row r="24" spans="1:8" s="47" customFormat="1" ht="30" customHeight="1" x14ac:dyDescent="0.2">
      <c r="A24" s="26">
        <v>18</v>
      </c>
      <c r="B24" s="245">
        <f>'14#'!B21</f>
        <v>140018.01</v>
      </c>
      <c r="C24" s="244" t="str">
        <f>'14#'!C21</f>
        <v>Vận hành và vệ sinh máy đo độ hòa tan Electrolab TDT-14L (offline)</v>
      </c>
      <c r="D24" s="1004" t="str">
        <f>'14#'!D21</f>
        <v>04.09.19</v>
      </c>
      <c r="E24" s="1004" t="str">
        <f>'14#'!E21</f>
        <v>04.09.22</v>
      </c>
      <c r="F24" s="1004" t="str">
        <f>'14#'!F21</f>
        <v>NA</v>
      </c>
      <c r="G24" s="1004" t="str">
        <f>'14#'!G21</f>
        <v>Research &amp; Development</v>
      </c>
      <c r="H24" s="1004" t="str">
        <f>'14#'!H21</f>
        <v>Approved</v>
      </c>
    </row>
    <row r="25" spans="1:8" s="47" customFormat="1" ht="30" customHeight="1" x14ac:dyDescent="0.2">
      <c r="A25" s="26">
        <v>19</v>
      </c>
      <c r="B25" s="245">
        <f>'14#'!B22</f>
        <v>140019.01999999999</v>
      </c>
      <c r="C25" s="244" t="str">
        <f>'14#'!C22</f>
        <v xml:space="preserve">Vận hành và vệ sinh máy chuẩn bị môi trường hòa tan Electrolab </v>
      </c>
      <c r="D25" s="1004" t="str">
        <f>'14#'!D22</f>
        <v>06.03.21</v>
      </c>
      <c r="E25" s="1004" t="str">
        <f>'14#'!E22</f>
        <v>06.03.24</v>
      </c>
      <c r="F25" s="1004" t="str">
        <f>'14#'!F22</f>
        <v>NA</v>
      </c>
      <c r="G25" s="1004" t="str">
        <f>'14#'!G22</f>
        <v>Research &amp; Development</v>
      </c>
      <c r="H25" s="1004" t="str">
        <f>'14#'!H22</f>
        <v>Approved</v>
      </c>
    </row>
    <row r="26" spans="1:8" s="47" customFormat="1" ht="30" customHeight="1" x14ac:dyDescent="0.2">
      <c r="A26" s="26">
        <v>20</v>
      </c>
      <c r="B26" s="245">
        <f>'14#'!B23</f>
        <v>140020.01</v>
      </c>
      <c r="C26" s="244" t="str">
        <f>'14#'!C23</f>
        <v>Hiệu chuẩn máy độ hòa tan Electrolab TDT-14L (offline) và EDT-14LX (offline)</v>
      </c>
      <c r="D26" s="1004" t="str">
        <f>'14#'!D23</f>
        <v>07.09.19</v>
      </c>
      <c r="E26" s="1004" t="str">
        <f>'14#'!E23</f>
        <v>NA</v>
      </c>
      <c r="F26" s="1004" t="str">
        <f>'14#'!F23</f>
        <v>NA</v>
      </c>
      <c r="G26" s="1004" t="str">
        <f>'14#'!G23</f>
        <v>Research &amp; Development</v>
      </c>
      <c r="H26" s="1004" t="str">
        <f>'14#'!H23</f>
        <v>Approved</v>
      </c>
    </row>
    <row r="27" spans="1:8" s="47" customFormat="1" ht="30" customHeight="1" x14ac:dyDescent="0.2">
      <c r="A27" s="26">
        <v>21</v>
      </c>
      <c r="B27" s="245">
        <f>'14#'!B24</f>
        <v>140021.01</v>
      </c>
      <c r="C27" s="244" t="str">
        <f>'14#'!C24</f>
        <v>Vận hành và vệ sinh máy quang phổ UV-Vis</v>
      </c>
      <c r="D27" s="1004" t="str">
        <f>'14#'!D24</f>
        <v>01.09.19</v>
      </c>
      <c r="E27" s="1004" t="str">
        <f>'14#'!E24</f>
        <v>01.09.22</v>
      </c>
      <c r="F27" s="1004" t="str">
        <f>'14#'!F24</f>
        <v>NA</v>
      </c>
      <c r="G27" s="1004" t="str">
        <f>'14#'!G24</f>
        <v>Research &amp; Development</v>
      </c>
      <c r="H27" s="1004" t="str">
        <f>'14#'!H24</f>
        <v>Approved</v>
      </c>
    </row>
    <row r="28" spans="1:8" s="47" customFormat="1" ht="30" customHeight="1" x14ac:dyDescent="0.2">
      <c r="A28" s="26">
        <v>22</v>
      </c>
      <c r="B28" s="245">
        <f>'14#'!B25</f>
        <v>140022.01</v>
      </c>
      <c r="C28" s="244" t="str">
        <f>'14#'!C25</f>
        <v xml:space="preserve">Vận hành và vệ sinh cân điện tử CP423S </v>
      </c>
      <c r="D28" s="1004" t="str">
        <f>'14#'!D25</f>
        <v>25.09.19</v>
      </c>
      <c r="E28" s="1004" t="str">
        <f>'14#'!E25</f>
        <v>25.09.22</v>
      </c>
      <c r="F28" s="1004" t="str">
        <f>'14#'!F25</f>
        <v>NA</v>
      </c>
      <c r="G28" s="1004" t="str">
        <f>'14#'!G25</f>
        <v>Research &amp; Development</v>
      </c>
      <c r="H28" s="1004" t="str">
        <f>'14#'!H25</f>
        <v>Approved</v>
      </c>
    </row>
    <row r="29" spans="1:8" s="47" customFormat="1" ht="30" customHeight="1" x14ac:dyDescent="0.2">
      <c r="A29" s="26">
        <v>23</v>
      </c>
      <c r="B29" s="245">
        <f>'14#'!B26</f>
        <v>140023.01</v>
      </c>
      <c r="C29" s="244" t="str">
        <f>'14#'!C26</f>
        <v>Vận hành và vệ sinh cân điện tử GM1502</v>
      </c>
      <c r="D29" s="1004" t="str">
        <f>'14#'!D26</f>
        <v>24.09.19</v>
      </c>
      <c r="E29" s="1004" t="str">
        <f>'14#'!E26</f>
        <v>24.09.19</v>
      </c>
      <c r="F29" s="1004" t="str">
        <f>'14#'!F26</f>
        <v>NA</v>
      </c>
      <c r="G29" s="1004" t="str">
        <f>'14#'!G26</f>
        <v>Research &amp; Development</v>
      </c>
      <c r="H29" s="1004" t="str">
        <f>'14#'!H26</f>
        <v>Approved</v>
      </c>
    </row>
    <row r="30" spans="1:8" s="47" customFormat="1" ht="30" customHeight="1" x14ac:dyDescent="0.2">
      <c r="A30" s="26">
        <v>24</v>
      </c>
      <c r="B30" s="245">
        <f>'14#'!B27</f>
        <v>140024.01</v>
      </c>
      <c r="C30" s="244" t="str">
        <f>'14#'!C27</f>
        <v>Vận hành và vệ sinh máy sắc kí lỏng siêu hiệu năng (UPLC)</v>
      </c>
      <c r="D30" s="1004" t="str">
        <f>'14#'!D27</f>
        <v>30.09.19</v>
      </c>
      <c r="E30" s="1004" t="str">
        <f>'14#'!E27</f>
        <v>30.09.22</v>
      </c>
      <c r="F30" s="1004" t="str">
        <f>'14#'!F27</f>
        <v>NA</v>
      </c>
      <c r="G30" s="1004" t="str">
        <f>'14#'!G27</f>
        <v>Research &amp; Development</v>
      </c>
      <c r="H30" s="1004" t="str">
        <f>'14#'!H27</f>
        <v>Approved</v>
      </c>
    </row>
    <row r="31" spans="1:8" s="47" customFormat="1" ht="30" customHeight="1" x14ac:dyDescent="0.2">
      <c r="A31" s="26">
        <v>25</v>
      </c>
      <c r="B31" s="245">
        <f>'14#'!B28</f>
        <v>140025.01</v>
      </c>
      <c r="C31" s="244" t="str">
        <f>'14#'!C28</f>
        <v>Hiệu chuẩn máy sắc kí lỏng siêu hiệu năng (UPLC)</v>
      </c>
      <c r="D31" s="1004" t="str">
        <f>'14#'!D28</f>
        <v>30.09.19</v>
      </c>
      <c r="E31" s="1004" t="str">
        <f>'14#'!E28</f>
        <v>NA</v>
      </c>
      <c r="F31" s="1004" t="str">
        <f>'14#'!F28</f>
        <v>NA</v>
      </c>
      <c r="G31" s="1004" t="str">
        <f>'14#'!G28</f>
        <v>Research &amp; Development</v>
      </c>
      <c r="H31" s="1004" t="str">
        <f>'14#'!H28</f>
        <v>Approved</v>
      </c>
    </row>
    <row r="32" spans="1:8" s="47" customFormat="1" ht="30" customHeight="1" x14ac:dyDescent="0.2">
      <c r="A32" s="26">
        <v>26</v>
      </c>
      <c r="B32" s="245">
        <f>'14#'!B29</f>
        <v>140026.01</v>
      </c>
      <c r="C32" s="244" t="str">
        <f>'14#'!C29</f>
        <v>Hiệu chuẩn bơm rửa cột HPLC Waters</v>
      </c>
      <c r="D32" s="1004" t="str">
        <f>'14#'!D29</f>
        <v>29.09.19</v>
      </c>
      <c r="E32" s="1004" t="str">
        <f>'14#'!E29</f>
        <v>NA</v>
      </c>
      <c r="F32" s="1004" t="str">
        <f>'14#'!F29</f>
        <v>NA</v>
      </c>
      <c r="G32" s="1004" t="str">
        <f>'14#'!G29</f>
        <v>Research &amp; Development</v>
      </c>
      <c r="H32" s="1004" t="str">
        <f>'14#'!H29</f>
        <v>Obsolete 24.03.21</v>
      </c>
    </row>
    <row r="33" spans="1:8" s="47" customFormat="1" ht="30" customHeight="1" x14ac:dyDescent="0.2">
      <c r="A33" s="26">
        <v>27</v>
      </c>
      <c r="B33" s="245">
        <f>'14#'!B30</f>
        <v>140027.01</v>
      </c>
      <c r="C33" s="244" t="str">
        <f>'14#'!C30</f>
        <v>SOP vận hành và vệ sinh bơm rửa cột HPLC</v>
      </c>
      <c r="D33" s="1004" t="str">
        <f>'14#'!D30</f>
        <v>29.09.19</v>
      </c>
      <c r="E33" s="1004" t="str">
        <f>'14#'!E30</f>
        <v>29.09.22</v>
      </c>
      <c r="F33" s="1004" t="str">
        <f>'14#'!F30</f>
        <v>NA</v>
      </c>
      <c r="G33" s="1004" t="str">
        <f>'14#'!G30</f>
        <v>Research &amp; Development</v>
      </c>
      <c r="H33" s="1004" t="str">
        <f>'14#'!H30</f>
        <v>Approved</v>
      </c>
    </row>
    <row r="34" spans="1:8" s="47" customFormat="1" ht="30" customHeight="1" x14ac:dyDescent="0.2">
      <c r="A34" s="26">
        <v>28</v>
      </c>
      <c r="B34" s="245">
        <f>'14#'!B31</f>
        <v>140028.01</v>
      </c>
      <c r="C34" s="244" t="str">
        <f>'14#'!C31</f>
        <v>Vận hành và vệ sinh máy bao phim BGB-5F</v>
      </c>
      <c r="D34" s="1004" t="str">
        <f>'14#'!D31</f>
        <v>29.09.19</v>
      </c>
      <c r="E34" s="1004" t="str">
        <f>'14#'!E31</f>
        <v>29.09.22</v>
      </c>
      <c r="F34" s="1004" t="str">
        <f>'14#'!F31</f>
        <v>NA</v>
      </c>
      <c r="G34" s="1004" t="str">
        <f>'14#'!G31</f>
        <v>Research &amp; Development</v>
      </c>
      <c r="H34" s="1004" t="str">
        <f>'14#'!H31</f>
        <v>Approved</v>
      </c>
    </row>
    <row r="35" spans="1:8" s="47" customFormat="1" ht="30" customHeight="1" x14ac:dyDescent="0.2">
      <c r="A35" s="26">
        <v>29</v>
      </c>
      <c r="B35" s="245">
        <f>'14#'!B32</f>
        <v>140029.01</v>
      </c>
      <c r="C35" s="244" t="str">
        <f>'14#'!C32</f>
        <v xml:space="preserve"> Vận hành và vệ sinh bể điều nhệt</v>
      </c>
      <c r="D35" s="1004" t="str">
        <f>'14#'!D32</f>
        <v>25.09.19</v>
      </c>
      <c r="E35" s="1004" t="str">
        <f>'14#'!E32</f>
        <v>25.09.22</v>
      </c>
      <c r="F35" s="1004" t="str">
        <f>'14#'!F32</f>
        <v>NA</v>
      </c>
      <c r="G35" s="1004" t="str">
        <f>'14#'!G32</f>
        <v>Research &amp; Development</v>
      </c>
      <c r="H35" s="1004" t="str">
        <f>'14#'!H32</f>
        <v>Approved</v>
      </c>
    </row>
    <row r="36" spans="1:8" s="47" customFormat="1" ht="30" customHeight="1" x14ac:dyDescent="0.2">
      <c r="A36" s="26">
        <v>30</v>
      </c>
      <c r="B36" s="245">
        <f>'14#'!B33</f>
        <v>140030.01</v>
      </c>
      <c r="C36" s="244" t="str">
        <f>'14#'!C33</f>
        <v>Vận hành và vệ sinh máy nghiên cứu đa chức năng</v>
      </c>
      <c r="D36" s="1004" t="str">
        <f>'14#'!D33</f>
        <v>22.09.19</v>
      </c>
      <c r="E36" s="1004" t="str">
        <f>'14#'!E33</f>
        <v>22.09.22</v>
      </c>
      <c r="F36" s="1004" t="str">
        <f>'14#'!F33</f>
        <v>NA</v>
      </c>
      <c r="G36" s="1004" t="str">
        <f>'14#'!G33</f>
        <v>Research &amp; Development</v>
      </c>
      <c r="H36" s="1004" t="str">
        <f>'14#'!H33</f>
        <v>Approved</v>
      </c>
    </row>
    <row r="37" spans="1:8" s="47" customFormat="1" ht="30" customHeight="1" x14ac:dyDescent="0.2">
      <c r="A37" s="26">
        <v>31</v>
      </c>
      <c r="B37" s="245">
        <f>'14#'!B34</f>
        <v>140031.01</v>
      </c>
      <c r="C37" s="244" t="str">
        <f>'14#'!C34</f>
        <v xml:space="preserve"> Vận hành và vệ sinh máy dập viên ZP-S</v>
      </c>
      <c r="D37" s="1004" t="str">
        <f>'14#'!D34</f>
        <v>20.09.19</v>
      </c>
      <c r="E37" s="1004" t="str">
        <f>'14#'!E34</f>
        <v>20.09.22</v>
      </c>
      <c r="F37" s="1004" t="str">
        <f>'14#'!F34</f>
        <v>NA</v>
      </c>
      <c r="G37" s="1004" t="str">
        <f>'14#'!G34</f>
        <v>Research &amp; Development</v>
      </c>
      <c r="H37" s="1004" t="str">
        <f>'14#'!H34</f>
        <v>Approved</v>
      </c>
    </row>
    <row r="38" spans="1:8" s="47" customFormat="1" ht="30" customHeight="1" x14ac:dyDescent="0.2">
      <c r="A38" s="26">
        <v>32</v>
      </c>
      <c r="B38" s="245" t="str">
        <f>'14#'!B35</f>
        <v>140032.01</v>
      </c>
      <c r="C38" s="244" t="str">
        <f>'14#'!C35</f>
        <v xml:space="preserve">Vận hành và vệ sinh máy sắc ký lỏng hiệu năng cao Waters 2695 </v>
      </c>
      <c r="D38" s="1004" t="str">
        <f>'14#'!D35</f>
        <v>30.09.19</v>
      </c>
      <c r="E38" s="1004" t="str">
        <f>'14#'!E35</f>
        <v>30.09.22</v>
      </c>
      <c r="F38" s="1004" t="str">
        <f>'14#'!F35</f>
        <v>NA</v>
      </c>
      <c r="G38" s="1004" t="str">
        <f>'14#'!G35</f>
        <v>Research &amp; Development</v>
      </c>
      <c r="H38" s="1004" t="str">
        <f>'14#'!H35</f>
        <v>Approved</v>
      </c>
    </row>
    <row r="39" spans="1:8" s="47" customFormat="1" ht="30" customHeight="1" x14ac:dyDescent="0.2">
      <c r="A39" s="26">
        <v>33</v>
      </c>
      <c r="B39" s="245">
        <f>'14#'!B36</f>
        <v>140033.01</v>
      </c>
      <c r="C39" s="244" t="str">
        <f>'14#'!C36</f>
        <v>Vận hành và vệ sinh tủ hút có bộ xử lý khí</v>
      </c>
      <c r="D39" s="1004" t="str">
        <f>'14#'!D36</f>
        <v>28.09.19</v>
      </c>
      <c r="E39" s="1004" t="str">
        <f>'14#'!E36</f>
        <v>28.09.22</v>
      </c>
      <c r="F39" s="1004" t="str">
        <f>'14#'!F36</f>
        <v>NA</v>
      </c>
      <c r="G39" s="1004" t="str">
        <f>'14#'!G36</f>
        <v>Research &amp; Development</v>
      </c>
      <c r="H39" s="1004" t="str">
        <f>'14#'!H36</f>
        <v>Approved</v>
      </c>
    </row>
    <row r="40" spans="1:8" s="47" customFormat="1" ht="30" customHeight="1" x14ac:dyDescent="0.2">
      <c r="A40" s="26">
        <v>34</v>
      </c>
      <c r="B40" s="245">
        <f>'14#'!B37</f>
        <v>140034.01</v>
      </c>
      <c r="C40" s="244" t="str">
        <f>'14#'!C37</f>
        <v>Hiệu chuẩn máy quang phổ UV-Vis</v>
      </c>
      <c r="D40" s="1004" t="str">
        <f>'14#'!D37</f>
        <v>17.09.19</v>
      </c>
      <c r="E40" s="1004" t="str">
        <f>'14#'!E37</f>
        <v>NA</v>
      </c>
      <c r="F40" s="1004" t="str">
        <f>'14#'!F37</f>
        <v>NA</v>
      </c>
      <c r="G40" s="1004" t="str">
        <f>'14#'!G37</f>
        <v>Research &amp; Development</v>
      </c>
      <c r="H40" s="1004" t="str">
        <f>'14#'!H37</f>
        <v>Approved</v>
      </c>
    </row>
    <row r="41" spans="1:8" s="47" customFormat="1" ht="30" customHeight="1" x14ac:dyDescent="0.2">
      <c r="A41" s="26">
        <v>35</v>
      </c>
      <c r="B41" s="245">
        <f>'14#'!B38</f>
        <v>140035.01</v>
      </c>
      <c r="C41" s="244" t="str">
        <f>'14#'!C38</f>
        <v>Vận hành và vệ sinh máy ly tâm 80-2</v>
      </c>
      <c r="D41" s="1004" t="str">
        <f>'14#'!D38</f>
        <v>20.09.19</v>
      </c>
      <c r="E41" s="1004" t="str">
        <f>'14#'!E38</f>
        <v>20.09.22</v>
      </c>
      <c r="F41" s="1004" t="str">
        <f>'14#'!F38</f>
        <v>NA</v>
      </c>
      <c r="G41" s="1004" t="str">
        <f>'14#'!G38</f>
        <v>Research &amp; Development</v>
      </c>
      <c r="H41" s="1004" t="str">
        <f>'14#'!H38</f>
        <v>Approved</v>
      </c>
    </row>
    <row r="42" spans="1:8" s="47" customFormat="1" ht="30" customHeight="1" x14ac:dyDescent="0.2">
      <c r="A42" s="26">
        <v>36</v>
      </c>
      <c r="B42" s="245">
        <f>'14#'!B39</f>
        <v>140036.01</v>
      </c>
      <c r="C42" s="244" t="str">
        <f>'14#'!C39</f>
        <v>Hiệu chuẩn máy đo độ mài mòn INMED</v>
      </c>
      <c r="D42" s="1004" t="str">
        <f>'14#'!D39</f>
        <v>21.09.19</v>
      </c>
      <c r="E42" s="1004" t="str">
        <f>'14#'!E39</f>
        <v>NA</v>
      </c>
      <c r="F42" s="1004" t="str">
        <f>'14#'!F39</f>
        <v>NA</v>
      </c>
      <c r="G42" s="1004" t="str">
        <f>'14#'!G39</f>
        <v>Research &amp; Development</v>
      </c>
      <c r="H42" s="1004" t="str">
        <f>'14#'!H39</f>
        <v>Approved</v>
      </c>
    </row>
    <row r="43" spans="1:8" s="47" customFormat="1" ht="30" customHeight="1" x14ac:dyDescent="0.2">
      <c r="A43" s="26">
        <v>37</v>
      </c>
      <c r="B43" s="245">
        <f>'14#'!B40</f>
        <v>140037.01</v>
      </c>
      <c r="C43" s="244" t="str">
        <f>'14#'!C40</f>
        <v>Vận hành và vệ sinh tủ lạnh bảo quản PANASONIC 231L</v>
      </c>
      <c r="D43" s="1004" t="str">
        <f>'14#'!D40</f>
        <v>28.09.19</v>
      </c>
      <c r="E43" s="1004" t="str">
        <f>'14#'!E40</f>
        <v>28.09.22</v>
      </c>
      <c r="F43" s="1004" t="str">
        <f>'14#'!F40</f>
        <v>NA</v>
      </c>
      <c r="G43" s="1004" t="str">
        <f>'14#'!G40</f>
        <v>Research &amp; Development</v>
      </c>
      <c r="H43" s="1004" t="str">
        <f>'14#'!H40</f>
        <v>Approved</v>
      </c>
    </row>
    <row r="44" spans="1:8" s="47" customFormat="1" ht="30" customHeight="1" x14ac:dyDescent="0.2">
      <c r="A44" s="26">
        <v>38</v>
      </c>
      <c r="B44" s="245">
        <f>'14#'!B41</f>
        <v>140038.01</v>
      </c>
      <c r="C44" s="244" t="str">
        <f>'14#'!C41</f>
        <v xml:space="preserve"> Vận hành và vệ sinh nhớt kế Brookfield DV2TLV</v>
      </c>
      <c r="D44" s="1004" t="str">
        <f>'14#'!D41</f>
        <v>28.09.19</v>
      </c>
      <c r="E44" s="1004" t="str">
        <f>'14#'!E41</f>
        <v>28.09.22</v>
      </c>
      <c r="F44" s="1004" t="str">
        <f>'14#'!F41</f>
        <v>NA</v>
      </c>
      <c r="G44" s="1004" t="str">
        <f>'14#'!G41</f>
        <v>Research &amp; Development</v>
      </c>
      <c r="H44" s="1004" t="str">
        <f>'14#'!H41</f>
        <v>Approved</v>
      </c>
    </row>
    <row r="45" spans="1:8" s="47" customFormat="1" ht="30" customHeight="1" x14ac:dyDescent="0.2">
      <c r="A45" s="26">
        <v>39</v>
      </c>
      <c r="B45" s="245">
        <f>'14#'!B42</f>
        <v>140039.01</v>
      </c>
      <c r="C45" s="244" t="str">
        <f>'14#'!C42</f>
        <v>Vận hành và vệ sinh máy chiết thuốc và hàn ống</v>
      </c>
      <c r="D45" s="1004" t="str">
        <f>'14#'!D42</f>
        <v>20.09.19</v>
      </c>
      <c r="E45" s="1004" t="str">
        <f>'14#'!E42</f>
        <v>20.09.22</v>
      </c>
      <c r="F45" s="1004" t="str">
        <f>'14#'!F42</f>
        <v>NA</v>
      </c>
      <c r="G45" s="1004" t="str">
        <f>'14#'!G42</f>
        <v>Research &amp; Development</v>
      </c>
      <c r="H45" s="1004" t="str">
        <f>'14#'!H42</f>
        <v>Approved</v>
      </c>
    </row>
    <row r="46" spans="1:8" s="47" customFormat="1" ht="30" customHeight="1" x14ac:dyDescent="0.2">
      <c r="A46" s="26">
        <v>40</v>
      </c>
      <c r="B46" s="245">
        <f>'14#'!B43</f>
        <v>140040.01</v>
      </c>
      <c r="C46" s="244" t="str">
        <f>'14#'!C43</f>
        <v>Vận hành và vệ sinh buồng pha chế và buồng chiết thuốc</v>
      </c>
      <c r="D46" s="1004" t="str">
        <f>'14#'!D43</f>
        <v>25.09.19</v>
      </c>
      <c r="E46" s="1004" t="str">
        <f>'14#'!E43</f>
        <v>25.09.22</v>
      </c>
      <c r="F46" s="1004" t="str">
        <f>'14#'!F43</f>
        <v>NA</v>
      </c>
      <c r="G46" s="1004" t="str">
        <f>'14#'!G43</f>
        <v>Research &amp; Development</v>
      </c>
      <c r="H46" s="1004" t="str">
        <f>'14#'!H43</f>
        <v>Approved</v>
      </c>
    </row>
    <row r="47" spans="1:8" s="47" customFormat="1" ht="30" customHeight="1" x14ac:dyDescent="0.2">
      <c r="A47" s="26">
        <v>41</v>
      </c>
      <c r="B47" s="245">
        <f>'14#'!B44</f>
        <v>140041.01</v>
      </c>
      <c r="C47" s="244" t="str">
        <f>'14#'!C44</f>
        <v>Vận hành và vệ sinh máy phân tích nhiệt trọng trường và quét vi sai TGA/DSC 2</v>
      </c>
      <c r="D47" s="1004" t="str">
        <f>'14#'!D44</f>
        <v>15.09.19</v>
      </c>
      <c r="E47" s="1004" t="str">
        <f>'14#'!E44</f>
        <v>15.09.22</v>
      </c>
      <c r="F47" s="1004" t="str">
        <f>'14#'!F44</f>
        <v>NA</v>
      </c>
      <c r="G47" s="1004" t="str">
        <f>'14#'!G44</f>
        <v>Research &amp; Development</v>
      </c>
      <c r="H47" s="1004" t="str">
        <f>'14#'!H44</f>
        <v>Approved</v>
      </c>
    </row>
    <row r="48" spans="1:8" s="47" customFormat="1" ht="30" customHeight="1" x14ac:dyDescent="0.2">
      <c r="A48" s="26">
        <v>42</v>
      </c>
      <c r="B48" s="245">
        <f>'14#'!B45</f>
        <v>140042.01</v>
      </c>
      <c r="C48" s="244" t="str">
        <f>'14#'!C45</f>
        <v>Hiệu chuẩn nhớt kế Brookfield DV2TLV</v>
      </c>
      <c r="D48" s="1004" t="str">
        <f>'14#'!D45</f>
        <v>27.09.19</v>
      </c>
      <c r="E48" s="1004" t="str">
        <f>'14#'!E45</f>
        <v>NA</v>
      </c>
      <c r="F48" s="1004" t="str">
        <f>'14#'!F45</f>
        <v>NA</v>
      </c>
      <c r="G48" s="1004" t="str">
        <f>'14#'!G45</f>
        <v>Research &amp; Development</v>
      </c>
      <c r="H48" s="1004" t="str">
        <f>'14#'!H45</f>
        <v>Approved</v>
      </c>
    </row>
    <row r="49" spans="1:8" s="47" customFormat="1" ht="30" customHeight="1" x14ac:dyDescent="0.2">
      <c r="A49" s="26">
        <v>43</v>
      </c>
      <c r="B49" s="245">
        <f>'14#'!B46</f>
        <v>140043.01</v>
      </c>
      <c r="C49" s="244" t="str">
        <f>'14#'!C46</f>
        <v>Vận hành và vệ sinh máy đông khô nghiên cứu</v>
      </c>
      <c r="D49" s="1004" t="str">
        <f>'14#'!D46</f>
        <v>10.09.19</v>
      </c>
      <c r="E49" s="1004" t="str">
        <f>'14#'!E46</f>
        <v>10.09.22</v>
      </c>
      <c r="F49" s="1004" t="str">
        <f>'14#'!F46</f>
        <v>NA</v>
      </c>
      <c r="G49" s="1004" t="str">
        <f>'14#'!G46</f>
        <v>Research &amp; Development</v>
      </c>
      <c r="H49" s="1004" t="str">
        <f>'14#'!H46</f>
        <v>Approved</v>
      </c>
    </row>
    <row r="50" spans="1:8" s="47" customFormat="1" ht="30" customHeight="1" x14ac:dyDescent="0.2">
      <c r="A50" s="26">
        <v>44</v>
      </c>
      <c r="B50" s="245">
        <f>'14#'!B47</f>
        <v>140044.01</v>
      </c>
      <c r="C50" s="244" t="str">
        <f>'14#'!C47</f>
        <v>Hiệu chuẩn máy phân tích nhiệt trọng trường và vi sai (TGA/DSC 2)</v>
      </c>
      <c r="D50" s="1004" t="str">
        <f>'14#'!D47</f>
        <v>30.08.19</v>
      </c>
      <c r="E50" s="1004" t="str">
        <f>'14#'!E47</f>
        <v>NA</v>
      </c>
      <c r="F50" s="1004" t="str">
        <f>'14#'!F47</f>
        <v>NA</v>
      </c>
      <c r="G50" s="1004" t="str">
        <f>'14#'!G47</f>
        <v>Research &amp; Development</v>
      </c>
      <c r="H50" s="1004" t="str">
        <f>'14#'!H47</f>
        <v>Approved</v>
      </c>
    </row>
    <row r="51" spans="1:8" s="47" customFormat="1" ht="30" customHeight="1" x14ac:dyDescent="0.2">
      <c r="A51" s="26">
        <v>45</v>
      </c>
      <c r="B51" s="245">
        <f>'14#'!B48</f>
        <v>140045.01</v>
      </c>
      <c r="C51" s="244" t="str">
        <f>'14#'!C48</f>
        <v>Vận hành và vệ sinh tủ sấy tĩnh</v>
      </c>
      <c r="D51" s="1004" t="str">
        <f>'14#'!D48</f>
        <v>20.09.19</v>
      </c>
      <c r="E51" s="1004" t="str">
        <f>'14#'!E48</f>
        <v>20.09.22</v>
      </c>
      <c r="F51" s="1004" t="str">
        <f>'14#'!F48</f>
        <v>NA</v>
      </c>
      <c r="G51" s="1004" t="str">
        <f>'14#'!G48</f>
        <v>Research &amp; Development</v>
      </c>
      <c r="H51" s="1004" t="str">
        <f>'14#'!H48</f>
        <v>Approved</v>
      </c>
    </row>
    <row r="52" spans="1:8" s="47" customFormat="1" ht="30" customHeight="1" x14ac:dyDescent="0.2">
      <c r="A52" s="26">
        <v>46</v>
      </c>
      <c r="B52" s="245">
        <f>'14#'!B49</f>
        <v>140046.01</v>
      </c>
      <c r="C52" s="244" t="str">
        <f>'14#'!C49</f>
        <v>Vận hành và vệ sinh máy khuấy dịch</v>
      </c>
      <c r="D52" s="1004" t="str">
        <f>'14#'!D49</f>
        <v>22.09.19</v>
      </c>
      <c r="E52" s="1004" t="str">
        <f>'14#'!E49</f>
        <v>22.09.22</v>
      </c>
      <c r="F52" s="1004" t="str">
        <f>'14#'!F49</f>
        <v>NA</v>
      </c>
      <c r="G52" s="1004" t="str">
        <f>'14#'!G49</f>
        <v>Research &amp; Development</v>
      </c>
      <c r="H52" s="1004" t="str">
        <f>'14#'!H49</f>
        <v>Approved</v>
      </c>
    </row>
    <row r="53" spans="1:8" s="47" customFormat="1" ht="30" customHeight="1" x14ac:dyDescent="0.2">
      <c r="A53" s="26">
        <v>47</v>
      </c>
      <c r="B53" s="245">
        <f>'14#'!B50</f>
        <v>140047.01</v>
      </c>
      <c r="C53" s="244" t="str">
        <f>'14#'!C50</f>
        <v>SOP vận hành và vệ sinh bể rửa siêu âm Elma S180H Elmasonic</v>
      </c>
      <c r="D53" s="1004" t="str">
        <f>'14#'!D50</f>
        <v>05.09.19</v>
      </c>
      <c r="E53" s="1004" t="str">
        <f>'14#'!E50</f>
        <v>05.09.22</v>
      </c>
      <c r="F53" s="1004" t="str">
        <f>'14#'!F50</f>
        <v>NA</v>
      </c>
      <c r="G53" s="1004" t="str">
        <f>'14#'!G50</f>
        <v>Research &amp; Development</v>
      </c>
      <c r="H53" s="1004" t="str">
        <f>'14#'!H50</f>
        <v>Approved</v>
      </c>
    </row>
    <row r="54" spans="1:8" s="47" customFormat="1" ht="30" customHeight="1" x14ac:dyDescent="0.2">
      <c r="A54" s="26">
        <v>48</v>
      </c>
      <c r="B54" s="245">
        <f>'14#'!B51</f>
        <v>140048.01</v>
      </c>
      <c r="C54" s="244" t="str">
        <f>'14#'!C51</f>
        <v>Vận hành và vệ sinh máy ly tâm HERMLE Z 206 A</v>
      </c>
      <c r="D54" s="1004" t="str">
        <f>'14#'!D51</f>
        <v>31.08.19</v>
      </c>
      <c r="E54" s="1004" t="str">
        <f>'14#'!E51</f>
        <v>31.08.22</v>
      </c>
      <c r="F54" s="1004" t="str">
        <f>'14#'!F51</f>
        <v>NA</v>
      </c>
      <c r="G54" s="1004" t="str">
        <f>'14#'!G51</f>
        <v>Research &amp; Development</v>
      </c>
      <c r="H54" s="1004" t="str">
        <f>'14#'!H51</f>
        <v>Approved</v>
      </c>
    </row>
    <row r="55" spans="1:8" s="47" customFormat="1" ht="30" customHeight="1" x14ac:dyDescent="0.2">
      <c r="A55" s="26">
        <v>49</v>
      </c>
      <c r="B55" s="245">
        <f>'14#'!B52</f>
        <v>140049.01</v>
      </c>
      <c r="C55" s="244" t="str">
        <f>'14#'!C52</f>
        <v>Vận hành và vệ sinh cân phân tích 5 số Sartorius CP225D</v>
      </c>
      <c r="D55" s="1004" t="str">
        <f>'14#'!D52</f>
        <v>24.09.19</v>
      </c>
      <c r="E55" s="1004" t="str">
        <f>'14#'!E52</f>
        <v>24.09.22</v>
      </c>
      <c r="F55" s="1004" t="str">
        <f>'14#'!F52</f>
        <v>NA</v>
      </c>
      <c r="G55" s="1004" t="str">
        <f>'14#'!G52</f>
        <v>Research &amp; Development</v>
      </c>
      <c r="H55" s="1004" t="str">
        <f>'14#'!H52</f>
        <v>Approved</v>
      </c>
    </row>
    <row r="56" spans="1:8" s="47" customFormat="1" ht="30" customHeight="1" x14ac:dyDescent="0.2">
      <c r="A56" s="26">
        <v>50</v>
      </c>
      <c r="B56" s="245">
        <f>'14#'!B53</f>
        <v>140050.01</v>
      </c>
      <c r="C56" s="244" t="str">
        <f>'14#'!C53</f>
        <v>Vận hành và vệ sinh máy trộn hành tinh</v>
      </c>
      <c r="D56" s="1004" t="str">
        <f>'14#'!D53</f>
        <v>27.09.19</v>
      </c>
      <c r="E56" s="1004" t="str">
        <f>'14#'!E53</f>
        <v>27.09.22</v>
      </c>
      <c r="F56" s="1004" t="str">
        <f>'14#'!F53</f>
        <v>NA</v>
      </c>
      <c r="G56" s="1004" t="str">
        <f>'14#'!G53</f>
        <v>Research &amp; Development</v>
      </c>
      <c r="H56" s="1004" t="str">
        <f>'14#'!H53</f>
        <v>Approved</v>
      </c>
    </row>
    <row r="57" spans="1:8" s="47" customFormat="1" ht="30" customHeight="1" x14ac:dyDescent="0.2">
      <c r="A57" s="26">
        <v>51</v>
      </c>
      <c r="B57" s="245">
        <f>'14#'!B54</f>
        <v>140051.01</v>
      </c>
      <c r="C57" s="244" t="str">
        <f>'14#'!C54</f>
        <v>Vận hành và vệ sinh buồng soi huỳnh quang CM-10 dùng cho SKLM</v>
      </c>
      <c r="D57" s="1004" t="str">
        <f>'14#'!D54</f>
        <v>28.09.19</v>
      </c>
      <c r="E57" s="1004" t="str">
        <f>'14#'!E54</f>
        <v>28.09.22</v>
      </c>
      <c r="F57" s="1004" t="str">
        <f>'14#'!F54</f>
        <v>NA</v>
      </c>
      <c r="G57" s="1004" t="str">
        <f>'14#'!G54</f>
        <v>Research &amp; Development</v>
      </c>
      <c r="H57" s="1004" t="str">
        <f>'14#'!H54</f>
        <v>Approved</v>
      </c>
    </row>
    <row r="58" spans="1:8" s="47" customFormat="1" ht="30" customHeight="1" x14ac:dyDescent="0.2">
      <c r="A58" s="26">
        <v>52</v>
      </c>
      <c r="B58" s="245">
        <f>'14#'!B55</f>
        <v>140052.01</v>
      </c>
      <c r="C58" s="244" t="str">
        <f>'14#'!C55</f>
        <v xml:space="preserve">Hiệu chuẩn máy sắc ký lỏng hiệu năng cao Waters </v>
      </c>
      <c r="D58" s="1004" t="str">
        <f>'14#'!D55</f>
        <v>30.09.19</v>
      </c>
      <c r="E58" s="1004" t="str">
        <f>'14#'!E55</f>
        <v>NA</v>
      </c>
      <c r="F58" s="1004" t="str">
        <f>'14#'!F55</f>
        <v>NA</v>
      </c>
      <c r="G58" s="1004" t="str">
        <f>'14#'!G55</f>
        <v>RD - PME I</v>
      </c>
      <c r="H58" s="1004" t="str">
        <f>'14#'!H55</f>
        <v>Approved</v>
      </c>
    </row>
    <row r="59" spans="1:8" s="47" customFormat="1" ht="30" customHeight="1" x14ac:dyDescent="0.2">
      <c r="A59" s="26">
        <v>53</v>
      </c>
      <c r="B59" s="245" t="str">
        <f>'14#'!B56</f>
        <v>140053.01</v>
      </c>
      <c r="C59" s="244" t="str">
        <f>'14#'!C56</f>
        <v>Vận hành và vệ sinh máy lọc nước siêu sạch SARTORIUS H20PRO-VF-T</v>
      </c>
      <c r="D59" s="1004" t="str">
        <f>'14#'!D56</f>
        <v>24.09.19</v>
      </c>
      <c r="E59" s="1004" t="str">
        <f>'14#'!E56</f>
        <v>24.09.22</v>
      </c>
      <c r="F59" s="1004" t="str">
        <f>'14#'!F56</f>
        <v>NA</v>
      </c>
      <c r="G59" s="1004" t="str">
        <f>'14#'!G56</f>
        <v>Research &amp; Development</v>
      </c>
      <c r="H59" s="1004" t="str">
        <f>'14#'!H56</f>
        <v>Approved</v>
      </c>
    </row>
    <row r="60" spans="1:8" s="47" customFormat="1" ht="30" customHeight="1" x14ac:dyDescent="0.2">
      <c r="A60" s="26">
        <v>54</v>
      </c>
      <c r="B60" s="245">
        <f>'14#'!B57</f>
        <v>140054.01</v>
      </c>
      <c r="C60" s="244" t="str">
        <f>'14#'!C57</f>
        <v>Hiệu chuẩn máy trộn nghiền mẫu</v>
      </c>
      <c r="D60" s="1004" t="str">
        <f>'14#'!D57</f>
        <v>20.09.19</v>
      </c>
      <c r="E60" s="1004" t="str">
        <f>'14#'!E57</f>
        <v>NA</v>
      </c>
      <c r="F60" s="1004" t="str">
        <f>'14#'!F57</f>
        <v>NA</v>
      </c>
      <c r="G60" s="1004" t="str">
        <f>'14#'!G57</f>
        <v>Research &amp; Development</v>
      </c>
      <c r="H60" s="1004" t="str">
        <f>'14#'!H57</f>
        <v>Approved</v>
      </c>
    </row>
    <row r="61" spans="1:8" s="47" customFormat="1" ht="30" customHeight="1" x14ac:dyDescent="0.2">
      <c r="A61" s="26">
        <v>55</v>
      </c>
      <c r="B61" s="245">
        <f>'14#'!B58</f>
        <v>140055.01</v>
      </c>
      <c r="C61" s="244" t="str">
        <f>'14#'!C58</f>
        <v>Vận hành và vệ sinh hệ thống sắc ký lỏng hiệu năng cao Waters e2695</v>
      </c>
      <c r="D61" s="1004" t="str">
        <f>'14#'!D58</f>
        <v>30.09.19</v>
      </c>
      <c r="E61" s="1004" t="str">
        <f>'14#'!E58</f>
        <v>30.09.22</v>
      </c>
      <c r="F61" s="1004" t="str">
        <f>'14#'!F58</f>
        <v>NA</v>
      </c>
      <c r="G61" s="1004" t="str">
        <f>'14#'!G58</f>
        <v>Research &amp; Development</v>
      </c>
      <c r="H61" s="1004" t="str">
        <f>'14#'!H58</f>
        <v>Approved</v>
      </c>
    </row>
    <row r="62" spans="1:8" s="47" customFormat="1" ht="30" customHeight="1" x14ac:dyDescent="0.2">
      <c r="A62" s="26">
        <v>56</v>
      </c>
      <c r="B62" s="245">
        <f>'14#'!B59</f>
        <v>140056.01</v>
      </c>
      <c r="C62" s="244" t="str">
        <f>'14#'!C59</f>
        <v>Vận hành và vệ sinh máy bọc giày XT-46C</v>
      </c>
      <c r="D62" s="1004" t="str">
        <f>'14#'!D59</f>
        <v>25.09.19</v>
      </c>
      <c r="E62" s="1004" t="str">
        <f>'14#'!E59</f>
        <v>25.09.22</v>
      </c>
      <c r="F62" s="1004" t="str">
        <f>'14#'!F59</f>
        <v>NA</v>
      </c>
      <c r="G62" s="1004" t="str">
        <f>'14#'!G59</f>
        <v>Research &amp; Development</v>
      </c>
      <c r="H62" s="1004" t="str">
        <f>'14#'!H59</f>
        <v>Approved</v>
      </c>
    </row>
    <row r="63" spans="1:8" s="47" customFormat="1" ht="30" customHeight="1" x14ac:dyDescent="0.2">
      <c r="A63" s="26">
        <v>57</v>
      </c>
      <c r="B63" s="245">
        <f>'14#'!B60</f>
        <v>140057.01</v>
      </c>
      <c r="C63" s="244" t="str">
        <f>'14#'!C60</f>
        <v>Vận hành và vệ sinh máy đo độ hòa tan Electrolab EDT-14LX (offline)</v>
      </c>
      <c r="D63" s="1004" t="str">
        <f>'14#'!D60</f>
        <v>01.09.19</v>
      </c>
      <c r="E63" s="1004" t="str">
        <f>'14#'!E60</f>
        <v>01.09.22</v>
      </c>
      <c r="F63" s="1004" t="str">
        <f>'14#'!F60</f>
        <v>NA</v>
      </c>
      <c r="G63" s="1004" t="str">
        <f>'14#'!G60</f>
        <v>Research &amp; Development</v>
      </c>
      <c r="H63" s="1004" t="str">
        <f>'14#'!H60</f>
        <v>Approved</v>
      </c>
    </row>
    <row r="64" spans="1:8" s="47" customFormat="1" ht="30" customHeight="1" x14ac:dyDescent="0.2">
      <c r="A64" s="26">
        <v>58</v>
      </c>
      <c r="B64" s="245">
        <f>'14#'!B61</f>
        <v>140058.01999999999</v>
      </c>
      <c r="C64" s="244" t="str">
        <f>'14#'!C61</f>
        <v xml:space="preserve">Hiệu chuẩn máy chuẩn bị môi trường hòa tan Electrolab </v>
      </c>
      <c r="D64" s="1004" t="str">
        <f>'14#'!D61</f>
        <v>06.03.21</v>
      </c>
      <c r="E64" s="1004" t="str">
        <f>'14#'!E61</f>
        <v>NA</v>
      </c>
      <c r="F64" s="1004" t="str">
        <f>'14#'!F61</f>
        <v>NA</v>
      </c>
      <c r="G64" s="1004" t="str">
        <f>'14#'!G61</f>
        <v>Research &amp; Development</v>
      </c>
      <c r="H64" s="1004" t="str">
        <f>'14#'!H61</f>
        <v>Approved</v>
      </c>
    </row>
    <row r="65" spans="1:8" s="47" customFormat="1" ht="30" customHeight="1" x14ac:dyDescent="0.2">
      <c r="A65" s="26">
        <v>59</v>
      </c>
      <c r="B65" s="245">
        <f>'14#'!B62</f>
        <v>140059.01</v>
      </c>
      <c r="C65" s="244" t="str">
        <f>'14#'!C62</f>
        <v>Vận hành và vệ sinh máy đo tỷ trọng gõ PHARMA TEST PT-TD200</v>
      </c>
      <c r="D65" s="1004" t="str">
        <f>'14#'!D62</f>
        <v>27.09.19</v>
      </c>
      <c r="E65" s="1004" t="str">
        <f>'14#'!E62</f>
        <v>27.09.22</v>
      </c>
      <c r="F65" s="1004" t="str">
        <f>'14#'!F62</f>
        <v>NA</v>
      </c>
      <c r="G65" s="1004" t="str">
        <f>'14#'!G62</f>
        <v>Research &amp; Development</v>
      </c>
      <c r="H65" s="1004" t="str">
        <f>'14#'!H62</f>
        <v>Approved</v>
      </c>
    </row>
    <row r="66" spans="1:8" s="47" customFormat="1" ht="30" customHeight="1" x14ac:dyDescent="0.2">
      <c r="A66" s="26">
        <v>60</v>
      </c>
      <c r="B66" s="245">
        <f>'14#'!B63</f>
        <v>140060.01</v>
      </c>
      <c r="C66" s="244" t="str">
        <f>'14#'!C63</f>
        <v>Hiệu chuẩn máy đo tỷ trọng gõ PHARMA TEST PT-TD200</v>
      </c>
      <c r="D66" s="1004" t="str">
        <f>'14#'!D63</f>
        <v>30.09.19</v>
      </c>
      <c r="E66" s="1004" t="str">
        <f>'14#'!E63</f>
        <v>NA</v>
      </c>
      <c r="F66" s="1004" t="str">
        <f>'14#'!F63</f>
        <v>NA</v>
      </c>
      <c r="G66" s="1004" t="str">
        <f>'14#'!G63</f>
        <v>Research &amp; Development</v>
      </c>
      <c r="H66" s="1004" t="str">
        <f>'14#'!H63</f>
        <v>Approved</v>
      </c>
    </row>
    <row r="67" spans="1:8" s="47" customFormat="1" ht="30" customHeight="1" x14ac:dyDescent="0.2">
      <c r="A67" s="26">
        <v>61</v>
      </c>
      <c r="B67" s="245">
        <f>'14#'!B64</f>
        <v>140061.01</v>
      </c>
      <c r="C67" s="244" t="str">
        <f>'14#'!C64</f>
        <v>Vận hành và vệ sinh máy đo tính chất bột khô PHARMA TEST PTG-S4</v>
      </c>
      <c r="D67" s="1004" t="str">
        <f>'14#'!D64</f>
        <v>27.09.19</v>
      </c>
      <c r="E67" s="1004" t="str">
        <f>'14#'!E64</f>
        <v>27.09.22</v>
      </c>
      <c r="F67" s="1004" t="str">
        <f>'14#'!F64</f>
        <v>NA</v>
      </c>
      <c r="G67" s="1004" t="str">
        <f>'14#'!G64</f>
        <v>Research &amp; Development</v>
      </c>
      <c r="H67" s="1004" t="str">
        <f>'14#'!H64</f>
        <v>Approved</v>
      </c>
    </row>
    <row r="68" spans="1:8" s="47" customFormat="1" ht="30" customHeight="1" x14ac:dyDescent="0.2">
      <c r="A68" s="26">
        <v>62</v>
      </c>
      <c r="B68" s="245">
        <f>'14#'!B65</f>
        <v>140062.01</v>
      </c>
      <c r="C68" s="244" t="str">
        <f>'14#'!C65</f>
        <v>Hiệu chuẩn máy đo tính chất bột khô PHARMA TEST PTG- S4</v>
      </c>
      <c r="D68" s="1004" t="str">
        <f>'14#'!D65</f>
        <v>30.09.19</v>
      </c>
      <c r="E68" s="1004" t="str">
        <f>'14#'!E65</f>
        <v>NA</v>
      </c>
      <c r="F68" s="1004" t="str">
        <f>'14#'!F65</f>
        <v>NA</v>
      </c>
      <c r="G68" s="1004" t="str">
        <f>'14#'!G65</f>
        <v>Research &amp; Development</v>
      </c>
      <c r="H68" s="1004" t="str">
        <f>'14#'!H65</f>
        <v>Approved</v>
      </c>
    </row>
    <row r="69" spans="1:8" s="47" customFormat="1" ht="30" customHeight="1" x14ac:dyDescent="0.2">
      <c r="A69" s="26">
        <v>63</v>
      </c>
      <c r="B69" s="245">
        <f>'14#'!B66</f>
        <v>140063.01</v>
      </c>
      <c r="C69" s="244" t="str">
        <f>'14#'!C66</f>
        <v>Vận hành và vệ sinh cân phân tích 4 số Sartorius CPA224S</v>
      </c>
      <c r="D69" s="1004" t="str">
        <f>'14#'!D66</f>
        <v>24.09.19</v>
      </c>
      <c r="E69" s="1004" t="str">
        <f>'14#'!E66</f>
        <v>24.09.22</v>
      </c>
      <c r="F69" s="1004" t="str">
        <f>'14#'!F66</f>
        <v>NA</v>
      </c>
      <c r="G69" s="1004" t="str">
        <f>'14#'!G66</f>
        <v>Research &amp; Development</v>
      </c>
      <c r="H69" s="1004" t="str">
        <f>'14#'!H66</f>
        <v>Approved</v>
      </c>
    </row>
    <row r="70" spans="1:8" s="47" customFormat="1" ht="30" customHeight="1" x14ac:dyDescent="0.2">
      <c r="A70" s="26">
        <v>64</v>
      </c>
      <c r="B70" s="245">
        <f>'14#'!B67</f>
        <v>140064.01</v>
      </c>
      <c r="C70" s="244" t="str">
        <f>'14#'!C67</f>
        <v>Vận hành và vệ sinh cân sấy ẩm hồng ngoại MA45</v>
      </c>
      <c r="D70" s="1004" t="str">
        <f>'14#'!D67</f>
        <v>25.09.19</v>
      </c>
      <c r="E70" s="1004" t="str">
        <f>'14#'!E67</f>
        <v>25.09.22</v>
      </c>
      <c r="F70" s="1004" t="str">
        <f>'14#'!F67</f>
        <v>NA</v>
      </c>
      <c r="G70" s="1004" t="str">
        <f>'14#'!G67</f>
        <v>Research &amp; Development</v>
      </c>
      <c r="H70" s="1004" t="str">
        <f>'14#'!H67</f>
        <v>Approved</v>
      </c>
    </row>
    <row r="71" spans="1:8" s="47" customFormat="1" ht="30" customHeight="1" x14ac:dyDescent="0.2">
      <c r="A71" s="26">
        <v>65</v>
      </c>
      <c r="B71" s="245">
        <f>'14#'!B68</f>
        <v>140065.01</v>
      </c>
      <c r="C71" s="244" t="str">
        <f>'14#'!C68</f>
        <v xml:space="preserve">Vận hành và vệ sinh cân điện tử CP323S </v>
      </c>
      <c r="D71" s="1004" t="str">
        <f>'14#'!D68</f>
        <v>26.09.19</v>
      </c>
      <c r="E71" s="1004" t="str">
        <f>'14#'!E68</f>
        <v>26.09.22</v>
      </c>
      <c r="F71" s="1004" t="str">
        <f>'14#'!F68</f>
        <v>NA</v>
      </c>
      <c r="G71" s="1004" t="str">
        <f>'14#'!G68</f>
        <v>Research &amp; Development</v>
      </c>
      <c r="H71" s="1004" t="str">
        <f>'14#'!H68</f>
        <v>Approved</v>
      </c>
    </row>
    <row r="72" spans="1:8" s="47" customFormat="1" ht="30" customHeight="1" x14ac:dyDescent="0.2">
      <c r="A72" s="26">
        <v>66</v>
      </c>
      <c r="B72" s="245">
        <f>'14#'!B69</f>
        <v>140066.01</v>
      </c>
      <c r="C72" s="244" t="str">
        <f>'14#'!C69</f>
        <v>Hiệu chuẩn máy đo pH Mettler Toledo S20</v>
      </c>
      <c r="D72" s="1004" t="str">
        <f>'14#'!D69</f>
        <v>03.09.19</v>
      </c>
      <c r="E72" s="1004" t="str">
        <f>'14#'!E69</f>
        <v>NA</v>
      </c>
      <c r="F72" s="1004" t="str">
        <f>'14#'!F69</f>
        <v>NA</v>
      </c>
      <c r="G72" s="1004" t="str">
        <f>'14#'!G69</f>
        <v>Research &amp; Development _ PME I</v>
      </c>
      <c r="H72" s="1004" t="str">
        <f>'14#'!H69</f>
        <v>Approved</v>
      </c>
    </row>
    <row r="73" spans="1:8" s="47" customFormat="1" ht="30" customHeight="1" x14ac:dyDescent="0.2">
      <c r="A73" s="26">
        <v>67</v>
      </c>
      <c r="B73" s="245">
        <f>'14#'!B70</f>
        <v>140067.01</v>
      </c>
      <c r="C73" s="244" t="str">
        <f>'14#'!C70</f>
        <v>Vận hành và vệ sinh máy đo độ tan rã Electrolab ED-2 SAPO</v>
      </c>
      <c r="D73" s="1004" t="str">
        <f>'14#'!D70</f>
        <v>26.09.19</v>
      </c>
      <c r="E73" s="1004" t="str">
        <f>'14#'!E70</f>
        <v>26.09.22</v>
      </c>
      <c r="F73" s="1004" t="str">
        <f>'14#'!F70</f>
        <v>NA</v>
      </c>
      <c r="G73" s="1004" t="str">
        <f>'14#'!G70</f>
        <v>Research &amp; Development</v>
      </c>
      <c r="H73" s="1004" t="str">
        <f>'14#'!H70</f>
        <v>Approved</v>
      </c>
    </row>
    <row r="74" spans="1:8" s="47" customFormat="1" ht="30" customHeight="1" x14ac:dyDescent="0.2">
      <c r="A74" s="26">
        <v>68</v>
      </c>
      <c r="B74" s="245">
        <f>'14#'!B71</f>
        <v>140068.01</v>
      </c>
      <c r="C74" s="244" t="str">
        <f>'14#'!C71</f>
        <v>Vận hành và vệ sinh máy đo độ cứng Pharma Test PTB 302</v>
      </c>
      <c r="D74" s="1004" t="str">
        <f>'14#'!D71</f>
        <v>26.09.19</v>
      </c>
      <c r="E74" s="1004" t="str">
        <f>'14#'!E71</f>
        <v>26.09.22</v>
      </c>
      <c r="F74" s="1004" t="str">
        <f>'14#'!F71</f>
        <v>NA</v>
      </c>
      <c r="G74" s="1004" t="str">
        <f>'14#'!G71</f>
        <v>Research &amp; Development</v>
      </c>
      <c r="H74" s="1004" t="str">
        <f>'14#'!H71</f>
        <v>Approved</v>
      </c>
    </row>
    <row r="75" spans="1:8" s="47" customFormat="1" ht="30" customHeight="1" x14ac:dyDescent="0.2">
      <c r="A75" s="26">
        <v>69</v>
      </c>
      <c r="B75" s="245">
        <f>'14#'!B72</f>
        <v>140069.01</v>
      </c>
      <c r="C75" s="244" t="str">
        <f>'14#'!C72</f>
        <v>Hiệu chuẩn máy chuẩn độ điện thế METTLER TOLEDO T7</v>
      </c>
      <c r="D75" s="1004" t="str">
        <f>'14#'!D72</f>
        <v>25.09.19</v>
      </c>
      <c r="E75" s="1004" t="str">
        <f>'14#'!E72</f>
        <v>NA</v>
      </c>
      <c r="F75" s="1004" t="str">
        <f>'14#'!F72</f>
        <v>NA</v>
      </c>
      <c r="G75" s="1004" t="str">
        <f>'14#'!G72</f>
        <v>Research &amp; Development</v>
      </c>
      <c r="H75" s="1004" t="str">
        <f>'14#'!H72</f>
        <v>Approved</v>
      </c>
    </row>
    <row r="76" spans="1:8" s="47" customFormat="1" ht="30" customHeight="1" x14ac:dyDescent="0.2">
      <c r="A76" s="26">
        <v>70</v>
      </c>
      <c r="B76" s="245" t="str">
        <f>'14#'!B73</f>
        <v>140070.01</v>
      </c>
      <c r="C76" s="244" t="str">
        <f>'14#'!C73</f>
        <v>Vận hành và vệ sinh vòi rửa mắt - vòi sen cấp cứu</v>
      </c>
      <c r="D76" s="1004" t="str">
        <f>'14#'!D73</f>
        <v>27.09.19</v>
      </c>
      <c r="E76" s="1004" t="str">
        <f>'14#'!E73</f>
        <v>27.09.22</v>
      </c>
      <c r="F76" s="1004" t="str">
        <f>'14#'!F73</f>
        <v>NA</v>
      </c>
      <c r="G76" s="1004" t="str">
        <f>'14#'!G73</f>
        <v>Research &amp; Development</v>
      </c>
      <c r="H76" s="1004" t="str">
        <f>'14#'!H73</f>
        <v>Approved</v>
      </c>
    </row>
    <row r="77" spans="1:8" s="47" customFormat="1" ht="30" customHeight="1" x14ac:dyDescent="0.2">
      <c r="A77" s="26">
        <v>71</v>
      </c>
      <c r="B77" s="245">
        <f>'14#'!B74</f>
        <v>140071.01</v>
      </c>
      <c r="C77" s="244" t="str">
        <f>'14#'!C74</f>
        <v>Vận hành và vệ sinh thước kẹp hiện số MITUTOYO CD-8"CSX</v>
      </c>
      <c r="D77" s="1004" t="str">
        <f>'14#'!D74</f>
        <v>20.09.19</v>
      </c>
      <c r="E77" s="1004" t="str">
        <f>'14#'!E74</f>
        <v>20.09.22</v>
      </c>
      <c r="F77" s="1004" t="str">
        <f>'14#'!F74</f>
        <v>NA</v>
      </c>
      <c r="G77" s="1004" t="str">
        <f>'14#'!G74</f>
        <v>Research &amp; Development</v>
      </c>
      <c r="H77" s="1004" t="str">
        <f>'14#'!H74</f>
        <v>Approved</v>
      </c>
    </row>
    <row r="78" spans="1:8" s="47" customFormat="1" ht="30" customHeight="1" x14ac:dyDescent="0.2">
      <c r="A78" s="26">
        <v>72</v>
      </c>
      <c r="B78" s="245">
        <f>'14#'!B75</f>
        <v>140072.01</v>
      </c>
      <c r="C78" s="244" t="str">
        <f>'14#'!C75</f>
        <v>Vận hành và vệ sinh bể cách thủy Memmert WB14/LP/LO</v>
      </c>
      <c r="D78" s="1004" t="str">
        <f>'14#'!D75</f>
        <v>10.09.19</v>
      </c>
      <c r="E78" s="1004" t="str">
        <f>'14#'!E75</f>
        <v>10.09.22</v>
      </c>
      <c r="F78" s="1004" t="str">
        <f>'14#'!F75</f>
        <v>NA</v>
      </c>
      <c r="G78" s="1004" t="str">
        <f>'14#'!G75</f>
        <v>Research &amp; Development</v>
      </c>
      <c r="H78" s="1004" t="str">
        <f>'14#'!H75</f>
        <v>Approved</v>
      </c>
    </row>
    <row r="79" spans="1:8" s="47" customFormat="1" ht="30" customHeight="1" x14ac:dyDescent="0.2">
      <c r="A79" s="26">
        <v>73</v>
      </c>
      <c r="B79" s="245">
        <f>'14#'!B76</f>
        <v>140073.01</v>
      </c>
      <c r="C79" s="244" t="str">
        <f>'14#'!C76</f>
        <v>Vận hành và vệ sinh bơm hút chân không GAST DOA-P504-BN</v>
      </c>
      <c r="D79" s="1004" t="str">
        <f>'14#'!D76</f>
        <v>24.09.19</v>
      </c>
      <c r="E79" s="1004" t="str">
        <f>'14#'!E76</f>
        <v>24.09.22</v>
      </c>
      <c r="F79" s="1004" t="str">
        <f>'14#'!F76</f>
        <v>NA</v>
      </c>
      <c r="G79" s="1004" t="str">
        <f>'14#'!G76</f>
        <v>Research &amp; Development</v>
      </c>
      <c r="H79" s="1004" t="str">
        <f>'14#'!H76</f>
        <v>Approved</v>
      </c>
    </row>
    <row r="80" spans="1:8" s="47" customFormat="1" ht="30" customHeight="1" x14ac:dyDescent="0.2">
      <c r="A80" s="26">
        <v>74</v>
      </c>
      <c r="B80" s="245">
        <f>'14#'!B77</f>
        <v>140074.01</v>
      </c>
      <c r="C80" s="244" t="str">
        <f>'14#'!C77</f>
        <v>Vận hành và vệ sinh máy khuấy từ gia nhiệt IKA RCT Basic</v>
      </c>
      <c r="D80" s="1004" t="str">
        <f>'14#'!D77</f>
        <v>01.09.19</v>
      </c>
      <c r="E80" s="1004" t="str">
        <f>'14#'!E77</f>
        <v>01.09.22</v>
      </c>
      <c r="F80" s="1004" t="str">
        <f>'14#'!F77</f>
        <v>NA</v>
      </c>
      <c r="G80" s="1004" t="str">
        <f>'14#'!G77</f>
        <v>Research &amp; Development</v>
      </c>
      <c r="H80" s="1004" t="str">
        <f>'14#'!H77</f>
        <v>Approved</v>
      </c>
    </row>
    <row r="81" spans="1:8" s="47" customFormat="1" ht="30" customHeight="1" x14ac:dyDescent="0.2">
      <c r="A81" s="26">
        <v>75</v>
      </c>
      <c r="B81" s="245">
        <f>'14#'!B78</f>
        <v>140075.01</v>
      </c>
      <c r="C81" s="244" t="str">
        <f>'14#'!C78</f>
        <v>Vận hành và vệ sinh máy lắc IKA HS260</v>
      </c>
      <c r="D81" s="1004" t="str">
        <f>'14#'!D78</f>
        <v>27.09.19</v>
      </c>
      <c r="E81" s="1004" t="str">
        <f>'14#'!E78</f>
        <v>27.09.22</v>
      </c>
      <c r="F81" s="1004" t="str">
        <f>'14#'!F78</f>
        <v>NA</v>
      </c>
      <c r="G81" s="1004" t="str">
        <f>'14#'!G78</f>
        <v>Research &amp; Development</v>
      </c>
      <c r="H81" s="1004" t="str">
        <f>'14#'!H78</f>
        <v>Approved</v>
      </c>
    </row>
    <row r="82" spans="1:8" s="47" customFormat="1" ht="30" customHeight="1" x14ac:dyDescent="0.2">
      <c r="A82" s="26">
        <v>76</v>
      </c>
      <c r="B82" s="245">
        <f>'14#'!B79</f>
        <v>140076.01</v>
      </c>
      <c r="C82" s="244" t="str">
        <f>'14#'!C79</f>
        <v xml:space="preserve"> Vận hành và vệ sinh máy in phiếu cân Sartorius YDP03-0CE</v>
      </c>
      <c r="D82" s="1004" t="str">
        <f>'14#'!D79</f>
        <v>27.09.19</v>
      </c>
      <c r="E82" s="1004" t="str">
        <f>'14#'!E79</f>
        <v>27.09.22</v>
      </c>
      <c r="F82" s="1004" t="str">
        <f>'14#'!F79</f>
        <v>NA</v>
      </c>
      <c r="G82" s="1004" t="str">
        <f>'14#'!G79</f>
        <v>Research &amp; Development</v>
      </c>
      <c r="H82" s="1004" t="str">
        <f>'14#'!H79</f>
        <v>Approved</v>
      </c>
    </row>
    <row r="83" spans="1:8" s="47" customFormat="1" ht="30" customHeight="1" x14ac:dyDescent="0.2">
      <c r="A83" s="26">
        <v>77</v>
      </c>
      <c r="B83" s="245">
        <f>'14#'!B80</f>
        <v>140077.01</v>
      </c>
      <c r="C83" s="244" t="str">
        <f>'14#'!C80</f>
        <v>Vận hành và vệ sinh máy nén tạo hạt LGC100</v>
      </c>
      <c r="D83" s="1004" t="str">
        <f>'14#'!D80</f>
        <v>27.09.19</v>
      </c>
      <c r="E83" s="1004" t="str">
        <f>'14#'!E80</f>
        <v>27.09.22</v>
      </c>
      <c r="F83" s="1004" t="str">
        <f>'14#'!F80</f>
        <v>NA</v>
      </c>
      <c r="G83" s="1004" t="str">
        <f>'14#'!G80</f>
        <v>Research &amp; Development</v>
      </c>
      <c r="H83" s="1004" t="str">
        <f>'14#'!H80</f>
        <v>Approved</v>
      </c>
    </row>
    <row r="84" spans="1:8" s="47" customFormat="1" ht="30" customHeight="1" x14ac:dyDescent="0.2">
      <c r="A84" s="26">
        <v>78</v>
      </c>
      <c r="B84" s="245">
        <f>'14#'!B81</f>
        <v>140078.01</v>
      </c>
      <c r="C84" s="244" t="str">
        <f>'14#'!C81</f>
        <v>Vận hành và vệ sinh máy sấy tầng sôi đa năng Mini DGC</v>
      </c>
      <c r="D84" s="1004" t="str">
        <f>'14#'!D81</f>
        <v>25.09.19</v>
      </c>
      <c r="E84" s="1004" t="str">
        <f>'14#'!E81</f>
        <v>25.09.22</v>
      </c>
      <c r="F84" s="1004" t="str">
        <f>'14#'!F81</f>
        <v>NA</v>
      </c>
      <c r="G84" s="1004" t="str">
        <f>'14#'!G81</f>
        <v>Research &amp; Development</v>
      </c>
      <c r="H84" s="1004" t="str">
        <f>'14#'!H81</f>
        <v>Approved</v>
      </c>
    </row>
    <row r="85" spans="1:8" s="47" customFormat="1" ht="30" customHeight="1" x14ac:dyDescent="0.2">
      <c r="A85" s="26">
        <v>79</v>
      </c>
      <c r="B85" s="245">
        <f>'14#'!B82</f>
        <v>140079.01</v>
      </c>
      <c r="C85" s="244" t="str">
        <f>'14#'!C82</f>
        <v xml:space="preserve"> Vận hành và vệ sinh máy in phiếu cân Sartorius YDP 09-D</v>
      </c>
      <c r="D85" s="1004" t="str">
        <f>'14#'!D82</f>
        <v>27.09.19</v>
      </c>
      <c r="E85" s="1004" t="str">
        <f>'14#'!E82</f>
        <v>27.09.22</v>
      </c>
      <c r="F85" s="1004" t="str">
        <f>'14#'!F82</f>
        <v>NA</v>
      </c>
      <c r="G85" s="1004" t="str">
        <f>'14#'!G82</f>
        <v>Research &amp; Development</v>
      </c>
      <c r="H85" s="1004" t="str">
        <f>'14#'!H82</f>
        <v>Approved</v>
      </c>
    </row>
    <row r="86" spans="1:8" s="47" customFormat="1" ht="30" customHeight="1" x14ac:dyDescent="0.2">
      <c r="A86" s="26">
        <v>80</v>
      </c>
      <c r="B86" s="245">
        <f>'14#'!B83</f>
        <v>140080.01</v>
      </c>
      <c r="C86" s="244" t="str">
        <f>'14#'!C83</f>
        <v>Vận hành và vệ sinh máy đo độ mài mòn Inmed</v>
      </c>
      <c r="D86" s="1004" t="str">
        <f>'14#'!D83</f>
        <v>15.09.19</v>
      </c>
      <c r="E86" s="1004" t="str">
        <f>'14#'!E83</f>
        <v>15.09.22</v>
      </c>
      <c r="F86" s="1004" t="str">
        <f>'14#'!F83</f>
        <v>NA</v>
      </c>
      <c r="G86" s="1004" t="str">
        <f>'14#'!G83</f>
        <v>Research &amp; Development</v>
      </c>
      <c r="H86" s="1004" t="str">
        <f>'14#'!H83</f>
        <v>Approved</v>
      </c>
    </row>
    <row r="87" spans="1:8" s="47" customFormat="1" ht="30" customHeight="1" x14ac:dyDescent="0.2">
      <c r="A87" s="26">
        <v>81</v>
      </c>
      <c r="B87" s="245">
        <f>'14#'!B84</f>
        <v>140081.01</v>
      </c>
      <c r="C87" s="244" t="str">
        <f>'14#'!C84</f>
        <v>Vận hành và vệ sinh máy đo áp suất thẩm thấu OSMOMAT 3000</v>
      </c>
      <c r="D87" s="1004" t="str">
        <f>'14#'!D84</f>
        <v>10.09.19</v>
      </c>
      <c r="E87" s="1004" t="str">
        <f>'14#'!E84</f>
        <v>10.09.22</v>
      </c>
      <c r="F87" s="1004" t="str">
        <f>'14#'!F84</f>
        <v>NA</v>
      </c>
      <c r="G87" s="1004" t="str">
        <f>'14#'!G84</f>
        <v>Research &amp; Development</v>
      </c>
      <c r="H87" s="1004" t="str">
        <f>'14#'!H84</f>
        <v>Approved</v>
      </c>
    </row>
    <row r="88" spans="1:8" s="47" customFormat="1" ht="30" customHeight="1" x14ac:dyDescent="0.2">
      <c r="A88" s="277"/>
      <c r="B88" s="352"/>
      <c r="C88" s="565"/>
      <c r="D88" s="1005"/>
      <c r="E88" s="1005"/>
      <c r="F88" s="1005"/>
      <c r="G88" s="1005"/>
      <c r="H88" s="1005"/>
    </row>
    <row r="89" spans="1:8" s="47" customFormat="1" ht="30" customHeight="1" x14ac:dyDescent="0.2">
      <c r="A89" s="277"/>
      <c r="B89" s="352"/>
      <c r="C89" s="565"/>
      <c r="D89" s="1005"/>
      <c r="E89" s="1005"/>
      <c r="F89" s="1005"/>
      <c r="G89" s="1005"/>
      <c r="H89" s="1005"/>
    </row>
    <row r="90" spans="1:8" s="47" customFormat="1" ht="30" customHeight="1" x14ac:dyDescent="0.2">
      <c r="A90" s="277"/>
      <c r="B90" s="352"/>
      <c r="C90" s="565"/>
      <c r="D90" s="1005"/>
      <c r="E90" s="1005"/>
      <c r="F90" s="1005"/>
      <c r="G90" s="1005"/>
      <c r="H90" s="1005"/>
    </row>
    <row r="91" spans="1:8" s="47" customFormat="1" ht="15" customHeight="1" x14ac:dyDescent="0.2">
      <c r="A91" s="77"/>
      <c r="B91" s="77"/>
      <c r="C91" s="77"/>
      <c r="D91" s="77"/>
      <c r="E91" s="77"/>
      <c r="F91" s="77"/>
      <c r="G91" s="77"/>
      <c r="H91" s="85"/>
    </row>
    <row r="92" spans="1:8" s="47" customFormat="1" ht="15" customHeight="1" x14ac:dyDescent="0.2">
      <c r="A92" s="77"/>
      <c r="B92" s="77"/>
      <c r="C92" s="77"/>
      <c r="D92" s="77"/>
      <c r="E92" s="77"/>
      <c r="F92" s="77"/>
      <c r="G92" s="77"/>
      <c r="H92" s="85"/>
    </row>
    <row r="93" spans="1:8" s="47" customFormat="1" ht="26.25" customHeight="1" x14ac:dyDescent="0.2">
      <c r="A93" s="66"/>
      <c r="B93" s="1475" t="s">
        <v>1970</v>
      </c>
      <c r="C93" s="1475"/>
      <c r="D93" s="1475" t="s">
        <v>1971</v>
      </c>
      <c r="E93" s="1475"/>
      <c r="F93" s="1475"/>
      <c r="G93" s="65"/>
      <c r="H93" s="52"/>
    </row>
    <row r="94" spans="1:8" s="47" customFormat="1" ht="42" customHeight="1" x14ac:dyDescent="0.2">
      <c r="A94" s="75"/>
      <c r="B94" s="1474"/>
      <c r="C94" s="1474"/>
      <c r="D94" s="1481"/>
      <c r="E94" s="1481"/>
      <c r="F94" s="1481"/>
      <c r="G94" s="76"/>
      <c r="H94" s="52"/>
    </row>
    <row r="95" spans="1:8" s="49" customFormat="1" ht="15" customHeight="1" x14ac:dyDescent="0.2">
      <c r="A95" s="77"/>
      <c r="B95" s="77"/>
      <c r="C95" s="77"/>
      <c r="D95" s="77"/>
      <c r="E95" s="77"/>
      <c r="F95" s="77"/>
      <c r="H95" s="50"/>
    </row>
  </sheetData>
  <sheetProtection formatCells="0" formatRows="0" insertRows="0" insertHyperlinks="0" deleteRows="0" sort="0" autoFilter="0" pivotTables="0"/>
  <autoFilter ref="A6:H6"/>
  <mergeCells count="10">
    <mergeCell ref="A2:F2"/>
    <mergeCell ref="A1:F1"/>
    <mergeCell ref="D93:F93"/>
    <mergeCell ref="D94:F94"/>
    <mergeCell ref="B94:C94"/>
    <mergeCell ref="A3:B3"/>
    <mergeCell ref="A4:B4"/>
    <mergeCell ref="B93:C93"/>
    <mergeCell ref="E4:F4"/>
    <mergeCell ref="E3:F3"/>
  </mergeCells>
  <pageMargins left="0.3" right="0.1" top="0.4" bottom="0.46" header="0.1" footer="0.1"/>
  <pageSetup paperSize="9" orientation="portrait" r:id="rId1"/>
  <headerFooter alignWithMargins="0">
    <oddFooter>&amp;L&amp;"Arial,Bold"Ref. No.: 010001.05/02&amp;RPage &amp;P / &amp;N</oddFooter>
  </headerFooter>
  <drawing r:id="rId2"/>
  <legacyDrawing r:id="rId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dimension ref="A1:H133"/>
  <sheetViews>
    <sheetView view="pageBreakPreview" zoomScaleNormal="100" zoomScaleSheetLayoutView="100" workbookViewId="0">
      <pane ySplit="6" topLeftCell="A7" activePane="bottomLeft" state="frozen"/>
      <selection activeCell="E14" sqref="E14"/>
      <selection pane="bottomLeft" activeCell="B7" sqref="B7:H15"/>
    </sheetView>
  </sheetViews>
  <sheetFormatPr defaultColWidth="9.140625" defaultRowHeight="15" customHeight="1" x14ac:dyDescent="0.2"/>
  <cols>
    <col min="1" max="1" width="5.7109375" style="49" customWidth="1"/>
    <col min="2" max="2" width="14" style="49" customWidth="1"/>
    <col min="3" max="3" width="40.42578125" style="49" customWidth="1"/>
    <col min="4" max="4" width="13.85546875" style="49" customWidth="1"/>
    <col min="5" max="5" width="12" style="49" customWidth="1"/>
    <col min="6" max="6" width="14.42578125" style="49" customWidth="1"/>
    <col min="7" max="7" width="20.7109375" style="49" customWidth="1"/>
    <col min="8" max="8" width="14.85546875" style="50" customWidth="1"/>
    <col min="9" max="16384" width="9.140625" style="46"/>
  </cols>
  <sheetData>
    <row r="1" spans="1:8" s="80" customFormat="1" ht="30.95" customHeight="1" x14ac:dyDescent="0.2">
      <c r="A1" s="1453"/>
      <c r="B1" s="1453"/>
      <c r="C1" s="1453"/>
      <c r="D1" s="1453"/>
      <c r="E1" s="1453"/>
      <c r="F1" s="1453"/>
      <c r="G1" s="81"/>
      <c r="H1" s="63"/>
    </row>
    <row r="2" spans="1:8" s="80" customFormat="1" ht="35.1" customHeight="1" x14ac:dyDescent="0.2">
      <c r="A2" s="1453" t="s">
        <v>851</v>
      </c>
      <c r="B2" s="1453"/>
      <c r="C2" s="1453"/>
      <c r="D2" s="1453"/>
      <c r="E2" s="1453"/>
      <c r="F2" s="1453"/>
      <c r="G2" s="82"/>
      <c r="H2" s="63"/>
    </row>
    <row r="3" spans="1:8" s="80" customFormat="1" ht="28.5" customHeight="1" x14ac:dyDescent="0.2">
      <c r="A3" s="1472" t="s">
        <v>3922</v>
      </c>
      <c r="B3" s="1473"/>
      <c r="C3" s="358" t="s">
        <v>3923</v>
      </c>
      <c r="D3" s="347" t="s">
        <v>3921</v>
      </c>
      <c r="E3" s="1478"/>
      <c r="F3" s="1477"/>
      <c r="G3" s="82"/>
      <c r="H3" s="63"/>
    </row>
    <row r="4" spans="1:8" s="62" customFormat="1" ht="25.5" customHeight="1" x14ac:dyDescent="0.2">
      <c r="A4" s="1490" t="s">
        <v>819</v>
      </c>
      <c r="B4" s="1495"/>
      <c r="C4" s="351" t="s">
        <v>3782</v>
      </c>
      <c r="D4" s="1003" t="s">
        <v>1972</v>
      </c>
      <c r="E4" s="1479"/>
      <c r="F4" s="1480"/>
      <c r="G4" s="73"/>
      <c r="H4" s="61"/>
    </row>
    <row r="5" spans="1:8" s="64" customFormat="1" x14ac:dyDescent="0.2">
      <c r="A5" s="289"/>
      <c r="B5" s="289"/>
      <c r="C5" s="290"/>
      <c r="D5" s="999"/>
      <c r="E5" s="999"/>
      <c r="F5" s="1001"/>
      <c r="G5" s="74"/>
      <c r="H5" s="63"/>
    </row>
    <row r="6" spans="1:8" s="62" customFormat="1" ht="57" customHeight="1" x14ac:dyDescent="0.2">
      <c r="A6" s="328" t="s">
        <v>1967</v>
      </c>
      <c r="B6" s="328" t="s">
        <v>3925</v>
      </c>
      <c r="C6" s="328" t="s">
        <v>804</v>
      </c>
      <c r="D6" s="982" t="str">
        <f>'01#'!D3</f>
        <v>Ngày hiệu lực
Effective date</v>
      </c>
      <c r="E6" s="982" t="str">
        <f>'01#'!E3</f>
        <v>Ngày rà soát
Review date</v>
      </c>
      <c r="F6" s="982" t="str">
        <f>'01#'!F3</f>
        <v>Ngày rà soát kế tiếp (nếu có)
Next review date (if any)</v>
      </c>
      <c r="G6" s="328" t="s">
        <v>1969</v>
      </c>
      <c r="H6" s="350" t="s">
        <v>490</v>
      </c>
    </row>
    <row r="7" spans="1:8" s="41" customFormat="1" ht="34.5" customHeight="1" x14ac:dyDescent="0.2">
      <c r="A7" s="26">
        <v>1</v>
      </c>
      <c r="B7" s="245" t="str">
        <f>'15#'!B4</f>
        <v>150001.07</v>
      </c>
      <c r="C7" s="244" t="str">
        <f>'15#'!C4</f>
        <v>Qui trình kiểm tra sức khỏe cá nhân
Procedure for medical check-up</v>
      </c>
      <c r="D7" s="245" t="str">
        <f>'15#'!D4</f>
        <v>28.04.20</v>
      </c>
      <c r="E7" s="245" t="str">
        <f>'15#'!E4</f>
        <v>28.04.23</v>
      </c>
      <c r="F7" s="1004" t="str">
        <f>'15#'!F4</f>
        <v>NA</v>
      </c>
      <c r="G7" s="245" t="str">
        <f>'15#'!G4</f>
        <v>NM PME I &amp; NM Stada Việt Nam</v>
      </c>
      <c r="H7" s="245" t="str">
        <f>'15#'!H4</f>
        <v>Approved</v>
      </c>
    </row>
    <row r="8" spans="1:8" s="47" customFormat="1" ht="150" x14ac:dyDescent="0.2">
      <c r="A8" s="26">
        <v>2</v>
      </c>
      <c r="B8" s="245" t="str">
        <f>'15#'!B5</f>
        <v>150002.04</v>
      </c>
      <c r="C8" s="244" t="str">
        <f>'15#'!C5</f>
        <v>Qui định niêm phong cửa ra vào, cửa thoát hiểm và khu vực bảo quản thuốc, nguyên liệu làm thuốc là dược chất gây nghiện, dược chất hướng thần và tiền chất
Procedure for sealing doors, emergency exit and storage area of medicinal ingredients that are narcotic active ingredients, psychotropic active ingredients, drug precursors</v>
      </c>
      <c r="D8" s="245" t="str">
        <f>'15#'!D5</f>
        <v>02.01.21</v>
      </c>
      <c r="E8" s="245" t="str">
        <f>'15#'!E5</f>
        <v>02.01.24</v>
      </c>
      <c r="F8" s="1004" t="str">
        <f>'15#'!F5</f>
        <v>NA</v>
      </c>
      <c r="G8" s="245" t="str">
        <f>'15#'!G5</f>
        <v>NM PME I &amp; NM Stada Việt Nam</v>
      </c>
      <c r="H8" s="245" t="str">
        <f>'15#'!H5</f>
        <v>Approved</v>
      </c>
    </row>
    <row r="9" spans="1:8" s="47" customFormat="1" ht="60" x14ac:dyDescent="0.2">
      <c r="A9" s="26">
        <v>3</v>
      </c>
      <c r="B9" s="245" t="str">
        <f>'15#'!B6</f>
        <v>150003.03</v>
      </c>
      <c r="C9" s="244" t="str">
        <f>'15#'!C6</f>
        <v>Qui định vệ sinh môi trường trong công ty
Handing of environmental sanitation at company</v>
      </c>
      <c r="D9" s="245" t="str">
        <f>'15#'!D6</f>
        <v>28.04.20</v>
      </c>
      <c r="E9" s="245" t="str">
        <f>'15#'!E6</f>
        <v>28.04.23</v>
      </c>
      <c r="F9" s="1004" t="str">
        <f>'15#'!F6</f>
        <v>NA</v>
      </c>
      <c r="G9" s="245" t="str">
        <f>'15#'!G6</f>
        <v>NM PME I &amp; NM Stada Việt Nam</v>
      </c>
      <c r="H9" s="245" t="str">
        <f>'15#'!H6</f>
        <v>Approved</v>
      </c>
    </row>
    <row r="10" spans="1:8" s="48" customFormat="1" ht="75" x14ac:dyDescent="0.2">
      <c r="A10" s="26">
        <v>4</v>
      </c>
      <c r="B10" s="245" t="str">
        <f>'15#'!B7</f>
        <v>150004.03</v>
      </c>
      <c r="C10" s="244" t="str">
        <f>'15#'!C7</f>
        <v>Vệ sinh xe vận chuyển nguyên vật liệu, bán thành phẩm và thành phẩm
Procedures for cleaning trucks for shipping materials, bulk products and finished products</v>
      </c>
      <c r="D10" s="245" t="str">
        <f>'15#'!D7</f>
        <v>04.05.20</v>
      </c>
      <c r="E10" s="245" t="str">
        <f>'15#'!E7</f>
        <v>04.05.23</v>
      </c>
      <c r="F10" s="1004" t="str">
        <f>'15#'!F7</f>
        <v>NA</v>
      </c>
      <c r="G10" s="245" t="str">
        <f>'15#'!G7</f>
        <v>NM PME I &amp; NM Stada Việt Nam</v>
      </c>
      <c r="H10" s="245" t="str">
        <f>'15#'!H7</f>
        <v>Approved</v>
      </c>
    </row>
    <row r="11" spans="1:8" s="48" customFormat="1" ht="30" x14ac:dyDescent="0.2">
      <c r="A11" s="26">
        <v>5</v>
      </c>
      <c r="B11" s="245" t="str">
        <f>'15#'!B8</f>
        <v>150005.02</v>
      </c>
      <c r="C11" s="244" t="str">
        <f>'15#'!C8</f>
        <v xml:space="preserve">Quy định phòng cháy chữa cháy
Procedure for fire protection 
</v>
      </c>
      <c r="D11" s="245" t="str">
        <f>'15#'!D8</f>
        <v>01.09.20</v>
      </c>
      <c r="E11" s="245" t="str">
        <f>'15#'!E8</f>
        <v>01.09.23</v>
      </c>
      <c r="F11" s="1004" t="str">
        <f>'15#'!F8</f>
        <v>NA</v>
      </c>
      <c r="G11" s="245" t="str">
        <f>'15#'!G8</f>
        <v>NM PME I &amp; NM Stada Việt Nam</v>
      </c>
      <c r="H11" s="245" t="str">
        <f>'15#'!H8</f>
        <v>Approved</v>
      </c>
    </row>
    <row r="12" spans="1:8" s="48" customFormat="1" ht="45" x14ac:dyDescent="0.2">
      <c r="A12" s="26">
        <v>6</v>
      </c>
      <c r="B12" s="245" t="str">
        <f>'15#'!B9</f>
        <v>150006.02</v>
      </c>
      <c r="C12" s="244" t="str">
        <f>'15#'!C9</f>
        <v>Quản lý và giao/ nhận chìa khóa
Management and delivery/ receiving keys</v>
      </c>
      <c r="D12" s="245" t="str">
        <f>'15#'!D9</f>
        <v>04.05.20</v>
      </c>
      <c r="E12" s="245" t="str">
        <f>'15#'!E9</f>
        <v>04.05.23</v>
      </c>
      <c r="F12" s="1004" t="str">
        <f>'15#'!F9</f>
        <v>NA</v>
      </c>
      <c r="G12" s="245" t="str">
        <f>'15#'!G9</f>
        <v>NM PME I &amp; NM Stada Việt Nam</v>
      </c>
      <c r="H12" s="245" t="str">
        <f>'15#'!H9</f>
        <v>Approved</v>
      </c>
    </row>
    <row r="13" spans="1:8" s="48" customFormat="1" ht="30" x14ac:dyDescent="0.2">
      <c r="A13" s="26">
        <v>7</v>
      </c>
      <c r="B13" s="245">
        <f>'15#'!B10</f>
        <v>150007.01999999999</v>
      </c>
      <c r="C13" s="244" t="str">
        <f>'15#'!C10</f>
        <v>Bảo vệ an ninh
Security</v>
      </c>
      <c r="D13" s="245" t="str">
        <f>'15#'!D10</f>
        <v>04.05.20</v>
      </c>
      <c r="E13" s="245" t="str">
        <f>'15#'!E10</f>
        <v>04.05.23</v>
      </c>
      <c r="F13" s="1004" t="str">
        <f>'15#'!F10</f>
        <v>NA</v>
      </c>
      <c r="G13" s="245" t="str">
        <f>'15#'!G10</f>
        <v>NM PME I &amp; NM Stada Việt Nam</v>
      </c>
      <c r="H13" s="245" t="str">
        <f>'15#'!H10</f>
        <v>Approved</v>
      </c>
    </row>
    <row r="14" spans="1:8" s="48" customFormat="1" ht="45" x14ac:dyDescent="0.2">
      <c r="A14" s="26">
        <v>8</v>
      </c>
      <c r="B14" s="245">
        <f>'15#'!B11</f>
        <v>150008.01999999999</v>
      </c>
      <c r="C14" s="244" t="str">
        <f>'15#'!C11</f>
        <v>Sử dụng, bảo trì các thiết bị văn phòng
Use and maintenance of office equipment</v>
      </c>
      <c r="D14" s="245" t="str">
        <f>'15#'!D11</f>
        <v>28.04.20</v>
      </c>
      <c r="E14" s="245" t="str">
        <f>'15#'!E11</f>
        <v>28.04.23</v>
      </c>
      <c r="F14" s="1004" t="str">
        <f>'15#'!F11</f>
        <v>NA</v>
      </c>
      <c r="G14" s="245" t="str">
        <f>'15#'!G11</f>
        <v>NM PME I &amp; NM Stada Việt Nam</v>
      </c>
      <c r="H14" s="245" t="str">
        <f>'15#'!H11</f>
        <v>Approved</v>
      </c>
    </row>
    <row r="15" spans="1:8" s="48" customFormat="1" ht="75" x14ac:dyDescent="0.2">
      <c r="A15" s="26">
        <v>9</v>
      </c>
      <c r="B15" s="245" t="str">
        <f>'15#'!B12</f>
        <v>150009.01</v>
      </c>
      <c r="C15" s="244" t="str">
        <f>'15#'!C12</f>
        <v>Vận chuyển và giám sát hành trình xe vận chuyển nguyên liệu và thành phẩm
Transport and supervision of the journey of truck transporting of raw material and finished product</v>
      </c>
      <c r="D15" s="245" t="str">
        <f>'15#'!D12</f>
        <v>30.09.19</v>
      </c>
      <c r="E15" s="245" t="str">
        <f>'15#'!E12</f>
        <v>30.09.22</v>
      </c>
      <c r="F15" s="1004" t="str">
        <f>'15#'!F12</f>
        <v>NA</v>
      </c>
      <c r="G15" s="245" t="str">
        <f>'15#'!G12</f>
        <v>NM PME I &amp; NM Stada Việt Nam</v>
      </c>
      <c r="H15" s="245" t="str">
        <f>'15#'!H12</f>
        <v>Approved</v>
      </c>
    </row>
    <row r="16" spans="1:8" s="48" customFormat="1" x14ac:dyDescent="0.2">
      <c r="A16" s="277"/>
      <c r="B16" s="352"/>
      <c r="C16" s="565"/>
      <c r="D16" s="352"/>
      <c r="E16" s="352"/>
      <c r="F16" s="352"/>
      <c r="G16" s="352"/>
      <c r="H16" s="352"/>
    </row>
    <row r="17" spans="1:8" s="48" customFormat="1" x14ac:dyDescent="0.2">
      <c r="A17" s="277"/>
      <c r="B17" s="352"/>
      <c r="C17" s="565"/>
      <c r="D17" s="352"/>
      <c r="E17" s="352"/>
      <c r="F17" s="352"/>
      <c r="G17" s="352"/>
      <c r="H17" s="352"/>
    </row>
    <row r="18" spans="1:8" s="48" customFormat="1" ht="15" customHeight="1" x14ac:dyDescent="0.2">
      <c r="A18" s="284"/>
      <c r="B18" s="284"/>
      <c r="C18" s="285"/>
      <c r="D18" s="286"/>
      <c r="E18" s="286"/>
      <c r="F18" s="286"/>
      <c r="G18" s="287"/>
      <c r="H18" s="288"/>
    </row>
    <row r="19" spans="1:8" s="47" customFormat="1" ht="26.25" customHeight="1" x14ac:dyDescent="0.2">
      <c r="A19" s="66"/>
      <c r="B19" s="1475" t="s">
        <v>1970</v>
      </c>
      <c r="C19" s="1475"/>
      <c r="D19" s="1475" t="s">
        <v>1971</v>
      </c>
      <c r="E19" s="1475"/>
      <c r="F19" s="1475"/>
      <c r="G19" s="65"/>
      <c r="H19" s="52"/>
    </row>
    <row r="20" spans="1:8" s="47" customFormat="1" ht="42" customHeight="1" x14ac:dyDescent="0.2">
      <c r="A20" s="75"/>
      <c r="B20" s="1474"/>
      <c r="C20" s="1474"/>
      <c r="D20" s="1481"/>
      <c r="E20" s="1481"/>
      <c r="F20" s="1481"/>
      <c r="G20" s="76"/>
      <c r="H20" s="52"/>
    </row>
    <row r="21" spans="1:8" s="47" customFormat="1" ht="15" customHeight="1" x14ac:dyDescent="0.2">
      <c r="A21" s="53"/>
      <c r="B21" s="77"/>
      <c r="C21" s="77"/>
      <c r="D21" s="77"/>
      <c r="E21" s="77"/>
      <c r="F21" s="77"/>
      <c r="G21" s="77"/>
      <c r="H21" s="85"/>
    </row>
    <row r="22" spans="1:8" s="47" customFormat="1" ht="15" customHeight="1" x14ac:dyDescent="0.2">
      <c r="A22" s="53"/>
      <c r="B22" s="77"/>
      <c r="C22" s="77"/>
      <c r="D22" s="77"/>
      <c r="E22" s="77"/>
      <c r="F22" s="77"/>
      <c r="G22" s="77"/>
      <c r="H22" s="85"/>
    </row>
    <row r="23" spans="1:8" s="47" customFormat="1" ht="15" customHeight="1" x14ac:dyDescent="0.2">
      <c r="A23" s="53"/>
      <c r="B23" s="77"/>
      <c r="C23" s="77"/>
      <c r="D23" s="77"/>
      <c r="E23" s="77"/>
      <c r="F23" s="77"/>
      <c r="G23" s="77"/>
      <c r="H23" s="85"/>
    </row>
    <row r="24" spans="1:8" s="47" customFormat="1" ht="15" customHeight="1" x14ac:dyDescent="0.2">
      <c r="A24" s="53"/>
      <c r="B24" s="77"/>
      <c r="C24" s="77"/>
      <c r="D24" s="77"/>
      <c r="E24" s="77"/>
      <c r="F24" s="77"/>
      <c r="G24" s="77"/>
      <c r="H24" s="85"/>
    </row>
    <row r="25" spans="1:8" s="47" customFormat="1" ht="15" customHeight="1" x14ac:dyDescent="0.2">
      <c r="A25" s="53"/>
      <c r="B25" s="77"/>
      <c r="C25" s="77"/>
      <c r="D25" s="77"/>
      <c r="E25" s="77"/>
      <c r="F25" s="77"/>
      <c r="G25" s="77"/>
      <c r="H25" s="85"/>
    </row>
    <row r="26" spans="1:8" s="47" customFormat="1" ht="15" customHeight="1" x14ac:dyDescent="0.2">
      <c r="A26" s="53"/>
      <c r="B26" s="77"/>
      <c r="C26" s="77"/>
      <c r="D26" s="77"/>
      <c r="E26" s="77"/>
      <c r="F26" s="77"/>
      <c r="G26" s="77"/>
      <c r="H26" s="85"/>
    </row>
    <row r="27" spans="1:8" s="47" customFormat="1" ht="15" customHeight="1" x14ac:dyDescent="0.2">
      <c r="A27" s="53"/>
      <c r="B27" s="77"/>
      <c r="C27" s="77"/>
      <c r="D27" s="77"/>
      <c r="E27" s="77"/>
      <c r="F27" s="77"/>
      <c r="G27" s="77"/>
      <c r="H27" s="85"/>
    </row>
    <row r="28" spans="1:8" s="47" customFormat="1" ht="15" customHeight="1" x14ac:dyDescent="0.2">
      <c r="A28" s="53"/>
      <c r="B28" s="77"/>
      <c r="C28" s="77"/>
      <c r="D28" s="77"/>
      <c r="E28" s="77"/>
      <c r="F28" s="77"/>
      <c r="G28" s="77"/>
      <c r="H28" s="85"/>
    </row>
    <row r="29" spans="1:8" s="47" customFormat="1" ht="15" customHeight="1" x14ac:dyDescent="0.2">
      <c r="A29" s="53"/>
      <c r="B29" s="77"/>
      <c r="C29" s="77"/>
      <c r="D29" s="77"/>
      <c r="E29" s="77"/>
      <c r="F29" s="77"/>
      <c r="G29" s="77"/>
      <c r="H29" s="85"/>
    </row>
    <row r="30" spans="1:8" s="47" customFormat="1" ht="15" customHeight="1" x14ac:dyDescent="0.2">
      <c r="A30" s="53"/>
      <c r="B30" s="77"/>
      <c r="C30" s="77"/>
      <c r="D30" s="77"/>
      <c r="E30" s="77"/>
      <c r="F30" s="77"/>
      <c r="G30" s="77"/>
      <c r="H30" s="85"/>
    </row>
    <row r="31" spans="1:8" s="47" customFormat="1" ht="15" customHeight="1" x14ac:dyDescent="0.2">
      <c r="A31" s="53"/>
      <c r="B31" s="77"/>
      <c r="C31" s="77"/>
      <c r="D31" s="77"/>
      <c r="E31" s="77"/>
      <c r="F31" s="77"/>
      <c r="G31" s="77"/>
      <c r="H31" s="85"/>
    </row>
    <row r="32" spans="1:8" s="47" customFormat="1" ht="15" customHeight="1" x14ac:dyDescent="0.2">
      <c r="A32" s="53"/>
      <c r="B32" s="77"/>
      <c r="C32" s="77"/>
      <c r="D32" s="77"/>
      <c r="E32" s="77"/>
      <c r="F32" s="77"/>
      <c r="G32" s="77"/>
      <c r="H32" s="85"/>
    </row>
    <row r="33" spans="1:8" s="47" customFormat="1" ht="15" customHeight="1" x14ac:dyDescent="0.2">
      <c r="A33" s="53"/>
      <c r="B33" s="77"/>
      <c r="C33" s="77"/>
      <c r="D33" s="77"/>
      <c r="E33" s="77"/>
      <c r="F33" s="77"/>
      <c r="G33" s="77"/>
      <c r="H33" s="85"/>
    </row>
    <row r="34" spans="1:8" s="47" customFormat="1" ht="15" customHeight="1" x14ac:dyDescent="0.2">
      <c r="A34" s="53"/>
      <c r="B34" s="77"/>
      <c r="C34" s="77"/>
      <c r="D34" s="77"/>
      <c r="E34" s="77"/>
      <c r="F34" s="77"/>
      <c r="G34" s="77"/>
      <c r="H34" s="85"/>
    </row>
    <row r="35" spans="1:8" s="47" customFormat="1" ht="15" customHeight="1" x14ac:dyDescent="0.2">
      <c r="A35" s="53"/>
      <c r="B35" s="77"/>
      <c r="C35" s="77"/>
      <c r="D35" s="77"/>
      <c r="E35" s="77"/>
      <c r="F35" s="77"/>
      <c r="G35" s="77"/>
      <c r="H35" s="85"/>
    </row>
    <row r="36" spans="1:8" s="47" customFormat="1" ht="15" customHeight="1" x14ac:dyDescent="0.2">
      <c r="A36" s="53"/>
      <c r="B36" s="77"/>
      <c r="C36" s="77"/>
      <c r="D36" s="77"/>
      <c r="E36" s="77"/>
      <c r="F36" s="77"/>
      <c r="G36" s="77"/>
      <c r="H36" s="85"/>
    </row>
    <row r="37" spans="1:8" s="47" customFormat="1" ht="15" customHeight="1" x14ac:dyDescent="0.2">
      <c r="A37" s="53"/>
      <c r="B37" s="77"/>
      <c r="C37" s="77"/>
      <c r="D37" s="77"/>
      <c r="E37" s="77"/>
      <c r="F37" s="77"/>
      <c r="G37" s="77"/>
      <c r="H37" s="85"/>
    </row>
    <row r="38" spans="1:8" s="47" customFormat="1" ht="15" customHeight="1" x14ac:dyDescent="0.2">
      <c r="A38" s="53"/>
      <c r="B38" s="77"/>
      <c r="C38" s="77"/>
      <c r="D38" s="77"/>
      <c r="E38" s="77"/>
      <c r="F38" s="77"/>
      <c r="G38" s="77"/>
      <c r="H38" s="85"/>
    </row>
    <row r="39" spans="1:8" s="47" customFormat="1" ht="15" customHeight="1" x14ac:dyDescent="0.2">
      <c r="A39" s="53"/>
      <c r="B39" s="77"/>
      <c r="C39" s="77"/>
      <c r="D39" s="77"/>
      <c r="E39" s="77"/>
      <c r="F39" s="77"/>
      <c r="G39" s="77"/>
      <c r="H39" s="85"/>
    </row>
    <row r="40" spans="1:8" s="47" customFormat="1" ht="15" customHeight="1" x14ac:dyDescent="0.2">
      <c r="A40" s="53"/>
      <c r="B40" s="77"/>
      <c r="C40" s="77"/>
      <c r="D40" s="77"/>
      <c r="E40" s="77"/>
      <c r="F40" s="77"/>
      <c r="G40" s="77"/>
      <c r="H40" s="85"/>
    </row>
    <row r="41" spans="1:8" s="47" customFormat="1" ht="15" customHeight="1" x14ac:dyDescent="0.2">
      <c r="A41" s="53"/>
      <c r="B41" s="77"/>
      <c r="C41" s="77"/>
      <c r="D41" s="77"/>
      <c r="E41" s="77"/>
      <c r="F41" s="77"/>
      <c r="G41" s="77"/>
      <c r="H41" s="85"/>
    </row>
    <row r="42" spans="1:8" s="47" customFormat="1" ht="15" customHeight="1" x14ac:dyDescent="0.2">
      <c r="A42" s="53"/>
      <c r="B42" s="77"/>
      <c r="C42" s="77"/>
      <c r="D42" s="77"/>
      <c r="E42" s="77"/>
      <c r="F42" s="77"/>
      <c r="G42" s="77"/>
      <c r="H42" s="85"/>
    </row>
    <row r="43" spans="1:8" s="47" customFormat="1" ht="15" customHeight="1" x14ac:dyDescent="0.2">
      <c r="A43" s="53"/>
      <c r="B43" s="77"/>
      <c r="C43" s="77"/>
      <c r="D43" s="77"/>
      <c r="E43" s="77"/>
      <c r="F43" s="77"/>
      <c r="G43" s="77"/>
      <c r="H43" s="85"/>
    </row>
    <row r="44" spans="1:8" s="47" customFormat="1" ht="15" customHeight="1" x14ac:dyDescent="0.2">
      <c r="A44" s="53"/>
      <c r="B44" s="77"/>
      <c r="C44" s="77"/>
      <c r="D44" s="77"/>
      <c r="E44" s="77"/>
      <c r="F44" s="77"/>
      <c r="G44" s="77"/>
      <c r="H44" s="85"/>
    </row>
    <row r="45" spans="1:8" s="47" customFormat="1" ht="15" customHeight="1" x14ac:dyDescent="0.2">
      <c r="A45" s="53"/>
      <c r="B45" s="77"/>
      <c r="C45" s="77"/>
      <c r="D45" s="77"/>
      <c r="E45" s="77"/>
      <c r="F45" s="77"/>
      <c r="G45" s="77"/>
      <c r="H45" s="85"/>
    </row>
    <row r="46" spans="1:8" s="47" customFormat="1" ht="15" customHeight="1" x14ac:dyDescent="0.2">
      <c r="A46" s="53"/>
      <c r="B46" s="77"/>
      <c r="C46" s="77"/>
      <c r="D46" s="77"/>
      <c r="E46" s="77"/>
      <c r="F46" s="77"/>
      <c r="G46" s="77"/>
      <c r="H46" s="85"/>
    </row>
    <row r="47" spans="1:8" s="47" customFormat="1" ht="15" customHeight="1" x14ac:dyDescent="0.2">
      <c r="A47" s="53"/>
      <c r="B47" s="77"/>
      <c r="C47" s="77"/>
      <c r="D47" s="77"/>
      <c r="E47" s="77"/>
      <c r="F47" s="77"/>
      <c r="G47" s="77"/>
      <c r="H47" s="85"/>
    </row>
    <row r="48" spans="1:8" s="47" customFormat="1" ht="15" customHeight="1" x14ac:dyDescent="0.2">
      <c r="A48" s="53"/>
      <c r="B48" s="77"/>
      <c r="C48" s="77"/>
      <c r="D48" s="77"/>
      <c r="E48" s="77"/>
      <c r="F48" s="77"/>
      <c r="G48" s="77"/>
      <c r="H48" s="85"/>
    </row>
    <row r="49" spans="1:8" s="47" customFormat="1" ht="15" customHeight="1" x14ac:dyDescent="0.2">
      <c r="A49" s="53"/>
      <c r="B49" s="77"/>
      <c r="C49" s="77"/>
      <c r="D49" s="77"/>
      <c r="E49" s="77"/>
      <c r="F49" s="77"/>
      <c r="G49" s="77"/>
      <c r="H49" s="85"/>
    </row>
    <row r="50" spans="1:8" s="47" customFormat="1" ht="15" customHeight="1" x14ac:dyDescent="0.2">
      <c r="A50" s="53"/>
      <c r="B50" s="77"/>
      <c r="C50" s="77"/>
      <c r="D50" s="77"/>
      <c r="E50" s="77"/>
      <c r="F50" s="77"/>
      <c r="G50" s="77"/>
      <c r="H50" s="85"/>
    </row>
    <row r="51" spans="1:8" s="47" customFormat="1" ht="15" customHeight="1" x14ac:dyDescent="0.2">
      <c r="A51" s="53"/>
      <c r="B51" s="77"/>
      <c r="C51" s="77"/>
      <c r="D51" s="77"/>
      <c r="E51" s="77"/>
      <c r="F51" s="77"/>
      <c r="G51" s="77"/>
      <c r="H51" s="85"/>
    </row>
    <row r="52" spans="1:8" s="47" customFormat="1" ht="15" customHeight="1" x14ac:dyDescent="0.2">
      <c r="A52" s="53"/>
      <c r="B52" s="77"/>
      <c r="C52" s="77"/>
      <c r="D52" s="77"/>
      <c r="E52" s="77"/>
      <c r="F52" s="77"/>
      <c r="G52" s="77"/>
      <c r="H52" s="85"/>
    </row>
    <row r="53" spans="1:8" s="47" customFormat="1" ht="15" customHeight="1" x14ac:dyDescent="0.2">
      <c r="A53" s="53"/>
      <c r="B53" s="77"/>
      <c r="C53" s="77"/>
      <c r="D53" s="77"/>
      <c r="E53" s="77"/>
      <c r="F53" s="77"/>
      <c r="G53" s="77"/>
      <c r="H53" s="85"/>
    </row>
    <row r="54" spans="1:8" s="47" customFormat="1" ht="15" customHeight="1" x14ac:dyDescent="0.2">
      <c r="A54" s="53"/>
      <c r="B54" s="77"/>
      <c r="C54" s="77"/>
      <c r="D54" s="77"/>
      <c r="E54" s="77"/>
      <c r="F54" s="77"/>
      <c r="G54" s="77"/>
      <c r="H54" s="85"/>
    </row>
    <row r="55" spans="1:8" s="47" customFormat="1" ht="15" customHeight="1" x14ac:dyDescent="0.2">
      <c r="A55" s="53"/>
      <c r="B55" s="77"/>
      <c r="C55" s="77"/>
      <c r="D55" s="77"/>
      <c r="E55" s="77"/>
      <c r="F55" s="77"/>
      <c r="G55" s="77"/>
      <c r="H55" s="85"/>
    </row>
    <row r="56" spans="1:8" s="47" customFormat="1" ht="15" customHeight="1" x14ac:dyDescent="0.2">
      <c r="A56" s="53"/>
      <c r="B56" s="77"/>
      <c r="C56" s="77"/>
      <c r="D56" s="77"/>
      <c r="E56" s="77"/>
      <c r="F56" s="77"/>
      <c r="G56" s="77"/>
      <c r="H56" s="85"/>
    </row>
    <row r="57" spans="1:8" s="47" customFormat="1" ht="15" customHeight="1" x14ac:dyDescent="0.2">
      <c r="A57" s="53"/>
      <c r="B57" s="77"/>
      <c r="C57" s="77"/>
      <c r="D57" s="77"/>
      <c r="E57" s="77"/>
      <c r="F57" s="77"/>
      <c r="G57" s="77"/>
      <c r="H57" s="85"/>
    </row>
    <row r="58" spans="1:8" s="47" customFormat="1" ht="15" customHeight="1" x14ac:dyDescent="0.2">
      <c r="A58" s="53"/>
      <c r="B58" s="77"/>
      <c r="C58" s="77"/>
      <c r="D58" s="77"/>
      <c r="E58" s="77"/>
      <c r="F58" s="77"/>
      <c r="G58" s="77"/>
      <c r="H58" s="85"/>
    </row>
    <row r="59" spans="1:8" s="47" customFormat="1" ht="15" customHeight="1" x14ac:dyDescent="0.2">
      <c r="A59" s="53"/>
      <c r="B59" s="77"/>
      <c r="C59" s="77"/>
      <c r="D59" s="77"/>
      <c r="E59" s="77"/>
      <c r="F59" s="77"/>
      <c r="G59" s="77"/>
      <c r="H59" s="85"/>
    </row>
    <row r="60" spans="1:8" s="47" customFormat="1" ht="15" customHeight="1" x14ac:dyDescent="0.2">
      <c r="A60" s="53"/>
      <c r="B60" s="77"/>
      <c r="C60" s="77"/>
      <c r="D60" s="77"/>
      <c r="E60" s="77"/>
      <c r="F60" s="77"/>
      <c r="G60" s="77"/>
      <c r="H60" s="85"/>
    </row>
    <row r="61" spans="1:8" s="47" customFormat="1" ht="15" customHeight="1" x14ac:dyDescent="0.2">
      <c r="A61" s="53"/>
      <c r="B61" s="77"/>
      <c r="C61" s="77"/>
      <c r="D61" s="77"/>
      <c r="E61" s="77"/>
      <c r="F61" s="77"/>
      <c r="G61" s="77"/>
      <c r="H61" s="85"/>
    </row>
    <row r="62" spans="1:8" s="47" customFormat="1" ht="15" customHeight="1" x14ac:dyDescent="0.2">
      <c r="A62" s="53"/>
      <c r="B62" s="77"/>
      <c r="C62" s="77"/>
      <c r="D62" s="77"/>
      <c r="E62" s="77"/>
      <c r="F62" s="77"/>
      <c r="G62" s="77"/>
      <c r="H62" s="85"/>
    </row>
    <row r="63" spans="1:8" s="47" customFormat="1" ht="15" customHeight="1" x14ac:dyDescent="0.2">
      <c r="A63" s="53"/>
      <c r="B63" s="77"/>
      <c r="C63" s="77"/>
      <c r="D63" s="77"/>
      <c r="E63" s="77"/>
      <c r="F63" s="77"/>
      <c r="G63" s="77"/>
      <c r="H63" s="85"/>
    </row>
    <row r="64" spans="1:8" s="47" customFormat="1" ht="15" customHeight="1" x14ac:dyDescent="0.2">
      <c r="A64" s="53"/>
      <c r="B64" s="77"/>
      <c r="C64" s="77"/>
      <c r="D64" s="77"/>
      <c r="E64" s="77"/>
      <c r="F64" s="77"/>
      <c r="G64" s="77"/>
      <c r="H64" s="85"/>
    </row>
    <row r="65" spans="1:8" s="47" customFormat="1" ht="15" customHeight="1" x14ac:dyDescent="0.2">
      <c r="A65" s="53"/>
      <c r="B65" s="77"/>
      <c r="C65" s="77"/>
      <c r="D65" s="77"/>
      <c r="E65" s="77"/>
      <c r="F65" s="77"/>
      <c r="G65" s="77"/>
      <c r="H65" s="85"/>
    </row>
    <row r="66" spans="1:8" s="47" customFormat="1" ht="15" customHeight="1" x14ac:dyDescent="0.2">
      <c r="A66" s="53"/>
      <c r="B66" s="77"/>
      <c r="C66" s="77"/>
      <c r="D66" s="77"/>
      <c r="E66" s="77"/>
      <c r="F66" s="77"/>
      <c r="G66" s="77"/>
      <c r="H66" s="85"/>
    </row>
    <row r="67" spans="1:8" s="47" customFormat="1" ht="15" customHeight="1" x14ac:dyDescent="0.2">
      <c r="A67" s="53"/>
      <c r="B67" s="77"/>
      <c r="C67" s="77"/>
      <c r="D67" s="77"/>
      <c r="E67" s="77"/>
      <c r="F67" s="77"/>
      <c r="G67" s="77"/>
      <c r="H67" s="85"/>
    </row>
    <row r="68" spans="1:8" s="47" customFormat="1" ht="15" customHeight="1" x14ac:dyDescent="0.2">
      <c r="A68" s="53"/>
      <c r="B68" s="77"/>
      <c r="C68" s="77"/>
      <c r="D68" s="77"/>
      <c r="E68" s="77"/>
      <c r="F68" s="77"/>
      <c r="G68" s="77"/>
      <c r="H68" s="85"/>
    </row>
    <row r="69" spans="1:8" s="47" customFormat="1" ht="15" customHeight="1" x14ac:dyDescent="0.2">
      <c r="A69" s="53"/>
      <c r="B69" s="77"/>
      <c r="C69" s="77"/>
      <c r="D69" s="77"/>
      <c r="E69" s="77"/>
      <c r="F69" s="77"/>
      <c r="G69" s="77"/>
      <c r="H69" s="85"/>
    </row>
    <row r="70" spans="1:8" s="47" customFormat="1" ht="15" customHeight="1" x14ac:dyDescent="0.2">
      <c r="A70" s="53"/>
      <c r="B70" s="77"/>
      <c r="C70" s="77"/>
      <c r="D70" s="77"/>
      <c r="E70" s="77"/>
      <c r="F70" s="77"/>
      <c r="G70" s="77"/>
      <c r="H70" s="85"/>
    </row>
    <row r="71" spans="1:8" s="47" customFormat="1" ht="15" customHeight="1" x14ac:dyDescent="0.2">
      <c r="A71" s="53"/>
      <c r="B71" s="77"/>
      <c r="C71" s="77"/>
      <c r="D71" s="77"/>
      <c r="E71" s="77"/>
      <c r="F71" s="77"/>
      <c r="G71" s="77"/>
      <c r="H71" s="85"/>
    </row>
    <row r="72" spans="1:8" s="47" customFormat="1" ht="15" customHeight="1" x14ac:dyDescent="0.2">
      <c r="A72" s="53"/>
      <c r="B72" s="77"/>
      <c r="C72" s="77"/>
      <c r="D72" s="77"/>
      <c r="E72" s="77"/>
      <c r="F72" s="77"/>
      <c r="G72" s="77"/>
      <c r="H72" s="85"/>
    </row>
    <row r="73" spans="1:8" s="47" customFormat="1" ht="15" customHeight="1" x14ac:dyDescent="0.2">
      <c r="A73" s="53"/>
      <c r="B73" s="77"/>
      <c r="C73" s="77"/>
      <c r="D73" s="77"/>
      <c r="E73" s="77"/>
      <c r="F73" s="77"/>
      <c r="G73" s="77"/>
      <c r="H73" s="85"/>
    </row>
    <row r="74" spans="1:8" s="47" customFormat="1" ht="15" customHeight="1" x14ac:dyDescent="0.2">
      <c r="A74" s="53"/>
      <c r="B74" s="77"/>
      <c r="C74" s="77"/>
      <c r="D74" s="77"/>
      <c r="E74" s="77"/>
      <c r="F74" s="77"/>
      <c r="G74" s="77"/>
      <c r="H74" s="85"/>
    </row>
    <row r="75" spans="1:8" s="47" customFormat="1" ht="15" customHeight="1" x14ac:dyDescent="0.2">
      <c r="A75" s="53"/>
      <c r="B75" s="77"/>
      <c r="C75" s="77"/>
      <c r="D75" s="77"/>
      <c r="E75" s="77"/>
      <c r="F75" s="77"/>
      <c r="G75" s="77"/>
      <c r="H75" s="85"/>
    </row>
    <row r="76" spans="1:8" s="47" customFormat="1" ht="15" customHeight="1" x14ac:dyDescent="0.2">
      <c r="A76" s="53"/>
      <c r="B76" s="77"/>
      <c r="C76" s="77"/>
      <c r="D76" s="77"/>
      <c r="E76" s="77"/>
      <c r="F76" s="77"/>
      <c r="G76" s="77"/>
      <c r="H76" s="85"/>
    </row>
    <row r="77" spans="1:8" s="47" customFormat="1" ht="15" customHeight="1" x14ac:dyDescent="0.2">
      <c r="A77" s="53"/>
      <c r="B77" s="77"/>
      <c r="C77" s="77"/>
      <c r="D77" s="77"/>
      <c r="E77" s="77"/>
      <c r="F77" s="77"/>
      <c r="G77" s="77"/>
      <c r="H77" s="85"/>
    </row>
    <row r="78" spans="1:8" s="47" customFormat="1" ht="15" customHeight="1" x14ac:dyDescent="0.2">
      <c r="A78" s="53"/>
      <c r="B78" s="77"/>
      <c r="C78" s="77"/>
      <c r="D78" s="77"/>
      <c r="E78" s="77"/>
      <c r="F78" s="77"/>
      <c r="G78" s="77"/>
      <c r="H78" s="85"/>
    </row>
    <row r="79" spans="1:8" s="47" customFormat="1" ht="15" customHeight="1" x14ac:dyDescent="0.2">
      <c r="A79" s="53"/>
      <c r="B79" s="77"/>
      <c r="C79" s="77"/>
      <c r="D79" s="77"/>
      <c r="E79" s="77"/>
      <c r="F79" s="77"/>
      <c r="G79" s="77"/>
      <c r="H79" s="85"/>
    </row>
    <row r="80" spans="1:8" s="47" customFormat="1" ht="15" customHeight="1" x14ac:dyDescent="0.2">
      <c r="A80" s="53"/>
      <c r="B80" s="77"/>
      <c r="C80" s="77"/>
      <c r="D80" s="77"/>
      <c r="E80" s="77"/>
      <c r="F80" s="77"/>
      <c r="G80" s="77"/>
      <c r="H80" s="85"/>
    </row>
    <row r="81" spans="1:8" s="47" customFormat="1" ht="15" customHeight="1" x14ac:dyDescent="0.2">
      <c r="A81" s="53"/>
      <c r="B81" s="77"/>
      <c r="C81" s="77"/>
      <c r="D81" s="77"/>
      <c r="E81" s="77"/>
      <c r="F81" s="77"/>
      <c r="G81" s="77"/>
      <c r="H81" s="85"/>
    </row>
    <row r="82" spans="1:8" s="47" customFormat="1" ht="15" customHeight="1" x14ac:dyDescent="0.2">
      <c r="A82" s="53"/>
      <c r="B82" s="77"/>
      <c r="C82" s="77"/>
      <c r="D82" s="77"/>
      <c r="E82" s="77"/>
      <c r="F82" s="77"/>
      <c r="G82" s="77"/>
      <c r="H82" s="85"/>
    </row>
    <row r="83" spans="1:8" s="47" customFormat="1" ht="15" customHeight="1" x14ac:dyDescent="0.2">
      <c r="A83" s="53"/>
      <c r="B83" s="77"/>
      <c r="C83" s="77"/>
      <c r="D83" s="77"/>
      <c r="E83" s="77"/>
      <c r="F83" s="77"/>
      <c r="G83" s="77"/>
      <c r="H83" s="85"/>
    </row>
    <row r="84" spans="1:8" s="47" customFormat="1" ht="15" customHeight="1" x14ac:dyDescent="0.2">
      <c r="A84" s="53"/>
      <c r="B84" s="77"/>
      <c r="C84" s="77"/>
      <c r="D84" s="77"/>
      <c r="E84" s="77"/>
      <c r="F84" s="77"/>
      <c r="G84" s="77"/>
      <c r="H84" s="85"/>
    </row>
    <row r="85" spans="1:8" s="47" customFormat="1" ht="15" customHeight="1" x14ac:dyDescent="0.2">
      <c r="A85" s="53"/>
      <c r="B85" s="77"/>
      <c r="C85" s="77"/>
      <c r="D85" s="77"/>
      <c r="E85" s="77"/>
      <c r="F85" s="77"/>
      <c r="G85" s="77"/>
      <c r="H85" s="85"/>
    </row>
    <row r="86" spans="1:8" s="47" customFormat="1" ht="15" customHeight="1" x14ac:dyDescent="0.2">
      <c r="A86" s="53"/>
      <c r="B86" s="77"/>
      <c r="C86" s="77"/>
      <c r="D86" s="77"/>
      <c r="E86" s="77"/>
      <c r="F86" s="77"/>
      <c r="G86" s="77"/>
      <c r="H86" s="85"/>
    </row>
    <row r="87" spans="1:8" s="47" customFormat="1" ht="15" customHeight="1" x14ac:dyDescent="0.2">
      <c r="A87" s="53"/>
      <c r="B87" s="77"/>
      <c r="C87" s="77"/>
      <c r="D87" s="77"/>
      <c r="E87" s="77"/>
      <c r="F87" s="77"/>
      <c r="G87" s="77"/>
      <c r="H87" s="85"/>
    </row>
    <row r="88" spans="1:8" s="47" customFormat="1" ht="15" customHeight="1" x14ac:dyDescent="0.2">
      <c r="A88" s="53"/>
      <c r="B88" s="77"/>
      <c r="C88" s="77"/>
      <c r="D88" s="77"/>
      <c r="E88" s="77"/>
      <c r="F88" s="77"/>
      <c r="G88" s="77"/>
      <c r="H88" s="85"/>
    </row>
    <row r="89" spans="1:8" s="47" customFormat="1" ht="15" customHeight="1" x14ac:dyDescent="0.2">
      <c r="A89" s="53"/>
      <c r="B89" s="77"/>
      <c r="C89" s="77"/>
      <c r="D89" s="77"/>
      <c r="E89" s="77"/>
      <c r="F89" s="77"/>
      <c r="G89" s="77"/>
      <c r="H89" s="85"/>
    </row>
    <row r="90" spans="1:8" s="47" customFormat="1" ht="15" customHeight="1" x14ac:dyDescent="0.2">
      <c r="A90" s="53"/>
      <c r="B90" s="77"/>
      <c r="C90" s="77"/>
      <c r="D90" s="77"/>
      <c r="E90" s="77"/>
      <c r="F90" s="77"/>
      <c r="G90" s="77"/>
      <c r="H90" s="85"/>
    </row>
    <row r="91" spans="1:8" s="47" customFormat="1" ht="15" customHeight="1" x14ac:dyDescent="0.2">
      <c r="A91" s="53"/>
      <c r="B91" s="77"/>
      <c r="C91" s="77"/>
      <c r="D91" s="77"/>
      <c r="E91" s="77"/>
      <c r="F91" s="77"/>
      <c r="G91" s="77"/>
      <c r="H91" s="85"/>
    </row>
    <row r="92" spans="1:8" s="47" customFormat="1" ht="15" customHeight="1" x14ac:dyDescent="0.2">
      <c r="A92" s="53"/>
      <c r="B92" s="77"/>
      <c r="C92" s="77"/>
      <c r="D92" s="77"/>
      <c r="E92" s="77"/>
      <c r="F92" s="77"/>
      <c r="G92" s="77"/>
      <c r="H92" s="85"/>
    </row>
    <row r="93" spans="1:8" s="47" customFormat="1" ht="15" customHeight="1" x14ac:dyDescent="0.2">
      <c r="A93" s="53"/>
      <c r="B93" s="77"/>
      <c r="C93" s="77"/>
      <c r="D93" s="77"/>
      <c r="E93" s="77"/>
      <c r="F93" s="77"/>
      <c r="G93" s="77"/>
      <c r="H93" s="85"/>
    </row>
    <row r="94" spans="1:8" s="47" customFormat="1" ht="15" customHeight="1" x14ac:dyDescent="0.2">
      <c r="A94" s="53"/>
      <c r="B94" s="77"/>
      <c r="C94" s="77"/>
      <c r="D94" s="77"/>
      <c r="E94" s="77"/>
      <c r="F94" s="77"/>
      <c r="G94" s="77"/>
      <c r="H94" s="85"/>
    </row>
    <row r="95" spans="1:8" s="47" customFormat="1" ht="15" customHeight="1" x14ac:dyDescent="0.2">
      <c r="A95" s="53"/>
      <c r="B95" s="77"/>
      <c r="C95" s="77"/>
      <c r="D95" s="77"/>
      <c r="E95" s="77"/>
      <c r="F95" s="77"/>
      <c r="G95" s="77"/>
      <c r="H95" s="85"/>
    </row>
    <row r="96" spans="1:8" s="47" customFormat="1" ht="15" customHeight="1" x14ac:dyDescent="0.2">
      <c r="A96" s="53"/>
      <c r="B96" s="77"/>
      <c r="C96" s="77"/>
      <c r="D96" s="77"/>
      <c r="E96" s="77"/>
      <c r="F96" s="77"/>
      <c r="G96" s="77"/>
      <c r="H96" s="85"/>
    </row>
    <row r="97" spans="1:8" s="47" customFormat="1" ht="15" customHeight="1" x14ac:dyDescent="0.2">
      <c r="A97" s="53"/>
      <c r="B97" s="77"/>
      <c r="C97" s="77"/>
      <c r="D97" s="77"/>
      <c r="E97" s="77"/>
      <c r="F97" s="77"/>
      <c r="G97" s="77"/>
      <c r="H97" s="85"/>
    </row>
    <row r="98" spans="1:8" s="47" customFormat="1" ht="15" customHeight="1" x14ac:dyDescent="0.2">
      <c r="A98" s="53"/>
      <c r="B98" s="77"/>
      <c r="C98" s="77"/>
      <c r="D98" s="77"/>
      <c r="E98" s="77"/>
      <c r="F98" s="77"/>
      <c r="G98" s="77"/>
      <c r="H98" s="85"/>
    </row>
    <row r="99" spans="1:8" s="47" customFormat="1" ht="15" customHeight="1" x14ac:dyDescent="0.2">
      <c r="A99" s="53"/>
      <c r="B99" s="77"/>
      <c r="C99" s="77"/>
      <c r="D99" s="77"/>
      <c r="E99" s="77"/>
      <c r="F99" s="77"/>
      <c r="G99" s="77"/>
      <c r="H99" s="85"/>
    </row>
    <row r="100" spans="1:8" s="47" customFormat="1" ht="15" customHeight="1" x14ac:dyDescent="0.2">
      <c r="A100" s="53"/>
      <c r="B100" s="77"/>
      <c r="C100" s="77"/>
      <c r="D100" s="77"/>
      <c r="E100" s="77"/>
      <c r="F100" s="77"/>
      <c r="G100" s="77"/>
      <c r="H100" s="85"/>
    </row>
    <row r="101" spans="1:8" s="47" customFormat="1" ht="15" customHeight="1" x14ac:dyDescent="0.2">
      <c r="A101" s="77"/>
      <c r="B101" s="77"/>
      <c r="C101" s="77"/>
      <c r="D101" s="77"/>
      <c r="E101" s="77"/>
      <c r="F101" s="77"/>
      <c r="G101" s="77"/>
      <c r="H101" s="85"/>
    </row>
    <row r="102" spans="1:8" s="47" customFormat="1" ht="15" customHeight="1" x14ac:dyDescent="0.2">
      <c r="A102" s="77"/>
      <c r="B102" s="77"/>
      <c r="C102" s="77"/>
      <c r="D102" s="77"/>
      <c r="E102" s="77"/>
      <c r="F102" s="77"/>
      <c r="G102" s="77"/>
      <c r="H102" s="85"/>
    </row>
    <row r="103" spans="1:8" s="47" customFormat="1" ht="15" customHeight="1" x14ac:dyDescent="0.2">
      <c r="A103" s="77"/>
      <c r="B103" s="77"/>
      <c r="C103" s="77"/>
      <c r="D103" s="77"/>
      <c r="E103" s="77"/>
      <c r="F103" s="77"/>
      <c r="G103" s="77"/>
      <c r="H103" s="85"/>
    </row>
    <row r="104" spans="1:8" s="47" customFormat="1" ht="15" customHeight="1" x14ac:dyDescent="0.2">
      <c r="A104" s="77"/>
      <c r="B104" s="77"/>
      <c r="C104" s="77"/>
      <c r="D104" s="77"/>
      <c r="E104" s="77"/>
      <c r="F104" s="77"/>
      <c r="G104" s="77"/>
      <c r="H104" s="85"/>
    </row>
    <row r="105" spans="1:8" s="47" customFormat="1" ht="15" customHeight="1" x14ac:dyDescent="0.2">
      <c r="A105" s="77"/>
      <c r="B105" s="77"/>
      <c r="C105" s="77"/>
      <c r="D105" s="77"/>
      <c r="E105" s="77"/>
      <c r="F105" s="77"/>
      <c r="G105" s="77"/>
      <c r="H105" s="85"/>
    </row>
    <row r="106" spans="1:8" s="47" customFormat="1" ht="15" customHeight="1" x14ac:dyDescent="0.2">
      <c r="A106" s="77"/>
      <c r="B106" s="77"/>
      <c r="C106" s="77"/>
      <c r="D106" s="77"/>
      <c r="E106" s="77"/>
      <c r="F106" s="77"/>
      <c r="G106" s="77"/>
      <c r="H106" s="85"/>
    </row>
    <row r="107" spans="1:8" s="47" customFormat="1" ht="15" customHeight="1" x14ac:dyDescent="0.2">
      <c r="A107" s="77"/>
      <c r="B107" s="77"/>
      <c r="C107" s="77"/>
      <c r="D107" s="77"/>
      <c r="E107" s="77"/>
      <c r="F107" s="77"/>
      <c r="G107" s="77"/>
      <c r="H107" s="85"/>
    </row>
    <row r="108" spans="1:8" s="47" customFormat="1" ht="15" customHeight="1" x14ac:dyDescent="0.2">
      <c r="A108" s="77"/>
      <c r="B108" s="77"/>
      <c r="C108" s="77"/>
      <c r="D108" s="77"/>
      <c r="E108" s="77"/>
      <c r="F108" s="77"/>
      <c r="G108" s="77"/>
      <c r="H108" s="85"/>
    </row>
    <row r="109" spans="1:8" s="47" customFormat="1" ht="15" customHeight="1" x14ac:dyDescent="0.2">
      <c r="A109" s="77"/>
      <c r="B109" s="77"/>
      <c r="C109" s="77"/>
      <c r="D109" s="77"/>
      <c r="E109" s="77"/>
      <c r="F109" s="77"/>
      <c r="G109" s="77"/>
      <c r="H109" s="85"/>
    </row>
    <row r="110" spans="1:8" s="47" customFormat="1" ht="15" customHeight="1" x14ac:dyDescent="0.2">
      <c r="A110" s="77"/>
      <c r="B110" s="77"/>
      <c r="C110" s="77"/>
      <c r="D110" s="77"/>
      <c r="E110" s="77"/>
      <c r="F110" s="77"/>
      <c r="G110" s="77"/>
      <c r="H110" s="85"/>
    </row>
    <row r="111" spans="1:8" s="47" customFormat="1" ht="15" customHeight="1" x14ac:dyDescent="0.2">
      <c r="A111" s="77"/>
      <c r="B111" s="77"/>
      <c r="C111" s="77"/>
      <c r="D111" s="77"/>
      <c r="E111" s="77"/>
      <c r="F111" s="77"/>
      <c r="G111" s="77"/>
      <c r="H111" s="85"/>
    </row>
    <row r="112" spans="1:8" s="47" customFormat="1" ht="15" customHeight="1" x14ac:dyDescent="0.2">
      <c r="A112" s="77"/>
      <c r="B112" s="77"/>
      <c r="C112" s="77"/>
      <c r="D112" s="77"/>
      <c r="E112" s="77"/>
      <c r="F112" s="77"/>
      <c r="G112" s="77"/>
      <c r="H112" s="85"/>
    </row>
    <row r="113" spans="1:8" s="47" customFormat="1" ht="15" customHeight="1" x14ac:dyDescent="0.2">
      <c r="A113" s="77"/>
      <c r="B113" s="77"/>
      <c r="C113" s="77"/>
      <c r="D113" s="77"/>
      <c r="E113" s="77"/>
      <c r="F113" s="77"/>
      <c r="G113" s="77"/>
      <c r="H113" s="85"/>
    </row>
    <row r="114" spans="1:8" s="47" customFormat="1" ht="15" customHeight="1" x14ac:dyDescent="0.2">
      <c r="A114" s="77"/>
      <c r="B114" s="77"/>
      <c r="C114" s="77"/>
      <c r="D114" s="77"/>
      <c r="E114" s="77"/>
      <c r="F114" s="77"/>
      <c r="G114" s="77"/>
      <c r="H114" s="85"/>
    </row>
    <row r="115" spans="1:8" s="47" customFormat="1" ht="15" customHeight="1" x14ac:dyDescent="0.2">
      <c r="A115" s="77"/>
      <c r="B115" s="77"/>
      <c r="C115" s="77"/>
      <c r="D115" s="77"/>
      <c r="E115" s="77"/>
      <c r="F115" s="77"/>
      <c r="G115" s="77"/>
      <c r="H115" s="85"/>
    </row>
    <row r="116" spans="1:8" s="47" customFormat="1" ht="15" customHeight="1" x14ac:dyDescent="0.2">
      <c r="A116" s="77"/>
      <c r="B116" s="77"/>
      <c r="C116" s="77"/>
      <c r="D116" s="77"/>
      <c r="E116" s="77"/>
      <c r="F116" s="77"/>
      <c r="G116" s="77"/>
      <c r="H116" s="85"/>
    </row>
    <row r="117" spans="1:8" s="47" customFormat="1" ht="15" customHeight="1" x14ac:dyDescent="0.2">
      <c r="A117" s="77"/>
      <c r="B117" s="77"/>
      <c r="C117" s="77"/>
      <c r="D117" s="77"/>
      <c r="E117" s="77"/>
      <c r="F117" s="77"/>
      <c r="G117" s="77"/>
      <c r="H117" s="85"/>
    </row>
    <row r="118" spans="1:8" s="47" customFormat="1" ht="15" customHeight="1" x14ac:dyDescent="0.2">
      <c r="A118" s="77"/>
      <c r="B118" s="77"/>
      <c r="C118" s="77"/>
      <c r="D118" s="77"/>
      <c r="E118" s="77"/>
      <c r="F118" s="77"/>
      <c r="G118" s="77"/>
      <c r="H118" s="85"/>
    </row>
    <row r="119" spans="1:8" s="47" customFormat="1" ht="15" customHeight="1" x14ac:dyDescent="0.2">
      <c r="A119" s="77"/>
      <c r="B119" s="77"/>
      <c r="C119" s="77"/>
      <c r="D119" s="77"/>
      <c r="E119" s="77"/>
      <c r="F119" s="77"/>
      <c r="G119" s="77"/>
      <c r="H119" s="85"/>
    </row>
    <row r="120" spans="1:8" s="47" customFormat="1" ht="15" customHeight="1" x14ac:dyDescent="0.2">
      <c r="A120" s="77"/>
      <c r="B120" s="77"/>
      <c r="C120" s="77"/>
      <c r="D120" s="77"/>
      <c r="E120" s="77"/>
      <c r="F120" s="77"/>
      <c r="G120" s="77"/>
      <c r="H120" s="85"/>
    </row>
    <row r="121" spans="1:8" s="47" customFormat="1" ht="15" customHeight="1" x14ac:dyDescent="0.2">
      <c r="A121" s="77"/>
      <c r="B121" s="77"/>
      <c r="C121" s="77"/>
      <c r="D121" s="77"/>
      <c r="E121" s="77"/>
      <c r="F121" s="77"/>
      <c r="G121" s="77"/>
      <c r="H121" s="85"/>
    </row>
    <row r="122" spans="1:8" s="47" customFormat="1" ht="15" customHeight="1" x14ac:dyDescent="0.2">
      <c r="A122" s="77"/>
      <c r="B122" s="77"/>
      <c r="C122" s="77"/>
      <c r="D122" s="77"/>
      <c r="E122" s="77"/>
      <c r="F122" s="77"/>
      <c r="G122" s="77"/>
      <c r="H122" s="85"/>
    </row>
    <row r="123" spans="1:8" s="47" customFormat="1" ht="15" customHeight="1" x14ac:dyDescent="0.2">
      <c r="A123" s="77"/>
      <c r="B123" s="77"/>
      <c r="C123" s="77"/>
      <c r="D123" s="77"/>
      <c r="E123" s="77"/>
      <c r="F123" s="77"/>
      <c r="G123" s="77"/>
      <c r="H123" s="85"/>
    </row>
    <row r="124" spans="1:8" s="47" customFormat="1" ht="15" customHeight="1" x14ac:dyDescent="0.2">
      <c r="A124" s="77"/>
      <c r="B124" s="77"/>
      <c r="C124" s="77"/>
      <c r="D124" s="77"/>
      <c r="E124" s="77"/>
      <c r="F124" s="77"/>
      <c r="G124" s="77"/>
      <c r="H124" s="85"/>
    </row>
    <row r="125" spans="1:8" s="47" customFormat="1" ht="15" customHeight="1" x14ac:dyDescent="0.2">
      <c r="A125" s="77"/>
      <c r="B125" s="77"/>
      <c r="C125" s="77"/>
      <c r="D125" s="77"/>
      <c r="E125" s="77"/>
      <c r="F125" s="77"/>
      <c r="G125" s="77"/>
      <c r="H125" s="85"/>
    </row>
    <row r="126" spans="1:8" s="47" customFormat="1" ht="15" customHeight="1" x14ac:dyDescent="0.2">
      <c r="A126" s="77"/>
      <c r="B126" s="77"/>
      <c r="C126" s="77"/>
      <c r="D126" s="77"/>
      <c r="E126" s="77"/>
      <c r="F126" s="77"/>
      <c r="G126" s="77"/>
      <c r="H126" s="85"/>
    </row>
    <row r="127" spans="1:8" s="47" customFormat="1" ht="15" customHeight="1" x14ac:dyDescent="0.2">
      <c r="A127" s="77"/>
      <c r="B127" s="77"/>
      <c r="C127" s="77"/>
      <c r="D127" s="77"/>
      <c r="E127" s="77"/>
      <c r="F127" s="77"/>
      <c r="G127" s="77"/>
      <c r="H127" s="85"/>
    </row>
    <row r="128" spans="1:8" s="47" customFormat="1" ht="15" customHeight="1" x14ac:dyDescent="0.2">
      <c r="A128" s="77"/>
      <c r="B128" s="77"/>
      <c r="C128" s="77"/>
      <c r="D128" s="77"/>
      <c r="E128" s="77"/>
      <c r="F128" s="77"/>
      <c r="G128" s="77"/>
      <c r="H128" s="85"/>
    </row>
    <row r="129" spans="1:8" s="47" customFormat="1" ht="15" customHeight="1" x14ac:dyDescent="0.2">
      <c r="A129" s="77"/>
      <c r="B129" s="77"/>
      <c r="C129" s="77"/>
      <c r="D129" s="77"/>
      <c r="E129" s="77"/>
      <c r="F129" s="77"/>
      <c r="G129" s="77"/>
      <c r="H129" s="85"/>
    </row>
    <row r="130" spans="1:8" s="47" customFormat="1" ht="15" customHeight="1" x14ac:dyDescent="0.2">
      <c r="A130" s="77"/>
      <c r="B130" s="77"/>
      <c r="C130" s="77"/>
      <c r="D130" s="77"/>
      <c r="E130" s="77"/>
      <c r="F130" s="77"/>
      <c r="G130" s="77"/>
      <c r="H130" s="85"/>
    </row>
    <row r="131" spans="1:8" s="47" customFormat="1" ht="15" customHeight="1" x14ac:dyDescent="0.2">
      <c r="A131" s="77"/>
      <c r="B131" s="77"/>
      <c r="C131" s="77"/>
      <c r="D131" s="77"/>
      <c r="E131" s="77"/>
      <c r="F131" s="77"/>
      <c r="G131" s="77"/>
      <c r="H131" s="85"/>
    </row>
    <row r="132" spans="1:8" s="47" customFormat="1" ht="15" customHeight="1" x14ac:dyDescent="0.2">
      <c r="A132" s="77"/>
      <c r="B132" s="77"/>
      <c r="C132" s="77"/>
      <c r="D132" s="77"/>
      <c r="E132" s="77"/>
      <c r="F132" s="77"/>
      <c r="G132" s="77"/>
      <c r="H132" s="85"/>
    </row>
    <row r="133" spans="1:8" s="49" customFormat="1" ht="15" customHeight="1" x14ac:dyDescent="0.2">
      <c r="A133" s="77"/>
      <c r="B133" s="77"/>
      <c r="C133" s="77"/>
      <c r="D133" s="77"/>
      <c r="E133" s="77"/>
      <c r="F133" s="77"/>
      <c r="H133" s="50"/>
    </row>
  </sheetData>
  <sheetProtection formatCells="0" formatRows="0" insertRows="0" insertHyperlinks="0" deleteRows="0" sort="0" autoFilter="0" pivotTables="0"/>
  <autoFilter ref="A6:H15"/>
  <mergeCells count="10">
    <mergeCell ref="A2:F2"/>
    <mergeCell ref="A1:F1"/>
    <mergeCell ref="D19:F19"/>
    <mergeCell ref="D20:F20"/>
    <mergeCell ref="B20:C20"/>
    <mergeCell ref="A3:B3"/>
    <mergeCell ref="A4:B4"/>
    <mergeCell ref="B19:C19"/>
    <mergeCell ref="E4:F4"/>
    <mergeCell ref="E3:F3"/>
  </mergeCells>
  <pageMargins left="0.3" right="0.1" top="0.4" bottom="0.49" header="0.1" footer="0.1"/>
  <pageSetup paperSize="9" orientation="portrait" r:id="rId1"/>
  <headerFooter alignWithMargins="0">
    <oddFooter>&amp;L&amp;"Arial,Bold"Ref. No.: 010001.05/02&amp;RPage &amp;P / &amp;N</oddFooter>
  </headerFooter>
  <drawing r:id="rId2"/>
  <legacyDrawing r:id="rId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H148"/>
  <sheetViews>
    <sheetView view="pageBreakPreview" zoomScaleNormal="100" zoomScaleSheetLayoutView="100" workbookViewId="0">
      <pane ySplit="6" topLeftCell="A7" activePane="bottomLeft" state="frozen"/>
      <selection activeCell="E14" sqref="E14"/>
      <selection pane="bottomLeft" activeCell="B7" sqref="B7:H82"/>
    </sheetView>
  </sheetViews>
  <sheetFormatPr defaultColWidth="9.140625" defaultRowHeight="15" customHeight="1" x14ac:dyDescent="0.2"/>
  <cols>
    <col min="1" max="1" width="4.42578125" style="49" customWidth="1"/>
    <col min="2" max="2" width="14.140625" style="49" customWidth="1"/>
    <col min="3" max="3" width="44.28515625" style="49" customWidth="1"/>
    <col min="4" max="4" width="13.42578125" style="49" customWidth="1"/>
    <col min="5" max="5" width="12" style="49" customWidth="1"/>
    <col min="6" max="6" width="12.28515625" style="49" customWidth="1"/>
    <col min="7" max="7" width="20.7109375" style="49" customWidth="1"/>
    <col min="8" max="8" width="15.42578125" style="50" customWidth="1"/>
    <col min="9" max="16384" width="9.140625" style="46"/>
  </cols>
  <sheetData>
    <row r="1" spans="1:8" s="80" customFormat="1" ht="30.95" customHeight="1" x14ac:dyDescent="0.2">
      <c r="A1" s="1453"/>
      <c r="B1" s="1453"/>
      <c r="C1" s="1453"/>
      <c r="D1" s="1453"/>
      <c r="E1" s="1453"/>
      <c r="F1" s="1453"/>
      <c r="G1" s="81"/>
      <c r="H1" s="63"/>
    </row>
    <row r="2" spans="1:8" s="80" customFormat="1" ht="35.1" customHeight="1" x14ac:dyDescent="0.2">
      <c r="A2" s="1453" t="s">
        <v>851</v>
      </c>
      <c r="B2" s="1453"/>
      <c r="C2" s="1453"/>
      <c r="D2" s="1453"/>
      <c r="E2" s="1453"/>
      <c r="F2" s="1453"/>
      <c r="G2" s="82"/>
      <c r="H2" s="63"/>
    </row>
    <row r="3" spans="1:8" s="80" customFormat="1" ht="29.25" customHeight="1" x14ac:dyDescent="0.2">
      <c r="A3" s="1488" t="s">
        <v>3922</v>
      </c>
      <c r="B3" s="1489"/>
      <c r="C3" s="996" t="s">
        <v>3923</v>
      </c>
      <c r="D3" s="347" t="s">
        <v>3921</v>
      </c>
      <c r="E3" s="1478"/>
      <c r="F3" s="1477"/>
      <c r="G3" s="82"/>
      <c r="H3" s="63"/>
    </row>
    <row r="4" spans="1:8" s="62" customFormat="1" ht="25.5" customHeight="1" x14ac:dyDescent="0.2">
      <c r="A4" s="1490" t="s">
        <v>819</v>
      </c>
      <c r="B4" s="1495"/>
      <c r="C4" s="351" t="s">
        <v>3926</v>
      </c>
      <c r="D4" s="1007" t="s">
        <v>1972</v>
      </c>
      <c r="E4" s="1479"/>
      <c r="F4" s="1480"/>
      <c r="G4" s="73"/>
      <c r="H4" s="61"/>
    </row>
    <row r="5" spans="1:8" s="64" customFormat="1" x14ac:dyDescent="0.2">
      <c r="A5" s="289"/>
      <c r="B5" s="289"/>
      <c r="C5" s="290"/>
      <c r="D5" s="1006"/>
      <c r="E5" s="999"/>
      <c r="F5" s="1001"/>
      <c r="G5" s="74"/>
      <c r="H5" s="63"/>
    </row>
    <row r="6" spans="1:8" s="62" customFormat="1" ht="76.5" x14ac:dyDescent="0.2">
      <c r="A6" s="328" t="s">
        <v>1967</v>
      </c>
      <c r="B6" s="328" t="s">
        <v>3925</v>
      </c>
      <c r="C6" s="328" t="s">
        <v>804</v>
      </c>
      <c r="D6" s="982" t="str">
        <f>'01#'!D3</f>
        <v>Ngày hiệu lực
Effective date</v>
      </c>
      <c r="E6" s="982" t="str">
        <f>'01#'!E3</f>
        <v>Ngày rà soát
Review date</v>
      </c>
      <c r="F6" s="982" t="str">
        <f>'01#'!F3</f>
        <v>Ngày rà soát kế tiếp (nếu có)
Next review date (if any)</v>
      </c>
      <c r="G6" s="328" t="s">
        <v>1969</v>
      </c>
      <c r="H6" s="350" t="s">
        <v>490</v>
      </c>
    </row>
    <row r="7" spans="1:8" s="41" customFormat="1" ht="60" x14ac:dyDescent="0.2">
      <c r="A7" s="26">
        <v>1</v>
      </c>
      <c r="B7" s="245">
        <f>'16#'!B4</f>
        <v>160001.03</v>
      </c>
      <c r="C7" s="244" t="str">
        <f>'16#'!C4</f>
        <v>Quản trị hệ thống của hệ thống BMS &amp; EMS
System administration of BMS &amp; EMS system</v>
      </c>
      <c r="D7" s="245" t="str">
        <f>'16#'!D4</f>
        <v>29.01.20</v>
      </c>
      <c r="E7" s="245" t="str">
        <f>'16#'!E4</f>
        <v>29.01.23</v>
      </c>
      <c r="F7" s="1004" t="str">
        <f>'16#'!F4</f>
        <v>NA</v>
      </c>
      <c r="G7" s="245" t="str">
        <f>'16#'!G4</f>
        <v>BST</v>
      </c>
      <c r="H7" s="245" t="str">
        <f>'16#'!H4</f>
        <v>Approved</v>
      </c>
    </row>
    <row r="8" spans="1:8" s="41" customFormat="1" ht="60" x14ac:dyDescent="0.2">
      <c r="A8" s="26">
        <v>2</v>
      </c>
      <c r="B8" s="245">
        <f>'16#'!B5</f>
        <v>160002.03</v>
      </c>
      <c r="C8" s="244" t="str">
        <f>'16#'!C5</f>
        <v xml:space="preserve">Sao lưu và phục hồi dữ liệu hệ thống EMS TANGENT
Back-up and restore data of EMS TANGENT system </v>
      </c>
      <c r="D8" s="245" t="str">
        <f>'16#'!D5</f>
        <v>29.01.20</v>
      </c>
      <c r="E8" s="245" t="str">
        <f>'16#'!E5</f>
        <v>29.01.23</v>
      </c>
      <c r="F8" s="1004" t="str">
        <f>'16#'!F5</f>
        <v>NA</v>
      </c>
      <c r="G8" s="245" t="str">
        <f>'16#'!G5</f>
        <v>BSO &amp; QC - Microlab (Betalactam)</v>
      </c>
      <c r="H8" s="245" t="str">
        <f>'16#'!H5</f>
        <v>Approved</v>
      </c>
    </row>
    <row r="9" spans="1:8" s="41" customFormat="1" ht="75" x14ac:dyDescent="0.2">
      <c r="A9" s="26">
        <v>3</v>
      </c>
      <c r="B9" s="245">
        <f>'16#'!B6</f>
        <v>160003.04</v>
      </c>
      <c r="C9" s="244" t="str">
        <f>'16#'!C6</f>
        <v>Vận hành và kiểm soát hệ thống kiểm soát cửa ra vào
Operation and control of access control system</v>
      </c>
      <c r="D9" s="245" t="str">
        <f>'16#'!D6</f>
        <v>26.07.21</v>
      </c>
      <c r="E9" s="245" t="str">
        <f>'16#'!E6</f>
        <v>26.07.24</v>
      </c>
      <c r="F9" s="1004" t="str">
        <f>'16#'!F6</f>
        <v>NA</v>
      </c>
      <c r="G9" s="245" t="str">
        <f>'16#'!G6</f>
        <v>BST, QC - Microlab (Betalactam), Kho NLBB (Betalactam)</v>
      </c>
      <c r="H9" s="245" t="str">
        <f>'16#'!H6</f>
        <v>Approved</v>
      </c>
    </row>
    <row r="10" spans="1:8" s="41" customFormat="1" ht="60" x14ac:dyDescent="0.2">
      <c r="A10" s="26">
        <v>4</v>
      </c>
      <c r="B10" s="245">
        <f>'16#'!B7</f>
        <v>160004.01999999999</v>
      </c>
      <c r="C10" s="244" t="str">
        <f>'16#'!C7</f>
        <v>Qui định chung về sử dụng và kiểm soát hệ thống kiểm soát ra vào
General regulations of using and management of access control system</v>
      </c>
      <c r="D10" s="245" t="str">
        <f>'16#'!D7</f>
        <v>06.01.20</v>
      </c>
      <c r="E10" s="245" t="str">
        <f>'16#'!E7</f>
        <v>06.01.23</v>
      </c>
      <c r="F10" s="1004" t="str">
        <f>'16#'!F7</f>
        <v>NA</v>
      </c>
      <c r="G10" s="245" t="str">
        <f>'16#'!G7</f>
        <v>BST, QC - Microlab, MWH (Betalactam), NM PME I</v>
      </c>
      <c r="H10" s="245" t="str">
        <f>'16#'!H7</f>
        <v>Superseded
07.07.20</v>
      </c>
    </row>
    <row r="11" spans="1:8" s="41" customFormat="1" ht="135" x14ac:dyDescent="0.2">
      <c r="A11" s="26">
        <v>5</v>
      </c>
      <c r="B11" s="245">
        <f>'16#'!B8</f>
        <v>160005.04</v>
      </c>
      <c r="C11" s="244" t="str">
        <f>'16#'!C8</f>
        <v>Quản trị hệ thống SCADA, nước tinh khiết (3000L/H RO1+EDI), hơi tinh khiết (CZQ300) và nước pha tiêm (LDS1000-6) xưởng thuốc vô trùng Betalactam
System administration of SCADA, purified water (3000L/H RO1+EDI), pure steam (CZQ300) and water for injection (LDS1000-6) systems for Betalactam sterile workshop</v>
      </c>
      <c r="D11" s="245" t="str">
        <f>'16#'!D8</f>
        <v>20.05.20</v>
      </c>
      <c r="E11" s="245" t="str">
        <f>'16#'!E8</f>
        <v>20.05.23</v>
      </c>
      <c r="F11" s="1004" t="str">
        <f>'16#'!F8</f>
        <v>NA</v>
      </c>
      <c r="G11" s="245" t="str">
        <f>'16#'!G8</f>
        <v>BST</v>
      </c>
      <c r="H11" s="245" t="str">
        <f>'16#'!H8</f>
        <v>Approved</v>
      </c>
    </row>
    <row r="12" spans="1:8" s="41" customFormat="1" ht="60" x14ac:dyDescent="0.2">
      <c r="A12" s="26">
        <v>6</v>
      </c>
      <c r="B12" s="245" t="str">
        <f>'16#'!B9</f>
        <v>160006.02</v>
      </c>
      <c r="C12" s="244" t="str">
        <f>'16#'!C9</f>
        <v>Quản trị hệ thống máy rửa chai lọ TIANYAN CPH30
System adminstration of vial washing machine TIANYAN CPH30</v>
      </c>
      <c r="D12" s="245" t="str">
        <f>'16#'!D9</f>
        <v>01.07.20</v>
      </c>
      <c r="E12" s="245" t="str">
        <f>'16#'!E9</f>
        <v>01.07.23</v>
      </c>
      <c r="F12" s="1004" t="str">
        <f>'16#'!F9</f>
        <v>NA</v>
      </c>
      <c r="G12" s="245" t="str">
        <f>'16#'!G9</f>
        <v>BST</v>
      </c>
      <c r="H12" s="245" t="str">
        <f>'16#'!H9</f>
        <v>Approved</v>
      </c>
    </row>
    <row r="13" spans="1:8" s="41" customFormat="1" ht="75" x14ac:dyDescent="0.2">
      <c r="A13" s="26">
        <v>7</v>
      </c>
      <c r="B13" s="245">
        <f>'16#'!B10</f>
        <v>160007.01999999999</v>
      </c>
      <c r="C13" s="244" t="str">
        <f>'16#'!C10</f>
        <v>Quản trị hệ thống máy tiệt trùng &amp; khử chí nhiệt tố Tianyan RML800-4250
System adminstration of sterilization &amp; depyrogenation tunnel Tianyan RML800-4250</v>
      </c>
      <c r="D13" s="245" t="str">
        <f>'16#'!D10</f>
        <v>01.07.20</v>
      </c>
      <c r="E13" s="245" t="str">
        <f>'16#'!E10</f>
        <v>01.07.23</v>
      </c>
      <c r="F13" s="1004" t="str">
        <f>'16#'!F10</f>
        <v>NA</v>
      </c>
      <c r="G13" s="245" t="str">
        <f>'16#'!G10</f>
        <v>BST</v>
      </c>
      <c r="H13" s="245" t="str">
        <f>'16#'!H10</f>
        <v>Approved</v>
      </c>
    </row>
    <row r="14" spans="1:8" s="41" customFormat="1" ht="75" x14ac:dyDescent="0.2">
      <c r="A14" s="26">
        <v>8</v>
      </c>
      <c r="B14" s="245">
        <f>'16#'!B11</f>
        <v>160008.01999999999</v>
      </c>
      <c r="C14" s="244" t="str">
        <f>'16#'!C11</f>
        <v>Quản trị hệ thống máy đóng thuốc Tianyan TFGV02A và HMI ALAF
System administration of powder filling &amp; stoppering machine Tianyan TFGV02A and HMI ALAF</v>
      </c>
      <c r="D14" s="245" t="str">
        <f>'16#'!D11</f>
        <v>01.07.20</v>
      </c>
      <c r="E14" s="245" t="str">
        <f>'16#'!E11</f>
        <v>01.07.23</v>
      </c>
      <c r="F14" s="1004" t="str">
        <f>'16#'!F11</f>
        <v>NA</v>
      </c>
      <c r="G14" s="245" t="str">
        <f>'16#'!G11</f>
        <v>BST</v>
      </c>
      <c r="H14" s="245" t="str">
        <f>'16#'!H11</f>
        <v>Approved</v>
      </c>
    </row>
    <row r="15" spans="1:8" s="41" customFormat="1" ht="60" x14ac:dyDescent="0.2">
      <c r="A15" s="26">
        <v>9</v>
      </c>
      <c r="B15" s="245">
        <f>'16#'!B12</f>
        <v>160009.01999999999</v>
      </c>
      <c r="C15" s="244" t="str">
        <f>'16#'!C12</f>
        <v>Quản trị hệ thống máy niềng Tianyan ZGD8B
System administration of vial capping machine Tianyan ZGD8B</v>
      </c>
      <c r="D15" s="245" t="str">
        <f>'16#'!D12</f>
        <v>01.07.20</v>
      </c>
      <c r="E15" s="245" t="str">
        <f>'16#'!E12</f>
        <v>01.07.23</v>
      </c>
      <c r="F15" s="1004" t="str">
        <f>'16#'!F12</f>
        <v>NA</v>
      </c>
      <c r="G15" s="245" t="str">
        <f>'16#'!G12</f>
        <v>BST</v>
      </c>
      <c r="H15" s="245" t="str">
        <f>'16#'!H12</f>
        <v>Approved</v>
      </c>
    </row>
    <row r="16" spans="1:8" s="41" customFormat="1" ht="60" x14ac:dyDescent="0.2">
      <c r="A16" s="26">
        <v>10</v>
      </c>
      <c r="B16" s="245">
        <f>'16#'!B13</f>
        <v>160010.03</v>
      </c>
      <c r="C16" s="244" t="str">
        <f>'16#'!C13</f>
        <v>Quản trị hệ thống VHP pass box Wuxi unmixed cleanse LATM500
System administration of VHP pass box Wuxi unmixed cleanse LATM500</v>
      </c>
      <c r="D16" s="245" t="str">
        <f>'16#'!D13</f>
        <v>01.07.20</v>
      </c>
      <c r="E16" s="245" t="str">
        <f>'16#'!E13</f>
        <v>01.07.23</v>
      </c>
      <c r="F16" s="1004" t="str">
        <f>'16#'!F13</f>
        <v>NA</v>
      </c>
      <c r="G16" s="245" t="str">
        <f>'16#'!G13</f>
        <v>BST</v>
      </c>
      <c r="H16" s="245" t="str">
        <f>'16#'!H13</f>
        <v>Approved</v>
      </c>
    </row>
    <row r="17" spans="1:8" s="41" customFormat="1" ht="75" x14ac:dyDescent="0.2">
      <c r="A17" s="26">
        <v>11</v>
      </c>
      <c r="B17" s="245">
        <f>'16#'!B14</f>
        <v>160011.01999999999</v>
      </c>
      <c r="C17" s="244" t="str">
        <f>'16#'!C14</f>
        <v>Quản trị hệ thống máy hấp tiệt trùng Shinva XG1.GWM-2.0
System administration of pulse vacuum sterilizer (autoclave) Shinva XG1.GWM-2.0</v>
      </c>
      <c r="D17" s="245" t="str">
        <f>'16#'!D14</f>
        <v>01.09.20</v>
      </c>
      <c r="E17" s="245" t="str">
        <f>'16#'!E14</f>
        <v>01.09.23</v>
      </c>
      <c r="F17" s="1004" t="str">
        <f>'16#'!F14</f>
        <v>NA</v>
      </c>
      <c r="G17" s="245" t="str">
        <f>'16#'!G14</f>
        <v>BST</v>
      </c>
      <c r="H17" s="245" t="str">
        <f>'16#'!H14</f>
        <v>Approved</v>
      </c>
    </row>
    <row r="18" spans="1:8" s="41" customFormat="1" ht="60" x14ac:dyDescent="0.2">
      <c r="A18" s="26">
        <v>12</v>
      </c>
      <c r="B18" s="245">
        <f>'16#'!B15</f>
        <v>160012.03</v>
      </c>
      <c r="C18" s="244" t="str">
        <f>'16#'!C15</f>
        <v>Sao lưu và phục hồi dữ liệu hệ thống SCADA  Betalactam viên và QC
Back-up and restore data of SCADA system for Betalactam solid orals and QC</v>
      </c>
      <c r="D18" s="245" t="str">
        <f>'16#'!D15</f>
        <v>29.01.20</v>
      </c>
      <c r="E18" s="245" t="str">
        <f>'16#'!E15</f>
        <v>29.01.23</v>
      </c>
      <c r="F18" s="1004" t="str">
        <f>'16#'!F15</f>
        <v>NA</v>
      </c>
      <c r="G18" s="245" t="str">
        <f>'16#'!G15</f>
        <v>BSO &amp; QC - NM PME I</v>
      </c>
      <c r="H18" s="245" t="str">
        <f>'16#'!H15</f>
        <v>Approved</v>
      </c>
    </row>
    <row r="19" spans="1:8" s="41" customFormat="1" ht="60" x14ac:dyDescent="0.2">
      <c r="A19" s="26">
        <v>13</v>
      </c>
      <c r="B19" s="245" t="str">
        <f>'16#'!B16</f>
        <v>160013.02</v>
      </c>
      <c r="C19" s="244" t="str">
        <f>'16#'!C16</f>
        <v>Thiết lập thời gian hệ thống máy niềng ZGD8
System time setting of vial capping machine ZGD8</v>
      </c>
      <c r="D19" s="245" t="str">
        <f>'16#'!D16</f>
        <v>25.03.17</v>
      </c>
      <c r="E19" s="245" t="str">
        <f>'16#'!E16</f>
        <v>NA</v>
      </c>
      <c r="F19" s="1004" t="str">
        <f>'16#'!F16</f>
        <v>NA</v>
      </c>
      <c r="G19" s="245" t="str">
        <f>'16#'!G16</f>
        <v>BST</v>
      </c>
      <c r="H19" s="245" t="str">
        <f>'16#'!H16</f>
        <v>Superseded
01.07.20</v>
      </c>
    </row>
    <row r="20" spans="1:8" s="47" customFormat="1" ht="60" x14ac:dyDescent="0.2">
      <c r="A20" s="26">
        <v>14</v>
      </c>
      <c r="B20" s="245" t="str">
        <f>'16#'!B17</f>
        <v>160014.02</v>
      </c>
      <c r="C20" s="244" t="str">
        <f>'16#'!C17</f>
        <v>Thiết lập thời gian hệ thống máy hấp tiệt trùng XG1.GWM-2.0
System time setting of pulse vacuum sterilizer XG1.GWM-2.0</v>
      </c>
      <c r="D20" s="245" t="str">
        <f>'16#'!D17</f>
        <v>25.03.17</v>
      </c>
      <c r="E20" s="245" t="str">
        <f>'16#'!E17</f>
        <v>NA</v>
      </c>
      <c r="F20" s="1004" t="str">
        <f>'16#'!F17</f>
        <v>NA</v>
      </c>
      <c r="G20" s="245" t="str">
        <f>'16#'!G17</f>
        <v>BST</v>
      </c>
      <c r="H20" s="245" t="str">
        <f>'16#'!H17</f>
        <v>Superseded
01.09.20</v>
      </c>
    </row>
    <row r="21" spans="1:8" s="47" customFormat="1" ht="90" x14ac:dyDescent="0.2">
      <c r="A21" s="26">
        <v>15</v>
      </c>
      <c r="B21" s="245">
        <f>'16#'!B18</f>
        <v>160015.03</v>
      </c>
      <c r="C21" s="244" t="str">
        <f>'16#'!C18</f>
        <v>Quản trị hệ thống các Active Pass Box (LCTW), các LAF (LUFH), các MLAF (LUFT)
System administration of Active Pass Boxes (LCTW), LAFs (LUFH), MLAFs (LUFT)</v>
      </c>
      <c r="D21" s="245" t="str">
        <f>'16#'!D18</f>
        <v>20.08.20</v>
      </c>
      <c r="E21" s="245" t="str">
        <f>'16#'!E18</f>
        <v>20.08.23</v>
      </c>
      <c r="F21" s="1004" t="str">
        <f>'16#'!F18</f>
        <v>NA</v>
      </c>
      <c r="G21" s="245" t="str">
        <f>'16#'!G18</f>
        <v>BST</v>
      </c>
      <c r="H21" s="245" t="str">
        <f>'16#'!H18</f>
        <v>Approved</v>
      </c>
    </row>
    <row r="22" spans="1:8" s="47" customFormat="1" ht="30" x14ac:dyDescent="0.2">
      <c r="A22" s="26">
        <v>16</v>
      </c>
      <c r="B22" s="245">
        <f>'16#'!B19</f>
        <v>160016.01999999999</v>
      </c>
      <c r="C22" s="244" t="str">
        <f>'16#'!C19</f>
        <v>Thiết lập thời gian các LAF (LUFH)
System time setting of LAFs (LUFH)</v>
      </c>
      <c r="D22" s="245" t="str">
        <f>'16#'!D19</f>
        <v>25.03.17</v>
      </c>
      <c r="E22" s="245" t="str">
        <f>'16#'!E19</f>
        <v>NA</v>
      </c>
      <c r="F22" s="1004" t="str">
        <f>'16#'!F19</f>
        <v>NA</v>
      </c>
      <c r="G22" s="245" t="str">
        <f>'16#'!G19</f>
        <v>BST</v>
      </c>
      <c r="H22" s="245" t="str">
        <f>'16#'!H19</f>
        <v>Superseded
20.08.20</v>
      </c>
    </row>
    <row r="23" spans="1:8" s="47" customFormat="1" ht="60" x14ac:dyDescent="0.2">
      <c r="A23" s="26">
        <v>17</v>
      </c>
      <c r="B23" s="245">
        <f>'16#'!B20</f>
        <v>160017.01999999999</v>
      </c>
      <c r="C23" s="244" t="str">
        <f>'16#'!C20</f>
        <v>Thiết lập thời gian MLAF 1, MLAF 2 (LUFT)
System time setting of MLAF 1, MLAF 2 (LUFT)</v>
      </c>
      <c r="D23" s="245" t="str">
        <f>'16#'!D20</f>
        <v>25.03.17</v>
      </c>
      <c r="E23" s="245" t="str">
        <f>'16#'!E20</f>
        <v>NA</v>
      </c>
      <c r="F23" s="1004" t="str">
        <f>'16#'!F20</f>
        <v>NA</v>
      </c>
      <c r="G23" s="245" t="str">
        <f>'16#'!G20</f>
        <v>BST</v>
      </c>
      <c r="H23" s="245" t="str">
        <f>'16#'!H20</f>
        <v>Superseded
20.08.20</v>
      </c>
    </row>
    <row r="24" spans="1:8" s="47" customFormat="1" ht="60" x14ac:dyDescent="0.2">
      <c r="A24" s="26">
        <v>18</v>
      </c>
      <c r="B24" s="245">
        <f>'16#'!B21</f>
        <v>160018.01999999999</v>
      </c>
      <c r="C24" s="244" t="str">
        <f>'16#'!C21</f>
        <v>Thiết lập thời gian hệ thống VHP pass box LATM500
System time setting of VHP pass box LATM500</v>
      </c>
      <c r="D24" s="245" t="str">
        <f>'16#'!D21</f>
        <v>25.03.17</v>
      </c>
      <c r="E24" s="245" t="str">
        <f>'16#'!E21</f>
        <v>NA</v>
      </c>
      <c r="F24" s="1004" t="str">
        <f>'16#'!F21</f>
        <v>NA</v>
      </c>
      <c r="G24" s="245" t="str">
        <f>'16#'!G21</f>
        <v>BST</v>
      </c>
      <c r="H24" s="245" t="str">
        <f>'16#'!H21</f>
        <v>Superseded
01.07.20</v>
      </c>
    </row>
    <row r="25" spans="1:8" s="47" customFormat="1" ht="60" x14ac:dyDescent="0.2">
      <c r="A25" s="26">
        <v>19</v>
      </c>
      <c r="B25" s="245">
        <f>'16#'!B22</f>
        <v>160019.01999999999</v>
      </c>
      <c r="C25" s="244" t="str">
        <f>'16#'!C22</f>
        <v>Thiết lập thời gian hệ thống máy rửa chai lọ CPH30
System time setting of Vial washing machine CPH30</v>
      </c>
      <c r="D25" s="245" t="str">
        <f>'16#'!D22</f>
        <v>25.03.17</v>
      </c>
      <c r="E25" s="245" t="str">
        <f>'16#'!E22</f>
        <v>NA</v>
      </c>
      <c r="F25" s="1004" t="str">
        <f>'16#'!F22</f>
        <v>NA</v>
      </c>
      <c r="G25" s="245" t="str">
        <f>'16#'!G22</f>
        <v>BST</v>
      </c>
      <c r="H25" s="245" t="str">
        <f>'16#'!H22</f>
        <v>Superseded
01.07.20</v>
      </c>
    </row>
    <row r="26" spans="1:8" s="47" customFormat="1" ht="60" x14ac:dyDescent="0.2">
      <c r="A26" s="26">
        <v>20</v>
      </c>
      <c r="B26" s="245">
        <f>'16#'!B23</f>
        <v>160020.01999999999</v>
      </c>
      <c r="C26" s="244" t="str">
        <f>'16#'!C23</f>
        <v>Thiết lập thời gian hệ thống máy tiệt trùng &amp; khử chí nhiệt tố RML800-4250
System time setting of Sterilization &amp; depyrogenation tunnel RML800-4250</v>
      </c>
      <c r="D26" s="245" t="str">
        <f>'16#'!D23</f>
        <v>25.03.17</v>
      </c>
      <c r="E26" s="245" t="str">
        <f>'16#'!E23</f>
        <v>NA</v>
      </c>
      <c r="F26" s="1004" t="str">
        <f>'16#'!F23</f>
        <v>NA</v>
      </c>
      <c r="G26" s="245" t="str">
        <f>'16#'!G23</f>
        <v>BST</v>
      </c>
      <c r="H26" s="245" t="str">
        <f>'16#'!H23</f>
        <v>Superseded
01.07.20</v>
      </c>
    </row>
    <row r="27" spans="1:8" s="47" customFormat="1" ht="30" x14ac:dyDescent="0.2">
      <c r="A27" s="26">
        <v>21</v>
      </c>
      <c r="B27" s="245">
        <f>'16#'!B24</f>
        <v>160021.03</v>
      </c>
      <c r="C27" s="244" t="str">
        <f>'16#'!C24</f>
        <v>Quản trị hệ thống máy CRABS Tianyan
System administration of CRABS Tianyan</v>
      </c>
      <c r="D27" s="245" t="str">
        <f>'16#'!D24</f>
        <v>01.07.20</v>
      </c>
      <c r="E27" s="245" t="str">
        <f>'16#'!E24</f>
        <v>01.07.23</v>
      </c>
      <c r="F27" s="1004" t="str">
        <f>'16#'!F24</f>
        <v>NA</v>
      </c>
      <c r="G27" s="245" t="str">
        <f>'16#'!G24</f>
        <v>BST</v>
      </c>
      <c r="H27" s="245" t="str">
        <f>'16#'!H24</f>
        <v>Approved</v>
      </c>
    </row>
    <row r="28" spans="1:8" s="47" customFormat="1" ht="75" x14ac:dyDescent="0.2">
      <c r="A28" s="26">
        <v>22</v>
      </c>
      <c r="B28" s="245">
        <f>'16#'!B25</f>
        <v>160022.01</v>
      </c>
      <c r="C28" s="244" t="str">
        <f>'16#'!C25</f>
        <v>Thiết lập thời gian hệ thống BMS&amp;EMS, EMS Tangent và hệ thống SCADA water
System time setting of BMS&amp;EMS system, EMS Tangent and SCADA system</v>
      </c>
      <c r="D28" s="245" t="str">
        <f>'16#'!D25</f>
        <v>15.07.16</v>
      </c>
      <c r="E28" s="245" t="str">
        <f>'16#'!E25</f>
        <v>NA</v>
      </c>
      <c r="F28" s="1004" t="str">
        <f>'16#'!F25</f>
        <v>NA</v>
      </c>
      <c r="G28" s="245" t="str">
        <f>'16#'!G25</f>
        <v>E&amp;M</v>
      </c>
      <c r="H28" s="245" t="str">
        <f>'16#'!H25</f>
        <v>Superseded
(15.03.17)</v>
      </c>
    </row>
    <row r="29" spans="1:8" s="47" customFormat="1" ht="120" x14ac:dyDescent="0.2">
      <c r="A29" s="26">
        <v>23</v>
      </c>
      <c r="B29" s="245">
        <f>'16#'!B26</f>
        <v>160023.01999999999</v>
      </c>
      <c r="C29" s="244" t="str">
        <f>'16#'!C26</f>
        <v>Thiết lập thời gian hệ thống nước tinh khiết (3000L/H RO1+EDI), hệ thống hơi tinh khiết (CZQ300), hệ thống nước pha tiêm (LDS1000-6)
System time setting of purified water system (3000L/H RO1+EDI), pure steam system (CZQ300), water for injection system (LDS1000-6)</v>
      </c>
      <c r="D29" s="245" t="str">
        <f>'16#'!D26</f>
        <v>15.03.17</v>
      </c>
      <c r="E29" s="245" t="str">
        <f>'16#'!E26</f>
        <v>NA</v>
      </c>
      <c r="F29" s="1004" t="str">
        <f>'16#'!F26</f>
        <v>NA</v>
      </c>
      <c r="G29" s="245" t="str">
        <f>'16#'!G26</f>
        <v>BST</v>
      </c>
      <c r="H29" s="245" t="str">
        <f>'16#'!H26</f>
        <v>Superseded
25.07.18</v>
      </c>
    </row>
    <row r="30" spans="1:8" s="47" customFormat="1" ht="45" x14ac:dyDescent="0.2">
      <c r="A30" s="26">
        <v>24</v>
      </c>
      <c r="B30" s="245">
        <f>'16#'!B27</f>
        <v>160024.03</v>
      </c>
      <c r="C30" s="244" t="str">
        <f>'16#'!C27</f>
        <v>Thiết lập thời gian hệ thống buồng lắp van
System time setting of valve connection cabinet</v>
      </c>
      <c r="D30" s="245" t="str">
        <f>'16#'!D27</f>
        <v>01.07.20</v>
      </c>
      <c r="E30" s="245" t="str">
        <f>'16#'!E27</f>
        <v>01.07.23</v>
      </c>
      <c r="F30" s="1004" t="str">
        <f>'16#'!F27</f>
        <v>NA</v>
      </c>
      <c r="G30" s="245" t="str">
        <f>'16#'!G27</f>
        <v>BST</v>
      </c>
      <c r="H30" s="245" t="str">
        <f>'16#'!H27</f>
        <v>Approved</v>
      </c>
    </row>
    <row r="31" spans="1:8" s="47" customFormat="1" ht="75" x14ac:dyDescent="0.2">
      <c r="A31" s="26">
        <v>25</v>
      </c>
      <c r="B31" s="245">
        <f>'16#'!B28</f>
        <v>160025.01999999999</v>
      </c>
      <c r="C31" s="244" t="str">
        <f>'16#'!C28</f>
        <v xml:space="preserve">Sao lưu và phục hồi dữ liệu hệ thống sắc ký lỏng hiệu năng cao 
Back-up and restore data of high performance liquid chromatography system </v>
      </c>
      <c r="D31" s="245" t="str">
        <f>'16#'!D28</f>
        <v>20.05.17</v>
      </c>
      <c r="E31" s="245" t="str">
        <f>'16#'!E28</f>
        <v>NA</v>
      </c>
      <c r="F31" s="1004" t="str">
        <f>'16#'!F28</f>
        <v>NA</v>
      </c>
      <c r="G31" s="245" t="str">
        <f>'16#'!G28</f>
        <v>QC - ChemLab</v>
      </c>
      <c r="H31" s="245" t="str">
        <f>'16#'!H28</f>
        <v>Superseded
08.08.19</v>
      </c>
    </row>
    <row r="32" spans="1:8" s="47" customFormat="1" ht="90" x14ac:dyDescent="0.2">
      <c r="A32" s="26">
        <v>26</v>
      </c>
      <c r="B32" s="245">
        <f>'16#'!B29</f>
        <v>160026.01999999999</v>
      </c>
      <c r="C32" s="244" t="str">
        <f>'16#'!C29</f>
        <v>Sao lưu và phục hồi dữ liệu hệ thống định danh vi sinh vật Vitek 2 Compact 15 (V2C15)
Back-up and restore data of microbial identification system Vitek 2 Compact 15 (V2C15)</v>
      </c>
      <c r="D32" s="245" t="str">
        <f>'16#'!D29</f>
        <v>29.01.20</v>
      </c>
      <c r="E32" s="245" t="str">
        <f>'16#'!E29</f>
        <v>29.01.23</v>
      </c>
      <c r="F32" s="1004" t="str">
        <f>'16#'!F29</f>
        <v>NA</v>
      </c>
      <c r="G32" s="245" t="str">
        <f>'16#'!G29</f>
        <v>QC (Betalactam)</v>
      </c>
      <c r="H32" s="245" t="str">
        <f>'16#'!H29</f>
        <v>Approved</v>
      </c>
    </row>
    <row r="33" spans="1:8" s="47" customFormat="1" ht="60" x14ac:dyDescent="0.2">
      <c r="A33" s="26">
        <v>27</v>
      </c>
      <c r="B33" s="245">
        <f>'16#'!B30</f>
        <v>160027.04999999999</v>
      </c>
      <c r="C33" s="244" t="str">
        <f>'16#'!C30</f>
        <v>Quản trị hệ thống tủ ấm và tủ vi khí hậu Newtronic 
System administration of Newtronic incubator and humidity chamber system</v>
      </c>
      <c r="D33" s="245" t="str">
        <f>'16#'!D30</f>
        <v>16.04.21</v>
      </c>
      <c r="E33" s="245" t="str">
        <f>'16#'!E30</f>
        <v>16.04.24</v>
      </c>
      <c r="F33" s="1004" t="str">
        <f>'16#'!F30</f>
        <v>NA</v>
      </c>
      <c r="G33" s="245" t="str">
        <f>'16#'!G30</f>
        <v>QC (Betalactam)</v>
      </c>
      <c r="H33" s="245" t="str">
        <f>'16#'!H30</f>
        <v>Approved</v>
      </c>
    </row>
    <row r="34" spans="1:8" s="47" customFormat="1" ht="75" x14ac:dyDescent="0.2">
      <c r="A34" s="26">
        <v>28</v>
      </c>
      <c r="B34" s="245">
        <f>'16#'!B31</f>
        <v>160028.01</v>
      </c>
      <c r="C34" s="244" t="str">
        <f>'16#'!C31</f>
        <v>Sao lưu và phục hồi dữ liệu hệ thống kiểm tra vỉ tự động BIS CLASSIC 280Z
Back-up and restore data of color blister-pack inspection system BIS CLASSIC 280Z</v>
      </c>
      <c r="D34" s="245" t="str">
        <f>'16#'!D31</f>
        <v>20.10.16</v>
      </c>
      <c r="E34" s="245" t="str">
        <f>'16#'!E31</f>
        <v>NA</v>
      </c>
      <c r="F34" s="1004" t="str">
        <f>'16#'!F31</f>
        <v>NA</v>
      </c>
      <c r="G34" s="245" t="str">
        <f>'16#'!G31</f>
        <v>BSO</v>
      </c>
      <c r="H34" s="245" t="str">
        <f>'16#'!H31</f>
        <v>Superseded
15.09.17</v>
      </c>
    </row>
    <row r="35" spans="1:8" s="47" customFormat="1" ht="75" x14ac:dyDescent="0.2">
      <c r="A35" s="26">
        <v>29</v>
      </c>
      <c r="B35" s="245">
        <f>'16#'!B32</f>
        <v>160029.04999999999</v>
      </c>
      <c r="C35" s="244" t="str">
        <f>'16#'!C32</f>
        <v>Thiết lập thời gian hệ thống cho các thiết bị/ hệ thống chạy hệ điều hành WINDOWS
System time setting for equipment/ systems is running on WINDOWS operating system</v>
      </c>
      <c r="D35" s="245" t="str">
        <f>'16#'!D32</f>
        <v>01.06.20</v>
      </c>
      <c r="E35" s="245" t="str">
        <f>'16#'!E32</f>
        <v>01.06.23</v>
      </c>
      <c r="F35" s="1004" t="str">
        <f>'16#'!F32</f>
        <v>NA</v>
      </c>
      <c r="G35" s="245" t="str">
        <f>'16#'!G32</f>
        <v>Betalactam - PME I &amp; NM Stada VN</v>
      </c>
      <c r="H35" s="245" t="str">
        <f>'16#'!H32</f>
        <v>Approved</v>
      </c>
    </row>
    <row r="36" spans="1:8" s="47" customFormat="1" ht="60" x14ac:dyDescent="0.2">
      <c r="A36" s="26">
        <v>30</v>
      </c>
      <c r="B36" s="245">
        <f>'16#'!B33</f>
        <v>160030.01999999999</v>
      </c>
      <c r="C36" s="244" t="str">
        <f>'16#'!C33</f>
        <v xml:space="preserve">Quản trị hệ thống thiết bị kiểm tra nhãn Utopia CRIS 600 X
System administration of code reading and inspection system Utopia CRIS 600 X </v>
      </c>
      <c r="D36" s="245" t="str">
        <f>'16#'!D33</f>
        <v>01.09.20</v>
      </c>
      <c r="E36" s="245" t="str">
        <f>'16#'!E33</f>
        <v>01.09.23</v>
      </c>
      <c r="F36" s="1004" t="str">
        <f>'16#'!F33</f>
        <v>NA</v>
      </c>
      <c r="G36" s="245" t="str">
        <f>'16#'!G33</f>
        <v>BST</v>
      </c>
      <c r="H36" s="245" t="str">
        <f>'16#'!H33</f>
        <v>Approved</v>
      </c>
    </row>
    <row r="37" spans="1:8" s="47" customFormat="1" ht="90" x14ac:dyDescent="0.2">
      <c r="A37" s="26">
        <v>31</v>
      </c>
      <c r="B37" s="245">
        <f>'16#'!B34</f>
        <v>160031.01999999999</v>
      </c>
      <c r="C37" s="244" t="str">
        <f>'16#'!C34</f>
        <v>Quản trị hệ thống của hệ thống theo dõi tiểu phân không khí liên tục Lighthouse LMS Express RT
System administration of online particle monitoring system Lighthouse LMS Express RT</v>
      </c>
      <c r="D37" s="245" t="str">
        <f>'16#'!D34</f>
        <v>01.07.20</v>
      </c>
      <c r="E37" s="245" t="str">
        <f>'16#'!E34</f>
        <v>01.07.23</v>
      </c>
      <c r="F37" s="1004" t="str">
        <f>'16#'!F34</f>
        <v>NA</v>
      </c>
      <c r="G37" s="245" t="str">
        <f>'16#'!G34</f>
        <v>BST</v>
      </c>
      <c r="H37" s="245" t="str">
        <f>'16#'!H34</f>
        <v>Approved</v>
      </c>
    </row>
    <row r="38" spans="1:8" s="47" customFormat="1" ht="90" x14ac:dyDescent="0.2">
      <c r="A38" s="26">
        <v>32</v>
      </c>
      <c r="B38" s="245">
        <f>'16#'!B35</f>
        <v>160032.03</v>
      </c>
      <c r="C38" s="244" t="str">
        <f>'16#'!C35</f>
        <v>Quản trị hệ thống máy tính điều khiển tủ bảo quản lạnh 2-8 °C KUENLING/ WICS-8 
System administration of control computer for walk-in cold storage chamber 2-8 °C KUENLING/ WICS-8</v>
      </c>
      <c r="D38" s="245" t="str">
        <f>'16#'!D35</f>
        <v>29.01.20</v>
      </c>
      <c r="E38" s="245" t="str">
        <f>'16#'!E35</f>
        <v>29.01.23</v>
      </c>
      <c r="F38" s="1004" t="str">
        <f>'16#'!F35</f>
        <v>NA</v>
      </c>
      <c r="G38" s="245" t="str">
        <f>'16#'!G35</f>
        <v>Material Warehouse (Betalactam)</v>
      </c>
      <c r="H38" s="245" t="str">
        <f>'16#'!H35</f>
        <v>Superseded
02.07.20</v>
      </c>
    </row>
    <row r="39" spans="1:8" s="47" customFormat="1" ht="75" x14ac:dyDescent="0.2">
      <c r="A39" s="26">
        <v>33</v>
      </c>
      <c r="B39" s="245">
        <f>'16#'!B36</f>
        <v>160033.01</v>
      </c>
      <c r="C39" s="244" t="str">
        <f>'16#'!C36</f>
        <v>Sao lưu và phục hồi dữ liệu máy thử nghiệm độ toàn vẹn của lọc SARTOCHECK 4
Back-up and restore data of filter integrity tester SARTOCHECK 4</v>
      </c>
      <c r="D39" s="245" t="str">
        <f>'16#'!D36</f>
        <v>20.10.16</v>
      </c>
      <c r="E39" s="245" t="str">
        <f>'16#'!E36</f>
        <v>NA</v>
      </c>
      <c r="F39" s="1004" t="str">
        <f>'16#'!F36</f>
        <v>NA</v>
      </c>
      <c r="G39" s="245" t="str">
        <f>'16#'!G36</f>
        <v>BST</v>
      </c>
      <c r="H39" s="245" t="str">
        <f>'16#'!H36</f>
        <v>Superseded
20.10.17</v>
      </c>
    </row>
    <row r="40" spans="1:8" s="47" customFormat="1" ht="90" x14ac:dyDescent="0.2">
      <c r="A40" s="26">
        <v>34</v>
      </c>
      <c r="B40" s="245">
        <f>'16#'!B37</f>
        <v>160034.01999999999</v>
      </c>
      <c r="C40" s="244" t="str">
        <f>'16#'!C37</f>
        <v xml:space="preserve">Quản trị hệ thống máy đóng hộp tự động IMA IC150 tại xưởng thuốc vô trùng Betalactam
System administration of cartoning machine IMA IC150 at Betalactam sterile workshop </v>
      </c>
      <c r="D40" s="245" t="str">
        <f>'16#'!D37</f>
        <v>20.08.20</v>
      </c>
      <c r="E40" s="245" t="str">
        <f>'16#'!E37</f>
        <v>20.08.23</v>
      </c>
      <c r="F40" s="1004" t="str">
        <f>'16#'!F37</f>
        <v>NA</v>
      </c>
      <c r="G40" s="245" t="str">
        <f>'16#'!G37</f>
        <v>BST</v>
      </c>
      <c r="H40" s="245" t="str">
        <f>'16#'!H37</f>
        <v>Approved</v>
      </c>
    </row>
    <row r="41" spans="1:8" s="47" customFormat="1" ht="60" x14ac:dyDescent="0.2">
      <c r="A41" s="26">
        <v>35</v>
      </c>
      <c r="B41" s="245">
        <f>'16#'!B38</f>
        <v>160035.03</v>
      </c>
      <c r="C41" s="244" t="str">
        <f>'16#'!C38</f>
        <v>Quản trị hệ thống máy đo kích thước hạt nhiễu xạ laser 3000
Systems administration of mastersizer 3000</v>
      </c>
      <c r="D41" s="245" t="str">
        <f>'16#'!D38</f>
        <v>18.08.20</v>
      </c>
      <c r="E41" s="245" t="str">
        <f>'16#'!E38</f>
        <v>18.08.23</v>
      </c>
      <c r="F41" s="1004" t="str">
        <f>'16#'!F38</f>
        <v>NA</v>
      </c>
      <c r="G41" s="245" t="str">
        <f>'16#'!G38</f>
        <v>Chemical Lab (Betalactam) - NM PME I</v>
      </c>
      <c r="H41" s="245" t="str">
        <f>'16#'!H38</f>
        <v>Approved</v>
      </c>
    </row>
    <row r="42" spans="1:8" s="47" customFormat="1" ht="60" x14ac:dyDescent="0.2">
      <c r="A42" s="26">
        <v>36</v>
      </c>
      <c r="B42" s="245">
        <f>'16#'!B39</f>
        <v>160036.03</v>
      </c>
      <c r="C42" s="244" t="str">
        <f>'16#'!C39</f>
        <v>Quản trị hệ thống máy phân cực kế tự động Autopol III
Systems administration of automatic polarimeter Autopol III</v>
      </c>
      <c r="D42" s="245" t="str">
        <f>'16#'!D39</f>
        <v>18.08.20</v>
      </c>
      <c r="E42" s="245" t="str">
        <f>'16#'!E39</f>
        <v>18.08.23</v>
      </c>
      <c r="F42" s="1004" t="str">
        <f>'16#'!F39</f>
        <v>NA</v>
      </c>
      <c r="G42" s="245" t="str">
        <f>'16#'!G39</f>
        <v>PMP</v>
      </c>
      <c r="H42" s="245" t="str">
        <f>'16#'!H39</f>
        <v>Approved</v>
      </c>
    </row>
    <row r="43" spans="1:8" s="47" customFormat="1" ht="60" x14ac:dyDescent="0.2">
      <c r="A43" s="26">
        <v>37</v>
      </c>
      <c r="B43" s="245">
        <f>'16#'!B40</f>
        <v>160037.01999999999</v>
      </c>
      <c r="C43" s="244" t="str">
        <f>'16#'!C40</f>
        <v>Quản trị hệ thống máy quang phổ hồng ngoại biến đổi Jasco FT/IR– 4200
System administration of fourier transform infrared spectrometer Jasco FT/IR-4200</v>
      </c>
      <c r="D43" s="245" t="str">
        <f>'16#'!D40</f>
        <v>02.01.18</v>
      </c>
      <c r="E43" s="245" t="str">
        <f>'16#'!E40</f>
        <v>NA</v>
      </c>
      <c r="F43" s="1004" t="str">
        <f>'16#'!F40</f>
        <v>NA</v>
      </c>
      <c r="G43" s="245" t="str">
        <f>'16#'!G40</f>
        <v>Chemical Lab</v>
      </c>
      <c r="H43" s="245" t="str">
        <f>'16#'!H40</f>
        <v>Obsoleted
04.09.18</v>
      </c>
    </row>
    <row r="44" spans="1:8" s="47" customFormat="1" ht="60" x14ac:dyDescent="0.2">
      <c r="A44" s="26">
        <v>38</v>
      </c>
      <c r="B44" s="245">
        <f>'16#'!B41</f>
        <v>160038.03</v>
      </c>
      <c r="C44" s="244" t="str">
        <f>'16#'!C41</f>
        <v>Sao lưu và phục hồi dữ liệu máy đếm tiểu phân chất lỏng HIAC-9703+
Back-up and restore data of liquid particle counter HIAC-9703+</v>
      </c>
      <c r="D44" s="245" t="str">
        <f>'16#'!D41</f>
        <v>18.08.20</v>
      </c>
      <c r="E44" s="245" t="str">
        <f>'16#'!E41</f>
        <v>18.08.23</v>
      </c>
      <c r="F44" s="1004" t="str">
        <f>'16#'!F41</f>
        <v>NA</v>
      </c>
      <c r="G44" s="245" t="str">
        <f>'16#'!G41</f>
        <v>Microbial Lab (Betalactam) - NM PME I</v>
      </c>
      <c r="H44" s="245" t="str">
        <f>'16#'!H41</f>
        <v>Approved</v>
      </c>
    </row>
    <row r="45" spans="1:8" s="47" customFormat="1" ht="60" x14ac:dyDescent="0.2">
      <c r="A45" s="26">
        <v>39</v>
      </c>
      <c r="B45" s="245">
        <f>'16#'!B42</f>
        <v>160039.01</v>
      </c>
      <c r="C45" s="244" t="str">
        <f>'16#'!C42</f>
        <v>Sao lưu và phục hồi dữ liệu máy quang phổ UV-Vis Biochrom libra S35
Back-up and restore data of Biochrom libra S35 UV-Vis Spectrophotometer</v>
      </c>
      <c r="D45" s="245" t="str">
        <f>'16#'!D42</f>
        <v>20.10.16</v>
      </c>
      <c r="E45" s="245" t="str">
        <f>'16#'!E42</f>
        <v>NA</v>
      </c>
      <c r="F45" s="1004" t="str">
        <f>'16#'!F42</f>
        <v>NA</v>
      </c>
      <c r="G45" s="245" t="str">
        <f>'16#'!G42</f>
        <v>Chemical Lab</v>
      </c>
      <c r="H45" s="245" t="str">
        <f>'16#'!H42</f>
        <v>Approved</v>
      </c>
    </row>
    <row r="46" spans="1:8" s="47" customFormat="1" ht="90" x14ac:dyDescent="0.2">
      <c r="A46" s="26">
        <v>40</v>
      </c>
      <c r="B46" s="245">
        <f>'16#'!B43</f>
        <v>160040.01</v>
      </c>
      <c r="C46" s="244" t="str">
        <f>'16#'!C43</f>
        <v>Sao lưu và phục hồi dữ liệu máy đóng hộp PCP-60 N tại phân xưởng Betalactam viên
Back-up and restore data of cartoner machine PCP-60 N at Betalactam solid orals workshop</v>
      </c>
      <c r="D46" s="245" t="str">
        <f>'16#'!D43</f>
        <v>20.10.16</v>
      </c>
      <c r="E46" s="245" t="str">
        <f>'16#'!E43</f>
        <v>NA</v>
      </c>
      <c r="F46" s="1004" t="str">
        <f>'16#'!F43</f>
        <v>NA</v>
      </c>
      <c r="G46" s="245" t="str">
        <f>'16#'!G43</f>
        <v>BSO</v>
      </c>
      <c r="H46" s="245" t="str">
        <f>'16#'!H43</f>
        <v>Superseded
(07.09.17)</v>
      </c>
    </row>
    <row r="47" spans="1:8" s="47" customFormat="1" ht="60" x14ac:dyDescent="0.2">
      <c r="A47" s="26">
        <v>41</v>
      </c>
      <c r="B47" s="245">
        <f>'16#'!B44</f>
        <v>160041.01999999999</v>
      </c>
      <c r="C47" s="244" t="str">
        <f>'16#'!C44</f>
        <v>Vận hành hệ thống đồng hồ điện tử đồng bộ thời gian ATC-HHMMSS-L
Operation synchronize digital clock system ATC-HHMMSS-L</v>
      </c>
      <c r="D47" s="245" t="str">
        <f>'16#'!D44</f>
        <v>01.06.20</v>
      </c>
      <c r="E47" s="245" t="str">
        <f>'16#'!E44</f>
        <v>NA</v>
      </c>
      <c r="F47" s="1004" t="str">
        <f>'16#'!F44</f>
        <v>NA</v>
      </c>
      <c r="G47" s="245" t="str">
        <f>'16#'!G44</f>
        <v>BST</v>
      </c>
      <c r="H47" s="245" t="str">
        <f>'16#'!H44</f>
        <v>Approved</v>
      </c>
    </row>
    <row r="48" spans="1:8" s="47" customFormat="1" ht="60" x14ac:dyDescent="0.2">
      <c r="A48" s="26">
        <v>42</v>
      </c>
      <c r="B48" s="245">
        <f>'16#'!B45</f>
        <v>160042.01999999999</v>
      </c>
      <c r="C48" s="244" t="str">
        <f>'16#'!C45</f>
        <v>Quản trị hệ thống máy vô nang tự động NJP-2200
System administration of automatic capsule filling machine NJP-2200</v>
      </c>
      <c r="D48" s="245" t="str">
        <f>'16#'!D45</f>
        <v>30.01.20</v>
      </c>
      <c r="E48" s="245" t="str">
        <f>'16#'!E45</f>
        <v>30.01.23</v>
      </c>
      <c r="F48" s="1004" t="str">
        <f>'16#'!F45</f>
        <v>NA</v>
      </c>
      <c r="G48" s="245" t="str">
        <f>'16#'!G45</f>
        <v>BSO</v>
      </c>
      <c r="H48" s="245" t="str">
        <f>'16#'!H45</f>
        <v>Approved</v>
      </c>
    </row>
    <row r="49" spans="1:8" s="47" customFormat="1" ht="60" x14ac:dyDescent="0.2">
      <c r="A49" s="26">
        <v>43</v>
      </c>
      <c r="B49" s="245">
        <f>'16#'!B46</f>
        <v>160043.01999999999</v>
      </c>
      <c r="C49" s="244" t="str">
        <f>'16#'!C46</f>
        <v>Quản trị hệ thống máy ép vỉ tự động DPP260KI-2
System administration of automatic blister packaging machine DPP260KI-2</v>
      </c>
      <c r="D49" s="245" t="str">
        <f>'16#'!D46</f>
        <v>30.01.20</v>
      </c>
      <c r="E49" s="245" t="str">
        <f>'16#'!E46</f>
        <v>30.01.23</v>
      </c>
      <c r="F49" s="1004" t="str">
        <f>'16#'!F46</f>
        <v>NA</v>
      </c>
      <c r="G49" s="245" t="str">
        <f>'16#'!G46</f>
        <v>BSO</v>
      </c>
      <c r="H49" s="245" t="str">
        <f>'16#'!H46</f>
        <v>Approved</v>
      </c>
    </row>
    <row r="50" spans="1:8" s="47" customFormat="1" ht="60" x14ac:dyDescent="0.2">
      <c r="A50" s="26">
        <v>44</v>
      </c>
      <c r="B50" s="245">
        <f>'16#'!B47</f>
        <v>160044.03</v>
      </c>
      <c r="C50" s="244" t="str">
        <f>'16#'!C47</f>
        <v xml:space="preserve">Quản trị hệ thống phần mềm Empower 3 Enterprise
Systems administration of Empower 3 Enterprise software </v>
      </c>
      <c r="D50" s="245" t="str">
        <f>'16#'!D47</f>
        <v>26.06.20</v>
      </c>
      <c r="E50" s="245" t="str">
        <f>'16#'!E47</f>
        <v>26.06.23</v>
      </c>
      <c r="F50" s="1004" t="str">
        <f>'16#'!F47</f>
        <v>NA</v>
      </c>
      <c r="G50" s="245" t="str">
        <f>'16#'!G47</f>
        <v>QC-Hóa lý - NM PME I &amp; NM Stada VN</v>
      </c>
      <c r="H50" s="245" t="str">
        <f>'16#'!H47</f>
        <v>Approved</v>
      </c>
    </row>
    <row r="51" spans="1:8" s="47" customFormat="1" ht="60" x14ac:dyDescent="0.2">
      <c r="A51" s="26">
        <v>45</v>
      </c>
      <c r="B51" s="245">
        <f>'16#'!B48</f>
        <v>160045.01999999999</v>
      </c>
      <c r="C51" s="244" t="str">
        <f>'16#'!C48</f>
        <v>Quản trị hệ thống của hệ thống kiểm tra vỉ 1403C
System administration of blister inspection system 1403C</v>
      </c>
      <c r="D51" s="245" t="str">
        <f>'16#'!D48</f>
        <v>30.01.20</v>
      </c>
      <c r="E51" s="245" t="str">
        <f>'16#'!E48</f>
        <v>30.01.23</v>
      </c>
      <c r="F51" s="1004" t="str">
        <f>'16#'!F48</f>
        <v>NA</v>
      </c>
      <c r="G51" s="245" t="str">
        <f>'16#'!G48</f>
        <v>BSO</v>
      </c>
      <c r="H51" s="245" t="str">
        <f>'16#'!H48</f>
        <v>Approved</v>
      </c>
    </row>
    <row r="52" spans="1:8" s="47" customFormat="1" ht="60" x14ac:dyDescent="0.2">
      <c r="A52" s="26">
        <v>53</v>
      </c>
      <c r="B52" s="245">
        <f>'16#'!B49</f>
        <v>160046.01999999999</v>
      </c>
      <c r="C52" s="244" t="str">
        <f>'16#'!C49</f>
        <v>Quản trị hệ thống của tủ sấy tĩnh KBC-TST-2.3M3
System administration of tray dryer KBC-TST-2.3M3</v>
      </c>
      <c r="D52" s="245" t="str">
        <f>'16#'!D49</f>
        <v>30.01.20</v>
      </c>
      <c r="E52" s="245" t="str">
        <f>'16#'!E49</f>
        <v>30.01.23</v>
      </c>
      <c r="F52" s="1004" t="str">
        <f>'16#'!F49</f>
        <v>NA</v>
      </c>
      <c r="G52" s="245" t="str">
        <f>'16#'!G49</f>
        <v>BSO</v>
      </c>
      <c r="H52" s="245" t="str">
        <f>'16#'!H49</f>
        <v>Approved</v>
      </c>
    </row>
    <row r="53" spans="1:8" s="47" customFormat="1" ht="60" x14ac:dyDescent="0.2">
      <c r="A53" s="26">
        <v>54</v>
      </c>
      <c r="B53" s="245">
        <f>'16#'!B50</f>
        <v>160047.04000000001</v>
      </c>
      <c r="C53" s="244" t="str">
        <f>'16#'!C50</f>
        <v>Quy trình sao lưu và phục hồi toàn bộ cho các hệ thống chạy hệ điều hành windows
The procedure for backup and restore full of systems running windows OS</v>
      </c>
      <c r="D53" s="245" t="str">
        <f>'16#'!D50</f>
        <v>01.06.20</v>
      </c>
      <c r="E53" s="245" t="str">
        <f>'16#'!E50</f>
        <v>01.06.23</v>
      </c>
      <c r="F53" s="1004" t="str">
        <f>'16#'!F50</f>
        <v>NA</v>
      </c>
      <c r="G53" s="245" t="str">
        <f>'16#'!G50</f>
        <v>Betalactam - PME I &amp; NM Stada VN</v>
      </c>
      <c r="H53" s="245" t="str">
        <f>'16#'!H50</f>
        <v>Approved</v>
      </c>
    </row>
    <row r="54" spans="1:8" s="47" customFormat="1" ht="60" x14ac:dyDescent="0.2">
      <c r="A54" s="26">
        <v>55</v>
      </c>
      <c r="B54" s="245">
        <f>'16#'!B51</f>
        <v>160048.03</v>
      </c>
      <c r="C54" s="244" t="str">
        <f>'16#'!C51</f>
        <v>Quản trị hệ thống của máy trộn lập phương 3 (KBC-LP-300)
System administration of cubic mixer 3 (KBC-LP-300)</v>
      </c>
      <c r="D54" s="245" t="str">
        <f>'16#'!D51</f>
        <v>15.01.21</v>
      </c>
      <c r="E54" s="245" t="str">
        <f>'16#'!E51</f>
        <v>15.01.24</v>
      </c>
      <c r="F54" s="1004" t="str">
        <f>'16#'!F51</f>
        <v>NA</v>
      </c>
      <c r="G54" s="245" t="str">
        <f>'16#'!G51</f>
        <v>BSO</v>
      </c>
      <c r="H54" s="245" t="str">
        <f>'16#'!H51</f>
        <v>Approved</v>
      </c>
    </row>
    <row r="55" spans="1:8" s="47" customFormat="1" ht="60" x14ac:dyDescent="0.2">
      <c r="A55" s="26">
        <v>56</v>
      </c>
      <c r="B55" s="245">
        <f>'16#'!B52</f>
        <v>160049.01999999999</v>
      </c>
      <c r="C55" s="244" t="str">
        <f>'16#'!C52</f>
        <v>Quản trị hệ thống của máy sấy tầng sôi KBC-TS-100-S
System administration of fluid bed dryer KBC-TS-100-S</v>
      </c>
      <c r="D55" s="245" t="str">
        <f>'16#'!D52</f>
        <v>30.01.20</v>
      </c>
      <c r="E55" s="245" t="str">
        <f>'16#'!E52</f>
        <v>30.01.23</v>
      </c>
      <c r="F55" s="1004" t="str">
        <f>'16#'!F52</f>
        <v>NA</v>
      </c>
      <c r="G55" s="245" t="str">
        <f>'16#'!G52</f>
        <v>BSO</v>
      </c>
      <c r="H55" s="245" t="str">
        <f>'16#'!H52</f>
        <v>Approved</v>
      </c>
    </row>
    <row r="56" spans="1:8" s="47" customFormat="1" ht="60" x14ac:dyDescent="0.2">
      <c r="A56" s="26">
        <v>57</v>
      </c>
      <c r="B56" s="245">
        <f>'16#'!B53</f>
        <v>160050.01999999999</v>
      </c>
      <c r="C56" s="244" t="str">
        <f>'16#'!C53</f>
        <v>Quản trị hệ thống của máy đóng hộp PCP-60-N
System administration of cartoning machine PCP-60-N</v>
      </c>
      <c r="D56" s="245" t="str">
        <f>'16#'!D53</f>
        <v>30.01.20</v>
      </c>
      <c r="E56" s="245" t="str">
        <f>'16#'!E53</f>
        <v>30.01.23</v>
      </c>
      <c r="F56" s="1004" t="str">
        <f>'16#'!F53</f>
        <v>NA</v>
      </c>
      <c r="G56" s="245" t="str">
        <f>'16#'!G53</f>
        <v>BSO</v>
      </c>
      <c r="H56" s="245" t="str">
        <f>'16#'!H53</f>
        <v>Approved</v>
      </c>
    </row>
    <row r="57" spans="1:8" s="47" customFormat="1" ht="60" x14ac:dyDescent="0.2">
      <c r="A57" s="26">
        <v>58</v>
      </c>
      <c r="B57" s="245">
        <f>'16#'!B54</f>
        <v>160051.01999999999</v>
      </c>
      <c r="C57" s="244" t="str">
        <f>'16#'!C54</f>
        <v>Quản trị hệ thống của máy bao phim KBP-BP-150
System administration of film coating machine KBP-BP-150</v>
      </c>
      <c r="D57" s="245" t="str">
        <f>'16#'!D54</f>
        <v>31.01.20</v>
      </c>
      <c r="E57" s="245" t="str">
        <f>'16#'!E54</f>
        <v>31.01.23</v>
      </c>
      <c r="F57" s="1004" t="str">
        <f>'16#'!F54</f>
        <v>NA</v>
      </c>
      <c r="G57" s="245" t="str">
        <f>'16#'!G54</f>
        <v>BSO</v>
      </c>
      <c r="H57" s="245" t="str">
        <f>'16#'!H54</f>
        <v>Approved</v>
      </c>
    </row>
    <row r="58" spans="1:8" s="47" customFormat="1" ht="60" x14ac:dyDescent="0.2">
      <c r="A58" s="26">
        <v>59</v>
      </c>
      <c r="B58" s="245">
        <f>'16#'!B55</f>
        <v>160052.01999999999</v>
      </c>
      <c r="C58" s="244" t="str">
        <f>'16#'!C55</f>
        <v>Quản trị hệ thống của máy trộn siêu tốc KBC-ST-100
System administration of high speed mixer KBC-ST-100</v>
      </c>
      <c r="D58" s="245" t="str">
        <f>'16#'!D55</f>
        <v>31.01.20</v>
      </c>
      <c r="E58" s="245" t="str">
        <f>'16#'!E55</f>
        <v>31.01.23</v>
      </c>
      <c r="F58" s="1004" t="str">
        <f>'16#'!F55</f>
        <v>NA</v>
      </c>
      <c r="G58" s="245" t="str">
        <f>'16#'!G55</f>
        <v>BSO</v>
      </c>
      <c r="H58" s="245" t="str">
        <f>'16#'!H55</f>
        <v>Approved</v>
      </c>
    </row>
    <row r="59" spans="1:8" s="47" customFormat="1" ht="60" x14ac:dyDescent="0.2">
      <c r="A59" s="26">
        <v>60</v>
      </c>
      <c r="B59" s="245">
        <f>'16#'!B56</f>
        <v>160053.01999999999</v>
      </c>
      <c r="C59" s="244" t="str">
        <f>'16#'!C56</f>
        <v>Quản trị hệ thống của máy vô nang tự động KDF-6
System administration of automatic capsule filling machine KDF-6</v>
      </c>
      <c r="D59" s="245" t="str">
        <f>'16#'!D56</f>
        <v>31.01.20</v>
      </c>
      <c r="E59" s="245" t="str">
        <f>'16#'!E56</f>
        <v>31.01.23</v>
      </c>
      <c r="F59" s="1004" t="str">
        <f>'16#'!F56</f>
        <v>NA</v>
      </c>
      <c r="G59" s="245" t="str">
        <f>'16#'!G56</f>
        <v>BSO</v>
      </c>
      <c r="H59" s="245" t="str">
        <f>'16#'!H56</f>
        <v>Approved</v>
      </c>
    </row>
    <row r="60" spans="1:8" s="47" customFormat="1" ht="75" x14ac:dyDescent="0.2">
      <c r="A60" s="26">
        <v>61</v>
      </c>
      <c r="B60" s="245">
        <f>'16#'!B57</f>
        <v>160054.01999999999</v>
      </c>
      <c r="C60" s="244" t="str">
        <f>'16#'!C57</f>
        <v>Quản trị hệ thống của hệ thống kiểm tra vỉ tự động BIS CLASSIC 280Z
System administration of color blister-pack inspection system BIS CLASSIC 280Z</v>
      </c>
      <c r="D60" s="245" t="str">
        <f>'16#'!D57</f>
        <v>31.01.20</v>
      </c>
      <c r="E60" s="245" t="str">
        <f>'16#'!E57</f>
        <v>31.01.23</v>
      </c>
      <c r="F60" s="1004" t="str">
        <f>'16#'!F57</f>
        <v>NA</v>
      </c>
      <c r="G60" s="245" t="str">
        <f>'16#'!G57</f>
        <v>BSO</v>
      </c>
      <c r="H60" s="245" t="str">
        <f>'16#'!H57</f>
        <v>Approved</v>
      </c>
    </row>
    <row r="61" spans="1:8" s="47" customFormat="1" ht="60" x14ac:dyDescent="0.2">
      <c r="A61" s="26">
        <v>62</v>
      </c>
      <c r="B61" s="245">
        <f>'16#'!B58</f>
        <v>160055.01999999999</v>
      </c>
      <c r="C61" s="244" t="str">
        <f>'16#'!C58</f>
        <v>Quản trị hệ thống máy in và hệ thống kiểm tra hộp PV001
System administration of folding box printer and verify system PV001</v>
      </c>
      <c r="D61" s="245" t="str">
        <f>'16#'!D58</f>
        <v>01.06.20</v>
      </c>
      <c r="E61" s="245" t="str">
        <f>'16#'!E58</f>
        <v>01.06.23</v>
      </c>
      <c r="F61" s="1004" t="str">
        <f>'16#'!F58</f>
        <v>NA</v>
      </c>
      <c r="G61" s="245" t="str">
        <f>'16#'!G58</f>
        <v>BST</v>
      </c>
      <c r="H61" s="245" t="str">
        <f>'16#'!H58</f>
        <v>Superseded
18.03.21</v>
      </c>
    </row>
    <row r="62" spans="1:8" s="47" customFormat="1" ht="60" x14ac:dyDescent="0.2">
      <c r="A62" s="26">
        <v>46</v>
      </c>
      <c r="B62" s="245">
        <f>'16#'!B59</f>
        <v>160056.01999999999</v>
      </c>
      <c r="C62" s="244" t="str">
        <f>'16#'!C59</f>
        <v>Quản trị hệ thống của máy thử nghiệm độ toàn vẹn của lọc SARTOCHECK 4
System administration of filter integrity tester SARTOCHECK 4</v>
      </c>
      <c r="D62" s="245" t="str">
        <f>'16#'!D59</f>
        <v>25.05.20</v>
      </c>
      <c r="E62" s="245" t="str">
        <f>'16#'!E59</f>
        <v>25.05.23</v>
      </c>
      <c r="F62" s="1004" t="str">
        <f>'16#'!F59</f>
        <v>NA</v>
      </c>
      <c r="G62" s="245" t="str">
        <f>'16#'!G59</f>
        <v>BST</v>
      </c>
      <c r="H62" s="245" t="str">
        <f>'16#'!H59</f>
        <v>Approved</v>
      </c>
    </row>
    <row r="63" spans="1:8" s="47" customFormat="1" ht="60" x14ac:dyDescent="0.2">
      <c r="A63" s="26">
        <v>64</v>
      </c>
      <c r="B63" s="245">
        <f>'16#'!B60</f>
        <v>160057.01999999999</v>
      </c>
      <c r="C63" s="244" t="str">
        <f>'16#'!C60</f>
        <v>Quản trị hệ thống của máy thử độ kín găng tay HTY-GIT01
System administration of glove integrity tester HTY-GIT01</v>
      </c>
      <c r="D63" s="245" t="str">
        <f>'16#'!D60</f>
        <v>25.05.20</v>
      </c>
      <c r="E63" s="245" t="str">
        <f>'16#'!E60</f>
        <v>25.05.23</v>
      </c>
      <c r="F63" s="1004" t="str">
        <f>'16#'!F60</f>
        <v>NA</v>
      </c>
      <c r="G63" s="245" t="str">
        <f>'16#'!G60</f>
        <v>BST</v>
      </c>
      <c r="H63" s="245" t="str">
        <f>'16#'!H60</f>
        <v>Approved</v>
      </c>
    </row>
    <row r="64" spans="1:8" s="47" customFormat="1" ht="60" x14ac:dyDescent="0.2">
      <c r="A64" s="26">
        <v>65</v>
      </c>
      <c r="B64" s="245">
        <f>'16#'!B61</f>
        <v>160058.01999999999</v>
      </c>
      <c r="C64" s="244" t="str">
        <f>'16#'!C61</f>
        <v>Quản trị hệ thống của máy in phun RSI-HYDRA 2000 
System administration of RSI-HYDRA 2000 inkjet printer</v>
      </c>
      <c r="D64" s="245" t="str">
        <f>'16#'!D61</f>
        <v>31.01.20</v>
      </c>
      <c r="E64" s="245" t="str">
        <f>'16#'!E61</f>
        <v>31.01.23</v>
      </c>
      <c r="F64" s="1004" t="str">
        <f>'16#'!F61</f>
        <v>NA</v>
      </c>
      <c r="G64" s="245" t="str">
        <f>'16#'!G61</f>
        <v>BSO</v>
      </c>
      <c r="H64" s="245" t="str">
        <f>'16#'!H61</f>
        <v>Approved</v>
      </c>
    </row>
    <row r="65" spans="1:8" s="47" customFormat="1" ht="60" x14ac:dyDescent="0.2">
      <c r="A65" s="26">
        <v>47</v>
      </c>
      <c r="B65" s="245">
        <f>'16#'!B62</f>
        <v>160059.01999999999</v>
      </c>
      <c r="C65" s="244" t="str">
        <f>'16#'!C62</f>
        <v xml:space="preserve">Quản trị hệ thống CIP di động MCIP140 của máy trộn lập phương 
System administration of mobile CIP unit MCIP140 of cubic MIXER </v>
      </c>
      <c r="D65" s="245" t="str">
        <f>'16#'!D62</f>
        <v>31.01.20</v>
      </c>
      <c r="E65" s="245" t="str">
        <f>'16#'!E62</f>
        <v>31.01.23</v>
      </c>
      <c r="F65" s="1004" t="str">
        <f>'16#'!F62</f>
        <v>NA</v>
      </c>
      <c r="G65" s="245" t="str">
        <f>'16#'!G62</f>
        <v>BSO</v>
      </c>
      <c r="H65" s="245" t="str">
        <f>'16#'!H62</f>
        <v>Approved</v>
      </c>
    </row>
    <row r="66" spans="1:8" s="47" customFormat="1" ht="60" x14ac:dyDescent="0.2">
      <c r="A66" s="26">
        <v>67</v>
      </c>
      <c r="B66" s="245">
        <f>'16#'!B63</f>
        <v>160060.03</v>
      </c>
      <c r="C66" s="244" t="str">
        <f>'16#'!C63</f>
        <v>Quản trị hệ thống máy quang phổ hồng ngoại biến đổi JASCO FT/IR– 4700
System administration of fourier transform infrared spectrometer JASCO FT/IR-4700</v>
      </c>
      <c r="D66" s="245" t="str">
        <f>'16#'!D63</f>
        <v>18.08.20</v>
      </c>
      <c r="E66" s="245" t="str">
        <f>'16#'!E63</f>
        <v>18.08.23</v>
      </c>
      <c r="F66" s="1004" t="str">
        <f>'16#'!F63</f>
        <v>NA</v>
      </c>
      <c r="G66" s="245" t="str">
        <f>'16#'!G63</f>
        <v>PMP</v>
      </c>
      <c r="H66" s="245" t="str">
        <f>'16#'!H63</f>
        <v>Approved</v>
      </c>
    </row>
    <row r="67" spans="1:8" s="47" customFormat="1" ht="90" x14ac:dyDescent="0.2">
      <c r="A67" s="26">
        <v>48</v>
      </c>
      <c r="B67" s="245">
        <f>'16#'!B64</f>
        <v>160061.01999999999</v>
      </c>
      <c r="C67" s="244" t="str">
        <f>'16#'!C64</f>
        <v>Quản trị hệ thống máy đo quang phổ tử ngoại khả kiến METTLER TOLEDO EXCELLENCE UV7
System administration of spectrophotometer ultraviolet – visible METTLER TOLEDO EXCELLENCE UV7</v>
      </c>
      <c r="D67" s="245" t="str">
        <f>'16#'!D64</f>
        <v>31.01.20</v>
      </c>
      <c r="E67" s="245" t="str">
        <f>'16#'!E64</f>
        <v>31.01.23</v>
      </c>
      <c r="F67" s="1004" t="str">
        <f>'16#'!F64</f>
        <v>NA</v>
      </c>
      <c r="G67" s="245" t="str">
        <f>'16#'!G64</f>
        <v>Chemical Lab (Betalactam) - NM PME I</v>
      </c>
      <c r="H67" s="245" t="str">
        <f>'16#'!H64</f>
        <v>Approved</v>
      </c>
    </row>
    <row r="68" spans="1:8" s="47" customFormat="1" ht="75" x14ac:dyDescent="0.2">
      <c r="A68" s="26">
        <v>69</v>
      </c>
      <c r="B68" s="245">
        <f>'16#'!B65</f>
        <v>160062.04999999999</v>
      </c>
      <c r="C68" s="244" t="str">
        <f>'16#'!C65</f>
        <v>Vận hành và kiểm soát hệ thống kiểm soát cửa ra vào – nhà máy Stada Việt Nam
Operation and control of access control system – Stada Viet Nam factory</v>
      </c>
      <c r="D68" s="245" t="str">
        <f>'16#'!D65</f>
        <v>05.05.21</v>
      </c>
      <c r="E68" s="245" t="str">
        <f>'16#'!E65</f>
        <v>05.05.24</v>
      </c>
      <c r="F68" s="1004" t="str">
        <f>'16#'!F65</f>
        <v>NA</v>
      </c>
      <c r="G68" s="245" t="str">
        <f>'16#'!G65</f>
        <v>Stada Việt Nam</v>
      </c>
      <c r="H68" s="245" t="str">
        <f>'16#'!H65</f>
        <v>Approved</v>
      </c>
    </row>
    <row r="69" spans="1:8" s="47" customFormat="1" ht="60" x14ac:dyDescent="0.2">
      <c r="A69" s="26">
        <v>70</v>
      </c>
      <c r="B69" s="245">
        <f>'16#'!B66</f>
        <v>160063.04000000001</v>
      </c>
      <c r="C69" s="244" t="str">
        <f>'16#'!C66</f>
        <v>Quản trị hệ thống Labx Server kết nối các thiết bị của Mettler Toledo
System administration of Labx Server to connect equipments of Mettler Toledo</v>
      </c>
      <c r="D69" s="245" t="str">
        <f>'16#'!D66</f>
        <v>06.09.21</v>
      </c>
      <c r="E69" s="245" t="str">
        <f>'16#'!E66</f>
        <v>06.09.24</v>
      </c>
      <c r="F69" s="1004" t="str">
        <f>'16#'!F66</f>
        <v>NA</v>
      </c>
      <c r="G69" s="245" t="str">
        <f>'16#'!G66</f>
        <v>Stada Việt Nam &amp; PME I</v>
      </c>
      <c r="H69" s="245" t="str">
        <f>'16#'!H66</f>
        <v>Printed</v>
      </c>
    </row>
    <row r="70" spans="1:8" s="47" customFormat="1" ht="90" x14ac:dyDescent="0.2">
      <c r="A70" s="26">
        <v>71</v>
      </c>
      <c r="B70" s="245">
        <f>'16#'!B67</f>
        <v>160064.01999999999</v>
      </c>
      <c r="C70" s="244" t="str">
        <f>'16#'!C67</f>
        <v>Quản trị hệ thống camera KBVISION, HIKVISION, VANTECH liên quan đến bảo quản, sản xuất thuốc và nguyên liệu làm thuốc gây nghiện, hướng thần, tiền chất, thuốc dạng phối hợp có chứa dược chất gây nghiện, hướng thần, tiền chất</v>
      </c>
      <c r="D70" s="245" t="str">
        <f>'16#'!D67</f>
        <v>20.07.20</v>
      </c>
      <c r="E70" s="245" t="str">
        <f>'16#'!E67</f>
        <v>20.07.23</v>
      </c>
      <c r="F70" s="1004" t="str">
        <f>'16#'!F67</f>
        <v>NA</v>
      </c>
      <c r="G70" s="245" t="str">
        <f>'16#'!G67</f>
        <v>Non betalactam - NM PME I</v>
      </c>
      <c r="H70" s="245" t="str">
        <f>'16#'!H67</f>
        <v>Approved</v>
      </c>
    </row>
    <row r="71" spans="1:8" s="47" customFormat="1" ht="45" x14ac:dyDescent="0.2">
      <c r="A71" s="26">
        <v>72</v>
      </c>
      <c r="B71" s="245">
        <f>'16#'!B68</f>
        <v>160065.03</v>
      </c>
      <c r="C71" s="244" t="str">
        <f>'16#'!C68</f>
        <v>Quản trị hệ thống máy trộn khô HLS 150
System administration of bin blender  HLS 150</v>
      </c>
      <c r="D71" s="245" t="str">
        <f>'16#'!D68</f>
        <v>05.06.20</v>
      </c>
      <c r="E71" s="245" t="str">
        <f>'16#'!E68</f>
        <v>05.06.23</v>
      </c>
      <c r="F71" s="1004" t="str">
        <f>'16#'!F68</f>
        <v>NA</v>
      </c>
      <c r="G71" s="245" t="str">
        <f>'16#'!G68</f>
        <v>Stada Việt Nam</v>
      </c>
      <c r="H71" s="245" t="str">
        <f>'16#'!H68</f>
        <v>Approved</v>
      </c>
    </row>
    <row r="72" spans="1:8" s="47" customFormat="1" ht="60" x14ac:dyDescent="0.2">
      <c r="A72" s="26">
        <v>73</v>
      </c>
      <c r="B72" s="245">
        <f>'16#'!B69</f>
        <v>160066.01999999999</v>
      </c>
      <c r="C72" s="244" t="str">
        <f>'16#'!C69</f>
        <v>Quản trị hệ thống của hệ thống BMS &amp; EMS
System administration of BMS &amp; EMS system</v>
      </c>
      <c r="D72" s="245" t="str">
        <f>'16#'!D69</f>
        <v>10.06.20</v>
      </c>
      <c r="E72" s="245" t="str">
        <f>'16#'!E69</f>
        <v>10.06.23</v>
      </c>
      <c r="F72" s="1004" t="str">
        <f>'16#'!F69</f>
        <v>NA</v>
      </c>
      <c r="G72" s="245" t="str">
        <f>'16#'!G69</f>
        <v>Stada Việt Nam</v>
      </c>
      <c r="H72" s="245" t="str">
        <f>'16#'!H69</f>
        <v>Approved</v>
      </c>
    </row>
    <row r="73" spans="1:8" s="47" customFormat="1" ht="90" x14ac:dyDescent="0.2">
      <c r="A73" s="26">
        <v>74</v>
      </c>
      <c r="B73" s="245">
        <f>'16#'!B70</f>
        <v>160067.03</v>
      </c>
      <c r="C73" s="244" t="str">
        <f>'16#'!C70</f>
        <v xml:space="preserve">Quản trị hệ thống của hệ thống tạo nước tinh khiết 2000 L/H VÀ 6000 L/H 
System administration of purified water generation system 2000 L/H, AND 6000 L/H
</v>
      </c>
      <c r="D73" s="245" t="str">
        <f>'16#'!D70</f>
        <v>05.06.20</v>
      </c>
      <c r="E73" s="245" t="str">
        <f>'16#'!E70</f>
        <v>05.06.23</v>
      </c>
      <c r="F73" s="1004" t="str">
        <f>'16#'!F70</f>
        <v>NA</v>
      </c>
      <c r="G73" s="245" t="str">
        <f>'16#'!G70</f>
        <v>Stada Việt Nam</v>
      </c>
      <c r="H73" s="245" t="str">
        <f>'16#'!H70</f>
        <v>Approved</v>
      </c>
    </row>
    <row r="74" spans="1:8" s="47" customFormat="1" ht="75" x14ac:dyDescent="0.2">
      <c r="A74" s="26">
        <v>75</v>
      </c>
      <c r="B74" s="245">
        <f>'16#'!B71</f>
        <v>160068.03</v>
      </c>
      <c r="C74" s="244" t="str">
        <f>'16#'!C71</f>
        <v>Quản trị hệ thống Scada nước tinh khiết 2000 L/H và 6000 L/H
System administration of Scada system for purified water system 2000 L/H and 6000 L/H</v>
      </c>
      <c r="D74" s="245" t="str">
        <f>'16#'!D71</f>
        <v>05.06.20</v>
      </c>
      <c r="E74" s="245" t="str">
        <f>'16#'!E71</f>
        <v>05.06.23</v>
      </c>
      <c r="F74" s="1004" t="str">
        <f>'16#'!F71</f>
        <v>NA</v>
      </c>
      <c r="G74" s="245" t="str">
        <f>'16#'!G71</f>
        <v>Stada Việt Nam</v>
      </c>
      <c r="H74" s="245" t="str">
        <f>'16#'!H71</f>
        <v>Approved</v>
      </c>
    </row>
    <row r="75" spans="1:8" s="47" customFormat="1" ht="120" x14ac:dyDescent="0.2">
      <c r="A75" s="26">
        <v>76</v>
      </c>
      <c r="B75" s="245">
        <f>'16#'!B72</f>
        <v>160069.01999999999</v>
      </c>
      <c r="C75" s="244" t="str">
        <f>'16#'!C72</f>
        <v>Quản trị hệ thống Camera CP Plus liên quan đến bảo quản, sản xuất thuốc và nguyên liệu làm thuốc phải kiểm soát đặc biệt. 
System administration of CP Plus Camera system relating to the storage, production of drugs and medicinal ingredients subject to special control.</v>
      </c>
      <c r="D75" s="245" t="str">
        <f>'16#'!D72</f>
        <v>03.06.20</v>
      </c>
      <c r="E75" s="245" t="str">
        <f>'16#'!E72</f>
        <v>03.06.23</v>
      </c>
      <c r="F75" s="1004" t="str">
        <f>'16#'!F72</f>
        <v>NA</v>
      </c>
      <c r="G75" s="245" t="str">
        <f>'16#'!G72</f>
        <v>Stada Việt Nam</v>
      </c>
      <c r="H75" s="245" t="str">
        <f>'16#'!H72</f>
        <v>Approved</v>
      </c>
    </row>
    <row r="76" spans="1:8" s="47" customFormat="1" ht="90" x14ac:dyDescent="0.2">
      <c r="A76" s="26">
        <v>49</v>
      </c>
      <c r="B76" s="245">
        <f>'16#'!B73</f>
        <v>160070.03</v>
      </c>
      <c r="C76" s="244" t="str">
        <f>'16#'!C73</f>
        <v>Quản trị hệ thống máy dập viên HT-TKS32MS-E, HT-TKS38MS-E,  HT-TKS45LD
System administration of tablet pressing machine HT-TKS32MS-E, HT-TKS38MS-E,  HT-TKS45LD</v>
      </c>
      <c r="D76" s="245" t="str">
        <f>'16#'!D73</f>
        <v>04.06.20</v>
      </c>
      <c r="E76" s="245" t="str">
        <f>'16#'!E73</f>
        <v>04.06.23</v>
      </c>
      <c r="F76" s="1004" t="str">
        <f>'16#'!F73</f>
        <v>NA</v>
      </c>
      <c r="G76" s="245" t="str">
        <f>'16#'!G73</f>
        <v>Stada Việt Nam</v>
      </c>
      <c r="H76" s="245" t="str">
        <f>'16#'!H73</f>
        <v>Approved</v>
      </c>
    </row>
    <row r="77" spans="1:8" s="47" customFormat="1" ht="90" x14ac:dyDescent="0.2">
      <c r="A77" s="26">
        <v>50</v>
      </c>
      <c r="B77" s="245">
        <f>'16#'!B74</f>
        <v>160071.01999999999</v>
      </c>
      <c r="C77" s="244" t="str">
        <f>'16#'!C74</f>
        <v>Quản trị hệ thống chuyền pha chế ướt 1 – 150 kg, 2 – 250 kg, 3 – 250 kg; máy bao phim 1, 2, 3
System administration of wet granulation line 1 - 150 kg, 2 – 250 kg, 3 – 250 kg; pan coater 1, 2, 3</v>
      </c>
      <c r="D77" s="245" t="str">
        <f>'16#'!D74</f>
        <v>05.06.20</v>
      </c>
      <c r="E77" s="245" t="str">
        <f>'16#'!E74</f>
        <v>05.06.23</v>
      </c>
      <c r="F77" s="1004" t="str">
        <f>'16#'!F74</f>
        <v>NA</v>
      </c>
      <c r="G77" s="245" t="str">
        <f>'16#'!G74</f>
        <v>Stada Việt Nam</v>
      </c>
      <c r="H77" s="245" t="str">
        <f>'16#'!H74</f>
        <v>Approved</v>
      </c>
    </row>
    <row r="78" spans="1:8" s="47" customFormat="1" ht="60" x14ac:dyDescent="0.2">
      <c r="A78" s="26">
        <v>80</v>
      </c>
      <c r="B78" s="245">
        <f>'16#'!B75</f>
        <v>160072.01</v>
      </c>
      <c r="C78" s="244" t="str">
        <f>'16#'!C75</f>
        <v>Quản trị hệ thống máy chuẩn độ điện thế - Karl fischer
System administration of titrator and Karl fischer</v>
      </c>
      <c r="D78" s="245" t="str">
        <f>'16#'!D75</f>
        <v>18.01.20</v>
      </c>
      <c r="E78" s="245" t="str">
        <f>'16#'!E75</f>
        <v>18.01.23</v>
      </c>
      <c r="F78" s="1004" t="str">
        <f>'16#'!F75</f>
        <v>NA</v>
      </c>
      <c r="G78" s="245" t="str">
        <f>'16#'!G75</f>
        <v>QC - Hóa lý (Betalactam) - NM PME I</v>
      </c>
      <c r="H78" s="245" t="str">
        <f>'16#'!H75</f>
        <v>Approved</v>
      </c>
    </row>
    <row r="79" spans="1:8" s="47" customFormat="1" ht="75" x14ac:dyDescent="0.2">
      <c r="A79" s="26">
        <v>51</v>
      </c>
      <c r="B79" s="245">
        <f>'16#'!B76</f>
        <v>160073.03</v>
      </c>
      <c r="C79" s="244" t="str">
        <f>'16#'!C76</f>
        <v>Quản trị hệ thống máy ép vỉ DPP260KI-2, BMP270
System administration of automatic blister packaging machine DPP260KI-2, BMP270</v>
      </c>
      <c r="D79" s="245" t="str">
        <f>'16#'!D76</f>
        <v>29.05.20</v>
      </c>
      <c r="E79" s="245" t="str">
        <f>'16#'!E76</f>
        <v>29.05.23</v>
      </c>
      <c r="F79" s="1004" t="str">
        <f>'16#'!F76</f>
        <v>NA</v>
      </c>
      <c r="G79" s="245" t="str">
        <f>'16#'!G76</f>
        <v>Stada Việt Nam</v>
      </c>
      <c r="H79" s="245" t="str">
        <f>'16#'!H76</f>
        <v>Approved</v>
      </c>
    </row>
    <row r="80" spans="1:8" s="47" customFormat="1" ht="60" x14ac:dyDescent="0.2">
      <c r="A80" s="26">
        <v>82</v>
      </c>
      <c r="B80" s="245">
        <f>'16#'!B77</f>
        <v>160074.03</v>
      </c>
      <c r="C80" s="244" t="str">
        <f>'16#'!C77</f>
        <v>Quản trị hệ thống máy đóng hộp tự động ZH120, ZH150  
System administration of cartoning machine ZH120, ZH150</v>
      </c>
      <c r="D80" s="245" t="str">
        <f>'16#'!D77</f>
        <v>29.05.20</v>
      </c>
      <c r="E80" s="245" t="str">
        <f>'16#'!E77</f>
        <v>29.05.23</v>
      </c>
      <c r="F80" s="1004" t="str">
        <f>'16#'!F77</f>
        <v>NA</v>
      </c>
      <c r="G80" s="245" t="str">
        <f>'16#'!G77</f>
        <v>Stada Việt Nam</v>
      </c>
      <c r="H80" s="245" t="str">
        <f>'16#'!H77</f>
        <v>Approved</v>
      </c>
    </row>
    <row r="81" spans="1:8" s="47" customFormat="1" ht="30" x14ac:dyDescent="0.2">
      <c r="A81" s="26">
        <v>83</v>
      </c>
      <c r="B81" s="245">
        <f>'16#'!B78</f>
        <v>160075.04999999999</v>
      </c>
      <c r="C81" s="244" t="str">
        <f>'16#'!C78</f>
        <v>Quy trình chuyển giao công nghệ
Technology transfer procedure</v>
      </c>
      <c r="D81" s="245" t="str">
        <f>'16#'!D78</f>
        <v>25.06.21</v>
      </c>
      <c r="E81" s="245" t="str">
        <f>'16#'!E78</f>
        <v>25.06.24</v>
      </c>
      <c r="F81" s="1004" t="str">
        <f>'16#'!F78</f>
        <v>NA</v>
      </c>
      <c r="G81" s="245" t="str">
        <f>'16#'!G78</f>
        <v>NM PME I &amp; NM Stada Việt Nam</v>
      </c>
      <c r="H81" s="245" t="str">
        <f>'16#'!H78</f>
        <v>Approved</v>
      </c>
    </row>
    <row r="82" spans="1:8" s="47" customFormat="1" ht="75" x14ac:dyDescent="0.2">
      <c r="A82" s="26">
        <v>52</v>
      </c>
      <c r="B82" s="245">
        <f>'16#'!B79</f>
        <v>160076.01</v>
      </c>
      <c r="C82" s="244" t="str">
        <f>'16#'!C79</f>
        <v>Quản trị hệ thống máy nén và tạo hạt LGS200, máy ép vỉ xé SHW-APM-360C
System administration of roller compactor LGS200, strip blister packaging machine SHW-APM-360C</v>
      </c>
      <c r="D82" s="245" t="str">
        <f>'16#'!D79</f>
        <v>10.01.20</v>
      </c>
      <c r="E82" s="245" t="str">
        <f>'16#'!E79</f>
        <v>10.01.23</v>
      </c>
      <c r="F82" s="1004" t="str">
        <f>'16#'!F79</f>
        <v>NA</v>
      </c>
      <c r="G82" s="245" t="str">
        <f>'16#'!G79</f>
        <v>Stada Việt Nam</v>
      </c>
      <c r="H82" s="245" t="str">
        <f>'16#'!H79</f>
        <v>Approved</v>
      </c>
    </row>
    <row r="83" spans="1:8" s="47" customFormat="1" x14ac:dyDescent="0.2">
      <c r="A83" s="277"/>
      <c r="B83" s="352"/>
      <c r="C83" s="565"/>
      <c r="D83" s="352"/>
      <c r="E83" s="352"/>
      <c r="F83" s="1005"/>
      <c r="G83" s="352"/>
      <c r="H83" s="352"/>
    </row>
    <row r="84" spans="1:8" s="47" customFormat="1" x14ac:dyDescent="0.2">
      <c r="A84" s="277"/>
      <c r="B84" s="352"/>
      <c r="C84" s="565"/>
      <c r="D84" s="352"/>
      <c r="E84" s="352"/>
      <c r="F84" s="1005"/>
      <c r="G84" s="352"/>
      <c r="H84" s="352"/>
    </row>
    <row r="85" spans="1:8" s="47" customFormat="1" x14ac:dyDescent="0.2">
      <c r="A85" s="277"/>
      <c r="B85" s="352"/>
      <c r="C85" s="565"/>
      <c r="D85" s="352"/>
      <c r="E85" s="352"/>
      <c r="F85" s="1005"/>
      <c r="G85" s="352"/>
      <c r="H85" s="352"/>
    </row>
    <row r="86" spans="1:8" s="47" customFormat="1" x14ac:dyDescent="0.2">
      <c r="A86" s="277"/>
      <c r="B86" s="352"/>
      <c r="C86" s="565"/>
      <c r="D86" s="352"/>
      <c r="E86" s="352"/>
      <c r="F86" s="1005"/>
      <c r="G86" s="352"/>
      <c r="H86" s="352"/>
    </row>
    <row r="87" spans="1:8" s="47" customFormat="1" ht="15" customHeight="1" x14ac:dyDescent="0.2">
      <c r="A87" s="53"/>
      <c r="B87" s="77"/>
      <c r="C87" s="77"/>
      <c r="D87" s="77"/>
      <c r="E87" s="77"/>
      <c r="F87" s="77"/>
      <c r="G87" s="77"/>
      <c r="H87" s="85"/>
    </row>
    <row r="88" spans="1:8" s="47" customFormat="1" ht="15" customHeight="1" x14ac:dyDescent="0.2">
      <c r="A88" s="53"/>
      <c r="B88" s="77"/>
      <c r="C88" s="77"/>
      <c r="D88" s="77"/>
      <c r="E88" s="77"/>
      <c r="F88" s="77"/>
      <c r="G88" s="77"/>
      <c r="H88" s="85"/>
    </row>
    <row r="89" spans="1:8" s="47" customFormat="1" ht="26.25" customHeight="1" x14ac:dyDescent="0.2">
      <c r="A89" s="66"/>
      <c r="B89" s="1475" t="s">
        <v>1970</v>
      </c>
      <c r="C89" s="1475"/>
      <c r="D89" s="1475" t="s">
        <v>1971</v>
      </c>
      <c r="E89" s="1475"/>
      <c r="F89" s="1475"/>
      <c r="G89" s="65"/>
      <c r="H89" s="52"/>
    </row>
    <row r="90" spans="1:8" s="47" customFormat="1" ht="42" customHeight="1" x14ac:dyDescent="0.2">
      <c r="A90" s="75"/>
      <c r="B90" s="1474"/>
      <c r="C90" s="1474"/>
      <c r="D90" s="1481"/>
      <c r="E90" s="1481"/>
      <c r="F90" s="1481"/>
      <c r="G90" s="76"/>
      <c r="H90" s="52"/>
    </row>
    <row r="91" spans="1:8" s="47" customFormat="1" ht="15" customHeight="1" x14ac:dyDescent="0.2">
      <c r="A91" s="53"/>
      <c r="B91" s="77"/>
      <c r="C91" s="77"/>
      <c r="D91" s="77"/>
      <c r="E91" s="77"/>
      <c r="F91" s="77"/>
      <c r="G91" s="77"/>
      <c r="H91" s="85"/>
    </row>
    <row r="92" spans="1:8" s="47" customFormat="1" ht="15" customHeight="1" x14ac:dyDescent="0.2">
      <c r="A92" s="53"/>
      <c r="B92" s="77"/>
      <c r="C92" s="77"/>
      <c r="D92" s="77"/>
      <c r="E92" s="77"/>
      <c r="F92" s="77"/>
      <c r="G92" s="77"/>
      <c r="H92" s="85"/>
    </row>
    <row r="93" spans="1:8" s="47" customFormat="1" ht="15" customHeight="1" x14ac:dyDescent="0.2">
      <c r="A93" s="53"/>
      <c r="B93" s="77"/>
      <c r="C93" s="77"/>
      <c r="D93" s="77"/>
      <c r="E93" s="77"/>
      <c r="F93" s="77"/>
      <c r="G93" s="77"/>
      <c r="H93" s="85"/>
    </row>
    <row r="94" spans="1:8" s="47" customFormat="1" ht="15" customHeight="1" x14ac:dyDescent="0.2">
      <c r="A94" s="53"/>
      <c r="B94" s="77"/>
      <c r="C94" s="77"/>
      <c r="D94" s="77"/>
      <c r="E94" s="77"/>
      <c r="F94" s="77"/>
      <c r="G94" s="77"/>
      <c r="H94" s="85"/>
    </row>
    <row r="95" spans="1:8" s="47" customFormat="1" ht="15" customHeight="1" x14ac:dyDescent="0.2">
      <c r="A95" s="53"/>
      <c r="B95" s="77"/>
      <c r="C95" s="77"/>
      <c r="D95" s="77"/>
      <c r="E95" s="77"/>
      <c r="F95" s="77"/>
      <c r="G95" s="77"/>
      <c r="H95" s="85"/>
    </row>
    <row r="96" spans="1:8" s="47" customFormat="1" ht="15" customHeight="1" x14ac:dyDescent="0.2">
      <c r="A96" s="53"/>
      <c r="B96" s="77"/>
      <c r="C96" s="77"/>
      <c r="D96" s="77"/>
      <c r="E96" s="77"/>
      <c r="F96" s="77"/>
      <c r="G96" s="77"/>
      <c r="H96" s="85"/>
    </row>
    <row r="97" spans="1:8" s="47" customFormat="1" ht="15" customHeight="1" x14ac:dyDescent="0.2">
      <c r="A97" s="53"/>
      <c r="B97" s="77"/>
      <c r="C97" s="77"/>
      <c r="D97" s="77"/>
      <c r="E97" s="77"/>
      <c r="F97" s="77"/>
      <c r="G97" s="77"/>
      <c r="H97" s="85"/>
    </row>
    <row r="98" spans="1:8" s="47" customFormat="1" ht="15" customHeight="1" x14ac:dyDescent="0.2">
      <c r="A98" s="53"/>
      <c r="B98" s="77"/>
      <c r="C98" s="77"/>
      <c r="D98" s="77"/>
      <c r="E98" s="77"/>
      <c r="F98" s="77"/>
      <c r="G98" s="77"/>
      <c r="H98" s="85"/>
    </row>
    <row r="99" spans="1:8" s="47" customFormat="1" ht="15" customHeight="1" x14ac:dyDescent="0.2">
      <c r="A99" s="53"/>
      <c r="B99" s="77"/>
      <c r="C99" s="77"/>
      <c r="D99" s="77"/>
      <c r="E99" s="77"/>
      <c r="F99" s="77"/>
      <c r="G99" s="77"/>
      <c r="H99" s="85"/>
    </row>
    <row r="100" spans="1:8" s="47" customFormat="1" ht="15" customHeight="1" x14ac:dyDescent="0.2">
      <c r="A100" s="53"/>
      <c r="B100" s="77"/>
      <c r="C100" s="77"/>
      <c r="D100" s="77"/>
      <c r="E100" s="77"/>
      <c r="F100" s="77"/>
      <c r="G100" s="77"/>
      <c r="H100" s="85"/>
    </row>
    <row r="101" spans="1:8" s="47" customFormat="1" ht="15" customHeight="1" x14ac:dyDescent="0.2">
      <c r="A101" s="53"/>
      <c r="B101" s="77"/>
      <c r="C101" s="77"/>
      <c r="D101" s="77"/>
      <c r="E101" s="77"/>
      <c r="F101" s="77"/>
      <c r="G101" s="77"/>
      <c r="H101" s="85"/>
    </row>
    <row r="102" spans="1:8" s="47" customFormat="1" ht="15" customHeight="1" x14ac:dyDescent="0.2">
      <c r="A102" s="53"/>
      <c r="B102" s="77"/>
      <c r="C102" s="77"/>
      <c r="D102" s="77"/>
      <c r="E102" s="77"/>
      <c r="F102" s="77"/>
      <c r="G102" s="77"/>
      <c r="H102" s="85"/>
    </row>
    <row r="103" spans="1:8" s="47" customFormat="1" ht="15" customHeight="1" x14ac:dyDescent="0.2">
      <c r="A103" s="53"/>
      <c r="B103" s="77"/>
      <c r="C103" s="77"/>
      <c r="D103" s="77"/>
      <c r="E103" s="77"/>
      <c r="F103" s="77"/>
      <c r="G103" s="77"/>
      <c r="H103" s="85"/>
    </row>
    <row r="104" spans="1:8" s="47" customFormat="1" ht="15" customHeight="1" x14ac:dyDescent="0.2">
      <c r="A104" s="53"/>
      <c r="B104" s="77"/>
      <c r="C104" s="77"/>
      <c r="D104" s="77"/>
      <c r="E104" s="77"/>
      <c r="F104" s="77"/>
      <c r="G104" s="77"/>
      <c r="H104" s="85"/>
    </row>
    <row r="105" spans="1:8" s="47" customFormat="1" ht="15" customHeight="1" x14ac:dyDescent="0.2">
      <c r="A105" s="53"/>
      <c r="B105" s="77"/>
      <c r="C105" s="77"/>
      <c r="D105" s="77"/>
      <c r="E105" s="77"/>
      <c r="F105" s="77"/>
      <c r="G105" s="77"/>
      <c r="H105" s="85"/>
    </row>
    <row r="106" spans="1:8" s="47" customFormat="1" ht="15" customHeight="1" x14ac:dyDescent="0.2">
      <c r="A106" s="53"/>
      <c r="B106" s="77"/>
      <c r="C106" s="77"/>
      <c r="D106" s="77"/>
      <c r="E106" s="77"/>
      <c r="F106" s="77"/>
      <c r="G106" s="77"/>
      <c r="H106" s="85"/>
    </row>
    <row r="107" spans="1:8" s="47" customFormat="1" ht="15" customHeight="1" x14ac:dyDescent="0.2">
      <c r="A107" s="53"/>
      <c r="B107" s="77"/>
      <c r="C107" s="77"/>
      <c r="D107" s="77"/>
      <c r="E107" s="77"/>
      <c r="F107" s="77"/>
      <c r="G107" s="77"/>
      <c r="H107" s="85"/>
    </row>
    <row r="108" spans="1:8" s="47" customFormat="1" ht="15" customHeight="1" x14ac:dyDescent="0.2">
      <c r="A108" s="53"/>
      <c r="B108" s="77"/>
      <c r="C108" s="77"/>
      <c r="D108" s="77"/>
      <c r="E108" s="77"/>
      <c r="F108" s="77"/>
      <c r="G108" s="77"/>
      <c r="H108" s="85"/>
    </row>
    <row r="109" spans="1:8" s="47" customFormat="1" ht="15" customHeight="1" x14ac:dyDescent="0.2">
      <c r="A109" s="53"/>
      <c r="B109" s="77"/>
      <c r="C109" s="77"/>
      <c r="D109" s="77"/>
      <c r="E109" s="77"/>
      <c r="F109" s="77"/>
      <c r="G109" s="77"/>
      <c r="H109" s="85"/>
    </row>
    <row r="110" spans="1:8" s="47" customFormat="1" ht="15" customHeight="1" x14ac:dyDescent="0.2">
      <c r="A110" s="53"/>
      <c r="B110" s="77"/>
      <c r="C110" s="77"/>
      <c r="D110" s="77"/>
      <c r="E110" s="77"/>
      <c r="F110" s="77"/>
      <c r="G110" s="77"/>
      <c r="H110" s="85"/>
    </row>
    <row r="111" spans="1:8" s="47" customFormat="1" ht="15" customHeight="1" x14ac:dyDescent="0.2">
      <c r="A111" s="53"/>
      <c r="B111" s="77"/>
      <c r="C111" s="77"/>
      <c r="D111" s="77"/>
      <c r="E111" s="77"/>
      <c r="F111" s="77"/>
      <c r="G111" s="77"/>
      <c r="H111" s="85"/>
    </row>
    <row r="112" spans="1:8" s="47" customFormat="1" ht="15" customHeight="1" x14ac:dyDescent="0.2">
      <c r="A112" s="53"/>
      <c r="B112" s="77"/>
      <c r="C112" s="77"/>
      <c r="D112" s="77"/>
      <c r="E112" s="77"/>
      <c r="F112" s="77"/>
      <c r="G112" s="77"/>
      <c r="H112" s="85"/>
    </row>
    <row r="113" spans="1:8" s="47" customFormat="1" ht="15" customHeight="1" x14ac:dyDescent="0.2">
      <c r="A113" s="53"/>
      <c r="B113" s="77"/>
      <c r="C113" s="77"/>
      <c r="D113" s="77"/>
      <c r="E113" s="77"/>
      <c r="F113" s="77"/>
      <c r="G113" s="77"/>
      <c r="H113" s="85"/>
    </row>
    <row r="114" spans="1:8" s="47" customFormat="1" ht="15" customHeight="1" x14ac:dyDescent="0.2">
      <c r="A114" s="53"/>
      <c r="B114" s="77"/>
      <c r="C114" s="77"/>
      <c r="D114" s="77"/>
      <c r="E114" s="77"/>
      <c r="F114" s="77"/>
      <c r="G114" s="77"/>
      <c r="H114" s="85"/>
    </row>
    <row r="115" spans="1:8" s="47" customFormat="1" ht="15" customHeight="1" x14ac:dyDescent="0.2">
      <c r="A115" s="53"/>
      <c r="B115" s="77"/>
      <c r="C115" s="77"/>
      <c r="D115" s="77"/>
      <c r="E115" s="77"/>
      <c r="F115" s="77"/>
      <c r="G115" s="77"/>
      <c r="H115" s="85"/>
    </row>
    <row r="116" spans="1:8" s="47" customFormat="1" ht="15" customHeight="1" x14ac:dyDescent="0.2">
      <c r="A116" s="77"/>
      <c r="B116" s="77"/>
      <c r="C116" s="77"/>
      <c r="D116" s="77"/>
      <c r="E116" s="77"/>
      <c r="F116" s="77"/>
      <c r="G116" s="77"/>
      <c r="H116" s="85"/>
    </row>
    <row r="117" spans="1:8" s="47" customFormat="1" ht="15" customHeight="1" x14ac:dyDescent="0.2">
      <c r="A117" s="77"/>
      <c r="B117" s="77"/>
      <c r="C117" s="77"/>
      <c r="D117" s="77"/>
      <c r="E117" s="77"/>
      <c r="F117" s="77"/>
      <c r="G117" s="77"/>
      <c r="H117" s="85"/>
    </row>
    <row r="118" spans="1:8" s="47" customFormat="1" ht="15" customHeight="1" x14ac:dyDescent="0.2">
      <c r="A118" s="77"/>
      <c r="B118" s="77"/>
      <c r="C118" s="77"/>
      <c r="D118" s="77"/>
      <c r="E118" s="77"/>
      <c r="F118" s="77"/>
      <c r="G118" s="77"/>
      <c r="H118" s="85"/>
    </row>
    <row r="119" spans="1:8" s="47" customFormat="1" ht="15" customHeight="1" x14ac:dyDescent="0.2">
      <c r="A119" s="77"/>
      <c r="B119" s="77"/>
      <c r="C119" s="77"/>
      <c r="D119" s="77"/>
      <c r="E119" s="77"/>
      <c r="F119" s="77"/>
      <c r="G119" s="77"/>
      <c r="H119" s="85"/>
    </row>
    <row r="120" spans="1:8" s="47" customFormat="1" ht="15" customHeight="1" x14ac:dyDescent="0.2">
      <c r="A120" s="77"/>
      <c r="B120" s="77"/>
      <c r="C120" s="77"/>
      <c r="D120" s="77"/>
      <c r="E120" s="77"/>
      <c r="F120" s="77"/>
      <c r="G120" s="77"/>
      <c r="H120" s="85"/>
    </row>
    <row r="121" spans="1:8" s="47" customFormat="1" ht="15" customHeight="1" x14ac:dyDescent="0.2">
      <c r="A121" s="77"/>
      <c r="B121" s="77"/>
      <c r="C121" s="77"/>
      <c r="D121" s="77"/>
      <c r="E121" s="77"/>
      <c r="F121" s="77"/>
      <c r="G121" s="77"/>
      <c r="H121" s="85"/>
    </row>
    <row r="122" spans="1:8" s="47" customFormat="1" ht="15" customHeight="1" x14ac:dyDescent="0.2">
      <c r="A122" s="77"/>
      <c r="B122" s="77"/>
      <c r="C122" s="77"/>
      <c r="D122" s="77"/>
      <c r="E122" s="77"/>
      <c r="F122" s="77"/>
      <c r="G122" s="77"/>
      <c r="H122" s="85"/>
    </row>
    <row r="123" spans="1:8" s="47" customFormat="1" ht="15" customHeight="1" x14ac:dyDescent="0.2">
      <c r="A123" s="77"/>
      <c r="B123" s="77"/>
      <c r="C123" s="77"/>
      <c r="D123" s="77"/>
      <c r="E123" s="77"/>
      <c r="F123" s="77"/>
      <c r="G123" s="77"/>
      <c r="H123" s="85"/>
    </row>
    <row r="124" spans="1:8" s="47" customFormat="1" ht="15" customHeight="1" x14ac:dyDescent="0.2">
      <c r="A124" s="77"/>
      <c r="B124" s="77"/>
      <c r="C124" s="77"/>
      <c r="D124" s="77"/>
      <c r="E124" s="77"/>
      <c r="F124" s="77"/>
      <c r="G124" s="77"/>
      <c r="H124" s="85"/>
    </row>
    <row r="125" spans="1:8" s="47" customFormat="1" ht="15" customHeight="1" x14ac:dyDescent="0.2">
      <c r="A125" s="77"/>
      <c r="B125" s="77"/>
      <c r="C125" s="77"/>
      <c r="D125" s="77"/>
      <c r="E125" s="77"/>
      <c r="F125" s="77"/>
      <c r="G125" s="77"/>
      <c r="H125" s="85"/>
    </row>
    <row r="126" spans="1:8" s="47" customFormat="1" ht="15" customHeight="1" x14ac:dyDescent="0.2">
      <c r="A126" s="77"/>
      <c r="B126" s="77"/>
      <c r="C126" s="77"/>
      <c r="D126" s="77"/>
      <c r="E126" s="77"/>
      <c r="F126" s="77"/>
      <c r="G126" s="77"/>
      <c r="H126" s="85"/>
    </row>
    <row r="127" spans="1:8" s="47" customFormat="1" ht="15" customHeight="1" x14ac:dyDescent="0.2">
      <c r="A127" s="77"/>
      <c r="B127" s="77"/>
      <c r="C127" s="77"/>
      <c r="D127" s="77"/>
      <c r="E127" s="77"/>
      <c r="F127" s="77"/>
      <c r="G127" s="77"/>
      <c r="H127" s="85"/>
    </row>
    <row r="128" spans="1:8" s="47" customFormat="1" ht="15" customHeight="1" x14ac:dyDescent="0.2">
      <c r="A128" s="77"/>
      <c r="B128" s="77"/>
      <c r="C128" s="77"/>
      <c r="D128" s="77"/>
      <c r="E128" s="77"/>
      <c r="F128" s="77"/>
      <c r="G128" s="77"/>
      <c r="H128" s="85"/>
    </row>
    <row r="129" spans="1:8" s="47" customFormat="1" ht="15" customHeight="1" x14ac:dyDescent="0.2">
      <c r="A129" s="77"/>
      <c r="B129" s="77"/>
      <c r="C129" s="77"/>
      <c r="D129" s="77"/>
      <c r="E129" s="77"/>
      <c r="F129" s="77"/>
      <c r="G129" s="77"/>
      <c r="H129" s="85"/>
    </row>
    <row r="130" spans="1:8" s="47" customFormat="1" ht="15" customHeight="1" x14ac:dyDescent="0.2">
      <c r="A130" s="77"/>
      <c r="B130" s="77"/>
      <c r="C130" s="77"/>
      <c r="D130" s="77"/>
      <c r="E130" s="77"/>
      <c r="F130" s="77"/>
      <c r="G130" s="77"/>
      <c r="H130" s="85"/>
    </row>
    <row r="131" spans="1:8" s="47" customFormat="1" ht="15" customHeight="1" x14ac:dyDescent="0.2">
      <c r="A131" s="77"/>
      <c r="B131" s="77"/>
      <c r="C131" s="77"/>
      <c r="D131" s="77"/>
      <c r="E131" s="77"/>
      <c r="F131" s="77"/>
      <c r="G131" s="77"/>
      <c r="H131" s="85"/>
    </row>
    <row r="132" spans="1:8" s="47" customFormat="1" ht="15" customHeight="1" x14ac:dyDescent="0.2">
      <c r="A132" s="77"/>
      <c r="B132" s="77"/>
      <c r="C132" s="77"/>
      <c r="D132" s="77"/>
      <c r="E132" s="77"/>
      <c r="F132" s="77"/>
      <c r="G132" s="77"/>
      <c r="H132" s="85"/>
    </row>
    <row r="133" spans="1:8" s="47" customFormat="1" ht="15" customHeight="1" x14ac:dyDescent="0.2">
      <c r="A133" s="77"/>
      <c r="B133" s="77"/>
      <c r="C133" s="77"/>
      <c r="D133" s="77"/>
      <c r="E133" s="77"/>
      <c r="F133" s="77"/>
      <c r="G133" s="77"/>
      <c r="H133" s="85"/>
    </row>
    <row r="134" spans="1:8" s="47" customFormat="1" ht="15" customHeight="1" x14ac:dyDescent="0.2">
      <c r="A134" s="77"/>
      <c r="B134" s="77"/>
      <c r="C134" s="77"/>
      <c r="D134" s="77"/>
      <c r="E134" s="77"/>
      <c r="F134" s="77"/>
      <c r="G134" s="77"/>
      <c r="H134" s="85"/>
    </row>
    <row r="135" spans="1:8" s="47" customFormat="1" ht="15" customHeight="1" x14ac:dyDescent="0.2">
      <c r="A135" s="77"/>
      <c r="B135" s="77"/>
      <c r="C135" s="77"/>
      <c r="D135" s="77"/>
      <c r="E135" s="77"/>
      <c r="F135" s="77"/>
      <c r="G135" s="77"/>
      <c r="H135" s="85"/>
    </row>
    <row r="136" spans="1:8" s="47" customFormat="1" ht="15" customHeight="1" x14ac:dyDescent="0.2">
      <c r="A136" s="77"/>
      <c r="B136" s="77"/>
      <c r="C136" s="77"/>
      <c r="D136" s="77"/>
      <c r="E136" s="77"/>
      <c r="F136" s="77"/>
      <c r="G136" s="77"/>
      <c r="H136" s="85"/>
    </row>
    <row r="137" spans="1:8" s="47" customFormat="1" ht="15" customHeight="1" x14ac:dyDescent="0.2">
      <c r="A137" s="77"/>
      <c r="B137" s="77"/>
      <c r="C137" s="77"/>
      <c r="D137" s="77"/>
      <c r="E137" s="77"/>
      <c r="F137" s="77"/>
      <c r="G137" s="77"/>
      <c r="H137" s="85"/>
    </row>
    <row r="138" spans="1:8" s="47" customFormat="1" ht="15" customHeight="1" x14ac:dyDescent="0.2">
      <c r="A138" s="77"/>
      <c r="B138" s="77"/>
      <c r="C138" s="77"/>
      <c r="D138" s="77"/>
      <c r="E138" s="77"/>
      <c r="F138" s="77"/>
      <c r="G138" s="77"/>
      <c r="H138" s="85"/>
    </row>
    <row r="139" spans="1:8" s="47" customFormat="1" ht="15" customHeight="1" x14ac:dyDescent="0.2">
      <c r="A139" s="77"/>
      <c r="B139" s="77"/>
      <c r="C139" s="77"/>
      <c r="D139" s="77"/>
      <c r="E139" s="77"/>
      <c r="F139" s="77"/>
      <c r="G139" s="77"/>
      <c r="H139" s="85"/>
    </row>
    <row r="140" spans="1:8" s="47" customFormat="1" ht="15" customHeight="1" x14ac:dyDescent="0.2">
      <c r="A140" s="77"/>
      <c r="B140" s="77"/>
      <c r="C140" s="77"/>
      <c r="D140" s="77"/>
      <c r="E140" s="77"/>
      <c r="F140" s="77"/>
      <c r="G140" s="77"/>
      <c r="H140" s="85"/>
    </row>
    <row r="141" spans="1:8" s="47" customFormat="1" ht="15" customHeight="1" x14ac:dyDescent="0.2">
      <c r="A141" s="77"/>
      <c r="B141" s="77"/>
      <c r="C141" s="77"/>
      <c r="D141" s="77"/>
      <c r="E141" s="77"/>
      <c r="F141" s="77"/>
      <c r="G141" s="77"/>
      <c r="H141" s="85"/>
    </row>
    <row r="142" spans="1:8" s="47" customFormat="1" ht="15" customHeight="1" x14ac:dyDescent="0.2">
      <c r="A142" s="77"/>
      <c r="B142" s="77"/>
      <c r="C142" s="77"/>
      <c r="D142" s="77"/>
      <c r="E142" s="77"/>
      <c r="F142" s="77"/>
      <c r="G142" s="77"/>
      <c r="H142" s="85"/>
    </row>
    <row r="143" spans="1:8" s="47" customFormat="1" ht="15" customHeight="1" x14ac:dyDescent="0.2">
      <c r="A143" s="77"/>
      <c r="B143" s="77"/>
      <c r="C143" s="77"/>
      <c r="D143" s="77"/>
      <c r="E143" s="77"/>
      <c r="F143" s="77"/>
      <c r="G143" s="77"/>
      <c r="H143" s="85"/>
    </row>
    <row r="144" spans="1:8" s="47" customFormat="1" ht="15" customHeight="1" x14ac:dyDescent="0.2">
      <c r="A144" s="77"/>
      <c r="B144" s="77"/>
      <c r="C144" s="77"/>
      <c r="D144" s="77"/>
      <c r="E144" s="77"/>
      <c r="F144" s="77"/>
      <c r="G144" s="77"/>
      <c r="H144" s="85"/>
    </row>
    <row r="145" spans="1:8" s="47" customFormat="1" ht="15" customHeight="1" x14ac:dyDescent="0.2">
      <c r="A145" s="77"/>
      <c r="B145" s="77"/>
      <c r="C145" s="77"/>
      <c r="D145" s="77"/>
      <c r="E145" s="77"/>
      <c r="F145" s="77"/>
      <c r="G145" s="77"/>
      <c r="H145" s="85"/>
    </row>
    <row r="146" spans="1:8" s="47" customFormat="1" ht="15" customHeight="1" x14ac:dyDescent="0.2">
      <c r="A146" s="77"/>
      <c r="B146" s="77"/>
      <c r="C146" s="77"/>
      <c r="D146" s="77"/>
      <c r="E146" s="77"/>
      <c r="F146" s="77"/>
      <c r="G146" s="77"/>
      <c r="H146" s="85"/>
    </row>
    <row r="147" spans="1:8" s="47" customFormat="1" ht="15" customHeight="1" x14ac:dyDescent="0.2">
      <c r="A147" s="77"/>
      <c r="B147" s="77"/>
      <c r="C147" s="77"/>
      <c r="D147" s="77"/>
      <c r="E147" s="77"/>
      <c r="F147" s="77"/>
      <c r="G147" s="77"/>
      <c r="H147" s="85"/>
    </row>
    <row r="148" spans="1:8" s="49" customFormat="1" ht="15" customHeight="1" x14ac:dyDescent="0.2">
      <c r="A148" s="77"/>
      <c r="B148" s="77"/>
      <c r="C148" s="77"/>
      <c r="D148" s="77"/>
      <c r="E148" s="77"/>
      <c r="F148" s="77"/>
      <c r="H148" s="50"/>
    </row>
  </sheetData>
  <sheetProtection formatCells="0" formatRows="0" insertRows="0" insertHyperlinks="0" deleteRows="0" sort="0" autoFilter="0" pivotTables="0"/>
  <autoFilter ref="A6:H82"/>
  <mergeCells count="10">
    <mergeCell ref="A2:F2"/>
    <mergeCell ref="A1:F1"/>
    <mergeCell ref="D89:F89"/>
    <mergeCell ref="D90:F90"/>
    <mergeCell ref="B90:C90"/>
    <mergeCell ref="A3:B3"/>
    <mergeCell ref="A4:B4"/>
    <mergeCell ref="B89:C89"/>
    <mergeCell ref="E4:F4"/>
    <mergeCell ref="E3:F3"/>
  </mergeCells>
  <pageMargins left="0.3" right="0.1" top="0.4" bottom="0.5" header="0.1" footer="0.1"/>
  <pageSetup paperSize="9" orientation="portrait" r:id="rId1"/>
  <headerFooter alignWithMargins="0">
    <oddFooter>&amp;L&amp;"Arial,Bold"Ref. No.: 010001.07/02&amp;RPage &amp;P / &amp;N</oddFooter>
  </headerFooter>
  <drawing r:id="rId2"/>
  <legacyDrawing r:id="rId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H304"/>
  <sheetViews>
    <sheetView view="pageBreakPreview" zoomScaleNormal="100" zoomScaleSheetLayoutView="100" workbookViewId="0">
      <pane ySplit="6" topLeftCell="A7" activePane="bottomLeft" state="frozen"/>
      <selection activeCell="E14" sqref="E14"/>
      <selection pane="bottomLeft" activeCell="F8" sqref="F8"/>
    </sheetView>
  </sheetViews>
  <sheetFormatPr defaultColWidth="9.140625" defaultRowHeight="15" customHeight="1" x14ac:dyDescent="0.2"/>
  <cols>
    <col min="1" max="1" width="5.7109375" style="49" customWidth="1"/>
    <col min="2" max="2" width="13.28515625" style="49" customWidth="1"/>
    <col min="3" max="3" width="40.5703125" style="46" customWidth="1"/>
    <col min="4" max="4" width="13.85546875" style="49" customWidth="1"/>
    <col min="5" max="5" width="13" style="49" customWidth="1"/>
    <col min="6" max="6" width="14.42578125" style="49" customWidth="1"/>
    <col min="7" max="7" width="20.7109375" style="49" customWidth="1"/>
    <col min="8" max="8" width="15.28515625" style="50" customWidth="1"/>
    <col min="9" max="16384" width="9.140625" style="46"/>
  </cols>
  <sheetData>
    <row r="1" spans="1:8" s="80" customFormat="1" ht="30.95" customHeight="1" x14ac:dyDescent="0.2">
      <c r="A1" s="1453"/>
      <c r="B1" s="1453"/>
      <c r="C1" s="1453"/>
      <c r="D1" s="1453"/>
      <c r="E1" s="1453"/>
      <c r="F1" s="1453"/>
      <c r="G1" s="81"/>
      <c r="H1" s="63"/>
    </row>
    <row r="2" spans="1:8" s="80" customFormat="1" ht="35.1" customHeight="1" x14ac:dyDescent="0.2">
      <c r="A2" s="1453" t="s">
        <v>851</v>
      </c>
      <c r="B2" s="1453"/>
      <c r="C2" s="1453"/>
      <c r="D2" s="1453"/>
      <c r="E2" s="1453"/>
      <c r="F2" s="1453"/>
      <c r="G2" s="82"/>
      <c r="H2" s="63"/>
    </row>
    <row r="3" spans="1:8" s="80" customFormat="1" ht="29.25" customHeight="1" x14ac:dyDescent="0.2">
      <c r="A3" s="1488" t="s">
        <v>3922</v>
      </c>
      <c r="B3" s="1489"/>
      <c r="C3" s="1008" t="s">
        <v>9320</v>
      </c>
      <c r="D3" s="347" t="s">
        <v>3921</v>
      </c>
      <c r="E3" s="1478"/>
      <c r="F3" s="1477"/>
      <c r="G3" s="82"/>
      <c r="H3" s="63"/>
    </row>
    <row r="4" spans="1:8" s="62" customFormat="1" ht="25.5" customHeight="1" x14ac:dyDescent="0.2">
      <c r="A4" s="1490" t="s">
        <v>819</v>
      </c>
      <c r="B4" s="1495"/>
      <c r="C4" s="351" t="s">
        <v>3933</v>
      </c>
      <c r="D4" s="1007" t="s">
        <v>1972</v>
      </c>
      <c r="E4" s="1479"/>
      <c r="F4" s="1480"/>
      <c r="G4" s="73"/>
      <c r="H4" s="61"/>
    </row>
    <row r="5" spans="1:8" s="64" customFormat="1" x14ac:dyDescent="0.2">
      <c r="A5" s="289"/>
      <c r="B5" s="289"/>
      <c r="C5" s="290"/>
      <c r="D5" s="1006"/>
      <c r="E5" s="999"/>
      <c r="F5" s="1001"/>
      <c r="G5" s="74"/>
      <c r="H5" s="63"/>
    </row>
    <row r="6" spans="1:8" s="62" customFormat="1" ht="70.5" customHeight="1" x14ac:dyDescent="0.2">
      <c r="A6" s="328" t="s">
        <v>1967</v>
      </c>
      <c r="B6" s="328" t="s">
        <v>3925</v>
      </c>
      <c r="C6" s="328" t="s">
        <v>804</v>
      </c>
      <c r="D6" s="982" t="str">
        <f>'01#'!D3</f>
        <v>Ngày hiệu lực
Effective date</v>
      </c>
      <c r="E6" s="982" t="str">
        <f>'01#'!E3</f>
        <v>Ngày rà soát
Review date</v>
      </c>
      <c r="F6" s="982" t="str">
        <f>'01#'!F3</f>
        <v>Ngày rà soát kế tiếp (nếu có)
Next review date (if any)</v>
      </c>
      <c r="G6" s="328" t="s">
        <v>1969</v>
      </c>
      <c r="H6" s="350" t="s">
        <v>490</v>
      </c>
    </row>
    <row r="7" spans="1:8" s="41" customFormat="1" ht="42.75" x14ac:dyDescent="0.2">
      <c r="A7" s="26">
        <v>1</v>
      </c>
      <c r="B7" s="685" t="s">
        <v>4027</v>
      </c>
      <c r="C7" s="579" t="s">
        <v>7042</v>
      </c>
      <c r="D7" s="686" t="s">
        <v>5360</v>
      </c>
      <c r="E7" s="686"/>
      <c r="F7" s="686"/>
      <c r="G7" s="687" t="s">
        <v>4997</v>
      </c>
      <c r="H7" s="686" t="s">
        <v>3667</v>
      </c>
    </row>
    <row r="8" spans="1:8" s="41" customFormat="1" ht="42.75" x14ac:dyDescent="0.2">
      <c r="A8" s="26">
        <v>2</v>
      </c>
      <c r="B8" s="365" t="s">
        <v>4028</v>
      </c>
      <c r="C8" s="452" t="s">
        <v>7677</v>
      </c>
      <c r="D8" s="537" t="s">
        <v>4012</v>
      </c>
      <c r="E8" s="537" t="s">
        <v>4227</v>
      </c>
      <c r="F8" s="974"/>
      <c r="G8" s="551" t="s">
        <v>4997</v>
      </c>
      <c r="H8" s="537" t="s">
        <v>839</v>
      </c>
    </row>
    <row r="9" spans="1:8" s="41" customFormat="1" x14ac:dyDescent="0.2">
      <c r="A9" s="26">
        <v>3</v>
      </c>
      <c r="B9" s="365" t="s">
        <v>4029</v>
      </c>
      <c r="C9" s="450" t="s">
        <v>7678</v>
      </c>
      <c r="D9" s="533" t="s">
        <v>4012</v>
      </c>
      <c r="E9" s="533" t="s">
        <v>4227</v>
      </c>
      <c r="F9" s="868"/>
      <c r="G9" s="551" t="s">
        <v>4997</v>
      </c>
      <c r="H9" s="533" t="s">
        <v>839</v>
      </c>
    </row>
    <row r="10" spans="1:8" s="41" customFormat="1" ht="42.75" x14ac:dyDescent="0.2">
      <c r="A10" s="26">
        <v>4</v>
      </c>
      <c r="B10" s="365" t="s">
        <v>5469</v>
      </c>
      <c r="C10" s="452" t="s">
        <v>7679</v>
      </c>
      <c r="D10" s="533" t="s">
        <v>5470</v>
      </c>
      <c r="E10" s="533" t="s">
        <v>5471</v>
      </c>
      <c r="F10" s="947"/>
      <c r="G10" s="534" t="s">
        <v>4997</v>
      </c>
      <c r="H10" s="533" t="s">
        <v>839</v>
      </c>
    </row>
    <row r="11" spans="1:8" s="41" customFormat="1" x14ac:dyDescent="0.2">
      <c r="A11" s="26">
        <v>5</v>
      </c>
      <c r="B11" s="365" t="s">
        <v>4030</v>
      </c>
      <c r="C11" s="450" t="s">
        <v>7680</v>
      </c>
      <c r="D11" s="533" t="s">
        <v>4715</v>
      </c>
      <c r="E11" s="533" t="s">
        <v>4731</v>
      </c>
      <c r="F11" s="868"/>
      <c r="G11" s="551" t="s">
        <v>4997</v>
      </c>
      <c r="H11" s="533" t="s">
        <v>839</v>
      </c>
    </row>
    <row r="12" spans="1:8" s="41" customFormat="1" x14ac:dyDescent="0.2">
      <c r="A12" s="26">
        <v>6</v>
      </c>
      <c r="B12" s="365" t="s">
        <v>4031</v>
      </c>
      <c r="C12" s="755" t="s">
        <v>7681</v>
      </c>
      <c r="D12" s="537" t="s">
        <v>3830</v>
      </c>
      <c r="E12" s="537" t="s">
        <v>3831</v>
      </c>
      <c r="F12" s="908"/>
      <c r="G12" s="536" t="s">
        <v>4997</v>
      </c>
      <c r="H12" s="537" t="s">
        <v>839</v>
      </c>
    </row>
    <row r="13" spans="1:8" s="41" customFormat="1" ht="28.5" x14ac:dyDescent="0.2">
      <c r="A13" s="26">
        <v>7</v>
      </c>
      <c r="B13" s="750" t="s">
        <v>4032</v>
      </c>
      <c r="C13" s="751" t="s">
        <v>7682</v>
      </c>
      <c r="D13" s="752" t="s">
        <v>4715</v>
      </c>
      <c r="E13" s="752" t="s">
        <v>4731</v>
      </c>
      <c r="F13" s="975"/>
      <c r="G13" s="753" t="s">
        <v>4997</v>
      </c>
      <c r="H13" s="752" t="s">
        <v>7339</v>
      </c>
    </row>
    <row r="14" spans="1:8" s="41" customFormat="1" ht="28.5" x14ac:dyDescent="0.2">
      <c r="A14" s="26">
        <v>8</v>
      </c>
      <c r="B14" s="365" t="s">
        <v>4033</v>
      </c>
      <c r="C14" s="451" t="s">
        <v>7683</v>
      </c>
      <c r="D14" s="537" t="s">
        <v>4715</v>
      </c>
      <c r="E14" s="537" t="s">
        <v>4731</v>
      </c>
      <c r="F14" s="908"/>
      <c r="G14" s="536" t="s">
        <v>4997</v>
      </c>
      <c r="H14" s="537" t="s">
        <v>839</v>
      </c>
    </row>
    <row r="15" spans="1:8" s="41" customFormat="1" ht="28.5" x14ac:dyDescent="0.2">
      <c r="A15" s="26">
        <v>9</v>
      </c>
      <c r="B15" s="365" t="s">
        <v>4034</v>
      </c>
      <c r="C15" s="450" t="s">
        <v>7684</v>
      </c>
      <c r="D15" s="537" t="s">
        <v>4715</v>
      </c>
      <c r="E15" s="537" t="s">
        <v>4731</v>
      </c>
      <c r="F15" s="908"/>
      <c r="G15" s="536" t="s">
        <v>4997</v>
      </c>
      <c r="H15" s="537" t="s">
        <v>839</v>
      </c>
    </row>
    <row r="16" spans="1:8" s="41" customFormat="1" ht="28.5" x14ac:dyDescent="0.2">
      <c r="A16" s="26">
        <v>10</v>
      </c>
      <c r="B16" s="365" t="s">
        <v>4035</v>
      </c>
      <c r="C16" s="452" t="s">
        <v>7685</v>
      </c>
      <c r="D16" s="537" t="s">
        <v>3830</v>
      </c>
      <c r="E16" s="537" t="s">
        <v>3831</v>
      </c>
      <c r="F16" s="908"/>
      <c r="G16" s="536" t="s">
        <v>4997</v>
      </c>
      <c r="H16" s="537" t="s">
        <v>839</v>
      </c>
    </row>
    <row r="17" spans="1:8" s="776" customFormat="1" x14ac:dyDescent="0.2">
      <c r="A17" s="775">
        <v>11</v>
      </c>
      <c r="B17" s="747" t="s">
        <v>4036</v>
      </c>
      <c r="C17" s="450"/>
      <c r="D17" s="748"/>
      <c r="E17" s="748"/>
      <c r="F17" s="977"/>
      <c r="G17" s="749"/>
      <c r="H17" s="748"/>
    </row>
    <row r="18" spans="1:8" s="41" customFormat="1" ht="28.5" x14ac:dyDescent="0.2">
      <c r="A18" s="26">
        <v>12</v>
      </c>
      <c r="B18" s="747" t="s">
        <v>4037</v>
      </c>
      <c r="C18" s="451" t="s">
        <v>7686</v>
      </c>
      <c r="D18" s="748" t="s">
        <v>6095</v>
      </c>
      <c r="E18" s="748" t="s">
        <v>6096</v>
      </c>
      <c r="F18" s="977"/>
      <c r="G18" s="749" t="s">
        <v>4997</v>
      </c>
      <c r="H18" s="748" t="s">
        <v>839</v>
      </c>
    </row>
    <row r="19" spans="1:8" s="41" customFormat="1" ht="28.5" x14ac:dyDescent="0.2">
      <c r="A19" s="26">
        <v>13</v>
      </c>
      <c r="B19" s="747" t="s">
        <v>4038</v>
      </c>
      <c r="C19" s="451" t="s">
        <v>7687</v>
      </c>
      <c r="D19" s="748" t="s">
        <v>6095</v>
      </c>
      <c r="E19" s="748" t="s">
        <v>6096</v>
      </c>
      <c r="F19" s="977"/>
      <c r="G19" s="749" t="s">
        <v>4997</v>
      </c>
      <c r="H19" s="748" t="s">
        <v>839</v>
      </c>
    </row>
    <row r="20" spans="1:8" s="41" customFormat="1" x14ac:dyDescent="0.2">
      <c r="A20" s="26">
        <v>14</v>
      </c>
      <c r="B20" s="365" t="s">
        <v>4039</v>
      </c>
      <c r="C20" s="452" t="s">
        <v>7688</v>
      </c>
      <c r="D20" s="533" t="s">
        <v>3830</v>
      </c>
      <c r="E20" s="533" t="s">
        <v>3831</v>
      </c>
      <c r="F20" s="947"/>
      <c r="G20" s="536" t="s">
        <v>4997</v>
      </c>
      <c r="H20" s="537" t="s">
        <v>839</v>
      </c>
    </row>
    <row r="21" spans="1:8" s="41" customFormat="1" ht="42.75" x14ac:dyDescent="0.2">
      <c r="A21" s="26">
        <v>15</v>
      </c>
      <c r="B21" s="365" t="s">
        <v>4040</v>
      </c>
      <c r="C21" s="451" t="s">
        <v>7689</v>
      </c>
      <c r="D21" s="533" t="s">
        <v>4715</v>
      </c>
      <c r="E21" s="533" t="s">
        <v>4731</v>
      </c>
      <c r="F21" s="947"/>
      <c r="G21" s="534" t="s">
        <v>4997</v>
      </c>
      <c r="H21" s="533" t="s">
        <v>839</v>
      </c>
    </row>
    <row r="22" spans="1:8" s="41" customFormat="1" ht="42.75" x14ac:dyDescent="0.2">
      <c r="A22" s="26">
        <v>16</v>
      </c>
      <c r="B22" s="365" t="s">
        <v>4041</v>
      </c>
      <c r="C22" s="452" t="s">
        <v>7690</v>
      </c>
      <c r="D22" s="533" t="s">
        <v>4012</v>
      </c>
      <c r="E22" s="533" t="s">
        <v>4227</v>
      </c>
      <c r="F22" s="947"/>
      <c r="G22" s="534" t="s">
        <v>4997</v>
      </c>
      <c r="H22" s="533" t="s">
        <v>839</v>
      </c>
    </row>
    <row r="23" spans="1:8" s="41" customFormat="1" ht="28.5" x14ac:dyDescent="0.2">
      <c r="A23" s="26">
        <v>17</v>
      </c>
      <c r="B23" s="365" t="s">
        <v>4042</v>
      </c>
      <c r="C23" s="452" t="s">
        <v>7691</v>
      </c>
      <c r="D23" s="533" t="s">
        <v>3842</v>
      </c>
      <c r="E23" s="533" t="s">
        <v>3843</v>
      </c>
      <c r="F23" s="947"/>
      <c r="G23" s="534" t="s">
        <v>4997</v>
      </c>
      <c r="H23" s="533" t="s">
        <v>839</v>
      </c>
    </row>
    <row r="24" spans="1:8" s="41" customFormat="1" ht="28.5" x14ac:dyDescent="0.2">
      <c r="A24" s="26">
        <v>18</v>
      </c>
      <c r="B24" s="747" t="s">
        <v>4043</v>
      </c>
      <c r="C24" s="451" t="s">
        <v>7692</v>
      </c>
      <c r="D24" s="748" t="s">
        <v>6095</v>
      </c>
      <c r="E24" s="748" t="s">
        <v>6096</v>
      </c>
      <c r="F24" s="977"/>
      <c r="G24" s="749" t="s">
        <v>4997</v>
      </c>
      <c r="H24" s="748" t="s">
        <v>839</v>
      </c>
    </row>
    <row r="25" spans="1:8" s="41" customFormat="1" ht="42.75" x14ac:dyDescent="0.2">
      <c r="A25" s="26">
        <v>19</v>
      </c>
      <c r="B25" s="498" t="s">
        <v>4044</v>
      </c>
      <c r="C25" s="499" t="s">
        <v>7693</v>
      </c>
      <c r="D25" s="500" t="s">
        <v>4715</v>
      </c>
      <c r="E25" s="500" t="s">
        <v>4731</v>
      </c>
      <c r="F25" s="884"/>
      <c r="G25" s="501" t="s">
        <v>4997</v>
      </c>
      <c r="H25" s="500" t="s">
        <v>3667</v>
      </c>
    </row>
    <row r="26" spans="1:8" s="41" customFormat="1" x14ac:dyDescent="0.2">
      <c r="A26" s="26">
        <v>20</v>
      </c>
      <c r="B26" s="498" t="s">
        <v>4045</v>
      </c>
      <c r="C26" s="555" t="s">
        <v>7694</v>
      </c>
      <c r="D26" s="500" t="s">
        <v>4715</v>
      </c>
      <c r="E26" s="500" t="s">
        <v>976</v>
      </c>
      <c r="F26" s="884"/>
      <c r="G26" s="501" t="s">
        <v>4997</v>
      </c>
      <c r="H26" s="500" t="s">
        <v>3667</v>
      </c>
    </row>
    <row r="27" spans="1:8" s="776" customFormat="1" x14ac:dyDescent="0.2">
      <c r="A27" s="775">
        <v>21</v>
      </c>
      <c r="B27" s="747" t="s">
        <v>4046</v>
      </c>
      <c r="C27" s="451"/>
      <c r="D27" s="748"/>
      <c r="E27" s="748"/>
      <c r="F27" s="977"/>
      <c r="G27" s="749"/>
      <c r="H27" s="748"/>
    </row>
    <row r="28" spans="1:8" s="47" customFormat="1" ht="42.75" x14ac:dyDescent="0.2">
      <c r="A28" s="26">
        <v>22</v>
      </c>
      <c r="B28" s="365" t="s">
        <v>4047</v>
      </c>
      <c r="C28" s="452" t="s">
        <v>7695</v>
      </c>
      <c r="D28" s="533" t="s">
        <v>4715</v>
      </c>
      <c r="E28" s="533" t="s">
        <v>4731</v>
      </c>
      <c r="F28" s="947"/>
      <c r="G28" s="534" t="s">
        <v>4997</v>
      </c>
      <c r="H28" s="533" t="s">
        <v>839</v>
      </c>
    </row>
    <row r="29" spans="1:8" s="47" customFormat="1" ht="28.5" x14ac:dyDescent="0.2">
      <c r="A29" s="26">
        <v>23</v>
      </c>
      <c r="B29" s="498" t="s">
        <v>4048</v>
      </c>
      <c r="C29" s="499" t="s">
        <v>7696</v>
      </c>
      <c r="D29" s="531" t="s">
        <v>3830</v>
      </c>
      <c r="E29" s="500" t="s">
        <v>3831</v>
      </c>
      <c r="F29" s="884"/>
      <c r="G29" s="501" t="s">
        <v>4997</v>
      </c>
      <c r="H29" s="500" t="s">
        <v>3667</v>
      </c>
    </row>
    <row r="30" spans="1:8" s="47" customFormat="1" ht="28.5" x14ac:dyDescent="0.2">
      <c r="A30" s="26">
        <v>24</v>
      </c>
      <c r="B30" s="365" t="s">
        <v>4049</v>
      </c>
      <c r="C30" s="452" t="s">
        <v>7697</v>
      </c>
      <c r="D30" s="533" t="s">
        <v>3830</v>
      </c>
      <c r="E30" s="533" t="s">
        <v>3831</v>
      </c>
      <c r="F30" s="947"/>
      <c r="G30" s="534" t="s">
        <v>4997</v>
      </c>
      <c r="H30" s="533" t="s">
        <v>839</v>
      </c>
    </row>
    <row r="31" spans="1:8" s="47" customFormat="1" ht="28.5" x14ac:dyDescent="0.2">
      <c r="A31" s="26">
        <v>25</v>
      </c>
      <c r="B31" s="498" t="s">
        <v>4050</v>
      </c>
      <c r="C31" s="499" t="s">
        <v>7698</v>
      </c>
      <c r="D31" s="500" t="s">
        <v>4715</v>
      </c>
      <c r="E31" s="500" t="s">
        <v>4731</v>
      </c>
      <c r="F31" s="884"/>
      <c r="G31" s="549" t="s">
        <v>4997</v>
      </c>
      <c r="H31" s="500" t="s">
        <v>3667</v>
      </c>
    </row>
    <row r="32" spans="1:8" s="47" customFormat="1" ht="42.75" x14ac:dyDescent="0.2">
      <c r="A32" s="26">
        <v>26</v>
      </c>
      <c r="B32" s="365" t="s">
        <v>4051</v>
      </c>
      <c r="C32" s="452" t="s">
        <v>7699</v>
      </c>
      <c r="D32" s="533" t="s">
        <v>4715</v>
      </c>
      <c r="E32" s="533" t="s">
        <v>4731</v>
      </c>
      <c r="F32" s="947"/>
      <c r="G32" s="534" t="s">
        <v>4997</v>
      </c>
      <c r="H32" s="533" t="s">
        <v>839</v>
      </c>
    </row>
    <row r="33" spans="1:8" s="47" customFormat="1" x14ac:dyDescent="0.2">
      <c r="A33" s="26">
        <v>27</v>
      </c>
      <c r="B33" s="498" t="s">
        <v>4052</v>
      </c>
      <c r="C33" s="499" t="s">
        <v>7700</v>
      </c>
      <c r="D33" s="500" t="s">
        <v>3830</v>
      </c>
      <c r="E33" s="500" t="s">
        <v>976</v>
      </c>
      <c r="F33" s="884"/>
      <c r="G33" s="501" t="s">
        <v>4997</v>
      </c>
      <c r="H33" s="500" t="s">
        <v>3667</v>
      </c>
    </row>
    <row r="34" spans="1:8" s="47" customFormat="1" ht="42.75" x14ac:dyDescent="0.2">
      <c r="A34" s="26">
        <v>28</v>
      </c>
      <c r="B34" s="365" t="s">
        <v>4053</v>
      </c>
      <c r="C34" s="452" t="s">
        <v>7701</v>
      </c>
      <c r="D34" s="533" t="s">
        <v>4715</v>
      </c>
      <c r="E34" s="533" t="s">
        <v>4731</v>
      </c>
      <c r="F34" s="947"/>
      <c r="G34" s="534" t="s">
        <v>4997</v>
      </c>
      <c r="H34" s="533" t="s">
        <v>839</v>
      </c>
    </row>
    <row r="35" spans="1:8" s="47" customFormat="1" x14ac:dyDescent="0.2">
      <c r="A35" s="26">
        <v>29</v>
      </c>
      <c r="B35" s="365" t="s">
        <v>4054</v>
      </c>
      <c r="C35" s="450" t="s">
        <v>7702</v>
      </c>
      <c r="D35" s="533"/>
      <c r="E35" s="533"/>
      <c r="F35" s="947"/>
      <c r="G35" s="534"/>
      <c r="H35" s="533"/>
    </row>
    <row r="36" spans="1:8" s="47" customFormat="1" ht="42.75" x14ac:dyDescent="0.2">
      <c r="A36" s="26">
        <v>30</v>
      </c>
      <c r="B36" s="365" t="s">
        <v>4055</v>
      </c>
      <c r="C36" s="451" t="s">
        <v>7703</v>
      </c>
      <c r="D36" s="533"/>
      <c r="E36" s="533"/>
      <c r="F36" s="947"/>
      <c r="G36" s="534"/>
      <c r="H36" s="533"/>
    </row>
    <row r="37" spans="1:8" s="47" customFormat="1" ht="28.5" x14ac:dyDescent="0.2">
      <c r="A37" s="26">
        <v>31</v>
      </c>
      <c r="B37" s="365" t="s">
        <v>4056</v>
      </c>
      <c r="C37" s="451" t="s">
        <v>7704</v>
      </c>
      <c r="D37" s="533" t="s">
        <v>3830</v>
      </c>
      <c r="E37" s="533" t="s">
        <v>3831</v>
      </c>
      <c r="F37" s="947"/>
      <c r="G37" s="534" t="s">
        <v>4997</v>
      </c>
      <c r="H37" s="533" t="s">
        <v>839</v>
      </c>
    </row>
    <row r="38" spans="1:8" s="47" customFormat="1" ht="28.5" x14ac:dyDescent="0.2">
      <c r="A38" s="26">
        <v>32</v>
      </c>
      <c r="B38" s="365" t="s">
        <v>4057</v>
      </c>
      <c r="C38" s="453" t="s">
        <v>7705</v>
      </c>
      <c r="D38" s="533" t="s">
        <v>3830</v>
      </c>
      <c r="E38" s="533" t="s">
        <v>3831</v>
      </c>
      <c r="F38" s="947"/>
      <c r="G38" s="534" t="s">
        <v>4997</v>
      </c>
      <c r="H38" s="533" t="s">
        <v>839</v>
      </c>
    </row>
    <row r="39" spans="1:8" s="47" customFormat="1" ht="28.5" x14ac:dyDescent="0.2">
      <c r="A39" s="26">
        <v>33</v>
      </c>
      <c r="B39" s="365" t="s">
        <v>4058</v>
      </c>
      <c r="C39" s="453" t="s">
        <v>7706</v>
      </c>
      <c r="D39" s="533" t="s">
        <v>3830</v>
      </c>
      <c r="E39" s="533" t="s">
        <v>3831</v>
      </c>
      <c r="F39" s="947"/>
      <c r="G39" s="534" t="s">
        <v>4997</v>
      </c>
      <c r="H39" s="533" t="s">
        <v>839</v>
      </c>
    </row>
    <row r="40" spans="1:8" s="47" customFormat="1" ht="28.5" x14ac:dyDescent="0.2">
      <c r="A40" s="26">
        <v>34</v>
      </c>
      <c r="B40" s="365" t="s">
        <v>4059</v>
      </c>
      <c r="C40" s="453" t="s">
        <v>7707</v>
      </c>
      <c r="D40" s="533" t="s">
        <v>3830</v>
      </c>
      <c r="E40" s="533" t="s">
        <v>3831</v>
      </c>
      <c r="F40" s="947"/>
      <c r="G40" s="534" t="s">
        <v>4997</v>
      </c>
      <c r="H40" s="533" t="s">
        <v>839</v>
      </c>
    </row>
    <row r="41" spans="1:8" s="47" customFormat="1" ht="28.5" x14ac:dyDescent="0.2">
      <c r="A41" s="26">
        <v>35</v>
      </c>
      <c r="B41" s="365" t="s">
        <v>4060</v>
      </c>
      <c r="C41" s="453" t="s">
        <v>7708</v>
      </c>
      <c r="D41" s="533" t="s">
        <v>3830</v>
      </c>
      <c r="E41" s="533" t="s">
        <v>3831</v>
      </c>
      <c r="F41" s="947"/>
      <c r="G41" s="534" t="s">
        <v>4997</v>
      </c>
      <c r="H41" s="533" t="s">
        <v>839</v>
      </c>
    </row>
    <row r="42" spans="1:8" s="47" customFormat="1" ht="28.5" x14ac:dyDescent="0.2">
      <c r="A42" s="26">
        <v>36</v>
      </c>
      <c r="B42" s="365" t="s">
        <v>4061</v>
      </c>
      <c r="C42" s="453" t="s">
        <v>7709</v>
      </c>
      <c r="D42" s="533" t="s">
        <v>3830</v>
      </c>
      <c r="E42" s="533" t="s">
        <v>3831</v>
      </c>
      <c r="F42" s="947"/>
      <c r="G42" s="534" t="s">
        <v>4997</v>
      </c>
      <c r="H42" s="533" t="s">
        <v>839</v>
      </c>
    </row>
    <row r="43" spans="1:8" s="47" customFormat="1" ht="28.5" x14ac:dyDescent="0.2">
      <c r="A43" s="26">
        <v>37</v>
      </c>
      <c r="B43" s="365" t="s">
        <v>4062</v>
      </c>
      <c r="C43" s="453" t="s">
        <v>7710</v>
      </c>
      <c r="D43" s="533" t="s">
        <v>3830</v>
      </c>
      <c r="E43" s="533" t="s">
        <v>3831</v>
      </c>
      <c r="F43" s="947"/>
      <c r="G43" s="534" t="s">
        <v>4997</v>
      </c>
      <c r="H43" s="533" t="s">
        <v>839</v>
      </c>
    </row>
    <row r="44" spans="1:8" s="47" customFormat="1" ht="28.5" x14ac:dyDescent="0.2">
      <c r="A44" s="26">
        <v>38</v>
      </c>
      <c r="B44" s="365" t="s">
        <v>4063</v>
      </c>
      <c r="C44" s="453" t="s">
        <v>7711</v>
      </c>
      <c r="D44" s="533" t="s">
        <v>3830</v>
      </c>
      <c r="E44" s="533" t="s">
        <v>3831</v>
      </c>
      <c r="F44" s="947"/>
      <c r="G44" s="534" t="s">
        <v>4997</v>
      </c>
      <c r="H44" s="533" t="s">
        <v>839</v>
      </c>
    </row>
    <row r="45" spans="1:8" s="47" customFormat="1" ht="28.5" x14ac:dyDescent="0.2">
      <c r="A45" s="26">
        <v>39</v>
      </c>
      <c r="B45" s="365" t="s">
        <v>4064</v>
      </c>
      <c r="C45" s="453" t="s">
        <v>7712</v>
      </c>
      <c r="D45" s="533" t="s">
        <v>3830</v>
      </c>
      <c r="E45" s="533" t="s">
        <v>3831</v>
      </c>
      <c r="F45" s="947"/>
      <c r="G45" s="534" t="s">
        <v>4997</v>
      </c>
      <c r="H45" s="533" t="s">
        <v>839</v>
      </c>
    </row>
    <row r="46" spans="1:8" s="47" customFormat="1" ht="28.5" x14ac:dyDescent="0.2">
      <c r="A46" s="26">
        <v>40</v>
      </c>
      <c r="B46" s="365" t="s">
        <v>4065</v>
      </c>
      <c r="C46" s="453" t="s">
        <v>7713</v>
      </c>
      <c r="D46" s="533" t="s">
        <v>3830</v>
      </c>
      <c r="E46" s="533" t="s">
        <v>3831</v>
      </c>
      <c r="F46" s="947"/>
      <c r="G46" s="534" t="s">
        <v>4997</v>
      </c>
      <c r="H46" s="533" t="s">
        <v>839</v>
      </c>
    </row>
    <row r="47" spans="1:8" s="47" customFormat="1" ht="28.5" x14ac:dyDescent="0.2">
      <c r="A47" s="26">
        <v>41</v>
      </c>
      <c r="B47" s="365" t="s">
        <v>4066</v>
      </c>
      <c r="C47" s="452" t="s">
        <v>7714</v>
      </c>
      <c r="D47" s="533" t="s">
        <v>3830</v>
      </c>
      <c r="E47" s="533" t="s">
        <v>3831</v>
      </c>
      <c r="F47" s="947"/>
      <c r="G47" s="534" t="s">
        <v>4997</v>
      </c>
      <c r="H47" s="533" t="s">
        <v>839</v>
      </c>
    </row>
    <row r="48" spans="1:8" s="47" customFormat="1" ht="28.5" x14ac:dyDescent="0.2">
      <c r="A48" s="26">
        <v>42</v>
      </c>
      <c r="B48" s="365" t="s">
        <v>4067</v>
      </c>
      <c r="C48" s="453" t="s">
        <v>7715</v>
      </c>
      <c r="D48" s="533" t="s">
        <v>3830</v>
      </c>
      <c r="E48" s="533" t="s">
        <v>3831</v>
      </c>
      <c r="F48" s="947"/>
      <c r="G48" s="534" t="s">
        <v>4997</v>
      </c>
      <c r="H48" s="533" t="s">
        <v>839</v>
      </c>
    </row>
    <row r="49" spans="1:8" s="47" customFormat="1" x14ac:dyDescent="0.2">
      <c r="A49" s="26">
        <v>43</v>
      </c>
      <c r="B49" s="365" t="s">
        <v>4068</v>
      </c>
      <c r="C49" s="449" t="s">
        <v>7716</v>
      </c>
      <c r="D49" s="533" t="s">
        <v>3765</v>
      </c>
      <c r="E49" s="533" t="s">
        <v>976</v>
      </c>
      <c r="F49" s="947"/>
      <c r="G49" s="534" t="s">
        <v>4997</v>
      </c>
      <c r="H49" s="533" t="s">
        <v>839</v>
      </c>
    </row>
    <row r="50" spans="1:8" s="47" customFormat="1" x14ac:dyDescent="0.2">
      <c r="A50" s="26">
        <v>44</v>
      </c>
      <c r="B50" s="365" t="s">
        <v>4069</v>
      </c>
      <c r="C50" s="432" t="s">
        <v>7717</v>
      </c>
      <c r="D50" s="533" t="s">
        <v>3765</v>
      </c>
      <c r="E50" s="533" t="s">
        <v>976</v>
      </c>
      <c r="F50" s="947"/>
      <c r="G50" s="534" t="s">
        <v>4997</v>
      </c>
      <c r="H50" s="533" t="s">
        <v>839</v>
      </c>
    </row>
    <row r="51" spans="1:8" s="47" customFormat="1" x14ac:dyDescent="0.2">
      <c r="A51" s="26">
        <v>45</v>
      </c>
      <c r="B51" s="365" t="s">
        <v>4070</v>
      </c>
      <c r="C51" s="453" t="s">
        <v>7718</v>
      </c>
      <c r="D51" s="533"/>
      <c r="E51" s="533"/>
      <c r="F51" s="947"/>
      <c r="G51" s="534"/>
      <c r="H51" s="533"/>
    </row>
    <row r="52" spans="1:8" s="47" customFormat="1" x14ac:dyDescent="0.2">
      <c r="A52" s="26">
        <v>46</v>
      </c>
      <c r="B52" s="365" t="s">
        <v>4071</v>
      </c>
      <c r="C52" s="449" t="s">
        <v>7719</v>
      </c>
      <c r="D52" s="533" t="s">
        <v>3765</v>
      </c>
      <c r="E52" s="533" t="s">
        <v>976</v>
      </c>
      <c r="F52" s="947"/>
      <c r="G52" s="534" t="s">
        <v>4997</v>
      </c>
      <c r="H52" s="533" t="s">
        <v>839</v>
      </c>
    </row>
    <row r="53" spans="1:8" s="47" customFormat="1" x14ac:dyDescent="0.2">
      <c r="A53" s="26">
        <v>47</v>
      </c>
      <c r="B53" s="365" t="s">
        <v>4072</v>
      </c>
      <c r="C53" s="432" t="s">
        <v>7720</v>
      </c>
      <c r="D53" s="533"/>
      <c r="E53" s="533"/>
      <c r="F53" s="947"/>
      <c r="G53" s="533"/>
      <c r="H53" s="533"/>
    </row>
    <row r="54" spans="1:8" s="47" customFormat="1" x14ac:dyDescent="0.2">
      <c r="A54" s="26">
        <v>48</v>
      </c>
      <c r="B54" s="365" t="s">
        <v>4073</v>
      </c>
      <c r="C54" s="449" t="s">
        <v>7721</v>
      </c>
      <c r="D54" s="533" t="s">
        <v>3765</v>
      </c>
      <c r="E54" s="533" t="s">
        <v>976</v>
      </c>
      <c r="F54" s="947"/>
      <c r="G54" s="534" t="s">
        <v>4997</v>
      </c>
      <c r="H54" s="533" t="s">
        <v>839</v>
      </c>
    </row>
    <row r="55" spans="1:8" s="47" customFormat="1" x14ac:dyDescent="0.2">
      <c r="A55" s="26">
        <v>49</v>
      </c>
      <c r="B55" s="365" t="s">
        <v>4074</v>
      </c>
      <c r="C55" s="432" t="s">
        <v>7722</v>
      </c>
      <c r="D55" s="533"/>
      <c r="E55" s="533"/>
      <c r="F55" s="947"/>
      <c r="G55" s="534"/>
      <c r="H55" s="533"/>
    </row>
    <row r="56" spans="1:8" s="47" customFormat="1" ht="28.5" x14ac:dyDescent="0.2">
      <c r="A56" s="26">
        <v>50</v>
      </c>
      <c r="B56" s="365" t="s">
        <v>4075</v>
      </c>
      <c r="C56" s="449" t="s">
        <v>7723</v>
      </c>
      <c r="D56" s="533" t="s">
        <v>3765</v>
      </c>
      <c r="E56" s="533" t="s">
        <v>976</v>
      </c>
      <c r="F56" s="947"/>
      <c r="G56" s="534" t="s">
        <v>4997</v>
      </c>
      <c r="H56" s="533" t="s">
        <v>839</v>
      </c>
    </row>
    <row r="57" spans="1:8" s="47" customFormat="1" ht="28.5" x14ac:dyDescent="0.2">
      <c r="A57" s="26">
        <v>51</v>
      </c>
      <c r="B57" s="365" t="s">
        <v>4076</v>
      </c>
      <c r="C57" s="432" t="s">
        <v>7724</v>
      </c>
      <c r="D57" s="533"/>
      <c r="E57" s="533"/>
      <c r="F57" s="947"/>
      <c r="G57" s="534"/>
      <c r="H57" s="533"/>
    </row>
    <row r="58" spans="1:8" s="47" customFormat="1" ht="28.5" x14ac:dyDescent="0.2">
      <c r="A58" s="26">
        <v>52</v>
      </c>
      <c r="B58" s="365" t="s">
        <v>4077</v>
      </c>
      <c r="C58" s="449" t="s">
        <v>7725</v>
      </c>
      <c r="D58" s="533" t="s">
        <v>3765</v>
      </c>
      <c r="E58" s="533" t="s">
        <v>976</v>
      </c>
      <c r="F58" s="947"/>
      <c r="G58" s="534" t="s">
        <v>4997</v>
      </c>
      <c r="H58" s="533" t="s">
        <v>839</v>
      </c>
    </row>
    <row r="59" spans="1:8" s="47" customFormat="1" x14ac:dyDescent="0.2">
      <c r="A59" s="26">
        <v>53</v>
      </c>
      <c r="B59" s="498" t="s">
        <v>4078</v>
      </c>
      <c r="C59" s="523" t="s">
        <v>7726</v>
      </c>
      <c r="D59" s="500" t="s">
        <v>3765</v>
      </c>
      <c r="E59" s="500" t="s">
        <v>976</v>
      </c>
      <c r="F59" s="884"/>
      <c r="G59" s="501" t="s">
        <v>4997</v>
      </c>
      <c r="H59" s="500" t="s">
        <v>3667</v>
      </c>
    </row>
    <row r="60" spans="1:8" s="47" customFormat="1" ht="28.5" x14ac:dyDescent="0.2">
      <c r="A60" s="26">
        <v>54</v>
      </c>
      <c r="B60" s="365" t="s">
        <v>4079</v>
      </c>
      <c r="C60" s="449" t="s">
        <v>7727</v>
      </c>
      <c r="D60" s="533" t="s">
        <v>3765</v>
      </c>
      <c r="E60" s="533" t="s">
        <v>976</v>
      </c>
      <c r="F60" s="947"/>
      <c r="G60" s="534" t="s">
        <v>4997</v>
      </c>
      <c r="H60" s="533" t="s">
        <v>839</v>
      </c>
    </row>
    <row r="61" spans="1:8" s="47" customFormat="1" x14ac:dyDescent="0.2">
      <c r="A61" s="26">
        <v>55</v>
      </c>
      <c r="B61" s="365" t="s">
        <v>4080</v>
      </c>
      <c r="C61" s="449" t="s">
        <v>7728</v>
      </c>
      <c r="D61" s="533"/>
      <c r="E61" s="533"/>
      <c r="F61" s="947"/>
      <c r="G61" s="533"/>
      <c r="H61" s="533"/>
    </row>
    <row r="62" spans="1:8" s="47" customFormat="1" x14ac:dyDescent="0.2">
      <c r="A62" s="26">
        <v>56</v>
      </c>
      <c r="B62" s="365" t="s">
        <v>4081</v>
      </c>
      <c r="C62" s="449" t="s">
        <v>7729</v>
      </c>
      <c r="D62" s="533" t="s">
        <v>3765</v>
      </c>
      <c r="E62" s="533" t="s">
        <v>976</v>
      </c>
      <c r="F62" s="947"/>
      <c r="G62" s="534" t="s">
        <v>4997</v>
      </c>
      <c r="H62" s="533" t="s">
        <v>839</v>
      </c>
    </row>
    <row r="63" spans="1:8" s="47" customFormat="1" x14ac:dyDescent="0.2">
      <c r="A63" s="26">
        <v>57</v>
      </c>
      <c r="B63" s="365" t="s">
        <v>4082</v>
      </c>
      <c r="C63" s="432" t="s">
        <v>7730</v>
      </c>
      <c r="D63" s="533"/>
      <c r="E63" s="533"/>
      <c r="F63" s="947"/>
      <c r="G63" s="533"/>
      <c r="H63" s="533"/>
    </row>
    <row r="64" spans="1:8" s="47" customFormat="1" ht="28.5" x14ac:dyDescent="0.2">
      <c r="A64" s="26">
        <v>58</v>
      </c>
      <c r="B64" s="365" t="s">
        <v>4083</v>
      </c>
      <c r="C64" s="449" t="s">
        <v>7731</v>
      </c>
      <c r="D64" s="533" t="s">
        <v>3765</v>
      </c>
      <c r="E64" s="533" t="s">
        <v>976</v>
      </c>
      <c r="F64" s="947"/>
      <c r="G64" s="534" t="s">
        <v>4997</v>
      </c>
      <c r="H64" s="533" t="s">
        <v>839</v>
      </c>
    </row>
    <row r="65" spans="1:8" s="47" customFormat="1" ht="28.5" x14ac:dyDescent="0.2">
      <c r="A65" s="26">
        <v>59</v>
      </c>
      <c r="B65" s="365" t="s">
        <v>4084</v>
      </c>
      <c r="C65" s="432" t="s">
        <v>7732</v>
      </c>
      <c r="D65" s="533"/>
      <c r="E65" s="533"/>
      <c r="F65" s="947"/>
      <c r="G65" s="533"/>
      <c r="H65" s="533"/>
    </row>
    <row r="66" spans="1:8" s="47" customFormat="1" ht="28.5" x14ac:dyDescent="0.2">
      <c r="A66" s="26">
        <v>60</v>
      </c>
      <c r="B66" s="365" t="s">
        <v>4085</v>
      </c>
      <c r="C66" s="452" t="s">
        <v>7733</v>
      </c>
      <c r="D66" s="533" t="s">
        <v>3765</v>
      </c>
      <c r="E66" s="533" t="s">
        <v>976</v>
      </c>
      <c r="F66" s="947"/>
      <c r="G66" s="534" t="s">
        <v>4997</v>
      </c>
      <c r="H66" s="533" t="s">
        <v>839</v>
      </c>
    </row>
    <row r="67" spans="1:8" s="47" customFormat="1" x14ac:dyDescent="0.2">
      <c r="A67" s="26">
        <v>61</v>
      </c>
      <c r="B67" s="365" t="s">
        <v>4086</v>
      </c>
      <c r="C67" s="453" t="s">
        <v>7734</v>
      </c>
      <c r="D67" s="533"/>
      <c r="E67" s="533"/>
      <c r="F67" s="947"/>
      <c r="G67" s="533"/>
      <c r="H67" s="533"/>
    </row>
    <row r="68" spans="1:8" s="47" customFormat="1" x14ac:dyDescent="0.2">
      <c r="A68" s="26">
        <v>62</v>
      </c>
      <c r="B68" s="365" t="s">
        <v>4087</v>
      </c>
      <c r="C68" s="452" t="s">
        <v>7735</v>
      </c>
      <c r="D68" s="510" t="s">
        <v>3830</v>
      </c>
      <c r="E68" s="510" t="s">
        <v>976</v>
      </c>
      <c r="F68" s="947"/>
      <c r="G68" s="510" t="s">
        <v>4997</v>
      </c>
      <c r="H68" s="510" t="s">
        <v>839</v>
      </c>
    </row>
    <row r="69" spans="1:8" s="47" customFormat="1" x14ac:dyDescent="0.2">
      <c r="A69" s="26">
        <v>63</v>
      </c>
      <c r="B69" s="454" t="s">
        <v>4088</v>
      </c>
      <c r="C69" s="445" t="s">
        <v>7736</v>
      </c>
      <c r="D69" s="510"/>
      <c r="E69" s="510"/>
      <c r="F69" s="947"/>
      <c r="G69" s="510"/>
      <c r="H69" s="510"/>
    </row>
    <row r="70" spans="1:8" s="47" customFormat="1" ht="28.5" x14ac:dyDescent="0.2">
      <c r="A70" s="26">
        <v>64</v>
      </c>
      <c r="B70" s="454" t="s">
        <v>4089</v>
      </c>
      <c r="C70" s="444" t="s">
        <v>5517</v>
      </c>
      <c r="D70" s="533" t="s">
        <v>3765</v>
      </c>
      <c r="E70" s="533" t="s">
        <v>976</v>
      </c>
      <c r="F70" s="947"/>
      <c r="G70" s="534" t="s">
        <v>4997</v>
      </c>
      <c r="H70" s="533" t="s">
        <v>839</v>
      </c>
    </row>
    <row r="71" spans="1:8" s="47" customFormat="1" x14ac:dyDescent="0.2">
      <c r="A71" s="26">
        <v>65</v>
      </c>
      <c r="B71" s="454" t="s">
        <v>4090</v>
      </c>
      <c r="C71" s="445" t="s">
        <v>7737</v>
      </c>
      <c r="D71" s="510"/>
      <c r="E71" s="510"/>
      <c r="F71" s="947"/>
      <c r="G71" s="510"/>
      <c r="H71" s="510"/>
    </row>
    <row r="72" spans="1:8" s="47" customFormat="1" ht="28.5" x14ac:dyDescent="0.2">
      <c r="A72" s="26">
        <v>66</v>
      </c>
      <c r="B72" s="454" t="s">
        <v>4091</v>
      </c>
      <c r="C72" s="444" t="s">
        <v>7738</v>
      </c>
      <c r="D72" s="533" t="s">
        <v>3765</v>
      </c>
      <c r="E72" s="533" t="s">
        <v>976</v>
      </c>
      <c r="F72" s="947"/>
      <c r="G72" s="534" t="s">
        <v>4997</v>
      </c>
      <c r="H72" s="533" t="s">
        <v>839</v>
      </c>
    </row>
    <row r="73" spans="1:8" s="47" customFormat="1" x14ac:dyDescent="0.2">
      <c r="A73" s="26">
        <v>67</v>
      </c>
      <c r="B73" s="454" t="s">
        <v>4092</v>
      </c>
      <c r="C73" s="445" t="s">
        <v>7739</v>
      </c>
      <c r="D73" s="510"/>
      <c r="E73" s="510"/>
      <c r="F73" s="947"/>
      <c r="G73" s="510"/>
      <c r="H73" s="510"/>
    </row>
    <row r="74" spans="1:8" s="47" customFormat="1" x14ac:dyDescent="0.2">
      <c r="A74" s="26">
        <v>68</v>
      </c>
      <c r="B74" s="454" t="s">
        <v>4093</v>
      </c>
      <c r="C74" s="444" t="s">
        <v>7740</v>
      </c>
      <c r="D74" s="510" t="s">
        <v>3830</v>
      </c>
      <c r="E74" s="510" t="s">
        <v>3831</v>
      </c>
      <c r="F74" s="947"/>
      <c r="G74" s="510" t="s">
        <v>4997</v>
      </c>
      <c r="H74" s="510" t="s">
        <v>839</v>
      </c>
    </row>
    <row r="75" spans="1:8" s="47" customFormat="1" ht="28.5" x14ac:dyDescent="0.2">
      <c r="A75" s="26">
        <v>69</v>
      </c>
      <c r="B75" s="454" t="s">
        <v>4094</v>
      </c>
      <c r="C75" s="437" t="s">
        <v>7741</v>
      </c>
      <c r="D75" s="533" t="s">
        <v>3765</v>
      </c>
      <c r="E75" s="533" t="s">
        <v>976</v>
      </c>
      <c r="F75" s="947"/>
      <c r="G75" s="534" t="s">
        <v>4997</v>
      </c>
      <c r="H75" s="533" t="s">
        <v>839</v>
      </c>
    </row>
    <row r="76" spans="1:8" s="47" customFormat="1" x14ac:dyDescent="0.2">
      <c r="A76" s="26">
        <v>70</v>
      </c>
      <c r="B76" s="454" t="s">
        <v>4095</v>
      </c>
      <c r="C76" s="455" t="s">
        <v>7742</v>
      </c>
      <c r="D76" s="510"/>
      <c r="E76" s="510"/>
      <c r="F76" s="947"/>
      <c r="G76" s="510"/>
      <c r="H76" s="510"/>
    </row>
    <row r="77" spans="1:8" s="47" customFormat="1" x14ac:dyDescent="0.2">
      <c r="A77" s="26">
        <v>71</v>
      </c>
      <c r="B77" s="454" t="s">
        <v>4096</v>
      </c>
      <c r="C77" s="437" t="s">
        <v>7743</v>
      </c>
      <c r="D77" s="533" t="s">
        <v>3765</v>
      </c>
      <c r="E77" s="533" t="s">
        <v>976</v>
      </c>
      <c r="F77" s="947"/>
      <c r="G77" s="534" t="s">
        <v>4997</v>
      </c>
      <c r="H77" s="533" t="s">
        <v>839</v>
      </c>
    </row>
    <row r="78" spans="1:8" s="47" customFormat="1" x14ac:dyDescent="0.2">
      <c r="A78" s="26">
        <v>72</v>
      </c>
      <c r="B78" s="454" t="s">
        <v>4097</v>
      </c>
      <c r="C78" s="445" t="s">
        <v>7744</v>
      </c>
      <c r="D78" s="510"/>
      <c r="E78" s="510"/>
      <c r="F78" s="947"/>
      <c r="G78" s="510"/>
      <c r="H78" s="510"/>
    </row>
    <row r="79" spans="1:8" s="47" customFormat="1" ht="28.5" x14ac:dyDescent="0.2">
      <c r="A79" s="26">
        <v>73</v>
      </c>
      <c r="B79" s="503" t="s">
        <v>4098</v>
      </c>
      <c r="C79" s="559" t="s">
        <v>7745</v>
      </c>
      <c r="D79" s="540" t="s">
        <v>3830</v>
      </c>
      <c r="E79" s="540" t="s">
        <v>976</v>
      </c>
      <c r="F79" s="884"/>
      <c r="G79" s="540" t="s">
        <v>4997</v>
      </c>
      <c r="H79" s="540" t="s">
        <v>3667</v>
      </c>
    </row>
    <row r="80" spans="1:8" s="47" customFormat="1" ht="28.5" x14ac:dyDescent="0.2">
      <c r="A80" s="26">
        <v>74</v>
      </c>
      <c r="B80" s="454" t="s">
        <v>4099</v>
      </c>
      <c r="C80" s="445" t="s">
        <v>7746</v>
      </c>
      <c r="D80" s="533" t="s">
        <v>3765</v>
      </c>
      <c r="E80" s="533" t="s">
        <v>976</v>
      </c>
      <c r="F80" s="947"/>
      <c r="G80" s="534" t="s">
        <v>4997</v>
      </c>
      <c r="H80" s="533" t="s">
        <v>839</v>
      </c>
    </row>
    <row r="81" spans="1:8" s="47" customFormat="1" x14ac:dyDescent="0.2">
      <c r="A81" s="26">
        <v>75</v>
      </c>
      <c r="B81" s="454" t="s">
        <v>4100</v>
      </c>
      <c r="C81" s="445" t="s">
        <v>5017</v>
      </c>
      <c r="D81" s="510" t="s">
        <v>4715</v>
      </c>
      <c r="E81" s="510" t="s">
        <v>4731</v>
      </c>
      <c r="F81" s="947"/>
      <c r="G81" s="510" t="s">
        <v>4997</v>
      </c>
      <c r="H81" s="510" t="s">
        <v>839</v>
      </c>
    </row>
    <row r="82" spans="1:8" s="47" customFormat="1" ht="28.5" x14ac:dyDescent="0.2">
      <c r="A82" s="26">
        <v>76</v>
      </c>
      <c r="B82" s="503" t="s">
        <v>4101</v>
      </c>
      <c r="C82" s="559" t="s">
        <v>7747</v>
      </c>
      <c r="D82" s="540" t="s">
        <v>3830</v>
      </c>
      <c r="E82" s="540" t="s">
        <v>976</v>
      </c>
      <c r="F82" s="884"/>
      <c r="G82" s="540" t="s">
        <v>4997</v>
      </c>
      <c r="H82" s="540" t="s">
        <v>3667</v>
      </c>
    </row>
    <row r="83" spans="1:8" s="47" customFormat="1" x14ac:dyDescent="0.2">
      <c r="A83" s="26">
        <v>77</v>
      </c>
      <c r="B83" s="454" t="s">
        <v>4102</v>
      </c>
      <c r="C83" s="444" t="s">
        <v>7748</v>
      </c>
      <c r="D83" s="510"/>
      <c r="E83" s="510"/>
      <c r="F83" s="947"/>
      <c r="G83" s="510"/>
      <c r="H83" s="510"/>
    </row>
    <row r="84" spans="1:8" s="47" customFormat="1" x14ac:dyDescent="0.2">
      <c r="A84" s="26">
        <v>78</v>
      </c>
      <c r="B84" s="454" t="s">
        <v>4103</v>
      </c>
      <c r="C84" s="444" t="s">
        <v>7749</v>
      </c>
      <c r="D84" s="533" t="s">
        <v>3765</v>
      </c>
      <c r="E84" s="533" t="s">
        <v>976</v>
      </c>
      <c r="F84" s="947"/>
      <c r="G84" s="534" t="s">
        <v>4997</v>
      </c>
      <c r="H84" s="533" t="s">
        <v>839</v>
      </c>
    </row>
    <row r="85" spans="1:8" s="47" customFormat="1" x14ac:dyDescent="0.2">
      <c r="A85" s="26">
        <v>79</v>
      </c>
      <c r="B85" s="454" t="s">
        <v>4104</v>
      </c>
      <c r="C85" s="445" t="s">
        <v>7750</v>
      </c>
      <c r="D85" s="510"/>
      <c r="E85" s="510"/>
      <c r="F85" s="947"/>
      <c r="G85" s="510"/>
      <c r="H85" s="510"/>
    </row>
    <row r="86" spans="1:8" s="47" customFormat="1" x14ac:dyDescent="0.2">
      <c r="A86" s="26">
        <v>80</v>
      </c>
      <c r="B86" s="503" t="s">
        <v>4105</v>
      </c>
      <c r="C86" s="504" t="s">
        <v>7751</v>
      </c>
      <c r="D86" s="540" t="s">
        <v>3830</v>
      </c>
      <c r="E86" s="540" t="s">
        <v>976</v>
      </c>
      <c r="F86" s="884"/>
      <c r="G86" s="540" t="s">
        <v>4997</v>
      </c>
      <c r="H86" s="540" t="s">
        <v>3667</v>
      </c>
    </row>
    <row r="87" spans="1:8" s="47" customFormat="1" x14ac:dyDescent="0.2">
      <c r="A87" s="26">
        <v>81</v>
      </c>
      <c r="B87" s="454" t="s">
        <v>4106</v>
      </c>
      <c r="C87" s="455" t="s">
        <v>7752</v>
      </c>
      <c r="D87" s="510"/>
      <c r="E87" s="510"/>
      <c r="F87" s="947"/>
      <c r="G87" s="510"/>
      <c r="H87" s="510"/>
    </row>
    <row r="88" spans="1:8" s="47" customFormat="1" x14ac:dyDescent="0.2">
      <c r="A88" s="26">
        <v>82</v>
      </c>
      <c r="B88" s="454" t="s">
        <v>4107</v>
      </c>
      <c r="C88" s="444" t="s">
        <v>7753</v>
      </c>
      <c r="D88" s="510"/>
      <c r="E88" s="510"/>
      <c r="F88" s="947"/>
      <c r="G88" s="510"/>
      <c r="H88" s="510"/>
    </row>
    <row r="89" spans="1:8" s="47" customFormat="1" x14ac:dyDescent="0.2">
      <c r="A89" s="26">
        <v>83</v>
      </c>
      <c r="B89" s="503" t="s">
        <v>4108</v>
      </c>
      <c r="C89" s="559" t="s">
        <v>7754</v>
      </c>
      <c r="D89" s="540" t="s">
        <v>3842</v>
      </c>
      <c r="E89" s="540" t="s">
        <v>976</v>
      </c>
      <c r="F89" s="884"/>
      <c r="G89" s="540" t="s">
        <v>4997</v>
      </c>
      <c r="H89" s="540" t="s">
        <v>3667</v>
      </c>
    </row>
    <row r="90" spans="1:8" s="47" customFormat="1" x14ac:dyDescent="0.2">
      <c r="A90" s="26">
        <v>84</v>
      </c>
      <c r="B90" s="503" t="s">
        <v>4109</v>
      </c>
      <c r="C90" s="738" t="s">
        <v>7755</v>
      </c>
      <c r="D90" s="540" t="s">
        <v>3830</v>
      </c>
      <c r="E90" s="540" t="s">
        <v>976</v>
      </c>
      <c r="F90" s="884"/>
      <c r="G90" s="540" t="s">
        <v>4997</v>
      </c>
      <c r="H90" s="540" t="s">
        <v>3667</v>
      </c>
    </row>
    <row r="91" spans="1:8" s="47" customFormat="1" x14ac:dyDescent="0.2">
      <c r="A91" s="26">
        <v>85</v>
      </c>
      <c r="B91" s="454" t="s">
        <v>4110</v>
      </c>
      <c r="C91" s="445" t="s">
        <v>7756</v>
      </c>
      <c r="D91" s="510"/>
      <c r="E91" s="510"/>
      <c r="F91" s="947"/>
      <c r="G91" s="510"/>
      <c r="H91" s="510"/>
    </row>
    <row r="92" spans="1:8" s="47" customFormat="1" x14ac:dyDescent="0.2">
      <c r="A92" s="26">
        <v>86</v>
      </c>
      <c r="B92" s="503" t="s">
        <v>4111</v>
      </c>
      <c r="C92" s="559" t="s">
        <v>7757</v>
      </c>
      <c r="D92" s="540" t="s">
        <v>3830</v>
      </c>
      <c r="E92" s="540" t="s">
        <v>976</v>
      </c>
      <c r="F92" s="884"/>
      <c r="G92" s="540" t="s">
        <v>4997</v>
      </c>
      <c r="H92" s="540" t="s">
        <v>3667</v>
      </c>
    </row>
    <row r="93" spans="1:8" s="47" customFormat="1" x14ac:dyDescent="0.2">
      <c r="A93" s="26">
        <v>87</v>
      </c>
      <c r="B93" s="454" t="s">
        <v>4112</v>
      </c>
      <c r="C93" s="444" t="s">
        <v>7758</v>
      </c>
      <c r="D93" s="510"/>
      <c r="E93" s="510"/>
      <c r="F93" s="947"/>
      <c r="G93" s="510"/>
      <c r="H93" s="510"/>
    </row>
    <row r="94" spans="1:8" s="47" customFormat="1" x14ac:dyDescent="0.2">
      <c r="A94" s="26">
        <v>88</v>
      </c>
      <c r="B94" s="454" t="s">
        <v>4113</v>
      </c>
      <c r="C94" s="437" t="s">
        <v>7759</v>
      </c>
      <c r="D94" s="510" t="s">
        <v>3830</v>
      </c>
      <c r="E94" s="510" t="s">
        <v>976</v>
      </c>
      <c r="F94" s="947"/>
      <c r="G94" s="510" t="s">
        <v>4997</v>
      </c>
      <c r="H94" s="510" t="s">
        <v>839</v>
      </c>
    </row>
    <row r="95" spans="1:8" s="47" customFormat="1" x14ac:dyDescent="0.2">
      <c r="A95" s="26">
        <v>89</v>
      </c>
      <c r="B95" s="454" t="s">
        <v>4114</v>
      </c>
      <c r="C95" s="444" t="s">
        <v>7760</v>
      </c>
      <c r="D95" s="510"/>
      <c r="E95" s="510"/>
      <c r="F95" s="947"/>
      <c r="G95" s="510"/>
      <c r="H95" s="510"/>
    </row>
    <row r="96" spans="1:8" s="47" customFormat="1" x14ac:dyDescent="0.2">
      <c r="A96" s="26">
        <v>90</v>
      </c>
      <c r="B96" s="454" t="s">
        <v>4115</v>
      </c>
      <c r="C96" s="437" t="s">
        <v>7761</v>
      </c>
      <c r="D96" s="533" t="s">
        <v>3765</v>
      </c>
      <c r="E96" s="533" t="s">
        <v>976</v>
      </c>
      <c r="F96" s="947"/>
      <c r="G96" s="534" t="s">
        <v>4997</v>
      </c>
      <c r="H96" s="533" t="s">
        <v>839</v>
      </c>
    </row>
    <row r="97" spans="1:8" s="47" customFormat="1" x14ac:dyDescent="0.2">
      <c r="A97" s="26">
        <v>91</v>
      </c>
      <c r="B97" s="454" t="s">
        <v>4116</v>
      </c>
      <c r="C97" s="444" t="s">
        <v>7762</v>
      </c>
      <c r="D97" s="510"/>
      <c r="E97" s="510"/>
      <c r="F97" s="947"/>
      <c r="G97" s="510"/>
      <c r="H97" s="510"/>
    </row>
    <row r="98" spans="1:8" s="47" customFormat="1" x14ac:dyDescent="0.2">
      <c r="A98" s="26">
        <v>92</v>
      </c>
      <c r="B98" s="454" t="s">
        <v>4117</v>
      </c>
      <c r="C98" s="437" t="s">
        <v>7763</v>
      </c>
      <c r="D98" s="533" t="s">
        <v>3765</v>
      </c>
      <c r="E98" s="533" t="s">
        <v>976</v>
      </c>
      <c r="F98" s="947"/>
      <c r="G98" s="534" t="s">
        <v>4997</v>
      </c>
      <c r="H98" s="533" t="s">
        <v>839</v>
      </c>
    </row>
    <row r="99" spans="1:8" s="47" customFormat="1" x14ac:dyDescent="0.2">
      <c r="A99" s="26">
        <v>93</v>
      </c>
      <c r="B99" s="454" t="s">
        <v>4118</v>
      </c>
      <c r="C99" s="445" t="s">
        <v>7764</v>
      </c>
      <c r="D99" s="533" t="s">
        <v>3765</v>
      </c>
      <c r="E99" s="533" t="s">
        <v>976</v>
      </c>
      <c r="F99" s="947"/>
      <c r="G99" s="534" t="s">
        <v>4997</v>
      </c>
      <c r="H99" s="533" t="s">
        <v>839</v>
      </c>
    </row>
    <row r="100" spans="1:8" s="47" customFormat="1" x14ac:dyDescent="0.2">
      <c r="A100" s="26">
        <v>94</v>
      </c>
      <c r="B100" s="503" t="s">
        <v>4119</v>
      </c>
      <c r="C100" s="738" t="s">
        <v>7765</v>
      </c>
      <c r="D100" s="540" t="s">
        <v>3830</v>
      </c>
      <c r="E100" s="540" t="s">
        <v>976</v>
      </c>
      <c r="F100" s="884"/>
      <c r="G100" s="540" t="s">
        <v>4997</v>
      </c>
      <c r="H100" s="540" t="s">
        <v>3667</v>
      </c>
    </row>
    <row r="101" spans="1:8" s="47" customFormat="1" x14ac:dyDescent="0.2">
      <c r="A101" s="26">
        <v>95</v>
      </c>
      <c r="B101" s="454" t="s">
        <v>4120</v>
      </c>
      <c r="C101" s="445" t="s">
        <v>7766</v>
      </c>
      <c r="D101" s="510"/>
      <c r="E101" s="510"/>
      <c r="F101" s="947"/>
      <c r="G101" s="510"/>
      <c r="H101" s="510"/>
    </row>
    <row r="102" spans="1:8" s="47" customFormat="1" x14ac:dyDescent="0.2">
      <c r="A102" s="26">
        <v>96</v>
      </c>
      <c r="B102" s="454" t="s">
        <v>4121</v>
      </c>
      <c r="C102" s="437" t="s">
        <v>7767</v>
      </c>
      <c r="D102" s="533" t="s">
        <v>3765</v>
      </c>
      <c r="E102" s="533" t="s">
        <v>976</v>
      </c>
      <c r="F102" s="947"/>
      <c r="G102" s="534" t="s">
        <v>4997</v>
      </c>
      <c r="H102" s="533" t="s">
        <v>839</v>
      </c>
    </row>
    <row r="103" spans="1:8" s="47" customFormat="1" x14ac:dyDescent="0.2">
      <c r="A103" s="26">
        <v>97</v>
      </c>
      <c r="B103" s="454" t="s">
        <v>4122</v>
      </c>
      <c r="C103" s="455" t="s">
        <v>7768</v>
      </c>
      <c r="D103" s="510"/>
      <c r="E103" s="510"/>
      <c r="F103" s="947"/>
      <c r="G103" s="510"/>
      <c r="H103" s="510"/>
    </row>
    <row r="104" spans="1:8" s="47" customFormat="1" x14ac:dyDescent="0.2">
      <c r="A104" s="26">
        <v>98</v>
      </c>
      <c r="B104" s="454" t="s">
        <v>4123</v>
      </c>
      <c r="C104" s="437" t="s">
        <v>7769</v>
      </c>
      <c r="D104" s="533" t="s">
        <v>3765</v>
      </c>
      <c r="E104" s="533" t="s">
        <v>976</v>
      </c>
      <c r="F104" s="947"/>
      <c r="G104" s="534" t="s">
        <v>4997</v>
      </c>
      <c r="H104" s="533" t="s">
        <v>839</v>
      </c>
    </row>
    <row r="105" spans="1:8" s="47" customFormat="1" x14ac:dyDescent="0.2">
      <c r="A105" s="26">
        <v>99</v>
      </c>
      <c r="B105" s="454" t="s">
        <v>4124</v>
      </c>
      <c r="C105" s="437" t="s">
        <v>7770</v>
      </c>
      <c r="D105" s="510"/>
      <c r="E105" s="510"/>
      <c r="F105" s="947"/>
      <c r="G105" s="510"/>
      <c r="H105" s="510"/>
    </row>
    <row r="106" spans="1:8" s="47" customFormat="1" x14ac:dyDescent="0.2">
      <c r="A106" s="26">
        <v>100</v>
      </c>
      <c r="B106" s="454" t="s">
        <v>4125</v>
      </c>
      <c r="C106" s="437" t="s">
        <v>7771</v>
      </c>
      <c r="D106" s="533" t="s">
        <v>3765</v>
      </c>
      <c r="E106" s="533" t="s">
        <v>976</v>
      </c>
      <c r="F106" s="947"/>
      <c r="G106" s="534" t="s">
        <v>4997</v>
      </c>
      <c r="H106" s="533" t="s">
        <v>839</v>
      </c>
    </row>
    <row r="107" spans="1:8" s="47" customFormat="1" x14ac:dyDescent="0.2">
      <c r="A107" s="26">
        <v>101</v>
      </c>
      <c r="B107" s="454" t="s">
        <v>4126</v>
      </c>
      <c r="C107" s="445" t="s">
        <v>7772</v>
      </c>
      <c r="D107" s="510"/>
      <c r="E107" s="510"/>
      <c r="F107" s="947"/>
      <c r="G107" s="510"/>
      <c r="H107" s="510"/>
    </row>
    <row r="108" spans="1:8" s="47" customFormat="1" ht="28.5" x14ac:dyDescent="0.2">
      <c r="A108" s="26">
        <v>102</v>
      </c>
      <c r="B108" s="454" t="s">
        <v>4127</v>
      </c>
      <c r="C108" s="437" t="s">
        <v>7773</v>
      </c>
      <c r="D108" s="510" t="s">
        <v>3830</v>
      </c>
      <c r="E108" s="510" t="s">
        <v>976</v>
      </c>
      <c r="F108" s="947"/>
      <c r="G108" s="510" t="s">
        <v>4997</v>
      </c>
      <c r="H108" s="510" t="s">
        <v>839</v>
      </c>
    </row>
    <row r="109" spans="1:8" s="47" customFormat="1" x14ac:dyDescent="0.2">
      <c r="A109" s="26">
        <v>103</v>
      </c>
      <c r="B109" s="454" t="s">
        <v>4128</v>
      </c>
      <c r="C109" s="444" t="s">
        <v>7774</v>
      </c>
      <c r="D109" s="510"/>
      <c r="E109" s="510"/>
      <c r="F109" s="947"/>
      <c r="G109" s="510"/>
      <c r="H109" s="510"/>
    </row>
    <row r="110" spans="1:8" s="47" customFormat="1" ht="28.5" x14ac:dyDescent="0.2">
      <c r="A110" s="26">
        <v>104</v>
      </c>
      <c r="B110" s="454" t="s">
        <v>4129</v>
      </c>
      <c r="C110" s="445" t="s">
        <v>7775</v>
      </c>
      <c r="D110" s="510"/>
      <c r="E110" s="510"/>
      <c r="F110" s="947"/>
      <c r="G110" s="510"/>
      <c r="H110" s="510"/>
    </row>
    <row r="111" spans="1:8" s="47" customFormat="1" x14ac:dyDescent="0.2">
      <c r="A111" s="26">
        <v>105</v>
      </c>
      <c r="B111" s="454" t="s">
        <v>4130</v>
      </c>
      <c r="C111" s="455" t="s">
        <v>7776</v>
      </c>
      <c r="D111" s="533" t="s">
        <v>3765</v>
      </c>
      <c r="E111" s="533" t="s">
        <v>976</v>
      </c>
      <c r="F111" s="947"/>
      <c r="G111" s="534" t="s">
        <v>4997</v>
      </c>
      <c r="H111" s="533" t="s">
        <v>839</v>
      </c>
    </row>
    <row r="112" spans="1:8" s="47" customFormat="1" x14ac:dyDescent="0.2">
      <c r="A112" s="26">
        <v>106</v>
      </c>
      <c r="B112" s="454" t="s">
        <v>4131</v>
      </c>
      <c r="C112" s="437" t="s">
        <v>7777</v>
      </c>
      <c r="D112" s="510"/>
      <c r="E112" s="510"/>
      <c r="F112" s="947"/>
      <c r="G112" s="510"/>
      <c r="H112" s="510"/>
    </row>
    <row r="113" spans="1:8" s="47" customFormat="1" x14ac:dyDescent="0.2">
      <c r="A113" s="26">
        <v>107</v>
      </c>
      <c r="B113" s="454" t="s">
        <v>4132</v>
      </c>
      <c r="C113" s="445" t="s">
        <v>7778</v>
      </c>
      <c r="D113" s="533" t="s">
        <v>3830</v>
      </c>
      <c r="E113" s="510" t="s">
        <v>3831</v>
      </c>
      <c r="F113" s="947"/>
      <c r="G113" s="510" t="s">
        <v>4997</v>
      </c>
      <c r="H113" s="510" t="s">
        <v>839</v>
      </c>
    </row>
    <row r="114" spans="1:8" s="47" customFormat="1" x14ac:dyDescent="0.2">
      <c r="A114" s="26">
        <v>108</v>
      </c>
      <c r="B114" s="454" t="s">
        <v>4133</v>
      </c>
      <c r="C114" s="437" t="s">
        <v>7779</v>
      </c>
      <c r="D114" s="533" t="s">
        <v>3765</v>
      </c>
      <c r="E114" s="533" t="s">
        <v>976</v>
      </c>
      <c r="F114" s="947"/>
      <c r="G114" s="534" t="s">
        <v>4997</v>
      </c>
      <c r="H114" s="533" t="s">
        <v>839</v>
      </c>
    </row>
    <row r="115" spans="1:8" s="47" customFormat="1" x14ac:dyDescent="0.2">
      <c r="A115" s="26">
        <v>109</v>
      </c>
      <c r="B115" s="454" t="s">
        <v>4134</v>
      </c>
      <c r="C115" s="445" t="s">
        <v>7780</v>
      </c>
      <c r="D115" s="510"/>
      <c r="E115" s="510"/>
      <c r="F115" s="947"/>
      <c r="G115" s="510"/>
      <c r="H115" s="510"/>
    </row>
    <row r="116" spans="1:8" s="47" customFormat="1" ht="28.5" x14ac:dyDescent="0.2">
      <c r="A116" s="26">
        <v>110</v>
      </c>
      <c r="B116" s="454" t="s">
        <v>4135</v>
      </c>
      <c r="C116" s="437" t="s">
        <v>7781</v>
      </c>
      <c r="D116" s="510" t="s">
        <v>4688</v>
      </c>
      <c r="E116" s="510" t="s">
        <v>4840</v>
      </c>
      <c r="F116" s="947"/>
      <c r="G116" s="510" t="s">
        <v>4997</v>
      </c>
      <c r="H116" s="510" t="s">
        <v>839</v>
      </c>
    </row>
    <row r="117" spans="1:8" s="47" customFormat="1" ht="28.5" x14ac:dyDescent="0.2">
      <c r="A117" s="26">
        <v>111</v>
      </c>
      <c r="B117" s="503" t="s">
        <v>4136</v>
      </c>
      <c r="C117" s="513" t="s">
        <v>7782</v>
      </c>
      <c r="D117" s="540" t="s">
        <v>3830</v>
      </c>
      <c r="E117" s="540" t="s">
        <v>976</v>
      </c>
      <c r="F117" s="884"/>
      <c r="G117" s="540" t="s">
        <v>4997</v>
      </c>
      <c r="H117" s="540" t="s">
        <v>3667</v>
      </c>
    </row>
    <row r="118" spans="1:8" s="47" customFormat="1" ht="28.5" x14ac:dyDescent="0.2">
      <c r="A118" s="26">
        <v>112</v>
      </c>
      <c r="B118" s="454" t="s">
        <v>4137</v>
      </c>
      <c r="C118" s="444" t="s">
        <v>7783</v>
      </c>
      <c r="D118" s="510"/>
      <c r="E118" s="510"/>
      <c r="F118" s="947"/>
      <c r="G118" s="510"/>
      <c r="H118" s="510"/>
    </row>
    <row r="119" spans="1:8" s="47" customFormat="1" ht="28.5" x14ac:dyDescent="0.2">
      <c r="A119" s="26">
        <v>113</v>
      </c>
      <c r="B119" s="454" t="s">
        <v>4138</v>
      </c>
      <c r="C119" s="455" t="s">
        <v>7784</v>
      </c>
      <c r="D119" s="533" t="s">
        <v>3830</v>
      </c>
      <c r="E119" s="510" t="s">
        <v>3831</v>
      </c>
      <c r="F119" s="947"/>
      <c r="G119" s="534" t="s">
        <v>4997</v>
      </c>
      <c r="H119" s="533" t="s">
        <v>839</v>
      </c>
    </row>
    <row r="120" spans="1:8" s="47" customFormat="1" ht="28.5" x14ac:dyDescent="0.2">
      <c r="A120" s="26">
        <v>114</v>
      </c>
      <c r="B120" s="454" t="s">
        <v>4139</v>
      </c>
      <c r="C120" s="455" t="s">
        <v>7785</v>
      </c>
      <c r="D120" s="533" t="s">
        <v>3830</v>
      </c>
      <c r="E120" s="510" t="s">
        <v>3831</v>
      </c>
      <c r="F120" s="947"/>
      <c r="G120" s="534" t="s">
        <v>4997</v>
      </c>
      <c r="H120" s="533" t="s">
        <v>839</v>
      </c>
    </row>
    <row r="121" spans="1:8" s="47" customFormat="1" ht="28.5" x14ac:dyDescent="0.2">
      <c r="A121" s="26">
        <v>115</v>
      </c>
      <c r="B121" s="454" t="s">
        <v>4140</v>
      </c>
      <c r="C121" s="455" t="s">
        <v>7786</v>
      </c>
      <c r="D121" s="533" t="s">
        <v>3830</v>
      </c>
      <c r="E121" s="510" t="s">
        <v>3831</v>
      </c>
      <c r="F121" s="947"/>
      <c r="G121" s="534" t="s">
        <v>4997</v>
      </c>
      <c r="H121" s="533" t="s">
        <v>839</v>
      </c>
    </row>
    <row r="122" spans="1:8" s="47" customFormat="1" x14ac:dyDescent="0.2">
      <c r="A122" s="26">
        <v>116</v>
      </c>
      <c r="B122" s="503" t="s">
        <v>4141</v>
      </c>
      <c r="C122" s="513" t="s">
        <v>7787</v>
      </c>
      <c r="D122" s="540" t="s">
        <v>3830</v>
      </c>
      <c r="E122" s="540" t="s">
        <v>976</v>
      </c>
      <c r="F122" s="884"/>
      <c r="G122" s="540" t="s">
        <v>4997</v>
      </c>
      <c r="H122" s="540" t="s">
        <v>3667</v>
      </c>
    </row>
    <row r="123" spans="1:8" s="47" customFormat="1" x14ac:dyDescent="0.2">
      <c r="A123" s="26">
        <v>117</v>
      </c>
      <c r="B123" s="454" t="s">
        <v>4142</v>
      </c>
      <c r="C123" s="455" t="s">
        <v>7788</v>
      </c>
      <c r="D123" s="510"/>
      <c r="E123" s="510"/>
      <c r="F123" s="947"/>
      <c r="G123" s="510"/>
      <c r="H123" s="510"/>
    </row>
    <row r="124" spans="1:8" s="47" customFormat="1" ht="28.5" x14ac:dyDescent="0.2">
      <c r="A124" s="26">
        <v>118</v>
      </c>
      <c r="B124" s="454" t="s">
        <v>4143</v>
      </c>
      <c r="C124" s="455" t="s">
        <v>7789</v>
      </c>
      <c r="D124" s="533" t="s">
        <v>3765</v>
      </c>
      <c r="E124" s="533" t="s">
        <v>976</v>
      </c>
      <c r="F124" s="947"/>
      <c r="G124" s="534" t="s">
        <v>4997</v>
      </c>
      <c r="H124" s="533" t="s">
        <v>839</v>
      </c>
    </row>
    <row r="125" spans="1:8" s="47" customFormat="1" x14ac:dyDescent="0.2">
      <c r="A125" s="26">
        <v>119</v>
      </c>
      <c r="B125" s="454" t="s">
        <v>4144</v>
      </c>
      <c r="C125" s="445" t="s">
        <v>7790</v>
      </c>
      <c r="D125" s="510"/>
      <c r="E125" s="510"/>
      <c r="F125" s="947"/>
      <c r="G125" s="510"/>
      <c r="H125" s="510"/>
    </row>
    <row r="126" spans="1:8" s="47" customFormat="1" ht="28.5" x14ac:dyDescent="0.2">
      <c r="A126" s="26">
        <v>120</v>
      </c>
      <c r="B126" s="454" t="s">
        <v>4145</v>
      </c>
      <c r="C126" s="445" t="s">
        <v>7791</v>
      </c>
      <c r="D126" s="533" t="s">
        <v>3765</v>
      </c>
      <c r="E126" s="533" t="s">
        <v>976</v>
      </c>
      <c r="F126" s="947"/>
      <c r="G126" s="534" t="s">
        <v>4997</v>
      </c>
      <c r="H126" s="533" t="s">
        <v>839</v>
      </c>
    </row>
    <row r="127" spans="1:8" s="47" customFormat="1" ht="28.5" x14ac:dyDescent="0.2">
      <c r="A127" s="26">
        <v>121</v>
      </c>
      <c r="B127" s="454" t="s">
        <v>4146</v>
      </c>
      <c r="C127" s="444" t="s">
        <v>7792</v>
      </c>
      <c r="D127" s="510"/>
      <c r="E127" s="510"/>
      <c r="F127" s="947"/>
      <c r="G127" s="510"/>
      <c r="H127" s="510"/>
    </row>
    <row r="128" spans="1:8" s="47" customFormat="1" ht="28.5" x14ac:dyDescent="0.2">
      <c r="A128" s="26">
        <v>122</v>
      </c>
      <c r="B128" s="454" t="s">
        <v>4147</v>
      </c>
      <c r="C128" s="445" t="s">
        <v>7793</v>
      </c>
      <c r="D128" s="533" t="s">
        <v>3830</v>
      </c>
      <c r="E128" s="533" t="s">
        <v>3831</v>
      </c>
      <c r="F128" s="947"/>
      <c r="G128" s="534" t="s">
        <v>4997</v>
      </c>
      <c r="H128" s="533" t="s">
        <v>839</v>
      </c>
    </row>
    <row r="129" spans="1:8" s="47" customFormat="1" ht="28.5" x14ac:dyDescent="0.2">
      <c r="A129" s="26">
        <v>123</v>
      </c>
      <c r="B129" s="454" t="s">
        <v>4148</v>
      </c>
      <c r="C129" s="445" t="s">
        <v>7794</v>
      </c>
      <c r="D129" s="533" t="s">
        <v>3830</v>
      </c>
      <c r="E129" s="533" t="s">
        <v>3831</v>
      </c>
      <c r="F129" s="947"/>
      <c r="G129" s="534" t="s">
        <v>4997</v>
      </c>
      <c r="H129" s="533" t="s">
        <v>839</v>
      </c>
    </row>
    <row r="130" spans="1:8" s="47" customFormat="1" ht="28.5" x14ac:dyDescent="0.2">
      <c r="A130" s="26">
        <v>124</v>
      </c>
      <c r="B130" s="454" t="s">
        <v>4149</v>
      </c>
      <c r="C130" s="445" t="s">
        <v>7795</v>
      </c>
      <c r="D130" s="533" t="s">
        <v>3830</v>
      </c>
      <c r="E130" s="510" t="s">
        <v>3831</v>
      </c>
      <c r="F130" s="947"/>
      <c r="G130" s="510" t="s">
        <v>4997</v>
      </c>
      <c r="H130" s="510" t="s">
        <v>839</v>
      </c>
    </row>
    <row r="131" spans="1:8" s="47" customFormat="1" x14ac:dyDescent="0.2">
      <c r="A131" s="26">
        <v>125</v>
      </c>
      <c r="B131" s="503" t="s">
        <v>4150</v>
      </c>
      <c r="C131" s="738" t="s">
        <v>7796</v>
      </c>
      <c r="D131" s="540" t="s">
        <v>4715</v>
      </c>
      <c r="E131" s="540" t="s">
        <v>4731</v>
      </c>
      <c r="F131" s="884"/>
      <c r="G131" s="540" t="s">
        <v>4997</v>
      </c>
      <c r="H131" s="540" t="s">
        <v>3667</v>
      </c>
    </row>
    <row r="132" spans="1:8" s="47" customFormat="1" x14ac:dyDescent="0.2">
      <c r="A132" s="26">
        <v>126</v>
      </c>
      <c r="B132" s="454" t="s">
        <v>4151</v>
      </c>
      <c r="C132" s="437" t="s">
        <v>7797</v>
      </c>
      <c r="D132" s="533" t="s">
        <v>3765</v>
      </c>
      <c r="E132" s="510" t="s">
        <v>976</v>
      </c>
      <c r="F132" s="947"/>
      <c r="G132" s="510" t="s">
        <v>4997</v>
      </c>
      <c r="H132" s="510" t="s">
        <v>839</v>
      </c>
    </row>
    <row r="133" spans="1:8" s="47" customFormat="1" x14ac:dyDescent="0.2">
      <c r="A133" s="26">
        <v>127</v>
      </c>
      <c r="B133" s="454" t="s">
        <v>4152</v>
      </c>
      <c r="C133" s="437" t="s">
        <v>7798</v>
      </c>
      <c r="D133" s="533" t="s">
        <v>3765</v>
      </c>
      <c r="E133" s="510" t="s">
        <v>976</v>
      </c>
      <c r="F133" s="947"/>
      <c r="G133" s="510" t="s">
        <v>4997</v>
      </c>
      <c r="H133" s="510" t="s">
        <v>839</v>
      </c>
    </row>
    <row r="134" spans="1:8" s="47" customFormat="1" x14ac:dyDescent="0.2">
      <c r="A134" s="26">
        <v>128</v>
      </c>
      <c r="B134" s="454" t="s">
        <v>4153</v>
      </c>
      <c r="C134" s="437" t="s">
        <v>7799</v>
      </c>
      <c r="D134" s="510"/>
      <c r="E134" s="510"/>
      <c r="F134" s="947"/>
      <c r="G134" s="510"/>
      <c r="H134" s="510"/>
    </row>
    <row r="135" spans="1:8" s="47" customFormat="1" x14ac:dyDescent="0.2">
      <c r="A135" s="26">
        <v>129</v>
      </c>
      <c r="B135" s="454" t="s">
        <v>4154</v>
      </c>
      <c r="C135" s="444" t="s">
        <v>7800</v>
      </c>
      <c r="D135" s="533" t="s">
        <v>3765</v>
      </c>
      <c r="E135" s="510" t="s">
        <v>976</v>
      </c>
      <c r="F135" s="947"/>
      <c r="G135" s="510" t="s">
        <v>4997</v>
      </c>
      <c r="H135" s="510" t="s">
        <v>839</v>
      </c>
    </row>
    <row r="136" spans="1:8" s="47" customFormat="1" x14ac:dyDescent="0.2">
      <c r="A136" s="26">
        <v>130</v>
      </c>
      <c r="B136" s="454" t="s">
        <v>4155</v>
      </c>
      <c r="C136" s="437" t="s">
        <v>7801</v>
      </c>
      <c r="D136" s="533" t="s">
        <v>3765</v>
      </c>
      <c r="E136" s="510" t="s">
        <v>976</v>
      </c>
      <c r="F136" s="947"/>
      <c r="G136" s="510" t="s">
        <v>4997</v>
      </c>
      <c r="H136" s="510" t="s">
        <v>839</v>
      </c>
    </row>
    <row r="137" spans="1:8" s="47" customFormat="1" x14ac:dyDescent="0.2">
      <c r="A137" s="26">
        <v>131</v>
      </c>
      <c r="B137" s="454" t="s">
        <v>4156</v>
      </c>
      <c r="C137" s="437" t="s">
        <v>7802</v>
      </c>
      <c r="D137" s="510"/>
      <c r="E137" s="510"/>
      <c r="F137" s="947"/>
      <c r="G137" s="510"/>
      <c r="H137" s="510"/>
    </row>
    <row r="138" spans="1:8" s="47" customFormat="1" x14ac:dyDescent="0.2">
      <c r="A138" s="26">
        <v>132</v>
      </c>
      <c r="B138" s="454" t="s">
        <v>4157</v>
      </c>
      <c r="C138" s="444" t="s">
        <v>7803</v>
      </c>
      <c r="D138" s="533" t="s">
        <v>3765</v>
      </c>
      <c r="E138" s="533" t="s">
        <v>976</v>
      </c>
      <c r="F138" s="947"/>
      <c r="G138" s="510" t="s">
        <v>4997</v>
      </c>
      <c r="H138" s="510" t="s">
        <v>839</v>
      </c>
    </row>
    <row r="139" spans="1:8" s="47" customFormat="1" ht="28.5" x14ac:dyDescent="0.2">
      <c r="A139" s="26">
        <v>133</v>
      </c>
      <c r="B139" s="454" t="s">
        <v>4158</v>
      </c>
      <c r="C139" s="445" t="s">
        <v>7804</v>
      </c>
      <c r="D139" s="533" t="s">
        <v>3830</v>
      </c>
      <c r="E139" s="510" t="s">
        <v>3831</v>
      </c>
      <c r="F139" s="947"/>
      <c r="G139" s="510" t="s">
        <v>4997</v>
      </c>
      <c r="H139" s="510" t="s">
        <v>839</v>
      </c>
    </row>
    <row r="140" spans="1:8" s="47" customFormat="1" ht="28.5" x14ac:dyDescent="0.2">
      <c r="A140" s="26">
        <v>134</v>
      </c>
      <c r="B140" s="454" t="s">
        <v>4159</v>
      </c>
      <c r="C140" s="445" t="s">
        <v>7805</v>
      </c>
      <c r="D140" s="533" t="s">
        <v>3830</v>
      </c>
      <c r="E140" s="510" t="s">
        <v>3831</v>
      </c>
      <c r="F140" s="947"/>
      <c r="G140" s="534" t="s">
        <v>4997</v>
      </c>
      <c r="H140" s="533" t="s">
        <v>839</v>
      </c>
    </row>
    <row r="141" spans="1:8" s="47" customFormat="1" ht="28.5" x14ac:dyDescent="0.2">
      <c r="A141" s="26">
        <v>135</v>
      </c>
      <c r="B141" s="454" t="s">
        <v>4160</v>
      </c>
      <c r="C141" s="445" t="s">
        <v>4208</v>
      </c>
      <c r="D141" s="533" t="s">
        <v>3830</v>
      </c>
      <c r="E141" s="510" t="s">
        <v>3831</v>
      </c>
      <c r="F141" s="947"/>
      <c r="G141" s="534" t="s">
        <v>4997</v>
      </c>
      <c r="H141" s="533" t="s">
        <v>839</v>
      </c>
    </row>
    <row r="142" spans="1:8" s="47" customFormat="1" x14ac:dyDescent="0.2">
      <c r="A142" s="26">
        <v>136</v>
      </c>
      <c r="B142" s="454" t="s">
        <v>4161</v>
      </c>
      <c r="C142" s="445" t="s">
        <v>7806</v>
      </c>
      <c r="D142" s="510"/>
      <c r="E142" s="510"/>
      <c r="F142" s="947"/>
      <c r="G142" s="510"/>
      <c r="H142" s="510"/>
    </row>
    <row r="143" spans="1:8" s="47" customFormat="1" ht="118.5" x14ac:dyDescent="0.2">
      <c r="A143" s="26">
        <v>137</v>
      </c>
      <c r="B143" s="454" t="s">
        <v>4162</v>
      </c>
      <c r="C143" s="437" t="s">
        <v>7807</v>
      </c>
      <c r="D143" s="510"/>
      <c r="E143" s="510"/>
      <c r="F143" s="947"/>
      <c r="G143" s="510"/>
      <c r="H143" s="510"/>
    </row>
    <row r="144" spans="1:8" s="47" customFormat="1" ht="59.25" x14ac:dyDescent="0.2">
      <c r="A144" s="26">
        <v>138</v>
      </c>
      <c r="B144" s="454" t="s">
        <v>4163</v>
      </c>
      <c r="C144" s="437" t="s">
        <v>7808</v>
      </c>
      <c r="D144" s="510"/>
      <c r="E144" s="510"/>
      <c r="F144" s="947"/>
      <c r="G144" s="510"/>
      <c r="H144" s="510"/>
    </row>
    <row r="145" spans="1:8" s="47" customFormat="1" ht="29.25" x14ac:dyDescent="0.2">
      <c r="A145" s="26">
        <v>139</v>
      </c>
      <c r="B145" s="454" t="s">
        <v>4164</v>
      </c>
      <c r="C145" s="437" t="s">
        <v>4843</v>
      </c>
      <c r="D145" s="510"/>
      <c r="E145" s="510"/>
      <c r="F145" s="947"/>
      <c r="G145" s="510"/>
      <c r="H145" s="510"/>
    </row>
    <row r="146" spans="1:8" s="47" customFormat="1" ht="44.25" x14ac:dyDescent="0.2">
      <c r="A146" s="26">
        <v>140</v>
      </c>
      <c r="B146" s="454" t="s">
        <v>4165</v>
      </c>
      <c r="C146" s="437" t="s">
        <v>7809</v>
      </c>
      <c r="D146" s="510"/>
      <c r="E146" s="510"/>
      <c r="F146" s="947"/>
      <c r="G146" s="510"/>
      <c r="H146" s="510"/>
    </row>
    <row r="147" spans="1:8" s="47" customFormat="1" ht="59.25" x14ac:dyDescent="0.2">
      <c r="A147" s="26">
        <v>141</v>
      </c>
      <c r="B147" s="454" t="s">
        <v>4166</v>
      </c>
      <c r="C147" s="444" t="s">
        <v>7810</v>
      </c>
      <c r="D147" s="510"/>
      <c r="E147" s="510"/>
      <c r="F147" s="947"/>
      <c r="G147" s="510"/>
      <c r="H147" s="510"/>
    </row>
    <row r="148" spans="1:8" s="47" customFormat="1" ht="59.25" x14ac:dyDescent="0.2">
      <c r="A148" s="26">
        <v>142</v>
      </c>
      <c r="B148" s="454" t="s">
        <v>4167</v>
      </c>
      <c r="C148" s="444" t="s">
        <v>7811</v>
      </c>
      <c r="D148" s="510"/>
      <c r="E148" s="510"/>
      <c r="F148" s="947"/>
      <c r="G148" s="510"/>
      <c r="H148" s="510"/>
    </row>
    <row r="149" spans="1:8" s="47" customFormat="1" ht="28.5" x14ac:dyDescent="0.2">
      <c r="A149" s="26">
        <v>143</v>
      </c>
      <c r="B149" s="454" t="s">
        <v>4168</v>
      </c>
      <c r="C149" s="441" t="s">
        <v>7812</v>
      </c>
      <c r="D149" s="533" t="s">
        <v>3765</v>
      </c>
      <c r="E149" s="510" t="s">
        <v>3776</v>
      </c>
      <c r="F149" s="947"/>
      <c r="G149" s="510" t="s">
        <v>4997</v>
      </c>
      <c r="H149" s="510" t="s">
        <v>839</v>
      </c>
    </row>
    <row r="150" spans="1:8" s="47" customFormat="1" ht="28.5" x14ac:dyDescent="0.2">
      <c r="A150" s="26">
        <v>144</v>
      </c>
      <c r="B150" s="454" t="s">
        <v>4169</v>
      </c>
      <c r="C150" s="445" t="s">
        <v>7813</v>
      </c>
      <c r="D150" s="533" t="s">
        <v>3765</v>
      </c>
      <c r="E150" s="510" t="s">
        <v>3776</v>
      </c>
      <c r="F150" s="947"/>
      <c r="G150" s="510" t="s">
        <v>4997</v>
      </c>
      <c r="H150" s="510" t="s">
        <v>839</v>
      </c>
    </row>
    <row r="151" spans="1:8" s="47" customFormat="1" ht="28.5" x14ac:dyDescent="0.2">
      <c r="A151" s="26">
        <v>145</v>
      </c>
      <c r="B151" s="454" t="s">
        <v>4170</v>
      </c>
      <c r="C151" s="445" t="s">
        <v>7814</v>
      </c>
      <c r="D151" s="533" t="s">
        <v>3765</v>
      </c>
      <c r="E151" s="510" t="s">
        <v>3776</v>
      </c>
      <c r="F151" s="947"/>
      <c r="G151" s="510" t="s">
        <v>4997</v>
      </c>
      <c r="H151" s="510" t="s">
        <v>839</v>
      </c>
    </row>
    <row r="152" spans="1:8" s="47" customFormat="1" ht="28.5" x14ac:dyDescent="0.2">
      <c r="A152" s="26">
        <v>146</v>
      </c>
      <c r="B152" s="454" t="s">
        <v>4171</v>
      </c>
      <c r="C152" s="445" t="s">
        <v>7815</v>
      </c>
      <c r="D152" s="533" t="s">
        <v>3765</v>
      </c>
      <c r="E152" s="510" t="s">
        <v>3776</v>
      </c>
      <c r="F152" s="947"/>
      <c r="G152" s="510" t="s">
        <v>4997</v>
      </c>
      <c r="H152" s="510" t="s">
        <v>839</v>
      </c>
    </row>
    <row r="153" spans="1:8" s="47" customFormat="1" ht="28.5" x14ac:dyDescent="0.2">
      <c r="A153" s="26">
        <v>147</v>
      </c>
      <c r="B153" s="454" t="s">
        <v>4172</v>
      </c>
      <c r="C153" s="445" t="s">
        <v>7816</v>
      </c>
      <c r="D153" s="533" t="s">
        <v>3765</v>
      </c>
      <c r="E153" s="510" t="s">
        <v>3776</v>
      </c>
      <c r="F153" s="947"/>
      <c r="G153" s="510" t="s">
        <v>4997</v>
      </c>
      <c r="H153" s="510" t="s">
        <v>839</v>
      </c>
    </row>
    <row r="154" spans="1:8" s="47" customFormat="1" ht="28.5" x14ac:dyDescent="0.2">
      <c r="A154" s="26">
        <v>148</v>
      </c>
      <c r="B154" s="454" t="s">
        <v>4173</v>
      </c>
      <c r="C154" s="445" t="s">
        <v>7817</v>
      </c>
      <c r="D154" s="533" t="s">
        <v>3765</v>
      </c>
      <c r="E154" s="510" t="s">
        <v>3776</v>
      </c>
      <c r="F154" s="947"/>
      <c r="G154" s="510" t="s">
        <v>4997</v>
      </c>
      <c r="H154" s="510" t="s">
        <v>839</v>
      </c>
    </row>
    <row r="155" spans="1:8" s="47" customFormat="1" ht="28.5" x14ac:dyDescent="0.2">
      <c r="A155" s="26">
        <v>149</v>
      </c>
      <c r="B155" s="454" t="s">
        <v>4174</v>
      </c>
      <c r="C155" s="445" t="s">
        <v>7818</v>
      </c>
      <c r="D155" s="510" t="s">
        <v>3802</v>
      </c>
      <c r="E155" s="510" t="s">
        <v>3803</v>
      </c>
      <c r="F155" s="947"/>
      <c r="G155" s="510" t="s">
        <v>4997</v>
      </c>
      <c r="H155" s="510" t="s">
        <v>839</v>
      </c>
    </row>
    <row r="156" spans="1:8" s="47" customFormat="1" ht="28.5" x14ac:dyDescent="0.2">
      <c r="A156" s="26">
        <v>150</v>
      </c>
      <c r="B156" s="454" t="s">
        <v>4175</v>
      </c>
      <c r="C156" s="437" t="s">
        <v>7819</v>
      </c>
      <c r="D156" s="510" t="s">
        <v>4715</v>
      </c>
      <c r="E156" s="510" t="s">
        <v>4731</v>
      </c>
      <c r="F156" s="947"/>
      <c r="G156" s="510" t="s">
        <v>4997</v>
      </c>
      <c r="H156" s="510" t="s">
        <v>839</v>
      </c>
    </row>
    <row r="157" spans="1:8" s="47" customFormat="1" ht="28.5" x14ac:dyDescent="0.2">
      <c r="A157" s="26">
        <v>151</v>
      </c>
      <c r="B157" s="739" t="s">
        <v>4176</v>
      </c>
      <c r="C157" s="521" t="s">
        <v>7286</v>
      </c>
      <c r="D157" s="502"/>
      <c r="E157" s="502"/>
      <c r="F157" s="977"/>
      <c r="G157" s="502"/>
      <c r="H157" s="502"/>
    </row>
    <row r="158" spans="1:8" s="47" customFormat="1" x14ac:dyDescent="0.2">
      <c r="A158" s="26">
        <v>152</v>
      </c>
      <c r="B158" s="454" t="s">
        <v>4177</v>
      </c>
      <c r="C158" s="437" t="s">
        <v>7820</v>
      </c>
      <c r="D158" s="510" t="s">
        <v>4715</v>
      </c>
      <c r="E158" s="510" t="s">
        <v>4731</v>
      </c>
      <c r="F158" s="947"/>
      <c r="G158" s="510" t="s">
        <v>4997</v>
      </c>
      <c r="H158" s="510" t="s">
        <v>839</v>
      </c>
    </row>
    <row r="159" spans="1:8" s="47" customFormat="1" x14ac:dyDescent="0.2">
      <c r="A159" s="26">
        <v>153</v>
      </c>
      <c r="B159" s="454" t="s">
        <v>4178</v>
      </c>
      <c r="C159" s="437" t="s">
        <v>7821</v>
      </c>
      <c r="D159" s="510" t="s">
        <v>4715</v>
      </c>
      <c r="E159" s="510" t="s">
        <v>4731</v>
      </c>
      <c r="F159" s="947"/>
      <c r="G159" s="510" t="s">
        <v>4997</v>
      </c>
      <c r="H159" s="510" t="s">
        <v>839</v>
      </c>
    </row>
    <row r="160" spans="1:8" s="47" customFormat="1" ht="28.5" x14ac:dyDescent="0.2">
      <c r="A160" s="26">
        <v>154</v>
      </c>
      <c r="B160" s="454" t="s">
        <v>4179</v>
      </c>
      <c r="C160" s="437" t="s">
        <v>7822</v>
      </c>
      <c r="D160" s="510" t="s">
        <v>4715</v>
      </c>
      <c r="E160" s="510" t="s">
        <v>4731</v>
      </c>
      <c r="F160" s="947"/>
      <c r="G160" s="510" t="s">
        <v>4997</v>
      </c>
      <c r="H160" s="510" t="s">
        <v>839</v>
      </c>
    </row>
    <row r="161" spans="1:8" s="47" customFormat="1" ht="28.5" x14ac:dyDescent="0.2">
      <c r="A161" s="26">
        <v>155</v>
      </c>
      <c r="B161" s="454" t="s">
        <v>4180</v>
      </c>
      <c r="C161" s="437" t="s">
        <v>7823</v>
      </c>
      <c r="D161" s="533" t="s">
        <v>3830</v>
      </c>
      <c r="E161" s="533" t="s">
        <v>3831</v>
      </c>
      <c r="F161" s="947"/>
      <c r="G161" s="534" t="s">
        <v>4997</v>
      </c>
      <c r="H161" s="533" t="s">
        <v>839</v>
      </c>
    </row>
    <row r="162" spans="1:8" s="47" customFormat="1" ht="28.5" x14ac:dyDescent="0.2">
      <c r="A162" s="26">
        <v>156</v>
      </c>
      <c r="B162" s="454" t="s">
        <v>4181</v>
      </c>
      <c r="C162" s="437" t="s">
        <v>7824</v>
      </c>
      <c r="D162" s="533" t="s">
        <v>3830</v>
      </c>
      <c r="E162" s="533" t="s">
        <v>3831</v>
      </c>
      <c r="F162" s="947"/>
      <c r="G162" s="534" t="s">
        <v>4997</v>
      </c>
      <c r="H162" s="533" t="s">
        <v>839</v>
      </c>
    </row>
    <row r="163" spans="1:8" s="47" customFormat="1" ht="28.5" x14ac:dyDescent="0.2">
      <c r="A163" s="26">
        <v>157</v>
      </c>
      <c r="B163" s="454" t="s">
        <v>4182</v>
      </c>
      <c r="C163" s="437" t="s">
        <v>7825</v>
      </c>
      <c r="D163" s="533" t="s">
        <v>3830</v>
      </c>
      <c r="E163" s="533" t="s">
        <v>3831</v>
      </c>
      <c r="F163" s="947"/>
      <c r="G163" s="534" t="s">
        <v>4997</v>
      </c>
      <c r="H163" s="533" t="s">
        <v>839</v>
      </c>
    </row>
    <row r="164" spans="1:8" s="47" customFormat="1" x14ac:dyDescent="0.2">
      <c r="A164" s="26">
        <v>158</v>
      </c>
      <c r="B164" s="784" t="s">
        <v>4183</v>
      </c>
      <c r="C164" s="785" t="s">
        <v>7415</v>
      </c>
      <c r="D164" s="783" t="s">
        <v>4007</v>
      </c>
      <c r="E164" s="783" t="s">
        <v>976</v>
      </c>
      <c r="F164" s="976"/>
      <c r="G164" s="501" t="s">
        <v>4997</v>
      </c>
      <c r="H164" s="783" t="s">
        <v>3667</v>
      </c>
    </row>
    <row r="165" spans="1:8" s="47" customFormat="1" x14ac:dyDescent="0.2">
      <c r="A165" s="26">
        <v>159</v>
      </c>
      <c r="B165" s="739" t="s">
        <v>4184</v>
      </c>
      <c r="C165" s="521" t="s">
        <v>7416</v>
      </c>
      <c r="D165" s="502"/>
      <c r="E165" s="502"/>
      <c r="F165" s="977"/>
      <c r="G165" s="502"/>
      <c r="H165" s="502"/>
    </row>
    <row r="166" spans="1:8" s="47" customFormat="1" ht="28.5" x14ac:dyDescent="0.2">
      <c r="A166" s="26">
        <v>160</v>
      </c>
      <c r="B166" s="454" t="s">
        <v>4185</v>
      </c>
      <c r="C166" s="521" t="s">
        <v>7826</v>
      </c>
      <c r="D166" s="510" t="s">
        <v>4715</v>
      </c>
      <c r="E166" s="510" t="s">
        <v>4731</v>
      </c>
      <c r="F166" s="947"/>
      <c r="G166" s="510" t="s">
        <v>4997</v>
      </c>
      <c r="H166" s="510" t="s">
        <v>839</v>
      </c>
    </row>
    <row r="167" spans="1:8" s="780" customFormat="1" x14ac:dyDescent="0.2">
      <c r="A167" s="775">
        <v>161</v>
      </c>
      <c r="B167" s="777" t="s">
        <v>4186</v>
      </c>
      <c r="C167" s="778"/>
      <c r="D167" s="779" t="s">
        <v>4715</v>
      </c>
      <c r="E167" s="779" t="s">
        <v>4731</v>
      </c>
      <c r="F167" s="978"/>
      <c r="G167" s="779" t="s">
        <v>4997</v>
      </c>
      <c r="H167" s="779" t="s">
        <v>3667</v>
      </c>
    </row>
    <row r="168" spans="1:8" s="780" customFormat="1" x14ac:dyDescent="0.2">
      <c r="A168" s="775">
        <v>162</v>
      </c>
      <c r="B168" s="739" t="s">
        <v>4187</v>
      </c>
      <c r="C168" s="521"/>
      <c r="D168" s="502"/>
      <c r="E168" s="502"/>
      <c r="F168" s="977"/>
      <c r="G168" s="502"/>
      <c r="H168" s="502"/>
    </row>
    <row r="169" spans="1:8" s="47" customFormat="1" x14ac:dyDescent="0.2">
      <c r="A169" s="26">
        <v>163</v>
      </c>
      <c r="B169" s="454" t="s">
        <v>4188</v>
      </c>
      <c r="C169" s="521" t="s">
        <v>7827</v>
      </c>
      <c r="D169" s="510" t="s">
        <v>4715</v>
      </c>
      <c r="E169" s="510" t="s">
        <v>4731</v>
      </c>
      <c r="F169" s="947"/>
      <c r="G169" s="510" t="s">
        <v>4997</v>
      </c>
      <c r="H169" s="510" t="s">
        <v>839</v>
      </c>
    </row>
    <row r="170" spans="1:8" s="780" customFormat="1" x14ac:dyDescent="0.2">
      <c r="A170" s="775">
        <v>164</v>
      </c>
      <c r="B170" s="777" t="s">
        <v>4189</v>
      </c>
      <c r="C170" s="778"/>
      <c r="D170" s="779" t="s">
        <v>4715</v>
      </c>
      <c r="E170" s="779" t="s">
        <v>976</v>
      </c>
      <c r="F170" s="978"/>
      <c r="G170" s="779" t="s">
        <v>4997</v>
      </c>
      <c r="H170" s="779" t="s">
        <v>3667</v>
      </c>
    </row>
    <row r="171" spans="1:8" s="780" customFormat="1" ht="28.5" x14ac:dyDescent="0.2">
      <c r="A171" s="775">
        <v>165</v>
      </c>
      <c r="B171" s="739" t="s">
        <v>4190</v>
      </c>
      <c r="C171" s="441" t="s">
        <v>7828</v>
      </c>
      <c r="D171" s="502"/>
      <c r="E171" s="502"/>
      <c r="F171" s="977"/>
      <c r="G171" s="502"/>
      <c r="H171" s="502"/>
    </row>
    <row r="172" spans="1:8" s="780" customFormat="1" x14ac:dyDescent="0.2">
      <c r="A172" s="775">
        <v>166</v>
      </c>
      <c r="B172" s="739" t="s">
        <v>4191</v>
      </c>
      <c r="C172" s="441"/>
      <c r="D172" s="502"/>
      <c r="E172" s="502"/>
      <c r="F172" s="977"/>
      <c r="G172" s="502"/>
      <c r="H172" s="502"/>
    </row>
    <row r="173" spans="1:8" s="47" customFormat="1" ht="28.5" x14ac:dyDescent="0.2">
      <c r="A173" s="26">
        <v>167</v>
      </c>
      <c r="B173" s="454" t="s">
        <v>4192</v>
      </c>
      <c r="C173" s="441" t="s">
        <v>7829</v>
      </c>
      <c r="D173" s="533" t="s">
        <v>3765</v>
      </c>
      <c r="E173" s="510" t="s">
        <v>3776</v>
      </c>
      <c r="F173" s="947"/>
      <c r="G173" s="510" t="s">
        <v>4997</v>
      </c>
      <c r="H173" s="510" t="s">
        <v>839</v>
      </c>
    </row>
    <row r="174" spans="1:8" s="47" customFormat="1" ht="28.5" x14ac:dyDescent="0.2">
      <c r="A174" s="26">
        <v>168</v>
      </c>
      <c r="B174" s="503" t="s">
        <v>4193</v>
      </c>
      <c r="C174" s="541" t="s">
        <v>7830</v>
      </c>
      <c r="D174" s="540" t="s">
        <v>5360</v>
      </c>
      <c r="E174" s="540"/>
      <c r="F174" s="884"/>
      <c r="G174" s="540" t="s">
        <v>4997</v>
      </c>
      <c r="H174" s="540" t="s">
        <v>3667</v>
      </c>
    </row>
    <row r="175" spans="1:8" s="47" customFormat="1" x14ac:dyDescent="0.2">
      <c r="A175" s="26">
        <v>169</v>
      </c>
      <c r="B175" s="503" t="s">
        <v>4194</v>
      </c>
      <c r="C175" s="541" t="s">
        <v>7831</v>
      </c>
      <c r="D175" s="540" t="s">
        <v>4468</v>
      </c>
      <c r="E175" s="540" t="s">
        <v>4469</v>
      </c>
      <c r="F175" s="884"/>
      <c r="G175" s="540" t="s">
        <v>4997</v>
      </c>
      <c r="H175" s="540" t="s">
        <v>3667</v>
      </c>
    </row>
    <row r="176" spans="1:8" s="47" customFormat="1" ht="28.5" x14ac:dyDescent="0.2">
      <c r="A176" s="26">
        <v>170</v>
      </c>
      <c r="B176" s="503" t="s">
        <v>4195</v>
      </c>
      <c r="C176" s="541" t="s">
        <v>7832</v>
      </c>
      <c r="D176" s="540" t="s">
        <v>7124</v>
      </c>
      <c r="E176" s="540" t="s">
        <v>7125</v>
      </c>
      <c r="F176" s="884"/>
      <c r="G176" s="540" t="s">
        <v>4997</v>
      </c>
      <c r="H176" s="540" t="s">
        <v>3667</v>
      </c>
    </row>
    <row r="177" spans="1:8" s="47" customFormat="1" ht="28.5" x14ac:dyDescent="0.2">
      <c r="A177" s="26">
        <v>171</v>
      </c>
      <c r="B177" s="503" t="s">
        <v>4196</v>
      </c>
      <c r="C177" s="541" t="s">
        <v>7833</v>
      </c>
      <c r="D177" s="540" t="s">
        <v>5360</v>
      </c>
      <c r="E177" s="540"/>
      <c r="F177" s="884"/>
      <c r="G177" s="540" t="s">
        <v>4997</v>
      </c>
      <c r="H177" s="540" t="s">
        <v>3667</v>
      </c>
    </row>
    <row r="178" spans="1:8" s="47" customFormat="1" ht="42.75" x14ac:dyDescent="0.2">
      <c r="A178" s="26">
        <v>172</v>
      </c>
      <c r="B178" s="503" t="s">
        <v>4197</v>
      </c>
      <c r="C178" s="640" t="s">
        <v>7834</v>
      </c>
      <c r="D178" s="540" t="s">
        <v>7124</v>
      </c>
      <c r="E178" s="540" t="s">
        <v>7125</v>
      </c>
      <c r="F178" s="884"/>
      <c r="G178" s="540" t="s">
        <v>4997</v>
      </c>
      <c r="H178" s="540" t="s">
        <v>3667</v>
      </c>
    </row>
    <row r="179" spans="1:8" s="47" customFormat="1" ht="28.5" x14ac:dyDescent="0.2">
      <c r="A179" s="26">
        <v>173</v>
      </c>
      <c r="B179" s="454" t="s">
        <v>4198</v>
      </c>
      <c r="C179" s="441" t="s">
        <v>7835</v>
      </c>
      <c r="D179" s="510" t="s">
        <v>4012</v>
      </c>
      <c r="E179" s="510" t="s">
        <v>4227</v>
      </c>
      <c r="F179" s="947"/>
      <c r="G179" s="510" t="s">
        <v>4997</v>
      </c>
      <c r="H179" s="510" t="s">
        <v>839</v>
      </c>
    </row>
    <row r="180" spans="1:8" s="47" customFormat="1" ht="28.5" x14ac:dyDescent="0.2">
      <c r="A180" s="26">
        <v>174</v>
      </c>
      <c r="B180" s="503" t="s">
        <v>4199</v>
      </c>
      <c r="C180" s="541" t="s">
        <v>7836</v>
      </c>
      <c r="D180" s="540" t="s">
        <v>5360</v>
      </c>
      <c r="E180" s="540"/>
      <c r="F180" s="884"/>
      <c r="G180" s="540" t="s">
        <v>4997</v>
      </c>
      <c r="H180" s="540" t="s">
        <v>3667</v>
      </c>
    </row>
    <row r="181" spans="1:8" s="47" customFormat="1" ht="42.75" x14ac:dyDescent="0.2">
      <c r="A181" s="26">
        <v>175</v>
      </c>
      <c r="B181" s="454" t="s">
        <v>4200</v>
      </c>
      <c r="C181" s="441" t="s">
        <v>7837</v>
      </c>
      <c r="D181" s="510"/>
      <c r="E181" s="510"/>
      <c r="F181" s="947"/>
      <c r="G181" s="510"/>
      <c r="H181" s="510"/>
    </row>
    <row r="182" spans="1:8" s="47" customFormat="1" ht="28.5" x14ac:dyDescent="0.2">
      <c r="A182" s="26">
        <v>176</v>
      </c>
      <c r="B182" s="454" t="s">
        <v>5216</v>
      </c>
      <c r="C182" s="521" t="s">
        <v>7417</v>
      </c>
      <c r="D182" s="510"/>
      <c r="E182" s="510"/>
      <c r="F182" s="947"/>
      <c r="G182" s="510"/>
      <c r="H182" s="510"/>
    </row>
    <row r="183" spans="1:8" s="47" customFormat="1" x14ac:dyDescent="0.2">
      <c r="A183" s="26">
        <v>177</v>
      </c>
      <c r="B183" s="454" t="s">
        <v>5217</v>
      </c>
      <c r="C183" s="521" t="s">
        <v>7483</v>
      </c>
      <c r="D183" s="510"/>
      <c r="E183" s="510"/>
      <c r="F183" s="947"/>
      <c r="G183" s="510"/>
      <c r="H183" s="510"/>
    </row>
    <row r="184" spans="1:8" s="47" customFormat="1" x14ac:dyDescent="0.2">
      <c r="A184" s="26">
        <v>178</v>
      </c>
      <c r="B184" s="454" t="s">
        <v>5218</v>
      </c>
      <c r="C184" s="521"/>
      <c r="D184" s="510"/>
      <c r="E184" s="510"/>
      <c r="F184" s="947"/>
      <c r="G184" s="510"/>
      <c r="H184" s="510"/>
    </row>
    <row r="185" spans="1:8" s="47" customFormat="1" x14ac:dyDescent="0.2">
      <c r="A185" s="26">
        <v>179</v>
      </c>
      <c r="B185" s="454" t="s">
        <v>5219</v>
      </c>
      <c r="C185" s="437" t="s">
        <v>5220</v>
      </c>
      <c r="D185" s="533" t="s">
        <v>3830</v>
      </c>
      <c r="E185" s="510" t="s">
        <v>3831</v>
      </c>
      <c r="F185" s="947"/>
      <c r="G185" s="510" t="s">
        <v>4997</v>
      </c>
      <c r="H185" s="510" t="s">
        <v>839</v>
      </c>
    </row>
    <row r="186" spans="1:8" s="47" customFormat="1" x14ac:dyDescent="0.2">
      <c r="A186" s="26">
        <v>180</v>
      </c>
      <c r="B186" s="26">
        <f>' 17#'!B184</f>
        <v>170180.01</v>
      </c>
      <c r="C186" s="773" t="str">
        <f>' 17#'!C184</f>
        <v>Vận hành tủ sấy tĩnh TA-TST-2.2M3</v>
      </c>
      <c r="D186" s="26" t="str">
        <f>' 17#'!D184</f>
        <v>08.06.20</v>
      </c>
      <c r="E186" s="26" t="str">
        <f>' 17#'!E184</f>
        <v>NA</v>
      </c>
      <c r="F186" s="998"/>
      <c r="G186" s="26" t="str">
        <f>' 17#'!G184</f>
        <v>NSO - PME I</v>
      </c>
      <c r="H186" s="26" t="str">
        <f>' 17#'!H184</f>
        <v>Approved</v>
      </c>
    </row>
    <row r="187" spans="1:8" s="47" customFormat="1" x14ac:dyDescent="0.2">
      <c r="A187" s="26">
        <v>181</v>
      </c>
      <c r="B187" s="26">
        <f>' 17#'!B185</f>
        <v>170181.01</v>
      </c>
      <c r="C187" s="773" t="str">
        <f>' 17#'!C185</f>
        <v>Vệ sinh tủ sấy tĩnh TA-TST-2.2M3</v>
      </c>
      <c r="D187" s="26" t="str">
        <f>' 17#'!D185</f>
        <v>08.06.20</v>
      </c>
      <c r="E187" s="26" t="str">
        <f>' 17#'!E185</f>
        <v>08.06.23</v>
      </c>
      <c r="F187" s="998"/>
      <c r="G187" s="26" t="str">
        <f>' 17#'!G185</f>
        <v>NSO - PME I</v>
      </c>
      <c r="H187" s="26" t="str">
        <f>' 17#'!H185</f>
        <v>Approved</v>
      </c>
    </row>
    <row r="188" spans="1:8" s="47" customFormat="1" x14ac:dyDescent="0.2">
      <c r="A188" s="26">
        <v>182</v>
      </c>
      <c r="B188" s="26" t="e">
        <f>' 17#'!#REF!</f>
        <v>#REF!</v>
      </c>
      <c r="C188" s="773" t="e">
        <f>' 17#'!#REF!</f>
        <v>#REF!</v>
      </c>
      <c r="D188" s="26" t="e">
        <f>' 17#'!#REF!</f>
        <v>#REF!</v>
      </c>
      <c r="E188" s="26" t="e">
        <f>' 17#'!#REF!</f>
        <v>#REF!</v>
      </c>
      <c r="F188" s="998"/>
      <c r="G188" s="26" t="e">
        <f>' 17#'!#REF!</f>
        <v>#REF!</v>
      </c>
      <c r="H188" s="26" t="e">
        <f>' 17#'!#REF!</f>
        <v>#REF!</v>
      </c>
    </row>
    <row r="189" spans="1:8" s="47" customFormat="1" x14ac:dyDescent="0.2">
      <c r="A189" s="26">
        <v>183</v>
      </c>
      <c r="B189" s="26" t="e">
        <f>' 17#'!#REF!</f>
        <v>#REF!</v>
      </c>
      <c r="C189" s="773" t="e">
        <f>' 17#'!#REF!</f>
        <v>#REF!</v>
      </c>
      <c r="D189" s="26" t="e">
        <f>' 17#'!#REF!</f>
        <v>#REF!</v>
      </c>
      <c r="E189" s="26" t="e">
        <f>' 17#'!#REF!</f>
        <v>#REF!</v>
      </c>
      <c r="F189" s="998"/>
      <c r="G189" s="26" t="e">
        <f>' 17#'!#REF!</f>
        <v>#REF!</v>
      </c>
      <c r="H189" s="26" t="e">
        <f>' 17#'!#REF!</f>
        <v>#REF!</v>
      </c>
    </row>
    <row r="190" spans="1:8" s="47" customFormat="1" x14ac:dyDescent="0.2">
      <c r="A190" s="26">
        <v>184</v>
      </c>
      <c r="B190" s="26">
        <f>' 17#'!B186</f>
        <v>170182.01</v>
      </c>
      <c r="C190" s="773" t="str">
        <f>' 17#'!C186</f>
        <v>Vận hành máy sàng rây GY-450SSA</v>
      </c>
      <c r="D190" s="26" t="str">
        <f>' 17#'!D186</f>
        <v>01.08.20</v>
      </c>
      <c r="E190" s="26" t="str">
        <f>' 17#'!E186</f>
        <v>NA</v>
      </c>
      <c r="F190" s="998"/>
      <c r="G190" s="26" t="str">
        <f>' 17#'!G186</f>
        <v>NSO - PME I</v>
      </c>
      <c r="H190" s="26" t="str">
        <f>' 17#'!H186</f>
        <v>Approved</v>
      </c>
    </row>
    <row r="191" spans="1:8" s="47" customFormat="1" x14ac:dyDescent="0.2">
      <c r="A191" s="26">
        <v>185</v>
      </c>
      <c r="B191" s="26">
        <f>' 17#'!B187</f>
        <v>170183.01</v>
      </c>
      <c r="C191" s="773" t="str">
        <f>' 17#'!C187</f>
        <v>Vệ sinh máy sàng rây GY-450SSA</v>
      </c>
      <c r="D191" s="26" t="str">
        <f>' 17#'!D187</f>
        <v>01.08.20</v>
      </c>
      <c r="E191" s="26" t="str">
        <f>' 17#'!E187</f>
        <v>01.08.23</v>
      </c>
      <c r="F191" s="998"/>
      <c r="G191" s="26" t="str">
        <f>' 17#'!G187</f>
        <v>NSO - PME I</v>
      </c>
      <c r="H191" s="26" t="str">
        <f>' 17#'!H187</f>
        <v>Approved</v>
      </c>
    </row>
    <row r="192" spans="1:8" s="47" customFormat="1" ht="30" x14ac:dyDescent="0.2">
      <c r="A192" s="26">
        <v>186</v>
      </c>
      <c r="B192" s="26">
        <f>' 17#'!B188</f>
        <v>170184.01</v>
      </c>
      <c r="C192" s="773" t="str">
        <f>' 17#'!C188</f>
        <v>Giặt, xếp và giao nhận trang phục khu vực thuốc viên Non betalactam</v>
      </c>
      <c r="D192" s="26" t="str">
        <f>' 17#'!D188</f>
        <v>31.03.20</v>
      </c>
      <c r="E192" s="26" t="str">
        <f>' 17#'!E188</f>
        <v>31.03.23</v>
      </c>
      <c r="F192" s="998"/>
      <c r="G192" s="26" t="str">
        <f>' 17#'!G188</f>
        <v>NSO - PME I</v>
      </c>
      <c r="H192" s="26" t="str">
        <f>' 17#'!H188</f>
        <v>Approved</v>
      </c>
    </row>
    <row r="193" spans="1:8" s="47" customFormat="1" ht="30" x14ac:dyDescent="0.2">
      <c r="A193" s="26">
        <v>187</v>
      </c>
      <c r="B193" s="26">
        <f>' 17#'!B189</f>
        <v>170185.01</v>
      </c>
      <c r="C193" s="773" t="str">
        <f>' 17#'!C189</f>
        <v>Qui định lối vào, lối ra phòng giặt khu vực thuốc viên Non betalactam</v>
      </c>
      <c r="D193" s="26" t="str">
        <f>' 17#'!D189</f>
        <v>31.03.20</v>
      </c>
      <c r="E193" s="26" t="str">
        <f>' 17#'!E189</f>
        <v>31.03.23</v>
      </c>
      <c r="F193" s="998"/>
      <c r="G193" s="26" t="str">
        <f>' 17#'!G189</f>
        <v>NSO - PME I</v>
      </c>
      <c r="H193" s="26" t="str">
        <f>' 17#'!H189</f>
        <v>Approved</v>
      </c>
    </row>
    <row r="194" spans="1:8" s="47" customFormat="1" ht="30" x14ac:dyDescent="0.2">
      <c r="A194" s="26">
        <v>188</v>
      </c>
      <c r="B194" s="26">
        <f>' 17#'!B190</f>
        <v>170186.01</v>
      </c>
      <c r="C194" s="773" t="str">
        <f>' 17#'!C190</f>
        <v>Vận hành và vệ sinh buồng cân nguyên liệu WUXI LWR130 - 350200</v>
      </c>
      <c r="D194" s="26" t="str">
        <f>' 17#'!D190</f>
        <v>25.03.21</v>
      </c>
      <c r="E194" s="26" t="str">
        <f>' 17#'!E190</f>
        <v>25.03.24</v>
      </c>
      <c r="F194" s="998"/>
      <c r="G194" s="26" t="str">
        <f>' 17#'!G190</f>
        <v>NSO - PME I</v>
      </c>
      <c r="H194" s="26" t="str">
        <f>' 17#'!H190</f>
        <v>Approved</v>
      </c>
    </row>
    <row r="195" spans="1:8" s="47" customFormat="1" ht="30" x14ac:dyDescent="0.2">
      <c r="A195" s="26">
        <v>189</v>
      </c>
      <c r="B195" s="26">
        <f>' 17#'!B191</f>
        <v>170187.01</v>
      </c>
      <c r="C195" s="773" t="str">
        <f>' 17#'!C191</f>
        <v>Vận hành máy trộn siêu tốc và xát hạt GL - 400</v>
      </c>
      <c r="D195" s="26" t="str">
        <f>' 17#'!D191</f>
        <v>28.03.21</v>
      </c>
      <c r="E195" s="26" t="str">
        <f>' 17#'!E191</f>
        <v>NA</v>
      </c>
      <c r="F195" s="998"/>
      <c r="G195" s="26" t="str">
        <f>' 17#'!G191</f>
        <v>NSO - PME I</v>
      </c>
      <c r="H195" s="26" t="str">
        <f>' 17#'!H191</f>
        <v>Approved</v>
      </c>
    </row>
    <row r="196" spans="1:8" s="47" customFormat="1" ht="30" x14ac:dyDescent="0.2">
      <c r="A196" s="26">
        <v>190</v>
      </c>
      <c r="B196" s="26">
        <f>' 17#'!B192</f>
        <v>170188.01</v>
      </c>
      <c r="C196" s="773" t="str">
        <f>' 17#'!C192</f>
        <v>Vệ sinh máy trộn siêu tốc và xát hạt GL-400</v>
      </c>
      <c r="D196" s="26" t="str">
        <f>' 17#'!D192</f>
        <v>28.03.21</v>
      </c>
      <c r="E196" s="26" t="str">
        <f>' 17#'!E192</f>
        <v>28.03.24</v>
      </c>
      <c r="F196" s="998"/>
      <c r="G196" s="26" t="str">
        <f>' 17#'!G192</f>
        <v>NSO - PME I</v>
      </c>
      <c r="H196" s="26" t="str">
        <f>' 17#'!H192</f>
        <v>Approved</v>
      </c>
    </row>
    <row r="197" spans="1:8" s="47" customFormat="1" ht="30" x14ac:dyDescent="0.2">
      <c r="A197" s="26">
        <v>191</v>
      </c>
      <c r="B197" s="26">
        <f>' 17#'!B193</f>
        <v>170189.01</v>
      </c>
      <c r="C197" s="773" t="str">
        <f>' 17#'!C193</f>
        <v>Vận hành máy nén và tạo hạt LGS200E</v>
      </c>
      <c r="D197" s="26" t="str">
        <f>' 17#'!D193</f>
        <v>10.03.21</v>
      </c>
      <c r="E197" s="26" t="str">
        <f>' 17#'!E193</f>
        <v>NA</v>
      </c>
      <c r="F197" s="998"/>
      <c r="G197" s="26" t="str">
        <f>' 17#'!G193</f>
        <v>NSO - PME I</v>
      </c>
      <c r="H197" s="26" t="str">
        <f>' 17#'!H193</f>
        <v>Approved</v>
      </c>
    </row>
    <row r="198" spans="1:8" s="47" customFormat="1" x14ac:dyDescent="0.2">
      <c r="A198" s="26">
        <v>192</v>
      </c>
      <c r="B198" s="26">
        <f>' 17#'!B194</f>
        <v>170190.01</v>
      </c>
      <c r="C198" s="773" t="str">
        <f>' 17#'!C194</f>
        <v>Vệ sinh máy nén và tạo hạt LGS200E</v>
      </c>
      <c r="D198" s="26" t="str">
        <f>' 17#'!D194</f>
        <v>10.03.21</v>
      </c>
      <c r="E198" s="26" t="str">
        <f>' 17#'!E194</f>
        <v>10.03.24</v>
      </c>
      <c r="F198" s="998"/>
      <c r="G198" s="26" t="str">
        <f>' 17#'!G194</f>
        <v>NSO - PME I</v>
      </c>
      <c r="H198" s="26" t="str">
        <f>' 17#'!H194</f>
        <v>Approved</v>
      </c>
    </row>
    <row r="199" spans="1:8" s="47" customFormat="1" ht="30" x14ac:dyDescent="0.2">
      <c r="A199" s="26">
        <v>193</v>
      </c>
      <c r="B199" s="26">
        <f>' 17#'!B195</f>
        <v>170191.01</v>
      </c>
      <c r="C199" s="773" t="str">
        <f>' 17#'!C195</f>
        <v>Vận hành và vệ sinh máy sấy Speed Queen</v>
      </c>
      <c r="D199" s="26" t="str">
        <f>' 17#'!D195</f>
        <v>31.05.21</v>
      </c>
      <c r="E199" s="26" t="str">
        <f>' 17#'!E195</f>
        <v>31.05.24</v>
      </c>
      <c r="F199" s="998"/>
      <c r="G199" s="26" t="str">
        <f>' 17#'!G195</f>
        <v>NSO - PME I</v>
      </c>
      <c r="H199" s="26" t="str">
        <f>' 17#'!H195</f>
        <v>Approved</v>
      </c>
    </row>
    <row r="200" spans="1:8" s="47" customFormat="1" x14ac:dyDescent="0.2">
      <c r="A200" s="26">
        <v>194</v>
      </c>
      <c r="B200" s="26">
        <f>' 17#'!B196</f>
        <v>170192.01</v>
      </c>
      <c r="C200" s="773" t="str">
        <f>' 17#'!C196</f>
        <v>Vận hành máy dò kim loại mới</v>
      </c>
      <c r="D200" s="26" t="str">
        <f>' 17#'!D196</f>
        <v>22.06.21</v>
      </c>
      <c r="E200" s="26" t="str">
        <f>' 17#'!E196</f>
        <v>NA</v>
      </c>
      <c r="F200" s="998"/>
      <c r="G200" s="26" t="str">
        <f>' 17#'!G196</f>
        <v>NSO - PME I</v>
      </c>
      <c r="H200" s="26" t="str">
        <f>' 17#'!H196</f>
        <v>Approved</v>
      </c>
    </row>
    <row r="201" spans="1:8" s="47" customFormat="1" ht="30" x14ac:dyDescent="0.2">
      <c r="A201" s="26">
        <v>195</v>
      </c>
      <c r="B201" s="26">
        <f>' 17#'!B197</f>
        <v>170193.01</v>
      </c>
      <c r="C201" s="773" t="str">
        <f>' 17#'!C197</f>
        <v>Vận hành và vệ sinh máy ép túi nhôm mới</v>
      </c>
      <c r="D201" s="26" t="str">
        <f>' 17#'!D197</f>
        <v>19.06.21</v>
      </c>
      <c r="E201" s="26">
        <f>' 17#'!E197</f>
        <v>0</v>
      </c>
      <c r="F201" s="998"/>
      <c r="G201" s="26">
        <f>' 17#'!G197</f>
        <v>0</v>
      </c>
      <c r="H201" s="26">
        <f>' 17#'!H197</f>
        <v>0</v>
      </c>
    </row>
    <row r="202" spans="1:8" s="47" customFormat="1" x14ac:dyDescent="0.2">
      <c r="A202" s="26">
        <v>196</v>
      </c>
      <c r="B202" s="26">
        <f>' 17#'!B198</f>
        <v>0</v>
      </c>
      <c r="C202" s="773">
        <f>' 17#'!C198</f>
        <v>0</v>
      </c>
      <c r="D202" s="26">
        <f>' 17#'!D198</f>
        <v>0</v>
      </c>
      <c r="E202" s="26">
        <f>' 17#'!E198</f>
        <v>0</v>
      </c>
      <c r="F202" s="998"/>
      <c r="G202" s="26">
        <f>' 17#'!G198</f>
        <v>0</v>
      </c>
      <c r="H202" s="26">
        <f>' 17#'!H198</f>
        <v>0</v>
      </c>
    </row>
    <row r="203" spans="1:8" s="47" customFormat="1" x14ac:dyDescent="0.2">
      <c r="A203" s="277"/>
      <c r="B203" s="277"/>
      <c r="C203" s="774"/>
      <c r="D203" s="277"/>
      <c r="E203" s="277"/>
      <c r="F203" s="277"/>
      <c r="G203" s="277"/>
      <c r="H203" s="277"/>
    </row>
    <row r="204" spans="1:8" s="47" customFormat="1" ht="15" customHeight="1" x14ac:dyDescent="0.2">
      <c r="A204" s="53"/>
      <c r="B204" s="77"/>
      <c r="D204" s="77"/>
      <c r="E204" s="77"/>
      <c r="F204" s="77"/>
      <c r="G204" s="352"/>
      <c r="H204" s="85"/>
    </row>
    <row r="205" spans="1:8" s="47" customFormat="1" ht="15" customHeight="1" x14ac:dyDescent="0.2">
      <c r="A205" s="53"/>
      <c r="B205" s="77"/>
      <c r="D205" s="77"/>
      <c r="E205" s="77"/>
      <c r="F205" s="77"/>
      <c r="G205" s="352"/>
      <c r="H205" s="85"/>
    </row>
    <row r="206" spans="1:8" s="47" customFormat="1" ht="26.25" customHeight="1" x14ac:dyDescent="0.2">
      <c r="A206" s="66"/>
      <c r="B206" s="1475" t="s">
        <v>1970</v>
      </c>
      <c r="C206" s="1475"/>
      <c r="D206" s="1475" t="s">
        <v>1971</v>
      </c>
      <c r="E206" s="1475"/>
      <c r="F206" s="1475"/>
      <c r="G206" s="65"/>
      <c r="H206" s="52"/>
    </row>
    <row r="207" spans="1:8" s="47" customFormat="1" ht="42" customHeight="1" x14ac:dyDescent="0.2">
      <c r="A207" s="75"/>
      <c r="B207" s="1474"/>
      <c r="C207" s="1474"/>
      <c r="D207" s="1481"/>
      <c r="E207" s="1481"/>
      <c r="F207" s="1481"/>
      <c r="G207" s="76"/>
      <c r="H207" s="52"/>
    </row>
    <row r="208" spans="1:8" s="47" customFormat="1" ht="15" customHeight="1" x14ac:dyDescent="0.2">
      <c r="A208" s="53"/>
      <c r="B208" s="77"/>
      <c r="D208" s="77"/>
      <c r="E208" s="77"/>
      <c r="F208" s="77"/>
      <c r="G208" s="77"/>
      <c r="H208" s="85"/>
    </row>
    <row r="209" spans="1:8" s="47" customFormat="1" ht="15" customHeight="1" x14ac:dyDescent="0.2">
      <c r="A209" s="53"/>
      <c r="B209" s="77"/>
      <c r="D209" s="77"/>
      <c r="E209" s="77"/>
      <c r="F209" s="77"/>
      <c r="G209" s="77"/>
      <c r="H209" s="85"/>
    </row>
    <row r="210" spans="1:8" s="47" customFormat="1" ht="15" customHeight="1" x14ac:dyDescent="0.2">
      <c r="A210" s="53"/>
      <c r="B210" s="77"/>
      <c r="D210" s="77"/>
      <c r="E210" s="77"/>
      <c r="F210" s="77"/>
      <c r="G210" s="77"/>
      <c r="H210" s="85"/>
    </row>
    <row r="211" spans="1:8" s="47" customFormat="1" ht="15" customHeight="1" x14ac:dyDescent="0.2">
      <c r="A211" s="53"/>
      <c r="B211" s="77"/>
      <c r="D211" s="77"/>
      <c r="E211" s="77"/>
      <c r="F211" s="77"/>
      <c r="G211" s="77"/>
      <c r="H211" s="85"/>
    </row>
    <row r="212" spans="1:8" s="47" customFormat="1" ht="15" customHeight="1" x14ac:dyDescent="0.2">
      <c r="A212" s="53"/>
      <c r="B212" s="77"/>
      <c r="D212" s="77"/>
      <c r="E212" s="77"/>
      <c r="F212" s="77"/>
      <c r="G212" s="77"/>
      <c r="H212" s="85"/>
    </row>
    <row r="213" spans="1:8" s="47" customFormat="1" ht="15" customHeight="1" x14ac:dyDescent="0.2">
      <c r="A213" s="53"/>
      <c r="B213" s="77"/>
      <c r="D213" s="77"/>
      <c r="E213" s="77"/>
      <c r="F213" s="77"/>
      <c r="G213" s="77"/>
      <c r="H213" s="85"/>
    </row>
    <row r="214" spans="1:8" s="47" customFormat="1" ht="15" customHeight="1" x14ac:dyDescent="0.2">
      <c r="A214" s="53"/>
      <c r="B214" s="77"/>
      <c r="D214" s="77"/>
      <c r="E214" s="77"/>
      <c r="F214" s="77"/>
      <c r="G214" s="77"/>
      <c r="H214" s="85"/>
    </row>
    <row r="215" spans="1:8" s="47" customFormat="1" ht="15" customHeight="1" x14ac:dyDescent="0.2">
      <c r="A215" s="53"/>
      <c r="B215" s="77"/>
      <c r="D215" s="77"/>
      <c r="E215" s="77"/>
      <c r="F215" s="77"/>
      <c r="G215" s="77"/>
      <c r="H215" s="85"/>
    </row>
    <row r="216" spans="1:8" s="47" customFormat="1" ht="15" customHeight="1" x14ac:dyDescent="0.2">
      <c r="A216" s="53"/>
      <c r="B216" s="77"/>
      <c r="D216" s="77"/>
      <c r="E216" s="77"/>
      <c r="F216" s="77"/>
      <c r="G216" s="77"/>
      <c r="H216" s="85"/>
    </row>
    <row r="217" spans="1:8" s="47" customFormat="1" ht="15" customHeight="1" x14ac:dyDescent="0.2">
      <c r="A217" s="53"/>
      <c r="B217" s="77"/>
      <c r="D217" s="77"/>
      <c r="E217" s="77"/>
      <c r="F217" s="77"/>
      <c r="G217" s="77"/>
      <c r="H217" s="85"/>
    </row>
    <row r="218" spans="1:8" s="47" customFormat="1" ht="15" customHeight="1" x14ac:dyDescent="0.2">
      <c r="A218" s="53"/>
      <c r="B218" s="77"/>
      <c r="D218" s="77"/>
      <c r="E218" s="77"/>
      <c r="F218" s="77"/>
      <c r="G218" s="77"/>
      <c r="H218" s="85"/>
    </row>
    <row r="219" spans="1:8" s="47" customFormat="1" ht="15" customHeight="1" x14ac:dyDescent="0.2">
      <c r="A219" s="53"/>
      <c r="B219" s="77"/>
      <c r="D219" s="77"/>
      <c r="E219" s="77"/>
      <c r="F219" s="77"/>
      <c r="G219" s="77"/>
      <c r="H219" s="85"/>
    </row>
    <row r="220" spans="1:8" s="47" customFormat="1" ht="15" customHeight="1" x14ac:dyDescent="0.2">
      <c r="A220" s="53"/>
      <c r="B220" s="77"/>
      <c r="D220" s="77"/>
      <c r="E220" s="77"/>
      <c r="F220" s="77"/>
      <c r="G220" s="77"/>
      <c r="H220" s="85"/>
    </row>
    <row r="221" spans="1:8" s="47" customFormat="1" ht="15" customHeight="1" x14ac:dyDescent="0.2">
      <c r="A221" s="53"/>
      <c r="B221" s="77"/>
      <c r="D221" s="77"/>
      <c r="E221" s="77"/>
      <c r="F221" s="77"/>
      <c r="G221" s="77"/>
      <c r="H221" s="85"/>
    </row>
    <row r="222" spans="1:8" s="47" customFormat="1" ht="15" customHeight="1" x14ac:dyDescent="0.2">
      <c r="A222" s="53"/>
      <c r="B222" s="77"/>
      <c r="D222" s="77"/>
      <c r="E222" s="77"/>
      <c r="F222" s="77"/>
      <c r="G222" s="77"/>
      <c r="H222" s="85"/>
    </row>
    <row r="223" spans="1:8" s="47" customFormat="1" ht="15" customHeight="1" x14ac:dyDescent="0.2">
      <c r="A223" s="53"/>
      <c r="B223" s="77"/>
      <c r="D223" s="77"/>
      <c r="E223" s="77"/>
      <c r="F223" s="77"/>
      <c r="G223" s="77"/>
      <c r="H223" s="85"/>
    </row>
    <row r="224" spans="1:8" s="47" customFormat="1" ht="15" customHeight="1" x14ac:dyDescent="0.2">
      <c r="A224" s="53"/>
      <c r="B224" s="77"/>
      <c r="D224" s="77"/>
      <c r="E224" s="77"/>
      <c r="F224" s="77"/>
      <c r="G224" s="77"/>
      <c r="H224" s="85"/>
    </row>
    <row r="225" spans="1:8" s="47" customFormat="1" ht="15" customHeight="1" x14ac:dyDescent="0.2">
      <c r="A225" s="53"/>
      <c r="B225" s="77"/>
      <c r="D225" s="77"/>
      <c r="E225" s="77"/>
      <c r="F225" s="77"/>
      <c r="G225" s="77"/>
      <c r="H225" s="85"/>
    </row>
    <row r="226" spans="1:8" s="47" customFormat="1" ht="15" customHeight="1" x14ac:dyDescent="0.2">
      <c r="A226" s="53"/>
      <c r="B226" s="77"/>
      <c r="D226" s="77"/>
      <c r="E226" s="77"/>
      <c r="F226" s="77"/>
      <c r="G226" s="77"/>
      <c r="H226" s="85"/>
    </row>
    <row r="227" spans="1:8" s="47" customFormat="1" ht="15" customHeight="1" x14ac:dyDescent="0.2">
      <c r="A227" s="53"/>
      <c r="B227" s="77"/>
      <c r="D227" s="77"/>
      <c r="E227" s="77"/>
      <c r="F227" s="77"/>
      <c r="G227" s="77"/>
      <c r="H227" s="85"/>
    </row>
    <row r="228" spans="1:8" s="47" customFormat="1" ht="15" customHeight="1" x14ac:dyDescent="0.2">
      <c r="A228" s="53"/>
      <c r="B228" s="77"/>
      <c r="D228" s="77"/>
      <c r="E228" s="77"/>
      <c r="F228" s="77"/>
      <c r="G228" s="77"/>
      <c r="H228" s="85"/>
    </row>
    <row r="229" spans="1:8" s="47" customFormat="1" ht="15" customHeight="1" x14ac:dyDescent="0.2">
      <c r="A229" s="53"/>
      <c r="B229" s="77"/>
      <c r="D229" s="77"/>
      <c r="E229" s="77"/>
      <c r="F229" s="77"/>
      <c r="G229" s="77"/>
      <c r="H229" s="85"/>
    </row>
    <row r="230" spans="1:8" s="47" customFormat="1" ht="15" customHeight="1" x14ac:dyDescent="0.2">
      <c r="A230" s="53"/>
      <c r="B230" s="77"/>
      <c r="D230" s="77"/>
      <c r="E230" s="77"/>
      <c r="F230" s="77"/>
      <c r="G230" s="77"/>
      <c r="H230" s="85"/>
    </row>
    <row r="231" spans="1:8" s="47" customFormat="1" ht="15" customHeight="1" x14ac:dyDescent="0.2">
      <c r="A231" s="53"/>
      <c r="B231" s="77"/>
      <c r="D231" s="77"/>
      <c r="E231" s="77"/>
      <c r="F231" s="77"/>
      <c r="G231" s="77"/>
      <c r="H231" s="85"/>
    </row>
    <row r="232" spans="1:8" s="47" customFormat="1" ht="15" customHeight="1" x14ac:dyDescent="0.2">
      <c r="A232" s="53"/>
      <c r="B232" s="77"/>
      <c r="D232" s="77"/>
      <c r="E232" s="77"/>
      <c r="F232" s="77"/>
      <c r="G232" s="77"/>
      <c r="H232" s="85"/>
    </row>
    <row r="233" spans="1:8" s="47" customFormat="1" ht="15" customHeight="1" x14ac:dyDescent="0.2">
      <c r="A233" s="53"/>
      <c r="B233" s="77"/>
      <c r="D233" s="77"/>
      <c r="E233" s="77"/>
      <c r="F233" s="77"/>
      <c r="G233" s="77"/>
      <c r="H233" s="85"/>
    </row>
    <row r="234" spans="1:8" s="47" customFormat="1" ht="15" customHeight="1" x14ac:dyDescent="0.2">
      <c r="A234" s="53"/>
      <c r="B234" s="77"/>
      <c r="D234" s="77"/>
      <c r="E234" s="77"/>
      <c r="F234" s="77"/>
      <c r="G234" s="77"/>
      <c r="H234" s="85"/>
    </row>
    <row r="235" spans="1:8" s="47" customFormat="1" ht="15" customHeight="1" x14ac:dyDescent="0.2">
      <c r="A235" s="53"/>
      <c r="B235" s="77"/>
      <c r="D235" s="77"/>
      <c r="E235" s="77"/>
      <c r="F235" s="77"/>
      <c r="G235" s="77"/>
      <c r="H235" s="85"/>
    </row>
    <row r="236" spans="1:8" s="47" customFormat="1" ht="15" customHeight="1" x14ac:dyDescent="0.2">
      <c r="A236" s="53"/>
      <c r="B236" s="77"/>
      <c r="D236" s="77"/>
      <c r="E236" s="77"/>
      <c r="F236" s="77"/>
      <c r="G236" s="77"/>
      <c r="H236" s="85"/>
    </row>
    <row r="237" spans="1:8" s="47" customFormat="1" ht="15" customHeight="1" x14ac:dyDescent="0.2">
      <c r="A237" s="53"/>
      <c r="B237" s="77"/>
      <c r="D237" s="77"/>
      <c r="E237" s="77"/>
      <c r="F237" s="77"/>
      <c r="G237" s="77"/>
      <c r="H237" s="85"/>
    </row>
    <row r="238" spans="1:8" s="47" customFormat="1" ht="15" customHeight="1" x14ac:dyDescent="0.2">
      <c r="A238" s="53"/>
      <c r="B238" s="77"/>
      <c r="D238" s="77"/>
      <c r="E238" s="77"/>
      <c r="F238" s="77"/>
      <c r="G238" s="77"/>
      <c r="H238" s="85"/>
    </row>
    <row r="239" spans="1:8" s="47" customFormat="1" ht="15" customHeight="1" x14ac:dyDescent="0.2">
      <c r="A239" s="53"/>
      <c r="B239" s="77"/>
      <c r="D239" s="77"/>
      <c r="E239" s="77"/>
      <c r="F239" s="77"/>
      <c r="G239" s="77"/>
      <c r="H239" s="85"/>
    </row>
    <row r="240" spans="1:8" s="47" customFormat="1" ht="15" customHeight="1" x14ac:dyDescent="0.2">
      <c r="A240" s="53"/>
      <c r="B240" s="77"/>
      <c r="D240" s="77"/>
      <c r="E240" s="77"/>
      <c r="F240" s="77"/>
      <c r="G240" s="77"/>
      <c r="H240" s="85"/>
    </row>
    <row r="241" spans="1:8" s="47" customFormat="1" ht="15" customHeight="1" x14ac:dyDescent="0.2">
      <c r="A241" s="53"/>
      <c r="B241" s="77"/>
      <c r="D241" s="77"/>
      <c r="E241" s="77"/>
      <c r="F241" s="77"/>
      <c r="G241" s="77"/>
      <c r="H241" s="85"/>
    </row>
    <row r="242" spans="1:8" s="47" customFormat="1" ht="15" customHeight="1" x14ac:dyDescent="0.2">
      <c r="A242" s="53"/>
      <c r="B242" s="77"/>
      <c r="D242" s="77"/>
      <c r="E242" s="77"/>
      <c r="F242" s="77"/>
      <c r="G242" s="77"/>
      <c r="H242" s="85"/>
    </row>
    <row r="243" spans="1:8" s="47" customFormat="1" ht="15" customHeight="1" x14ac:dyDescent="0.2">
      <c r="A243" s="53"/>
      <c r="B243" s="77"/>
      <c r="D243" s="77"/>
      <c r="E243" s="77"/>
      <c r="F243" s="77"/>
      <c r="G243" s="77"/>
      <c r="H243" s="85"/>
    </row>
    <row r="244" spans="1:8" s="47" customFormat="1" ht="15" customHeight="1" x14ac:dyDescent="0.2">
      <c r="A244" s="53"/>
      <c r="B244" s="77"/>
      <c r="D244" s="77"/>
      <c r="E244" s="77"/>
      <c r="F244" s="77"/>
      <c r="G244" s="77"/>
      <c r="H244" s="85"/>
    </row>
    <row r="245" spans="1:8" s="47" customFormat="1" ht="15" customHeight="1" x14ac:dyDescent="0.2">
      <c r="A245" s="53"/>
      <c r="B245" s="77"/>
      <c r="D245" s="77"/>
      <c r="E245" s="77"/>
      <c r="F245" s="77"/>
      <c r="G245" s="77"/>
      <c r="H245" s="85"/>
    </row>
    <row r="246" spans="1:8" s="47" customFormat="1" ht="15" customHeight="1" x14ac:dyDescent="0.2">
      <c r="A246" s="53"/>
      <c r="B246" s="77"/>
      <c r="D246" s="77"/>
      <c r="E246" s="77"/>
      <c r="F246" s="77"/>
      <c r="G246" s="77"/>
      <c r="H246" s="85"/>
    </row>
    <row r="247" spans="1:8" s="47" customFormat="1" ht="15" customHeight="1" x14ac:dyDescent="0.2">
      <c r="A247" s="53"/>
      <c r="B247" s="77"/>
      <c r="D247" s="77"/>
      <c r="E247" s="77"/>
      <c r="F247" s="77"/>
      <c r="G247" s="77"/>
      <c r="H247" s="85"/>
    </row>
    <row r="248" spans="1:8" s="47" customFormat="1" ht="15" customHeight="1" x14ac:dyDescent="0.2">
      <c r="A248" s="53"/>
      <c r="B248" s="77"/>
      <c r="D248" s="77"/>
      <c r="E248" s="77"/>
      <c r="F248" s="77"/>
      <c r="G248" s="77"/>
      <c r="H248" s="85"/>
    </row>
    <row r="249" spans="1:8" s="47" customFormat="1" ht="15" customHeight="1" x14ac:dyDescent="0.2">
      <c r="A249" s="53"/>
      <c r="B249" s="77"/>
      <c r="D249" s="77"/>
      <c r="E249" s="77"/>
      <c r="F249" s="77"/>
      <c r="G249" s="77"/>
      <c r="H249" s="85"/>
    </row>
    <row r="250" spans="1:8" s="47" customFormat="1" ht="15" customHeight="1" x14ac:dyDescent="0.2">
      <c r="A250" s="53"/>
      <c r="B250" s="77"/>
      <c r="D250" s="77"/>
      <c r="E250" s="77"/>
      <c r="F250" s="77"/>
      <c r="G250" s="77"/>
      <c r="H250" s="85"/>
    </row>
    <row r="251" spans="1:8" s="47" customFormat="1" ht="15" customHeight="1" x14ac:dyDescent="0.2">
      <c r="A251" s="53"/>
      <c r="B251" s="77"/>
      <c r="D251" s="77"/>
      <c r="E251" s="77"/>
      <c r="F251" s="77"/>
      <c r="G251" s="77"/>
      <c r="H251" s="85"/>
    </row>
    <row r="252" spans="1:8" s="47" customFormat="1" ht="15" customHeight="1" x14ac:dyDescent="0.2">
      <c r="A252" s="53"/>
      <c r="B252" s="77"/>
      <c r="D252" s="77"/>
      <c r="E252" s="77"/>
      <c r="F252" s="77"/>
      <c r="G252" s="77"/>
      <c r="H252" s="85"/>
    </row>
    <row r="253" spans="1:8" s="47" customFormat="1" ht="15" customHeight="1" x14ac:dyDescent="0.2">
      <c r="A253" s="53"/>
      <c r="B253" s="77"/>
      <c r="D253" s="77"/>
      <c r="E253" s="77"/>
      <c r="F253" s="77"/>
      <c r="G253" s="77"/>
      <c r="H253" s="85"/>
    </row>
    <row r="254" spans="1:8" s="47" customFormat="1" ht="15" customHeight="1" x14ac:dyDescent="0.2">
      <c r="A254" s="53"/>
      <c r="B254" s="77"/>
      <c r="D254" s="77"/>
      <c r="E254" s="77"/>
      <c r="F254" s="77"/>
      <c r="G254" s="77"/>
      <c r="H254" s="85"/>
    </row>
    <row r="255" spans="1:8" s="47" customFormat="1" ht="15" customHeight="1" x14ac:dyDescent="0.2">
      <c r="A255" s="53"/>
      <c r="B255" s="77"/>
      <c r="D255" s="77"/>
      <c r="E255" s="77"/>
      <c r="F255" s="77"/>
      <c r="G255" s="77"/>
      <c r="H255" s="85"/>
    </row>
    <row r="256" spans="1:8" s="47" customFormat="1" ht="15" customHeight="1" x14ac:dyDescent="0.2">
      <c r="A256" s="53"/>
      <c r="B256" s="77"/>
      <c r="D256" s="77"/>
      <c r="E256" s="77"/>
      <c r="F256" s="77"/>
      <c r="G256" s="77"/>
      <c r="H256" s="85"/>
    </row>
    <row r="257" spans="1:8" s="47" customFormat="1" ht="15" customHeight="1" x14ac:dyDescent="0.2">
      <c r="A257" s="53"/>
      <c r="B257" s="77"/>
      <c r="D257" s="77"/>
      <c r="E257" s="77"/>
      <c r="F257" s="77"/>
      <c r="G257" s="77"/>
      <c r="H257" s="85"/>
    </row>
    <row r="258" spans="1:8" s="47" customFormat="1" ht="15" customHeight="1" x14ac:dyDescent="0.2">
      <c r="A258" s="53"/>
      <c r="B258" s="77"/>
      <c r="D258" s="77"/>
      <c r="E258" s="77"/>
      <c r="F258" s="77"/>
      <c r="G258" s="77"/>
      <c r="H258" s="85"/>
    </row>
    <row r="259" spans="1:8" s="47" customFormat="1" ht="15" customHeight="1" x14ac:dyDescent="0.2">
      <c r="A259" s="53"/>
      <c r="B259" s="77"/>
      <c r="D259" s="77"/>
      <c r="E259" s="77"/>
      <c r="F259" s="77"/>
      <c r="G259" s="77"/>
      <c r="H259" s="85"/>
    </row>
    <row r="260" spans="1:8" s="47" customFormat="1" ht="15" customHeight="1" x14ac:dyDescent="0.2">
      <c r="A260" s="53"/>
      <c r="B260" s="77"/>
      <c r="D260" s="77"/>
      <c r="E260" s="77"/>
      <c r="F260" s="77"/>
      <c r="G260" s="77"/>
      <c r="H260" s="85"/>
    </row>
    <row r="261" spans="1:8" s="47" customFormat="1" ht="15" customHeight="1" x14ac:dyDescent="0.2">
      <c r="A261" s="53"/>
      <c r="B261" s="77"/>
      <c r="D261" s="77"/>
      <c r="E261" s="77"/>
      <c r="F261" s="77"/>
      <c r="G261" s="77"/>
      <c r="H261" s="85"/>
    </row>
    <row r="262" spans="1:8" s="47" customFormat="1" ht="15" customHeight="1" x14ac:dyDescent="0.2">
      <c r="A262" s="53"/>
      <c r="B262" s="77"/>
      <c r="D262" s="77"/>
      <c r="E262" s="77"/>
      <c r="F262" s="77"/>
      <c r="G262" s="77"/>
      <c r="H262" s="85"/>
    </row>
    <row r="263" spans="1:8" s="47" customFormat="1" ht="15" customHeight="1" x14ac:dyDescent="0.2">
      <c r="A263" s="53"/>
      <c r="B263" s="77"/>
      <c r="D263" s="77"/>
      <c r="E263" s="77"/>
      <c r="F263" s="77"/>
      <c r="G263" s="77"/>
      <c r="H263" s="85"/>
    </row>
    <row r="264" spans="1:8" s="47" customFormat="1" ht="15" customHeight="1" x14ac:dyDescent="0.2">
      <c r="A264" s="53"/>
      <c r="B264" s="77"/>
      <c r="D264" s="77"/>
      <c r="E264" s="77"/>
      <c r="F264" s="77"/>
      <c r="G264" s="77"/>
      <c r="H264" s="85"/>
    </row>
    <row r="265" spans="1:8" s="47" customFormat="1" ht="15" customHeight="1" x14ac:dyDescent="0.2">
      <c r="A265" s="53"/>
      <c r="B265" s="77"/>
      <c r="D265" s="77"/>
      <c r="E265" s="77"/>
      <c r="F265" s="77"/>
      <c r="G265" s="77"/>
      <c r="H265" s="85"/>
    </row>
    <row r="266" spans="1:8" s="47" customFormat="1" ht="15" customHeight="1" x14ac:dyDescent="0.2">
      <c r="A266" s="53"/>
      <c r="B266" s="77"/>
      <c r="D266" s="77"/>
      <c r="E266" s="77"/>
      <c r="F266" s="77"/>
      <c r="G266" s="77"/>
      <c r="H266" s="85"/>
    </row>
    <row r="267" spans="1:8" s="47" customFormat="1" ht="15" customHeight="1" x14ac:dyDescent="0.2">
      <c r="A267" s="53"/>
      <c r="B267" s="77"/>
      <c r="D267" s="77"/>
      <c r="E267" s="77"/>
      <c r="F267" s="77"/>
      <c r="G267" s="77"/>
      <c r="H267" s="85"/>
    </row>
    <row r="268" spans="1:8" s="47" customFormat="1" ht="15" customHeight="1" x14ac:dyDescent="0.2">
      <c r="A268" s="53"/>
      <c r="B268" s="77"/>
      <c r="D268" s="77"/>
      <c r="E268" s="77"/>
      <c r="F268" s="77"/>
      <c r="G268" s="77"/>
      <c r="H268" s="85"/>
    </row>
    <row r="269" spans="1:8" s="47" customFormat="1" ht="15" customHeight="1" x14ac:dyDescent="0.2">
      <c r="A269" s="53"/>
      <c r="B269" s="77"/>
      <c r="D269" s="77"/>
      <c r="E269" s="77"/>
      <c r="F269" s="77"/>
      <c r="G269" s="77"/>
      <c r="H269" s="85"/>
    </row>
    <row r="270" spans="1:8" s="47" customFormat="1" ht="15" customHeight="1" x14ac:dyDescent="0.2">
      <c r="A270" s="53"/>
      <c r="B270" s="77"/>
      <c r="D270" s="77"/>
      <c r="E270" s="77"/>
      <c r="F270" s="77"/>
      <c r="G270" s="77"/>
      <c r="H270" s="85"/>
    </row>
    <row r="271" spans="1:8" s="47" customFormat="1" ht="15" customHeight="1" x14ac:dyDescent="0.2">
      <c r="A271" s="53"/>
      <c r="B271" s="77"/>
      <c r="D271" s="77"/>
      <c r="E271" s="77"/>
      <c r="F271" s="77"/>
      <c r="G271" s="77"/>
      <c r="H271" s="85"/>
    </row>
    <row r="272" spans="1:8" s="47" customFormat="1" ht="15" customHeight="1" x14ac:dyDescent="0.2">
      <c r="A272" s="77"/>
      <c r="B272" s="77"/>
      <c r="D272" s="77"/>
      <c r="E272" s="77"/>
      <c r="F272" s="77"/>
      <c r="G272" s="77"/>
      <c r="H272" s="85"/>
    </row>
    <row r="273" spans="1:8" s="47" customFormat="1" ht="15" customHeight="1" x14ac:dyDescent="0.2">
      <c r="A273" s="77"/>
      <c r="B273" s="77"/>
      <c r="D273" s="77"/>
      <c r="E273" s="77"/>
      <c r="F273" s="77"/>
      <c r="G273" s="77"/>
      <c r="H273" s="85"/>
    </row>
    <row r="274" spans="1:8" s="47" customFormat="1" ht="15" customHeight="1" x14ac:dyDescent="0.2">
      <c r="A274" s="77"/>
      <c r="B274" s="77"/>
      <c r="D274" s="77"/>
      <c r="E274" s="77"/>
      <c r="F274" s="77"/>
      <c r="G274" s="77"/>
      <c r="H274" s="85"/>
    </row>
    <row r="275" spans="1:8" s="47" customFormat="1" ht="15" customHeight="1" x14ac:dyDescent="0.2">
      <c r="A275" s="77"/>
      <c r="B275" s="77"/>
      <c r="D275" s="77"/>
      <c r="E275" s="77"/>
      <c r="F275" s="77"/>
      <c r="G275" s="77"/>
      <c r="H275" s="85"/>
    </row>
    <row r="276" spans="1:8" s="47" customFormat="1" ht="15" customHeight="1" x14ac:dyDescent="0.2">
      <c r="A276" s="77"/>
      <c r="B276" s="77"/>
      <c r="D276" s="77"/>
      <c r="E276" s="77"/>
      <c r="F276" s="77"/>
      <c r="G276" s="77"/>
      <c r="H276" s="85"/>
    </row>
    <row r="277" spans="1:8" s="47" customFormat="1" ht="15" customHeight="1" x14ac:dyDescent="0.2">
      <c r="A277" s="77"/>
      <c r="B277" s="77"/>
      <c r="D277" s="77"/>
      <c r="E277" s="77"/>
      <c r="F277" s="77"/>
      <c r="G277" s="77"/>
      <c r="H277" s="85"/>
    </row>
    <row r="278" spans="1:8" s="47" customFormat="1" ht="15" customHeight="1" x14ac:dyDescent="0.2">
      <c r="A278" s="77"/>
      <c r="B278" s="77"/>
      <c r="D278" s="77"/>
      <c r="E278" s="77"/>
      <c r="F278" s="77"/>
      <c r="G278" s="77"/>
      <c r="H278" s="85"/>
    </row>
    <row r="279" spans="1:8" s="47" customFormat="1" ht="15" customHeight="1" x14ac:dyDescent="0.2">
      <c r="A279" s="77"/>
      <c r="B279" s="77"/>
      <c r="D279" s="77"/>
      <c r="E279" s="77"/>
      <c r="F279" s="77"/>
      <c r="G279" s="77"/>
      <c r="H279" s="85"/>
    </row>
    <row r="280" spans="1:8" s="47" customFormat="1" ht="15" customHeight="1" x14ac:dyDescent="0.2">
      <c r="A280" s="77"/>
      <c r="B280" s="77"/>
      <c r="D280" s="77"/>
      <c r="E280" s="77"/>
      <c r="F280" s="77"/>
      <c r="G280" s="77"/>
      <c r="H280" s="85"/>
    </row>
    <row r="281" spans="1:8" s="47" customFormat="1" ht="15" customHeight="1" x14ac:dyDescent="0.2">
      <c r="A281" s="77"/>
      <c r="B281" s="77"/>
      <c r="D281" s="77"/>
      <c r="E281" s="77"/>
      <c r="F281" s="77"/>
      <c r="G281" s="77"/>
      <c r="H281" s="85"/>
    </row>
    <row r="282" spans="1:8" s="47" customFormat="1" ht="15" customHeight="1" x14ac:dyDescent="0.2">
      <c r="A282" s="77"/>
      <c r="B282" s="77"/>
      <c r="D282" s="77"/>
      <c r="E282" s="77"/>
      <c r="F282" s="77"/>
      <c r="G282" s="77"/>
      <c r="H282" s="85"/>
    </row>
    <row r="283" spans="1:8" s="47" customFormat="1" ht="15" customHeight="1" x14ac:dyDescent="0.2">
      <c r="A283" s="77"/>
      <c r="B283" s="77"/>
      <c r="D283" s="77"/>
      <c r="E283" s="77"/>
      <c r="F283" s="77"/>
      <c r="G283" s="77"/>
      <c r="H283" s="85"/>
    </row>
    <row r="284" spans="1:8" s="47" customFormat="1" ht="15" customHeight="1" x14ac:dyDescent="0.2">
      <c r="A284" s="77"/>
      <c r="B284" s="77"/>
      <c r="D284" s="77"/>
      <c r="E284" s="77"/>
      <c r="F284" s="77"/>
      <c r="G284" s="77"/>
      <c r="H284" s="85"/>
    </row>
    <row r="285" spans="1:8" s="47" customFormat="1" ht="15" customHeight="1" x14ac:dyDescent="0.2">
      <c r="A285" s="77"/>
      <c r="B285" s="77"/>
      <c r="D285" s="77"/>
      <c r="E285" s="77"/>
      <c r="F285" s="77"/>
      <c r="G285" s="77"/>
      <c r="H285" s="85"/>
    </row>
    <row r="286" spans="1:8" s="47" customFormat="1" ht="15" customHeight="1" x14ac:dyDescent="0.2">
      <c r="A286" s="77"/>
      <c r="B286" s="77"/>
      <c r="D286" s="77"/>
      <c r="E286" s="77"/>
      <c r="F286" s="77"/>
      <c r="G286" s="77"/>
      <c r="H286" s="85"/>
    </row>
    <row r="287" spans="1:8" s="47" customFormat="1" ht="15" customHeight="1" x14ac:dyDescent="0.2">
      <c r="A287" s="77"/>
      <c r="B287" s="77"/>
      <c r="D287" s="77"/>
      <c r="E287" s="77"/>
      <c r="F287" s="77"/>
      <c r="G287" s="77"/>
      <c r="H287" s="85"/>
    </row>
    <row r="288" spans="1:8" s="47" customFormat="1" ht="15" customHeight="1" x14ac:dyDescent="0.2">
      <c r="A288" s="77"/>
      <c r="B288" s="77"/>
      <c r="D288" s="77"/>
      <c r="E288" s="77"/>
      <c r="F288" s="77"/>
      <c r="G288" s="77"/>
      <c r="H288" s="85"/>
    </row>
    <row r="289" spans="1:8" s="47" customFormat="1" ht="15" customHeight="1" x14ac:dyDescent="0.2">
      <c r="A289" s="77"/>
      <c r="B289" s="77"/>
      <c r="D289" s="77"/>
      <c r="E289" s="77"/>
      <c r="F289" s="77"/>
      <c r="G289" s="77"/>
      <c r="H289" s="85"/>
    </row>
    <row r="290" spans="1:8" s="47" customFormat="1" ht="15" customHeight="1" x14ac:dyDescent="0.2">
      <c r="A290" s="77"/>
      <c r="B290" s="77"/>
      <c r="D290" s="77"/>
      <c r="E290" s="77"/>
      <c r="F290" s="77"/>
      <c r="G290" s="77"/>
      <c r="H290" s="85"/>
    </row>
    <row r="291" spans="1:8" s="47" customFormat="1" ht="15" customHeight="1" x14ac:dyDescent="0.2">
      <c r="A291" s="77"/>
      <c r="B291" s="77"/>
      <c r="D291" s="77"/>
      <c r="E291" s="77"/>
      <c r="F291" s="77"/>
      <c r="G291" s="77"/>
      <c r="H291" s="85"/>
    </row>
    <row r="292" spans="1:8" s="47" customFormat="1" ht="15" customHeight="1" x14ac:dyDescent="0.2">
      <c r="A292" s="77"/>
      <c r="B292" s="77"/>
      <c r="D292" s="77"/>
      <c r="E292" s="77"/>
      <c r="F292" s="77"/>
      <c r="G292" s="77"/>
      <c r="H292" s="85"/>
    </row>
    <row r="293" spans="1:8" s="47" customFormat="1" ht="15" customHeight="1" x14ac:dyDescent="0.2">
      <c r="A293" s="77"/>
      <c r="B293" s="77"/>
      <c r="D293" s="77"/>
      <c r="E293" s="77"/>
      <c r="F293" s="77"/>
      <c r="G293" s="77"/>
      <c r="H293" s="85"/>
    </row>
    <row r="294" spans="1:8" s="47" customFormat="1" ht="15" customHeight="1" x14ac:dyDescent="0.2">
      <c r="A294" s="77"/>
      <c r="B294" s="77"/>
      <c r="D294" s="77"/>
      <c r="E294" s="77"/>
      <c r="F294" s="77"/>
      <c r="G294" s="77"/>
      <c r="H294" s="85"/>
    </row>
    <row r="295" spans="1:8" s="47" customFormat="1" ht="15" customHeight="1" x14ac:dyDescent="0.2">
      <c r="A295" s="77"/>
      <c r="B295" s="77"/>
      <c r="D295" s="77"/>
      <c r="E295" s="77"/>
      <c r="F295" s="77"/>
      <c r="G295" s="77"/>
      <c r="H295" s="85"/>
    </row>
    <row r="296" spans="1:8" s="47" customFormat="1" ht="15" customHeight="1" x14ac:dyDescent="0.2">
      <c r="A296" s="77"/>
      <c r="B296" s="77"/>
      <c r="D296" s="77"/>
      <c r="E296" s="77"/>
      <c r="F296" s="77"/>
      <c r="G296" s="77"/>
      <c r="H296" s="85"/>
    </row>
    <row r="297" spans="1:8" s="47" customFormat="1" ht="15" customHeight="1" x14ac:dyDescent="0.2">
      <c r="A297" s="77"/>
      <c r="B297" s="77"/>
      <c r="D297" s="77"/>
      <c r="E297" s="77"/>
      <c r="F297" s="77"/>
      <c r="G297" s="77"/>
      <c r="H297" s="85"/>
    </row>
    <row r="298" spans="1:8" s="47" customFormat="1" ht="15" customHeight="1" x14ac:dyDescent="0.2">
      <c r="A298" s="77"/>
      <c r="B298" s="77"/>
      <c r="D298" s="77"/>
      <c r="E298" s="77"/>
      <c r="F298" s="77"/>
      <c r="G298" s="77"/>
      <c r="H298" s="85"/>
    </row>
    <row r="299" spans="1:8" s="47" customFormat="1" ht="15" customHeight="1" x14ac:dyDescent="0.2">
      <c r="A299" s="77"/>
      <c r="B299" s="77"/>
      <c r="D299" s="77"/>
      <c r="E299" s="77"/>
      <c r="F299" s="77"/>
      <c r="G299" s="77"/>
      <c r="H299" s="85"/>
    </row>
    <row r="300" spans="1:8" s="47" customFormat="1" ht="15" customHeight="1" x14ac:dyDescent="0.2">
      <c r="A300" s="77"/>
      <c r="B300" s="77"/>
      <c r="D300" s="77"/>
      <c r="E300" s="77"/>
      <c r="F300" s="77"/>
      <c r="G300" s="77"/>
      <c r="H300" s="85"/>
    </row>
    <row r="301" spans="1:8" s="47" customFormat="1" ht="15" customHeight="1" x14ac:dyDescent="0.2">
      <c r="A301" s="77"/>
      <c r="B301" s="77"/>
      <c r="D301" s="77"/>
      <c r="E301" s="77"/>
      <c r="F301" s="77"/>
      <c r="G301" s="77"/>
      <c r="H301" s="85"/>
    </row>
    <row r="302" spans="1:8" s="47" customFormat="1" ht="15" customHeight="1" x14ac:dyDescent="0.2">
      <c r="A302" s="77"/>
      <c r="B302" s="77"/>
      <c r="D302" s="77"/>
      <c r="E302" s="77"/>
      <c r="F302" s="77"/>
      <c r="G302" s="77"/>
      <c r="H302" s="85"/>
    </row>
    <row r="303" spans="1:8" s="47" customFormat="1" ht="15" customHeight="1" x14ac:dyDescent="0.2">
      <c r="A303" s="77"/>
      <c r="B303" s="77"/>
      <c r="D303" s="77"/>
      <c r="E303" s="77"/>
      <c r="F303" s="77"/>
      <c r="G303" s="77"/>
      <c r="H303" s="85"/>
    </row>
    <row r="304" spans="1:8" s="49" customFormat="1" ht="15" customHeight="1" x14ac:dyDescent="0.2">
      <c r="A304" s="77"/>
      <c r="B304" s="77"/>
      <c r="C304" s="47"/>
      <c r="D304" s="77"/>
      <c r="E304" s="77"/>
      <c r="F304" s="77"/>
      <c r="H304" s="50"/>
    </row>
  </sheetData>
  <sheetProtection formatCells="0" formatRows="0" insertRows="0" insertHyperlinks="0" deleteRows="0" sort="0" autoFilter="0" pivotTables="0"/>
  <autoFilter ref="A6:H61"/>
  <mergeCells count="10">
    <mergeCell ref="A2:F2"/>
    <mergeCell ref="A1:F1"/>
    <mergeCell ref="D206:F206"/>
    <mergeCell ref="D207:F207"/>
    <mergeCell ref="B207:C207"/>
    <mergeCell ref="A3:B3"/>
    <mergeCell ref="A4:B4"/>
    <mergeCell ref="B206:C206"/>
    <mergeCell ref="E4:F4"/>
    <mergeCell ref="E3:F3"/>
  </mergeCells>
  <conditionalFormatting sqref="E17:H17 H31 G35:G36 B35:B36 E32:G32 E31:F31 B19:B32 B7:B17 D51:G51 D53:H53 H59 G61:H61 B55:B63 D55 D19:H19 D28:H29 D31:D32 B92:B163 C168 D69:H69 D156 E16:F16 D57 D61 D63 G63:H63 D71:H71 D73:H74 D76:H76 D85:H85 D97:H97 D101:H101 D103:H103 D105:H105 D107:H107 D112:H112 D115:H116 D125:H125 D123:H123 D127:H127 D142:H148 G138:H139 D12:H12 D9:G11 D165:H172 D131:H131 E130:F130 D134:H134 D137:H137 E113:H113 E135:H135 E149:H149 E173:H173 E185:H185 D174:H174 D179:H179 D181:H184 D81:H83 D93:H93 D118:H118 D95:H95 D78:H79 D87:H89 D91:H91 D109:H110 E119:F121 D157:H160 B165:B185 D7:H8">
    <cfRule type="expression" dxfId="486" priority="246" stopIfTrue="1">
      <formula>#REF! &lt;= NOW()+30</formula>
    </cfRule>
  </conditionalFormatting>
  <conditionalFormatting sqref="D13:D17">
    <cfRule type="expression" dxfId="485" priority="245" stopIfTrue="1">
      <formula>#REF! &lt;= NOW()+30</formula>
    </cfRule>
  </conditionalFormatting>
  <conditionalFormatting sqref="E13:H13">
    <cfRule type="expression" dxfId="484" priority="244" stopIfTrue="1">
      <formula>#REF! &lt;= NOW()+30</formula>
    </cfRule>
  </conditionalFormatting>
  <conditionalFormatting sqref="E14:H14">
    <cfRule type="expression" dxfId="483" priority="243" stopIfTrue="1">
      <formula>#REF! &lt;= NOW()+30</formula>
    </cfRule>
  </conditionalFormatting>
  <conditionalFormatting sqref="E15:H15">
    <cfRule type="expression" dxfId="482" priority="242" stopIfTrue="1">
      <formula>#REF! &lt;= NOW()+30</formula>
    </cfRule>
  </conditionalFormatting>
  <conditionalFormatting sqref="H10">
    <cfRule type="expression" dxfId="481" priority="241" stopIfTrue="1">
      <formula>#REF! &lt;= NOW()+30</formula>
    </cfRule>
  </conditionalFormatting>
  <conditionalFormatting sqref="B18">
    <cfRule type="expression" dxfId="480" priority="240" stopIfTrue="1">
      <formula>#REF! &lt;= NOW()+30</formula>
    </cfRule>
  </conditionalFormatting>
  <conditionalFormatting sqref="G31">
    <cfRule type="expression" dxfId="479" priority="239" stopIfTrue="1">
      <formula>#REF! &lt;= NOW()+30</formula>
    </cfRule>
  </conditionalFormatting>
  <conditionalFormatting sqref="B33 D33:H33">
    <cfRule type="expression" dxfId="478" priority="238" stopIfTrue="1">
      <formula>#REF! &lt;= NOW()+30</formula>
    </cfRule>
  </conditionalFormatting>
  <conditionalFormatting sqref="E35:F36 H35:H36 B34 D34:H34">
    <cfRule type="expression" dxfId="477" priority="237" stopIfTrue="1">
      <formula>#REF! &lt;= NOW()+30</formula>
    </cfRule>
  </conditionalFormatting>
  <conditionalFormatting sqref="D36">
    <cfRule type="expression" dxfId="476" priority="236" stopIfTrue="1">
      <formula>#REF! &lt;= NOW()+30</formula>
    </cfRule>
  </conditionalFormatting>
  <conditionalFormatting sqref="B37:B45">
    <cfRule type="expression" dxfId="475" priority="235" stopIfTrue="1">
      <formula>#REF! &lt;= NOW()+30</formula>
    </cfRule>
  </conditionalFormatting>
  <conditionalFormatting sqref="B46">
    <cfRule type="expression" dxfId="474" priority="234" stopIfTrue="1">
      <formula>#REF! &lt;= NOW()+30</formula>
    </cfRule>
  </conditionalFormatting>
  <conditionalFormatting sqref="H21:H22">
    <cfRule type="expression" dxfId="473" priority="233" stopIfTrue="1">
      <formula>#REF! &lt;= NOW()+30</formula>
    </cfRule>
  </conditionalFormatting>
  <conditionalFormatting sqref="E21:G22">
    <cfRule type="expression" dxfId="472" priority="232" stopIfTrue="1">
      <formula>#REF! &lt;= NOW()+30</formula>
    </cfRule>
  </conditionalFormatting>
  <conditionalFormatting sqref="E23:F23">
    <cfRule type="expression" dxfId="471" priority="231" stopIfTrue="1">
      <formula>#REF! &lt;= NOW()+30</formula>
    </cfRule>
  </conditionalFormatting>
  <conditionalFormatting sqref="H26">
    <cfRule type="expression" dxfId="470" priority="230" stopIfTrue="1">
      <formula>#REF! &lt;= NOW()+30</formula>
    </cfRule>
  </conditionalFormatting>
  <conditionalFormatting sqref="E26:G26 E25:F25">
    <cfRule type="expression" dxfId="469" priority="229" stopIfTrue="1">
      <formula>#REF! &lt;= NOW()+30</formula>
    </cfRule>
  </conditionalFormatting>
  <conditionalFormatting sqref="H27">
    <cfRule type="expression" dxfId="468" priority="228" stopIfTrue="1">
      <formula>#REF! &lt;= NOW()+30</formula>
    </cfRule>
  </conditionalFormatting>
  <conditionalFormatting sqref="E27:G27">
    <cfRule type="expression" dxfId="467" priority="227" stopIfTrue="1">
      <formula>#REF! &lt;= NOW()+30</formula>
    </cfRule>
  </conditionalFormatting>
  <conditionalFormatting sqref="H30">
    <cfRule type="expression" dxfId="466" priority="226" stopIfTrue="1">
      <formula>#REF! &lt;= NOW()+30</formula>
    </cfRule>
  </conditionalFormatting>
  <conditionalFormatting sqref="E30:G30">
    <cfRule type="expression" dxfId="465" priority="225" stopIfTrue="1">
      <formula>#REF! &lt;= NOW()+30</formula>
    </cfRule>
  </conditionalFormatting>
  <conditionalFormatting sqref="D21:D23">
    <cfRule type="expression" dxfId="464" priority="224" stopIfTrue="1">
      <formula>#REF! &lt;= NOW()+30</formula>
    </cfRule>
  </conditionalFormatting>
  <conditionalFormatting sqref="D25:D26">
    <cfRule type="expression" dxfId="463" priority="223" stopIfTrue="1">
      <formula>#REF! &lt;= NOW()+30</formula>
    </cfRule>
  </conditionalFormatting>
  <conditionalFormatting sqref="D27">
    <cfRule type="expression" dxfId="462" priority="222" stopIfTrue="1">
      <formula>#REF! &lt;= NOW()+30</formula>
    </cfRule>
  </conditionalFormatting>
  <conditionalFormatting sqref="D30">
    <cfRule type="expression" dxfId="461" priority="221" stopIfTrue="1">
      <formula>#REF! &lt;= NOW()+30</formula>
    </cfRule>
  </conditionalFormatting>
  <conditionalFormatting sqref="D35">
    <cfRule type="expression" dxfId="460" priority="220" stopIfTrue="1">
      <formula>#REF! &lt;= NOW()+30</formula>
    </cfRule>
  </conditionalFormatting>
  <conditionalFormatting sqref="B47:B54">
    <cfRule type="expression" dxfId="459" priority="219" stopIfTrue="1">
      <formula>#REF! &lt;= NOW()+30</formula>
    </cfRule>
  </conditionalFormatting>
  <conditionalFormatting sqref="H51">
    <cfRule type="expression" dxfId="458" priority="218" stopIfTrue="1">
      <formula>#REF! &lt;= NOW()+30</formula>
    </cfRule>
  </conditionalFormatting>
  <conditionalFormatting sqref="E55:G55 E61:F61 E57:G57 G59 E63:F63">
    <cfRule type="expression" dxfId="457" priority="217" stopIfTrue="1">
      <formula>#REF! &lt;= NOW()+30</formula>
    </cfRule>
  </conditionalFormatting>
  <conditionalFormatting sqref="H55 H57">
    <cfRule type="expression" dxfId="456" priority="216" stopIfTrue="1">
      <formula>#REF! &lt;= NOW()+30</formula>
    </cfRule>
  </conditionalFormatting>
  <conditionalFormatting sqref="B64">
    <cfRule type="expression" dxfId="455" priority="215" stopIfTrue="1">
      <formula>#REF! &lt;= NOW()+30</formula>
    </cfRule>
  </conditionalFormatting>
  <conditionalFormatting sqref="G65:H65 B65 D65">
    <cfRule type="expression" dxfId="454" priority="214" stopIfTrue="1">
      <formula>#REF! &lt;= NOW()+30</formula>
    </cfRule>
  </conditionalFormatting>
  <conditionalFormatting sqref="E65:F65">
    <cfRule type="expression" dxfId="453" priority="213" stopIfTrue="1">
      <formula>#REF! &lt;= NOW()+30</formula>
    </cfRule>
  </conditionalFormatting>
  <conditionalFormatting sqref="B66">
    <cfRule type="expression" dxfId="452" priority="212" stopIfTrue="1">
      <formula>#REF! &lt;= NOW()+30</formula>
    </cfRule>
  </conditionalFormatting>
  <conditionalFormatting sqref="G67:H67 B67 D67">
    <cfRule type="expression" dxfId="451" priority="211" stopIfTrue="1">
      <formula>#REF! &lt;= NOW()+30</formula>
    </cfRule>
  </conditionalFormatting>
  <conditionalFormatting sqref="E67:F67">
    <cfRule type="expression" dxfId="450" priority="210" stopIfTrue="1">
      <formula>#REF! &lt;= NOW()+30</formula>
    </cfRule>
  </conditionalFormatting>
  <conditionalFormatting sqref="B68:B90">
    <cfRule type="expression" dxfId="449" priority="209" stopIfTrue="1">
      <formula>#REF! &lt;= NOW()+30</formula>
    </cfRule>
  </conditionalFormatting>
  <conditionalFormatting sqref="B91">
    <cfRule type="expression" dxfId="448" priority="208" stopIfTrue="1">
      <formula>#REF! &lt;= NOW()+30</formula>
    </cfRule>
  </conditionalFormatting>
  <conditionalFormatting sqref="C171">
    <cfRule type="expression" dxfId="447" priority="207" stopIfTrue="1">
      <formula>#REF! &lt;= NOW()+30</formula>
    </cfRule>
  </conditionalFormatting>
  <conditionalFormatting sqref="C172">
    <cfRule type="expression" dxfId="446" priority="206" stopIfTrue="1">
      <formula>#REF! &lt;= NOW()+30</formula>
    </cfRule>
  </conditionalFormatting>
  <conditionalFormatting sqref="C174">
    <cfRule type="expression" dxfId="445" priority="205" stopIfTrue="1">
      <formula>#REF! &lt;= NOW()+30</formula>
    </cfRule>
  </conditionalFormatting>
  <conditionalFormatting sqref="C176">
    <cfRule type="expression" dxfId="444" priority="204" stopIfTrue="1">
      <formula>#REF! &lt;= NOW()+30</formula>
    </cfRule>
  </conditionalFormatting>
  <conditionalFormatting sqref="C175">
    <cfRule type="expression" dxfId="443" priority="203" stopIfTrue="1">
      <formula>#REF! &lt;= NOW()+30</formula>
    </cfRule>
  </conditionalFormatting>
  <conditionalFormatting sqref="C177">
    <cfRule type="expression" dxfId="442" priority="202" stopIfTrue="1">
      <formula>#REF! &lt;= NOW()+30</formula>
    </cfRule>
  </conditionalFormatting>
  <conditionalFormatting sqref="C178">
    <cfRule type="expression" dxfId="441" priority="201" stopIfTrue="1">
      <formula>#REF! &lt;= NOW()+30</formula>
    </cfRule>
  </conditionalFormatting>
  <conditionalFormatting sqref="C179">
    <cfRule type="expression" dxfId="440" priority="200" stopIfTrue="1">
      <formula>#REF! &lt;= NOW()+30</formula>
    </cfRule>
  </conditionalFormatting>
  <conditionalFormatting sqref="C180">
    <cfRule type="expression" dxfId="439" priority="199" stopIfTrue="1">
      <formula>#REF! &lt;= NOW()+30</formula>
    </cfRule>
  </conditionalFormatting>
  <conditionalFormatting sqref="C181">
    <cfRule type="expression" dxfId="438" priority="198" stopIfTrue="1">
      <formula>#REF! &lt;= NOW()+30</formula>
    </cfRule>
  </conditionalFormatting>
  <conditionalFormatting sqref="E156:H156">
    <cfRule type="expression" dxfId="437" priority="197" stopIfTrue="1">
      <formula>#REF! &lt;= NOW()+30</formula>
    </cfRule>
  </conditionalFormatting>
  <conditionalFormatting sqref="G16:H16">
    <cfRule type="expression" dxfId="436" priority="196" stopIfTrue="1">
      <formula>#REF! &lt;= NOW()+30</formula>
    </cfRule>
  </conditionalFormatting>
  <conditionalFormatting sqref="G20:H20">
    <cfRule type="expression" dxfId="435" priority="195" stopIfTrue="1">
      <formula>#REF! &lt;= NOW()+30</formula>
    </cfRule>
  </conditionalFormatting>
  <conditionalFormatting sqref="H49">
    <cfRule type="expression" dxfId="434" priority="194" stopIfTrue="1">
      <formula>#REF! &lt;= NOW()+30</formula>
    </cfRule>
  </conditionalFormatting>
  <conditionalFormatting sqref="G49">
    <cfRule type="expression" dxfId="433" priority="193" stopIfTrue="1">
      <formula>#REF! &lt;= NOW()+30</formula>
    </cfRule>
  </conditionalFormatting>
  <conditionalFormatting sqref="H50">
    <cfRule type="expression" dxfId="432" priority="192" stopIfTrue="1">
      <formula>#REF! &lt;= NOW()+30</formula>
    </cfRule>
  </conditionalFormatting>
  <conditionalFormatting sqref="G50">
    <cfRule type="expression" dxfId="431" priority="191" stopIfTrue="1">
      <formula>#REF! &lt;= NOW()+30</formula>
    </cfRule>
  </conditionalFormatting>
  <conditionalFormatting sqref="H52">
    <cfRule type="expression" dxfId="430" priority="190" stopIfTrue="1">
      <formula>#REF! &lt;= NOW()+30</formula>
    </cfRule>
  </conditionalFormatting>
  <conditionalFormatting sqref="G52">
    <cfRule type="expression" dxfId="429" priority="189" stopIfTrue="1">
      <formula>#REF! &lt;= NOW()+30</formula>
    </cfRule>
  </conditionalFormatting>
  <conditionalFormatting sqref="H54">
    <cfRule type="expression" dxfId="428" priority="188" stopIfTrue="1">
      <formula>#REF! &lt;= NOW()+30</formula>
    </cfRule>
  </conditionalFormatting>
  <conditionalFormatting sqref="G54">
    <cfRule type="expression" dxfId="427" priority="187" stopIfTrue="1">
      <formula>#REF! &lt;= NOW()+30</formula>
    </cfRule>
  </conditionalFormatting>
  <conditionalFormatting sqref="H56">
    <cfRule type="expression" dxfId="426" priority="186" stopIfTrue="1">
      <formula>#REF! &lt;= NOW()+30</formula>
    </cfRule>
  </conditionalFormatting>
  <conditionalFormatting sqref="G56">
    <cfRule type="expression" dxfId="425" priority="185" stopIfTrue="1">
      <formula>#REF! &lt;= NOW()+30</formula>
    </cfRule>
  </conditionalFormatting>
  <conditionalFormatting sqref="H58">
    <cfRule type="expression" dxfId="424" priority="184" stopIfTrue="1">
      <formula>#REF! &lt;= NOW()+30</formula>
    </cfRule>
  </conditionalFormatting>
  <conditionalFormatting sqref="G58">
    <cfRule type="expression" dxfId="423" priority="183" stopIfTrue="1">
      <formula>#REF! &lt;= NOW()+30</formula>
    </cfRule>
  </conditionalFormatting>
  <conditionalFormatting sqref="H60">
    <cfRule type="expression" dxfId="422" priority="182" stopIfTrue="1">
      <formula>#REF! &lt;= NOW()+30</formula>
    </cfRule>
  </conditionalFormatting>
  <conditionalFormatting sqref="G60">
    <cfRule type="expression" dxfId="421" priority="181" stopIfTrue="1">
      <formula>#REF! &lt;= NOW()+30</formula>
    </cfRule>
  </conditionalFormatting>
  <conditionalFormatting sqref="H62">
    <cfRule type="expression" dxfId="420" priority="180" stopIfTrue="1">
      <formula>#REF! &lt;= NOW()+30</formula>
    </cfRule>
  </conditionalFormatting>
  <conditionalFormatting sqref="G62">
    <cfRule type="expression" dxfId="419" priority="179" stopIfTrue="1">
      <formula>#REF! &lt;= NOW()+30</formula>
    </cfRule>
  </conditionalFormatting>
  <conditionalFormatting sqref="H64">
    <cfRule type="expression" dxfId="418" priority="178" stopIfTrue="1">
      <formula>#REF! &lt;= NOW()+30</formula>
    </cfRule>
  </conditionalFormatting>
  <conditionalFormatting sqref="G64">
    <cfRule type="expression" dxfId="417" priority="177" stopIfTrue="1">
      <formula>#REF! &lt;= NOW()+30</formula>
    </cfRule>
  </conditionalFormatting>
  <conditionalFormatting sqref="H66">
    <cfRule type="expression" dxfId="416" priority="176" stopIfTrue="1">
      <formula>#REF! &lt;= NOW()+30</formula>
    </cfRule>
  </conditionalFormatting>
  <conditionalFormatting sqref="G66">
    <cfRule type="expression" dxfId="415" priority="175" stopIfTrue="1">
      <formula>#REF! &lt;= NOW()+30</formula>
    </cfRule>
  </conditionalFormatting>
  <conditionalFormatting sqref="H70">
    <cfRule type="expression" dxfId="414" priority="174" stopIfTrue="1">
      <formula>#REF! &lt;= NOW()+30</formula>
    </cfRule>
  </conditionalFormatting>
  <conditionalFormatting sqref="G70">
    <cfRule type="expression" dxfId="413" priority="173" stopIfTrue="1">
      <formula>#REF! &lt;= NOW()+30</formula>
    </cfRule>
  </conditionalFormatting>
  <conditionalFormatting sqref="H72">
    <cfRule type="expression" dxfId="412" priority="172" stopIfTrue="1">
      <formula>#REF! &lt;= NOW()+30</formula>
    </cfRule>
  </conditionalFormatting>
  <conditionalFormatting sqref="G72">
    <cfRule type="expression" dxfId="411" priority="171" stopIfTrue="1">
      <formula>#REF! &lt;= NOW()+30</formula>
    </cfRule>
  </conditionalFormatting>
  <conditionalFormatting sqref="H75">
    <cfRule type="expression" dxfId="410" priority="170" stopIfTrue="1">
      <formula>#REF! &lt;= NOW()+30</formula>
    </cfRule>
  </conditionalFormatting>
  <conditionalFormatting sqref="G75">
    <cfRule type="expression" dxfId="409" priority="169" stopIfTrue="1">
      <formula>#REF! &lt;= NOW()+30</formula>
    </cfRule>
  </conditionalFormatting>
  <conditionalFormatting sqref="H77">
    <cfRule type="expression" dxfId="408" priority="168" stopIfTrue="1">
      <formula>#REF! &lt;= NOW()+30</formula>
    </cfRule>
  </conditionalFormatting>
  <conditionalFormatting sqref="G77">
    <cfRule type="expression" dxfId="407" priority="167" stopIfTrue="1">
      <formula>#REF! &lt;= NOW()+30</formula>
    </cfRule>
  </conditionalFormatting>
  <conditionalFormatting sqref="H80">
    <cfRule type="expression" dxfId="406" priority="166" stopIfTrue="1">
      <formula>#REF! &lt;= NOW()+30</formula>
    </cfRule>
  </conditionalFormatting>
  <conditionalFormatting sqref="G80">
    <cfRule type="expression" dxfId="405" priority="165" stopIfTrue="1">
      <formula>#REF! &lt;= NOW()+30</formula>
    </cfRule>
  </conditionalFormatting>
  <conditionalFormatting sqref="H84">
    <cfRule type="expression" dxfId="404" priority="164" stopIfTrue="1">
      <formula>#REF! &lt;= NOW()+30</formula>
    </cfRule>
  </conditionalFormatting>
  <conditionalFormatting sqref="G84">
    <cfRule type="expression" dxfId="403" priority="163" stopIfTrue="1">
      <formula>#REF! &lt;= NOW()+30</formula>
    </cfRule>
  </conditionalFormatting>
  <conditionalFormatting sqref="H96">
    <cfRule type="expression" dxfId="402" priority="162" stopIfTrue="1">
      <formula>#REF! &lt;= NOW()+30</formula>
    </cfRule>
  </conditionalFormatting>
  <conditionalFormatting sqref="G96">
    <cfRule type="expression" dxfId="401" priority="161" stopIfTrue="1">
      <formula>#REF! &lt;= NOW()+30</formula>
    </cfRule>
  </conditionalFormatting>
  <conditionalFormatting sqref="H98">
    <cfRule type="expression" dxfId="400" priority="160" stopIfTrue="1">
      <formula>#REF! &lt;= NOW()+30</formula>
    </cfRule>
  </conditionalFormatting>
  <conditionalFormatting sqref="G98">
    <cfRule type="expression" dxfId="399" priority="159" stopIfTrue="1">
      <formula>#REF! &lt;= NOW()+30</formula>
    </cfRule>
  </conditionalFormatting>
  <conditionalFormatting sqref="H99">
    <cfRule type="expression" dxfId="398" priority="158" stopIfTrue="1">
      <formula>#REF! &lt;= NOW()+30</formula>
    </cfRule>
  </conditionalFormatting>
  <conditionalFormatting sqref="G99">
    <cfRule type="expression" dxfId="397" priority="157" stopIfTrue="1">
      <formula>#REF! &lt;= NOW()+30</formula>
    </cfRule>
  </conditionalFormatting>
  <conditionalFormatting sqref="H102">
    <cfRule type="expression" dxfId="396" priority="156" stopIfTrue="1">
      <formula>#REF! &lt;= NOW()+30</formula>
    </cfRule>
  </conditionalFormatting>
  <conditionalFormatting sqref="G102">
    <cfRule type="expression" dxfId="395" priority="155" stopIfTrue="1">
      <formula>#REF! &lt;= NOW()+30</formula>
    </cfRule>
  </conditionalFormatting>
  <conditionalFormatting sqref="H104">
    <cfRule type="expression" dxfId="394" priority="154" stopIfTrue="1">
      <formula>#REF! &lt;= NOW()+30</formula>
    </cfRule>
  </conditionalFormatting>
  <conditionalFormatting sqref="G104">
    <cfRule type="expression" dxfId="393" priority="153" stopIfTrue="1">
      <formula>#REF! &lt;= NOW()+30</formula>
    </cfRule>
  </conditionalFormatting>
  <conditionalFormatting sqref="H106">
    <cfRule type="expression" dxfId="392" priority="152" stopIfTrue="1">
      <formula>#REF! &lt;= NOW()+30</formula>
    </cfRule>
  </conditionalFormatting>
  <conditionalFormatting sqref="G106">
    <cfRule type="expression" dxfId="391" priority="151" stopIfTrue="1">
      <formula>#REF! &lt;= NOW()+30</formula>
    </cfRule>
  </conditionalFormatting>
  <conditionalFormatting sqref="H111">
    <cfRule type="expression" dxfId="390" priority="150" stopIfTrue="1">
      <formula>#REF! &lt;= NOW()+30</formula>
    </cfRule>
  </conditionalFormatting>
  <conditionalFormatting sqref="G111">
    <cfRule type="expression" dxfId="389" priority="149" stopIfTrue="1">
      <formula>#REF! &lt;= NOW()+30</formula>
    </cfRule>
  </conditionalFormatting>
  <conditionalFormatting sqref="H114">
    <cfRule type="expression" dxfId="388" priority="148" stopIfTrue="1">
      <formula>#REF! &lt;= NOW()+30</formula>
    </cfRule>
  </conditionalFormatting>
  <conditionalFormatting sqref="G114">
    <cfRule type="expression" dxfId="387" priority="147" stopIfTrue="1">
      <formula>#REF! &lt;= NOW()+30</formula>
    </cfRule>
  </conditionalFormatting>
  <conditionalFormatting sqref="H124">
    <cfRule type="expression" dxfId="386" priority="146" stopIfTrue="1">
      <formula>#REF! &lt;= NOW()+30</formula>
    </cfRule>
  </conditionalFormatting>
  <conditionalFormatting sqref="G124">
    <cfRule type="expression" dxfId="385" priority="145" stopIfTrue="1">
      <formula>#REF! &lt;= NOW()+30</formula>
    </cfRule>
  </conditionalFormatting>
  <conditionalFormatting sqref="H126">
    <cfRule type="expression" dxfId="384" priority="144" stopIfTrue="1">
      <formula>#REF! &lt;= NOW()+30</formula>
    </cfRule>
  </conditionalFormatting>
  <conditionalFormatting sqref="G126">
    <cfRule type="expression" dxfId="383" priority="143" stopIfTrue="1">
      <formula>#REF! &lt;= NOW()+30</formula>
    </cfRule>
  </conditionalFormatting>
  <conditionalFormatting sqref="H121">
    <cfRule type="expression" dxfId="382" priority="142" stopIfTrue="1">
      <formula>#REF! &lt;= NOW()+30</formula>
    </cfRule>
  </conditionalFormatting>
  <conditionalFormatting sqref="G121">
    <cfRule type="expression" dxfId="381" priority="141" stopIfTrue="1">
      <formula>#REF! &lt;= NOW()+30</formula>
    </cfRule>
  </conditionalFormatting>
  <conditionalFormatting sqref="D50">
    <cfRule type="expression" dxfId="380" priority="140" stopIfTrue="1">
      <formula>#REF! &lt;= NOW()+30</formula>
    </cfRule>
  </conditionalFormatting>
  <conditionalFormatting sqref="D96">
    <cfRule type="expression" dxfId="379" priority="139" stopIfTrue="1">
      <formula>#REF! &lt;= NOW()+30</formula>
    </cfRule>
  </conditionalFormatting>
  <conditionalFormatting sqref="D20">
    <cfRule type="expression" dxfId="378" priority="138" stopIfTrue="1">
      <formula>#REF! &lt;= NOW()+30</formula>
    </cfRule>
  </conditionalFormatting>
  <conditionalFormatting sqref="E20:F20">
    <cfRule type="expression" dxfId="377" priority="137" stopIfTrue="1">
      <formula>#REF! &lt;= NOW()+30</formula>
    </cfRule>
  </conditionalFormatting>
  <conditionalFormatting sqref="D49">
    <cfRule type="expression" dxfId="376" priority="136" stopIfTrue="1">
      <formula>#REF! &lt;= NOW()+30</formula>
    </cfRule>
  </conditionalFormatting>
  <conditionalFormatting sqref="E49:F50">
    <cfRule type="expression" dxfId="375" priority="135" stopIfTrue="1">
      <formula>#REF! &lt;= NOW()+30</formula>
    </cfRule>
  </conditionalFormatting>
  <conditionalFormatting sqref="E52:F52">
    <cfRule type="expression" dxfId="374" priority="134" stopIfTrue="1">
      <formula>#REF! &lt;= NOW()+30</formula>
    </cfRule>
  </conditionalFormatting>
  <conditionalFormatting sqref="E54:F54">
    <cfRule type="expression" dxfId="373" priority="133" stopIfTrue="1">
      <formula>#REF! &lt;= NOW()+30</formula>
    </cfRule>
  </conditionalFormatting>
  <conditionalFormatting sqref="D59">
    <cfRule type="expression" dxfId="372" priority="132" stopIfTrue="1">
      <formula>#REF! &lt;= NOW()+30</formula>
    </cfRule>
  </conditionalFormatting>
  <conditionalFormatting sqref="E56:F56">
    <cfRule type="expression" dxfId="371" priority="131" stopIfTrue="1">
      <formula>#REF! &lt;= NOW()+30</formula>
    </cfRule>
  </conditionalFormatting>
  <conditionalFormatting sqref="E58:F59">
    <cfRule type="expression" dxfId="370" priority="130" stopIfTrue="1">
      <formula>#REF! &lt;= NOW()+30</formula>
    </cfRule>
  </conditionalFormatting>
  <conditionalFormatting sqref="E60:F60">
    <cfRule type="expression" dxfId="369" priority="129" stopIfTrue="1">
      <formula>#REF! &lt;= NOW()+30</formula>
    </cfRule>
  </conditionalFormatting>
  <conditionalFormatting sqref="E62:F62">
    <cfRule type="expression" dxfId="368" priority="128" stopIfTrue="1">
      <formula>#REF! &lt;= NOW()+30</formula>
    </cfRule>
  </conditionalFormatting>
  <conditionalFormatting sqref="E64:F64">
    <cfRule type="expression" dxfId="367" priority="127" stopIfTrue="1">
      <formula>#REF! &lt;= NOW()+30</formula>
    </cfRule>
  </conditionalFormatting>
  <conditionalFormatting sqref="E66:F66">
    <cfRule type="expression" dxfId="366" priority="126" stopIfTrue="1">
      <formula>#REF! &lt;= NOW()+30</formula>
    </cfRule>
  </conditionalFormatting>
  <conditionalFormatting sqref="E70:F70">
    <cfRule type="expression" dxfId="365" priority="125" stopIfTrue="1">
      <formula>#REF! &lt;= NOW()+30</formula>
    </cfRule>
  </conditionalFormatting>
  <conditionalFormatting sqref="E72:F72">
    <cfRule type="expression" dxfId="364" priority="124" stopIfTrue="1">
      <formula>#REF! &lt;= NOW()+30</formula>
    </cfRule>
  </conditionalFormatting>
  <conditionalFormatting sqref="E75:F75">
    <cfRule type="expression" dxfId="363" priority="123" stopIfTrue="1">
      <formula>#REF! &lt;= NOW()+30</formula>
    </cfRule>
  </conditionalFormatting>
  <conditionalFormatting sqref="E77:F77">
    <cfRule type="expression" dxfId="362" priority="122" stopIfTrue="1">
      <formula>#REF! &lt;= NOW()+30</formula>
    </cfRule>
  </conditionalFormatting>
  <conditionalFormatting sqref="E80:F80">
    <cfRule type="expression" dxfId="361" priority="121" stopIfTrue="1">
      <formula>#REF! &lt;= NOW()+30</formula>
    </cfRule>
  </conditionalFormatting>
  <conditionalFormatting sqref="E84:F84">
    <cfRule type="expression" dxfId="360" priority="120" stopIfTrue="1">
      <formula>#REF! &lt;= NOW()+30</formula>
    </cfRule>
  </conditionalFormatting>
  <conditionalFormatting sqref="E96:F96">
    <cfRule type="expression" dxfId="359" priority="119" stopIfTrue="1">
      <formula>#REF! &lt;= NOW()+30</formula>
    </cfRule>
  </conditionalFormatting>
  <conditionalFormatting sqref="E98:F99">
    <cfRule type="expression" dxfId="358" priority="118" stopIfTrue="1">
      <formula>#REF! &lt;= NOW()+30</formula>
    </cfRule>
  </conditionalFormatting>
  <conditionalFormatting sqref="E102:F102">
    <cfRule type="expression" dxfId="357" priority="117" stopIfTrue="1">
      <formula>#REF! &lt;= NOW()+30</formula>
    </cfRule>
  </conditionalFormatting>
  <conditionalFormatting sqref="E104:F104">
    <cfRule type="expression" dxfId="356" priority="116" stopIfTrue="1">
      <formula>#REF! &lt;= NOW()+30</formula>
    </cfRule>
  </conditionalFormatting>
  <conditionalFormatting sqref="E106:F106">
    <cfRule type="expression" dxfId="355" priority="115" stopIfTrue="1">
      <formula>#REF! &lt;= NOW()+30</formula>
    </cfRule>
  </conditionalFormatting>
  <conditionalFormatting sqref="E111:F111">
    <cfRule type="expression" dxfId="354" priority="114" stopIfTrue="1">
      <formula>#REF! &lt;= NOW()+30</formula>
    </cfRule>
  </conditionalFormatting>
  <conditionalFormatting sqref="E114:F114">
    <cfRule type="expression" dxfId="353" priority="113" stopIfTrue="1">
      <formula>#REF! &lt;= NOW()+30</formula>
    </cfRule>
  </conditionalFormatting>
  <conditionalFormatting sqref="E124:F124">
    <cfRule type="expression" dxfId="352" priority="112" stopIfTrue="1">
      <formula>#REF! &lt;= NOW()+30</formula>
    </cfRule>
  </conditionalFormatting>
  <conditionalFormatting sqref="E126:F126">
    <cfRule type="expression" dxfId="351" priority="111" stopIfTrue="1">
      <formula>#REF! &lt;= NOW()+30</formula>
    </cfRule>
  </conditionalFormatting>
  <conditionalFormatting sqref="E138:F138">
    <cfRule type="expression" dxfId="350" priority="110" stopIfTrue="1">
      <formula>#REF! &lt;= NOW()+30</formula>
    </cfRule>
  </conditionalFormatting>
  <conditionalFormatting sqref="H119">
    <cfRule type="expression" dxfId="349" priority="109" stopIfTrue="1">
      <formula>#REF! &lt;= NOW()+30</formula>
    </cfRule>
  </conditionalFormatting>
  <conditionalFormatting sqref="G119">
    <cfRule type="expression" dxfId="348" priority="108" stopIfTrue="1">
      <formula>#REF! &lt;= NOW()+30</formula>
    </cfRule>
  </conditionalFormatting>
  <conditionalFormatting sqref="H23">
    <cfRule type="expression" dxfId="347" priority="107" stopIfTrue="1">
      <formula>#REF! &lt;= NOW()+30</formula>
    </cfRule>
  </conditionalFormatting>
  <conditionalFormatting sqref="G23">
    <cfRule type="expression" dxfId="346" priority="106" stopIfTrue="1">
      <formula>#REF! &lt;= NOW()+30</formula>
    </cfRule>
  </conditionalFormatting>
  <conditionalFormatting sqref="H11">
    <cfRule type="expression" dxfId="345" priority="105" stopIfTrue="1">
      <formula>#REF! &lt;= NOW()+30</formula>
    </cfRule>
  </conditionalFormatting>
  <conditionalFormatting sqref="H9">
    <cfRule type="expression" dxfId="344" priority="104" stopIfTrue="1">
      <formula>#REF! &lt;= NOW()+30</formula>
    </cfRule>
  </conditionalFormatting>
  <conditionalFormatting sqref="G37:H37">
    <cfRule type="expression" dxfId="343" priority="103" stopIfTrue="1">
      <formula>#REF! &lt;= NOW()+30</formula>
    </cfRule>
  </conditionalFormatting>
  <conditionalFormatting sqref="G38:H38">
    <cfRule type="expression" dxfId="342" priority="102" stopIfTrue="1">
      <formula>#REF! &lt;= NOW()+30</formula>
    </cfRule>
  </conditionalFormatting>
  <conditionalFormatting sqref="E39:F41">
    <cfRule type="expression" dxfId="341" priority="101" stopIfTrue="1">
      <formula>#REF! &lt;= NOW()+30</formula>
    </cfRule>
  </conditionalFormatting>
  <conditionalFormatting sqref="D39:D42">
    <cfRule type="expression" dxfId="340" priority="100" stopIfTrue="1">
      <formula>#REF! &lt;= NOW()+30</formula>
    </cfRule>
  </conditionalFormatting>
  <conditionalFormatting sqref="G39:H44">
    <cfRule type="expression" dxfId="339" priority="99" stopIfTrue="1">
      <formula>#REF! &lt;= NOW()+30</formula>
    </cfRule>
  </conditionalFormatting>
  <conditionalFormatting sqref="G46:H48">
    <cfRule type="expression" dxfId="338" priority="98" stopIfTrue="1">
      <formula>#REF! &lt;= NOW()+30</formula>
    </cfRule>
  </conditionalFormatting>
  <conditionalFormatting sqref="E45:F45">
    <cfRule type="expression" dxfId="337" priority="97" stopIfTrue="1">
      <formula>#REF! &lt;= NOW()+30</formula>
    </cfRule>
  </conditionalFormatting>
  <conditionalFormatting sqref="G45:H45">
    <cfRule type="expression" dxfId="336" priority="96" stopIfTrue="1">
      <formula>#REF! &lt;= NOW()+30</formula>
    </cfRule>
  </conditionalFormatting>
  <conditionalFormatting sqref="E128:F129">
    <cfRule type="expression" dxfId="335" priority="95" stopIfTrue="1">
      <formula>#REF! &lt;= NOW()+30</formula>
    </cfRule>
  </conditionalFormatting>
  <conditionalFormatting sqref="G128:H129">
    <cfRule type="expression" dxfId="334" priority="94" stopIfTrue="1">
      <formula>#REF! &lt;= NOW()+30</formula>
    </cfRule>
  </conditionalFormatting>
  <conditionalFormatting sqref="G140:H141">
    <cfRule type="expression" dxfId="333" priority="93" stopIfTrue="1">
      <formula>#REF! &lt;= NOW()+30</formula>
    </cfRule>
  </conditionalFormatting>
  <conditionalFormatting sqref="E161:F163">
    <cfRule type="expression" dxfId="332" priority="92" stopIfTrue="1">
      <formula>#REF! &lt;= NOW()+30</formula>
    </cfRule>
  </conditionalFormatting>
  <conditionalFormatting sqref="G161:H163">
    <cfRule type="expression" dxfId="331" priority="91" stopIfTrue="1">
      <formula>#REF! &lt;= NOW()+30</formula>
    </cfRule>
  </conditionalFormatting>
  <conditionalFormatting sqref="H32">
    <cfRule type="expression" dxfId="330" priority="90" stopIfTrue="1">
      <formula>#REF! &lt;= NOW()+30</formula>
    </cfRule>
  </conditionalFormatting>
  <conditionalFormatting sqref="G130:H130">
    <cfRule type="expression" dxfId="329" priority="89" stopIfTrue="1">
      <formula>#REF! &lt;= NOW()+30</formula>
    </cfRule>
  </conditionalFormatting>
  <conditionalFormatting sqref="E132:F132">
    <cfRule type="expression" dxfId="328" priority="88" stopIfTrue="1">
      <formula>#REF! &lt;= NOW()+30</formula>
    </cfRule>
  </conditionalFormatting>
  <conditionalFormatting sqref="G132:H132">
    <cfRule type="expression" dxfId="327" priority="87" stopIfTrue="1">
      <formula>#REF! &lt;= NOW()+30</formula>
    </cfRule>
  </conditionalFormatting>
  <conditionalFormatting sqref="E136:H136">
    <cfRule type="expression" dxfId="326" priority="86" stopIfTrue="1">
      <formula>#REF! &lt;= NOW()+30</formula>
    </cfRule>
  </conditionalFormatting>
  <conditionalFormatting sqref="H120">
    <cfRule type="expression" dxfId="325" priority="85" stopIfTrue="1">
      <formula>#REF! &lt;= NOW()+30</formula>
    </cfRule>
  </conditionalFormatting>
  <conditionalFormatting sqref="G120">
    <cfRule type="expression" dxfId="324" priority="84" stopIfTrue="1">
      <formula>#REF! &lt;= NOW()+30</formula>
    </cfRule>
  </conditionalFormatting>
  <conditionalFormatting sqref="E133:H133">
    <cfRule type="expression" dxfId="323" priority="83" stopIfTrue="1">
      <formula>#REF! &lt;= NOW()+30</formula>
    </cfRule>
  </conditionalFormatting>
  <conditionalFormatting sqref="D155:H155 G150:G154">
    <cfRule type="expression" dxfId="322" priority="82" stopIfTrue="1">
      <formula>#REF! &lt;= NOW()+30</formula>
    </cfRule>
  </conditionalFormatting>
  <conditionalFormatting sqref="E150:F150">
    <cfRule type="expression" dxfId="321" priority="81" stopIfTrue="1">
      <formula>#REF! &lt;= NOW()+30</formula>
    </cfRule>
  </conditionalFormatting>
  <conditionalFormatting sqref="H150">
    <cfRule type="expression" dxfId="320" priority="80" stopIfTrue="1">
      <formula>#REF! &lt;= NOW()+30</formula>
    </cfRule>
  </conditionalFormatting>
  <conditionalFormatting sqref="E151:F151">
    <cfRule type="expression" dxfId="319" priority="79" stopIfTrue="1">
      <formula>#REF! &lt;= NOW()+30</formula>
    </cfRule>
  </conditionalFormatting>
  <conditionalFormatting sqref="H151">
    <cfRule type="expression" dxfId="318" priority="78" stopIfTrue="1">
      <formula>#REF! &lt;= NOW()+30</formula>
    </cfRule>
  </conditionalFormatting>
  <conditionalFormatting sqref="E152:F152">
    <cfRule type="expression" dxfId="317" priority="77" stopIfTrue="1">
      <formula>#REF! &lt;= NOW()+30</formula>
    </cfRule>
  </conditionalFormatting>
  <conditionalFormatting sqref="H152">
    <cfRule type="expression" dxfId="316" priority="76" stopIfTrue="1">
      <formula>#REF! &lt;= NOW()+30</formula>
    </cfRule>
  </conditionalFormatting>
  <conditionalFormatting sqref="H153">
    <cfRule type="expression" dxfId="315" priority="75" stopIfTrue="1">
      <formula>#REF! &lt;= NOW()+30</formula>
    </cfRule>
  </conditionalFormatting>
  <conditionalFormatting sqref="E153:F153">
    <cfRule type="expression" dxfId="314" priority="74" stopIfTrue="1">
      <formula>#REF! &lt;= NOW()+30</formula>
    </cfRule>
  </conditionalFormatting>
  <conditionalFormatting sqref="H154">
    <cfRule type="expression" dxfId="313" priority="73" stopIfTrue="1">
      <formula>#REF! &lt;= NOW()+30</formula>
    </cfRule>
  </conditionalFormatting>
  <conditionalFormatting sqref="E154:F154">
    <cfRule type="expression" dxfId="312" priority="72" stopIfTrue="1">
      <formula>#REF! &lt;= NOW()+30</formula>
    </cfRule>
  </conditionalFormatting>
  <conditionalFormatting sqref="D52">
    <cfRule type="expression" dxfId="311" priority="71" stopIfTrue="1">
      <formula>#REF! &lt;= NOW()+30</formula>
    </cfRule>
  </conditionalFormatting>
  <conditionalFormatting sqref="D54">
    <cfRule type="expression" dxfId="310" priority="70" stopIfTrue="1">
      <formula>#REF! &lt;= NOW()+30</formula>
    </cfRule>
  </conditionalFormatting>
  <conditionalFormatting sqref="D56">
    <cfRule type="expression" dxfId="309" priority="69" stopIfTrue="1">
      <formula>#REF! &lt;= NOW()+30</formula>
    </cfRule>
  </conditionalFormatting>
  <conditionalFormatting sqref="D58">
    <cfRule type="expression" dxfId="308" priority="68" stopIfTrue="1">
      <formula>#REF! &lt;= NOW()+30</formula>
    </cfRule>
  </conditionalFormatting>
  <conditionalFormatting sqref="D60">
    <cfRule type="expression" dxfId="307" priority="67" stopIfTrue="1">
      <formula>#REF! &lt;= NOW()+30</formula>
    </cfRule>
  </conditionalFormatting>
  <conditionalFormatting sqref="D62">
    <cfRule type="expression" dxfId="306" priority="66" stopIfTrue="1">
      <formula>#REF! &lt;= NOW()+30</formula>
    </cfRule>
  </conditionalFormatting>
  <conditionalFormatting sqref="D64">
    <cfRule type="expression" dxfId="305" priority="65" stopIfTrue="1">
      <formula>#REF! &lt;= NOW()+30</formula>
    </cfRule>
  </conditionalFormatting>
  <conditionalFormatting sqref="D66">
    <cfRule type="expression" dxfId="304" priority="64" stopIfTrue="1">
      <formula>#REF! &lt;= NOW()+30</formula>
    </cfRule>
  </conditionalFormatting>
  <conditionalFormatting sqref="D70">
    <cfRule type="expression" dxfId="303" priority="63" stopIfTrue="1">
      <formula>#REF! &lt;= NOW()+30</formula>
    </cfRule>
  </conditionalFormatting>
  <conditionalFormatting sqref="D72">
    <cfRule type="expression" dxfId="302" priority="62" stopIfTrue="1">
      <formula>#REF! &lt;= NOW()+30</formula>
    </cfRule>
  </conditionalFormatting>
  <conditionalFormatting sqref="D75">
    <cfRule type="expression" dxfId="301" priority="61" stopIfTrue="1">
      <formula>#REF! &lt;= NOW()+30</formula>
    </cfRule>
  </conditionalFormatting>
  <conditionalFormatting sqref="D77">
    <cfRule type="expression" dxfId="300" priority="60" stopIfTrue="1">
      <formula>#REF! &lt;= NOW()+30</formula>
    </cfRule>
  </conditionalFormatting>
  <conditionalFormatting sqref="D80">
    <cfRule type="expression" dxfId="299" priority="59" stopIfTrue="1">
      <formula>#REF! &lt;= NOW()+30</formula>
    </cfRule>
  </conditionalFormatting>
  <conditionalFormatting sqref="D84">
    <cfRule type="expression" dxfId="298" priority="58" stopIfTrue="1">
      <formula>#REF! &lt;= NOW()+30</formula>
    </cfRule>
  </conditionalFormatting>
  <conditionalFormatting sqref="D98:D99">
    <cfRule type="expression" dxfId="297" priority="57" stopIfTrue="1">
      <formula>#REF! &lt;= NOW()+30</formula>
    </cfRule>
  </conditionalFormatting>
  <conditionalFormatting sqref="D102">
    <cfRule type="expression" dxfId="296" priority="56" stopIfTrue="1">
      <formula>#REF! &lt;= NOW()+30</formula>
    </cfRule>
  </conditionalFormatting>
  <conditionalFormatting sqref="D104">
    <cfRule type="expression" dxfId="295" priority="55" stopIfTrue="1">
      <formula>#REF! &lt;= NOW()+30</formula>
    </cfRule>
  </conditionalFormatting>
  <conditionalFormatting sqref="D106">
    <cfRule type="expression" dxfId="294" priority="54" stopIfTrue="1">
      <formula>#REF! &lt;= NOW()+30</formula>
    </cfRule>
  </conditionalFormatting>
  <conditionalFormatting sqref="D111">
    <cfRule type="expression" dxfId="293" priority="53" stopIfTrue="1">
      <formula>#REF! &lt;= NOW()+30</formula>
    </cfRule>
  </conditionalFormatting>
  <conditionalFormatting sqref="D113">
    <cfRule type="expression" dxfId="292" priority="52" stopIfTrue="1">
      <formula>#REF! &lt;= NOW()+30</formula>
    </cfRule>
  </conditionalFormatting>
  <conditionalFormatting sqref="D114">
    <cfRule type="expression" dxfId="291" priority="51" stopIfTrue="1">
      <formula>#REF! &lt;= NOW()+30</formula>
    </cfRule>
  </conditionalFormatting>
  <conditionalFormatting sqref="D119:D121">
    <cfRule type="expression" dxfId="290" priority="50" stopIfTrue="1">
      <formula>#REF! &lt;= NOW()+30</formula>
    </cfRule>
  </conditionalFormatting>
  <conditionalFormatting sqref="D124">
    <cfRule type="expression" dxfId="289" priority="49" stopIfTrue="1">
      <formula>#REF! &lt;= NOW()+30</formula>
    </cfRule>
  </conditionalFormatting>
  <conditionalFormatting sqref="D126">
    <cfRule type="expression" dxfId="288" priority="48" stopIfTrue="1">
      <formula>#REF! &lt;= NOW()+30</formula>
    </cfRule>
  </conditionalFormatting>
  <conditionalFormatting sqref="D130">
    <cfRule type="expression" dxfId="287" priority="47" stopIfTrue="1">
      <formula>#REF! &lt;= NOW()+30</formula>
    </cfRule>
  </conditionalFormatting>
  <conditionalFormatting sqref="D132:D133">
    <cfRule type="expression" dxfId="286" priority="46" stopIfTrue="1">
      <formula>#REF! &lt;= NOW()+30</formula>
    </cfRule>
  </conditionalFormatting>
  <conditionalFormatting sqref="D135:D136">
    <cfRule type="expression" dxfId="285" priority="45" stopIfTrue="1">
      <formula>#REF! &lt;= NOW()+30</formula>
    </cfRule>
  </conditionalFormatting>
  <conditionalFormatting sqref="D138">
    <cfRule type="expression" dxfId="284" priority="44" stopIfTrue="1">
      <formula>#REF! &lt;= NOW()+30</formula>
    </cfRule>
  </conditionalFormatting>
  <conditionalFormatting sqref="D149:D152">
    <cfRule type="expression" dxfId="283" priority="43" stopIfTrue="1">
      <formula>#REF! &lt;= NOW()+30</formula>
    </cfRule>
  </conditionalFormatting>
  <conditionalFormatting sqref="D153:D154">
    <cfRule type="expression" dxfId="282" priority="42" stopIfTrue="1">
      <formula>#REF! &lt;= NOW()+30</formula>
    </cfRule>
  </conditionalFormatting>
  <conditionalFormatting sqref="D173">
    <cfRule type="expression" dxfId="281" priority="41" stopIfTrue="1">
      <formula>#REF! &lt;= NOW()+30</formula>
    </cfRule>
  </conditionalFormatting>
  <conditionalFormatting sqref="D185">
    <cfRule type="expression" dxfId="280" priority="40" stopIfTrue="1">
      <formula>#REF! &lt;= NOW()+30</formula>
    </cfRule>
  </conditionalFormatting>
  <conditionalFormatting sqref="D43:D46">
    <cfRule type="expression" dxfId="279" priority="39" stopIfTrue="1">
      <formula>#REF! &lt;= NOW()+30</formula>
    </cfRule>
  </conditionalFormatting>
  <conditionalFormatting sqref="D47:D48">
    <cfRule type="expression" dxfId="278" priority="38" stopIfTrue="1">
      <formula>#REF! &lt;= NOW()+30</formula>
    </cfRule>
  </conditionalFormatting>
  <conditionalFormatting sqref="D128:D129">
    <cfRule type="expression" dxfId="277" priority="37" stopIfTrue="1">
      <formula>#REF! &lt;= NOW()+30</formula>
    </cfRule>
  </conditionalFormatting>
  <conditionalFormatting sqref="D161:D163">
    <cfRule type="expression" dxfId="276" priority="36" stopIfTrue="1">
      <formula>#REF! &lt;= NOW()+30</formula>
    </cfRule>
  </conditionalFormatting>
  <conditionalFormatting sqref="D178:H178">
    <cfRule type="expression" dxfId="275" priority="35" stopIfTrue="1">
      <formula>#REF! &lt;= NOW()+30</formula>
    </cfRule>
  </conditionalFormatting>
  <conditionalFormatting sqref="D176:H176">
    <cfRule type="expression" dxfId="274" priority="34" stopIfTrue="1">
      <formula>#REF! &lt;= NOW()+30</formula>
    </cfRule>
  </conditionalFormatting>
  <conditionalFormatting sqref="D177:H177">
    <cfRule type="expression" dxfId="273" priority="33" stopIfTrue="1">
      <formula>#REF! &lt;= NOW()+30</formula>
    </cfRule>
  </conditionalFormatting>
  <conditionalFormatting sqref="D180:H180">
    <cfRule type="expression" dxfId="272" priority="32" stopIfTrue="1">
      <formula>#REF! &lt;= NOW()+30</formula>
    </cfRule>
  </conditionalFormatting>
  <conditionalFormatting sqref="H25">
    <cfRule type="expression" dxfId="271" priority="31" stopIfTrue="1">
      <formula>#REF! &lt;= NOW()+30</formula>
    </cfRule>
  </conditionalFormatting>
  <conditionalFormatting sqref="G25">
    <cfRule type="expression" dxfId="270" priority="30" stopIfTrue="1">
      <formula>#REF! &lt;= NOW()+30</formula>
    </cfRule>
  </conditionalFormatting>
  <conditionalFormatting sqref="D175:H175">
    <cfRule type="expression" dxfId="269" priority="29" stopIfTrue="1">
      <formula>#REF! &lt;= NOW()+30</formula>
    </cfRule>
  </conditionalFormatting>
  <conditionalFormatting sqref="D18:H18">
    <cfRule type="expression" dxfId="268" priority="28" stopIfTrue="1">
      <formula>#REF! &lt;= NOW()+30</formula>
    </cfRule>
  </conditionalFormatting>
  <conditionalFormatting sqref="D24:H24">
    <cfRule type="expression" dxfId="267" priority="27" stopIfTrue="1">
      <formula>#REF! &lt;= NOW()+30</formula>
    </cfRule>
  </conditionalFormatting>
  <conditionalFormatting sqref="E44:F44">
    <cfRule type="expression" dxfId="266" priority="26" stopIfTrue="1">
      <formula>#REF! &lt;= NOW()+30</formula>
    </cfRule>
  </conditionalFormatting>
  <conditionalFormatting sqref="E43:F43">
    <cfRule type="expression" dxfId="265" priority="25" stopIfTrue="1">
      <formula>#REF! &lt;= NOW()+30</formula>
    </cfRule>
  </conditionalFormatting>
  <conditionalFormatting sqref="E42:F42">
    <cfRule type="expression" dxfId="264" priority="24" stopIfTrue="1">
      <formula>#REF! &lt;= NOW()+30</formula>
    </cfRule>
  </conditionalFormatting>
  <conditionalFormatting sqref="E46:F46">
    <cfRule type="expression" dxfId="263" priority="23" stopIfTrue="1">
      <formula>#REF! &lt;= NOW()+30</formula>
    </cfRule>
  </conditionalFormatting>
  <conditionalFormatting sqref="E47:F47">
    <cfRule type="expression" dxfId="262" priority="22" stopIfTrue="1">
      <formula>#REF! &lt;= NOW()+30</formula>
    </cfRule>
  </conditionalFormatting>
  <conditionalFormatting sqref="E48:F48">
    <cfRule type="expression" dxfId="261" priority="21" stopIfTrue="1">
      <formula>#REF! &lt;= NOW()+30</formula>
    </cfRule>
  </conditionalFormatting>
  <conditionalFormatting sqref="E38:F38">
    <cfRule type="expression" dxfId="260" priority="20" stopIfTrue="1">
      <formula>#REF! &lt;= NOW()+30</formula>
    </cfRule>
  </conditionalFormatting>
  <conditionalFormatting sqref="D38">
    <cfRule type="expression" dxfId="259" priority="19" stopIfTrue="1">
      <formula>#REF! &lt;= NOW()+30</formula>
    </cfRule>
  </conditionalFormatting>
  <conditionalFormatting sqref="E37:F37">
    <cfRule type="expression" dxfId="258" priority="18" stopIfTrue="1">
      <formula>#REF! &lt;= NOW()+30</formula>
    </cfRule>
  </conditionalFormatting>
  <conditionalFormatting sqref="D37">
    <cfRule type="expression" dxfId="257" priority="17" stopIfTrue="1">
      <formula>#REF! &lt;= NOW()+30</formula>
    </cfRule>
  </conditionalFormatting>
  <conditionalFormatting sqref="G92:H92">
    <cfRule type="expression" dxfId="256" priority="16" stopIfTrue="1">
      <formula>#REF! &lt;= NOW()+30</formula>
    </cfRule>
  </conditionalFormatting>
  <conditionalFormatting sqref="D92:F92">
    <cfRule type="expression" dxfId="255" priority="15" stopIfTrue="1">
      <formula>#REF! &lt;= NOW()+30</formula>
    </cfRule>
  </conditionalFormatting>
  <conditionalFormatting sqref="D117:H117">
    <cfRule type="expression" dxfId="254" priority="14" stopIfTrue="1">
      <formula>#REF! &lt;= NOW()+30</formula>
    </cfRule>
  </conditionalFormatting>
  <conditionalFormatting sqref="G94:H94">
    <cfRule type="expression" dxfId="253" priority="13" stopIfTrue="1">
      <formula>#REF! &lt;= NOW()+30</formula>
    </cfRule>
  </conditionalFormatting>
  <conditionalFormatting sqref="D94:F94">
    <cfRule type="expression" dxfId="252" priority="12" stopIfTrue="1">
      <formula>#REF! &lt;= NOW()+30</formula>
    </cfRule>
  </conditionalFormatting>
  <conditionalFormatting sqref="G68:H68">
    <cfRule type="expression" dxfId="251" priority="11" stopIfTrue="1">
      <formula>#REF! &lt;= NOW()+30</formula>
    </cfRule>
  </conditionalFormatting>
  <conditionalFormatting sqref="D68:F68">
    <cfRule type="expression" dxfId="250" priority="10" stopIfTrue="1">
      <formula>#REF! &lt;= NOW()+30</formula>
    </cfRule>
  </conditionalFormatting>
  <conditionalFormatting sqref="D86:H86">
    <cfRule type="expression" dxfId="249" priority="9" stopIfTrue="1">
      <formula>#REF! &lt;= NOW()+30</formula>
    </cfRule>
  </conditionalFormatting>
  <conditionalFormatting sqref="D90:H90">
    <cfRule type="expression" dxfId="248" priority="8" stopIfTrue="1">
      <formula>#REF! &lt;= NOW()+30</formula>
    </cfRule>
  </conditionalFormatting>
  <conditionalFormatting sqref="D100:H100">
    <cfRule type="expression" dxfId="247" priority="7" stopIfTrue="1">
      <formula>#REF! &lt;= NOW()+30</formula>
    </cfRule>
  </conditionalFormatting>
  <conditionalFormatting sqref="D108:H108">
    <cfRule type="expression" dxfId="246" priority="6" stopIfTrue="1">
      <formula>#REF! &lt;= NOW()+30</formula>
    </cfRule>
  </conditionalFormatting>
  <conditionalFormatting sqref="D122:H122">
    <cfRule type="expression" dxfId="245" priority="5" stopIfTrue="1">
      <formula>#REF! &lt;= NOW()+30</formula>
    </cfRule>
  </conditionalFormatting>
  <conditionalFormatting sqref="E139:F141">
    <cfRule type="expression" dxfId="244" priority="4" stopIfTrue="1">
      <formula>#REF! &lt;= NOW()+30</formula>
    </cfRule>
  </conditionalFormatting>
  <conditionalFormatting sqref="D139:D141">
    <cfRule type="expression" dxfId="243" priority="3" stopIfTrue="1">
      <formula>#REF! &lt;= NOW()+30</formula>
    </cfRule>
  </conditionalFormatting>
  <conditionalFormatting sqref="B164 D164:F164 H164">
    <cfRule type="expression" dxfId="242" priority="2" stopIfTrue="1">
      <formula>#REF! &lt;= NOW()+30</formula>
    </cfRule>
  </conditionalFormatting>
  <conditionalFormatting sqref="G164">
    <cfRule type="expression" dxfId="241" priority="1" stopIfTrue="1">
      <formula>#REF! &lt;= NOW()+30</formula>
    </cfRule>
  </conditionalFormatting>
  <pageMargins left="0.3" right="0.1" top="0.4" bottom="0.47" header="0.1" footer="0.1"/>
  <pageSetup paperSize="9" orientation="portrait" r:id="rId1"/>
  <headerFooter alignWithMargins="0">
    <oddFooter>&amp;L&amp;"Arial,Bold"Ref. No.: 010001.05/02&amp;RPage &amp;P / &amp;N</oddFooter>
  </headerFooter>
  <drawing r:id="rId2"/>
  <legacyDrawing r:id="rId3"/>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I196"/>
  <sheetViews>
    <sheetView view="pageBreakPreview" zoomScaleNormal="100" zoomScaleSheetLayoutView="100" workbookViewId="0">
      <pane ySplit="6" topLeftCell="A7" activePane="bottomLeft" state="frozen"/>
      <selection activeCell="E14" sqref="E14"/>
      <selection pane="bottomLeft" activeCell="E103" sqref="E103"/>
    </sheetView>
  </sheetViews>
  <sheetFormatPr defaultColWidth="9.140625" defaultRowHeight="15" customHeight="1" x14ac:dyDescent="0.2"/>
  <cols>
    <col min="1" max="1" width="5.7109375" style="49" customWidth="1"/>
    <col min="2" max="2" width="12.5703125" style="49" customWidth="1"/>
    <col min="3" max="3" width="42.140625" style="46" customWidth="1"/>
    <col min="4" max="4" width="13.85546875" style="49" customWidth="1"/>
    <col min="5" max="5" width="11.85546875" style="49" customWidth="1"/>
    <col min="6" max="6" width="14.42578125" style="49" customWidth="1"/>
    <col min="7" max="7" width="20.7109375" style="49" customWidth="1"/>
    <col min="8" max="8" width="14.5703125" style="50" customWidth="1"/>
    <col min="9" max="16384" width="9.140625" style="46"/>
  </cols>
  <sheetData>
    <row r="1" spans="1:8" s="80" customFormat="1" ht="30.95" customHeight="1" x14ac:dyDescent="0.2">
      <c r="A1" s="1453"/>
      <c r="B1" s="1453"/>
      <c r="C1" s="1453"/>
      <c r="D1" s="1453"/>
      <c r="E1" s="1453"/>
      <c r="F1" s="1453"/>
      <c r="G1" s="81"/>
      <c r="H1" s="63"/>
    </row>
    <row r="2" spans="1:8" s="80" customFormat="1" ht="35.1" customHeight="1" x14ac:dyDescent="0.2">
      <c r="A2" s="1453" t="s">
        <v>851</v>
      </c>
      <c r="B2" s="1453"/>
      <c r="C2" s="1453"/>
      <c r="D2" s="1453"/>
      <c r="E2" s="1453"/>
      <c r="F2" s="1453"/>
      <c r="G2" s="82"/>
      <c r="H2" s="63"/>
    </row>
    <row r="3" spans="1:8" s="80" customFormat="1" ht="29.25" customHeight="1" x14ac:dyDescent="0.2">
      <c r="A3" s="1488" t="s">
        <v>3922</v>
      </c>
      <c r="B3" s="1489"/>
      <c r="C3" s="1008" t="s">
        <v>9320</v>
      </c>
      <c r="D3" s="347" t="s">
        <v>3921</v>
      </c>
      <c r="E3" s="1478"/>
      <c r="F3" s="1477"/>
      <c r="G3" s="82"/>
      <c r="H3" s="63"/>
    </row>
    <row r="4" spans="1:8" s="62" customFormat="1" ht="25.5" customHeight="1" x14ac:dyDescent="0.2">
      <c r="A4" s="1490" t="s">
        <v>819</v>
      </c>
      <c r="B4" s="1495"/>
      <c r="C4" s="351" t="s">
        <v>3927</v>
      </c>
      <c r="D4" s="1007" t="s">
        <v>1972</v>
      </c>
      <c r="E4" s="1479"/>
      <c r="F4" s="1480"/>
      <c r="G4" s="73"/>
      <c r="H4" s="61"/>
    </row>
    <row r="5" spans="1:8" s="64" customFormat="1" x14ac:dyDescent="0.2">
      <c r="A5" s="289"/>
      <c r="B5" s="289"/>
      <c r="C5" s="290"/>
      <c r="D5" s="1006"/>
      <c r="E5" s="999"/>
      <c r="F5" s="1001"/>
      <c r="G5" s="74"/>
      <c r="H5" s="63"/>
    </row>
    <row r="6" spans="1:8" s="62" customFormat="1" ht="48" customHeight="1" x14ac:dyDescent="0.2">
      <c r="A6" s="328" t="s">
        <v>1967</v>
      </c>
      <c r="B6" s="328" t="s">
        <v>3925</v>
      </c>
      <c r="C6" s="328" t="s">
        <v>804</v>
      </c>
      <c r="D6" s="982" t="str">
        <f>'01#'!D3</f>
        <v>Ngày hiệu lực
Effective date</v>
      </c>
      <c r="E6" s="982" t="str">
        <f>'01#'!E3</f>
        <v>Ngày rà soát
Review date</v>
      </c>
      <c r="F6" s="982" t="str">
        <f>'01#'!F3</f>
        <v>Ngày rà soát kế tiếp (nếu có)
Next review date (if any)</v>
      </c>
      <c r="G6" s="328" t="s">
        <v>1969</v>
      </c>
      <c r="H6" s="350" t="s">
        <v>490</v>
      </c>
    </row>
    <row r="7" spans="1:8" s="41" customFormat="1" ht="34.5" customHeight="1" x14ac:dyDescent="0.2">
      <c r="A7" s="26">
        <v>1</v>
      </c>
      <c r="B7" s="457" t="s">
        <v>5143</v>
      </c>
      <c r="C7" s="458" t="s">
        <v>7838</v>
      </c>
      <c r="D7" s="416" t="s">
        <v>3968</v>
      </c>
      <c r="E7" s="416" t="s">
        <v>3981</v>
      </c>
      <c r="F7" s="953"/>
      <c r="G7" s="254" t="s">
        <v>3819</v>
      </c>
      <c r="H7" s="418" t="s">
        <v>839</v>
      </c>
    </row>
    <row r="8" spans="1:8" s="41" customFormat="1" ht="28.5" x14ac:dyDescent="0.2">
      <c r="A8" s="26">
        <v>2</v>
      </c>
      <c r="B8" s="517" t="s">
        <v>7134</v>
      </c>
      <c r="C8" s="518" t="s">
        <v>7838</v>
      </c>
      <c r="D8" s="698" t="s">
        <v>5360</v>
      </c>
      <c r="E8" s="698"/>
      <c r="F8" s="992"/>
      <c r="G8" s="360" t="s">
        <v>3819</v>
      </c>
      <c r="H8" s="699" t="s">
        <v>3667</v>
      </c>
    </row>
    <row r="9" spans="1:8" s="41" customFormat="1" ht="49.5" customHeight="1" x14ac:dyDescent="0.2">
      <c r="A9" s="26">
        <v>3</v>
      </c>
      <c r="B9" s="353" t="s">
        <v>5042</v>
      </c>
      <c r="C9" s="355" t="s">
        <v>7839</v>
      </c>
      <c r="D9" s="96" t="s">
        <v>3968</v>
      </c>
      <c r="E9" s="96" t="s">
        <v>3981</v>
      </c>
      <c r="F9" s="953"/>
      <c r="G9" s="254" t="s">
        <v>3819</v>
      </c>
      <c r="H9" s="96" t="s">
        <v>839</v>
      </c>
    </row>
    <row r="10" spans="1:8" s="41" customFormat="1" ht="28.5" x14ac:dyDescent="0.2">
      <c r="A10" s="26">
        <v>4</v>
      </c>
      <c r="B10" s="353" t="s">
        <v>4489</v>
      </c>
      <c r="C10" s="355" t="s">
        <v>7840</v>
      </c>
      <c r="D10" s="91" t="s">
        <v>3968</v>
      </c>
      <c r="E10" s="91" t="s">
        <v>3981</v>
      </c>
      <c r="F10" s="969"/>
      <c r="G10" s="254" t="s">
        <v>3819</v>
      </c>
      <c r="H10" s="96" t="s">
        <v>839</v>
      </c>
    </row>
    <row r="11" spans="1:8" s="41" customFormat="1" ht="28.5" x14ac:dyDescent="0.2">
      <c r="A11" s="26">
        <v>5</v>
      </c>
      <c r="B11" s="353" t="s">
        <v>5527</v>
      </c>
      <c r="C11" s="355" t="s">
        <v>7841</v>
      </c>
      <c r="D11" s="91" t="s">
        <v>3968</v>
      </c>
      <c r="E11" s="91" t="s">
        <v>7290</v>
      </c>
      <c r="F11" s="823"/>
      <c r="G11" s="90" t="s">
        <v>3819</v>
      </c>
      <c r="H11" s="91" t="s">
        <v>839</v>
      </c>
    </row>
    <row r="12" spans="1:8" s="41" customFormat="1" ht="28.5" x14ac:dyDescent="0.2">
      <c r="A12" s="26">
        <v>6</v>
      </c>
      <c r="B12" s="353" t="s">
        <v>3984</v>
      </c>
      <c r="C12" s="355" t="s">
        <v>7842</v>
      </c>
      <c r="D12" s="91" t="s">
        <v>3842</v>
      </c>
      <c r="E12" s="91" t="s">
        <v>3843</v>
      </c>
      <c r="F12" s="969"/>
      <c r="G12" s="254" t="s">
        <v>3819</v>
      </c>
      <c r="H12" s="96" t="s">
        <v>839</v>
      </c>
    </row>
    <row r="13" spans="1:8" s="41" customFormat="1" ht="28.5" x14ac:dyDescent="0.2">
      <c r="A13" s="26">
        <v>7</v>
      </c>
      <c r="B13" s="354" t="s">
        <v>3987</v>
      </c>
      <c r="C13" s="356" t="s">
        <v>7843</v>
      </c>
      <c r="D13" s="317" t="s">
        <v>5360</v>
      </c>
      <c r="E13" s="317"/>
      <c r="F13" s="973"/>
      <c r="G13" s="360" t="s">
        <v>3819</v>
      </c>
      <c r="H13" s="299" t="s">
        <v>3667</v>
      </c>
    </row>
    <row r="14" spans="1:8" s="41" customFormat="1" ht="28.5" x14ac:dyDescent="0.2">
      <c r="A14" s="26">
        <v>8</v>
      </c>
      <c r="B14" s="353" t="s">
        <v>4492</v>
      </c>
      <c r="C14" s="355" t="s">
        <v>7844</v>
      </c>
      <c r="D14" s="91" t="s">
        <v>3830</v>
      </c>
      <c r="E14" s="91" t="s">
        <v>3831</v>
      </c>
      <c r="F14" s="823"/>
      <c r="G14" s="91" t="s">
        <v>3819</v>
      </c>
      <c r="H14" s="96" t="s">
        <v>839</v>
      </c>
    </row>
    <row r="15" spans="1:8" s="41" customFormat="1" ht="28.5" x14ac:dyDescent="0.2">
      <c r="A15" s="26">
        <v>9</v>
      </c>
      <c r="B15" s="353" t="s">
        <v>5525</v>
      </c>
      <c r="C15" s="355" t="s">
        <v>7845</v>
      </c>
      <c r="D15" s="96" t="s">
        <v>3830</v>
      </c>
      <c r="E15" s="91" t="s">
        <v>3831</v>
      </c>
      <c r="F15" s="823"/>
      <c r="G15" s="95" t="s">
        <v>3819</v>
      </c>
      <c r="H15" s="96" t="s">
        <v>839</v>
      </c>
    </row>
    <row r="16" spans="1:8" s="41" customFormat="1" ht="28.5" x14ac:dyDescent="0.2">
      <c r="A16" s="26">
        <v>10</v>
      </c>
      <c r="B16" s="353" t="s">
        <v>3960</v>
      </c>
      <c r="C16" s="355" t="s">
        <v>7846</v>
      </c>
      <c r="D16" s="91" t="s">
        <v>3830</v>
      </c>
      <c r="E16" s="91" t="s">
        <v>3831</v>
      </c>
      <c r="F16" s="823"/>
      <c r="G16" s="91" t="s">
        <v>3819</v>
      </c>
      <c r="H16" s="91" t="s">
        <v>839</v>
      </c>
    </row>
    <row r="17" spans="1:9" s="41" customFormat="1" ht="28.5" x14ac:dyDescent="0.2">
      <c r="A17" s="26">
        <v>11</v>
      </c>
      <c r="B17" s="354" t="s">
        <v>4022</v>
      </c>
      <c r="C17" s="356" t="s">
        <v>7847</v>
      </c>
      <c r="D17" s="317" t="s">
        <v>5360</v>
      </c>
      <c r="E17" s="317"/>
      <c r="F17" s="973"/>
      <c r="G17" s="360" t="s">
        <v>3819</v>
      </c>
      <c r="H17" s="299" t="s">
        <v>839</v>
      </c>
    </row>
    <row r="18" spans="1:9" s="41" customFormat="1" ht="28.5" x14ac:dyDescent="0.2">
      <c r="A18" s="26">
        <v>12</v>
      </c>
      <c r="B18" s="353" t="s">
        <v>3982</v>
      </c>
      <c r="C18" s="355" t="s">
        <v>7848</v>
      </c>
      <c r="D18" s="91" t="s">
        <v>5098</v>
      </c>
      <c r="E18" s="91" t="s">
        <v>5099</v>
      </c>
      <c r="F18" s="969"/>
      <c r="G18" s="254" t="s">
        <v>3819</v>
      </c>
      <c r="H18" s="96" t="s">
        <v>839</v>
      </c>
    </row>
    <row r="19" spans="1:9" s="41" customFormat="1" ht="28.5" x14ac:dyDescent="0.2">
      <c r="A19" s="26">
        <v>13</v>
      </c>
      <c r="B19" s="353" t="s">
        <v>5354</v>
      </c>
      <c r="C19" s="355" t="s">
        <v>7849</v>
      </c>
      <c r="D19" s="96" t="s">
        <v>3968</v>
      </c>
      <c r="E19" s="96" t="s">
        <v>3981</v>
      </c>
      <c r="F19" s="953"/>
      <c r="G19" s="254" t="s">
        <v>3819</v>
      </c>
      <c r="H19" s="96" t="s">
        <v>839</v>
      </c>
    </row>
    <row r="20" spans="1:9" s="41" customFormat="1" ht="28.5" x14ac:dyDescent="0.2">
      <c r="A20" s="26">
        <v>14</v>
      </c>
      <c r="B20" s="353" t="s">
        <v>5523</v>
      </c>
      <c r="C20" s="355" t="s">
        <v>7850</v>
      </c>
      <c r="D20" s="91" t="s">
        <v>3765</v>
      </c>
      <c r="E20" s="91" t="s">
        <v>3776</v>
      </c>
      <c r="F20" s="823"/>
      <c r="G20" s="90" t="s">
        <v>3819</v>
      </c>
      <c r="H20" s="91" t="s">
        <v>839</v>
      </c>
    </row>
    <row r="21" spans="1:9" s="41" customFormat="1" ht="28.5" x14ac:dyDescent="0.2">
      <c r="A21" s="26">
        <v>15</v>
      </c>
      <c r="B21" s="353" t="s">
        <v>5350</v>
      </c>
      <c r="C21" s="155" t="s">
        <v>5351</v>
      </c>
      <c r="D21" s="91" t="s">
        <v>3750</v>
      </c>
      <c r="E21" s="91" t="s">
        <v>3751</v>
      </c>
      <c r="F21" s="823"/>
      <c r="G21" s="90" t="s">
        <v>3819</v>
      </c>
      <c r="H21" s="91" t="s">
        <v>839</v>
      </c>
    </row>
    <row r="22" spans="1:9" s="41" customFormat="1" ht="28.5" x14ac:dyDescent="0.2">
      <c r="A22" s="26">
        <v>16</v>
      </c>
      <c r="B22" s="353" t="s">
        <v>3964</v>
      </c>
      <c r="C22" s="355" t="s">
        <v>4288</v>
      </c>
      <c r="D22" s="91" t="s">
        <v>3842</v>
      </c>
      <c r="E22" s="91" t="s">
        <v>3843</v>
      </c>
      <c r="F22" s="969"/>
      <c r="G22" s="254" t="s">
        <v>3819</v>
      </c>
      <c r="H22" s="96" t="s">
        <v>839</v>
      </c>
    </row>
    <row r="23" spans="1:9" s="776" customFormat="1" ht="28.5" x14ac:dyDescent="0.2">
      <c r="A23" s="775">
        <v>17</v>
      </c>
      <c r="B23" s="353" t="s">
        <v>3966</v>
      </c>
      <c r="C23" s="302"/>
      <c r="D23" s="259" t="s">
        <v>4309</v>
      </c>
      <c r="E23" s="259" t="s">
        <v>4310</v>
      </c>
      <c r="F23" s="1009"/>
      <c r="G23" s="781" t="s">
        <v>3819</v>
      </c>
      <c r="H23" s="259" t="s">
        <v>839</v>
      </c>
      <c r="I23" s="782"/>
    </row>
    <row r="24" spans="1:9" s="41" customFormat="1" ht="42.75" x14ac:dyDescent="0.2">
      <c r="A24" s="26">
        <v>18</v>
      </c>
      <c r="B24" s="353" t="s">
        <v>4401</v>
      </c>
      <c r="C24" s="355" t="s">
        <v>5956</v>
      </c>
      <c r="D24" s="259" t="s">
        <v>3968</v>
      </c>
      <c r="E24" s="259" t="s">
        <v>3981</v>
      </c>
      <c r="F24" s="972"/>
      <c r="G24" s="259" t="s">
        <v>3819</v>
      </c>
      <c r="H24" s="96" t="s">
        <v>839</v>
      </c>
    </row>
    <row r="25" spans="1:9" s="41" customFormat="1" ht="28.5" x14ac:dyDescent="0.2">
      <c r="A25" s="26">
        <v>19</v>
      </c>
      <c r="B25" s="353" t="s">
        <v>5521</v>
      </c>
      <c r="C25" s="355" t="s">
        <v>7851</v>
      </c>
      <c r="D25" s="91" t="s">
        <v>3830</v>
      </c>
      <c r="E25" s="91" t="s">
        <v>3831</v>
      </c>
      <c r="F25" s="823"/>
      <c r="G25" s="90" t="s">
        <v>3819</v>
      </c>
      <c r="H25" s="259" t="s">
        <v>839</v>
      </c>
    </row>
    <row r="26" spans="1:9" s="41" customFormat="1" ht="28.5" x14ac:dyDescent="0.2">
      <c r="A26" s="26">
        <v>20</v>
      </c>
      <c r="B26" s="354" t="s">
        <v>6837</v>
      </c>
      <c r="C26" s="356" t="s">
        <v>7852</v>
      </c>
      <c r="D26" s="299" t="s">
        <v>5360</v>
      </c>
      <c r="E26" s="299"/>
      <c r="F26" s="992"/>
      <c r="G26" s="360" t="s">
        <v>3819</v>
      </c>
      <c r="H26" s="299" t="s">
        <v>3667</v>
      </c>
    </row>
    <row r="27" spans="1:9" s="41" customFormat="1" ht="28.5" x14ac:dyDescent="0.2">
      <c r="A27" s="26">
        <v>21</v>
      </c>
      <c r="B27" s="140" t="s">
        <v>3818</v>
      </c>
      <c r="C27" s="357" t="s">
        <v>7853</v>
      </c>
      <c r="D27" s="96" t="s">
        <v>3828</v>
      </c>
      <c r="E27" s="96" t="s">
        <v>6041</v>
      </c>
      <c r="F27" s="953"/>
      <c r="G27" s="254" t="s">
        <v>3819</v>
      </c>
      <c r="H27" s="96" t="s">
        <v>839</v>
      </c>
    </row>
    <row r="28" spans="1:9" s="47" customFormat="1" ht="60.75" customHeight="1" x14ac:dyDescent="0.2">
      <c r="A28" s="26">
        <v>22</v>
      </c>
      <c r="B28" s="353" t="s">
        <v>3824</v>
      </c>
      <c r="C28" s="355" t="s">
        <v>7854</v>
      </c>
      <c r="D28" s="96" t="s">
        <v>3828</v>
      </c>
      <c r="E28" s="96" t="s">
        <v>6041</v>
      </c>
      <c r="F28" s="953"/>
      <c r="G28" s="254" t="s">
        <v>3819</v>
      </c>
      <c r="H28" s="96" t="s">
        <v>839</v>
      </c>
    </row>
    <row r="29" spans="1:9" s="47" customFormat="1" ht="64.5" customHeight="1" x14ac:dyDescent="0.2">
      <c r="A29" s="26">
        <v>23</v>
      </c>
      <c r="B29" s="353" t="s">
        <v>4547</v>
      </c>
      <c r="C29" s="355" t="s">
        <v>7855</v>
      </c>
      <c r="D29" s="96" t="s">
        <v>3870</v>
      </c>
      <c r="E29" s="96" t="s">
        <v>976</v>
      </c>
      <c r="F29" s="953"/>
      <c r="G29" s="254" t="s">
        <v>3819</v>
      </c>
      <c r="H29" s="96" t="s">
        <v>839</v>
      </c>
    </row>
    <row r="30" spans="1:9" s="47" customFormat="1" ht="28.5" x14ac:dyDescent="0.2">
      <c r="A30" s="26">
        <v>24</v>
      </c>
      <c r="B30" s="353" t="s">
        <v>4571</v>
      </c>
      <c r="C30" s="355" t="s">
        <v>7856</v>
      </c>
      <c r="D30" s="96" t="s">
        <v>3870</v>
      </c>
      <c r="E30" s="96" t="s">
        <v>976</v>
      </c>
      <c r="F30" s="953"/>
      <c r="G30" s="254" t="s">
        <v>3819</v>
      </c>
      <c r="H30" s="96" t="s">
        <v>839</v>
      </c>
    </row>
    <row r="31" spans="1:9" s="47" customFormat="1" ht="28.5" x14ac:dyDescent="0.2">
      <c r="A31" s="26">
        <v>25</v>
      </c>
      <c r="B31" s="353" t="s">
        <v>5300</v>
      </c>
      <c r="C31" s="355" t="s">
        <v>7857</v>
      </c>
      <c r="D31" s="96" t="s">
        <v>3870</v>
      </c>
      <c r="E31" s="96" t="s">
        <v>7291</v>
      </c>
      <c r="F31" s="953"/>
      <c r="G31" s="254" t="s">
        <v>3819</v>
      </c>
      <c r="H31" s="91" t="s">
        <v>839</v>
      </c>
    </row>
    <row r="32" spans="1:9" s="47" customFormat="1" ht="42.75" x14ac:dyDescent="0.2">
      <c r="A32" s="26">
        <v>26</v>
      </c>
      <c r="B32" s="353" t="s">
        <v>3869</v>
      </c>
      <c r="C32" s="355" t="s">
        <v>7858</v>
      </c>
      <c r="D32" s="91" t="s">
        <v>3870</v>
      </c>
      <c r="E32" s="96" t="s">
        <v>7291</v>
      </c>
      <c r="F32" s="758"/>
      <c r="G32" s="90" t="s">
        <v>3819</v>
      </c>
      <c r="H32" s="91" t="s">
        <v>839</v>
      </c>
    </row>
    <row r="33" spans="1:8" s="47" customFormat="1" ht="28.5" x14ac:dyDescent="0.2">
      <c r="A33" s="26">
        <v>27</v>
      </c>
      <c r="B33" s="353" t="s">
        <v>4476</v>
      </c>
      <c r="C33" s="355" t="s">
        <v>7859</v>
      </c>
      <c r="D33" s="91" t="s">
        <v>3870</v>
      </c>
      <c r="E33" s="96" t="s">
        <v>7291</v>
      </c>
      <c r="F33" s="758"/>
      <c r="G33" s="90" t="s">
        <v>3819</v>
      </c>
      <c r="H33" s="91" t="s">
        <v>839</v>
      </c>
    </row>
    <row r="34" spans="1:8" s="47" customFormat="1" ht="60.75" customHeight="1" x14ac:dyDescent="0.2">
      <c r="A34" s="26">
        <v>28</v>
      </c>
      <c r="B34" s="353" t="s">
        <v>3872</v>
      </c>
      <c r="C34" s="355" t="s">
        <v>7860</v>
      </c>
      <c r="D34" s="91" t="s">
        <v>3870</v>
      </c>
      <c r="E34" s="96" t="s">
        <v>7291</v>
      </c>
      <c r="F34" s="758"/>
      <c r="G34" s="90" t="s">
        <v>3819</v>
      </c>
      <c r="H34" s="91" t="s">
        <v>839</v>
      </c>
    </row>
    <row r="35" spans="1:8" s="47" customFormat="1" ht="28.5" x14ac:dyDescent="0.2">
      <c r="A35" s="26">
        <v>29</v>
      </c>
      <c r="B35" s="353" t="s">
        <v>3972</v>
      </c>
      <c r="C35" s="355" t="s">
        <v>7861</v>
      </c>
      <c r="D35" s="91" t="s">
        <v>3870</v>
      </c>
      <c r="E35" s="96" t="s">
        <v>7291</v>
      </c>
      <c r="F35" s="758"/>
      <c r="G35" s="90" t="s">
        <v>3819</v>
      </c>
      <c r="H35" s="91" t="s">
        <v>839</v>
      </c>
    </row>
    <row r="36" spans="1:8" s="47" customFormat="1" ht="67.5" customHeight="1" x14ac:dyDescent="0.2">
      <c r="A36" s="26">
        <v>30</v>
      </c>
      <c r="B36" s="353" t="s">
        <v>3839</v>
      </c>
      <c r="C36" s="355" t="s">
        <v>7862</v>
      </c>
      <c r="D36" s="91" t="s">
        <v>3714</v>
      </c>
      <c r="E36" s="91" t="s">
        <v>3715</v>
      </c>
      <c r="F36" s="823"/>
      <c r="G36" s="90" t="s">
        <v>3819</v>
      </c>
      <c r="H36" s="91" t="s">
        <v>839</v>
      </c>
    </row>
    <row r="37" spans="1:8" s="47" customFormat="1" ht="28.5" x14ac:dyDescent="0.2">
      <c r="A37" s="26">
        <v>31</v>
      </c>
      <c r="B37" s="353" t="s">
        <v>3851</v>
      </c>
      <c r="C37" s="355" t="s">
        <v>7863</v>
      </c>
      <c r="D37" s="91" t="s">
        <v>3765</v>
      </c>
      <c r="E37" s="91" t="s">
        <v>3776</v>
      </c>
      <c r="F37" s="823"/>
      <c r="G37" s="90" t="s">
        <v>3819</v>
      </c>
      <c r="H37" s="91" t="s">
        <v>839</v>
      </c>
    </row>
    <row r="38" spans="1:8" s="47" customFormat="1" ht="28.5" x14ac:dyDescent="0.2">
      <c r="A38" s="26">
        <v>32</v>
      </c>
      <c r="B38" s="353" t="s">
        <v>3853</v>
      </c>
      <c r="C38" s="355" t="s">
        <v>7864</v>
      </c>
      <c r="D38" s="91" t="s">
        <v>3765</v>
      </c>
      <c r="E38" s="91" t="s">
        <v>3776</v>
      </c>
      <c r="F38" s="823"/>
      <c r="G38" s="90" t="s">
        <v>3819</v>
      </c>
      <c r="H38" s="91" t="s">
        <v>839</v>
      </c>
    </row>
    <row r="39" spans="1:8" s="47" customFormat="1" ht="28.5" x14ac:dyDescent="0.2">
      <c r="A39" s="26">
        <v>33</v>
      </c>
      <c r="B39" s="353" t="s">
        <v>5212</v>
      </c>
      <c r="C39" s="355" t="s">
        <v>7865</v>
      </c>
      <c r="D39" s="91" t="s">
        <v>3837</v>
      </c>
      <c r="E39" s="91" t="s">
        <v>5140</v>
      </c>
      <c r="F39" s="823"/>
      <c r="G39" s="90" t="s">
        <v>3819</v>
      </c>
      <c r="H39" s="96" t="s">
        <v>839</v>
      </c>
    </row>
    <row r="40" spans="1:8" s="47" customFormat="1" ht="28.5" x14ac:dyDescent="0.2">
      <c r="A40" s="26">
        <v>34</v>
      </c>
      <c r="B40" s="353" t="s">
        <v>3955</v>
      </c>
      <c r="C40" s="355" t="s">
        <v>7866</v>
      </c>
      <c r="D40" s="96" t="s">
        <v>3837</v>
      </c>
      <c r="E40" s="91" t="s">
        <v>5140</v>
      </c>
      <c r="F40" s="969"/>
      <c r="G40" s="254" t="s">
        <v>3819</v>
      </c>
      <c r="H40" s="96" t="s">
        <v>839</v>
      </c>
    </row>
    <row r="41" spans="1:8" s="47" customFormat="1" ht="28.5" x14ac:dyDescent="0.2">
      <c r="A41" s="26">
        <v>35</v>
      </c>
      <c r="B41" s="353" t="s">
        <v>4019</v>
      </c>
      <c r="C41" s="355" t="s">
        <v>7867</v>
      </c>
      <c r="D41" s="96" t="s">
        <v>3837</v>
      </c>
      <c r="E41" s="91" t="s">
        <v>5140</v>
      </c>
      <c r="F41" s="969"/>
      <c r="G41" s="254" t="s">
        <v>3819</v>
      </c>
      <c r="H41" s="96" t="s">
        <v>839</v>
      </c>
    </row>
    <row r="42" spans="1:8" s="47" customFormat="1" ht="28.5" x14ac:dyDescent="0.2">
      <c r="A42" s="26">
        <v>36</v>
      </c>
      <c r="B42" s="353" t="s">
        <v>3838</v>
      </c>
      <c r="C42" s="355" t="s">
        <v>7868</v>
      </c>
      <c r="D42" s="96" t="s">
        <v>3837</v>
      </c>
      <c r="E42" s="91" t="s">
        <v>5140</v>
      </c>
      <c r="F42" s="969"/>
      <c r="G42" s="254" t="s">
        <v>3819</v>
      </c>
      <c r="H42" s="96" t="s">
        <v>839</v>
      </c>
    </row>
    <row r="43" spans="1:8" s="47" customFormat="1" ht="28.5" x14ac:dyDescent="0.2">
      <c r="A43" s="26">
        <v>37</v>
      </c>
      <c r="B43" s="353" t="s">
        <v>3947</v>
      </c>
      <c r="C43" s="355" t="s">
        <v>7869</v>
      </c>
      <c r="D43" s="96" t="s">
        <v>3837</v>
      </c>
      <c r="E43" s="91" t="s">
        <v>5140</v>
      </c>
      <c r="F43" s="969"/>
      <c r="G43" s="254" t="s">
        <v>3819</v>
      </c>
      <c r="H43" s="96" t="s">
        <v>839</v>
      </c>
    </row>
    <row r="44" spans="1:8" s="47" customFormat="1" ht="42.75" x14ac:dyDescent="0.2">
      <c r="A44" s="26">
        <v>38</v>
      </c>
      <c r="B44" s="353" t="s">
        <v>4485</v>
      </c>
      <c r="C44" s="355" t="s">
        <v>7870</v>
      </c>
      <c r="D44" s="96" t="s">
        <v>3837</v>
      </c>
      <c r="E44" s="91" t="s">
        <v>5140</v>
      </c>
      <c r="F44" s="969"/>
      <c r="G44" s="254" t="s">
        <v>3819</v>
      </c>
      <c r="H44" s="96" t="s">
        <v>839</v>
      </c>
    </row>
    <row r="45" spans="1:8" s="47" customFormat="1" ht="28.5" x14ac:dyDescent="0.2">
      <c r="A45" s="26">
        <v>39</v>
      </c>
      <c r="B45" s="552" t="s">
        <v>5299</v>
      </c>
      <c r="C45" s="355" t="s">
        <v>7871</v>
      </c>
      <c r="D45" s="553" t="s">
        <v>2386</v>
      </c>
      <c r="E45" s="553" t="s">
        <v>5189</v>
      </c>
      <c r="F45" s="953"/>
      <c r="G45" s="254" t="s">
        <v>3819</v>
      </c>
      <c r="H45" s="96" t="s">
        <v>839</v>
      </c>
    </row>
    <row r="46" spans="1:8" s="47" customFormat="1" ht="28.5" x14ac:dyDescent="0.2">
      <c r="A46" s="26">
        <v>40</v>
      </c>
      <c r="B46" s="353" t="s">
        <v>3950</v>
      </c>
      <c r="C46" s="355" t="s">
        <v>7872</v>
      </c>
      <c r="D46" s="96" t="s">
        <v>3837</v>
      </c>
      <c r="E46" s="96" t="s">
        <v>5140</v>
      </c>
      <c r="F46" s="953"/>
      <c r="G46" s="254" t="s">
        <v>3819</v>
      </c>
      <c r="H46" s="91" t="s">
        <v>839</v>
      </c>
    </row>
    <row r="47" spans="1:8" s="47" customFormat="1" ht="28.5" x14ac:dyDescent="0.2">
      <c r="A47" s="26">
        <v>41</v>
      </c>
      <c r="B47" s="353" t="s">
        <v>4487</v>
      </c>
      <c r="C47" s="355" t="s">
        <v>7873</v>
      </c>
      <c r="D47" s="96" t="s">
        <v>3837</v>
      </c>
      <c r="E47" s="96" t="s">
        <v>5140</v>
      </c>
      <c r="F47" s="953"/>
      <c r="G47" s="254" t="s">
        <v>3819</v>
      </c>
      <c r="H47" s="91" t="s">
        <v>839</v>
      </c>
    </row>
    <row r="48" spans="1:8" s="47" customFormat="1" ht="28.5" x14ac:dyDescent="0.2">
      <c r="A48" s="26">
        <v>42</v>
      </c>
      <c r="B48" s="353" t="s">
        <v>5142</v>
      </c>
      <c r="C48" s="355" t="s">
        <v>7874</v>
      </c>
      <c r="D48" s="91" t="s">
        <v>3837</v>
      </c>
      <c r="E48" s="91" t="s">
        <v>5140</v>
      </c>
      <c r="F48" s="823"/>
      <c r="G48" s="91" t="s">
        <v>3819</v>
      </c>
      <c r="H48" s="91" t="s">
        <v>839</v>
      </c>
    </row>
    <row r="49" spans="1:8" s="47" customFormat="1" ht="28.5" x14ac:dyDescent="0.2">
      <c r="A49" s="26">
        <v>43</v>
      </c>
      <c r="B49" s="353" t="s">
        <v>3840</v>
      </c>
      <c r="C49" s="355" t="s">
        <v>7875</v>
      </c>
      <c r="D49" s="91" t="s">
        <v>3837</v>
      </c>
      <c r="E49" s="91" t="s">
        <v>5140</v>
      </c>
      <c r="F49" s="823"/>
      <c r="G49" s="91" t="s">
        <v>3819</v>
      </c>
      <c r="H49" s="91" t="s">
        <v>839</v>
      </c>
    </row>
    <row r="50" spans="1:8" s="47" customFormat="1" ht="28.5" x14ac:dyDescent="0.2">
      <c r="A50" s="26">
        <v>44</v>
      </c>
      <c r="B50" s="353" t="s">
        <v>3874</v>
      </c>
      <c r="C50" s="355" t="s">
        <v>7876</v>
      </c>
      <c r="D50" s="91" t="s">
        <v>3765</v>
      </c>
      <c r="E50" s="91" t="s">
        <v>3776</v>
      </c>
      <c r="F50" s="823"/>
      <c r="G50" s="91" t="s">
        <v>3819</v>
      </c>
      <c r="H50" s="91" t="s">
        <v>839</v>
      </c>
    </row>
    <row r="51" spans="1:8" s="47" customFormat="1" ht="28.5" x14ac:dyDescent="0.2">
      <c r="A51" s="26">
        <v>45</v>
      </c>
      <c r="B51" s="353" t="s">
        <v>4480</v>
      </c>
      <c r="C51" s="355" t="s">
        <v>7877</v>
      </c>
      <c r="D51" s="91" t="s">
        <v>3765</v>
      </c>
      <c r="E51" s="91" t="s">
        <v>3776</v>
      </c>
      <c r="F51" s="823"/>
      <c r="G51" s="90" t="s">
        <v>3819</v>
      </c>
      <c r="H51" s="91" t="s">
        <v>839</v>
      </c>
    </row>
    <row r="52" spans="1:8" s="47" customFormat="1" ht="28.5" x14ac:dyDescent="0.2">
      <c r="A52" s="26">
        <v>46</v>
      </c>
      <c r="B52" s="353" t="s">
        <v>4483</v>
      </c>
      <c r="C52" s="355" t="s">
        <v>7878</v>
      </c>
      <c r="D52" s="91" t="s">
        <v>3765</v>
      </c>
      <c r="E52" s="91" t="s">
        <v>3776</v>
      </c>
      <c r="F52" s="823"/>
      <c r="G52" s="90" t="s">
        <v>3819</v>
      </c>
      <c r="H52" s="91" t="s">
        <v>839</v>
      </c>
    </row>
    <row r="53" spans="1:8" s="47" customFormat="1" ht="28.5" x14ac:dyDescent="0.2">
      <c r="A53" s="26">
        <v>47</v>
      </c>
      <c r="B53" s="353" t="s">
        <v>4448</v>
      </c>
      <c r="C53" s="355" t="s">
        <v>7879</v>
      </c>
      <c r="D53" s="91" t="s">
        <v>3765</v>
      </c>
      <c r="E53" s="91" t="s">
        <v>3776</v>
      </c>
      <c r="F53" s="823"/>
      <c r="G53" s="90" t="s">
        <v>3819</v>
      </c>
      <c r="H53" s="91" t="s">
        <v>839</v>
      </c>
    </row>
    <row r="54" spans="1:8" s="47" customFormat="1" ht="42.75" x14ac:dyDescent="0.2">
      <c r="A54" s="26">
        <v>48</v>
      </c>
      <c r="B54" s="353" t="s">
        <v>3856</v>
      </c>
      <c r="C54" s="355" t="s">
        <v>7880</v>
      </c>
      <c r="D54" s="91" t="s">
        <v>3765</v>
      </c>
      <c r="E54" s="91" t="s">
        <v>3776</v>
      </c>
      <c r="F54" s="823"/>
      <c r="G54" s="90" t="s">
        <v>3819</v>
      </c>
      <c r="H54" s="91" t="s">
        <v>839</v>
      </c>
    </row>
    <row r="55" spans="1:8" s="47" customFormat="1" ht="28.5" x14ac:dyDescent="0.2">
      <c r="A55" s="26">
        <v>49</v>
      </c>
      <c r="B55" s="353" t="s">
        <v>4494</v>
      </c>
      <c r="C55" s="355" t="s">
        <v>7881</v>
      </c>
      <c r="D55" s="91" t="s">
        <v>3765</v>
      </c>
      <c r="E55" s="91" t="s">
        <v>3776</v>
      </c>
      <c r="F55" s="823"/>
      <c r="G55" s="90" t="s">
        <v>3819</v>
      </c>
      <c r="H55" s="91" t="s">
        <v>839</v>
      </c>
    </row>
    <row r="56" spans="1:8" s="47" customFormat="1" ht="28.5" x14ac:dyDescent="0.2">
      <c r="A56" s="26">
        <v>50</v>
      </c>
      <c r="B56" s="353" t="s">
        <v>3935</v>
      </c>
      <c r="C56" s="355" t="s">
        <v>7882</v>
      </c>
      <c r="D56" s="91" t="s">
        <v>3870</v>
      </c>
      <c r="E56" s="91" t="s">
        <v>7291</v>
      </c>
      <c r="F56" s="823"/>
      <c r="G56" s="90" t="s">
        <v>3819</v>
      </c>
      <c r="H56" s="91" t="s">
        <v>839</v>
      </c>
    </row>
    <row r="57" spans="1:8" s="47" customFormat="1" ht="28.5" x14ac:dyDescent="0.2">
      <c r="A57" s="26">
        <v>51</v>
      </c>
      <c r="B57" s="353" t="s">
        <v>3938</v>
      </c>
      <c r="C57" s="355" t="s">
        <v>7883</v>
      </c>
      <c r="D57" s="91" t="s">
        <v>3870</v>
      </c>
      <c r="E57" s="91" t="s">
        <v>7291</v>
      </c>
      <c r="F57" s="823"/>
      <c r="G57" s="90" t="s">
        <v>3819</v>
      </c>
      <c r="H57" s="91" t="s">
        <v>839</v>
      </c>
    </row>
    <row r="58" spans="1:8" s="47" customFormat="1" ht="28.5" x14ac:dyDescent="0.2">
      <c r="A58" s="26">
        <v>52</v>
      </c>
      <c r="B58" s="353" t="s">
        <v>3940</v>
      </c>
      <c r="C58" s="355" t="s">
        <v>7884</v>
      </c>
      <c r="D58" s="91" t="s">
        <v>3870</v>
      </c>
      <c r="E58" s="91" t="s">
        <v>7291</v>
      </c>
      <c r="F58" s="823"/>
      <c r="G58" s="90" t="s">
        <v>3819</v>
      </c>
      <c r="H58" s="91" t="s">
        <v>839</v>
      </c>
    </row>
    <row r="59" spans="1:8" s="47" customFormat="1" ht="28.5" x14ac:dyDescent="0.2">
      <c r="A59" s="26">
        <v>53</v>
      </c>
      <c r="B59" s="353" t="s">
        <v>4478</v>
      </c>
      <c r="C59" s="355" t="s">
        <v>7885</v>
      </c>
      <c r="D59" s="91" t="s">
        <v>3870</v>
      </c>
      <c r="E59" s="91" t="s">
        <v>7291</v>
      </c>
      <c r="F59" s="823"/>
      <c r="G59" s="90" t="s">
        <v>3819</v>
      </c>
      <c r="H59" s="91" t="s">
        <v>839</v>
      </c>
    </row>
    <row r="60" spans="1:8" s="47" customFormat="1" ht="28.5" x14ac:dyDescent="0.2">
      <c r="A60" s="26">
        <v>54</v>
      </c>
      <c r="B60" s="353" t="s">
        <v>3952</v>
      </c>
      <c r="C60" s="355" t="s">
        <v>7886</v>
      </c>
      <c r="D60" s="96" t="s">
        <v>3870</v>
      </c>
      <c r="E60" s="91" t="s">
        <v>7291</v>
      </c>
      <c r="F60" s="969"/>
      <c r="G60" s="254" t="s">
        <v>3819</v>
      </c>
      <c r="H60" s="96" t="s">
        <v>3667</v>
      </c>
    </row>
    <row r="61" spans="1:8" s="47" customFormat="1" ht="28.5" x14ac:dyDescent="0.2">
      <c r="A61" s="26">
        <v>55</v>
      </c>
      <c r="B61" s="353" t="s">
        <v>3970</v>
      </c>
      <c r="C61" s="355" t="s">
        <v>7887</v>
      </c>
      <c r="D61" s="96" t="s">
        <v>3765</v>
      </c>
      <c r="E61" s="96" t="s">
        <v>3776</v>
      </c>
      <c r="F61" s="953"/>
      <c r="G61" s="254" t="s">
        <v>3819</v>
      </c>
      <c r="H61" s="96" t="s">
        <v>839</v>
      </c>
    </row>
    <row r="62" spans="1:8" s="47" customFormat="1" ht="28.5" x14ac:dyDescent="0.2">
      <c r="A62" s="26">
        <v>56</v>
      </c>
      <c r="B62" s="353" t="s">
        <v>5214</v>
      </c>
      <c r="C62" s="355" t="s">
        <v>7888</v>
      </c>
      <c r="D62" s="96" t="s">
        <v>3765</v>
      </c>
      <c r="E62" s="96" t="s">
        <v>3776</v>
      </c>
      <c r="F62" s="953"/>
      <c r="G62" s="254" t="s">
        <v>3819</v>
      </c>
      <c r="H62" s="91" t="s">
        <v>839</v>
      </c>
    </row>
    <row r="63" spans="1:8" s="47" customFormat="1" ht="28.5" x14ac:dyDescent="0.2">
      <c r="A63" s="26">
        <v>57</v>
      </c>
      <c r="B63" s="353" t="s">
        <v>3975</v>
      </c>
      <c r="C63" s="355" t="s">
        <v>7889</v>
      </c>
      <c r="D63" s="91" t="s">
        <v>3788</v>
      </c>
      <c r="E63" s="91" t="s">
        <v>976</v>
      </c>
      <c r="F63" s="823"/>
      <c r="G63" s="90" t="s">
        <v>3819</v>
      </c>
      <c r="H63" s="91" t="s">
        <v>839</v>
      </c>
    </row>
    <row r="64" spans="1:8" s="47" customFormat="1" ht="28.5" x14ac:dyDescent="0.2">
      <c r="A64" s="26">
        <v>58</v>
      </c>
      <c r="B64" s="353" t="s">
        <v>4024</v>
      </c>
      <c r="C64" s="355" t="s">
        <v>7890</v>
      </c>
      <c r="D64" s="91" t="s">
        <v>3788</v>
      </c>
      <c r="E64" s="91" t="s">
        <v>3789</v>
      </c>
      <c r="F64" s="823"/>
      <c r="G64" s="90" t="s">
        <v>3819</v>
      </c>
      <c r="H64" s="91" t="s">
        <v>839</v>
      </c>
    </row>
    <row r="65" spans="1:9" s="47" customFormat="1" ht="28.5" x14ac:dyDescent="0.2">
      <c r="A65" s="26">
        <v>59</v>
      </c>
      <c r="B65" s="353" t="s">
        <v>4305</v>
      </c>
      <c r="C65" s="355" t="s">
        <v>7891</v>
      </c>
      <c r="D65" s="91" t="s">
        <v>3788</v>
      </c>
      <c r="E65" s="91" t="s">
        <v>976</v>
      </c>
      <c r="F65" s="823"/>
      <c r="G65" s="90" t="s">
        <v>3819</v>
      </c>
      <c r="H65" s="91" t="s">
        <v>839</v>
      </c>
    </row>
    <row r="66" spans="1:9" s="47" customFormat="1" ht="28.5" x14ac:dyDescent="0.2">
      <c r="A66" s="26">
        <v>60</v>
      </c>
      <c r="B66" s="353" t="s">
        <v>4304</v>
      </c>
      <c r="C66" s="355" t="s">
        <v>7892</v>
      </c>
      <c r="D66" s="91" t="s">
        <v>3788</v>
      </c>
      <c r="E66" s="91" t="s">
        <v>3789</v>
      </c>
      <c r="F66" s="823"/>
      <c r="G66" s="90" t="s">
        <v>3819</v>
      </c>
      <c r="H66" s="91" t="s">
        <v>839</v>
      </c>
    </row>
    <row r="67" spans="1:9" s="780" customFormat="1" ht="28.5" x14ac:dyDescent="0.2">
      <c r="A67" s="775">
        <v>61</v>
      </c>
      <c r="B67" s="353" t="s">
        <v>3841</v>
      </c>
      <c r="C67" s="355" t="s">
        <v>7893</v>
      </c>
      <c r="D67" s="259" t="s">
        <v>3842</v>
      </c>
      <c r="E67" s="259" t="s">
        <v>3843</v>
      </c>
      <c r="F67" s="972"/>
      <c r="G67" s="259" t="s">
        <v>3819</v>
      </c>
      <c r="H67" s="259" t="s">
        <v>839</v>
      </c>
      <c r="I67" s="782"/>
    </row>
    <row r="68" spans="1:9" s="780" customFormat="1" x14ac:dyDescent="0.2">
      <c r="A68" s="775">
        <v>62</v>
      </c>
      <c r="B68" s="353" t="s">
        <v>3817</v>
      </c>
      <c r="C68" s="355"/>
      <c r="D68" s="259"/>
      <c r="E68" s="259"/>
      <c r="F68" s="972"/>
      <c r="G68" s="259"/>
      <c r="H68" s="259"/>
    </row>
    <row r="69" spans="1:9" s="780" customFormat="1" ht="28.5" x14ac:dyDescent="0.2">
      <c r="A69" s="775">
        <v>63</v>
      </c>
      <c r="B69" s="353" t="s">
        <v>5048</v>
      </c>
      <c r="C69" s="355" t="s">
        <v>7894</v>
      </c>
      <c r="D69" s="259" t="s">
        <v>3842</v>
      </c>
      <c r="E69" s="259" t="s">
        <v>3843</v>
      </c>
      <c r="F69" s="972"/>
      <c r="G69" s="259" t="s">
        <v>3819</v>
      </c>
      <c r="H69" s="259" t="s">
        <v>839</v>
      </c>
    </row>
    <row r="70" spans="1:9" s="47" customFormat="1" ht="28.5" x14ac:dyDescent="0.2">
      <c r="A70" s="26">
        <v>64</v>
      </c>
      <c r="B70" s="353" t="s">
        <v>3844</v>
      </c>
      <c r="C70" s="355" t="s">
        <v>7895</v>
      </c>
      <c r="D70" s="91" t="s">
        <v>3765</v>
      </c>
      <c r="E70" s="91" t="s">
        <v>3776</v>
      </c>
      <c r="F70" s="823"/>
      <c r="G70" s="91" t="s">
        <v>3819</v>
      </c>
      <c r="H70" s="91" t="s">
        <v>839</v>
      </c>
    </row>
    <row r="71" spans="1:9" s="47" customFormat="1" ht="28.5" x14ac:dyDescent="0.2">
      <c r="A71" s="26">
        <v>65</v>
      </c>
      <c r="B71" s="353" t="s">
        <v>3846</v>
      </c>
      <c r="C71" s="355" t="s">
        <v>7896</v>
      </c>
      <c r="D71" s="91" t="s">
        <v>3765</v>
      </c>
      <c r="E71" s="91" t="s">
        <v>3776</v>
      </c>
      <c r="F71" s="823"/>
      <c r="G71" s="91" t="s">
        <v>3819</v>
      </c>
      <c r="H71" s="91" t="s">
        <v>839</v>
      </c>
    </row>
    <row r="72" spans="1:9" s="47" customFormat="1" ht="28.5" x14ac:dyDescent="0.2">
      <c r="A72" s="26">
        <v>66</v>
      </c>
      <c r="B72" s="353" t="s">
        <v>3847</v>
      </c>
      <c r="C72" s="355" t="s">
        <v>7897</v>
      </c>
      <c r="D72" s="91" t="s">
        <v>3828</v>
      </c>
      <c r="E72" s="91" t="s">
        <v>6041</v>
      </c>
      <c r="F72" s="823"/>
      <c r="G72" s="91" t="s">
        <v>3819</v>
      </c>
      <c r="H72" s="91" t="s">
        <v>839</v>
      </c>
    </row>
    <row r="73" spans="1:9" s="47" customFormat="1" ht="28.5" x14ac:dyDescent="0.2">
      <c r="A73" s="26">
        <v>67</v>
      </c>
      <c r="B73" s="353" t="s">
        <v>3857</v>
      </c>
      <c r="C73" s="355" t="s">
        <v>7898</v>
      </c>
      <c r="D73" s="91" t="s">
        <v>3765</v>
      </c>
      <c r="E73" s="91" t="s">
        <v>3776</v>
      </c>
      <c r="F73" s="823"/>
      <c r="G73" s="91" t="s">
        <v>3819</v>
      </c>
      <c r="H73" s="91" t="s">
        <v>839</v>
      </c>
    </row>
    <row r="74" spans="1:9" s="47" customFormat="1" ht="28.5" x14ac:dyDescent="0.2">
      <c r="A74" s="26">
        <v>68</v>
      </c>
      <c r="B74" s="353" t="s">
        <v>3850</v>
      </c>
      <c r="C74" s="355" t="s">
        <v>7899</v>
      </c>
      <c r="D74" s="91" t="s">
        <v>3765</v>
      </c>
      <c r="E74" s="91" t="s">
        <v>3776</v>
      </c>
      <c r="F74" s="823"/>
      <c r="G74" s="91" t="s">
        <v>3819</v>
      </c>
      <c r="H74" s="91" t="s">
        <v>839</v>
      </c>
    </row>
    <row r="75" spans="1:9" s="47" customFormat="1" ht="28.5" x14ac:dyDescent="0.2">
      <c r="A75" s="26">
        <v>69</v>
      </c>
      <c r="B75" s="353" t="s">
        <v>4380</v>
      </c>
      <c r="C75" s="355" t="s">
        <v>7900</v>
      </c>
      <c r="D75" s="91" t="s">
        <v>3865</v>
      </c>
      <c r="E75" s="91" t="s">
        <v>7292</v>
      </c>
      <c r="F75" s="823"/>
      <c r="G75" s="91" t="s">
        <v>3819</v>
      </c>
      <c r="H75" s="91" t="s">
        <v>839</v>
      </c>
    </row>
    <row r="76" spans="1:9" s="47" customFormat="1" ht="28.5" x14ac:dyDescent="0.2">
      <c r="A76" s="26">
        <v>70</v>
      </c>
      <c r="B76" s="353" t="s">
        <v>3956</v>
      </c>
      <c r="C76" s="355" t="s">
        <v>7901</v>
      </c>
      <c r="D76" s="91" t="s">
        <v>3865</v>
      </c>
      <c r="E76" s="91" t="s">
        <v>7292</v>
      </c>
      <c r="F76" s="823"/>
      <c r="G76" s="91" t="s">
        <v>3819</v>
      </c>
      <c r="H76" s="91" t="s">
        <v>839</v>
      </c>
    </row>
    <row r="77" spans="1:9" s="563" customFormat="1" ht="28.5" x14ac:dyDescent="0.2">
      <c r="A77" s="562">
        <v>71</v>
      </c>
      <c r="B77" s="353" t="s">
        <v>4399</v>
      </c>
      <c r="C77" s="355" t="s">
        <v>7902</v>
      </c>
      <c r="D77" s="91" t="s">
        <v>3865</v>
      </c>
      <c r="E77" s="91" t="s">
        <v>7292</v>
      </c>
      <c r="F77" s="823"/>
      <c r="G77" s="91" t="s">
        <v>3819</v>
      </c>
      <c r="H77" s="91" t="s">
        <v>839</v>
      </c>
    </row>
    <row r="78" spans="1:9" s="47" customFormat="1" ht="28.5" x14ac:dyDescent="0.2">
      <c r="A78" s="26">
        <v>72</v>
      </c>
      <c r="B78" s="309" t="s">
        <v>4382</v>
      </c>
      <c r="C78" s="560" t="s">
        <v>7903</v>
      </c>
      <c r="D78" s="121" t="s">
        <v>3865</v>
      </c>
      <c r="E78" s="121" t="s">
        <v>976</v>
      </c>
      <c r="F78" s="968"/>
      <c r="G78" s="121" t="s">
        <v>3819</v>
      </c>
      <c r="H78" s="121" t="s">
        <v>5534</v>
      </c>
    </row>
    <row r="79" spans="1:9" s="47" customFormat="1" ht="28.5" x14ac:dyDescent="0.2">
      <c r="A79" s="26">
        <v>73</v>
      </c>
      <c r="B79" s="353" t="s">
        <v>4384</v>
      </c>
      <c r="C79" s="355" t="s">
        <v>7904</v>
      </c>
      <c r="D79" s="91" t="s">
        <v>3865</v>
      </c>
      <c r="E79" s="91" t="s">
        <v>7292</v>
      </c>
      <c r="F79" s="823"/>
      <c r="G79" s="91" t="s">
        <v>3819</v>
      </c>
      <c r="H79" s="91" t="s">
        <v>839</v>
      </c>
    </row>
    <row r="80" spans="1:9" s="47" customFormat="1" ht="28.5" x14ac:dyDescent="0.2">
      <c r="A80" s="26">
        <v>74</v>
      </c>
      <c r="B80" s="353" t="s">
        <v>4311</v>
      </c>
      <c r="C80" s="355" t="s">
        <v>7905</v>
      </c>
      <c r="D80" s="259" t="s">
        <v>3865</v>
      </c>
      <c r="E80" s="91" t="s">
        <v>7292</v>
      </c>
      <c r="F80" s="823"/>
      <c r="G80" s="259" t="s">
        <v>3819</v>
      </c>
      <c r="H80" s="91" t="s">
        <v>839</v>
      </c>
    </row>
    <row r="81" spans="1:8" s="47" customFormat="1" ht="28.5" x14ac:dyDescent="0.2">
      <c r="A81" s="26">
        <v>75</v>
      </c>
      <c r="B81" s="353" t="s">
        <v>4313</v>
      </c>
      <c r="C81" s="355" t="s">
        <v>7906</v>
      </c>
      <c r="D81" s="259" t="s">
        <v>3865</v>
      </c>
      <c r="E81" s="91" t="s">
        <v>7292</v>
      </c>
      <c r="F81" s="823"/>
      <c r="G81" s="259" t="s">
        <v>3819</v>
      </c>
      <c r="H81" s="91" t="s">
        <v>839</v>
      </c>
    </row>
    <row r="82" spans="1:8" s="47" customFormat="1" ht="28.5" x14ac:dyDescent="0.2">
      <c r="A82" s="26">
        <v>76</v>
      </c>
      <c r="B82" s="353" t="s">
        <v>3864</v>
      </c>
      <c r="C82" s="355" t="s">
        <v>7907</v>
      </c>
      <c r="D82" s="91" t="s">
        <v>3865</v>
      </c>
      <c r="E82" s="91" t="s">
        <v>7292</v>
      </c>
      <c r="F82" s="823"/>
      <c r="G82" s="91" t="s">
        <v>3819</v>
      </c>
      <c r="H82" s="91" t="s">
        <v>839</v>
      </c>
    </row>
    <row r="83" spans="1:8" s="47" customFormat="1" ht="28.5" x14ac:dyDescent="0.2">
      <c r="A83" s="26">
        <v>77</v>
      </c>
      <c r="B83" s="353" t="s">
        <v>3867</v>
      </c>
      <c r="C83" s="355" t="s">
        <v>7785</v>
      </c>
      <c r="D83" s="91" t="s">
        <v>3865</v>
      </c>
      <c r="E83" s="91" t="s">
        <v>7292</v>
      </c>
      <c r="F83" s="823"/>
      <c r="G83" s="91" t="s">
        <v>3819</v>
      </c>
      <c r="H83" s="91" t="s">
        <v>839</v>
      </c>
    </row>
    <row r="84" spans="1:8" s="47" customFormat="1" ht="28.5" x14ac:dyDescent="0.2">
      <c r="A84" s="26">
        <v>78</v>
      </c>
      <c r="B84" s="353" t="s">
        <v>5129</v>
      </c>
      <c r="C84" s="355" t="s">
        <v>7908</v>
      </c>
      <c r="D84" s="557" t="s">
        <v>5467</v>
      </c>
      <c r="E84" s="557" t="s">
        <v>5511</v>
      </c>
      <c r="F84" s="972"/>
      <c r="G84" s="91" t="s">
        <v>3819</v>
      </c>
      <c r="H84" s="91" t="s">
        <v>839</v>
      </c>
    </row>
    <row r="85" spans="1:8" s="47" customFormat="1" ht="28.5" x14ac:dyDescent="0.2">
      <c r="A85" s="26">
        <v>79</v>
      </c>
      <c r="B85" s="353" t="s">
        <v>4321</v>
      </c>
      <c r="C85" s="355" t="s">
        <v>7909</v>
      </c>
      <c r="D85" s="259" t="s">
        <v>3828</v>
      </c>
      <c r="E85" s="259" t="s">
        <v>6041</v>
      </c>
      <c r="F85" s="972"/>
      <c r="G85" s="259" t="s">
        <v>3819</v>
      </c>
      <c r="H85" s="91" t="s">
        <v>839</v>
      </c>
    </row>
    <row r="86" spans="1:8" s="47" customFormat="1" ht="28.5" x14ac:dyDescent="0.2">
      <c r="A86" s="26">
        <v>80</v>
      </c>
      <c r="B86" s="353" t="s">
        <v>4330</v>
      </c>
      <c r="C86" s="355" t="s">
        <v>7910</v>
      </c>
      <c r="D86" s="259" t="s">
        <v>3828</v>
      </c>
      <c r="E86" s="259" t="s">
        <v>6041</v>
      </c>
      <c r="F86" s="972"/>
      <c r="G86" s="259" t="s">
        <v>3819</v>
      </c>
      <c r="H86" s="91" t="s">
        <v>839</v>
      </c>
    </row>
    <row r="87" spans="1:8" s="47" customFormat="1" ht="28.5" x14ac:dyDescent="0.2">
      <c r="A87" s="26">
        <v>81</v>
      </c>
      <c r="B87" s="457" t="s">
        <v>4332</v>
      </c>
      <c r="C87" s="458" t="s">
        <v>7911</v>
      </c>
      <c r="D87" s="459" t="s">
        <v>3828</v>
      </c>
      <c r="E87" s="259" t="s">
        <v>6041</v>
      </c>
      <c r="F87" s="972"/>
      <c r="G87" s="459" t="s">
        <v>3819</v>
      </c>
      <c r="H87" s="415" t="s">
        <v>839</v>
      </c>
    </row>
    <row r="88" spans="1:8" s="47" customFormat="1" ht="28.5" x14ac:dyDescent="0.2">
      <c r="A88" s="26">
        <v>82</v>
      </c>
      <c r="B88" s="457" t="s">
        <v>4333</v>
      </c>
      <c r="C88" s="458" t="s">
        <v>7912</v>
      </c>
      <c r="D88" s="459" t="s">
        <v>3828</v>
      </c>
      <c r="E88" s="259" t="s">
        <v>6041</v>
      </c>
      <c r="F88" s="972"/>
      <c r="G88" s="459" t="s">
        <v>3819</v>
      </c>
      <c r="H88" s="415" t="s">
        <v>839</v>
      </c>
    </row>
    <row r="89" spans="1:8" s="47" customFormat="1" x14ac:dyDescent="0.2">
      <c r="A89" s="26">
        <v>83</v>
      </c>
      <c r="B89" s="33" t="e">
        <f>' 18# '!#REF!</f>
        <v>#REF!</v>
      </c>
      <c r="C89" s="362" t="e">
        <f>' 18# '!#REF!</f>
        <v>#REF!</v>
      </c>
      <c r="D89" s="33" t="e">
        <f>' 18# '!#REF!</f>
        <v>#REF!</v>
      </c>
      <c r="E89" s="33" t="e">
        <f>' 18# '!#REF!</f>
        <v>#REF!</v>
      </c>
      <c r="F89" s="997"/>
      <c r="G89" s="33" t="e">
        <f>' 18# '!#REF!</f>
        <v>#REF!</v>
      </c>
      <c r="H89" s="33" t="e">
        <f>' 18# '!#REF!</f>
        <v>#REF!</v>
      </c>
    </row>
    <row r="90" spans="1:8" s="47" customFormat="1" x14ac:dyDescent="0.2">
      <c r="A90" s="26">
        <v>84</v>
      </c>
      <c r="B90" s="33" t="e">
        <f>' 18# '!#REF!</f>
        <v>#REF!</v>
      </c>
      <c r="C90" s="362" t="e">
        <f>' 18# '!#REF!</f>
        <v>#REF!</v>
      </c>
      <c r="D90" s="33" t="e">
        <f>' 18# '!#REF!</f>
        <v>#REF!</v>
      </c>
      <c r="E90" s="33" t="e">
        <f>' 18# '!#REF!</f>
        <v>#REF!</v>
      </c>
      <c r="F90" s="997"/>
      <c r="G90" s="33" t="e">
        <f>' 18# '!#REF!</f>
        <v>#REF!</v>
      </c>
      <c r="H90" s="33" t="e">
        <f>' 18# '!#REF!</f>
        <v>#REF!</v>
      </c>
    </row>
    <row r="91" spans="1:8" s="47" customFormat="1" x14ac:dyDescent="0.2">
      <c r="A91" s="26">
        <v>85</v>
      </c>
      <c r="B91" s="33" t="e">
        <f>' 18# '!#REF!</f>
        <v>#REF!</v>
      </c>
      <c r="C91" s="362" t="e">
        <f>' 18# '!#REF!</f>
        <v>#REF!</v>
      </c>
      <c r="D91" s="33" t="e">
        <f>' 18# '!#REF!</f>
        <v>#REF!</v>
      </c>
      <c r="E91" s="33" t="e">
        <f>' 18# '!#REF!</f>
        <v>#REF!</v>
      </c>
      <c r="F91" s="997"/>
      <c r="G91" s="33" t="e">
        <f>' 18# '!#REF!</f>
        <v>#REF!</v>
      </c>
      <c r="H91" s="33" t="e">
        <f>' 18# '!#REF!</f>
        <v>#REF!</v>
      </c>
    </row>
    <row r="92" spans="1:8" s="47" customFormat="1" x14ac:dyDescent="0.2">
      <c r="A92" s="26">
        <v>86</v>
      </c>
      <c r="B92" s="33" t="e">
        <f>' 18# '!#REF!</f>
        <v>#REF!</v>
      </c>
      <c r="C92" s="362" t="e">
        <f>' 18# '!#REF!</f>
        <v>#REF!</v>
      </c>
      <c r="D92" s="33" t="e">
        <f>' 18# '!#REF!</f>
        <v>#REF!</v>
      </c>
      <c r="E92" s="33" t="e">
        <f>' 18# '!#REF!</f>
        <v>#REF!</v>
      </c>
      <c r="F92" s="997"/>
      <c r="G92" s="33" t="e">
        <f>' 18# '!#REF!</f>
        <v>#REF!</v>
      </c>
      <c r="H92" s="33" t="e">
        <f>' 18# '!#REF!</f>
        <v>#REF!</v>
      </c>
    </row>
    <row r="93" spans="1:8" s="47" customFormat="1" x14ac:dyDescent="0.2">
      <c r="A93" s="26">
        <v>87</v>
      </c>
      <c r="B93" s="33" t="e">
        <f>' 18# '!#REF!</f>
        <v>#REF!</v>
      </c>
      <c r="C93" s="362" t="e">
        <f>' 18# '!#REF!</f>
        <v>#REF!</v>
      </c>
      <c r="D93" s="33" t="e">
        <f>' 18# '!#REF!</f>
        <v>#REF!</v>
      </c>
      <c r="E93" s="33" t="e">
        <f>' 18# '!#REF!</f>
        <v>#REF!</v>
      </c>
      <c r="F93" s="997"/>
      <c r="G93" s="33" t="e">
        <f>' 18# '!#REF!</f>
        <v>#REF!</v>
      </c>
      <c r="H93" s="33" t="e">
        <f>' 18# '!#REF!</f>
        <v>#REF!</v>
      </c>
    </row>
    <row r="94" spans="1:8" s="47" customFormat="1" x14ac:dyDescent="0.2">
      <c r="A94" s="26">
        <v>88</v>
      </c>
      <c r="B94" s="33" t="e">
        <f>' 18# '!#REF!</f>
        <v>#REF!</v>
      </c>
      <c r="C94" s="362" t="e">
        <f>' 18# '!#REF!</f>
        <v>#REF!</v>
      </c>
      <c r="D94" s="33" t="e">
        <f>' 18# '!#REF!</f>
        <v>#REF!</v>
      </c>
      <c r="E94" s="33" t="e">
        <f>' 18# '!#REF!</f>
        <v>#REF!</v>
      </c>
      <c r="F94" s="997"/>
      <c r="G94" s="33" t="e">
        <f>' 18# '!#REF!</f>
        <v>#REF!</v>
      </c>
      <c r="H94" s="33" t="e">
        <f>' 18# '!#REF!</f>
        <v>#REF!</v>
      </c>
    </row>
    <row r="95" spans="1:8" s="47" customFormat="1" x14ac:dyDescent="0.2">
      <c r="A95" s="277"/>
      <c r="B95" s="361"/>
      <c r="C95" s="363"/>
      <c r="D95" s="361"/>
      <c r="E95" s="361"/>
      <c r="F95" s="361"/>
      <c r="G95" s="361"/>
      <c r="H95" s="361"/>
    </row>
    <row r="96" spans="1:8" s="47" customFormat="1" ht="15" customHeight="1" x14ac:dyDescent="0.2">
      <c r="A96" s="53"/>
      <c r="B96" s="77"/>
      <c r="D96" s="77"/>
      <c r="E96" s="77"/>
      <c r="F96" s="77"/>
      <c r="G96" s="352"/>
      <c r="H96" s="85"/>
    </row>
    <row r="97" spans="1:8" s="47" customFormat="1" ht="15" customHeight="1" x14ac:dyDescent="0.2">
      <c r="A97" s="53"/>
      <c r="B97" s="77"/>
      <c r="D97" s="77"/>
      <c r="E97" s="77"/>
      <c r="F97" s="77"/>
      <c r="G97" s="352"/>
      <c r="H97" s="85"/>
    </row>
    <row r="98" spans="1:8" s="47" customFormat="1" ht="26.25" customHeight="1" x14ac:dyDescent="0.2">
      <c r="A98" s="66"/>
      <c r="B98" s="1475" t="s">
        <v>1970</v>
      </c>
      <c r="C98" s="1475"/>
      <c r="D98" s="1475" t="s">
        <v>1971</v>
      </c>
      <c r="E98" s="1475"/>
      <c r="F98" s="1475"/>
      <c r="G98" s="65"/>
      <c r="H98" s="52"/>
    </row>
    <row r="99" spans="1:8" s="47" customFormat="1" ht="42" customHeight="1" x14ac:dyDescent="0.2">
      <c r="A99" s="75"/>
      <c r="B99" s="1474"/>
      <c r="C99" s="1474"/>
      <c r="D99" s="1481"/>
      <c r="E99" s="1481"/>
      <c r="F99" s="1481"/>
      <c r="G99" s="76"/>
      <c r="H99" s="52"/>
    </row>
    <row r="100" spans="1:8" s="47" customFormat="1" ht="15" customHeight="1" x14ac:dyDescent="0.2">
      <c r="A100" s="53"/>
      <c r="B100" s="77"/>
      <c r="D100" s="77"/>
      <c r="E100" s="77"/>
      <c r="F100" s="77"/>
      <c r="G100" s="77"/>
      <c r="H100" s="85"/>
    </row>
    <row r="101" spans="1:8" s="47" customFormat="1" ht="15" customHeight="1" x14ac:dyDescent="0.2">
      <c r="A101" s="53"/>
      <c r="B101" s="77"/>
      <c r="D101" s="77"/>
      <c r="E101" s="77"/>
      <c r="F101" s="77"/>
      <c r="G101" s="77"/>
      <c r="H101" s="85"/>
    </row>
    <row r="102" spans="1:8" s="47" customFormat="1" ht="15" customHeight="1" x14ac:dyDescent="0.2">
      <c r="A102" s="53"/>
      <c r="B102" s="77"/>
      <c r="D102" s="77"/>
      <c r="E102" s="77"/>
      <c r="F102" s="77"/>
      <c r="G102" s="77"/>
      <c r="H102" s="85"/>
    </row>
    <row r="103" spans="1:8" s="47" customFormat="1" ht="15" customHeight="1" x14ac:dyDescent="0.2">
      <c r="A103" s="53"/>
      <c r="B103" s="77"/>
      <c r="D103" s="77"/>
      <c r="E103" s="77"/>
      <c r="F103" s="77"/>
      <c r="G103" s="77"/>
      <c r="H103" s="85"/>
    </row>
    <row r="104" spans="1:8" s="47" customFormat="1" ht="15" customHeight="1" x14ac:dyDescent="0.2">
      <c r="A104" s="53"/>
      <c r="B104" s="77"/>
      <c r="D104" s="77"/>
      <c r="E104" s="77"/>
      <c r="F104" s="77"/>
      <c r="G104" s="77"/>
      <c r="H104" s="85"/>
    </row>
    <row r="105" spans="1:8" s="47" customFormat="1" ht="15" customHeight="1" x14ac:dyDescent="0.2">
      <c r="A105" s="53"/>
      <c r="B105" s="77"/>
      <c r="D105" s="77"/>
      <c r="E105" s="77"/>
      <c r="F105" s="77"/>
      <c r="G105" s="77"/>
      <c r="H105" s="85"/>
    </row>
    <row r="106" spans="1:8" s="47" customFormat="1" ht="15" customHeight="1" x14ac:dyDescent="0.2">
      <c r="A106" s="53"/>
      <c r="B106" s="77"/>
      <c r="D106" s="77"/>
      <c r="E106" s="77"/>
      <c r="F106" s="77"/>
      <c r="G106" s="77"/>
      <c r="H106" s="85"/>
    </row>
    <row r="107" spans="1:8" s="47" customFormat="1" ht="15" customHeight="1" x14ac:dyDescent="0.2">
      <c r="A107" s="53"/>
      <c r="B107" s="77"/>
      <c r="D107" s="77"/>
      <c r="E107" s="77"/>
      <c r="F107" s="77"/>
      <c r="G107" s="77"/>
      <c r="H107" s="85"/>
    </row>
    <row r="108" spans="1:8" s="47" customFormat="1" ht="15" customHeight="1" x14ac:dyDescent="0.2">
      <c r="A108" s="53"/>
      <c r="B108" s="77"/>
      <c r="D108" s="77"/>
      <c r="E108" s="77"/>
      <c r="F108" s="77"/>
      <c r="G108" s="77"/>
      <c r="H108" s="85"/>
    </row>
    <row r="109" spans="1:8" s="47" customFormat="1" ht="15" customHeight="1" x14ac:dyDescent="0.2">
      <c r="A109" s="53"/>
      <c r="B109" s="77"/>
      <c r="D109" s="77"/>
      <c r="E109" s="77"/>
      <c r="F109" s="77"/>
      <c r="G109" s="77"/>
      <c r="H109" s="85"/>
    </row>
    <row r="110" spans="1:8" s="47" customFormat="1" ht="15" customHeight="1" x14ac:dyDescent="0.2">
      <c r="A110" s="53"/>
      <c r="B110" s="77"/>
      <c r="D110" s="77"/>
      <c r="E110" s="77"/>
      <c r="F110" s="77"/>
      <c r="G110" s="77"/>
      <c r="H110" s="85"/>
    </row>
    <row r="111" spans="1:8" s="47" customFormat="1" ht="15" customHeight="1" x14ac:dyDescent="0.2">
      <c r="A111" s="53"/>
      <c r="B111" s="77"/>
      <c r="D111" s="77"/>
      <c r="E111" s="77"/>
      <c r="F111" s="77"/>
      <c r="G111" s="77"/>
      <c r="H111" s="85"/>
    </row>
    <row r="112" spans="1:8" s="47" customFormat="1" ht="15" customHeight="1" x14ac:dyDescent="0.2">
      <c r="A112" s="53"/>
      <c r="B112" s="77"/>
      <c r="D112" s="77"/>
      <c r="E112" s="77"/>
      <c r="F112" s="77"/>
      <c r="G112" s="77"/>
      <c r="H112" s="85"/>
    </row>
    <row r="113" spans="1:8" s="47" customFormat="1" ht="15" customHeight="1" x14ac:dyDescent="0.2">
      <c r="A113" s="53"/>
      <c r="B113" s="77"/>
      <c r="D113" s="77"/>
      <c r="E113" s="77"/>
      <c r="F113" s="77"/>
      <c r="G113" s="77"/>
      <c r="H113" s="85"/>
    </row>
    <row r="114" spans="1:8" s="47" customFormat="1" ht="15" customHeight="1" x14ac:dyDescent="0.2">
      <c r="A114" s="53"/>
      <c r="B114" s="77"/>
      <c r="D114" s="77"/>
      <c r="E114" s="77"/>
      <c r="F114" s="77"/>
      <c r="G114" s="77"/>
      <c r="H114" s="85"/>
    </row>
    <row r="115" spans="1:8" s="47" customFormat="1" ht="15" customHeight="1" x14ac:dyDescent="0.2">
      <c r="A115" s="53"/>
      <c r="B115" s="77"/>
      <c r="D115" s="77"/>
      <c r="E115" s="77"/>
      <c r="F115" s="77"/>
      <c r="G115" s="77"/>
      <c r="H115" s="85"/>
    </row>
    <row r="116" spans="1:8" s="47" customFormat="1" ht="15" customHeight="1" x14ac:dyDescent="0.2">
      <c r="A116" s="53"/>
      <c r="B116" s="77"/>
      <c r="D116" s="77"/>
      <c r="E116" s="77"/>
      <c r="F116" s="77"/>
      <c r="G116" s="77"/>
      <c r="H116" s="85"/>
    </row>
    <row r="117" spans="1:8" s="47" customFormat="1" ht="15" customHeight="1" x14ac:dyDescent="0.2">
      <c r="A117" s="53"/>
      <c r="B117" s="77"/>
      <c r="D117" s="77"/>
      <c r="E117" s="77"/>
      <c r="F117" s="77"/>
      <c r="G117" s="77"/>
      <c r="H117" s="85"/>
    </row>
    <row r="118" spans="1:8" s="47" customFormat="1" ht="15" customHeight="1" x14ac:dyDescent="0.2">
      <c r="A118" s="53"/>
      <c r="B118" s="77"/>
      <c r="D118" s="77"/>
      <c r="E118" s="77"/>
      <c r="F118" s="77"/>
      <c r="G118" s="77"/>
      <c r="H118" s="85"/>
    </row>
    <row r="119" spans="1:8" s="47" customFormat="1" ht="15" customHeight="1" x14ac:dyDescent="0.2">
      <c r="A119" s="53"/>
      <c r="B119" s="77"/>
      <c r="D119" s="77"/>
      <c r="E119" s="77"/>
      <c r="F119" s="77"/>
      <c r="G119" s="77"/>
      <c r="H119" s="85"/>
    </row>
    <row r="120" spans="1:8" s="47" customFormat="1" ht="15" customHeight="1" x14ac:dyDescent="0.2">
      <c r="A120" s="53"/>
      <c r="B120" s="77"/>
      <c r="D120" s="77"/>
      <c r="E120" s="77"/>
      <c r="F120" s="77"/>
      <c r="G120" s="77"/>
      <c r="H120" s="85"/>
    </row>
    <row r="121" spans="1:8" s="47" customFormat="1" ht="15" customHeight="1" x14ac:dyDescent="0.2">
      <c r="A121" s="53"/>
      <c r="B121" s="77"/>
      <c r="D121" s="77"/>
      <c r="E121" s="77"/>
      <c r="F121" s="77"/>
      <c r="G121" s="77"/>
      <c r="H121" s="85"/>
    </row>
    <row r="122" spans="1:8" s="47" customFormat="1" ht="15" customHeight="1" x14ac:dyDescent="0.2">
      <c r="A122" s="53"/>
      <c r="B122" s="77"/>
      <c r="D122" s="77"/>
      <c r="E122" s="77"/>
      <c r="F122" s="77"/>
      <c r="G122" s="77"/>
      <c r="H122" s="85"/>
    </row>
    <row r="123" spans="1:8" s="47" customFormat="1" ht="15" customHeight="1" x14ac:dyDescent="0.2">
      <c r="A123" s="53"/>
      <c r="B123" s="77"/>
      <c r="D123" s="77"/>
      <c r="E123" s="77"/>
      <c r="F123" s="77"/>
      <c r="G123" s="77"/>
      <c r="H123" s="85"/>
    </row>
    <row r="124" spans="1:8" s="47" customFormat="1" ht="15" customHeight="1" x14ac:dyDescent="0.2">
      <c r="A124" s="53"/>
      <c r="B124" s="77"/>
      <c r="D124" s="77"/>
      <c r="E124" s="77"/>
      <c r="F124" s="77"/>
      <c r="G124" s="77"/>
      <c r="H124" s="85"/>
    </row>
    <row r="125" spans="1:8" s="47" customFormat="1" ht="15" customHeight="1" x14ac:dyDescent="0.2">
      <c r="A125" s="53"/>
      <c r="B125" s="77"/>
      <c r="D125" s="77"/>
      <c r="E125" s="77"/>
      <c r="F125" s="77"/>
      <c r="G125" s="77"/>
      <c r="H125" s="85"/>
    </row>
    <row r="126" spans="1:8" s="47" customFormat="1" ht="15" customHeight="1" x14ac:dyDescent="0.2">
      <c r="A126" s="53"/>
      <c r="B126" s="77"/>
      <c r="D126" s="77"/>
      <c r="E126" s="77"/>
      <c r="F126" s="77"/>
      <c r="G126" s="77"/>
      <c r="H126" s="85"/>
    </row>
    <row r="127" spans="1:8" s="47" customFormat="1" ht="15" customHeight="1" x14ac:dyDescent="0.2">
      <c r="A127" s="53"/>
      <c r="B127" s="77"/>
      <c r="D127" s="77"/>
      <c r="E127" s="77"/>
      <c r="F127" s="77"/>
      <c r="G127" s="77"/>
      <c r="H127" s="85"/>
    </row>
    <row r="128" spans="1:8" s="47" customFormat="1" ht="15" customHeight="1" x14ac:dyDescent="0.2">
      <c r="A128" s="53"/>
      <c r="B128" s="77"/>
      <c r="D128" s="77"/>
      <c r="E128" s="77"/>
      <c r="F128" s="77"/>
      <c r="G128" s="77"/>
      <c r="H128" s="85"/>
    </row>
    <row r="129" spans="1:8" s="47" customFormat="1" ht="15" customHeight="1" x14ac:dyDescent="0.2">
      <c r="A129" s="53"/>
      <c r="B129" s="77"/>
      <c r="D129" s="77"/>
      <c r="E129" s="77"/>
      <c r="F129" s="77"/>
      <c r="G129" s="77"/>
      <c r="H129" s="85"/>
    </row>
    <row r="130" spans="1:8" s="47" customFormat="1" ht="15" customHeight="1" x14ac:dyDescent="0.2">
      <c r="A130" s="53"/>
      <c r="B130" s="77"/>
      <c r="D130" s="77"/>
      <c r="E130" s="77"/>
      <c r="F130" s="77"/>
      <c r="G130" s="77"/>
      <c r="H130" s="85"/>
    </row>
    <row r="131" spans="1:8" s="47" customFormat="1" ht="15" customHeight="1" x14ac:dyDescent="0.2">
      <c r="A131" s="53"/>
      <c r="B131" s="77"/>
      <c r="D131" s="77"/>
      <c r="E131" s="77"/>
      <c r="F131" s="77"/>
      <c r="G131" s="77"/>
      <c r="H131" s="85"/>
    </row>
    <row r="132" spans="1:8" s="47" customFormat="1" ht="15" customHeight="1" x14ac:dyDescent="0.2">
      <c r="A132" s="53"/>
      <c r="B132" s="77"/>
      <c r="D132" s="77"/>
      <c r="E132" s="77"/>
      <c r="F132" s="77"/>
      <c r="G132" s="77"/>
      <c r="H132" s="85"/>
    </row>
    <row r="133" spans="1:8" s="47" customFormat="1" ht="15" customHeight="1" x14ac:dyDescent="0.2">
      <c r="A133" s="53"/>
      <c r="B133" s="77"/>
      <c r="D133" s="77"/>
      <c r="E133" s="77"/>
      <c r="F133" s="77"/>
      <c r="G133" s="77"/>
      <c r="H133" s="85"/>
    </row>
    <row r="134" spans="1:8" s="47" customFormat="1" ht="15" customHeight="1" x14ac:dyDescent="0.2">
      <c r="A134" s="53"/>
      <c r="B134" s="77"/>
      <c r="D134" s="77"/>
      <c r="E134" s="77"/>
      <c r="F134" s="77"/>
      <c r="G134" s="77"/>
      <c r="H134" s="85"/>
    </row>
    <row r="135" spans="1:8" s="47" customFormat="1" ht="15" customHeight="1" x14ac:dyDescent="0.2">
      <c r="A135" s="53"/>
      <c r="B135" s="77"/>
      <c r="D135" s="77"/>
      <c r="E135" s="77"/>
      <c r="F135" s="77"/>
      <c r="G135" s="77"/>
      <c r="H135" s="85"/>
    </row>
    <row r="136" spans="1:8" s="47" customFormat="1" ht="15" customHeight="1" x14ac:dyDescent="0.2">
      <c r="A136" s="53"/>
      <c r="B136" s="77"/>
      <c r="D136" s="77"/>
      <c r="E136" s="77"/>
      <c r="F136" s="77"/>
      <c r="G136" s="77"/>
      <c r="H136" s="85"/>
    </row>
    <row r="137" spans="1:8" s="47" customFormat="1" ht="15" customHeight="1" x14ac:dyDescent="0.2">
      <c r="A137" s="53"/>
      <c r="B137" s="77"/>
      <c r="D137" s="77"/>
      <c r="E137" s="77"/>
      <c r="F137" s="77"/>
      <c r="G137" s="77"/>
      <c r="H137" s="85"/>
    </row>
    <row r="138" spans="1:8" s="47" customFormat="1" ht="15" customHeight="1" x14ac:dyDescent="0.2">
      <c r="A138" s="53"/>
      <c r="B138" s="77"/>
      <c r="D138" s="77"/>
      <c r="E138" s="77"/>
      <c r="F138" s="77"/>
      <c r="G138" s="77"/>
      <c r="H138" s="85"/>
    </row>
    <row r="139" spans="1:8" s="47" customFormat="1" ht="15" customHeight="1" x14ac:dyDescent="0.2">
      <c r="A139" s="53"/>
      <c r="B139" s="77"/>
      <c r="D139" s="77"/>
      <c r="E139" s="77"/>
      <c r="F139" s="77"/>
      <c r="G139" s="77"/>
      <c r="H139" s="85"/>
    </row>
    <row r="140" spans="1:8" s="47" customFormat="1" ht="15" customHeight="1" x14ac:dyDescent="0.2">
      <c r="A140" s="53"/>
      <c r="B140" s="77"/>
      <c r="D140" s="77"/>
      <c r="E140" s="77"/>
      <c r="F140" s="77"/>
      <c r="G140" s="77"/>
      <c r="H140" s="85"/>
    </row>
    <row r="141" spans="1:8" s="47" customFormat="1" ht="15" customHeight="1" x14ac:dyDescent="0.2">
      <c r="A141" s="53"/>
      <c r="B141" s="77"/>
      <c r="D141" s="77"/>
      <c r="E141" s="77"/>
      <c r="F141" s="77"/>
      <c r="G141" s="77"/>
      <c r="H141" s="85"/>
    </row>
    <row r="142" spans="1:8" s="47" customFormat="1" ht="15" customHeight="1" x14ac:dyDescent="0.2">
      <c r="A142" s="53"/>
      <c r="B142" s="77"/>
      <c r="D142" s="77"/>
      <c r="E142" s="77"/>
      <c r="F142" s="77"/>
      <c r="G142" s="77"/>
      <c r="H142" s="85"/>
    </row>
    <row r="143" spans="1:8" s="47" customFormat="1" ht="15" customHeight="1" x14ac:dyDescent="0.2">
      <c r="A143" s="53"/>
      <c r="B143" s="77"/>
      <c r="D143" s="77"/>
      <c r="E143" s="77"/>
      <c r="F143" s="77"/>
      <c r="G143" s="77"/>
      <c r="H143" s="85"/>
    </row>
    <row r="144" spans="1:8" s="47" customFormat="1" ht="15" customHeight="1" x14ac:dyDescent="0.2">
      <c r="A144" s="53"/>
      <c r="B144" s="77"/>
      <c r="D144" s="77"/>
      <c r="E144" s="77"/>
      <c r="F144" s="77"/>
      <c r="G144" s="77"/>
      <c r="H144" s="85"/>
    </row>
    <row r="145" spans="1:8" s="47" customFormat="1" ht="15" customHeight="1" x14ac:dyDescent="0.2">
      <c r="A145" s="53"/>
      <c r="B145" s="77"/>
      <c r="D145" s="77"/>
      <c r="E145" s="77"/>
      <c r="F145" s="77"/>
      <c r="G145" s="77"/>
      <c r="H145" s="85"/>
    </row>
    <row r="146" spans="1:8" s="47" customFormat="1" ht="15" customHeight="1" x14ac:dyDescent="0.2">
      <c r="A146" s="53"/>
      <c r="B146" s="77"/>
      <c r="D146" s="77"/>
      <c r="E146" s="77"/>
      <c r="F146" s="77"/>
      <c r="G146" s="77"/>
      <c r="H146" s="85"/>
    </row>
    <row r="147" spans="1:8" s="47" customFormat="1" ht="15" customHeight="1" x14ac:dyDescent="0.2">
      <c r="A147" s="53"/>
      <c r="B147" s="77"/>
      <c r="D147" s="77"/>
      <c r="E147" s="77"/>
      <c r="F147" s="77"/>
      <c r="G147" s="77"/>
      <c r="H147" s="85"/>
    </row>
    <row r="148" spans="1:8" s="47" customFormat="1" ht="15" customHeight="1" x14ac:dyDescent="0.2">
      <c r="A148" s="53"/>
      <c r="B148" s="77"/>
      <c r="D148" s="77"/>
      <c r="E148" s="77"/>
      <c r="F148" s="77"/>
      <c r="G148" s="77"/>
      <c r="H148" s="85"/>
    </row>
    <row r="149" spans="1:8" s="47" customFormat="1" ht="15" customHeight="1" x14ac:dyDescent="0.2">
      <c r="A149" s="53"/>
      <c r="B149" s="77"/>
      <c r="D149" s="77"/>
      <c r="E149" s="77"/>
      <c r="F149" s="77"/>
      <c r="G149" s="77"/>
      <c r="H149" s="85"/>
    </row>
    <row r="150" spans="1:8" s="47" customFormat="1" ht="15" customHeight="1" x14ac:dyDescent="0.2">
      <c r="A150" s="53"/>
      <c r="B150" s="77"/>
      <c r="D150" s="77"/>
      <c r="E150" s="77"/>
      <c r="F150" s="77"/>
      <c r="G150" s="77"/>
      <c r="H150" s="85"/>
    </row>
    <row r="151" spans="1:8" s="47" customFormat="1" ht="15" customHeight="1" x14ac:dyDescent="0.2">
      <c r="A151" s="53"/>
      <c r="B151" s="77"/>
      <c r="D151" s="77"/>
      <c r="E151" s="77"/>
      <c r="F151" s="77"/>
      <c r="G151" s="77"/>
      <c r="H151" s="85"/>
    </row>
    <row r="152" spans="1:8" s="47" customFormat="1" ht="15" customHeight="1" x14ac:dyDescent="0.2">
      <c r="A152" s="53"/>
      <c r="B152" s="77"/>
      <c r="D152" s="77"/>
      <c r="E152" s="77"/>
      <c r="F152" s="77"/>
      <c r="G152" s="77"/>
      <c r="H152" s="85"/>
    </row>
    <row r="153" spans="1:8" s="47" customFormat="1" ht="15" customHeight="1" x14ac:dyDescent="0.2">
      <c r="A153" s="53"/>
      <c r="B153" s="77"/>
      <c r="D153" s="77"/>
      <c r="E153" s="77"/>
      <c r="F153" s="77"/>
      <c r="G153" s="77"/>
      <c r="H153" s="85"/>
    </row>
    <row r="154" spans="1:8" s="47" customFormat="1" ht="15" customHeight="1" x14ac:dyDescent="0.2">
      <c r="A154" s="53"/>
      <c r="B154" s="77"/>
      <c r="D154" s="77"/>
      <c r="E154" s="77"/>
      <c r="F154" s="77"/>
      <c r="G154" s="77"/>
      <c r="H154" s="85"/>
    </row>
    <row r="155" spans="1:8" s="47" customFormat="1" ht="15" customHeight="1" x14ac:dyDescent="0.2">
      <c r="A155" s="53"/>
      <c r="B155" s="77"/>
      <c r="D155" s="77"/>
      <c r="E155" s="77"/>
      <c r="F155" s="77"/>
      <c r="G155" s="77"/>
      <c r="H155" s="85"/>
    </row>
    <row r="156" spans="1:8" s="47" customFormat="1" ht="15" customHeight="1" x14ac:dyDescent="0.2">
      <c r="A156" s="53"/>
      <c r="B156" s="77"/>
      <c r="D156" s="77"/>
      <c r="E156" s="77"/>
      <c r="F156" s="77"/>
      <c r="G156" s="77"/>
      <c r="H156" s="85"/>
    </row>
    <row r="157" spans="1:8" s="47" customFormat="1" ht="15" customHeight="1" x14ac:dyDescent="0.2">
      <c r="A157" s="53"/>
      <c r="B157" s="77"/>
      <c r="D157" s="77"/>
      <c r="E157" s="77"/>
      <c r="F157" s="77"/>
      <c r="G157" s="77"/>
      <c r="H157" s="85"/>
    </row>
    <row r="158" spans="1:8" s="47" customFormat="1" ht="15" customHeight="1" x14ac:dyDescent="0.2">
      <c r="A158" s="53"/>
      <c r="B158" s="77"/>
      <c r="D158" s="77"/>
      <c r="E158" s="77"/>
      <c r="F158" s="77"/>
      <c r="G158" s="77"/>
      <c r="H158" s="85"/>
    </row>
    <row r="159" spans="1:8" s="47" customFormat="1" ht="15" customHeight="1" x14ac:dyDescent="0.2">
      <c r="A159" s="53"/>
      <c r="B159" s="77"/>
      <c r="D159" s="77"/>
      <c r="E159" s="77"/>
      <c r="F159" s="77"/>
      <c r="G159" s="77"/>
      <c r="H159" s="85"/>
    </row>
    <row r="160" spans="1:8" s="47" customFormat="1" ht="15" customHeight="1" x14ac:dyDescent="0.2">
      <c r="A160" s="53"/>
      <c r="B160" s="77"/>
      <c r="D160" s="77"/>
      <c r="E160" s="77"/>
      <c r="F160" s="77"/>
      <c r="G160" s="77"/>
      <c r="H160" s="85"/>
    </row>
    <row r="161" spans="1:8" s="47" customFormat="1" ht="15" customHeight="1" x14ac:dyDescent="0.2">
      <c r="A161" s="53"/>
      <c r="B161" s="77"/>
      <c r="D161" s="77"/>
      <c r="E161" s="77"/>
      <c r="F161" s="77"/>
      <c r="G161" s="77"/>
      <c r="H161" s="85"/>
    </row>
    <row r="162" spans="1:8" s="47" customFormat="1" ht="15" customHeight="1" x14ac:dyDescent="0.2">
      <c r="A162" s="53"/>
      <c r="B162" s="77"/>
      <c r="D162" s="77"/>
      <c r="E162" s="77"/>
      <c r="F162" s="77"/>
      <c r="G162" s="77"/>
      <c r="H162" s="85"/>
    </row>
    <row r="163" spans="1:8" s="47" customFormat="1" ht="15" customHeight="1" x14ac:dyDescent="0.2">
      <c r="A163" s="53"/>
      <c r="B163" s="77"/>
      <c r="D163" s="77"/>
      <c r="E163" s="77"/>
      <c r="F163" s="77"/>
      <c r="G163" s="77"/>
      <c r="H163" s="85"/>
    </row>
    <row r="164" spans="1:8" s="47" customFormat="1" ht="15" customHeight="1" x14ac:dyDescent="0.2">
      <c r="A164" s="77"/>
      <c r="B164" s="77"/>
      <c r="D164" s="77"/>
      <c r="E164" s="77"/>
      <c r="F164" s="77"/>
      <c r="G164" s="77"/>
      <c r="H164" s="85"/>
    </row>
    <row r="165" spans="1:8" s="47" customFormat="1" ht="15" customHeight="1" x14ac:dyDescent="0.2">
      <c r="A165" s="77"/>
      <c r="B165" s="77"/>
      <c r="D165" s="77"/>
      <c r="E165" s="77"/>
      <c r="F165" s="77"/>
      <c r="G165" s="77"/>
      <c r="H165" s="85"/>
    </row>
    <row r="166" spans="1:8" s="47" customFormat="1" ht="15" customHeight="1" x14ac:dyDescent="0.2">
      <c r="A166" s="77"/>
      <c r="B166" s="77"/>
      <c r="D166" s="77"/>
      <c r="E166" s="77"/>
      <c r="F166" s="77"/>
      <c r="G166" s="77"/>
      <c r="H166" s="85"/>
    </row>
    <row r="167" spans="1:8" s="47" customFormat="1" ht="15" customHeight="1" x14ac:dyDescent="0.2">
      <c r="A167" s="77"/>
      <c r="B167" s="77"/>
      <c r="D167" s="77"/>
      <c r="E167" s="77"/>
      <c r="F167" s="77"/>
      <c r="G167" s="77"/>
      <c r="H167" s="85"/>
    </row>
    <row r="168" spans="1:8" s="47" customFormat="1" ht="15" customHeight="1" x14ac:dyDescent="0.2">
      <c r="A168" s="77"/>
      <c r="B168" s="77"/>
      <c r="D168" s="77"/>
      <c r="E168" s="77"/>
      <c r="F168" s="77"/>
      <c r="G168" s="77"/>
      <c r="H168" s="85"/>
    </row>
    <row r="169" spans="1:8" s="47" customFormat="1" ht="15" customHeight="1" x14ac:dyDescent="0.2">
      <c r="A169" s="77"/>
      <c r="B169" s="77"/>
      <c r="D169" s="77"/>
      <c r="E169" s="77"/>
      <c r="F169" s="77"/>
      <c r="G169" s="77"/>
      <c r="H169" s="85"/>
    </row>
    <row r="170" spans="1:8" s="47" customFormat="1" ht="15" customHeight="1" x14ac:dyDescent="0.2">
      <c r="A170" s="77"/>
      <c r="B170" s="77"/>
      <c r="D170" s="77"/>
      <c r="E170" s="77"/>
      <c r="F170" s="77"/>
      <c r="G170" s="77"/>
      <c r="H170" s="85"/>
    </row>
    <row r="171" spans="1:8" s="47" customFormat="1" ht="15" customHeight="1" x14ac:dyDescent="0.2">
      <c r="A171" s="77"/>
      <c r="B171" s="77"/>
      <c r="D171" s="77"/>
      <c r="E171" s="77"/>
      <c r="F171" s="77"/>
      <c r="G171" s="77"/>
      <c r="H171" s="85"/>
    </row>
    <row r="172" spans="1:8" s="47" customFormat="1" ht="15" customHeight="1" x14ac:dyDescent="0.2">
      <c r="A172" s="77"/>
      <c r="B172" s="77"/>
      <c r="D172" s="77"/>
      <c r="E172" s="77"/>
      <c r="F172" s="77"/>
      <c r="G172" s="77"/>
      <c r="H172" s="85"/>
    </row>
    <row r="173" spans="1:8" s="47" customFormat="1" ht="15" customHeight="1" x14ac:dyDescent="0.2">
      <c r="A173" s="77"/>
      <c r="B173" s="77"/>
      <c r="D173" s="77"/>
      <c r="E173" s="77"/>
      <c r="F173" s="77"/>
      <c r="G173" s="77"/>
      <c r="H173" s="85"/>
    </row>
    <row r="174" spans="1:8" s="47" customFormat="1" ht="15" customHeight="1" x14ac:dyDescent="0.2">
      <c r="A174" s="77"/>
      <c r="B174" s="77"/>
      <c r="D174" s="77"/>
      <c r="E174" s="77"/>
      <c r="F174" s="77"/>
      <c r="G174" s="77"/>
      <c r="H174" s="85"/>
    </row>
    <row r="175" spans="1:8" s="47" customFormat="1" ht="15" customHeight="1" x14ac:dyDescent="0.2">
      <c r="A175" s="77"/>
      <c r="B175" s="77"/>
      <c r="D175" s="77"/>
      <c r="E175" s="77"/>
      <c r="F175" s="77"/>
      <c r="G175" s="77"/>
      <c r="H175" s="85"/>
    </row>
    <row r="176" spans="1:8" s="47" customFormat="1" ht="15" customHeight="1" x14ac:dyDescent="0.2">
      <c r="A176" s="77"/>
      <c r="B176" s="77"/>
      <c r="D176" s="77"/>
      <c r="E176" s="77"/>
      <c r="F176" s="77"/>
      <c r="G176" s="77"/>
      <c r="H176" s="85"/>
    </row>
    <row r="177" spans="1:8" s="47" customFormat="1" ht="15" customHeight="1" x14ac:dyDescent="0.2">
      <c r="A177" s="77"/>
      <c r="B177" s="77"/>
      <c r="D177" s="77"/>
      <c r="E177" s="77"/>
      <c r="F177" s="77"/>
      <c r="G177" s="77"/>
      <c r="H177" s="85"/>
    </row>
    <row r="178" spans="1:8" s="47" customFormat="1" ht="15" customHeight="1" x14ac:dyDescent="0.2">
      <c r="A178" s="77"/>
      <c r="B178" s="77"/>
      <c r="D178" s="77"/>
      <c r="E178" s="77"/>
      <c r="F178" s="77"/>
      <c r="G178" s="77"/>
      <c r="H178" s="85"/>
    </row>
    <row r="179" spans="1:8" s="47" customFormat="1" ht="15" customHeight="1" x14ac:dyDescent="0.2">
      <c r="A179" s="77"/>
      <c r="B179" s="77"/>
      <c r="D179" s="77"/>
      <c r="E179" s="77"/>
      <c r="F179" s="77"/>
      <c r="G179" s="77"/>
      <c r="H179" s="85"/>
    </row>
    <row r="180" spans="1:8" s="47" customFormat="1" ht="15" customHeight="1" x14ac:dyDescent="0.2">
      <c r="A180" s="77"/>
      <c r="B180" s="77"/>
      <c r="D180" s="77"/>
      <c r="E180" s="77"/>
      <c r="F180" s="77"/>
      <c r="G180" s="77"/>
      <c r="H180" s="85"/>
    </row>
    <row r="181" spans="1:8" s="47" customFormat="1" ht="15" customHeight="1" x14ac:dyDescent="0.2">
      <c r="A181" s="77"/>
      <c r="B181" s="77"/>
      <c r="D181" s="77"/>
      <c r="E181" s="77"/>
      <c r="F181" s="77"/>
      <c r="G181" s="77"/>
      <c r="H181" s="85"/>
    </row>
    <row r="182" spans="1:8" s="47" customFormat="1" ht="15" customHeight="1" x14ac:dyDescent="0.2">
      <c r="A182" s="77"/>
      <c r="B182" s="77"/>
      <c r="D182" s="77"/>
      <c r="E182" s="77"/>
      <c r="F182" s="77"/>
      <c r="G182" s="77"/>
      <c r="H182" s="85"/>
    </row>
    <row r="183" spans="1:8" s="47" customFormat="1" ht="15" customHeight="1" x14ac:dyDescent="0.2">
      <c r="A183" s="77"/>
      <c r="B183" s="77"/>
      <c r="D183" s="77"/>
      <c r="E183" s="77"/>
      <c r="F183" s="77"/>
      <c r="G183" s="77"/>
      <c r="H183" s="85"/>
    </row>
    <row r="184" spans="1:8" s="47" customFormat="1" ht="15" customHeight="1" x14ac:dyDescent="0.2">
      <c r="A184" s="77"/>
      <c r="B184" s="77"/>
      <c r="D184" s="77"/>
      <c r="E184" s="77"/>
      <c r="F184" s="77"/>
      <c r="G184" s="77"/>
      <c r="H184" s="85"/>
    </row>
    <row r="185" spans="1:8" s="47" customFormat="1" ht="15" customHeight="1" x14ac:dyDescent="0.2">
      <c r="A185" s="77"/>
      <c r="B185" s="77"/>
      <c r="D185" s="77"/>
      <c r="E185" s="77"/>
      <c r="F185" s="77"/>
      <c r="G185" s="77"/>
      <c r="H185" s="85"/>
    </row>
    <row r="186" spans="1:8" s="47" customFormat="1" ht="15" customHeight="1" x14ac:dyDescent="0.2">
      <c r="A186" s="77"/>
      <c r="B186" s="77"/>
      <c r="D186" s="77"/>
      <c r="E186" s="77"/>
      <c r="F186" s="77"/>
      <c r="G186" s="77"/>
      <c r="H186" s="85"/>
    </row>
    <row r="187" spans="1:8" s="47" customFormat="1" ht="15" customHeight="1" x14ac:dyDescent="0.2">
      <c r="A187" s="77"/>
      <c r="B187" s="77"/>
      <c r="D187" s="77"/>
      <c r="E187" s="77"/>
      <c r="F187" s="77"/>
      <c r="G187" s="77"/>
      <c r="H187" s="85"/>
    </row>
    <row r="188" spans="1:8" s="47" customFormat="1" ht="15" customHeight="1" x14ac:dyDescent="0.2">
      <c r="A188" s="77"/>
      <c r="B188" s="77"/>
      <c r="D188" s="77"/>
      <c r="E188" s="77"/>
      <c r="F188" s="77"/>
      <c r="G188" s="77"/>
      <c r="H188" s="85"/>
    </row>
    <row r="189" spans="1:8" s="47" customFormat="1" ht="15" customHeight="1" x14ac:dyDescent="0.2">
      <c r="A189" s="77"/>
      <c r="B189" s="77"/>
      <c r="D189" s="77"/>
      <c r="E189" s="77"/>
      <c r="F189" s="77"/>
      <c r="G189" s="77"/>
      <c r="H189" s="85"/>
    </row>
    <row r="190" spans="1:8" s="47" customFormat="1" ht="15" customHeight="1" x14ac:dyDescent="0.2">
      <c r="A190" s="77"/>
      <c r="B190" s="77"/>
      <c r="D190" s="77"/>
      <c r="E190" s="77"/>
      <c r="F190" s="77"/>
      <c r="G190" s="77"/>
      <c r="H190" s="85"/>
    </row>
    <row r="191" spans="1:8" s="47" customFormat="1" ht="15" customHeight="1" x14ac:dyDescent="0.2">
      <c r="A191" s="77"/>
      <c r="B191" s="77"/>
      <c r="D191" s="77"/>
      <c r="E191" s="77"/>
      <c r="F191" s="77"/>
      <c r="G191" s="77"/>
      <c r="H191" s="85"/>
    </row>
    <row r="192" spans="1:8" s="47" customFormat="1" ht="15" customHeight="1" x14ac:dyDescent="0.2">
      <c r="A192" s="77"/>
      <c r="B192" s="77"/>
      <c r="D192" s="77"/>
      <c r="E192" s="77"/>
      <c r="F192" s="77"/>
      <c r="G192" s="77"/>
      <c r="H192" s="85"/>
    </row>
    <row r="193" spans="1:8" s="47" customFormat="1" ht="15" customHeight="1" x14ac:dyDescent="0.2">
      <c r="A193" s="77"/>
      <c r="B193" s="77"/>
      <c r="D193" s="77"/>
      <c r="E193" s="77"/>
      <c r="F193" s="77"/>
      <c r="G193" s="77"/>
      <c r="H193" s="85"/>
    </row>
    <row r="194" spans="1:8" s="47" customFormat="1" ht="15" customHeight="1" x14ac:dyDescent="0.2">
      <c r="A194" s="77"/>
      <c r="B194" s="77"/>
      <c r="D194" s="77"/>
      <c r="E194" s="77"/>
      <c r="F194" s="77"/>
      <c r="G194" s="77"/>
      <c r="H194" s="85"/>
    </row>
    <row r="195" spans="1:8" s="47" customFormat="1" ht="15" customHeight="1" x14ac:dyDescent="0.2">
      <c r="A195" s="77"/>
      <c r="B195" s="77"/>
      <c r="D195" s="77"/>
      <c r="E195" s="77"/>
      <c r="F195" s="77"/>
      <c r="G195" s="77"/>
      <c r="H195" s="85"/>
    </row>
    <row r="196" spans="1:8" s="49" customFormat="1" ht="15" customHeight="1" x14ac:dyDescent="0.2">
      <c r="A196" s="77"/>
      <c r="B196" s="77"/>
      <c r="C196" s="47"/>
      <c r="D196" s="77"/>
      <c r="E196" s="77"/>
      <c r="F196" s="77"/>
      <c r="H196" s="50"/>
    </row>
  </sheetData>
  <sheetProtection formatCells="0" formatRows="0" insertRows="0" insertHyperlinks="0" deleteRows="0" sort="0" autoFilter="0" pivotTables="0"/>
  <autoFilter ref="A6:H61"/>
  <mergeCells count="10">
    <mergeCell ref="A2:F2"/>
    <mergeCell ref="A1:F1"/>
    <mergeCell ref="D98:F98"/>
    <mergeCell ref="D99:F99"/>
    <mergeCell ref="B99:C99"/>
    <mergeCell ref="A3:B3"/>
    <mergeCell ref="A4:B4"/>
    <mergeCell ref="B98:C98"/>
    <mergeCell ref="E4:F4"/>
    <mergeCell ref="E3:F3"/>
  </mergeCells>
  <conditionalFormatting sqref="B11 B17 B18:C18 B10:C10 G36 B36:C37 H21 B21:C22 B20:F20 D11:G11 C49:D49 C54:C55 B56:D56 G27:H27 C50:C52 B57:C64 B12:C16 B23 B24:C33 C42:C46 B7:F9">
    <cfRule type="expression" dxfId="240" priority="219" stopIfTrue="1">
      <formula>#REF! &lt;= NOW()+30</formula>
    </cfRule>
  </conditionalFormatting>
  <conditionalFormatting sqref="D15 B42:B46 D45:G45 B69:B88 C78:C88 D84:G84">
    <cfRule type="expression" dxfId="239" priority="218" stopIfTrue="1">
      <formula>#REF! &lt;= NOW()+30</formula>
    </cfRule>
  </conditionalFormatting>
  <conditionalFormatting sqref="G15:H15">
    <cfRule type="expression" dxfId="238" priority="217" stopIfTrue="1">
      <formula>#REF! &lt;= NOW()+30</formula>
    </cfRule>
  </conditionalFormatting>
  <conditionalFormatting sqref="H11">
    <cfRule type="expression" dxfId="237" priority="216" stopIfTrue="1">
      <formula>#REF! &lt;= NOW()+30</formula>
    </cfRule>
  </conditionalFormatting>
  <conditionalFormatting sqref="B19:C19">
    <cfRule type="expression" dxfId="236" priority="215" stopIfTrue="1">
      <formula>#REF! &lt;= NOW()+30</formula>
    </cfRule>
  </conditionalFormatting>
  <conditionalFormatting sqref="D19">
    <cfRule type="expression" dxfId="235" priority="214" stopIfTrue="1">
      <formula>#REF! &lt;= NOW()+30</formula>
    </cfRule>
  </conditionalFormatting>
  <conditionalFormatting sqref="E19:H19">
    <cfRule type="expression" dxfId="234" priority="213" stopIfTrue="1">
      <formula>#REF! &lt;= NOW()+30</formula>
    </cfRule>
  </conditionalFormatting>
  <conditionalFormatting sqref="E21:G21">
    <cfRule type="expression" dxfId="233" priority="212" stopIfTrue="1">
      <formula>#REF! &lt;= NOW()+30</formula>
    </cfRule>
  </conditionalFormatting>
  <conditionalFormatting sqref="B34:C34">
    <cfRule type="expression" dxfId="232" priority="211" stopIfTrue="1">
      <formula>#REF! &lt;= NOW()+30</formula>
    </cfRule>
  </conditionalFormatting>
  <conditionalFormatting sqref="H36 B35:D35 E36:F38">
    <cfRule type="expression" dxfId="231" priority="210" stopIfTrue="1">
      <formula>#REF! &lt;= NOW()+30</formula>
    </cfRule>
  </conditionalFormatting>
  <conditionalFormatting sqref="D37">
    <cfRule type="expression" dxfId="230" priority="209" stopIfTrue="1">
      <formula>#REF! &lt;= NOW()+30</formula>
    </cfRule>
  </conditionalFormatting>
  <conditionalFormatting sqref="B38:C41">
    <cfRule type="expression" dxfId="229" priority="208" stopIfTrue="1">
      <formula>#REF! &lt;= NOW()+30</formula>
    </cfRule>
  </conditionalFormatting>
  <conditionalFormatting sqref="E39:F44">
    <cfRule type="expression" dxfId="228" priority="207" stopIfTrue="1">
      <formula>#REF! &lt;= NOW()+30</formula>
    </cfRule>
  </conditionalFormatting>
  <conditionalFormatting sqref="C47">
    <cfRule type="expression" dxfId="227" priority="206" stopIfTrue="1">
      <formula>#REF! &lt;= NOW()+30</formula>
    </cfRule>
  </conditionalFormatting>
  <conditionalFormatting sqref="B47">
    <cfRule type="expression" dxfId="226" priority="205" stopIfTrue="1">
      <formula>#REF! &lt;= NOW()+30</formula>
    </cfRule>
  </conditionalFormatting>
  <conditionalFormatting sqref="E22:F22">
    <cfRule type="expression" dxfId="225" priority="204" stopIfTrue="1">
      <formula>#REF! &lt;= NOW()+30</formula>
    </cfRule>
  </conditionalFormatting>
  <conditionalFormatting sqref="E24:G24">
    <cfRule type="expression" dxfId="224" priority="203" stopIfTrue="1">
      <formula>#REF! &lt;= NOW()+30</formula>
    </cfRule>
  </conditionalFormatting>
  <conditionalFormatting sqref="E25:G25 E27:F28">
    <cfRule type="expression" dxfId="223" priority="202" stopIfTrue="1">
      <formula>#REF! &lt;= NOW()+30</formula>
    </cfRule>
  </conditionalFormatting>
  <conditionalFormatting sqref="D39">
    <cfRule type="expression" dxfId="222" priority="201" stopIfTrue="1">
      <formula>#REF! &lt;= NOW()+30</formula>
    </cfRule>
  </conditionalFormatting>
  <conditionalFormatting sqref="D21:D22 D24">
    <cfRule type="expression" dxfId="221" priority="200" stopIfTrue="1">
      <formula>#REF! &lt;= NOW()+30</formula>
    </cfRule>
  </conditionalFormatting>
  <conditionalFormatting sqref="D25 D27">
    <cfRule type="expression" dxfId="220" priority="199" stopIfTrue="1">
      <formula>#REF! &lt;= NOW()+30</formula>
    </cfRule>
  </conditionalFormatting>
  <conditionalFormatting sqref="D36">
    <cfRule type="expression" dxfId="219" priority="198" stopIfTrue="1">
      <formula>#REF! &lt;= NOW()+30</formula>
    </cfRule>
  </conditionalFormatting>
  <conditionalFormatting sqref="C48:H48 E49:H49">
    <cfRule type="expression" dxfId="218" priority="197" stopIfTrue="1">
      <formula>#REF! &lt;= NOW()+30</formula>
    </cfRule>
  </conditionalFormatting>
  <conditionalFormatting sqref="B48:B55">
    <cfRule type="expression" dxfId="217" priority="196" stopIfTrue="1">
      <formula>#REF! &lt;= NOW()+30</formula>
    </cfRule>
  </conditionalFormatting>
  <conditionalFormatting sqref="E56:G56 E57:F60">
    <cfRule type="expression" dxfId="216" priority="195" stopIfTrue="1">
      <formula>#REF! &lt;= NOW()+30</formula>
    </cfRule>
  </conditionalFormatting>
  <conditionalFormatting sqref="H56">
    <cfRule type="expression" dxfId="215" priority="194" stopIfTrue="1">
      <formula>#REF! &lt;= NOW()+30</formula>
    </cfRule>
  </conditionalFormatting>
  <conditionalFormatting sqref="B65:C65">
    <cfRule type="expression" dxfId="214" priority="193" stopIfTrue="1">
      <formula>#REF! &lt;= NOW()+30</formula>
    </cfRule>
  </conditionalFormatting>
  <conditionalFormatting sqref="B66:C66">
    <cfRule type="expression" dxfId="213" priority="192" stopIfTrue="1">
      <formula>#REF! &lt;= NOW()+30</formula>
    </cfRule>
  </conditionalFormatting>
  <conditionalFormatting sqref="G67:H67 B67:D67">
    <cfRule type="expression" dxfId="212" priority="191" stopIfTrue="1">
      <formula>#REF! &lt;= NOW()+30</formula>
    </cfRule>
  </conditionalFormatting>
  <conditionalFormatting sqref="E67:F67">
    <cfRule type="expression" dxfId="211" priority="190" stopIfTrue="1">
      <formula>#REF! &lt;= NOW()+30</formula>
    </cfRule>
  </conditionalFormatting>
  <conditionalFormatting sqref="G68:H68 B68:D68">
    <cfRule type="expression" dxfId="210" priority="189" stopIfTrue="1">
      <formula>#REF! &lt;= NOW()+30</formula>
    </cfRule>
  </conditionalFormatting>
  <conditionalFormatting sqref="E68:F68">
    <cfRule type="expression" dxfId="209" priority="188" stopIfTrue="1">
      <formula>#REF! &lt;= NOW()+30</formula>
    </cfRule>
  </conditionalFormatting>
  <conditionalFormatting sqref="D69:G69">
    <cfRule type="expression" dxfId="208" priority="187" stopIfTrue="1">
      <formula>#REF! &lt;= NOW()+30</formula>
    </cfRule>
  </conditionalFormatting>
  <conditionalFormatting sqref="C69">
    <cfRule type="expression" dxfId="207" priority="186" stopIfTrue="1">
      <formula>#REF! &lt;= NOW()+30</formula>
    </cfRule>
  </conditionalFormatting>
  <conditionalFormatting sqref="C70">
    <cfRule type="expression" dxfId="206" priority="185" stopIfTrue="1">
      <formula>#REF! &lt;= NOW()+30</formula>
    </cfRule>
  </conditionalFormatting>
  <conditionalFormatting sqref="C73:C76">
    <cfRule type="expression" dxfId="205" priority="184" stopIfTrue="1">
      <formula>#REF! &lt;= NOW()+30</formula>
    </cfRule>
  </conditionalFormatting>
  <conditionalFormatting sqref="C71">
    <cfRule type="expression" dxfId="204" priority="183" stopIfTrue="1">
      <formula>#REF! &lt;= NOW()+30</formula>
    </cfRule>
  </conditionalFormatting>
  <conditionalFormatting sqref="C72:C76">
    <cfRule type="expression" dxfId="203" priority="182" stopIfTrue="1">
      <formula>#REF! &lt;= NOW()+30</formula>
    </cfRule>
  </conditionalFormatting>
  <conditionalFormatting sqref="C77">
    <cfRule type="expression" dxfId="202" priority="181" stopIfTrue="1">
      <formula>#REF! &lt;= NOW()+30</formula>
    </cfRule>
  </conditionalFormatting>
  <conditionalFormatting sqref="G28:H28">
    <cfRule type="expression" dxfId="201" priority="180" stopIfTrue="1">
      <formula>#REF! &lt;= NOW()+30</formula>
    </cfRule>
  </conditionalFormatting>
  <conditionalFormatting sqref="G42:H42">
    <cfRule type="expression" dxfId="200" priority="179" stopIfTrue="1">
      <formula>#REF! &lt;= NOW()+30</formula>
    </cfRule>
  </conditionalFormatting>
  <conditionalFormatting sqref="D42">
    <cfRule type="expression" dxfId="199" priority="178" stopIfTrue="1">
      <formula>#REF! &lt;= NOW()+30</formula>
    </cfRule>
  </conditionalFormatting>
  <conditionalFormatting sqref="D28">
    <cfRule type="expression" dxfId="198" priority="177" stopIfTrue="1">
      <formula>#REF! &lt;= NOW()+30</formula>
    </cfRule>
  </conditionalFormatting>
  <conditionalFormatting sqref="G70:H70">
    <cfRule type="expression" dxfId="197" priority="176" stopIfTrue="1">
      <formula>#REF! &lt;= NOW()+30</formula>
    </cfRule>
  </conditionalFormatting>
  <conditionalFormatting sqref="D70:F70">
    <cfRule type="expression" dxfId="196" priority="175" stopIfTrue="1">
      <formula>#REF! &lt;= NOW()+30</formula>
    </cfRule>
  </conditionalFormatting>
  <conditionalFormatting sqref="G71:H71">
    <cfRule type="expression" dxfId="195" priority="174" stopIfTrue="1">
      <formula>#REF! &lt;= NOW()+30</formula>
    </cfRule>
  </conditionalFormatting>
  <conditionalFormatting sqref="D71:F71">
    <cfRule type="expression" dxfId="194" priority="173" stopIfTrue="1">
      <formula>#REF! &lt;= NOW()+30</formula>
    </cfRule>
  </conditionalFormatting>
  <conditionalFormatting sqref="G72:H72">
    <cfRule type="expression" dxfId="193" priority="172" stopIfTrue="1">
      <formula>#REF! &lt;= NOW()+30</formula>
    </cfRule>
  </conditionalFormatting>
  <conditionalFormatting sqref="E72:F72">
    <cfRule type="expression" dxfId="192" priority="171" stopIfTrue="1">
      <formula>#REF! &lt;= NOW()+30</formula>
    </cfRule>
  </conditionalFormatting>
  <conditionalFormatting sqref="D72">
    <cfRule type="expression" dxfId="191" priority="170" stopIfTrue="1">
      <formula>#REF! &lt;= NOW()+30</formula>
    </cfRule>
  </conditionalFormatting>
  <conditionalFormatting sqref="G74">
    <cfRule type="expression" dxfId="190" priority="169" stopIfTrue="1">
      <formula>#REF! &lt;= NOW()+30</formula>
    </cfRule>
  </conditionalFormatting>
  <conditionalFormatting sqref="D74">
    <cfRule type="expression" dxfId="189" priority="168" stopIfTrue="1">
      <formula>#REF! &lt;= NOW()+30</formula>
    </cfRule>
  </conditionalFormatting>
  <conditionalFormatting sqref="G37">
    <cfRule type="expression" dxfId="188" priority="167" stopIfTrue="1">
      <formula>#REF! &lt;= NOW()+30</formula>
    </cfRule>
  </conditionalFormatting>
  <conditionalFormatting sqref="H37">
    <cfRule type="expression" dxfId="187" priority="166" stopIfTrue="1">
      <formula>#REF! &lt;= NOW()+30</formula>
    </cfRule>
  </conditionalFormatting>
  <conditionalFormatting sqref="D38">
    <cfRule type="expression" dxfId="186" priority="165" stopIfTrue="1">
      <formula>#REF! &lt;= NOW()+30</formula>
    </cfRule>
  </conditionalFormatting>
  <conditionalFormatting sqref="G38:G39">
    <cfRule type="expression" dxfId="185" priority="164" stopIfTrue="1">
      <formula>#REF! &lt;= NOW()+30</formula>
    </cfRule>
  </conditionalFormatting>
  <conditionalFormatting sqref="H38">
    <cfRule type="expression" dxfId="184" priority="163" stopIfTrue="1">
      <formula>#REF! &lt;= NOW()+30</formula>
    </cfRule>
  </conditionalFormatting>
  <conditionalFormatting sqref="E54:F54">
    <cfRule type="expression" dxfId="183" priority="162" stopIfTrue="1">
      <formula>#REF! &lt;= NOW()+30</formula>
    </cfRule>
  </conditionalFormatting>
  <conditionalFormatting sqref="D54">
    <cfRule type="expression" dxfId="182" priority="161" stopIfTrue="1">
      <formula>#REF! &lt;= NOW()+30</formula>
    </cfRule>
  </conditionalFormatting>
  <conditionalFormatting sqref="G54">
    <cfRule type="expression" dxfId="181" priority="160" stopIfTrue="1">
      <formula>#REF! &lt;= NOW()+30</formula>
    </cfRule>
  </conditionalFormatting>
  <conditionalFormatting sqref="G73:H73 H74">
    <cfRule type="expression" dxfId="180" priority="159" stopIfTrue="1">
      <formula>#REF! &lt;= NOW()+30</formula>
    </cfRule>
  </conditionalFormatting>
  <conditionalFormatting sqref="E73:F74">
    <cfRule type="expression" dxfId="179" priority="158" stopIfTrue="1">
      <formula>#REF! &lt;= NOW()+30</formula>
    </cfRule>
  </conditionalFormatting>
  <conditionalFormatting sqref="D73">
    <cfRule type="expression" dxfId="178" priority="157" stopIfTrue="1">
      <formula>#REF! &lt;= NOW()+30</formula>
    </cfRule>
  </conditionalFormatting>
  <conditionalFormatting sqref="G82:H82">
    <cfRule type="expression" dxfId="177" priority="156" stopIfTrue="1">
      <formula>#REF! &lt;= NOW()+30</formula>
    </cfRule>
  </conditionalFormatting>
  <conditionalFormatting sqref="D82">
    <cfRule type="expression" dxfId="176" priority="155" stopIfTrue="1">
      <formula>#REF! &lt;= NOW()+30</formula>
    </cfRule>
  </conditionalFormatting>
  <conditionalFormatting sqref="G83:H83">
    <cfRule type="expression" dxfId="175" priority="154" stopIfTrue="1">
      <formula>#REF! &lt;= NOW()+30</formula>
    </cfRule>
  </conditionalFormatting>
  <conditionalFormatting sqref="D83">
    <cfRule type="expression" dxfId="174" priority="153" stopIfTrue="1">
      <formula>#REF! &lt;= NOW()+30</formula>
    </cfRule>
  </conditionalFormatting>
  <conditionalFormatting sqref="D32">
    <cfRule type="expression" dxfId="173" priority="152" stopIfTrue="1">
      <formula>#REF! &lt;= NOW()+30</formula>
    </cfRule>
  </conditionalFormatting>
  <conditionalFormatting sqref="G32">
    <cfRule type="expression" dxfId="172" priority="151" stopIfTrue="1">
      <formula>#REF! &lt;= NOW()+30</formula>
    </cfRule>
  </conditionalFormatting>
  <conditionalFormatting sqref="H32">
    <cfRule type="expression" dxfId="171" priority="150" stopIfTrue="1">
      <formula>#REF! &lt;= NOW()+30</formula>
    </cfRule>
  </conditionalFormatting>
  <conditionalFormatting sqref="D34">
    <cfRule type="expression" dxfId="170" priority="149" stopIfTrue="1">
      <formula>#REF! &lt;= NOW()+30</formula>
    </cfRule>
  </conditionalFormatting>
  <conditionalFormatting sqref="G34">
    <cfRule type="expression" dxfId="169" priority="148" stopIfTrue="1">
      <formula>#REF! &lt;= NOW()+30</formula>
    </cfRule>
  </conditionalFormatting>
  <conditionalFormatting sqref="H34">
    <cfRule type="expression" dxfId="168" priority="147" stopIfTrue="1">
      <formula>#REF! &lt;= NOW()+30</formula>
    </cfRule>
  </conditionalFormatting>
  <conditionalFormatting sqref="D50:F50 E51:F53">
    <cfRule type="expression" dxfId="167" priority="146" stopIfTrue="1">
      <formula>#REF! &lt;= NOW()+30</formula>
    </cfRule>
  </conditionalFormatting>
  <conditionalFormatting sqref="G50:H50">
    <cfRule type="expression" dxfId="166" priority="145" stopIfTrue="1">
      <formula>#REF! &lt;= NOW()+30</formula>
    </cfRule>
  </conditionalFormatting>
  <conditionalFormatting sqref="D57">
    <cfRule type="expression" dxfId="165" priority="144" stopIfTrue="1">
      <formula>#REF! &lt;= NOW()+30</formula>
    </cfRule>
  </conditionalFormatting>
  <conditionalFormatting sqref="G57">
    <cfRule type="expression" dxfId="164" priority="143" stopIfTrue="1">
      <formula>#REF! &lt;= NOW()+30</formula>
    </cfRule>
  </conditionalFormatting>
  <conditionalFormatting sqref="H57">
    <cfRule type="expression" dxfId="163" priority="142" stopIfTrue="1">
      <formula>#REF! &lt;= NOW()+30</formula>
    </cfRule>
  </conditionalFormatting>
  <conditionalFormatting sqref="D58">
    <cfRule type="expression" dxfId="162" priority="141" stopIfTrue="1">
      <formula>#REF! &lt;= NOW()+30</formula>
    </cfRule>
  </conditionalFormatting>
  <conditionalFormatting sqref="G58">
    <cfRule type="expression" dxfId="161" priority="140" stopIfTrue="1">
      <formula>#REF! &lt;= NOW()+30</formula>
    </cfRule>
  </conditionalFormatting>
  <conditionalFormatting sqref="H58">
    <cfRule type="expression" dxfId="160" priority="139" stopIfTrue="1">
      <formula>#REF! &lt;= NOW()+30</formula>
    </cfRule>
  </conditionalFormatting>
  <conditionalFormatting sqref="G43:H43">
    <cfRule type="expression" dxfId="159" priority="138" stopIfTrue="1">
      <formula>#REF! &lt;= NOW()+30</formula>
    </cfRule>
  </conditionalFormatting>
  <conditionalFormatting sqref="D43">
    <cfRule type="expression" dxfId="158" priority="137" stopIfTrue="1">
      <formula>#REF! &lt;= NOW()+30</formula>
    </cfRule>
  </conditionalFormatting>
  <conditionalFormatting sqref="G46">
    <cfRule type="expression" dxfId="157" priority="136" stopIfTrue="1">
      <formula>#REF! &lt;= NOW()+30</formula>
    </cfRule>
  </conditionalFormatting>
  <conditionalFormatting sqref="E46:F46">
    <cfRule type="expression" dxfId="156" priority="135" stopIfTrue="1">
      <formula>#REF! &lt;= NOW()+30</formula>
    </cfRule>
  </conditionalFormatting>
  <conditionalFormatting sqref="D46">
    <cfRule type="expression" dxfId="155" priority="134" stopIfTrue="1">
      <formula>#REF! &lt;= NOW()+30</formula>
    </cfRule>
  </conditionalFormatting>
  <conditionalFormatting sqref="G60:H60">
    <cfRule type="expression" dxfId="154" priority="133" stopIfTrue="1">
      <formula>#REF! &lt;= NOW()+30</formula>
    </cfRule>
  </conditionalFormatting>
  <conditionalFormatting sqref="D60">
    <cfRule type="expression" dxfId="153" priority="132" stopIfTrue="1">
      <formula>#REF! &lt;= NOW()+30</formula>
    </cfRule>
  </conditionalFormatting>
  <conditionalFormatting sqref="G40:H40">
    <cfRule type="expression" dxfId="152" priority="131" stopIfTrue="1">
      <formula>#REF! &lt;= NOW()+30</formula>
    </cfRule>
  </conditionalFormatting>
  <conditionalFormatting sqref="D40">
    <cfRule type="expression" dxfId="151" priority="130" stopIfTrue="1">
      <formula>#REF! &lt;= NOW()+30</formula>
    </cfRule>
  </conditionalFormatting>
  <conditionalFormatting sqref="G76:H76">
    <cfRule type="expression" dxfId="150" priority="129" stopIfTrue="1">
      <formula>#REF! &lt;= NOW()+30</formula>
    </cfRule>
  </conditionalFormatting>
  <conditionalFormatting sqref="D76">
    <cfRule type="expression" dxfId="149" priority="128" stopIfTrue="1">
      <formula>#REF! &lt;= NOW()+30</formula>
    </cfRule>
  </conditionalFormatting>
  <conditionalFormatting sqref="G16:H16">
    <cfRule type="expression" dxfId="148" priority="127" stopIfTrue="1">
      <formula>#REF! &lt;= NOW()+30</formula>
    </cfRule>
  </conditionalFormatting>
  <conditionalFormatting sqref="D16">
    <cfRule type="expression" dxfId="147" priority="126" stopIfTrue="1">
      <formula>#REF! &lt;= NOW()+30</formula>
    </cfRule>
  </conditionalFormatting>
  <conditionalFormatting sqref="G22">
    <cfRule type="expression" dxfId="146" priority="125" stopIfTrue="1">
      <formula>#REF! &lt;= NOW()+30</formula>
    </cfRule>
  </conditionalFormatting>
  <conditionalFormatting sqref="E23:F23">
    <cfRule type="expression" dxfId="145" priority="124" stopIfTrue="1">
      <formula>#REF! &lt;= NOW()+30</formula>
    </cfRule>
  </conditionalFormatting>
  <conditionalFormatting sqref="D23">
    <cfRule type="expression" dxfId="144" priority="123" stopIfTrue="1">
      <formula>#REF! &lt;= NOW()+30</formula>
    </cfRule>
  </conditionalFormatting>
  <conditionalFormatting sqref="G23">
    <cfRule type="expression" dxfId="143" priority="122" stopIfTrue="1">
      <formula>#REF! &lt;= NOW()+30</formula>
    </cfRule>
  </conditionalFormatting>
  <conditionalFormatting sqref="G26:H26">
    <cfRule type="expression" dxfId="142" priority="121" stopIfTrue="1">
      <formula>#REF! &lt;= NOW()+30</formula>
    </cfRule>
  </conditionalFormatting>
  <conditionalFormatting sqref="E26:F26">
    <cfRule type="expression" dxfId="141" priority="120" stopIfTrue="1">
      <formula>#REF! &lt;= NOW()+30</formula>
    </cfRule>
  </conditionalFormatting>
  <conditionalFormatting sqref="D26">
    <cfRule type="expression" dxfId="140" priority="119" stopIfTrue="1">
      <formula>#REF! &lt;= NOW()+30</formula>
    </cfRule>
  </conditionalFormatting>
  <conditionalFormatting sqref="G61:H61 G62">
    <cfRule type="expression" dxfId="139" priority="118" stopIfTrue="1">
      <formula>#REF! &lt;= NOW()+30</formula>
    </cfRule>
  </conditionalFormatting>
  <conditionalFormatting sqref="E61:F62">
    <cfRule type="expression" dxfId="138" priority="117" stopIfTrue="1">
      <formula>#REF! &lt;= NOW()+30</formula>
    </cfRule>
  </conditionalFormatting>
  <conditionalFormatting sqref="D61:D62">
    <cfRule type="expression" dxfId="137" priority="116" stopIfTrue="1">
      <formula>#REF! &lt;= NOW()+30</formula>
    </cfRule>
  </conditionalFormatting>
  <conditionalFormatting sqref="G35">
    <cfRule type="expression" dxfId="136" priority="115" stopIfTrue="1">
      <formula>#REF! &lt;= NOW()+30</formula>
    </cfRule>
  </conditionalFormatting>
  <conditionalFormatting sqref="H35">
    <cfRule type="expression" dxfId="135" priority="114" stopIfTrue="1">
      <formula>#REF! &lt;= NOW()+30</formula>
    </cfRule>
  </conditionalFormatting>
  <conditionalFormatting sqref="D63">
    <cfRule type="expression" dxfId="134" priority="113" stopIfTrue="1">
      <formula>#REF! &lt;= NOW()+30</formula>
    </cfRule>
  </conditionalFormatting>
  <conditionalFormatting sqref="E63:F63">
    <cfRule type="expression" dxfId="133" priority="112" stopIfTrue="1">
      <formula>#REF! &lt;= NOW()+30</formula>
    </cfRule>
  </conditionalFormatting>
  <conditionalFormatting sqref="G63">
    <cfRule type="expression" dxfId="132" priority="111" stopIfTrue="1">
      <formula>#REF! &lt;= NOW()+30</formula>
    </cfRule>
  </conditionalFormatting>
  <conditionalFormatting sqref="H63">
    <cfRule type="expression" dxfId="131" priority="110" stopIfTrue="1">
      <formula>#REF! &lt;= NOW()+30</formula>
    </cfRule>
  </conditionalFormatting>
  <conditionalFormatting sqref="E18:F18">
    <cfRule type="expression" dxfId="130" priority="109" stopIfTrue="1">
      <formula>#REF! &lt;= NOW()+30</formula>
    </cfRule>
  </conditionalFormatting>
  <conditionalFormatting sqref="D18">
    <cfRule type="expression" dxfId="129" priority="108" stopIfTrue="1">
      <formula>#REF! &lt;= NOW()+30</formula>
    </cfRule>
  </conditionalFormatting>
  <conditionalFormatting sqref="G18">
    <cfRule type="expression" dxfId="128" priority="107" stopIfTrue="1">
      <formula>#REF! &lt;= NOW()+30</formula>
    </cfRule>
  </conditionalFormatting>
  <conditionalFormatting sqref="E12:F12">
    <cfRule type="expression" dxfId="127" priority="106" stopIfTrue="1">
      <formula>#REF! &lt;= NOW()+30</formula>
    </cfRule>
  </conditionalFormatting>
  <conditionalFormatting sqref="D12">
    <cfRule type="expression" dxfId="126" priority="105" stopIfTrue="1">
      <formula>#REF! &lt;= NOW()+30</formula>
    </cfRule>
  </conditionalFormatting>
  <conditionalFormatting sqref="G12:H12">
    <cfRule type="expression" dxfId="125" priority="104" stopIfTrue="1">
      <formula>#REF! &lt;= NOW()+30</formula>
    </cfRule>
  </conditionalFormatting>
  <conditionalFormatting sqref="E13:F13">
    <cfRule type="expression" dxfId="124" priority="103" stopIfTrue="1">
      <formula>#REF! &lt;= NOW()+30</formula>
    </cfRule>
  </conditionalFormatting>
  <conditionalFormatting sqref="D13">
    <cfRule type="expression" dxfId="123" priority="102" stopIfTrue="1">
      <formula>#REF! &lt;= NOW()+30</formula>
    </cfRule>
  </conditionalFormatting>
  <conditionalFormatting sqref="G13:H13">
    <cfRule type="expression" dxfId="122" priority="101" stopIfTrue="1">
      <formula>#REF! &lt;= NOW()+30</formula>
    </cfRule>
  </conditionalFormatting>
  <conditionalFormatting sqref="E17:F17">
    <cfRule type="expression" dxfId="121" priority="100" stopIfTrue="1">
      <formula>#REF! &lt;= NOW()+30</formula>
    </cfRule>
  </conditionalFormatting>
  <conditionalFormatting sqref="D17">
    <cfRule type="expression" dxfId="120" priority="99" stopIfTrue="1">
      <formula>#REF! &lt;= NOW()+30</formula>
    </cfRule>
  </conditionalFormatting>
  <conditionalFormatting sqref="G41">
    <cfRule type="expression" dxfId="119" priority="98" stopIfTrue="1">
      <formula>#REF! &lt;= NOW()+30</formula>
    </cfRule>
  </conditionalFormatting>
  <conditionalFormatting sqref="D41">
    <cfRule type="expression" dxfId="118" priority="97" stopIfTrue="1">
      <formula>#REF! &lt;= NOW()+30</formula>
    </cfRule>
  </conditionalFormatting>
  <conditionalFormatting sqref="G17:H17">
    <cfRule type="expression" dxfId="117" priority="96" stopIfTrue="1">
      <formula>#REF! &lt;= NOW()+30</formula>
    </cfRule>
  </conditionalFormatting>
  <conditionalFormatting sqref="D64">
    <cfRule type="expression" dxfId="116" priority="95" stopIfTrue="1">
      <formula>#REF! &lt;= NOW()+30</formula>
    </cfRule>
  </conditionalFormatting>
  <conditionalFormatting sqref="E64:F64">
    <cfRule type="expression" dxfId="115" priority="94" stopIfTrue="1">
      <formula>#REF! &lt;= NOW()+30</formula>
    </cfRule>
  </conditionalFormatting>
  <conditionalFormatting sqref="G64">
    <cfRule type="expression" dxfId="114" priority="93" stopIfTrue="1">
      <formula>#REF! &lt;= NOW()+30</formula>
    </cfRule>
  </conditionalFormatting>
  <conditionalFormatting sqref="D65">
    <cfRule type="expression" dxfId="113" priority="92" stopIfTrue="1">
      <formula>#REF! &lt;= NOW()+30</formula>
    </cfRule>
  </conditionalFormatting>
  <conditionalFormatting sqref="E65:F65">
    <cfRule type="expression" dxfId="112" priority="91" stopIfTrue="1">
      <formula>#REF! &lt;= NOW()+30</formula>
    </cfRule>
  </conditionalFormatting>
  <conditionalFormatting sqref="G65">
    <cfRule type="expression" dxfId="111" priority="90" stopIfTrue="1">
      <formula>#REF! &lt;= NOW()+30</formula>
    </cfRule>
  </conditionalFormatting>
  <conditionalFormatting sqref="H22">
    <cfRule type="expression" dxfId="110" priority="89" stopIfTrue="1">
      <formula>#REF! &lt;= NOW()+30</formula>
    </cfRule>
  </conditionalFormatting>
  <conditionalFormatting sqref="D66">
    <cfRule type="expression" dxfId="109" priority="88" stopIfTrue="1">
      <formula>#REF! &lt;= NOW()+30</formula>
    </cfRule>
  </conditionalFormatting>
  <conditionalFormatting sqref="E66:F66">
    <cfRule type="expression" dxfId="108" priority="87" stopIfTrue="1">
      <formula>#REF! &lt;= NOW()+30</formula>
    </cfRule>
  </conditionalFormatting>
  <conditionalFormatting sqref="G66">
    <cfRule type="expression" dxfId="107" priority="86" stopIfTrue="1">
      <formula>#REF! &lt;= NOW()+30</formula>
    </cfRule>
  </conditionalFormatting>
  <conditionalFormatting sqref="D80">
    <cfRule type="expression" dxfId="106" priority="85" stopIfTrue="1">
      <formula>#REF! &lt;= NOW()+30</formula>
    </cfRule>
  </conditionalFormatting>
  <conditionalFormatting sqref="G81">
    <cfRule type="expression" dxfId="105" priority="82" stopIfTrue="1">
      <formula>#REF! &lt;= NOW()+30</formula>
    </cfRule>
  </conditionalFormatting>
  <conditionalFormatting sqref="G80">
    <cfRule type="expression" dxfId="104" priority="84" stopIfTrue="1">
      <formula>#REF! &lt;= NOW()+30</formula>
    </cfRule>
  </conditionalFormatting>
  <conditionalFormatting sqref="D81">
    <cfRule type="expression" dxfId="103" priority="83" stopIfTrue="1">
      <formula>#REF! &lt;= NOW()+30</formula>
    </cfRule>
  </conditionalFormatting>
  <conditionalFormatting sqref="G85">
    <cfRule type="expression" dxfId="102" priority="80" stopIfTrue="1">
      <formula>#REF! &lt;= NOW()+30</formula>
    </cfRule>
  </conditionalFormatting>
  <conditionalFormatting sqref="D85:F85 E86:F88">
    <cfRule type="expression" dxfId="101" priority="81" stopIfTrue="1">
      <formula>#REF! &lt;= NOW()+30</formula>
    </cfRule>
  </conditionalFormatting>
  <conditionalFormatting sqref="G86">
    <cfRule type="expression" dxfId="100" priority="78" stopIfTrue="1">
      <formula>#REF! &lt;= NOW()+30</formula>
    </cfRule>
  </conditionalFormatting>
  <conditionalFormatting sqref="D86">
    <cfRule type="expression" dxfId="99" priority="79" stopIfTrue="1">
      <formula>#REF! &lt;= NOW()+30</formula>
    </cfRule>
  </conditionalFormatting>
  <conditionalFormatting sqref="G87:G88">
    <cfRule type="expression" dxfId="98" priority="76" stopIfTrue="1">
      <formula>#REF! &lt;= NOW()+30</formula>
    </cfRule>
  </conditionalFormatting>
  <conditionalFormatting sqref="D87:D88">
    <cfRule type="expression" dxfId="97" priority="77" stopIfTrue="1">
      <formula>#REF! &lt;= NOW()+30</formula>
    </cfRule>
  </conditionalFormatting>
  <conditionalFormatting sqref="H54">
    <cfRule type="expression" dxfId="96" priority="75" stopIfTrue="1">
      <formula>#REF! &lt;= NOW()+30</formula>
    </cfRule>
  </conditionalFormatting>
  <conditionalFormatting sqref="G75">
    <cfRule type="expression" dxfId="95" priority="74" stopIfTrue="1">
      <formula>#REF! &lt;= NOW()+30</formula>
    </cfRule>
  </conditionalFormatting>
  <conditionalFormatting sqref="D75:F75 E76:F77">
    <cfRule type="expression" dxfId="94" priority="73" stopIfTrue="1">
      <formula>#REF! &lt;= NOW()+30</formula>
    </cfRule>
  </conditionalFormatting>
  <conditionalFormatting sqref="G78">
    <cfRule type="expression" dxfId="93" priority="72" stopIfTrue="1">
      <formula>#REF! &lt;= NOW()+30</formula>
    </cfRule>
  </conditionalFormatting>
  <conditionalFormatting sqref="D78:F78">
    <cfRule type="expression" dxfId="92" priority="71" stopIfTrue="1">
      <formula>#REF! &lt;= NOW()+30</formula>
    </cfRule>
  </conditionalFormatting>
  <conditionalFormatting sqref="G79">
    <cfRule type="expression" dxfId="91" priority="70" stopIfTrue="1">
      <formula>#REF! &lt;= NOW()+30</formula>
    </cfRule>
  </conditionalFormatting>
  <conditionalFormatting sqref="D79:F79 E80:F83">
    <cfRule type="expression" dxfId="90" priority="69" stopIfTrue="1">
      <formula>#REF! &lt;= NOW()+30</formula>
    </cfRule>
  </conditionalFormatting>
  <conditionalFormatting sqref="H41">
    <cfRule type="expression" dxfId="89" priority="68" stopIfTrue="1">
      <formula>#REF! &lt;= NOW()+30</formula>
    </cfRule>
  </conditionalFormatting>
  <conditionalFormatting sqref="H64">
    <cfRule type="expression" dxfId="88" priority="67" stopIfTrue="1">
      <formula>#REF! &lt;= NOW()+30</formula>
    </cfRule>
  </conditionalFormatting>
  <conditionalFormatting sqref="G77">
    <cfRule type="expression" dxfId="87" priority="66" stopIfTrue="1">
      <formula>#REF! &lt;= NOW()+30</formula>
    </cfRule>
  </conditionalFormatting>
  <conditionalFormatting sqref="D77">
    <cfRule type="expression" dxfId="86" priority="65" stopIfTrue="1">
      <formula>#REF! &lt;= NOW()+30</formula>
    </cfRule>
  </conditionalFormatting>
  <conditionalFormatting sqref="G53">
    <cfRule type="expression" dxfId="85" priority="64" stopIfTrue="1">
      <formula>#REF! &lt;= NOW()+30</formula>
    </cfRule>
  </conditionalFormatting>
  <conditionalFormatting sqref="D33">
    <cfRule type="expression" dxfId="84" priority="63" stopIfTrue="1">
      <formula>#REF! &lt;= NOW()+30</formula>
    </cfRule>
  </conditionalFormatting>
  <conditionalFormatting sqref="G33">
    <cfRule type="expression" dxfId="83" priority="62" stopIfTrue="1">
      <formula>#REF! &lt;= NOW()+30</formula>
    </cfRule>
  </conditionalFormatting>
  <conditionalFormatting sqref="D59">
    <cfRule type="expression" dxfId="82" priority="61" stopIfTrue="1">
      <formula>#REF! &lt;= NOW()+30</formula>
    </cfRule>
  </conditionalFormatting>
  <conditionalFormatting sqref="G59">
    <cfRule type="expression" dxfId="81" priority="60" stopIfTrue="1">
      <formula>#REF! &lt;= NOW()+30</formula>
    </cfRule>
  </conditionalFormatting>
  <conditionalFormatting sqref="G51">
    <cfRule type="expression" dxfId="80" priority="59" stopIfTrue="1">
      <formula>#REF! &lt;= NOW()+30</formula>
    </cfRule>
  </conditionalFormatting>
  <conditionalFormatting sqref="G52">
    <cfRule type="expression" dxfId="79" priority="58" stopIfTrue="1">
      <formula>#REF! &lt;= NOW()+30</formula>
    </cfRule>
  </conditionalFormatting>
  <conditionalFormatting sqref="G44">
    <cfRule type="expression" dxfId="78" priority="57" stopIfTrue="1">
      <formula>#REF! &lt;= NOW()+30</formula>
    </cfRule>
  </conditionalFormatting>
  <conditionalFormatting sqref="D44">
    <cfRule type="expression" dxfId="77" priority="56" stopIfTrue="1">
      <formula>#REF! &lt;= NOW()+30</formula>
    </cfRule>
  </conditionalFormatting>
  <conditionalFormatting sqref="G47">
    <cfRule type="expression" dxfId="76" priority="55" stopIfTrue="1">
      <formula>#REF! &lt;= NOW()+30</formula>
    </cfRule>
  </conditionalFormatting>
  <conditionalFormatting sqref="E47:F47">
    <cfRule type="expression" dxfId="75" priority="54" stopIfTrue="1">
      <formula>#REF! &lt;= NOW()+30</formula>
    </cfRule>
  </conditionalFormatting>
  <conditionalFormatting sqref="D47">
    <cfRule type="expression" dxfId="74" priority="53" stopIfTrue="1">
      <formula>#REF! &lt;= NOW()+30</formula>
    </cfRule>
  </conditionalFormatting>
  <conditionalFormatting sqref="E10:F10">
    <cfRule type="expression" dxfId="73" priority="52" stopIfTrue="1">
      <formula>#REF! &lt;= NOW()+30</formula>
    </cfRule>
  </conditionalFormatting>
  <conditionalFormatting sqref="D10">
    <cfRule type="expression" dxfId="72" priority="51" stopIfTrue="1">
      <formula>#REF! &lt;= NOW()+30</formula>
    </cfRule>
  </conditionalFormatting>
  <conditionalFormatting sqref="G7:G10">
    <cfRule type="expression" dxfId="71" priority="50" stopIfTrue="1">
      <formula>#REF! &lt;= NOW()+30</formula>
    </cfRule>
  </conditionalFormatting>
  <conditionalFormatting sqref="G14">
    <cfRule type="expression" dxfId="70" priority="49" stopIfTrue="1">
      <formula>#REF! &lt;= NOW()+30</formula>
    </cfRule>
  </conditionalFormatting>
  <conditionalFormatting sqref="E14:F16">
    <cfRule type="expression" dxfId="69" priority="48" stopIfTrue="1">
      <formula>#REF! &lt;= NOW()+30</formula>
    </cfRule>
  </conditionalFormatting>
  <conditionalFormatting sqref="D14">
    <cfRule type="expression" dxfId="68" priority="47" stopIfTrue="1">
      <formula>#REF! &lt;= NOW()+30</formula>
    </cfRule>
  </conditionalFormatting>
  <conditionalFormatting sqref="E55:F55">
    <cfRule type="expression" dxfId="67" priority="46" stopIfTrue="1">
      <formula>#REF! &lt;= NOW()+30</formula>
    </cfRule>
  </conditionalFormatting>
  <conditionalFormatting sqref="D55">
    <cfRule type="expression" dxfId="66" priority="45" stopIfTrue="1">
      <formula>#REF! &lt;= NOW()+30</formula>
    </cfRule>
  </conditionalFormatting>
  <conditionalFormatting sqref="G55">
    <cfRule type="expression" dxfId="65" priority="44" stopIfTrue="1">
      <formula>#REF! &lt;= NOW()+30</formula>
    </cfRule>
  </conditionalFormatting>
  <conditionalFormatting sqref="G29">
    <cfRule type="expression" dxfId="64" priority="43" stopIfTrue="1">
      <formula>#REF! &lt;= NOW()+30</formula>
    </cfRule>
  </conditionalFormatting>
  <conditionalFormatting sqref="E29:F29">
    <cfRule type="expression" dxfId="63" priority="42" stopIfTrue="1">
      <formula>#REF! &lt;= NOW()+30</formula>
    </cfRule>
  </conditionalFormatting>
  <conditionalFormatting sqref="D29">
    <cfRule type="expression" dxfId="62" priority="41" stopIfTrue="1">
      <formula>#REF! &lt;= NOW()+30</formula>
    </cfRule>
  </conditionalFormatting>
  <conditionalFormatting sqref="H14">
    <cfRule type="expression" dxfId="61" priority="40" stopIfTrue="1">
      <formula>#REF! &lt;= NOW()+30</formula>
    </cfRule>
  </conditionalFormatting>
  <conditionalFormatting sqref="H53">
    <cfRule type="expression" dxfId="60" priority="39" stopIfTrue="1">
      <formula>#REF! &lt;= NOW()+30</formula>
    </cfRule>
  </conditionalFormatting>
  <conditionalFormatting sqref="H77">
    <cfRule type="expression" dxfId="59" priority="38" stopIfTrue="1">
      <formula>#REF! &lt;= NOW()+30</formula>
    </cfRule>
  </conditionalFormatting>
  <conditionalFormatting sqref="H47">
    <cfRule type="expression" dxfId="58" priority="37" stopIfTrue="1">
      <formula>#REF! &lt;= NOW()+30</formula>
    </cfRule>
  </conditionalFormatting>
  <conditionalFormatting sqref="H44">
    <cfRule type="expression" dxfId="57" priority="36" stopIfTrue="1">
      <formula>#REF! &lt;= NOW()+30</formula>
    </cfRule>
  </conditionalFormatting>
  <conditionalFormatting sqref="H33">
    <cfRule type="expression" dxfId="56" priority="35" stopIfTrue="1">
      <formula>#REF! &lt;= NOW()+30</formula>
    </cfRule>
  </conditionalFormatting>
  <conditionalFormatting sqref="H46">
    <cfRule type="expression" dxfId="55" priority="34" stopIfTrue="1">
      <formula>#REF! &lt;= NOW()+30</formula>
    </cfRule>
  </conditionalFormatting>
  <conditionalFormatting sqref="H59">
    <cfRule type="expression" dxfId="54" priority="33" stopIfTrue="1">
      <formula>#REF! &lt;= NOW()+30</formula>
    </cfRule>
  </conditionalFormatting>
  <conditionalFormatting sqref="H51">
    <cfRule type="expression" dxfId="53" priority="32" stopIfTrue="1">
      <formula>#REF! &lt;= NOW()+30</formula>
    </cfRule>
  </conditionalFormatting>
  <conditionalFormatting sqref="H52">
    <cfRule type="expression" dxfId="52" priority="31" stopIfTrue="1">
      <formula>#REF! &lt;= NOW()+30</formula>
    </cfRule>
  </conditionalFormatting>
  <conditionalFormatting sqref="H81">
    <cfRule type="expression" dxfId="51" priority="30" stopIfTrue="1">
      <formula>#REF! &lt;= NOW()+30</formula>
    </cfRule>
  </conditionalFormatting>
  <conditionalFormatting sqref="H80">
    <cfRule type="expression" dxfId="50" priority="29" stopIfTrue="1">
      <formula>#REF! &lt;= NOW()+30</formula>
    </cfRule>
  </conditionalFormatting>
  <conditionalFormatting sqref="H66">
    <cfRule type="expression" dxfId="49" priority="28" stopIfTrue="1">
      <formula>#REF! &lt;= NOW()+30</formula>
    </cfRule>
  </conditionalFormatting>
  <conditionalFormatting sqref="H85">
    <cfRule type="expression" dxfId="48" priority="27" stopIfTrue="1">
      <formula>#REF! &lt;= NOW()+30</formula>
    </cfRule>
  </conditionalFormatting>
  <conditionalFormatting sqref="H75">
    <cfRule type="expression" dxfId="47" priority="26" stopIfTrue="1">
      <formula>#REF! &lt;= NOW()+30</formula>
    </cfRule>
  </conditionalFormatting>
  <conditionalFormatting sqref="H78">
    <cfRule type="expression" dxfId="46" priority="25" stopIfTrue="1">
      <formula>#REF! &lt;= NOW()+30</formula>
    </cfRule>
  </conditionalFormatting>
  <conditionalFormatting sqref="H79">
    <cfRule type="expression" dxfId="45" priority="24" stopIfTrue="1">
      <formula>#REF! &lt;= NOW()+30</formula>
    </cfRule>
  </conditionalFormatting>
  <conditionalFormatting sqref="H86">
    <cfRule type="expression" dxfId="44" priority="23" stopIfTrue="1">
      <formula>#REF! &lt;= NOW()+30</formula>
    </cfRule>
  </conditionalFormatting>
  <conditionalFormatting sqref="H87">
    <cfRule type="expression" dxfId="43" priority="22" stopIfTrue="1">
      <formula>#REF! &lt;= NOW()+30</formula>
    </cfRule>
  </conditionalFormatting>
  <conditionalFormatting sqref="H88">
    <cfRule type="expression" dxfId="42" priority="21" stopIfTrue="1">
      <formula>#REF! &lt;= NOW()+30</formula>
    </cfRule>
  </conditionalFormatting>
  <conditionalFormatting sqref="G30:H30 G31">
    <cfRule type="expression" dxfId="41" priority="20" stopIfTrue="1">
      <formula>#REF! &lt;= NOW()+30</formula>
    </cfRule>
  </conditionalFormatting>
  <conditionalFormatting sqref="E30:F35">
    <cfRule type="expression" dxfId="40" priority="19" stopIfTrue="1">
      <formula>#REF! &lt;= NOW()+30</formula>
    </cfRule>
  </conditionalFormatting>
  <conditionalFormatting sqref="D30:D31">
    <cfRule type="expression" dxfId="39" priority="18" stopIfTrue="1">
      <formula>#REF! &lt;= NOW()+30</formula>
    </cfRule>
  </conditionalFormatting>
  <conditionalFormatting sqref="H65">
    <cfRule type="expression" dxfId="38" priority="17" stopIfTrue="1">
      <formula>#REF! &lt;= NOW()+30</formula>
    </cfRule>
  </conditionalFormatting>
  <conditionalFormatting sqref="H55">
    <cfRule type="expression" dxfId="37" priority="16" stopIfTrue="1">
      <formula>#REF! &lt;= NOW()+30</formula>
    </cfRule>
  </conditionalFormatting>
  <conditionalFormatting sqref="H10">
    <cfRule type="expression" dxfId="36" priority="15" stopIfTrue="1">
      <formula>#REF! &lt;= NOW()+30</formula>
    </cfRule>
  </conditionalFormatting>
  <conditionalFormatting sqref="H29">
    <cfRule type="expression" dxfId="35" priority="14" stopIfTrue="1">
      <formula>#REF! &lt;= NOW()+30</formula>
    </cfRule>
  </conditionalFormatting>
  <conditionalFormatting sqref="H18">
    <cfRule type="expression" dxfId="34" priority="13" stopIfTrue="1">
      <formula>#REF! &lt;= NOW()+30</formula>
    </cfRule>
  </conditionalFormatting>
  <conditionalFormatting sqref="H9">
    <cfRule type="expression" dxfId="33" priority="12" stopIfTrue="1">
      <formula>#REF! &lt;= NOW()+30</formula>
    </cfRule>
  </conditionalFormatting>
  <conditionalFormatting sqref="H23">
    <cfRule type="expression" dxfId="32" priority="11" stopIfTrue="1">
      <formula>#REF! &lt;= NOW()+30</formula>
    </cfRule>
  </conditionalFormatting>
  <conditionalFormatting sqref="H69">
    <cfRule type="expression" dxfId="31" priority="10" stopIfTrue="1">
      <formula>#REF! &lt;= NOW()+30</formula>
    </cfRule>
  </conditionalFormatting>
  <conditionalFormatting sqref="H39">
    <cfRule type="expression" dxfId="30" priority="9" stopIfTrue="1">
      <formula>#REF! &lt;= NOW()+30</formula>
    </cfRule>
  </conditionalFormatting>
  <conditionalFormatting sqref="H62">
    <cfRule type="expression" dxfId="29" priority="8" stopIfTrue="1">
      <formula>#REF! &lt;= NOW()+30</formula>
    </cfRule>
  </conditionalFormatting>
  <conditionalFormatting sqref="H45">
    <cfRule type="expression" dxfId="28" priority="7" stopIfTrue="1">
      <formula>#REF! &lt;= NOW()+30</formula>
    </cfRule>
  </conditionalFormatting>
  <conditionalFormatting sqref="H31">
    <cfRule type="expression" dxfId="27" priority="6" stopIfTrue="1">
      <formula>#REF! &lt;= NOW()+30</formula>
    </cfRule>
  </conditionalFormatting>
  <conditionalFormatting sqref="H84">
    <cfRule type="expression" dxfId="26" priority="5" stopIfTrue="1">
      <formula>#REF! &lt;= NOW()+30</formula>
    </cfRule>
  </conditionalFormatting>
  <conditionalFormatting sqref="H20">
    <cfRule type="expression" dxfId="25" priority="4" stopIfTrue="1">
      <formula>#REF! &lt;= NOW()+30</formula>
    </cfRule>
  </conditionalFormatting>
  <conditionalFormatting sqref="G20">
    <cfRule type="expression" dxfId="24" priority="3" stopIfTrue="1">
      <formula>#REF! &lt;= NOW()+30</formula>
    </cfRule>
  </conditionalFormatting>
  <conditionalFormatting sqref="H25">
    <cfRule type="expression" dxfId="23" priority="2" stopIfTrue="1">
      <formula>#REF! &lt;= NOW()+30</formula>
    </cfRule>
  </conditionalFormatting>
  <conditionalFormatting sqref="H24">
    <cfRule type="expression" dxfId="22" priority="1" stopIfTrue="1">
      <formula>#REF! &lt;= NOW()+30</formula>
    </cfRule>
  </conditionalFormatting>
  <pageMargins left="0.3" right="0.1" top="0.4" bottom="0.5" header="0.1" footer="0.1"/>
  <pageSetup paperSize="9" orientation="portrait" r:id="rId1"/>
  <headerFooter alignWithMargins="0">
    <oddFooter>&amp;L&amp;"Arial,Bold"Ref. No.: 010001.05/02&amp;RPage &amp;P / &amp;N</oddFooter>
  </headerFooter>
  <drawing r:id="rId2"/>
  <legacyDrawing r:id="rId3"/>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dimension ref="A1:M149"/>
  <sheetViews>
    <sheetView zoomScaleNormal="100" zoomScaleSheetLayoutView="100" workbookViewId="0">
      <pane ySplit="6" topLeftCell="A13" activePane="bottomLeft" state="frozen"/>
      <selection activeCell="E14" sqref="E14"/>
      <selection pane="bottomLeft" activeCell="C20" sqref="C20"/>
    </sheetView>
  </sheetViews>
  <sheetFormatPr defaultColWidth="9.140625" defaultRowHeight="15" customHeight="1" x14ac:dyDescent="0.2"/>
  <cols>
    <col min="1" max="1" width="5.7109375" style="32" customWidth="1"/>
    <col min="2" max="2" width="18.5703125" style="49" customWidth="1"/>
    <col min="3" max="3" width="47.7109375" style="49" customWidth="1"/>
    <col min="4" max="4" width="13.85546875" style="49" customWidth="1"/>
    <col min="5" max="5" width="14.42578125" style="49" customWidth="1"/>
    <col min="6" max="6" width="21.7109375" style="49" customWidth="1"/>
    <col min="7" max="7" width="14.7109375" style="71" customWidth="1"/>
    <col min="8" max="16384" width="9.140625" style="31"/>
  </cols>
  <sheetData>
    <row r="1" spans="1:13" s="69" customFormat="1" ht="30.95" customHeight="1" x14ac:dyDescent="0.2">
      <c r="A1" s="1496"/>
      <c r="B1" s="1497"/>
      <c r="C1" s="1497"/>
      <c r="D1" s="1497"/>
      <c r="E1" s="1497"/>
      <c r="F1" s="81"/>
      <c r="G1" s="79"/>
    </row>
    <row r="2" spans="1:13" s="69" customFormat="1" ht="35.1" customHeight="1" x14ac:dyDescent="0.2">
      <c r="A2" s="1498" t="s">
        <v>851</v>
      </c>
      <c r="B2" s="1499"/>
      <c r="C2" s="1499"/>
      <c r="D2" s="1499"/>
      <c r="E2" s="1499"/>
      <c r="F2" s="82"/>
      <c r="G2" s="79"/>
    </row>
    <row r="3" spans="1:13" s="69" customFormat="1" ht="28.5" customHeight="1" x14ac:dyDescent="0.2">
      <c r="A3" s="1472" t="s">
        <v>3922</v>
      </c>
      <c r="B3" s="1473"/>
      <c r="C3" s="927" t="s">
        <v>3923</v>
      </c>
      <c r="D3" s="347" t="s">
        <v>3921</v>
      </c>
      <c r="E3" s="359"/>
      <c r="F3" s="82"/>
      <c r="G3" s="79"/>
    </row>
    <row r="4" spans="1:13" s="62" customFormat="1" ht="25.5" customHeight="1" x14ac:dyDescent="0.2">
      <c r="A4" s="1472" t="s">
        <v>819</v>
      </c>
      <c r="B4" s="1473"/>
      <c r="C4" s="927" t="s">
        <v>3923</v>
      </c>
      <c r="D4" s="345" t="s">
        <v>1972</v>
      </c>
      <c r="E4" s="348"/>
      <c r="F4" s="73"/>
      <c r="G4" s="61"/>
    </row>
    <row r="5" spans="1:13" s="64" customFormat="1" x14ac:dyDescent="0.2">
      <c r="A5" s="289"/>
      <c r="B5" s="289"/>
      <c r="C5" s="290"/>
      <c r="D5" s="289"/>
      <c r="E5" s="289"/>
      <c r="F5" s="78"/>
      <c r="G5" s="68"/>
    </row>
    <row r="6" spans="1:13" s="62" customFormat="1" ht="29.25" customHeight="1" x14ac:dyDescent="0.2">
      <c r="A6" s="328" t="s">
        <v>1967</v>
      </c>
      <c r="B6" s="328" t="s">
        <v>3925</v>
      </c>
      <c r="C6" s="328" t="s">
        <v>804</v>
      </c>
      <c r="D6" s="328" t="s">
        <v>1968</v>
      </c>
      <c r="E6" s="328" t="s">
        <v>3924</v>
      </c>
      <c r="F6" s="328" t="s">
        <v>1969</v>
      </c>
      <c r="G6" s="350" t="s">
        <v>490</v>
      </c>
    </row>
    <row r="7" spans="1:13" s="43" customFormat="1" ht="34.5" customHeight="1" x14ac:dyDescent="0.2">
      <c r="A7" s="911">
        <v>1</v>
      </c>
      <c r="B7" s="805" t="s">
        <v>7607</v>
      </c>
      <c r="C7" s="536" t="s">
        <v>9253</v>
      </c>
      <c r="D7" s="537" t="s">
        <v>7606</v>
      </c>
      <c r="E7" s="537" t="s">
        <v>7598</v>
      </c>
      <c r="F7" s="536" t="s">
        <v>7019</v>
      </c>
      <c r="G7" s="537" t="s">
        <v>839</v>
      </c>
    </row>
    <row r="8" spans="1:13" s="48" customFormat="1" ht="34.5" customHeight="1" x14ac:dyDescent="0.2">
      <c r="A8" s="911">
        <v>2</v>
      </c>
      <c r="B8" s="805" t="s">
        <v>7605</v>
      </c>
      <c r="C8" s="536" t="s">
        <v>9252</v>
      </c>
      <c r="D8" s="537" t="s">
        <v>7515</v>
      </c>
      <c r="E8" s="537" t="s">
        <v>7516</v>
      </c>
      <c r="F8" s="536" t="s">
        <v>7310</v>
      </c>
      <c r="G8" s="537" t="s">
        <v>839</v>
      </c>
      <c r="H8" s="284"/>
      <c r="I8" s="285"/>
      <c r="J8" s="286"/>
      <c r="K8" s="286"/>
      <c r="L8" s="287"/>
      <c r="M8" s="288"/>
    </row>
    <row r="9" spans="1:13" s="48" customFormat="1" ht="34.5" customHeight="1" x14ac:dyDescent="0.2">
      <c r="A9" s="911">
        <v>3</v>
      </c>
      <c r="B9" s="805" t="s">
        <v>6962</v>
      </c>
      <c r="C9" s="536" t="s">
        <v>9251</v>
      </c>
      <c r="D9" s="537" t="s">
        <v>7016</v>
      </c>
      <c r="E9" s="537" t="s">
        <v>7017</v>
      </c>
      <c r="F9" s="534" t="s">
        <v>6275</v>
      </c>
      <c r="G9" s="537" t="s">
        <v>839</v>
      </c>
      <c r="H9" s="284"/>
      <c r="I9" s="285"/>
      <c r="J9" s="286"/>
      <c r="K9" s="286"/>
      <c r="L9" s="287"/>
      <c r="M9" s="288"/>
    </row>
    <row r="10" spans="1:13" s="43" customFormat="1" ht="45.75" customHeight="1" x14ac:dyDescent="0.2">
      <c r="A10" s="911">
        <v>4</v>
      </c>
      <c r="B10" s="933" t="s">
        <v>7448</v>
      </c>
      <c r="C10" s="939" t="s">
        <v>9250</v>
      </c>
      <c r="D10" s="510" t="s">
        <v>7969</v>
      </c>
      <c r="E10" s="510" t="s">
        <v>7970</v>
      </c>
      <c r="F10" s="940" t="s">
        <v>6275</v>
      </c>
      <c r="G10" s="948" t="s">
        <v>839</v>
      </c>
    </row>
    <row r="11" spans="1:13" s="43" customFormat="1" ht="35.25" customHeight="1" x14ac:dyDescent="0.2">
      <c r="A11" s="911">
        <v>5</v>
      </c>
      <c r="B11" s="934" t="s">
        <v>8164</v>
      </c>
      <c r="C11" s="940" t="s">
        <v>9249</v>
      </c>
      <c r="D11" s="944" t="s">
        <v>8120</v>
      </c>
      <c r="E11" s="944" t="s">
        <v>8163</v>
      </c>
      <c r="F11" s="940" t="s">
        <v>6275</v>
      </c>
      <c r="G11" s="944" t="s">
        <v>839</v>
      </c>
    </row>
    <row r="12" spans="1:13" s="43" customFormat="1" ht="42.75" x14ac:dyDescent="0.2">
      <c r="A12" s="911">
        <v>6</v>
      </c>
      <c r="B12" s="532" t="s">
        <v>5833</v>
      </c>
      <c r="C12" s="432" t="s">
        <v>9248</v>
      </c>
      <c r="D12" s="945" t="s">
        <v>5600</v>
      </c>
      <c r="E12" s="945" t="s">
        <v>5601</v>
      </c>
      <c r="F12" s="453" t="s">
        <v>4958</v>
      </c>
      <c r="G12" s="945" t="s">
        <v>839</v>
      </c>
    </row>
    <row r="13" spans="1:13" s="43" customFormat="1" ht="36" customHeight="1" x14ac:dyDescent="0.2">
      <c r="A13" s="911">
        <v>7</v>
      </c>
      <c r="B13" s="911" t="str">
        <f>'08#'!B26</f>
        <v>080023.02</v>
      </c>
      <c r="C13" s="912" t="s">
        <v>9247</v>
      </c>
      <c r="D13" s="913" t="str">
        <f>'08#'!D26</f>
        <v>18.09.20</v>
      </c>
      <c r="E13" s="911" t="s">
        <v>4817</v>
      </c>
      <c r="F13" s="914" t="str">
        <f>'08#'!G26</f>
        <v>NM PME I &amp; NM Stada Việt Nam</v>
      </c>
      <c r="G13" s="915" t="str">
        <f>'08#'!H26</f>
        <v>Approved</v>
      </c>
    </row>
    <row r="14" spans="1:13" s="43" customFormat="1" ht="36" customHeight="1" x14ac:dyDescent="0.2">
      <c r="A14" s="930"/>
      <c r="B14" s="930">
        <v>120001.18</v>
      </c>
      <c r="C14" s="931" t="s">
        <v>9239</v>
      </c>
      <c r="D14" s="845" t="s">
        <v>7515</v>
      </c>
      <c r="E14" s="930" t="s">
        <v>7516</v>
      </c>
      <c r="F14" s="869"/>
      <c r="G14" s="932"/>
    </row>
    <row r="15" spans="1:13" s="43" customFormat="1" ht="36" customHeight="1" x14ac:dyDescent="0.2">
      <c r="A15" s="930"/>
      <c r="B15" s="930">
        <v>120077.02</v>
      </c>
      <c r="C15" s="931" t="s">
        <v>9240</v>
      </c>
      <c r="D15" s="845" t="s">
        <v>9004</v>
      </c>
      <c r="E15" s="930" t="s">
        <v>9005</v>
      </c>
      <c r="F15" s="869"/>
      <c r="G15" s="932"/>
    </row>
    <row r="16" spans="1:13" s="43" customFormat="1" ht="36" customHeight="1" x14ac:dyDescent="0.2">
      <c r="A16" s="930"/>
      <c r="B16" s="930">
        <v>120078.01</v>
      </c>
      <c r="C16" s="931" t="s">
        <v>9241</v>
      </c>
      <c r="D16" s="845" t="s">
        <v>4715</v>
      </c>
      <c r="E16" s="930" t="s">
        <v>4731</v>
      </c>
      <c r="F16" s="869"/>
      <c r="G16" s="932"/>
    </row>
    <row r="17" spans="1:13" s="43" customFormat="1" ht="43.5" customHeight="1" x14ac:dyDescent="0.2">
      <c r="A17" s="911">
        <v>8</v>
      </c>
      <c r="B17" s="935" t="s">
        <v>7914</v>
      </c>
      <c r="C17" s="941" t="s">
        <v>9246</v>
      </c>
      <c r="D17" s="946" t="s">
        <v>8120</v>
      </c>
      <c r="E17" s="946" t="s">
        <v>8121</v>
      </c>
      <c r="F17" s="946" t="s">
        <v>7915</v>
      </c>
      <c r="G17" s="946" t="s">
        <v>839</v>
      </c>
    </row>
    <row r="18" spans="1:13" s="43" customFormat="1" ht="33.75" customHeight="1" x14ac:dyDescent="0.2">
      <c r="A18" s="930"/>
      <c r="B18" s="936">
        <v>130007.08</v>
      </c>
      <c r="C18" s="942" t="s">
        <v>9242</v>
      </c>
      <c r="D18" s="947" t="s">
        <v>7293</v>
      </c>
      <c r="E18" s="947" t="s">
        <v>7294</v>
      </c>
      <c r="F18" s="868"/>
      <c r="G18" s="947"/>
    </row>
    <row r="19" spans="1:13" s="43" customFormat="1" ht="33.75" customHeight="1" x14ac:dyDescent="0.2">
      <c r="A19" s="930"/>
      <c r="B19" s="936">
        <v>130008.08</v>
      </c>
      <c r="C19" s="942" t="s">
        <v>9243</v>
      </c>
      <c r="D19" s="947" t="s">
        <v>7293</v>
      </c>
      <c r="E19" s="947" t="s">
        <v>7294</v>
      </c>
      <c r="F19" s="868"/>
      <c r="G19" s="947"/>
    </row>
    <row r="20" spans="1:13" s="48" customFormat="1" ht="57" x14ac:dyDescent="0.2">
      <c r="A20" s="911">
        <v>9</v>
      </c>
      <c r="B20" s="539" t="s">
        <v>8218</v>
      </c>
      <c r="C20" s="535" t="s">
        <v>9245</v>
      </c>
      <c r="D20" s="533" t="s">
        <v>8159</v>
      </c>
      <c r="E20" s="533" t="s">
        <v>8162</v>
      </c>
      <c r="F20" s="551" t="s">
        <v>6275</v>
      </c>
      <c r="G20" s="537" t="s">
        <v>839</v>
      </c>
      <c r="H20" s="284"/>
      <c r="I20" s="285"/>
      <c r="J20" s="286"/>
      <c r="K20" s="286"/>
      <c r="L20" s="287"/>
      <c r="M20" s="288"/>
    </row>
    <row r="21" spans="1:13" s="48" customFormat="1" ht="32.25" customHeight="1" x14ac:dyDescent="0.2">
      <c r="A21" s="930"/>
      <c r="B21" s="936">
        <v>150009.01</v>
      </c>
      <c r="C21" s="870" t="s">
        <v>9244</v>
      </c>
      <c r="D21" s="947" t="s">
        <v>4814</v>
      </c>
      <c r="E21" s="947" t="s">
        <v>4817</v>
      </c>
      <c r="F21" s="949"/>
      <c r="G21" s="908"/>
      <c r="H21" s="284"/>
      <c r="I21" s="285"/>
      <c r="J21" s="286"/>
      <c r="K21" s="286"/>
      <c r="L21" s="287"/>
      <c r="M21" s="288"/>
    </row>
    <row r="22" spans="1:13" s="43" customFormat="1" ht="85.5" x14ac:dyDescent="0.2">
      <c r="A22" s="911">
        <v>10</v>
      </c>
      <c r="B22" s="937">
        <v>160064.01</v>
      </c>
      <c r="C22" s="444" t="s">
        <v>5028</v>
      </c>
      <c r="D22" s="448" t="s">
        <v>4814</v>
      </c>
      <c r="E22" s="448" t="s">
        <v>4817</v>
      </c>
      <c r="F22" s="448" t="s">
        <v>4845</v>
      </c>
      <c r="G22" s="448" t="s">
        <v>839</v>
      </c>
    </row>
    <row r="23" spans="1:13" s="48" customFormat="1" x14ac:dyDescent="0.2">
      <c r="A23" s="128"/>
      <c r="B23" s="938"/>
      <c r="C23" s="943"/>
      <c r="D23" s="938"/>
      <c r="E23" s="938"/>
      <c r="F23" s="943"/>
      <c r="G23" s="938"/>
      <c r="H23" s="284"/>
      <c r="I23" s="285"/>
      <c r="J23" s="286"/>
      <c r="K23" s="286"/>
      <c r="L23" s="287"/>
      <c r="M23" s="288"/>
    </row>
    <row r="24" spans="1:13" s="48" customFormat="1" x14ac:dyDescent="0.2">
      <c r="A24" s="128"/>
      <c r="B24" s="938"/>
      <c r="C24" s="943"/>
      <c r="D24" s="938"/>
      <c r="E24" s="938"/>
      <c r="F24" s="943"/>
      <c r="G24" s="938"/>
      <c r="H24" s="284"/>
      <c r="I24" s="285"/>
      <c r="J24" s="286"/>
      <c r="K24" s="286"/>
      <c r="L24" s="287"/>
      <c r="M24" s="288"/>
    </row>
    <row r="25" spans="1:13" s="47" customFormat="1" ht="26.25" customHeight="1" x14ac:dyDescent="0.2">
      <c r="A25" s="66"/>
      <c r="B25" s="1500" t="s">
        <v>1970</v>
      </c>
      <c r="C25" s="1501"/>
      <c r="D25" s="1500" t="s">
        <v>1971</v>
      </c>
      <c r="E25" s="1501"/>
      <c r="F25" s="65"/>
      <c r="G25" s="52"/>
    </row>
    <row r="26" spans="1:13" s="47" customFormat="1" ht="42" customHeight="1" x14ac:dyDescent="0.2">
      <c r="A26" s="75"/>
      <c r="B26" s="1482"/>
      <c r="C26" s="1483"/>
      <c r="D26" s="1484"/>
      <c r="E26" s="1485"/>
      <c r="F26" s="76"/>
      <c r="G26" s="52"/>
    </row>
    <row r="27" spans="1:13" s="28" customFormat="1" ht="15" customHeight="1" x14ac:dyDescent="0.2">
      <c r="A27" s="9"/>
      <c r="B27" s="77"/>
      <c r="C27" s="77"/>
      <c r="D27" s="77"/>
      <c r="E27" s="77"/>
      <c r="F27" s="77"/>
      <c r="G27" s="52"/>
    </row>
    <row r="28" spans="1:13" s="28" customFormat="1" ht="15" customHeight="1" x14ac:dyDescent="0.2">
      <c r="A28" s="9"/>
      <c r="B28" s="77"/>
      <c r="C28" s="77"/>
      <c r="D28" s="77"/>
      <c r="E28" s="77"/>
      <c r="F28" s="77"/>
      <c r="G28" s="52"/>
    </row>
    <row r="29" spans="1:13" s="28" customFormat="1" ht="15" customHeight="1" x14ac:dyDescent="0.2">
      <c r="A29" s="9"/>
      <c r="B29" s="77"/>
      <c r="C29" s="77"/>
      <c r="D29" s="77"/>
      <c r="E29" s="77"/>
      <c r="F29" s="77"/>
      <c r="G29" s="52"/>
    </row>
    <row r="30" spans="1:13" s="28" customFormat="1" ht="15" customHeight="1" x14ac:dyDescent="0.2">
      <c r="A30" s="9"/>
      <c r="B30" s="77"/>
      <c r="C30" s="77"/>
      <c r="D30" s="77"/>
      <c r="E30" s="77"/>
      <c r="F30" s="77"/>
      <c r="G30" s="52"/>
    </row>
    <row r="31" spans="1:13" s="28" customFormat="1" ht="15" customHeight="1" x14ac:dyDescent="0.2">
      <c r="A31" s="9"/>
      <c r="B31" s="77"/>
      <c r="C31" s="77"/>
      <c r="D31" s="77"/>
      <c r="E31" s="77"/>
      <c r="F31" s="77"/>
      <c r="G31" s="52"/>
    </row>
    <row r="32" spans="1:13" s="28" customFormat="1" ht="15" customHeight="1" x14ac:dyDescent="0.2">
      <c r="A32" s="9"/>
      <c r="B32" s="77"/>
      <c r="C32" s="77"/>
      <c r="D32" s="77"/>
      <c r="E32" s="77"/>
      <c r="F32" s="77"/>
      <c r="G32" s="52"/>
    </row>
    <row r="33" spans="1:7" s="28" customFormat="1" ht="15" customHeight="1" x14ac:dyDescent="0.2">
      <c r="A33" s="9"/>
      <c r="B33" s="77"/>
      <c r="C33" s="77"/>
      <c r="D33" s="77"/>
      <c r="E33" s="77"/>
      <c r="F33" s="77"/>
      <c r="G33" s="52"/>
    </row>
    <row r="34" spans="1:7" s="28" customFormat="1" ht="15" customHeight="1" x14ac:dyDescent="0.2">
      <c r="A34" s="9"/>
      <c r="B34" s="77"/>
      <c r="C34" s="77"/>
      <c r="D34" s="77"/>
      <c r="E34" s="77"/>
      <c r="F34" s="77"/>
      <c r="G34" s="52"/>
    </row>
    <row r="35" spans="1:7" s="28" customFormat="1" ht="15" customHeight="1" x14ac:dyDescent="0.2">
      <c r="A35" s="9"/>
      <c r="B35" s="77"/>
      <c r="C35" s="77"/>
      <c r="D35" s="77"/>
      <c r="E35" s="77"/>
      <c r="F35" s="77"/>
      <c r="G35" s="52"/>
    </row>
    <row r="36" spans="1:7" s="28" customFormat="1" ht="15" customHeight="1" x14ac:dyDescent="0.2">
      <c r="A36" s="9"/>
      <c r="B36" s="77"/>
      <c r="C36" s="77"/>
      <c r="D36" s="77"/>
      <c r="E36" s="77"/>
      <c r="F36" s="77"/>
      <c r="G36" s="52"/>
    </row>
    <row r="37" spans="1:7" s="28" customFormat="1" ht="15" customHeight="1" x14ac:dyDescent="0.2">
      <c r="A37" s="9"/>
      <c r="B37" s="77"/>
      <c r="C37" s="77"/>
      <c r="D37" s="77"/>
      <c r="E37" s="77"/>
      <c r="F37" s="77"/>
      <c r="G37" s="52"/>
    </row>
    <row r="38" spans="1:7" s="28" customFormat="1" ht="15" customHeight="1" x14ac:dyDescent="0.2">
      <c r="A38" s="9"/>
      <c r="B38" s="77"/>
      <c r="C38" s="77"/>
      <c r="D38" s="77"/>
      <c r="E38" s="77"/>
      <c r="F38" s="77"/>
      <c r="G38" s="52"/>
    </row>
    <row r="39" spans="1:7" s="28" customFormat="1" ht="15" customHeight="1" x14ac:dyDescent="0.2">
      <c r="A39" s="9"/>
      <c r="B39" s="77"/>
      <c r="C39" s="77"/>
      <c r="D39" s="77"/>
      <c r="E39" s="77"/>
      <c r="F39" s="77"/>
      <c r="G39" s="52"/>
    </row>
    <row r="40" spans="1:7" s="28" customFormat="1" ht="15" customHeight="1" x14ac:dyDescent="0.2">
      <c r="A40" s="9"/>
      <c r="B40" s="77"/>
      <c r="C40" s="77"/>
      <c r="D40" s="77"/>
      <c r="E40" s="77"/>
      <c r="F40" s="77"/>
      <c r="G40" s="52"/>
    </row>
    <row r="41" spans="1:7" s="28" customFormat="1" ht="15" customHeight="1" x14ac:dyDescent="0.2">
      <c r="A41" s="9"/>
      <c r="B41" s="77"/>
      <c r="C41" s="77"/>
      <c r="D41" s="77"/>
      <c r="E41" s="77"/>
      <c r="F41" s="77"/>
      <c r="G41" s="52"/>
    </row>
    <row r="42" spans="1:7" s="28" customFormat="1" ht="15" customHeight="1" x14ac:dyDescent="0.2">
      <c r="A42" s="9"/>
      <c r="B42" s="77"/>
      <c r="C42" s="77"/>
      <c r="D42" s="77"/>
      <c r="E42" s="77"/>
      <c r="F42" s="77"/>
      <c r="G42" s="52"/>
    </row>
    <row r="43" spans="1:7" s="28" customFormat="1" ht="15" customHeight="1" x14ac:dyDescent="0.2">
      <c r="A43" s="9"/>
      <c r="B43" s="77"/>
      <c r="C43" s="77"/>
      <c r="D43" s="77"/>
      <c r="E43" s="77"/>
      <c r="F43" s="77"/>
      <c r="G43" s="52"/>
    </row>
    <row r="44" spans="1:7" s="28" customFormat="1" ht="15" customHeight="1" x14ac:dyDescent="0.2">
      <c r="A44" s="9"/>
      <c r="B44" s="77"/>
      <c r="C44" s="77"/>
      <c r="D44" s="77"/>
      <c r="E44" s="77"/>
      <c r="F44" s="77"/>
      <c r="G44" s="52"/>
    </row>
    <row r="45" spans="1:7" s="28" customFormat="1" ht="15" customHeight="1" x14ac:dyDescent="0.2">
      <c r="A45" s="9"/>
      <c r="B45" s="77"/>
      <c r="C45" s="77"/>
      <c r="D45" s="77"/>
      <c r="E45" s="77"/>
      <c r="F45" s="77"/>
      <c r="G45" s="52"/>
    </row>
    <row r="46" spans="1:7" s="28" customFormat="1" ht="15" customHeight="1" x14ac:dyDescent="0.2">
      <c r="A46" s="9"/>
      <c r="B46" s="77"/>
      <c r="C46" s="77"/>
      <c r="D46" s="77"/>
      <c r="E46" s="77"/>
      <c r="F46" s="77"/>
      <c r="G46" s="52"/>
    </row>
    <row r="47" spans="1:7" s="28" customFormat="1" ht="15" customHeight="1" x14ac:dyDescent="0.2">
      <c r="A47" s="9"/>
      <c r="B47" s="77"/>
      <c r="C47" s="77"/>
      <c r="D47" s="77"/>
      <c r="E47" s="77"/>
      <c r="F47" s="77"/>
      <c r="G47" s="52"/>
    </row>
    <row r="48" spans="1:7" s="28" customFormat="1" ht="15" customHeight="1" x14ac:dyDescent="0.2">
      <c r="A48" s="9"/>
      <c r="B48" s="77"/>
      <c r="C48" s="77"/>
      <c r="D48" s="77"/>
      <c r="E48" s="77"/>
      <c r="F48" s="77"/>
      <c r="G48" s="52"/>
    </row>
    <row r="49" spans="1:7" s="28" customFormat="1" ht="15" customHeight="1" x14ac:dyDescent="0.2">
      <c r="A49" s="9"/>
      <c r="B49" s="77"/>
      <c r="C49" s="77"/>
      <c r="D49" s="77"/>
      <c r="E49" s="77"/>
      <c r="F49" s="77"/>
      <c r="G49" s="52"/>
    </row>
    <row r="50" spans="1:7" s="28" customFormat="1" ht="15" customHeight="1" x14ac:dyDescent="0.2">
      <c r="A50" s="9"/>
      <c r="B50" s="77"/>
      <c r="C50" s="77"/>
      <c r="D50" s="77"/>
      <c r="E50" s="77"/>
      <c r="F50" s="77"/>
      <c r="G50" s="52"/>
    </row>
    <row r="51" spans="1:7" s="28" customFormat="1" ht="15" customHeight="1" x14ac:dyDescent="0.2">
      <c r="A51" s="9"/>
      <c r="B51" s="77"/>
      <c r="C51" s="77"/>
      <c r="D51" s="77"/>
      <c r="E51" s="77"/>
      <c r="F51" s="77"/>
      <c r="G51" s="52"/>
    </row>
    <row r="52" spans="1:7" s="28" customFormat="1" ht="15" customHeight="1" x14ac:dyDescent="0.2">
      <c r="A52" s="9"/>
      <c r="B52" s="77"/>
      <c r="C52" s="77"/>
      <c r="D52" s="77"/>
      <c r="E52" s="77"/>
      <c r="F52" s="77"/>
      <c r="G52" s="52"/>
    </row>
    <row r="53" spans="1:7" s="28" customFormat="1" ht="15" customHeight="1" x14ac:dyDescent="0.2">
      <c r="A53" s="9"/>
      <c r="B53" s="77"/>
      <c r="C53" s="77"/>
      <c r="D53" s="77"/>
      <c r="E53" s="77"/>
      <c r="F53" s="77"/>
      <c r="G53" s="52"/>
    </row>
    <row r="54" spans="1:7" s="28" customFormat="1" ht="15" customHeight="1" x14ac:dyDescent="0.2">
      <c r="A54" s="9"/>
      <c r="B54" s="77"/>
      <c r="C54" s="77"/>
      <c r="D54" s="77"/>
      <c r="E54" s="77"/>
      <c r="F54" s="77"/>
      <c r="G54" s="52"/>
    </row>
    <row r="55" spans="1:7" s="28" customFormat="1" ht="15" customHeight="1" x14ac:dyDescent="0.2">
      <c r="A55" s="9"/>
      <c r="B55" s="77"/>
      <c r="C55" s="77"/>
      <c r="D55" s="77"/>
      <c r="E55" s="77"/>
      <c r="F55" s="77"/>
      <c r="G55" s="52"/>
    </row>
    <row r="56" spans="1:7" s="28" customFormat="1" ht="15" customHeight="1" x14ac:dyDescent="0.2">
      <c r="A56" s="9"/>
      <c r="B56" s="77"/>
      <c r="C56" s="77"/>
      <c r="D56" s="77"/>
      <c r="E56" s="77"/>
      <c r="F56" s="77"/>
      <c r="G56" s="52"/>
    </row>
    <row r="57" spans="1:7" s="28" customFormat="1" ht="15" customHeight="1" x14ac:dyDescent="0.2">
      <c r="A57" s="9"/>
      <c r="B57" s="77"/>
      <c r="C57" s="77"/>
      <c r="D57" s="77"/>
      <c r="E57" s="77"/>
      <c r="F57" s="77"/>
      <c r="G57" s="52"/>
    </row>
    <row r="58" spans="1:7" s="28" customFormat="1" ht="15" customHeight="1" x14ac:dyDescent="0.2">
      <c r="A58" s="9"/>
      <c r="B58" s="77"/>
      <c r="C58" s="77"/>
      <c r="D58" s="77"/>
      <c r="E58" s="77"/>
      <c r="F58" s="77"/>
      <c r="G58" s="52"/>
    </row>
    <row r="59" spans="1:7" s="28" customFormat="1" ht="15" customHeight="1" x14ac:dyDescent="0.2">
      <c r="A59" s="9"/>
      <c r="B59" s="77"/>
      <c r="C59" s="77"/>
      <c r="D59" s="77"/>
      <c r="E59" s="77"/>
      <c r="F59" s="77"/>
      <c r="G59" s="52"/>
    </row>
    <row r="60" spans="1:7" s="28" customFormat="1" ht="15" customHeight="1" x14ac:dyDescent="0.2">
      <c r="A60" s="9"/>
      <c r="B60" s="77"/>
      <c r="C60" s="77"/>
      <c r="D60" s="77"/>
      <c r="E60" s="77"/>
      <c r="F60" s="77"/>
      <c r="G60" s="52"/>
    </row>
    <row r="61" spans="1:7" s="28" customFormat="1" ht="15" customHeight="1" x14ac:dyDescent="0.2">
      <c r="A61" s="9"/>
      <c r="B61" s="77"/>
      <c r="C61" s="77"/>
      <c r="D61" s="77"/>
      <c r="E61" s="77"/>
      <c r="F61" s="77"/>
      <c r="G61" s="52"/>
    </row>
    <row r="62" spans="1:7" s="28" customFormat="1" ht="15" customHeight="1" x14ac:dyDescent="0.2">
      <c r="A62" s="9"/>
      <c r="B62" s="77"/>
      <c r="C62" s="77"/>
      <c r="D62" s="77"/>
      <c r="E62" s="77"/>
      <c r="F62" s="77"/>
      <c r="G62" s="52"/>
    </row>
    <row r="63" spans="1:7" s="28" customFormat="1" ht="15" customHeight="1" x14ac:dyDescent="0.2">
      <c r="A63" s="9"/>
      <c r="B63" s="77"/>
      <c r="C63" s="77"/>
      <c r="D63" s="77"/>
      <c r="E63" s="77"/>
      <c r="F63" s="77"/>
      <c r="G63" s="52"/>
    </row>
    <row r="64" spans="1:7" s="28" customFormat="1" ht="15" customHeight="1" x14ac:dyDescent="0.2">
      <c r="A64" s="9"/>
      <c r="B64" s="77"/>
      <c r="C64" s="77"/>
      <c r="D64" s="77"/>
      <c r="E64" s="77"/>
      <c r="F64" s="77"/>
      <c r="G64" s="52"/>
    </row>
    <row r="65" spans="1:7" s="28" customFormat="1" ht="15" customHeight="1" x14ac:dyDescent="0.2">
      <c r="A65" s="9"/>
      <c r="B65" s="77"/>
      <c r="C65" s="77"/>
      <c r="D65" s="77"/>
      <c r="E65" s="77"/>
      <c r="F65" s="77"/>
      <c r="G65" s="52"/>
    </row>
    <row r="66" spans="1:7" s="28" customFormat="1" ht="15" customHeight="1" x14ac:dyDescent="0.2">
      <c r="A66" s="9"/>
      <c r="B66" s="77"/>
      <c r="C66" s="77"/>
      <c r="D66" s="77"/>
      <c r="E66" s="77"/>
      <c r="F66" s="77"/>
      <c r="G66" s="52"/>
    </row>
    <row r="67" spans="1:7" s="28" customFormat="1" ht="15" customHeight="1" x14ac:dyDescent="0.2">
      <c r="A67" s="9"/>
      <c r="B67" s="77"/>
      <c r="C67" s="77"/>
      <c r="D67" s="77"/>
      <c r="E67" s="77"/>
      <c r="F67" s="77"/>
      <c r="G67" s="52"/>
    </row>
    <row r="68" spans="1:7" s="28" customFormat="1" ht="15" customHeight="1" x14ac:dyDescent="0.2">
      <c r="A68" s="9"/>
      <c r="B68" s="77"/>
      <c r="C68" s="77"/>
      <c r="D68" s="77"/>
      <c r="E68" s="77"/>
      <c r="F68" s="77"/>
      <c r="G68" s="52"/>
    </row>
    <row r="69" spans="1:7" s="28" customFormat="1" ht="15" customHeight="1" x14ac:dyDescent="0.2">
      <c r="A69" s="9"/>
      <c r="B69" s="77"/>
      <c r="C69" s="77"/>
      <c r="D69" s="77"/>
      <c r="E69" s="77"/>
      <c r="F69" s="77"/>
      <c r="G69" s="52"/>
    </row>
    <row r="70" spans="1:7" s="28" customFormat="1" ht="15" customHeight="1" x14ac:dyDescent="0.2">
      <c r="A70" s="9"/>
      <c r="B70" s="77"/>
      <c r="C70" s="77"/>
      <c r="D70" s="77"/>
      <c r="E70" s="77"/>
      <c r="F70" s="77"/>
      <c r="G70" s="52"/>
    </row>
    <row r="71" spans="1:7" s="28" customFormat="1" ht="15" customHeight="1" x14ac:dyDescent="0.2">
      <c r="A71" s="9"/>
      <c r="B71" s="77"/>
      <c r="C71" s="77"/>
      <c r="D71" s="77"/>
      <c r="E71" s="77"/>
      <c r="F71" s="77"/>
      <c r="G71" s="52"/>
    </row>
    <row r="72" spans="1:7" s="28" customFormat="1" ht="15" customHeight="1" x14ac:dyDescent="0.2">
      <c r="A72" s="9"/>
      <c r="B72" s="77"/>
      <c r="C72" s="77"/>
      <c r="D72" s="77"/>
      <c r="E72" s="77"/>
      <c r="F72" s="77"/>
      <c r="G72" s="52"/>
    </row>
    <row r="73" spans="1:7" s="28" customFormat="1" ht="15" customHeight="1" x14ac:dyDescent="0.2">
      <c r="A73" s="9"/>
      <c r="B73" s="77"/>
      <c r="C73" s="77"/>
      <c r="D73" s="77"/>
      <c r="E73" s="77"/>
      <c r="F73" s="77"/>
      <c r="G73" s="52"/>
    </row>
    <row r="74" spans="1:7" s="28" customFormat="1" ht="15" customHeight="1" x14ac:dyDescent="0.2">
      <c r="A74" s="9"/>
      <c r="B74" s="77"/>
      <c r="C74" s="77"/>
      <c r="D74" s="77"/>
      <c r="E74" s="77"/>
      <c r="F74" s="77"/>
      <c r="G74" s="52"/>
    </row>
    <row r="75" spans="1:7" s="28" customFormat="1" ht="15" customHeight="1" x14ac:dyDescent="0.2">
      <c r="A75" s="9"/>
      <c r="B75" s="77"/>
      <c r="C75" s="77"/>
      <c r="D75" s="77"/>
      <c r="E75" s="77"/>
      <c r="F75" s="77"/>
      <c r="G75" s="52"/>
    </row>
    <row r="76" spans="1:7" s="28" customFormat="1" ht="15" customHeight="1" x14ac:dyDescent="0.2">
      <c r="A76" s="9"/>
      <c r="B76" s="77"/>
      <c r="C76" s="77"/>
      <c r="D76" s="77"/>
      <c r="E76" s="77"/>
      <c r="F76" s="77"/>
      <c r="G76" s="52"/>
    </row>
    <row r="77" spans="1:7" s="28" customFormat="1" ht="15" customHeight="1" x14ac:dyDescent="0.2">
      <c r="A77" s="9"/>
      <c r="B77" s="77"/>
      <c r="C77" s="77"/>
      <c r="D77" s="77"/>
      <c r="E77" s="77"/>
      <c r="F77" s="77"/>
      <c r="G77" s="52"/>
    </row>
    <row r="78" spans="1:7" s="28" customFormat="1" ht="15" customHeight="1" x14ac:dyDescent="0.2">
      <c r="A78" s="9"/>
      <c r="B78" s="77"/>
      <c r="C78" s="77"/>
      <c r="D78" s="77"/>
      <c r="E78" s="77"/>
      <c r="F78" s="77"/>
      <c r="G78" s="52"/>
    </row>
    <row r="79" spans="1:7" s="28" customFormat="1" ht="15" customHeight="1" x14ac:dyDescent="0.2">
      <c r="A79" s="9"/>
      <c r="B79" s="77"/>
      <c r="C79" s="77"/>
      <c r="D79" s="77"/>
      <c r="E79" s="77"/>
      <c r="F79" s="77"/>
      <c r="G79" s="52"/>
    </row>
    <row r="80" spans="1:7" s="28" customFormat="1" ht="15" customHeight="1" x14ac:dyDescent="0.2">
      <c r="A80" s="9"/>
      <c r="B80" s="77"/>
      <c r="C80" s="77"/>
      <c r="D80" s="77"/>
      <c r="E80" s="77"/>
      <c r="F80" s="77"/>
      <c r="G80" s="52"/>
    </row>
    <row r="81" spans="1:7" s="28" customFormat="1" ht="15" customHeight="1" x14ac:dyDescent="0.2">
      <c r="A81" s="9"/>
      <c r="B81" s="77"/>
      <c r="C81" s="77"/>
      <c r="D81" s="77"/>
      <c r="E81" s="77"/>
      <c r="F81" s="77"/>
      <c r="G81" s="52"/>
    </row>
    <row r="82" spans="1:7" s="28" customFormat="1" ht="15" customHeight="1" x14ac:dyDescent="0.2">
      <c r="A82" s="9"/>
      <c r="B82" s="77"/>
      <c r="C82" s="77"/>
      <c r="D82" s="77"/>
      <c r="E82" s="77"/>
      <c r="F82" s="77"/>
      <c r="G82" s="52"/>
    </row>
    <row r="83" spans="1:7" s="28" customFormat="1" ht="15" customHeight="1" x14ac:dyDescent="0.2">
      <c r="A83" s="9"/>
      <c r="B83" s="77"/>
      <c r="C83" s="77"/>
      <c r="D83" s="77"/>
      <c r="E83" s="77"/>
      <c r="F83" s="77"/>
      <c r="G83" s="52"/>
    </row>
    <row r="84" spans="1:7" s="28" customFormat="1" ht="15" customHeight="1" x14ac:dyDescent="0.2">
      <c r="A84" s="9"/>
      <c r="B84" s="77"/>
      <c r="C84" s="77"/>
      <c r="D84" s="77"/>
      <c r="E84" s="77"/>
      <c r="F84" s="77"/>
      <c r="G84" s="52"/>
    </row>
    <row r="85" spans="1:7" s="28" customFormat="1" ht="15" customHeight="1" x14ac:dyDescent="0.2">
      <c r="A85" s="9"/>
      <c r="B85" s="77"/>
      <c r="C85" s="77"/>
      <c r="D85" s="77"/>
      <c r="E85" s="77"/>
      <c r="F85" s="77"/>
      <c r="G85" s="52"/>
    </row>
    <row r="86" spans="1:7" s="28" customFormat="1" ht="15" customHeight="1" x14ac:dyDescent="0.2">
      <c r="A86" s="9"/>
      <c r="B86" s="77"/>
      <c r="C86" s="77"/>
      <c r="D86" s="77"/>
      <c r="E86" s="77"/>
      <c r="F86" s="77"/>
      <c r="G86" s="52"/>
    </row>
    <row r="87" spans="1:7" s="28" customFormat="1" ht="15" customHeight="1" x14ac:dyDescent="0.2">
      <c r="A87" s="9"/>
      <c r="B87" s="77"/>
      <c r="C87" s="77"/>
      <c r="D87" s="77"/>
      <c r="E87" s="77"/>
      <c r="F87" s="77"/>
      <c r="G87" s="52"/>
    </row>
    <row r="88" spans="1:7" s="28" customFormat="1" ht="15" customHeight="1" x14ac:dyDescent="0.2">
      <c r="A88" s="9"/>
      <c r="B88" s="77"/>
      <c r="C88" s="77"/>
      <c r="D88" s="77"/>
      <c r="E88" s="77"/>
      <c r="F88" s="77"/>
      <c r="G88" s="52"/>
    </row>
    <row r="89" spans="1:7" s="28" customFormat="1" ht="15" customHeight="1" x14ac:dyDescent="0.2">
      <c r="A89" s="9"/>
      <c r="B89" s="77"/>
      <c r="C89" s="77"/>
      <c r="D89" s="77"/>
      <c r="E89" s="77"/>
      <c r="F89" s="77"/>
      <c r="G89" s="52"/>
    </row>
    <row r="90" spans="1:7" s="28" customFormat="1" ht="15" customHeight="1" x14ac:dyDescent="0.2">
      <c r="A90" s="9"/>
      <c r="B90" s="77"/>
      <c r="C90" s="77"/>
      <c r="D90" s="77"/>
      <c r="E90" s="77"/>
      <c r="F90" s="77"/>
      <c r="G90" s="52"/>
    </row>
    <row r="91" spans="1:7" s="28" customFormat="1" ht="15" customHeight="1" x14ac:dyDescent="0.2">
      <c r="A91" s="9"/>
      <c r="B91" s="77"/>
      <c r="C91" s="77"/>
      <c r="D91" s="77"/>
      <c r="E91" s="77"/>
      <c r="F91" s="77"/>
      <c r="G91" s="52"/>
    </row>
    <row r="92" spans="1:7" s="28" customFormat="1" ht="15" customHeight="1" x14ac:dyDescent="0.2">
      <c r="A92" s="9"/>
      <c r="B92" s="77"/>
      <c r="C92" s="77"/>
      <c r="D92" s="77"/>
      <c r="E92" s="77"/>
      <c r="F92" s="77"/>
      <c r="G92" s="52"/>
    </row>
    <row r="93" spans="1:7" s="28" customFormat="1" ht="15" customHeight="1" x14ac:dyDescent="0.2">
      <c r="A93" s="9"/>
      <c r="B93" s="77"/>
      <c r="C93" s="77"/>
      <c r="D93" s="77"/>
      <c r="E93" s="77"/>
      <c r="F93" s="77"/>
      <c r="G93" s="52"/>
    </row>
    <row r="94" spans="1:7" s="28" customFormat="1" ht="15" customHeight="1" x14ac:dyDescent="0.2">
      <c r="A94" s="9"/>
      <c r="B94" s="77"/>
      <c r="C94" s="77"/>
      <c r="D94" s="77"/>
      <c r="E94" s="77"/>
      <c r="F94" s="77"/>
      <c r="G94" s="52"/>
    </row>
    <row r="95" spans="1:7" s="28" customFormat="1" ht="15" customHeight="1" x14ac:dyDescent="0.2">
      <c r="A95" s="9"/>
      <c r="B95" s="77"/>
      <c r="C95" s="77"/>
      <c r="D95" s="77"/>
      <c r="E95" s="77"/>
      <c r="F95" s="77"/>
      <c r="G95" s="52"/>
    </row>
    <row r="96" spans="1:7" s="28" customFormat="1" ht="15" customHeight="1" x14ac:dyDescent="0.2">
      <c r="A96" s="9"/>
      <c r="B96" s="77"/>
      <c r="C96" s="77"/>
      <c r="D96" s="77"/>
      <c r="E96" s="77"/>
      <c r="F96" s="77"/>
      <c r="G96" s="52"/>
    </row>
    <row r="97" spans="1:7" s="28" customFormat="1" ht="15" customHeight="1" x14ac:dyDescent="0.2">
      <c r="A97" s="9"/>
      <c r="B97" s="77"/>
      <c r="C97" s="77"/>
      <c r="D97" s="77"/>
      <c r="E97" s="77"/>
      <c r="F97" s="77"/>
      <c r="G97" s="52"/>
    </row>
    <row r="98" spans="1:7" s="28" customFormat="1" ht="15" customHeight="1" x14ac:dyDescent="0.2">
      <c r="A98" s="9"/>
      <c r="B98" s="77"/>
      <c r="C98" s="77"/>
      <c r="D98" s="77"/>
      <c r="E98" s="77"/>
      <c r="F98" s="77"/>
      <c r="G98" s="52"/>
    </row>
    <row r="99" spans="1:7" s="28" customFormat="1" ht="15" customHeight="1" x14ac:dyDescent="0.2">
      <c r="A99" s="9"/>
      <c r="B99" s="77"/>
      <c r="C99" s="77"/>
      <c r="D99" s="77"/>
      <c r="E99" s="77"/>
      <c r="F99" s="77"/>
      <c r="G99" s="52"/>
    </row>
    <row r="100" spans="1:7" s="28" customFormat="1" ht="15" customHeight="1" x14ac:dyDescent="0.2">
      <c r="A100" s="9"/>
      <c r="B100" s="77"/>
      <c r="C100" s="77"/>
      <c r="D100" s="77"/>
      <c r="E100" s="77"/>
      <c r="F100" s="77"/>
      <c r="G100" s="52"/>
    </row>
    <row r="101" spans="1:7" s="28" customFormat="1" ht="15" customHeight="1" x14ac:dyDescent="0.2">
      <c r="A101" s="9"/>
      <c r="B101" s="77"/>
      <c r="C101" s="77"/>
      <c r="D101" s="77"/>
      <c r="E101" s="77"/>
      <c r="F101" s="77"/>
      <c r="G101" s="52"/>
    </row>
    <row r="102" spans="1:7" s="28" customFormat="1" ht="15" customHeight="1" x14ac:dyDescent="0.2">
      <c r="A102" s="9"/>
      <c r="B102" s="77"/>
      <c r="C102" s="77"/>
      <c r="D102" s="77"/>
      <c r="E102" s="77"/>
      <c r="F102" s="77"/>
      <c r="G102" s="52"/>
    </row>
    <row r="103" spans="1:7" s="28" customFormat="1" ht="15" customHeight="1" x14ac:dyDescent="0.2">
      <c r="A103" s="9"/>
      <c r="B103" s="77"/>
      <c r="C103" s="77"/>
      <c r="D103" s="77"/>
      <c r="E103" s="77"/>
      <c r="F103" s="77"/>
      <c r="G103" s="52"/>
    </row>
    <row r="104" spans="1:7" s="28" customFormat="1" ht="15" customHeight="1" x14ac:dyDescent="0.2">
      <c r="A104" s="9"/>
      <c r="B104" s="77"/>
      <c r="C104" s="77"/>
      <c r="D104" s="77"/>
      <c r="E104" s="77"/>
      <c r="F104" s="77"/>
      <c r="G104" s="52"/>
    </row>
    <row r="105" spans="1:7" s="28" customFormat="1" ht="15" customHeight="1" x14ac:dyDescent="0.2">
      <c r="A105" s="9"/>
      <c r="B105" s="77"/>
      <c r="C105" s="77"/>
      <c r="D105" s="77"/>
      <c r="E105" s="77"/>
      <c r="F105" s="77"/>
      <c r="G105" s="52"/>
    </row>
    <row r="106" spans="1:7" s="28" customFormat="1" ht="15" customHeight="1" x14ac:dyDescent="0.2">
      <c r="A106" s="9"/>
      <c r="B106" s="77"/>
      <c r="C106" s="77"/>
      <c r="D106" s="77"/>
      <c r="E106" s="77"/>
      <c r="F106" s="77"/>
      <c r="G106" s="52"/>
    </row>
    <row r="107" spans="1:7" s="28" customFormat="1" ht="15" customHeight="1" x14ac:dyDescent="0.2">
      <c r="A107" s="9"/>
      <c r="B107" s="77"/>
      <c r="C107" s="77"/>
      <c r="D107" s="77"/>
      <c r="E107" s="77"/>
      <c r="F107" s="77"/>
      <c r="G107" s="52"/>
    </row>
    <row r="108" spans="1:7" s="28" customFormat="1" ht="15" customHeight="1" x14ac:dyDescent="0.2">
      <c r="A108" s="9"/>
      <c r="B108" s="77"/>
      <c r="C108" s="77"/>
      <c r="D108" s="77"/>
      <c r="E108" s="77"/>
      <c r="F108" s="77"/>
      <c r="G108" s="52"/>
    </row>
    <row r="109" spans="1:7" s="28" customFormat="1" ht="15" customHeight="1" x14ac:dyDescent="0.2">
      <c r="A109" s="9"/>
      <c r="B109" s="77"/>
      <c r="C109" s="77"/>
      <c r="D109" s="77"/>
      <c r="E109" s="77"/>
      <c r="F109" s="77"/>
      <c r="G109" s="52"/>
    </row>
    <row r="110" spans="1:7" s="28" customFormat="1" ht="15" customHeight="1" x14ac:dyDescent="0.2">
      <c r="A110" s="9"/>
      <c r="B110" s="77"/>
      <c r="C110" s="77"/>
      <c r="D110" s="77"/>
      <c r="E110" s="77"/>
      <c r="F110" s="77"/>
      <c r="G110" s="52"/>
    </row>
    <row r="111" spans="1:7" s="28" customFormat="1" ht="15" customHeight="1" x14ac:dyDescent="0.2">
      <c r="A111" s="9"/>
      <c r="B111" s="77"/>
      <c r="C111" s="77"/>
      <c r="D111" s="77"/>
      <c r="E111" s="77"/>
      <c r="F111" s="77"/>
      <c r="G111" s="52"/>
    </row>
    <row r="112" spans="1:7" s="28" customFormat="1" ht="15" customHeight="1" x14ac:dyDescent="0.2">
      <c r="A112" s="9"/>
      <c r="B112" s="77"/>
      <c r="C112" s="77"/>
      <c r="D112" s="77"/>
      <c r="E112" s="77"/>
      <c r="F112" s="77"/>
      <c r="G112" s="52"/>
    </row>
    <row r="113" spans="1:7" s="28" customFormat="1" ht="15" customHeight="1" x14ac:dyDescent="0.2">
      <c r="A113" s="9"/>
      <c r="B113" s="77"/>
      <c r="C113" s="77"/>
      <c r="D113" s="77"/>
      <c r="E113" s="77"/>
      <c r="F113" s="77"/>
      <c r="G113" s="52"/>
    </row>
    <row r="114" spans="1:7" s="28" customFormat="1" ht="15" customHeight="1" x14ac:dyDescent="0.2">
      <c r="A114" s="9"/>
      <c r="B114" s="77"/>
      <c r="C114" s="77"/>
      <c r="D114" s="77"/>
      <c r="E114" s="77"/>
      <c r="F114" s="77"/>
      <c r="G114" s="52"/>
    </row>
    <row r="115" spans="1:7" s="28" customFormat="1" ht="15" customHeight="1" x14ac:dyDescent="0.2">
      <c r="A115" s="9"/>
      <c r="B115" s="77"/>
      <c r="C115" s="77"/>
      <c r="D115" s="77"/>
      <c r="E115" s="77"/>
      <c r="F115" s="77"/>
      <c r="G115" s="52"/>
    </row>
    <row r="116" spans="1:7" s="28" customFormat="1" ht="15" customHeight="1" x14ac:dyDescent="0.2">
      <c r="A116" s="9"/>
      <c r="B116" s="77"/>
      <c r="C116" s="77"/>
      <c r="D116" s="77"/>
      <c r="E116" s="77"/>
      <c r="F116" s="77"/>
      <c r="G116" s="52"/>
    </row>
    <row r="117" spans="1:7" s="28" customFormat="1" ht="15" customHeight="1" x14ac:dyDescent="0.2">
      <c r="A117" s="29"/>
      <c r="B117" s="77"/>
      <c r="C117" s="77"/>
      <c r="D117" s="77"/>
      <c r="E117" s="77"/>
      <c r="F117" s="77"/>
      <c r="G117" s="52"/>
    </row>
    <row r="118" spans="1:7" s="28" customFormat="1" ht="15" customHeight="1" x14ac:dyDescent="0.2">
      <c r="A118" s="29"/>
      <c r="B118" s="77"/>
      <c r="C118" s="77"/>
      <c r="D118" s="77"/>
      <c r="E118" s="77"/>
      <c r="F118" s="77"/>
      <c r="G118" s="52"/>
    </row>
    <row r="119" spans="1:7" s="28" customFormat="1" ht="15" customHeight="1" x14ac:dyDescent="0.2">
      <c r="A119" s="29"/>
      <c r="B119" s="77"/>
      <c r="C119" s="77"/>
      <c r="D119" s="77"/>
      <c r="E119" s="77"/>
      <c r="F119" s="77"/>
      <c r="G119" s="52"/>
    </row>
    <row r="120" spans="1:7" s="28" customFormat="1" ht="15" customHeight="1" x14ac:dyDescent="0.2">
      <c r="A120" s="29"/>
      <c r="B120" s="77"/>
      <c r="C120" s="77"/>
      <c r="D120" s="77"/>
      <c r="E120" s="77"/>
      <c r="F120" s="77"/>
      <c r="G120" s="52"/>
    </row>
    <row r="121" spans="1:7" s="28" customFormat="1" ht="15" customHeight="1" x14ac:dyDescent="0.2">
      <c r="A121" s="29"/>
      <c r="B121" s="77"/>
      <c r="C121" s="77"/>
      <c r="D121" s="77"/>
      <c r="E121" s="77"/>
      <c r="F121" s="77"/>
      <c r="G121" s="52"/>
    </row>
    <row r="122" spans="1:7" s="28" customFormat="1" ht="15" customHeight="1" x14ac:dyDescent="0.2">
      <c r="A122" s="29"/>
      <c r="B122" s="77"/>
      <c r="C122" s="77"/>
      <c r="D122" s="77"/>
      <c r="E122" s="77"/>
      <c r="F122" s="77"/>
      <c r="G122" s="52"/>
    </row>
    <row r="123" spans="1:7" s="28" customFormat="1" ht="15" customHeight="1" x14ac:dyDescent="0.2">
      <c r="A123" s="29"/>
      <c r="B123" s="77"/>
      <c r="C123" s="77"/>
      <c r="D123" s="77"/>
      <c r="E123" s="77"/>
      <c r="F123" s="77"/>
      <c r="G123" s="52"/>
    </row>
    <row r="124" spans="1:7" s="28" customFormat="1" ht="15" customHeight="1" x14ac:dyDescent="0.2">
      <c r="A124" s="29"/>
      <c r="B124" s="77"/>
      <c r="C124" s="77"/>
      <c r="D124" s="77"/>
      <c r="E124" s="77"/>
      <c r="F124" s="77"/>
      <c r="G124" s="52"/>
    </row>
    <row r="125" spans="1:7" s="28" customFormat="1" ht="15" customHeight="1" x14ac:dyDescent="0.2">
      <c r="A125" s="29"/>
      <c r="B125" s="77"/>
      <c r="C125" s="77"/>
      <c r="D125" s="77"/>
      <c r="E125" s="77"/>
      <c r="F125" s="77"/>
      <c r="G125" s="52"/>
    </row>
    <row r="126" spans="1:7" s="28" customFormat="1" ht="15" customHeight="1" x14ac:dyDescent="0.2">
      <c r="A126" s="29"/>
      <c r="B126" s="77"/>
      <c r="C126" s="77"/>
      <c r="D126" s="77"/>
      <c r="E126" s="77"/>
      <c r="F126" s="77"/>
      <c r="G126" s="52"/>
    </row>
    <row r="127" spans="1:7" s="28" customFormat="1" ht="15" customHeight="1" x14ac:dyDescent="0.2">
      <c r="A127" s="29"/>
      <c r="B127" s="77"/>
      <c r="C127" s="77"/>
      <c r="D127" s="77"/>
      <c r="E127" s="77"/>
      <c r="F127" s="77"/>
      <c r="G127" s="52"/>
    </row>
    <row r="128" spans="1:7" s="28" customFormat="1" ht="15" customHeight="1" x14ac:dyDescent="0.2">
      <c r="A128" s="29"/>
      <c r="B128" s="77"/>
      <c r="C128" s="77"/>
      <c r="D128" s="77"/>
      <c r="E128" s="77"/>
      <c r="F128" s="77"/>
      <c r="G128" s="52"/>
    </row>
    <row r="129" spans="1:7" s="28" customFormat="1" ht="15" customHeight="1" x14ac:dyDescent="0.2">
      <c r="A129" s="29"/>
      <c r="B129" s="77"/>
      <c r="C129" s="77"/>
      <c r="D129" s="77"/>
      <c r="E129" s="77"/>
      <c r="F129" s="77"/>
      <c r="G129" s="52"/>
    </row>
    <row r="130" spans="1:7" s="28" customFormat="1" ht="15" customHeight="1" x14ac:dyDescent="0.2">
      <c r="A130" s="29"/>
      <c r="B130" s="77"/>
      <c r="C130" s="77"/>
      <c r="D130" s="77"/>
      <c r="E130" s="77"/>
      <c r="F130" s="77"/>
      <c r="G130" s="52"/>
    </row>
    <row r="131" spans="1:7" s="28" customFormat="1" ht="15" customHeight="1" x14ac:dyDescent="0.2">
      <c r="A131" s="29"/>
      <c r="B131" s="77"/>
      <c r="C131" s="77"/>
      <c r="D131" s="77"/>
      <c r="E131" s="77"/>
      <c r="F131" s="77"/>
      <c r="G131" s="52"/>
    </row>
    <row r="132" spans="1:7" s="28" customFormat="1" ht="15" customHeight="1" x14ac:dyDescent="0.2">
      <c r="A132" s="29"/>
      <c r="B132" s="77"/>
      <c r="C132" s="77"/>
      <c r="D132" s="77"/>
      <c r="E132" s="77"/>
      <c r="F132" s="77"/>
      <c r="G132" s="52"/>
    </row>
    <row r="133" spans="1:7" s="28" customFormat="1" ht="15" customHeight="1" x14ac:dyDescent="0.2">
      <c r="A133" s="29"/>
      <c r="B133" s="77"/>
      <c r="C133" s="77"/>
      <c r="D133" s="77"/>
      <c r="E133" s="77"/>
      <c r="F133" s="77"/>
      <c r="G133" s="52"/>
    </row>
    <row r="134" spans="1:7" s="28" customFormat="1" ht="15" customHeight="1" x14ac:dyDescent="0.2">
      <c r="A134" s="29"/>
      <c r="B134" s="77"/>
      <c r="C134" s="77"/>
      <c r="D134" s="77"/>
      <c r="E134" s="77"/>
      <c r="F134" s="77"/>
      <c r="G134" s="52"/>
    </row>
    <row r="135" spans="1:7" s="28" customFormat="1" ht="15" customHeight="1" x14ac:dyDescent="0.2">
      <c r="A135" s="29"/>
      <c r="B135" s="77"/>
      <c r="C135" s="77"/>
      <c r="D135" s="77"/>
      <c r="E135" s="77"/>
      <c r="F135" s="77"/>
      <c r="G135" s="52"/>
    </row>
    <row r="136" spans="1:7" s="28" customFormat="1" ht="15" customHeight="1" x14ac:dyDescent="0.2">
      <c r="A136" s="29"/>
      <c r="B136" s="77"/>
      <c r="C136" s="77"/>
      <c r="D136" s="77"/>
      <c r="E136" s="77"/>
      <c r="F136" s="77"/>
      <c r="G136" s="52"/>
    </row>
    <row r="137" spans="1:7" s="28" customFormat="1" ht="15" customHeight="1" x14ac:dyDescent="0.2">
      <c r="A137" s="29"/>
      <c r="B137" s="77"/>
      <c r="C137" s="77"/>
      <c r="D137" s="77"/>
      <c r="E137" s="77"/>
      <c r="F137" s="77"/>
      <c r="G137" s="52"/>
    </row>
    <row r="138" spans="1:7" s="28" customFormat="1" ht="15" customHeight="1" x14ac:dyDescent="0.2">
      <c r="A138" s="29"/>
      <c r="B138" s="77"/>
      <c r="C138" s="77"/>
      <c r="D138" s="77"/>
      <c r="E138" s="77"/>
      <c r="F138" s="77"/>
      <c r="G138" s="52"/>
    </row>
    <row r="139" spans="1:7" s="28" customFormat="1" ht="15" customHeight="1" x14ac:dyDescent="0.2">
      <c r="A139" s="29"/>
      <c r="B139" s="77"/>
      <c r="C139" s="77"/>
      <c r="D139" s="77"/>
      <c r="E139" s="77"/>
      <c r="F139" s="77"/>
      <c r="G139" s="52"/>
    </row>
    <row r="140" spans="1:7" s="28" customFormat="1" ht="15" customHeight="1" x14ac:dyDescent="0.2">
      <c r="A140" s="29"/>
      <c r="B140" s="77"/>
      <c r="C140" s="77"/>
      <c r="D140" s="77"/>
      <c r="E140" s="77"/>
      <c r="F140" s="77"/>
      <c r="G140" s="52"/>
    </row>
    <row r="141" spans="1:7" s="28" customFormat="1" ht="15" customHeight="1" x14ac:dyDescent="0.2">
      <c r="A141" s="29"/>
      <c r="B141" s="77"/>
      <c r="C141" s="77"/>
      <c r="D141" s="77"/>
      <c r="E141" s="77"/>
      <c r="F141" s="77"/>
      <c r="G141" s="52"/>
    </row>
    <row r="142" spans="1:7" s="28" customFormat="1" ht="15" customHeight="1" x14ac:dyDescent="0.2">
      <c r="A142" s="29"/>
      <c r="B142" s="77"/>
      <c r="C142" s="77"/>
      <c r="D142" s="77"/>
      <c r="E142" s="77"/>
      <c r="F142" s="77"/>
      <c r="G142" s="52"/>
    </row>
    <row r="143" spans="1:7" s="28" customFormat="1" ht="15" customHeight="1" x14ac:dyDescent="0.2">
      <c r="A143" s="29"/>
      <c r="B143" s="77"/>
      <c r="C143" s="77"/>
      <c r="D143" s="77"/>
      <c r="E143" s="77"/>
      <c r="F143" s="77"/>
      <c r="G143" s="52"/>
    </row>
    <row r="144" spans="1:7" s="28" customFormat="1" ht="15" customHeight="1" x14ac:dyDescent="0.2">
      <c r="A144" s="29"/>
      <c r="B144" s="77"/>
      <c r="C144" s="77"/>
      <c r="D144" s="77"/>
      <c r="E144" s="77"/>
      <c r="F144" s="77"/>
      <c r="G144" s="52"/>
    </row>
    <row r="145" spans="1:7" s="28" customFormat="1" ht="15" customHeight="1" x14ac:dyDescent="0.2">
      <c r="A145" s="29"/>
      <c r="B145" s="77"/>
      <c r="C145" s="77"/>
      <c r="D145" s="77"/>
      <c r="E145" s="77"/>
      <c r="F145" s="77"/>
      <c r="G145" s="52"/>
    </row>
    <row r="146" spans="1:7" s="28" customFormat="1" ht="15" customHeight="1" x14ac:dyDescent="0.2">
      <c r="A146" s="29"/>
      <c r="B146" s="77"/>
      <c r="C146" s="77"/>
      <c r="D146" s="77"/>
      <c r="E146" s="77"/>
      <c r="F146" s="77"/>
      <c r="G146" s="52"/>
    </row>
    <row r="147" spans="1:7" s="28" customFormat="1" ht="15" customHeight="1" x14ac:dyDescent="0.2">
      <c r="A147" s="29"/>
      <c r="B147" s="77"/>
      <c r="C147" s="77"/>
      <c r="D147" s="77"/>
      <c r="E147" s="77"/>
      <c r="F147" s="77"/>
      <c r="G147" s="52"/>
    </row>
    <row r="148" spans="1:7" s="28" customFormat="1" ht="15" customHeight="1" x14ac:dyDescent="0.2">
      <c r="A148" s="29"/>
      <c r="B148" s="77"/>
      <c r="C148" s="77"/>
      <c r="D148" s="77"/>
      <c r="E148" s="77"/>
      <c r="F148" s="77"/>
      <c r="G148" s="52"/>
    </row>
    <row r="149" spans="1:7" s="28" customFormat="1" ht="15" customHeight="1" x14ac:dyDescent="0.2">
      <c r="A149" s="29"/>
      <c r="B149" s="77"/>
      <c r="C149" s="77"/>
      <c r="D149" s="77"/>
      <c r="E149" s="77"/>
      <c r="F149" s="77"/>
      <c r="G149" s="52"/>
    </row>
  </sheetData>
  <sheetProtection formatCells="0" formatRows="0" insertRows="0" insertHyperlinks="0" deleteRows="0" sort="0" autoFilter="0" pivotTables="0"/>
  <autoFilter ref="A6:G13"/>
  <mergeCells count="8">
    <mergeCell ref="B26:C26"/>
    <mergeCell ref="D26:E26"/>
    <mergeCell ref="A1:E1"/>
    <mergeCell ref="A2:E2"/>
    <mergeCell ref="A3:B3"/>
    <mergeCell ref="A4:B4"/>
    <mergeCell ref="B25:C25"/>
    <mergeCell ref="D25:E25"/>
  </mergeCells>
  <conditionalFormatting sqref="B22 D22:E22">
    <cfRule type="expression" dxfId="21" priority="22" stopIfTrue="1">
      <formula>#REF! &lt;= NOW()+30</formula>
    </cfRule>
  </conditionalFormatting>
  <conditionalFormatting sqref="C22">
    <cfRule type="expression" dxfId="20" priority="21" stopIfTrue="1">
      <formula>#REF! &lt;= NOW()+30</formula>
    </cfRule>
  </conditionalFormatting>
  <conditionalFormatting sqref="G22">
    <cfRule type="expression" dxfId="19" priority="20" stopIfTrue="1">
      <formula>#REF! &lt;= NOW()+30</formula>
    </cfRule>
  </conditionalFormatting>
  <conditionalFormatting sqref="F22">
    <cfRule type="expression" dxfId="18" priority="19" stopIfTrue="1">
      <formula>#REF! &lt;= NOW()+30</formula>
    </cfRule>
  </conditionalFormatting>
  <conditionalFormatting sqref="B10:C10">
    <cfRule type="expression" dxfId="17" priority="18" stopIfTrue="1">
      <formula>#REF! &lt;= NOW() +30</formula>
    </cfRule>
  </conditionalFormatting>
  <conditionalFormatting sqref="G10">
    <cfRule type="expression" dxfId="16" priority="17" stopIfTrue="1">
      <formula>#REF! &lt;= NOW() +30</formula>
    </cfRule>
  </conditionalFormatting>
  <conditionalFormatting sqref="D10:E10">
    <cfRule type="expression" dxfId="15" priority="16" stopIfTrue="1">
      <formula>#REF! &lt;= NOW()+30</formula>
    </cfRule>
  </conditionalFormatting>
  <conditionalFormatting sqref="F10">
    <cfRule type="expression" dxfId="14" priority="15" stopIfTrue="1">
      <formula>#REF! &lt;= NOW() +30</formula>
    </cfRule>
  </conditionalFormatting>
  <conditionalFormatting sqref="B7:E7 G7">
    <cfRule type="expression" dxfId="13" priority="14" stopIfTrue="1">
      <formula>#REF! &lt;= NOW() +30</formula>
    </cfRule>
  </conditionalFormatting>
  <conditionalFormatting sqref="F7">
    <cfRule type="expression" dxfId="12" priority="13" stopIfTrue="1">
      <formula>#REF! &lt;= NOW() +30</formula>
    </cfRule>
  </conditionalFormatting>
  <conditionalFormatting sqref="C12:E12 G12">
    <cfRule type="expression" dxfId="11" priority="12" stopIfTrue="1">
      <formula>#REF! &lt;= NOW()+30</formula>
    </cfRule>
  </conditionalFormatting>
  <conditionalFormatting sqref="B12">
    <cfRule type="expression" dxfId="10" priority="11" stopIfTrue="1">
      <formula>#REF! &lt;= NOW()+30</formula>
    </cfRule>
  </conditionalFormatting>
  <conditionalFormatting sqref="F12">
    <cfRule type="expression" dxfId="9" priority="10" stopIfTrue="1">
      <formula>#REF! &lt;= NOW()+30</formula>
    </cfRule>
  </conditionalFormatting>
  <conditionalFormatting sqref="B11:E11 G11">
    <cfRule type="expression" dxfId="8" priority="9" stopIfTrue="1">
      <formula>#REF! &lt;= NOW() +30</formula>
    </cfRule>
  </conditionalFormatting>
  <conditionalFormatting sqref="F11">
    <cfRule type="expression" dxfId="7" priority="8" stopIfTrue="1">
      <formula>#REF! &lt;= NOW() +30</formula>
    </cfRule>
  </conditionalFormatting>
  <conditionalFormatting sqref="D17:G19">
    <cfRule type="expression" dxfId="6" priority="6" stopIfTrue="1">
      <formula>#REF! &lt;= NOW()+30</formula>
    </cfRule>
  </conditionalFormatting>
  <conditionalFormatting sqref="B17:C19">
    <cfRule type="expression" dxfId="5" priority="7" stopIfTrue="1">
      <formula>#REF! &lt;= NOW()+30</formula>
    </cfRule>
  </conditionalFormatting>
  <conditionalFormatting sqref="B8:G8">
    <cfRule type="expression" dxfId="4" priority="4" stopIfTrue="1">
      <formula>#REF! &lt;= NOW() +30</formula>
    </cfRule>
  </conditionalFormatting>
  <conditionalFormatting sqref="B20:E21 G20:G21">
    <cfRule type="expression" dxfId="3" priority="3" stopIfTrue="1">
      <formula>#REF! &lt;= NOW()+30</formula>
    </cfRule>
  </conditionalFormatting>
  <conditionalFormatting sqref="F20:F21">
    <cfRule type="expression" dxfId="2" priority="2" stopIfTrue="1">
      <formula>#REF! &lt;= NOW()+30</formula>
    </cfRule>
  </conditionalFormatting>
  <conditionalFormatting sqref="B9:G9">
    <cfRule type="expression" dxfId="1" priority="1" stopIfTrue="1">
      <formula>#REF! &lt;= NOW() +30</formula>
    </cfRule>
  </conditionalFormatting>
  <pageMargins left="0.3" right="0.1" top="0.4" bottom="0.4" header="0.1" footer="0.1"/>
  <pageSetup paperSize="9" orientation="portrait" r:id="rId1"/>
  <headerFooter alignWithMargins="0">
    <oddFooter>&amp;L&amp;"Arial,Bold"Ref. No.: 010001.05/02&amp;RPage &amp;P / &amp;N</oddFooter>
  </headerFooter>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5" stopIfTrue="1" id="{23D932B1-2FF9-4550-BCFD-9EC77AB09374}">
            <xm:f>'12#'!#REF! &lt;= NOW()+30</xm:f>
            <x14:dxf>
              <fill>
                <patternFill>
                  <bgColor theme="9" tint="0.79998168889431442"/>
                </patternFill>
              </fill>
            </x14:dxf>
          </x14:cfRule>
          <xm:sqref>A23:G24</xm:sqref>
        </x14:conditionalFormatting>
      </x14:conditionalFormattings>
    </ext>
  </extLst>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3"/>
  <dimension ref="A1:H122"/>
  <sheetViews>
    <sheetView topLeftCell="A112" workbookViewId="0">
      <selection activeCell="F119" sqref="F119"/>
    </sheetView>
  </sheetViews>
  <sheetFormatPr defaultRowHeight="12.75" x14ac:dyDescent="0.2"/>
  <cols>
    <col min="1" max="1" width="5.7109375" customWidth="1"/>
    <col min="2" max="2" width="15.85546875" customWidth="1"/>
    <col min="3" max="3" width="41.28515625" customWidth="1"/>
    <col min="4" max="4" width="14.28515625" customWidth="1"/>
    <col min="5" max="5" width="14.7109375" customWidth="1"/>
    <col min="6" max="6" width="14.85546875" customWidth="1"/>
    <col min="7" max="7" width="21.85546875" customWidth="1"/>
    <col min="8" max="8" width="14.42578125" customWidth="1"/>
  </cols>
  <sheetData>
    <row r="1" spans="1:8" ht="41.25" customHeight="1" x14ac:dyDescent="0.2">
      <c r="A1" s="676"/>
      <c r="B1" s="1468"/>
      <c r="C1" s="1468"/>
      <c r="D1" s="1468"/>
      <c r="E1" s="1468"/>
      <c r="F1" s="1468"/>
      <c r="G1" s="1468"/>
      <c r="H1" s="1468"/>
    </row>
    <row r="2" spans="1:8" s="678" customFormat="1" ht="42.75" customHeight="1" x14ac:dyDescent="0.2">
      <c r="A2" s="1466" t="s">
        <v>819</v>
      </c>
      <c r="B2" s="1466"/>
      <c r="C2" s="677" t="s">
        <v>7028</v>
      </c>
      <c r="D2" s="1467" t="s">
        <v>4232</v>
      </c>
      <c r="E2" s="1467"/>
      <c r="F2" s="1453"/>
      <c r="G2" s="1467"/>
      <c r="H2" s="1467"/>
    </row>
    <row r="3" spans="1:8" s="460" customFormat="1" ht="63.75" x14ac:dyDescent="0.2">
      <c r="A3" s="1218" t="s">
        <v>1967</v>
      </c>
      <c r="B3" s="1218" t="s">
        <v>7021</v>
      </c>
      <c r="C3" s="1218" t="s">
        <v>804</v>
      </c>
      <c r="D3" s="1218" t="s">
        <v>1968</v>
      </c>
      <c r="E3" s="1218" t="s">
        <v>3924</v>
      </c>
      <c r="F3" s="8" t="s">
        <v>9295</v>
      </c>
      <c r="G3" s="1218" t="s">
        <v>1969</v>
      </c>
      <c r="H3" s="1218" t="s">
        <v>490</v>
      </c>
    </row>
    <row r="4" spans="1:8" s="1221" customFormat="1" ht="51" x14ac:dyDescent="0.2">
      <c r="A4" s="1219"/>
      <c r="B4" s="1220" t="str">
        <f>'19#'!B4</f>
        <v>190001.02</v>
      </c>
      <c r="C4" s="1220" t="str">
        <f>'19#'!C4</f>
        <v>Qui định lối vào/ lối ra xưởng thuốc viên Non Betalactam
Entry/ exit of Non Betalactam solid orals workshop</v>
      </c>
      <c r="D4" s="1220" t="str">
        <f>'19#'!D4</f>
        <v>27.04.20</v>
      </c>
      <c r="E4" s="1220" t="str">
        <f>'19#'!E4</f>
        <v>27.04.23</v>
      </c>
      <c r="F4" s="1220" t="str">
        <f>'19#'!F4</f>
        <v>NA</v>
      </c>
      <c r="G4" s="1220" t="str">
        <f>'19#'!G4</f>
        <v>Stada VN</v>
      </c>
      <c r="H4" s="1220" t="str">
        <f>'19#'!H4</f>
        <v>Approved</v>
      </c>
    </row>
    <row r="5" spans="1:8" s="1221" customFormat="1" ht="38.25" x14ac:dyDescent="0.2">
      <c r="A5" s="1219"/>
      <c r="B5" s="1220" t="str">
        <f>'19#'!B5</f>
        <v>190002.02</v>
      </c>
      <c r="C5" s="1220" t="str">
        <f>'19#'!C5</f>
        <v>Qui định lối thoát hiểm trong bộ phận sản xuất
Regulation of emergency exits in production department</v>
      </c>
      <c r="D5" s="1220" t="str">
        <f>'19#'!D5</f>
        <v>27.03.20</v>
      </c>
      <c r="E5" s="1220" t="str">
        <f>'19#'!E5</f>
        <v>27.03.23</v>
      </c>
      <c r="F5" s="1220" t="str">
        <f>'19#'!F5</f>
        <v>NA</v>
      </c>
      <c r="G5" s="1220" t="str">
        <f>'19#'!G5</f>
        <v>Stada VN</v>
      </c>
      <c r="H5" s="1220" t="str">
        <f>'19#'!H5</f>
        <v>Approved</v>
      </c>
    </row>
    <row r="6" spans="1:8" s="1221" customFormat="1" ht="51" x14ac:dyDescent="0.2">
      <c r="A6" s="1219"/>
      <c r="B6" s="1220" t="str">
        <f>'19#'!B6</f>
        <v>190003.02</v>
      </c>
      <c r="C6" s="1220" t="str">
        <f>'19#'!C6</f>
        <v xml:space="preserve">Qui định đường đi của nguyên vật liệu, bao bì, sản phẩm trung gian và bán thành phẩm 
Prescription flows of raw, packaging material and intermediate product, bulk product </v>
      </c>
      <c r="D6" s="1220" t="str">
        <f>'19#'!D6</f>
        <v>24.03.20</v>
      </c>
      <c r="E6" s="1220" t="str">
        <f>'19#'!E6</f>
        <v>24.03.23</v>
      </c>
      <c r="F6" s="1220" t="str">
        <f>'19#'!F6</f>
        <v>NA</v>
      </c>
      <c r="G6" s="1220" t="str">
        <f>'19#'!G6</f>
        <v>Stada VN</v>
      </c>
      <c r="H6" s="1220" t="str">
        <f>'19#'!H6</f>
        <v>Approved</v>
      </c>
    </row>
    <row r="7" spans="1:8" s="1221" customFormat="1" ht="51" x14ac:dyDescent="0.2">
      <c r="A7" s="1219"/>
      <c r="B7" s="1220" t="str">
        <f>'19#'!B7</f>
        <v>190004.01</v>
      </c>
      <c r="C7" s="1220" t="str">
        <f>'19#'!C7</f>
        <v xml:space="preserve">Kiểm tra và bảo quản nguyên vật liệu cấp phát, sản phẩm trung gian và bán thành phẩm 
Checking and storage of dispensed materials, intermediate products and bulk products  </v>
      </c>
      <c r="D7" s="1220" t="str">
        <f>'19#'!D7</f>
        <v>05.08.19</v>
      </c>
      <c r="E7" s="1220" t="str">
        <f>'19#'!E7</f>
        <v>05.08.22</v>
      </c>
      <c r="F7" s="1220" t="str">
        <f>'19#'!F7</f>
        <v>NA</v>
      </c>
      <c r="G7" s="1220" t="str">
        <f>'19#'!G7</f>
        <v>HVT</v>
      </c>
      <c r="H7" s="1220" t="str">
        <f>'19#'!H7</f>
        <v>Superseded
15.06.20</v>
      </c>
    </row>
    <row r="8" spans="1:8" s="1221" customFormat="1" ht="51" x14ac:dyDescent="0.2">
      <c r="A8" s="1219"/>
      <c r="B8" s="1220" t="str">
        <f>'19#'!B8</f>
        <v>190005.01</v>
      </c>
      <c r="C8" s="1220" t="str">
        <f>'19#'!C8</f>
        <v>Xuất- nhập cốm, bán thành phẩm và thành phẩm
Inward-outward of granules, bulk product and finished product</v>
      </c>
      <c r="D8" s="1220" t="str">
        <f>'19#'!D8</f>
        <v>05.08.19</v>
      </c>
      <c r="E8" s="1220" t="str">
        <f>'19#'!E8</f>
        <v>NA</v>
      </c>
      <c r="F8" s="1220" t="str">
        <f>'19#'!F8</f>
        <v>NA</v>
      </c>
      <c r="G8" s="1220" t="str">
        <f>'19#'!G8</f>
        <v>HVT</v>
      </c>
      <c r="H8" s="1220" t="str">
        <f>'19#'!H8</f>
        <v>Superseded
25.09.19</v>
      </c>
    </row>
    <row r="9" spans="1:8" s="1221" customFormat="1" ht="25.5" x14ac:dyDescent="0.2">
      <c r="A9" s="1219"/>
      <c r="B9" s="1220" t="str">
        <f>'19#'!B9</f>
        <v>190006.02</v>
      </c>
      <c r="C9" s="1220" t="str">
        <f>'19#'!C9</f>
        <v>Kiểm tra trong quá trình 
In-process control</v>
      </c>
      <c r="D9" s="1220" t="str">
        <f>'19#'!D9</f>
        <v>30.01.20</v>
      </c>
      <c r="E9" s="1220" t="str">
        <f>'19#'!E9</f>
        <v>30.01.23</v>
      </c>
      <c r="F9" s="1220" t="str">
        <f>'19#'!F9</f>
        <v>NA</v>
      </c>
      <c r="G9" s="1220" t="str">
        <f>'19#'!G9</f>
        <v>Stada VN</v>
      </c>
      <c r="H9" s="1220" t="str">
        <f>'19#'!H9</f>
        <v>Superseded
15.05.20</v>
      </c>
    </row>
    <row r="10" spans="1:8" s="1221" customFormat="1" ht="51" x14ac:dyDescent="0.2">
      <c r="A10" s="1219"/>
      <c r="B10" s="1220" t="str">
        <f>'19#'!B10</f>
        <v>190007.04</v>
      </c>
      <c r="C10" s="1220" t="str">
        <f>'19#'!C10</f>
        <v>Giặt và xếp trang phục sử dụng trong nhà máy Stada Việt Nam
Wash and fold garment using in Stada VIET NAM factory</v>
      </c>
      <c r="D10" s="1220" t="str">
        <f>'19#'!D10</f>
        <v>23.06.20</v>
      </c>
      <c r="E10" s="1220" t="str">
        <f>'19#'!E10</f>
        <v>23.06.23</v>
      </c>
      <c r="F10" s="1220" t="str">
        <f>'19#'!F10</f>
        <v>NA</v>
      </c>
      <c r="G10" s="1220" t="str">
        <f>'19#'!G10</f>
        <v>Stada VN</v>
      </c>
      <c r="H10" s="1220" t="str">
        <f>'19#'!H10</f>
        <v>Approved</v>
      </c>
    </row>
    <row r="11" spans="1:8" s="1221" customFormat="1" ht="76.5" x14ac:dyDescent="0.2">
      <c r="A11" s="1219"/>
      <c r="B11" s="1220" t="str">
        <f>'19#'!B11</f>
        <v>190008.03</v>
      </c>
      <c r="C11" s="1220" t="str">
        <f>'19#'!C11</f>
        <v>Tiếp nhận, cấp phát, vệ sinh và bảo quản tay áo chuyền pha chế ướt, khăn sấy tĩnh, ống dẫn dịch, túi lọc vải
Receipt, issuance, cleaning and storage of filters bag of wet granulation line, tray dryer cloths cover, solution pipe, cloth filter bag</v>
      </c>
      <c r="D11" s="1220" t="str">
        <f>'19#'!D11</f>
        <v>09.05.20</v>
      </c>
      <c r="E11" s="1220" t="str">
        <f>'19#'!E11</f>
        <v>09.05.23</v>
      </c>
      <c r="F11" s="1220" t="str">
        <f>'19#'!F11</f>
        <v>NA</v>
      </c>
      <c r="G11" s="1220" t="str">
        <f>'19#'!G11</f>
        <v>Stada VN</v>
      </c>
      <c r="H11" s="1220" t="str">
        <f>'19#'!H11</f>
        <v>Approved</v>
      </c>
    </row>
    <row r="12" spans="1:8" s="1221" customFormat="1" ht="51" x14ac:dyDescent="0.2">
      <c r="A12" s="1219"/>
      <c r="B12" s="1220" t="str">
        <f>'19#'!B12</f>
        <v>190008-01.01</v>
      </c>
      <c r="C12" s="1220" t="str">
        <f>'19#'!C12</f>
        <v>Vệ sinh tay áo chuyền pha chế ướt, túi lọc vải đối với hoạt chất Ibuprofen, Candesartan
Cleaning of filters bag of wet granulation line, cloth filter bag for Ibuprofen, Candesartan  API</v>
      </c>
      <c r="D12" s="1220" t="str">
        <f>'19#'!D12</f>
        <v>01.12.20</v>
      </c>
      <c r="E12" s="1220" t="str">
        <f>'19#'!E12</f>
        <v>01.12.23</v>
      </c>
      <c r="F12" s="1220" t="str">
        <f>'19#'!F12</f>
        <v>NA</v>
      </c>
      <c r="G12" s="1220" t="str">
        <f>'19#'!G12</f>
        <v>Stada VN</v>
      </c>
      <c r="H12" s="1220" t="str">
        <f>'19#'!H12</f>
        <v>printed</v>
      </c>
    </row>
    <row r="13" spans="1:8" s="1221" customFormat="1" ht="51" x14ac:dyDescent="0.2">
      <c r="A13" s="1219"/>
      <c r="B13" s="1220" t="str">
        <f>'19#'!B13</f>
        <v>190009.02</v>
      </c>
      <c r="C13" s="1220" t="str">
        <f>'19#'!C13</f>
        <v>Vệ sinh, bảo quản, kiểm tra sự nguyên vẹn và loại bỏ lưới rây
Cleaning, storage, checking integrity and destruction of sieve</v>
      </c>
      <c r="D13" s="1220" t="str">
        <f>'19#'!D13</f>
        <v>20.01.20</v>
      </c>
      <c r="E13" s="1220" t="str">
        <f>'19#'!E13</f>
        <v>20.01.23</v>
      </c>
      <c r="F13" s="1220" t="str">
        <f>'19#'!F13</f>
        <v>NA</v>
      </c>
      <c r="G13" s="1220" t="str">
        <f>'19#'!G13</f>
        <v>Stada VN</v>
      </c>
      <c r="H13" s="1220" t="str">
        <f>'19#'!H13</f>
        <v>Approved</v>
      </c>
    </row>
    <row r="14" spans="1:8" s="1221" customFormat="1" x14ac:dyDescent="0.2">
      <c r="A14" s="1219"/>
      <c r="B14" s="1220" t="str">
        <f>'19#'!B15</f>
        <v>190010.01</v>
      </c>
      <c r="C14" s="1220" t="str">
        <f>'19#'!C15</f>
        <v>trống số</v>
      </c>
      <c r="D14" s="1220">
        <f>'19#'!D15</f>
        <v>0</v>
      </c>
      <c r="E14" s="1220" t="str">
        <f>'19#'!E15</f>
        <v>NA</v>
      </c>
      <c r="F14" s="1220" t="str">
        <f>'19#'!F15</f>
        <v>NA</v>
      </c>
      <c r="G14" s="1220" t="str">
        <f>'19#'!G15</f>
        <v>Stada VN</v>
      </c>
      <c r="H14" s="1220" t="str">
        <f>'19#'!H15</f>
        <v>Preparing</v>
      </c>
    </row>
    <row r="15" spans="1:8" s="1221" customFormat="1" ht="76.5" x14ac:dyDescent="0.2">
      <c r="A15" s="1219"/>
      <c r="B15" s="1220" t="str">
        <f>'19#'!B16</f>
        <v>190011.02</v>
      </c>
      <c r="C15" s="1220" t="str">
        <f>'19#'!C16</f>
        <v>Lối vào và lối ra của các nguyên vật liệu, vật dụng và thiết bị vào trong xưởng thuốc viên Non Betalactam
Entry and exit of materials, tools and instruments in Non Betalactam solid oral workshop</v>
      </c>
      <c r="D15" s="1220" t="str">
        <f>'19#'!D16</f>
        <v>25.06.20</v>
      </c>
      <c r="E15" s="1220" t="str">
        <f>'19#'!E16</f>
        <v>25.06.23</v>
      </c>
      <c r="F15" s="1220" t="str">
        <f>'19#'!F16</f>
        <v>NA</v>
      </c>
      <c r="G15" s="1220" t="str">
        <f>'19#'!G16</f>
        <v>Stada VN</v>
      </c>
      <c r="H15" s="1220" t="str">
        <f>'19#'!H16</f>
        <v>Approved</v>
      </c>
    </row>
    <row r="16" spans="1:8" s="1221" customFormat="1" ht="63.75" x14ac:dyDescent="0.2">
      <c r="A16" s="1219"/>
      <c r="B16" s="1220" t="str">
        <f>'19#'!B17</f>
        <v>190012.02</v>
      </c>
      <c r="C16" s="1220" t="str">
        <f>'19#'!C17</f>
        <v>Vệ sinh xe đẩy, xe nâng và các dụng cụ không tiếp xúc với thuốc trong bộ phận sản xuất
Cleaning of trolleys, forklift trucks and accessories in production department, not contact directly with product</v>
      </c>
      <c r="D16" s="1220" t="str">
        <f>'19#'!D17</f>
        <v>02.11.19</v>
      </c>
      <c r="E16" s="1220" t="str">
        <f>'19#'!E17</f>
        <v>NA</v>
      </c>
      <c r="F16" s="1220" t="str">
        <f>'19#'!F17</f>
        <v>NA</v>
      </c>
      <c r="G16" s="1220" t="str">
        <f>'19#'!G17</f>
        <v>PME II</v>
      </c>
      <c r="H16" s="1220" t="str">
        <f>'19#'!H17</f>
        <v>Superseded
20.05.20</v>
      </c>
    </row>
    <row r="17" spans="1:8" s="1221" customFormat="1" ht="76.5" x14ac:dyDescent="0.2">
      <c r="A17" s="1219"/>
      <c r="B17" s="1220" t="str">
        <f>'19#'!B18</f>
        <v>190013.02</v>
      </c>
      <c r="C17" s="1220" t="str">
        <f>'19#'!C18</f>
        <v>Thu gom và loại bỏ rác thải, phế phẩm – xưởng thuốc viên Non Betalactam – nhà máy Stada Việt Nam
Collection and disposal of waste, rejected materials generated – Non Betalactam solid orals workshop – Stada Viet Nam factory</v>
      </c>
      <c r="D17" s="1220" t="str">
        <f>'19#'!D18</f>
        <v>15.04.20</v>
      </c>
      <c r="E17" s="1220" t="str">
        <f>'19#'!E18</f>
        <v>15.04.23</v>
      </c>
      <c r="F17" s="1220" t="str">
        <f>'19#'!F18</f>
        <v>NA</v>
      </c>
      <c r="G17" s="1220" t="str">
        <f>'19#'!G18</f>
        <v>Stada VN</v>
      </c>
      <c r="H17" s="1220" t="str">
        <f>'19#'!H18</f>
        <v>Approved</v>
      </c>
    </row>
    <row r="18" spans="1:8" s="1221" customFormat="1" ht="51" x14ac:dyDescent="0.2">
      <c r="A18" s="1219"/>
      <c r="B18" s="1220" t="str">
        <f>'19#'!B19</f>
        <v>190014.02</v>
      </c>
      <c r="C18" s="1220" t="str">
        <f>'19#'!C19</f>
        <v>Pha chế và sử dụng dung dịch khử trùng, dung dịch tẩy rửa
Preparation and using of disinfectant, detergent solutions</v>
      </c>
      <c r="D18" s="1220" t="str">
        <f>'19#'!D19</f>
        <v>15.01.20</v>
      </c>
      <c r="E18" s="1220" t="str">
        <f>'19#'!E19</f>
        <v>15.01.23</v>
      </c>
      <c r="F18" s="1220" t="str">
        <f>'19#'!F19</f>
        <v>NA</v>
      </c>
      <c r="G18" s="1220" t="str">
        <f>'19#'!G19</f>
        <v>Stada VN</v>
      </c>
      <c r="H18" s="1220" t="str">
        <f>'19#'!H19</f>
        <v>Superseded
20.04.20</v>
      </c>
    </row>
    <row r="19" spans="1:8" s="1221" customFormat="1" ht="38.25" x14ac:dyDescent="0.2">
      <c r="A19" s="1219"/>
      <c r="B19" s="1220" t="str">
        <f>'19#'!B20</f>
        <v>190015.02</v>
      </c>
      <c r="C19" s="1220" t="str">
        <f>'19#'!C20</f>
        <v>Vệ sinh khu vực đóng gói thứ cấp và nhà giặt 
Cleaning of secondary packaging area and laundry</v>
      </c>
      <c r="D19" s="1220" t="str">
        <f>'19#'!D20</f>
        <v>01.07.20</v>
      </c>
      <c r="E19" s="1220" t="str">
        <f>'19#'!E20</f>
        <v>01.07.23</v>
      </c>
      <c r="F19" s="1220" t="str">
        <f>'19#'!F20</f>
        <v>NA</v>
      </c>
      <c r="G19" s="1220" t="str">
        <f>'19#'!G20</f>
        <v>Stada VN</v>
      </c>
      <c r="H19" s="1220" t="str">
        <f>'19#'!H20</f>
        <v>Approved</v>
      </c>
    </row>
    <row r="20" spans="1:8" s="1221" customFormat="1" ht="51" x14ac:dyDescent="0.2">
      <c r="A20" s="1219"/>
      <c r="B20" s="1220" t="str">
        <f>'19#'!B21</f>
        <v>190016.02</v>
      </c>
      <c r="C20" s="1220" t="str">
        <f>'19#'!C21</f>
        <v xml:space="preserve">Vệ sinh và kiểm tra tình trạng vệ sinh khu vực sản xuất và đóng gói sơ cấp
Cleaning and checking the clean status of manufacturing area and primary packaging area </v>
      </c>
      <c r="D20" s="1220" t="str">
        <f>'19#'!D21</f>
        <v>01.07.20</v>
      </c>
      <c r="E20" s="1220" t="str">
        <f>'19#'!E21</f>
        <v>01.07.23</v>
      </c>
      <c r="F20" s="1220" t="str">
        <f>'19#'!F21</f>
        <v>NA</v>
      </c>
      <c r="G20" s="1220" t="str">
        <f>'19#'!G21</f>
        <v>Stada VN</v>
      </c>
      <c r="H20" s="1220" t="str">
        <f>'19#'!H21</f>
        <v>Approved</v>
      </c>
    </row>
    <row r="21" spans="1:8" s="1221" customFormat="1" ht="38.25" x14ac:dyDescent="0.2">
      <c r="A21" s="1219"/>
      <c r="B21" s="1220" t="str">
        <f>'19#'!B23</f>
        <v>190017.02</v>
      </c>
      <c r="C21" s="1220" t="str">
        <f>'19#'!C23</f>
        <v>Vệ sinh và khử trùng miệng cống thoát nước
Procedure for cleaning and sanitization of drain point</v>
      </c>
      <c r="D21" s="1220" t="str">
        <f>'19#'!D23</f>
        <v>15.06.20</v>
      </c>
      <c r="E21" s="1220" t="str">
        <f>'19#'!E23</f>
        <v>15.06.23</v>
      </c>
      <c r="F21" s="1220" t="str">
        <f>'19#'!F23</f>
        <v>NA</v>
      </c>
      <c r="G21" s="1220" t="str">
        <f>'19#'!G23</f>
        <v>Stada VN</v>
      </c>
      <c r="H21" s="1220" t="str">
        <f>'19#'!H23</f>
        <v>Approved</v>
      </c>
    </row>
    <row r="22" spans="1:8" s="1221" customFormat="1" ht="25.5" x14ac:dyDescent="0.2">
      <c r="A22" s="1219"/>
      <c r="B22" s="1220" t="str">
        <f>'19#'!B24</f>
        <v>190018.03</v>
      </c>
      <c r="C22" s="1220" t="str">
        <f>'19#'!C24</f>
        <v>Vệ sinh dụng cụ/ phụ kiện sản xuất 
Cleaning of production tools/ accessories</v>
      </c>
      <c r="D22" s="1220" t="str">
        <f>'19#'!D24</f>
        <v>23.06.20</v>
      </c>
      <c r="E22" s="1220" t="str">
        <f>'19#'!E24</f>
        <v>23.06.23</v>
      </c>
      <c r="F22" s="1220" t="str">
        <f>'19#'!F24</f>
        <v>NA</v>
      </c>
      <c r="G22" s="1220" t="str">
        <f>'19#'!G24</f>
        <v>Stada VN</v>
      </c>
      <c r="H22" s="1220" t="str">
        <f>'19#'!H24</f>
        <v>Approved</v>
      </c>
    </row>
    <row r="23" spans="1:8" s="1221" customFormat="1" ht="38.25" x14ac:dyDescent="0.2">
      <c r="A23" s="1219"/>
      <c r="B23" s="1220" t="str">
        <f>'19#'!B26</f>
        <v>190019.03</v>
      </c>
      <c r="C23" s="1220" t="str">
        <f>'19#'!C26</f>
        <v>Vận hành và vệ sinh máy ép vỉ BMP270
Operation and cleaning of automatic blister packaging machine BMP270</v>
      </c>
      <c r="D23" s="1220" t="str">
        <f>'19#'!D26</f>
        <v>24.07.20</v>
      </c>
      <c r="E23" s="1220" t="str">
        <f>'19#'!E26</f>
        <v>24.07.23</v>
      </c>
      <c r="F23" s="1220" t="str">
        <f>'19#'!F26</f>
        <v>NA</v>
      </c>
      <c r="G23" s="1220" t="str">
        <f>'19#'!G26</f>
        <v>Stada VN</v>
      </c>
      <c r="H23" s="1220" t="str">
        <f>'19#'!H26</f>
        <v>Approved</v>
      </c>
    </row>
    <row r="24" spans="1:8" s="1221" customFormat="1" ht="51" x14ac:dyDescent="0.2">
      <c r="A24" s="1219"/>
      <c r="B24" s="1220" t="str">
        <f>'19#'!B27</f>
        <v>190020.03</v>
      </c>
      <c r="C24" s="1220" t="str">
        <f>'19#'!C27</f>
        <v xml:space="preserve">Kiểm tra hằng ngày, vận hành, vệ sinh cân Sàn Mettler Toledo 
Daily verification, operation, cleaning of floor scale Mettler Toledo </v>
      </c>
      <c r="D24" s="1220" t="str">
        <f>'19#'!D27</f>
        <v>01.02.21</v>
      </c>
      <c r="E24" s="1220" t="str">
        <f>'19#'!E27</f>
        <v>01.02.24</v>
      </c>
      <c r="F24" s="1220" t="str">
        <f>'19#'!F27</f>
        <v>NA</v>
      </c>
      <c r="G24" s="1220" t="str">
        <f>'19#'!G27</f>
        <v>Stada VN</v>
      </c>
      <c r="H24" s="1220" t="str">
        <f>'19#'!H27</f>
        <v>Approved</v>
      </c>
    </row>
    <row r="25" spans="1:8" s="1221" customFormat="1" ht="76.5" x14ac:dyDescent="0.2">
      <c r="A25" s="1219"/>
      <c r="B25" s="1220" t="str">
        <f>'19#'!B28</f>
        <v>190021.03</v>
      </c>
      <c r="C25" s="1220" t="str">
        <f>'19#'!C28</f>
        <v>Kiểm tra hằng ngày, vận hành, vệ sinh cân xác định độ ẩm Sartorius MA37-1 và hướng dẫn thử nghiệm đo độ ẩm
Daily verification/ calibration, operation, cleaning of moisture analyzer Sartorious MA37-1 and instruction for testing moisture content</v>
      </c>
      <c r="D25" s="1220" t="str">
        <f>'19#'!D28</f>
        <v>01.02.21</v>
      </c>
      <c r="E25" s="1220" t="str">
        <f>'19#'!E28</f>
        <v>01.02.24</v>
      </c>
      <c r="F25" s="1220" t="str">
        <f>'19#'!F28</f>
        <v>NA</v>
      </c>
      <c r="G25" s="1220" t="str">
        <f>'19#'!G28</f>
        <v>Stada VN</v>
      </c>
      <c r="H25" s="1220" t="str">
        <f>'19#'!H28</f>
        <v>Approved</v>
      </c>
    </row>
    <row r="26" spans="1:8" s="1221" customFormat="1" ht="63.75" x14ac:dyDescent="0.2">
      <c r="A26" s="1219"/>
      <c r="B26" s="1220" t="str">
        <f>'19#'!B29</f>
        <v>190022.03</v>
      </c>
      <c r="C26" s="1220" t="str">
        <f>'19#'!C29</f>
        <v>Kiểm tra hằng ngày, vận hành và vệ sinh cân điện tử 30 kg Mettler Toledo PBD655-B60
Daily verification, operation and cleaning of electronic balance 30 kg Mettler Toledo PBD655-B60</v>
      </c>
      <c r="D26" s="1220" t="str">
        <f>'19#'!D29</f>
        <v>01.02.21</v>
      </c>
      <c r="E26" s="1220" t="str">
        <f>'19#'!E29</f>
        <v>01.02.24</v>
      </c>
      <c r="F26" s="1220" t="str">
        <f>'19#'!F29</f>
        <v>NA</v>
      </c>
      <c r="G26" s="1220" t="str">
        <f>'19#'!G29</f>
        <v>Stada VN</v>
      </c>
      <c r="H26" s="1220" t="str">
        <f>'19#'!H29</f>
        <v>Approved</v>
      </c>
    </row>
    <row r="27" spans="1:8" s="1221" customFormat="1" ht="25.5" x14ac:dyDescent="0.2">
      <c r="A27" s="1219"/>
      <c r="B27" s="1220" t="str">
        <f>'19#'!B30</f>
        <v>190023.03</v>
      </c>
      <c r="C27" s="1220" t="str">
        <f>'19#'!C30</f>
        <v>Vận hành và vệ sinh Static Passbox 
Operation and cleaning of Static Passbox</v>
      </c>
      <c r="D27" s="1220" t="str">
        <f>'19#'!D30</f>
        <v>27.04.20</v>
      </c>
      <c r="E27" s="1220" t="str">
        <f>'19#'!E30</f>
        <v>27.04.23</v>
      </c>
      <c r="F27" s="1220" t="str">
        <f>'19#'!F30</f>
        <v>NA</v>
      </c>
      <c r="G27" s="1220" t="str">
        <f>'19#'!G30</f>
        <v>Stada VN</v>
      </c>
      <c r="H27" s="1220" t="str">
        <f>'19#'!H30</f>
        <v>Approved</v>
      </c>
    </row>
    <row r="28" spans="1:8" s="1221" customFormat="1" ht="51" x14ac:dyDescent="0.2">
      <c r="A28" s="1219"/>
      <c r="B28" s="1220" t="str">
        <f>'19#'!B31</f>
        <v>190024.02</v>
      </c>
      <c r="C28" s="1220" t="str">
        <f>'19#'!C31</f>
        <v>Vận hành và vệ sinh máy hút bụi công nghiệp NILFISK VL 500
Operation and cleaning of industrial vacuum cleaner NILFISK VL 500</v>
      </c>
      <c r="D28" s="1220" t="str">
        <f>'19#'!D31</f>
        <v>25.05.20</v>
      </c>
      <c r="E28" s="1220" t="str">
        <f>'19#'!E31</f>
        <v>25.05.23</v>
      </c>
      <c r="F28" s="1220" t="str">
        <f>'19#'!F31</f>
        <v>NA</v>
      </c>
      <c r="G28" s="1220" t="str">
        <f>'19#'!G31</f>
        <v>Stada VN</v>
      </c>
      <c r="H28" s="1220" t="str">
        <f>'19#'!H31</f>
        <v>approved</v>
      </c>
    </row>
    <row r="29" spans="1:8" s="1221" customFormat="1" ht="25.5" x14ac:dyDescent="0.2">
      <c r="A29" s="1219"/>
      <c r="B29" s="1220" t="str">
        <f>'19#'!B32</f>
        <v>190025.03</v>
      </c>
      <c r="C29" s="1220" t="str">
        <f>'19#'!C32</f>
        <v>Vận hành chuyền pha chế ướt 
Operation of wet granulation line</v>
      </c>
      <c r="D29" s="1220" t="str">
        <f>'19#'!D32</f>
        <v>14.06.21</v>
      </c>
      <c r="E29" s="1220" t="str">
        <f>'19#'!E32</f>
        <v>NA</v>
      </c>
      <c r="F29" s="1220" t="str">
        <f>'19#'!F32</f>
        <v>NA</v>
      </c>
      <c r="G29" s="1220" t="str">
        <f>'19#'!G32</f>
        <v>Stada VN</v>
      </c>
      <c r="H29" s="1220" t="str">
        <f>'19#'!H32</f>
        <v>Approved</v>
      </c>
    </row>
    <row r="30" spans="1:8" s="1221" customFormat="1" ht="25.5" x14ac:dyDescent="0.2">
      <c r="A30" s="1219"/>
      <c r="B30" s="1220" t="str">
        <f>'19#'!B33</f>
        <v>190026.04</v>
      </c>
      <c r="C30" s="1220" t="str">
        <f>'19#'!C33</f>
        <v xml:space="preserve">Vệ sinh chuyền pha chế ướt
Cleaning of wet granulation line </v>
      </c>
      <c r="D30" s="1220" t="str">
        <f>'19#'!D33</f>
        <v>10.08.20</v>
      </c>
      <c r="E30" s="1220" t="str">
        <f>'19#'!E33</f>
        <v>10.08.23</v>
      </c>
      <c r="F30" s="1220" t="str">
        <f>'19#'!F33</f>
        <v>NA</v>
      </c>
      <c r="G30" s="1220" t="str">
        <f>'19#'!G33</f>
        <v>Stada VN</v>
      </c>
      <c r="H30" s="1220" t="str">
        <f>'19#'!H33</f>
        <v>Approved</v>
      </c>
    </row>
    <row r="31" spans="1:8" s="1221" customFormat="1" ht="51" x14ac:dyDescent="0.2">
      <c r="A31" s="1219"/>
      <c r="B31" s="1220" t="str">
        <f>'19#'!B34</f>
        <v>190026-01.02</v>
      </c>
      <c r="C31" s="1220" t="str">
        <f>'19#'!C34</f>
        <v>Vệ sinh chuyền pha chế ướt đối với hoạt chất Ibuprofen , Candesartan
Cleaning of wet granulation line for Ibuprofen, Candesartan API</v>
      </c>
      <c r="D31" s="1220" t="str">
        <f>'19#'!D34</f>
        <v>01.03.21</v>
      </c>
      <c r="E31" s="1220" t="str">
        <f>'19#'!E34</f>
        <v>01.03.24</v>
      </c>
      <c r="F31" s="1220" t="str">
        <f>'19#'!F34</f>
        <v>NA</v>
      </c>
      <c r="G31" s="1220" t="str">
        <f>'19#'!G34</f>
        <v>Stada VN</v>
      </c>
      <c r="H31" s="1220" t="str">
        <f>'19#'!H34</f>
        <v>Approved</v>
      </c>
    </row>
    <row r="32" spans="1:8" s="1221" customFormat="1" ht="51" x14ac:dyDescent="0.2">
      <c r="A32" s="1219"/>
      <c r="B32" s="1220" t="str">
        <f>'19#'!B35</f>
        <v>190027.02</v>
      </c>
      <c r="C32" s="1220" t="str">
        <f>'19#'!C35</f>
        <v>Vận hành và vệ sinh máy lau viên nang KING WIN KW-108
Operation and cleaning of capsule polishing machine KING WIN KW-108</v>
      </c>
      <c r="D32" s="1220" t="str">
        <f>'19#'!D35</f>
        <v>10.07.20</v>
      </c>
      <c r="E32" s="1220" t="str">
        <f>'19#'!E35</f>
        <v>10.07.23</v>
      </c>
      <c r="F32" s="1220" t="str">
        <f>'19#'!F35</f>
        <v>NA</v>
      </c>
      <c r="G32" s="1220" t="str">
        <f>'19#'!G35</f>
        <v>Stada VN</v>
      </c>
      <c r="H32" s="1220" t="str">
        <f>'19#'!H35</f>
        <v>Approved</v>
      </c>
    </row>
    <row r="33" spans="1:8" s="1221" customFormat="1" ht="63.75" x14ac:dyDescent="0.2">
      <c r="A33" s="1219"/>
      <c r="B33" s="1220" t="str">
        <f>'19#'!B36</f>
        <v>190028.02</v>
      </c>
      <c r="C33" s="1220" t="str">
        <f>'19#'!C36</f>
        <v xml:space="preserve">Vận hành và vệ sinh máy trộn hoàn tất GLATT KCM 400
Operation and cleaning of final blender GLATT KCM 400
</v>
      </c>
      <c r="D33" s="1220" t="str">
        <f>'19#'!D36</f>
        <v>20.07.20</v>
      </c>
      <c r="E33" s="1220" t="str">
        <f>'19#'!E36</f>
        <v>20.07.23</v>
      </c>
      <c r="F33" s="1220" t="str">
        <f>'19#'!F36</f>
        <v>NA</v>
      </c>
      <c r="G33" s="1220" t="str">
        <f>'19#'!G36</f>
        <v>Stada VN</v>
      </c>
      <c r="H33" s="1220" t="str">
        <f>'19#'!H36</f>
        <v>Approved</v>
      </c>
    </row>
    <row r="34" spans="1:8" s="1221" customFormat="1" ht="63.75" x14ac:dyDescent="0.2">
      <c r="A34" s="1219"/>
      <c r="B34" s="1220" t="str">
        <f>'19#'!B37</f>
        <v>190029.03</v>
      </c>
      <c r="C34" s="1220" t="str">
        <f>'19#'!C37</f>
        <v>Kiểm tra hằng ngày, vận hành và vệ sinh cân điện tử 2200 g Mettler Toledo ME2002T/00
Daily verification, operation and cleaning of electronic balance 2200 g Mettler Toledo ME2002T/00</v>
      </c>
      <c r="D34" s="1220" t="str">
        <f>'19#'!D37</f>
        <v>01.02.21</v>
      </c>
      <c r="E34" s="1220" t="str">
        <f>'19#'!E37</f>
        <v>01.02.24</v>
      </c>
      <c r="F34" s="1220" t="str">
        <f>'19#'!F37</f>
        <v>NA</v>
      </c>
      <c r="G34" s="1220" t="str">
        <f>'19#'!G37</f>
        <v>Stada VN</v>
      </c>
      <c r="H34" s="1220" t="str">
        <f>'19#'!H37</f>
        <v>Approved</v>
      </c>
    </row>
    <row r="35" spans="1:8" s="1221" customFormat="1" ht="63.75" x14ac:dyDescent="0.2">
      <c r="A35" s="1219"/>
      <c r="B35" s="1220" t="str">
        <f>'19#'!B38</f>
        <v>190030.03</v>
      </c>
      <c r="C35" s="1220" t="str">
        <f>'19#'!C38</f>
        <v>Kiểm tra hằng ngày, vận hành và vệ sinh cân chính xác 320 g Mettler Toledo ME303T/00
Daily verification, operation and cleaning of precision balance 320 g Mettler Toledo ME303T/00</v>
      </c>
      <c r="D35" s="1220" t="str">
        <f>'19#'!D38</f>
        <v>01.02.21</v>
      </c>
      <c r="E35" s="1220" t="str">
        <f>'19#'!E38</f>
        <v>01.02.24</v>
      </c>
      <c r="F35" s="1220" t="str">
        <f>'19#'!F38</f>
        <v>NA</v>
      </c>
      <c r="G35" s="1220" t="str">
        <f>'19#'!G38</f>
        <v>Stada VN</v>
      </c>
      <c r="H35" s="1220" t="str">
        <f>'19#'!H38</f>
        <v>Approved</v>
      </c>
    </row>
    <row r="36" spans="1:8" s="1221" customFormat="1" ht="76.5" x14ac:dyDescent="0.2">
      <c r="A36" s="1219"/>
      <c r="B36" s="1220" t="str">
        <f>'19#'!B39</f>
        <v>190031.04</v>
      </c>
      <c r="C36" s="1220" t="str">
        <f>'19#'!C39</f>
        <v xml:space="preserve">Kiểm tra hằng ngày, vận hành và vệ sinh cân phân tích 220 g Mettler Toledo ME204T/00
Daily verification, operation and cleaning of analytical balance 220 g Mettler Toledo ME204T/00
</v>
      </c>
      <c r="D36" s="1220" t="str">
        <f>'19#'!D39</f>
        <v>01.02.21</v>
      </c>
      <c r="E36" s="1220" t="str">
        <f>'19#'!E39</f>
        <v>01.02.24</v>
      </c>
      <c r="F36" s="1220" t="str">
        <f>'19#'!F39</f>
        <v>NA</v>
      </c>
      <c r="G36" s="1220" t="str">
        <f>'19#'!G39</f>
        <v>Stada VN</v>
      </c>
      <c r="H36" s="1220" t="str">
        <f>'19#'!H39</f>
        <v>Approved</v>
      </c>
    </row>
    <row r="37" spans="1:8" s="1221" customFormat="1" ht="63.75" x14ac:dyDescent="0.2">
      <c r="A37" s="1219"/>
      <c r="B37" s="1220" t="str">
        <f>'19#'!B40</f>
        <v>190032.02</v>
      </c>
      <c r="C37" s="1220" t="str">
        <f>'19#'!C40</f>
        <v>Vận hành máy dập viên HATA HT-TKS32MS-E, HT-TKS38MS-E và HT-TKS45LD-E
Operation of tablet pressing machine HATA HT-TKS32MS-E, HT-TKS38MS-E and HT-TKS45LD-E</v>
      </c>
      <c r="D37" s="1220" t="str">
        <f>'19#'!D40</f>
        <v>10.07.20</v>
      </c>
      <c r="E37" s="1220" t="str">
        <f>'19#'!E40</f>
        <v>NA</v>
      </c>
      <c r="F37" s="1220" t="str">
        <f>'19#'!F40</f>
        <v>NA</v>
      </c>
      <c r="G37" s="1220" t="str">
        <f>'19#'!G40</f>
        <v>Stada VN</v>
      </c>
      <c r="H37" s="1220" t="str">
        <f>'19#'!H40</f>
        <v>Approved</v>
      </c>
    </row>
    <row r="38" spans="1:8" s="1221" customFormat="1" ht="63.75" x14ac:dyDescent="0.2">
      <c r="A38" s="1219"/>
      <c r="B38" s="1220" t="str">
        <f>'19#'!B41</f>
        <v>190033.02</v>
      </c>
      <c r="C38" s="1220" t="str">
        <f>'19#'!C41</f>
        <v>Vệ sinh máy dập viên HATA HT-TKS32MS-E, HT-TKS38MS-E và HT-TKS45LD-E
Cleaning of tablet pressing machine HATA HT-TKS32MS-E, HT-TKS38MS-E and HT-TKS45LD-E</v>
      </c>
      <c r="D38" s="1220" t="str">
        <f>'19#'!D41</f>
        <v>17.07.20</v>
      </c>
      <c r="E38" s="1220" t="str">
        <f>'19#'!E41</f>
        <v>17.07.23</v>
      </c>
      <c r="F38" s="1220" t="str">
        <f>'19#'!F41</f>
        <v>NA</v>
      </c>
      <c r="G38" s="1220" t="str">
        <f>'19#'!G41</f>
        <v>Stada VN</v>
      </c>
      <c r="H38" s="1220" t="str">
        <f>'19#'!H41</f>
        <v>Approved</v>
      </c>
    </row>
    <row r="39" spans="1:8" s="1221" customFormat="1" ht="38.25" x14ac:dyDescent="0.2">
      <c r="A39" s="1219"/>
      <c r="B39" s="1220" t="str">
        <f>'19#'!B43</f>
        <v>190034.02</v>
      </c>
      <c r="C39" s="1220" t="str">
        <f>'19#'!C43</f>
        <v>Vận hành máy cấp cốm chân không CFM 3VT22XC
Operation of vacuum transporter CFM 3VT22XC</v>
      </c>
      <c r="D39" s="1220" t="str">
        <f>'19#'!D43</f>
        <v>28.02.20</v>
      </c>
      <c r="E39" s="1220" t="str">
        <f>'19#'!E43</f>
        <v>NA</v>
      </c>
      <c r="F39" s="1220" t="str">
        <f>'19#'!F43</f>
        <v>NA</v>
      </c>
      <c r="G39" s="1220" t="str">
        <f>'19#'!G43</f>
        <v>Stada VN</v>
      </c>
      <c r="H39" s="1220" t="str">
        <f>'19#'!H43</f>
        <v>Approved</v>
      </c>
    </row>
    <row r="40" spans="1:8" s="1221" customFormat="1" ht="38.25" x14ac:dyDescent="0.2">
      <c r="A40" s="1219"/>
      <c r="B40" s="1220" t="str">
        <f>'19#'!B44</f>
        <v>190035.03</v>
      </c>
      <c r="C40" s="1220" t="str">
        <f>'19#'!C44</f>
        <v>Vệ sinh máy cấp cốm chân không CFM 3VT22XC
Cleaning of vacuum transporter CFM 3VT22XC</v>
      </c>
      <c r="D40" s="1220" t="str">
        <f>'19#'!D44</f>
        <v>08.07.20</v>
      </c>
      <c r="E40" s="1220" t="str">
        <f>'19#'!E44</f>
        <v>08.07.23</v>
      </c>
      <c r="F40" s="1220" t="str">
        <f>'19#'!F44</f>
        <v>NA</v>
      </c>
      <c r="G40" s="1220" t="str">
        <f>'19#'!G44</f>
        <v>Stada VN</v>
      </c>
      <c r="H40" s="1220" t="str">
        <f>'19#'!H44</f>
        <v>Approved</v>
      </c>
    </row>
    <row r="41" spans="1:8" s="1221" customFormat="1" ht="76.5" x14ac:dyDescent="0.2">
      <c r="A41" s="1219"/>
      <c r="B41" s="1220" t="str">
        <f>'19#'!B46</f>
        <v>190036.02</v>
      </c>
      <c r="C41" s="1220" t="str">
        <f>'19#'!C46</f>
        <v>Vận hành, vệ sinh máy thử độ kín ELECTROLAB LT-101P, và hướng dẫn thử nghiệm độ kín 
Operation, cleaning of leak test apparatus ELECTROLAB LT-101P, and instruction for leak test</v>
      </c>
      <c r="D41" s="1220" t="str">
        <f>'19#'!D46</f>
        <v>20.04.20</v>
      </c>
      <c r="E41" s="1220" t="str">
        <f>'19#'!E46</f>
        <v>20.04.23</v>
      </c>
      <c r="F41" s="1220" t="str">
        <f>'19#'!F46</f>
        <v>NA</v>
      </c>
      <c r="G41" s="1220" t="str">
        <f>'19#'!G46</f>
        <v>Stada VN</v>
      </c>
      <c r="H41" s="1220" t="str">
        <f>'19#'!H46</f>
        <v>Approved</v>
      </c>
    </row>
    <row r="42" spans="1:8" s="1221" customFormat="1" ht="25.5" x14ac:dyDescent="0.2">
      <c r="A42" s="1219"/>
      <c r="B42" s="1220" t="str">
        <f>'19#'!B47</f>
        <v>190037.02</v>
      </c>
      <c r="C42" s="1220" t="str">
        <f>'19#'!C47</f>
        <v>Vận hành máy dò kim loại LOCK INSIGHT PH
Operation of metal detector LOCK INSIGHT PH</v>
      </c>
      <c r="D42" s="1220" t="str">
        <f>'19#'!D47</f>
        <v>13.04.20</v>
      </c>
      <c r="E42" s="1220" t="str">
        <f>'19#'!E47</f>
        <v>NA</v>
      </c>
      <c r="F42" s="1220" t="str">
        <f>'19#'!F47</f>
        <v>NA</v>
      </c>
      <c r="G42" s="1220" t="str">
        <f>'19#'!G47</f>
        <v>Stada VN</v>
      </c>
      <c r="H42" s="1220" t="str">
        <f>'19#'!H47</f>
        <v>Approved</v>
      </c>
    </row>
    <row r="43" spans="1:8" s="1221" customFormat="1" ht="25.5" x14ac:dyDescent="0.2">
      <c r="A43" s="1219"/>
      <c r="B43" s="1220" t="str">
        <f>'19#'!B48</f>
        <v>190038.02</v>
      </c>
      <c r="C43" s="1220" t="str">
        <f>'19#'!C48</f>
        <v>Vệ sinh máy dò kim loại LOCK INSIGHT PH
Cleaning of metal detector LOCK INSIGHT PH</v>
      </c>
      <c r="D43" s="1220" t="str">
        <f>'19#'!D48</f>
        <v>08.07.20</v>
      </c>
      <c r="E43" s="1220" t="str">
        <f>'19#'!E48</f>
        <v>08.07.23</v>
      </c>
      <c r="F43" s="1220" t="str">
        <f>'19#'!F48</f>
        <v>NA</v>
      </c>
      <c r="G43" s="1220" t="str">
        <f>'19#'!G48</f>
        <v>Stada VN</v>
      </c>
      <c r="H43" s="1220" t="str">
        <f>'19#'!H48</f>
        <v>Approved</v>
      </c>
    </row>
    <row r="44" spans="1:8" s="1221" customFormat="1" ht="51" x14ac:dyDescent="0.2">
      <c r="A44" s="1219"/>
      <c r="B44" s="1220" t="str">
        <f>'19#'!B50</f>
        <v>190039.02</v>
      </c>
      <c r="C44" s="1220" t="str">
        <f>'19#'!C50</f>
        <v xml:space="preserve">Vận hành và vệ sinh máy đo độ rã ELECTROLAB EDI-2I  
Operation and cleaning of disintegration tester ELECTROLAB EDI-2I   </v>
      </c>
      <c r="D44" s="1220" t="str">
        <f>'19#'!D50</f>
        <v>20.04.20</v>
      </c>
      <c r="E44" s="1220" t="str">
        <f>'19#'!E50</f>
        <v>20.04.23</v>
      </c>
      <c r="F44" s="1220" t="str">
        <f>'19#'!F50</f>
        <v>NA</v>
      </c>
      <c r="G44" s="1220" t="str">
        <f>'19#'!G50</f>
        <v>Stada VN</v>
      </c>
      <c r="H44" s="1220" t="str">
        <f>'19#'!H50</f>
        <v>Approved</v>
      </c>
    </row>
    <row r="45" spans="1:8" s="1221" customFormat="1" ht="38.25" x14ac:dyDescent="0.2">
      <c r="A45" s="1219"/>
      <c r="B45" s="1220">
        <f>'19#'!B51</f>
        <v>190040.02</v>
      </c>
      <c r="C45" s="1220" t="str">
        <f>'19#'!C51</f>
        <v>Vận hành và vệ sinh máy sàng rây GY-1000-1S
Operation and cleaning vibrator sieve GY-1000-1S</v>
      </c>
      <c r="D45" s="1220" t="str">
        <f>'19#'!D51</f>
        <v>30.07.20</v>
      </c>
      <c r="E45" s="1220" t="str">
        <f>'19#'!E51</f>
        <v>30.07.23</v>
      </c>
      <c r="F45" s="1220" t="str">
        <f>'19#'!F52</f>
        <v>NA</v>
      </c>
      <c r="G45" s="1220" t="str">
        <f>'19#'!G52</f>
        <v>Stada VN</v>
      </c>
      <c r="H45" s="1220" t="str">
        <f>'19#'!H51</f>
        <v>Approved</v>
      </c>
    </row>
    <row r="46" spans="1:8" s="1221" customFormat="1" ht="76.5" x14ac:dyDescent="0.2">
      <c r="A46" s="1219"/>
      <c r="B46" s="1220" t="str">
        <f>'19#'!B53</f>
        <v>190041.02</v>
      </c>
      <c r="C46" s="1220" t="str">
        <f>'19#'!C53</f>
        <v>Vận hành, vệ sinh máy đo độ cứng ELECTROLAB EBT-2PRL và hướng dẫn phép đo bề dày, độ cứng viên nén
Operation, cleaning of hardness tester ELECTROLAB EBT-2PRL and instruction for testing of thickness, hardness</v>
      </c>
      <c r="D46" s="1220" t="str">
        <f>'19#'!D53</f>
        <v>21.05.20</v>
      </c>
      <c r="E46" s="1220" t="str">
        <f>'19#'!E53</f>
        <v>21.05.23</v>
      </c>
      <c r="F46" s="1220" t="str">
        <f>'19#'!F53</f>
        <v>NA</v>
      </c>
      <c r="G46" s="1220" t="str">
        <f>'19#'!G53</f>
        <v>Stada VN</v>
      </c>
      <c r="H46" s="1220" t="str">
        <f>'19#'!H53</f>
        <v>Approved</v>
      </c>
    </row>
    <row r="47" spans="1:8" s="1221" customFormat="1" ht="76.5" x14ac:dyDescent="0.2">
      <c r="A47" s="1219"/>
      <c r="B47" s="1220" t="str">
        <f>'19#'!B54</f>
        <v>190042.02</v>
      </c>
      <c r="C47" s="1220" t="str">
        <f>'19#'!C54</f>
        <v>Vận hành, vệ sinh máy thử độ mài mòn ELECTROLAB EF-2W và hướng dẫn thử nghiệm độ mài mòn viên nén
Operation, cleaning of friability tester ELECTROLAB EF-2W and guidance on testing friability of tablets</v>
      </c>
      <c r="D47" s="1220" t="str">
        <f>'19#'!D54</f>
        <v>29.04.20</v>
      </c>
      <c r="E47" s="1220" t="str">
        <f>'19#'!E54</f>
        <v>29.04.23</v>
      </c>
      <c r="F47" s="1220" t="str">
        <f>'19#'!F54</f>
        <v>NA</v>
      </c>
      <c r="G47" s="1220" t="str">
        <f>'19#'!G54</f>
        <v>Stada VN</v>
      </c>
      <c r="H47" s="1220" t="str">
        <f>'19#'!H54</f>
        <v>Approved</v>
      </c>
    </row>
    <row r="48" spans="1:8" s="1221" customFormat="1" ht="76.5" x14ac:dyDescent="0.2">
      <c r="A48" s="1219"/>
      <c r="B48" s="1220" t="str">
        <f>'19#'!B55</f>
        <v>190043.02</v>
      </c>
      <c r="C48" s="1220" t="str">
        <f>'19#'!C55</f>
        <v>Vận hành và vệ sinh máy đo độ chảy cốm ELECTROLAB EFT-01, hướng dẫn đo độ chảy cốm
Operation and cleaning of manual powder flow tester ELECTROLAB EFT-01, instruction for powder flow test</v>
      </c>
      <c r="D48" s="1220" t="str">
        <f>'19#'!D55</f>
        <v>18.05.23</v>
      </c>
      <c r="E48" s="1220" t="str">
        <f>'19#'!E55</f>
        <v>18.05.23</v>
      </c>
      <c r="F48" s="1220" t="str">
        <f>'19#'!F55</f>
        <v>NA</v>
      </c>
      <c r="G48" s="1220" t="str">
        <f>'19#'!G55</f>
        <v>Stada VN</v>
      </c>
      <c r="H48" s="1220" t="str">
        <f>'19#'!H55</f>
        <v>Approved</v>
      </c>
    </row>
    <row r="49" spans="1:8" s="1221" customFormat="1" ht="76.5" x14ac:dyDescent="0.2">
      <c r="A49" s="1219"/>
      <c r="B49" s="1220" t="str">
        <f>'19#'!B56</f>
        <v>190044.02</v>
      </c>
      <c r="C49" s="1220" t="str">
        <f>'19#'!C56</f>
        <v>Vận hành, vệ sinh máy đo tỉ trọng gõ ELECTROLAB ETD-1020x và hướng dẫn đo tỉ trọng
Operation, cleaning of  density tester ELECTROLAB ETD-1020x and intruction for density test</v>
      </c>
      <c r="D49" s="1220" t="str">
        <f>'19#'!D56</f>
        <v>18.05.20</v>
      </c>
      <c r="E49" s="1220" t="str">
        <f>'19#'!E56</f>
        <v>18.05.23</v>
      </c>
      <c r="F49" s="1220" t="str">
        <f>'19#'!F56</f>
        <v>NA</v>
      </c>
      <c r="G49" s="1220" t="str">
        <f>'19#'!G56</f>
        <v>Stada VN</v>
      </c>
      <c r="H49" s="1220" t="str">
        <f>'19#'!H56</f>
        <v>Approved</v>
      </c>
    </row>
    <row r="50" spans="1:8" s="1221" customFormat="1" ht="51" x14ac:dyDescent="0.2">
      <c r="A50" s="1219"/>
      <c r="B50" s="1220" t="str">
        <f>'19#'!B57</f>
        <v>190045.03</v>
      </c>
      <c r="C50" s="1220" t="str">
        <f>'19#'!C57</f>
        <v>Vận hành và vệ sinh bồn phân phối dịch bao phim DJ100, DJ150
Operation and cleaning of distribution   tank xiaolun DJ100, DJ150</v>
      </c>
      <c r="D50" s="1220" t="str">
        <f>'19#'!D57</f>
        <v>20.07.20</v>
      </c>
      <c r="E50" s="1220" t="str">
        <f>'19#'!E57</f>
        <v>20.07.23</v>
      </c>
      <c r="F50" s="1220" t="str">
        <f>'19#'!F57</f>
        <v>NA</v>
      </c>
      <c r="G50" s="1220" t="str">
        <f>'19#'!G57</f>
        <v>Stada VN</v>
      </c>
      <c r="H50" s="1220" t="str">
        <f>'19#'!H57</f>
        <v>Approved</v>
      </c>
    </row>
    <row r="51" spans="1:8" s="1221" customFormat="1" ht="51" x14ac:dyDescent="0.2">
      <c r="A51" s="1219"/>
      <c r="B51" s="1220" t="str">
        <f>'19#'!B58</f>
        <v>190046.03</v>
      </c>
      <c r="C51" s="1220" t="str">
        <f>'19#'!C58</f>
        <v>Vận hành và vệ sinh bồn phân phối dịch  XIAOLUN BJ150
Operation and cleaning of distribution tank XIAOLUN BJ150</v>
      </c>
      <c r="D51" s="1220" t="str">
        <f>'19#'!D58</f>
        <v>20.07.20</v>
      </c>
      <c r="E51" s="1220" t="str">
        <f>'19#'!E58</f>
        <v>20.07.23</v>
      </c>
      <c r="F51" s="1220" t="str">
        <f>'19#'!F58</f>
        <v>NA</v>
      </c>
      <c r="G51" s="1220" t="str">
        <f>'19#'!G58</f>
        <v>Stada VN</v>
      </c>
      <c r="H51" s="1220" t="str">
        <f>'19#'!H58</f>
        <v>Approved</v>
      </c>
    </row>
    <row r="52" spans="1:8" s="1221" customFormat="1" ht="38.25" x14ac:dyDescent="0.2">
      <c r="A52" s="1219"/>
      <c r="B52" s="1220" t="str">
        <f>'19#'!B59</f>
        <v>190047.02</v>
      </c>
      <c r="C52" s="1220" t="str">
        <f>'19#'!C59</f>
        <v>Vận hành và vệ sinh bồn pha chế dịch GLATT
Operation and cleaning of suspension reception tank GLATT</v>
      </c>
      <c r="D52" s="1220" t="str">
        <f>'19#'!D59</f>
        <v>30.07.20</v>
      </c>
      <c r="E52" s="1220" t="str">
        <f>'19#'!E59</f>
        <v>30.07.23</v>
      </c>
      <c r="F52" s="1220" t="str">
        <f>'19#'!F59</f>
        <v>NA</v>
      </c>
      <c r="G52" s="1220" t="str">
        <f>'19#'!G59</f>
        <v>Stada VN</v>
      </c>
      <c r="H52" s="1220" t="str">
        <f>'19#'!H59</f>
        <v>Approved</v>
      </c>
    </row>
    <row r="53" spans="1:8" s="1221" customFormat="1" ht="25.5" x14ac:dyDescent="0.2">
      <c r="A53" s="1219"/>
      <c r="B53" s="1220" t="str">
        <f>'19#'!B60</f>
        <v>190048.02</v>
      </c>
      <c r="C53" s="1220" t="str">
        <f>'19#'!C60</f>
        <v>Vận hành máy vô nang NJP-2200
Operation of capsule filling machine NJP-2200</v>
      </c>
      <c r="D53" s="1220" t="str">
        <f>'19#'!D60</f>
        <v>10.04.20</v>
      </c>
      <c r="E53" s="1220" t="str">
        <f>'19#'!E60</f>
        <v>NA</v>
      </c>
      <c r="F53" s="1220" t="str">
        <f>'19#'!F60</f>
        <v>NA</v>
      </c>
      <c r="G53" s="1220" t="str">
        <f>'19#'!G60</f>
        <v>Stada VN</v>
      </c>
      <c r="H53" s="1220" t="str">
        <f>'19#'!H60</f>
        <v>Approved</v>
      </c>
    </row>
    <row r="54" spans="1:8" s="1221" customFormat="1" ht="25.5" x14ac:dyDescent="0.2">
      <c r="A54" s="1219"/>
      <c r="B54" s="1220" t="str">
        <f>'19#'!B61</f>
        <v>190049.03</v>
      </c>
      <c r="C54" s="1220" t="str">
        <f>'19#'!C61</f>
        <v>Vệ sinh máy vô nang NJP 2200
Cleaning of capsule filling machine NJP 2200</v>
      </c>
      <c r="D54" s="1220" t="str">
        <f>'19#'!D61</f>
        <v>10.07.20</v>
      </c>
      <c r="E54" s="1220" t="str">
        <f>'19#'!E61</f>
        <v>10.07.23</v>
      </c>
      <c r="F54" s="1220" t="str">
        <f>'19#'!F61</f>
        <v>NA</v>
      </c>
      <c r="G54" s="1220" t="str">
        <f>'19#'!G61</f>
        <v>Stada VN</v>
      </c>
      <c r="H54" s="1220" t="str">
        <f>'19#'!H61</f>
        <v>Approved</v>
      </c>
    </row>
    <row r="55" spans="1:8" s="1221" customFormat="1" ht="51" x14ac:dyDescent="0.2">
      <c r="A55" s="1219"/>
      <c r="B55" s="1220" t="str">
        <f>'19#'!B62</f>
        <v>190050.02</v>
      </c>
      <c r="C55" s="1220" t="str">
        <f>'19#'!C62</f>
        <v>Vận hành và vệ sinh buồng cân nguyên liệu Wuxi LWR205-440250
Operation and cleaning material dispensing booth Wuxi LWR205-440250</v>
      </c>
      <c r="D55" s="1220" t="str">
        <f>'19#'!D62</f>
        <v>14.08.20</v>
      </c>
      <c r="E55" s="1220" t="str">
        <f>'19#'!E62</f>
        <v>14.08.23</v>
      </c>
      <c r="F55" s="1220" t="str">
        <f>'19#'!F62</f>
        <v>NA</v>
      </c>
      <c r="G55" s="1220" t="str">
        <f>'19#'!G62</f>
        <v>Stada VN</v>
      </c>
      <c r="H55" s="1220" t="str">
        <f>'19#'!H62</f>
        <v>Approved</v>
      </c>
    </row>
    <row r="56" spans="1:8" s="1221" customFormat="1" ht="51" x14ac:dyDescent="0.2">
      <c r="A56" s="1219"/>
      <c r="B56" s="1220" t="str">
        <f>'19#'!B63</f>
        <v>190051.02</v>
      </c>
      <c r="C56" s="1220" t="str">
        <f>'19#'!C63</f>
        <v>Vận hành và vệ sinh máy lau viên nén ELEMECH FC-TTD-1
Operation and cleaning of tablet deduster ELEMECH FC-TTD-1</v>
      </c>
      <c r="D56" s="1220" t="str">
        <f>'19#'!D63</f>
        <v>24.07.20</v>
      </c>
      <c r="E56" s="1220" t="str">
        <f>'19#'!E63</f>
        <v>24.07.23</v>
      </c>
      <c r="F56" s="1220" t="str">
        <f>'19#'!F63</f>
        <v>NA</v>
      </c>
      <c r="G56" s="1220" t="str">
        <f>'19#'!G63</f>
        <v>Stada VN</v>
      </c>
      <c r="H56" s="1220" t="str">
        <f>'19#'!H63</f>
        <v>Approved</v>
      </c>
    </row>
    <row r="57" spans="1:8" s="1221" customFormat="1" ht="51" x14ac:dyDescent="0.2">
      <c r="A57" s="1219"/>
      <c r="B57" s="1220" t="str">
        <f>'19#'!B65</f>
        <v>190052.02</v>
      </c>
      <c r="C57" s="1220" t="str">
        <f>'19#'!C65</f>
        <v>Vận hành và vệ sinh máy rửa thùng trộn XIAOLUN QD-1800
Operation and cleaning of bin washer XIAOLUN QD-1800</v>
      </c>
      <c r="D57" s="1220" t="str">
        <f>'19#'!D65</f>
        <v>18.01.20</v>
      </c>
      <c r="E57" s="1220" t="str">
        <f>'19#'!E65</f>
        <v>18.01.23</v>
      </c>
      <c r="F57" s="1220" t="str">
        <f>'19#'!F65</f>
        <v>NA</v>
      </c>
      <c r="G57" s="1220" t="str">
        <f>'19#'!G65</f>
        <v>Stada VN</v>
      </c>
      <c r="H57" s="1220" t="str">
        <f>'19#'!H65</f>
        <v>Approved</v>
      </c>
    </row>
    <row r="58" spans="1:8" s="1221" customFormat="1" ht="25.5" x14ac:dyDescent="0.2">
      <c r="A58" s="1219"/>
      <c r="B58" s="1220" t="str">
        <f>'19#'!B66</f>
        <v>190053.02</v>
      </c>
      <c r="C58" s="1220" t="str">
        <f>'19#'!C66</f>
        <v xml:space="preserve">Vận hành và vệ sinh máy lựa nang
Operation and cleaning of capsule sorter </v>
      </c>
      <c r="D58" s="1220" t="str">
        <f>'19#'!D66</f>
        <v>10.07.20</v>
      </c>
      <c r="E58" s="1220" t="str">
        <f>'19#'!E66</f>
        <v>10.07.23</v>
      </c>
      <c r="F58" s="1220" t="str">
        <f>'19#'!F66</f>
        <v>NA</v>
      </c>
      <c r="G58" s="1220" t="str">
        <f>'19#'!G66</f>
        <v>Stada VN</v>
      </c>
      <c r="H58" s="1220" t="str">
        <f>'19#'!H66</f>
        <v>Approved</v>
      </c>
    </row>
    <row r="59" spans="1:8" s="1221" customFormat="1" ht="51" x14ac:dyDescent="0.2">
      <c r="A59" s="1219"/>
      <c r="B59" s="1220" t="str">
        <f>'19#'!B67</f>
        <v>190054.02</v>
      </c>
      <c r="C59" s="1220" t="str">
        <f>'19#'!C67</f>
        <v xml:space="preserve">Vận hành máy bao phim GLATT GCSi 950, GCSi 500, GCSi 350 
Operation of film coater GLATT GCSi 950, GCSi 500, GCSi 350   
</v>
      </c>
      <c r="D59" s="1220" t="str">
        <f>'19#'!D67</f>
        <v>14.05.20</v>
      </c>
      <c r="E59" s="1220" t="str">
        <f>'19#'!E67</f>
        <v>NA</v>
      </c>
      <c r="F59" s="1220" t="str">
        <f>'19#'!F67</f>
        <v>NA</v>
      </c>
      <c r="G59" s="1220" t="str">
        <f>'19#'!G67</f>
        <v>Stada VN</v>
      </c>
      <c r="H59" s="1220" t="str">
        <f>'19#'!H67</f>
        <v>Approved</v>
      </c>
    </row>
    <row r="60" spans="1:8" s="1221" customFormat="1" ht="25.5" x14ac:dyDescent="0.2">
      <c r="A60" s="1219"/>
      <c r="B60" s="1220" t="str">
        <f>'19#'!B68</f>
        <v>190055.04</v>
      </c>
      <c r="C60" s="1220" t="str">
        <f>'19#'!C68</f>
        <v>Vệ sinh máy bao phim GLATT GCSi 500
Cleaning of film coater GLATT GCSi 500</v>
      </c>
      <c r="D60" s="1220" t="str">
        <f>'19#'!D68</f>
        <v>17.07.20</v>
      </c>
      <c r="E60" s="1220" t="str">
        <f>'19#'!E68</f>
        <v>17.07.23</v>
      </c>
      <c r="F60" s="1220" t="str">
        <f>'19#'!F68</f>
        <v>NA</v>
      </c>
      <c r="G60" s="1220" t="str">
        <f>'19#'!G68</f>
        <v>Stada VN</v>
      </c>
      <c r="H60" s="1220" t="str">
        <f>'19#'!H68</f>
        <v>Approved</v>
      </c>
    </row>
    <row r="61" spans="1:8" s="1221" customFormat="1" ht="51" x14ac:dyDescent="0.2">
      <c r="A61" s="1219"/>
      <c r="B61" s="1220" t="str">
        <f>'19#'!B69</f>
        <v>190056.02</v>
      </c>
      <c r="C61" s="1220" t="str">
        <f>'19#'!C69</f>
        <v>Vận hành và vệ sinh máy trộn hoàn tất GLATT KCM 800
Operation and cleaning of final blender GLATT KCM 800</v>
      </c>
      <c r="D61" s="1220" t="str">
        <f>'19#'!D69</f>
        <v>20.07.20</v>
      </c>
      <c r="E61" s="1220" t="str">
        <f>'19#'!E69</f>
        <v>20.07.23</v>
      </c>
      <c r="F61" s="1220" t="str">
        <f>'19#'!F69</f>
        <v>NA</v>
      </c>
      <c r="G61" s="1220" t="str">
        <f>'19#'!G69</f>
        <v>Stada VN</v>
      </c>
      <c r="H61" s="1220" t="str">
        <f>'19#'!H69</f>
        <v>Approved</v>
      </c>
    </row>
    <row r="62" spans="1:8" s="1221" customFormat="1" ht="51" x14ac:dyDescent="0.2">
      <c r="A62" s="1219"/>
      <c r="B62" s="1220" t="str">
        <f>'19#'!B70</f>
        <v>190057.02</v>
      </c>
      <c r="C62" s="1220" t="str">
        <f>'19#'!C70</f>
        <v>Vận hành và vệ sinh máy trộn khô XIAOLUN HLS-150
Operation and cleaning of BIN BLENDER XIAOLUN HLS-150</v>
      </c>
      <c r="D62" s="1220" t="str">
        <f>'19#'!D70</f>
        <v>13.07.20</v>
      </c>
      <c r="E62" s="1220" t="str">
        <f>'19#'!E70</f>
        <v>13.07.23</v>
      </c>
      <c r="F62" s="1220" t="str">
        <f>'19#'!F70</f>
        <v>NA</v>
      </c>
      <c r="G62" s="1220" t="str">
        <f>'19#'!G70</f>
        <v>Stada VN</v>
      </c>
      <c r="H62" s="1220" t="str">
        <f>'19#'!H70</f>
        <v>Approved</v>
      </c>
    </row>
    <row r="63" spans="1:8" s="1221" customFormat="1" ht="51" x14ac:dyDescent="0.2">
      <c r="A63" s="1219"/>
      <c r="B63" s="1220">
        <f>'19#'!B71</f>
        <v>190058.02</v>
      </c>
      <c r="C63" s="1220" t="str">
        <f>'19#'!C71</f>
        <v>Vận hành và vệ sinh thiết bị nâng dạng cột XIAOLUN JTG-500A, JTG-800A
Operation and cleaning of column lifter XIAOLUN JTG-500A, JTG-800A</v>
      </c>
      <c r="D63" s="1220" t="str">
        <f>'19#'!D71</f>
        <v>20.07.20</v>
      </c>
      <c r="E63" s="1220" t="str">
        <f>'19#'!E71</f>
        <v>20.07.23</v>
      </c>
      <c r="F63" s="1220" t="str">
        <f>'19#'!F71</f>
        <v>NA</v>
      </c>
      <c r="G63" s="1220" t="str">
        <f>'19#'!G71</f>
        <v>Stada VN</v>
      </c>
      <c r="H63" s="1220" t="str">
        <f>'19#'!H71</f>
        <v>Approved</v>
      </c>
    </row>
    <row r="64" spans="1:8" s="1221" customFormat="1" ht="25.5" x14ac:dyDescent="0.2">
      <c r="A64" s="1219"/>
      <c r="B64" s="1220" t="str">
        <f>'19#'!B72</f>
        <v>190059.02</v>
      </c>
      <c r="C64" s="1220" t="str">
        <f>'19#'!C72</f>
        <v>Vận hành tủ sấy tĩnh TA-TST-2.2M3
Operation of drying chamber TA-TST-2.2M3</v>
      </c>
      <c r="D64" s="1220" t="str">
        <f>'19#'!D72</f>
        <v>06.08.20</v>
      </c>
      <c r="E64" s="1220" t="str">
        <f>'19#'!E72</f>
        <v>NA</v>
      </c>
      <c r="F64" s="1220" t="str">
        <f>'19#'!F72</f>
        <v>NA</v>
      </c>
      <c r="G64" s="1220" t="str">
        <f>'19#'!G72</f>
        <v>Stada VN</v>
      </c>
      <c r="H64" s="1220" t="str">
        <f>'19#'!H72</f>
        <v>Approved</v>
      </c>
    </row>
    <row r="65" spans="1:8" s="1221" customFormat="1" ht="25.5" x14ac:dyDescent="0.2">
      <c r="A65" s="1219"/>
      <c r="B65" s="1220" t="str">
        <f>'19#'!B73</f>
        <v>190060.02</v>
      </c>
      <c r="C65" s="1220" t="str">
        <f>'19#'!C73</f>
        <v>Vệ sinh tủ sấy tĩnh TA-TST-2.2M3
Cleaning of drying chamber TA-TST-2.2M3</v>
      </c>
      <c r="D65" s="1220" t="str">
        <f>'19#'!D73</f>
        <v>30.07.20</v>
      </c>
      <c r="E65" s="1220" t="str">
        <f>'19#'!E73</f>
        <v>30.07.23</v>
      </c>
      <c r="F65" s="1220" t="str">
        <f>'19#'!F73</f>
        <v>NA</v>
      </c>
      <c r="G65" s="1220" t="str">
        <f>'19#'!G73</f>
        <v>Stada VN</v>
      </c>
      <c r="H65" s="1220" t="str">
        <f>'19#'!H73</f>
        <v>Approved</v>
      </c>
    </row>
    <row r="66" spans="1:8" s="1221" customFormat="1" ht="51" x14ac:dyDescent="0.2">
      <c r="A66" s="1219"/>
      <c r="B66" s="1220" t="str">
        <f>'19#'!B74</f>
        <v>190061.02</v>
      </c>
      <c r="C66" s="1220" t="str">
        <f>'19#'!C74</f>
        <v>Vận hành và vệ sinh máy giặt trang phục IMAGE HE-40, IMAGE HE-80
Operation and cleaning of garment washing machine IMAGE HE-40, IMAGE HE-80</v>
      </c>
      <c r="D66" s="1220" t="str">
        <f>'19#'!D74</f>
        <v>18.06.20</v>
      </c>
      <c r="E66" s="1220" t="str">
        <f>'19#'!E74</f>
        <v>18.06.23</v>
      </c>
      <c r="F66" s="1220" t="str">
        <f>'19#'!F74</f>
        <v>NA</v>
      </c>
      <c r="G66" s="1220" t="str">
        <f>'19#'!G74</f>
        <v>Stada VN</v>
      </c>
      <c r="H66" s="1220" t="str">
        <f>'19#'!H74</f>
        <v>Approved</v>
      </c>
    </row>
    <row r="67" spans="1:8" s="1221" customFormat="1" ht="51" x14ac:dyDescent="0.2">
      <c r="A67" s="1219"/>
      <c r="B67" s="1220" t="str">
        <f>'19#'!B75</f>
        <v>190062.02</v>
      </c>
      <c r="C67" s="1220" t="str">
        <f>'19#'!C75</f>
        <v>Vận hành và vệ sinh máy sấy trang phục IMAGE DE-35, IMAGE DE-75
Operation and cleaning of garment washing machine IMAGE DE-35, IMAGE DE-75</v>
      </c>
      <c r="D67" s="1220" t="str">
        <f>'19#'!D75</f>
        <v>18.06.20</v>
      </c>
      <c r="E67" s="1220" t="str">
        <f>'19#'!E75</f>
        <v>18.06.23</v>
      </c>
      <c r="F67" s="1220" t="str">
        <f>'19#'!F75</f>
        <v>NA</v>
      </c>
      <c r="G67" s="1220" t="str">
        <f>'19#'!G75</f>
        <v>Stada VN</v>
      </c>
      <c r="H67" s="1220" t="str">
        <f>'19#'!H75</f>
        <v>Approved</v>
      </c>
    </row>
    <row r="68" spans="1:8" s="1221" customFormat="1" ht="51" x14ac:dyDescent="0.2">
      <c r="A68" s="1219"/>
      <c r="B68" s="1220" t="str">
        <f>'19#'!B76</f>
        <v>190063.02</v>
      </c>
      <c r="C68" s="1220" t="str">
        <f>'19#'!C76</f>
        <v>Vận hành và vệ sinh máy giặt ELECTROLUX EWF14023S 
Operation and cleaning of washing MACHINE ELECTROLUX EWF14023S</v>
      </c>
      <c r="D68" s="1220" t="str">
        <f>'19#'!D76</f>
        <v>01.07.20</v>
      </c>
      <c r="E68" s="1220" t="str">
        <f>'19#'!E76</f>
        <v>01.07.23</v>
      </c>
      <c r="F68" s="1220" t="str">
        <f>'19#'!F76</f>
        <v>NA</v>
      </c>
      <c r="G68" s="1220" t="str">
        <f>'19#'!G76</f>
        <v>Stada VN</v>
      </c>
      <c r="H68" s="1220" t="str">
        <f>'19#'!H76</f>
        <v>Approved</v>
      </c>
    </row>
    <row r="69" spans="1:8" s="1221" customFormat="1" ht="51" x14ac:dyDescent="0.2">
      <c r="A69" s="1219"/>
      <c r="B69" s="1220" t="str">
        <f>'19#'!B77</f>
        <v>190064.02</v>
      </c>
      <c r="C69" s="1220" t="str">
        <f>'19#'!C77</f>
        <v>Vận hành và vệ sinh máy xếp toa có camera TI36-6
Operation and cleaning of leaflet folding machine with camera TI36-6</v>
      </c>
      <c r="D69" s="1220" t="str">
        <f>'19#'!D77</f>
        <v>10.02.20</v>
      </c>
      <c r="E69" s="1220" t="str">
        <f>'19#'!E77</f>
        <v>10.02.23</v>
      </c>
      <c r="F69" s="1220" t="str">
        <f>'19#'!F77</f>
        <v>NA</v>
      </c>
      <c r="G69" s="1220" t="str">
        <f>'19#'!G77</f>
        <v>Stada VN</v>
      </c>
      <c r="H69" s="1220" t="str">
        <f>'19#'!H77</f>
        <v>Approved</v>
      </c>
    </row>
    <row r="70" spans="1:8" s="1221" customFormat="1" ht="51" x14ac:dyDescent="0.2">
      <c r="A70" s="1219"/>
      <c r="B70" s="1220" t="str">
        <f>'19#'!B78</f>
        <v>190065.02</v>
      </c>
      <c r="C70" s="1220" t="str">
        <f>'19#'!C78</f>
        <v>Vận hành và vệ sinh máy sấy Electrolux EDV7552S
Operation and cleaning  of drying machine Electrolux EDV7552S</v>
      </c>
      <c r="D70" s="1220" t="str">
        <f>'19#'!D78</f>
        <v>01.07.20</v>
      </c>
      <c r="E70" s="1220" t="str">
        <f>'19#'!E78</f>
        <v>01.07.23</v>
      </c>
      <c r="F70" s="1220" t="str">
        <f>'19#'!F78</f>
        <v>NA</v>
      </c>
      <c r="G70" s="1220" t="str">
        <f>'19#'!G78</f>
        <v>Stada VN</v>
      </c>
      <c r="H70" s="1220" t="str">
        <f>'19#'!H78</f>
        <v>Approved</v>
      </c>
    </row>
    <row r="71" spans="1:8" s="1221" customFormat="1" x14ac:dyDescent="0.2">
      <c r="A71" s="1219"/>
      <c r="B71" s="1220" t="e">
        <f>'19#'!#REF!</f>
        <v>#REF!</v>
      </c>
      <c r="C71" s="1220" t="e">
        <f>'19#'!#REF!</f>
        <v>#REF!</v>
      </c>
      <c r="D71" s="1220" t="e">
        <f>'19#'!#REF!</f>
        <v>#REF!</v>
      </c>
      <c r="E71" s="1220" t="e">
        <f>'19#'!#REF!</f>
        <v>#REF!</v>
      </c>
      <c r="F71" s="1220" t="e">
        <f>'19#'!#REF!</f>
        <v>#REF!</v>
      </c>
      <c r="G71" s="1220" t="e">
        <f>'19#'!#REF!</f>
        <v>#REF!</v>
      </c>
      <c r="H71" s="1220" t="e">
        <f>'19#'!#REF!</f>
        <v>#REF!</v>
      </c>
    </row>
    <row r="72" spans="1:8" s="1221" customFormat="1" ht="25.5" x14ac:dyDescent="0.2">
      <c r="A72" s="1219"/>
      <c r="B72" s="1220" t="str">
        <f>'19#'!B79</f>
        <v>190066.02</v>
      </c>
      <c r="C72" s="1220" t="str">
        <f>'19#'!C79</f>
        <v xml:space="preserve">Vận hành máy nén và tạo hạt LGS200
Operation of roller compactor LGS200 </v>
      </c>
      <c r="D72" s="1220" t="str">
        <f>'19#'!D79</f>
        <v>10.08.20</v>
      </c>
      <c r="E72" s="1220" t="str">
        <f>'19#'!E79</f>
        <v>NA</v>
      </c>
      <c r="F72" s="1220" t="str">
        <f>'19#'!F79</f>
        <v>NA</v>
      </c>
      <c r="G72" s="1220" t="str">
        <f>'19#'!G79</f>
        <v>Stada VN</v>
      </c>
      <c r="H72" s="1220" t="str">
        <f>'19#'!H79</f>
        <v>Approved</v>
      </c>
    </row>
    <row r="73" spans="1:8" s="1221" customFormat="1" ht="25.5" x14ac:dyDescent="0.2">
      <c r="A73" s="1219"/>
      <c r="B73" s="1220" t="str">
        <f>'19#'!B80</f>
        <v>190067.02</v>
      </c>
      <c r="C73" s="1220" t="str">
        <f>'19#'!C80</f>
        <v>Vệ sinh máy nén và tạo hạt LGS200
Cleaning of roller compactor LGS200</v>
      </c>
      <c r="D73" s="1220" t="str">
        <f>'19#'!D80</f>
        <v>07.08.20</v>
      </c>
      <c r="E73" s="1220" t="str">
        <f>'19#'!E80</f>
        <v>07.08.23</v>
      </c>
      <c r="F73" s="1220" t="str">
        <f>'19#'!F80</f>
        <v>NA</v>
      </c>
      <c r="G73" s="1220" t="str">
        <f>'19#'!G80</f>
        <v>Stada VN</v>
      </c>
      <c r="H73" s="1220" t="str">
        <f>'19#'!H80</f>
        <v>Approved</v>
      </c>
    </row>
    <row r="74" spans="1:8" s="1221" customFormat="1" ht="51" x14ac:dyDescent="0.2">
      <c r="A74" s="1219"/>
      <c r="B74" s="1220" t="str">
        <f>'19#'!B82</f>
        <v>190068.02</v>
      </c>
      <c r="C74" s="1220" t="str">
        <f>'19#'!C82</f>
        <v>Vận hành và vệ sinh thiết bị nâng di động XIAOLUN JTY-100CZ
Operation and cleaning of mobile drum lifting and inverting unit XIAOLUN JTY-100CZ</v>
      </c>
      <c r="D74" s="1220" t="str">
        <f>'19#'!D82</f>
        <v>17.07.20</v>
      </c>
      <c r="E74" s="1220" t="str">
        <f>'19#'!E82</f>
        <v>17.07.23</v>
      </c>
      <c r="F74" s="1220" t="str">
        <f>'19#'!F82</f>
        <v>NA</v>
      </c>
      <c r="G74" s="1220" t="str">
        <f>'19#'!G82</f>
        <v>Stada VN</v>
      </c>
      <c r="H74" s="1220" t="str">
        <f>'19#'!H82</f>
        <v>Approved</v>
      </c>
    </row>
    <row r="75" spans="1:8" s="1221" customFormat="1" ht="51" x14ac:dyDescent="0.2">
      <c r="A75" s="1219"/>
      <c r="B75" s="1220" t="str">
        <f>'19#'!B83</f>
        <v>190069.03</v>
      </c>
      <c r="C75" s="1220" t="str">
        <f>'19#'!C83</f>
        <v>Vận hành và vệ sinh bồn pha chế dịch XIAOLUN BJ200, BJ100, BJ60
Operation and cleaning of suspension reception tank XIAOLUN BJ200, BJ100, BJ60</v>
      </c>
      <c r="D75" s="1220" t="str">
        <f>'19#'!D83</f>
        <v>20.07.20</v>
      </c>
      <c r="E75" s="1220" t="str">
        <f>'19#'!E83</f>
        <v>20.07.23</v>
      </c>
      <c r="F75" s="1220" t="str">
        <f>'19#'!F83</f>
        <v>NA</v>
      </c>
      <c r="G75" s="1220" t="str">
        <f>'19#'!G83</f>
        <v>Stada VN</v>
      </c>
      <c r="H75" s="1220" t="str">
        <f>'19#'!H83</f>
        <v>Approved</v>
      </c>
    </row>
    <row r="76" spans="1:8" s="1221" customFormat="1" ht="38.25" x14ac:dyDescent="0.2">
      <c r="A76" s="1219"/>
      <c r="B76" s="1220" t="str">
        <f>'19#'!B84</f>
        <v>190070.01</v>
      </c>
      <c r="C76" s="1220" t="str">
        <f>'19#'!C84</f>
        <v>Vận hành và vệ sinh máy ép vỉ 1 BMP270
Operation and cleaning of automatic blister packaging machine 1 BMP270</v>
      </c>
      <c r="D76" s="1220" t="str">
        <f>'19#'!D84</f>
        <v>18.09.19</v>
      </c>
      <c r="E76" s="1220" t="str">
        <f>'19#'!E84</f>
        <v>NA</v>
      </c>
      <c r="F76" s="1220" t="str">
        <f>'19#'!F84</f>
        <v>NA</v>
      </c>
      <c r="G76" s="1220" t="str">
        <f>'19#'!G84</f>
        <v>PME II</v>
      </c>
      <c r="H76" s="1220" t="str">
        <f>'19#'!H84</f>
        <v>Supersede
24.02.20</v>
      </c>
    </row>
    <row r="77" spans="1:8" s="1221" customFormat="1" ht="51" x14ac:dyDescent="0.2">
      <c r="A77" s="1219"/>
      <c r="B77" s="1220" t="str">
        <f>'19#'!B85</f>
        <v>190071.02</v>
      </c>
      <c r="C77" s="1220" t="str">
        <f>'19#'!C85</f>
        <v>Vận hành và vệ sinh máy đóng hộp tự động JORNEN ZH150
Operation and cleaning of cartoning machine jornen ZH150</v>
      </c>
      <c r="D77" s="1220" t="str">
        <f>'19#'!D85</f>
        <v>20.07.20</v>
      </c>
      <c r="E77" s="1220" t="str">
        <f>'19#'!E85</f>
        <v>20.07.23</v>
      </c>
      <c r="F77" s="1220" t="str">
        <f>'19#'!F85</f>
        <v>NA</v>
      </c>
      <c r="G77" s="1220" t="str">
        <f>'19#'!G85</f>
        <v>Stada VN</v>
      </c>
      <c r="H77" s="1220" t="str">
        <f>'19#'!H85</f>
        <v>Approved</v>
      </c>
    </row>
    <row r="78" spans="1:8" s="1221" customFormat="1" ht="38.25" x14ac:dyDescent="0.2">
      <c r="A78" s="1219"/>
      <c r="B78" s="1220" t="str">
        <f>'19#'!B86</f>
        <v>190072.03</v>
      </c>
      <c r="C78" s="1220" t="str">
        <f>'19#'!C86</f>
        <v>Vận hành và vệ sinh máy ép vỉ DPP260KI-2
Operation and cleaning of blister packaging machine DPP260KI-2</v>
      </c>
      <c r="D78" s="1220" t="str">
        <f>'19#'!D86</f>
        <v>24.07.20</v>
      </c>
      <c r="E78" s="1220" t="str">
        <f>'19#'!E86</f>
        <v>24.07.23</v>
      </c>
      <c r="F78" s="1220" t="str">
        <f>'19#'!F86</f>
        <v>NA</v>
      </c>
      <c r="G78" s="1220" t="str">
        <f>'19#'!G86</f>
        <v>Stada VN</v>
      </c>
      <c r="H78" s="1220" t="str">
        <f>'19#'!H86</f>
        <v>Approved</v>
      </c>
    </row>
    <row r="79" spans="1:8" s="1221" customFormat="1" ht="51" x14ac:dyDescent="0.2">
      <c r="A79" s="1219"/>
      <c r="B79" s="1220" t="str">
        <f>'19#'!B87</f>
        <v>190073.03</v>
      </c>
      <c r="C79" s="1220" t="str">
        <f>'19#'!C87</f>
        <v>Vận hành và vệ sinh máy đóng hộp tự động JORNEN ZH120
Operation and cleaning of cartoning machine  JORNEN ZH120</v>
      </c>
      <c r="D79" s="1220" t="str">
        <f>'19#'!D87</f>
        <v>08.02.21</v>
      </c>
      <c r="E79" s="1220" t="str">
        <f>'19#'!E87</f>
        <v>08.02.24</v>
      </c>
      <c r="F79" s="1220" t="str">
        <f>'19#'!F87</f>
        <v>NA</v>
      </c>
      <c r="G79" s="1220" t="str">
        <f>'19#'!G87</f>
        <v>Stada VN</v>
      </c>
      <c r="H79" s="1220" t="str">
        <f>'19#'!H87</f>
        <v>Approved</v>
      </c>
    </row>
    <row r="80" spans="1:8" s="1221" customFormat="1" ht="76.5" x14ac:dyDescent="0.2">
      <c r="A80" s="1219"/>
      <c r="B80" s="1220" t="str">
        <f>'19#'!B88</f>
        <v>190074.02</v>
      </c>
      <c r="C80" s="1220" t="str">
        <f>'19#'!C88</f>
        <v>Kiểm tra/ hiệu chuẩn hằng ngày load cell, vận hành và vệ sinh máy kiểm tra trọng lượng Technofour CW 1200-01
Daily verification/ calibration load cell, operation and cleaning for check weigher Technofour CW 1200-01</v>
      </c>
      <c r="D80" s="1220" t="str">
        <f>'19#'!D88</f>
        <v>30.07.20</v>
      </c>
      <c r="E80" s="1220" t="str">
        <f>'19#'!E88</f>
        <v>30.07.23</v>
      </c>
      <c r="F80" s="1220" t="str">
        <f>'19#'!F88</f>
        <v>NA</v>
      </c>
      <c r="G80" s="1220" t="str">
        <f>'19#'!G88</f>
        <v>Stada VN</v>
      </c>
      <c r="H80" s="1220" t="str">
        <f>'19#'!H88</f>
        <v>Approved</v>
      </c>
    </row>
    <row r="81" spans="1:8" s="1221" customFormat="1" ht="51" x14ac:dyDescent="0.2">
      <c r="A81" s="1219"/>
      <c r="B81" s="1220" t="str">
        <f>'19#'!B89</f>
        <v>190075.02</v>
      </c>
      <c r="C81" s="1220" t="str">
        <f>'19#'!C89</f>
        <v>Vận hành và vệ sinh máy đóng hộp bán tự động CSC-50
Operation and cleaning of semi-auto cartoning MACHINE CSC-50</v>
      </c>
      <c r="D81" s="1220" t="str">
        <f>'19#'!D89</f>
        <v>29.07.20</v>
      </c>
      <c r="E81" s="1220" t="str">
        <f>'19#'!E89</f>
        <v>29.07.23</v>
      </c>
      <c r="F81" s="1220" t="str">
        <f>'19#'!F89</f>
        <v>NA</v>
      </c>
      <c r="G81" s="1220" t="str">
        <f>'19#'!G89</f>
        <v>Stada VN</v>
      </c>
      <c r="H81" s="1220" t="str">
        <f>'19#'!H89</f>
        <v>Approved</v>
      </c>
    </row>
    <row r="82" spans="1:8" s="1221" customFormat="1" ht="63.75" x14ac:dyDescent="0.2">
      <c r="A82" s="1219"/>
      <c r="B82" s="1220" t="str">
        <f>'19#'!B90</f>
        <v>190076.02</v>
      </c>
      <c r="C82" s="1220" t="str">
        <f>'19#'!C90</f>
        <v xml:space="preserve">Vận hành và vệ sinh máy xay búa XIAOLUN FG-300
Operation and cleaning of hammer mill XIAOLUN FG-300
</v>
      </c>
      <c r="D82" s="1220" t="str">
        <f>'19#'!D90</f>
        <v>13.07.20</v>
      </c>
      <c r="E82" s="1220" t="str">
        <f>'19#'!E90</f>
        <v>13.07.23</v>
      </c>
      <c r="F82" s="1220" t="str">
        <f>'19#'!F90</f>
        <v>NA</v>
      </c>
      <c r="G82" s="1220" t="str">
        <f>'19#'!G90</f>
        <v>Stada VN</v>
      </c>
      <c r="H82" s="1220" t="str">
        <f>'19#'!H90</f>
        <v>Approved</v>
      </c>
    </row>
    <row r="83" spans="1:8" s="1221" customFormat="1" ht="51" x14ac:dyDescent="0.2">
      <c r="A83" s="1219"/>
      <c r="B83" s="1220" t="str">
        <f>'19#'!B91</f>
        <v>190077.02</v>
      </c>
      <c r="C83" s="1220" t="str">
        <f>'19#'!C91</f>
        <v>Vận hành và vệ sinh hệ thống in mã 2D MATRIX và thiết bị chống giả mạo
Operation and cleaning of printer for FMD 2D MATRIX and anti-tampering device</v>
      </c>
      <c r="D83" s="1220" t="str">
        <f>'19#'!D91</f>
        <v>27.07.20</v>
      </c>
      <c r="E83" s="1220" t="str">
        <f>'19#'!E91</f>
        <v>27.07.23</v>
      </c>
      <c r="F83" s="1220" t="str">
        <f>'19#'!F91</f>
        <v>NA</v>
      </c>
      <c r="G83" s="1220" t="str">
        <f>'19#'!G91</f>
        <v>Stada VN</v>
      </c>
      <c r="H83" s="1220" t="str">
        <f>'19#'!H91</f>
        <v>Approved</v>
      </c>
    </row>
    <row r="84" spans="1:8" s="1221" customFormat="1" ht="76.5" x14ac:dyDescent="0.2">
      <c r="A84" s="1219"/>
      <c r="B84" s="1220" t="str">
        <f>'19#'!B92</f>
        <v>190078.02</v>
      </c>
      <c r="C84" s="1220" t="str">
        <f>'19#'!C92</f>
        <v>Kiểm tra/ hiệu chuẩn hằng ngày load cell, vận hành và vệ sinh máy kiểm tra trọng METTLER TOLEDO XS2
Daily verification/ calibration load cell, operation and cleaning of check weigher METTLER TOLEDO XS2</v>
      </c>
      <c r="D84" s="1220" t="str">
        <f>'19#'!D92</f>
        <v>03.08.20</v>
      </c>
      <c r="E84" s="1220" t="str">
        <f>'19#'!E92</f>
        <v>03.08.23</v>
      </c>
      <c r="F84" s="1220" t="str">
        <f>'19#'!F92</f>
        <v>NA</v>
      </c>
      <c r="G84" s="1220" t="str">
        <f>'19#'!G92</f>
        <v>Stada VN</v>
      </c>
      <c r="H84" s="1220" t="str">
        <f>'19#'!H92</f>
        <v>Approved</v>
      </c>
    </row>
    <row r="85" spans="1:8" s="1221" customFormat="1" ht="51" x14ac:dyDescent="0.2">
      <c r="A85" s="1219"/>
      <c r="B85" s="1220" t="str">
        <f>'19#'!B93</f>
        <v>190079.01</v>
      </c>
      <c r="C85" s="1220" t="str">
        <f>'19#'!C93</f>
        <v>Vận hành và vệ sinh máy đóng hộp tự động 2, ZH150
Operation and cleaning of cartoning machine 2, ZH150</v>
      </c>
      <c r="D85" s="1220" t="str">
        <f>'19#'!D93</f>
        <v>20.01.20</v>
      </c>
      <c r="E85" s="1220" t="str">
        <f>'19#'!E93</f>
        <v>20.01.23</v>
      </c>
      <c r="F85" s="1220" t="str">
        <f>'19#'!F93</f>
        <v>NA</v>
      </c>
      <c r="G85" s="1220" t="str">
        <f>'19#'!G93</f>
        <v>Stada VN</v>
      </c>
      <c r="H85" s="1220" t="str">
        <f>'19#'!H93</f>
        <v>Superseded
20.07.20</v>
      </c>
    </row>
    <row r="86" spans="1:8" s="1221" customFormat="1" ht="51" x14ac:dyDescent="0.2">
      <c r="A86" s="1219"/>
      <c r="B86" s="1220" t="str">
        <f>'19#'!B94</f>
        <v>190080.02</v>
      </c>
      <c r="C86" s="1220" t="str">
        <f>'19#'!C94</f>
        <v>Vận hành và vệ sinh thước cặp điện tử MITUTOYO CD-20APX
Operation and cleaning of digimatic caliper MITUTOYO CD-20APX</v>
      </c>
      <c r="D86" s="1220" t="str">
        <f>'19#'!D94</f>
        <v>20.05.20</v>
      </c>
      <c r="E86" s="1220" t="str">
        <f>'19#'!E94</f>
        <v>20.05.23</v>
      </c>
      <c r="F86" s="1220" t="str">
        <f>'19#'!F94</f>
        <v>NA</v>
      </c>
      <c r="G86" s="1220" t="str">
        <f>'19#'!G94</f>
        <v>Stada VN</v>
      </c>
      <c r="H86" s="1220" t="str">
        <f>'19#'!H94</f>
        <v>Approved</v>
      </c>
    </row>
    <row r="87" spans="1:8" s="1221" customFormat="1" ht="51" x14ac:dyDescent="0.2">
      <c r="A87" s="1219"/>
      <c r="B87" s="1220" t="str">
        <f>'19#'!B95</f>
        <v>190081.02</v>
      </c>
      <c r="C87" s="1220" t="str">
        <f>'19#'!C95</f>
        <v>Vận hành và vệ sinh hệ thống kiểm tra vỉ POLYPHEM WT
Operation and cleaning of blister inspection system POLYPHEM WT</v>
      </c>
      <c r="D87" s="1220" t="str">
        <f>'19#'!D95</f>
        <v>06.08.20</v>
      </c>
      <c r="E87" s="1220" t="str">
        <f>'19#'!E95</f>
        <v>06.08.23</v>
      </c>
      <c r="F87" s="1220" t="str">
        <f>'19#'!F95</f>
        <v>NA</v>
      </c>
      <c r="G87" s="1220" t="str">
        <f>'19#'!G95</f>
        <v>STADA VN</v>
      </c>
      <c r="H87" s="1220" t="str">
        <f>'19#'!H95</f>
        <v>Approved</v>
      </c>
    </row>
    <row r="88" spans="1:8" s="1221" customFormat="1" ht="51" x14ac:dyDescent="0.2">
      <c r="A88" s="1219"/>
      <c r="B88" s="1220" t="str">
        <f>'19#'!B96</f>
        <v>190082.01</v>
      </c>
      <c r="C88" s="1220" t="str">
        <f>'19#'!C96</f>
        <v>Vận hành và vệ sinh máy ép gói đứng tự động JS-10
Operation, cleaning of Vertical sachet packing machine JS-10</v>
      </c>
      <c r="D88" s="1220" t="str">
        <f>'19#'!D96</f>
        <v>23.09.19</v>
      </c>
      <c r="E88" s="1220" t="str">
        <f>'19#'!E96</f>
        <v>NA</v>
      </c>
      <c r="F88" s="1220" t="str">
        <f>'19#'!F96</f>
        <v>NA</v>
      </c>
      <c r="G88" s="1220" t="str">
        <f>'19#'!G96</f>
        <v>PME II</v>
      </c>
      <c r="H88" s="1220" t="str">
        <f>'19#'!H96</f>
        <v>Obsolete
05.12.19</v>
      </c>
    </row>
    <row r="89" spans="1:8" s="1221" customFormat="1" ht="25.5" x14ac:dyDescent="0.2">
      <c r="A89" s="1219"/>
      <c r="B89" s="1220">
        <f>'19#'!B97</f>
        <v>190083.03</v>
      </c>
      <c r="C89" s="1220" t="str">
        <f>'19#'!C97</f>
        <v>Vệ sinh máy bao phim GLATT GCSi 350
Cleaning of pan coater GLATT GCSi 350</v>
      </c>
      <c r="D89" s="1220" t="str">
        <f>'19#'!D97</f>
        <v>17.07.20</v>
      </c>
      <c r="E89" s="1220" t="str">
        <f>'19#'!E97</f>
        <v>17.07.23</v>
      </c>
      <c r="F89" s="1220" t="str">
        <f>'19#'!F97</f>
        <v>NA</v>
      </c>
      <c r="G89" s="1220" t="str">
        <f>'19#'!G97</f>
        <v>Stada VN</v>
      </c>
      <c r="H89" s="1220" t="str">
        <f>'19#'!H97</f>
        <v>Approved</v>
      </c>
    </row>
    <row r="90" spans="1:8" s="1221" customFormat="1" ht="25.5" x14ac:dyDescent="0.2">
      <c r="A90" s="1219"/>
      <c r="B90" s="1220">
        <f>'19#'!B98</f>
        <v>190084.03</v>
      </c>
      <c r="C90" s="1220" t="str">
        <f>'19#'!C98</f>
        <v>Vệ sinh máy bao phim GLATT GCSi 950
Cleaning of pan coater GLATT GCSi 950</v>
      </c>
      <c r="D90" s="1220" t="str">
        <f>'19#'!D98</f>
        <v>17.07.20</v>
      </c>
      <c r="E90" s="1220" t="str">
        <f>'19#'!E98</f>
        <v>17.07.23</v>
      </c>
      <c r="F90" s="1220" t="str">
        <f>'19#'!F98</f>
        <v>NA</v>
      </c>
      <c r="G90" s="1220" t="str">
        <f>'19#'!G98</f>
        <v>Stada VN</v>
      </c>
      <c r="H90" s="1220" t="str">
        <f>'19#'!H98</f>
        <v>Approved</v>
      </c>
    </row>
    <row r="91" spans="1:8" s="1221" customFormat="1" ht="38.25" x14ac:dyDescent="0.2">
      <c r="A91" s="1219"/>
      <c r="B91" s="1220">
        <f>'19#'!B99</f>
        <v>190085.02</v>
      </c>
      <c r="C91" s="1220" t="str">
        <f>'19#'!C99</f>
        <v>Vận hành và vệ sinh máy sàng rây GY-450SSA
Operation and cleaning of vibrator sieve GY-450 SSA</v>
      </c>
      <c r="D91" s="1220" t="str">
        <f>'19#'!D99</f>
        <v>27.07.20</v>
      </c>
      <c r="E91" s="1220" t="str">
        <f>'19#'!E99</f>
        <v>27.07.23</v>
      </c>
      <c r="F91" s="1220" t="str">
        <f>'19#'!F99</f>
        <v>NA</v>
      </c>
      <c r="G91" s="1220" t="str">
        <f>'19#'!G99</f>
        <v>Stada VN</v>
      </c>
      <c r="H91" s="1220" t="str">
        <f>'19#'!H99</f>
        <v>Approved</v>
      </c>
    </row>
    <row r="92" spans="1:8" s="1221" customFormat="1" ht="51" x14ac:dyDescent="0.2">
      <c r="A92" s="1219"/>
      <c r="B92" s="1220">
        <f>'19#'!B100</f>
        <v>190086.02</v>
      </c>
      <c r="C92" s="1220" t="str">
        <f>'19#'!C100</f>
        <v>Vận hành và vệ sinh máy dò kim loại LOCK MET 30+
Operation and cleaning of metal detector machine LOCK MET 30+</v>
      </c>
      <c r="D92" s="1220" t="str">
        <f>'19#'!D100</f>
        <v>13.07.20</v>
      </c>
      <c r="E92" s="1220" t="str">
        <f>'19#'!E100</f>
        <v>13.07.23</v>
      </c>
      <c r="F92" s="1220" t="str">
        <f>'19#'!F100</f>
        <v>NA</v>
      </c>
      <c r="G92" s="1220" t="str">
        <f>'19#'!G100</f>
        <v>Stada VN</v>
      </c>
      <c r="H92" s="1220" t="str">
        <f>'19#'!H100</f>
        <v>Approved</v>
      </c>
    </row>
    <row r="93" spans="1:8" s="1221" customFormat="1" ht="51" x14ac:dyDescent="0.2">
      <c r="A93" s="1219"/>
      <c r="B93" s="1220">
        <f>'19#'!B101</f>
        <v>190087.02</v>
      </c>
      <c r="C93" s="1220" t="str">
        <f>'19#'!C101</f>
        <v>Vận hành và vệ sinh tủ hóa chất VIỆT NGA TĐ.02
Operation and cleaning of chemical storage cabinet VIET NGA TĐ.02</v>
      </c>
      <c r="D93" s="1220" t="str">
        <f>'19#'!D101</f>
        <v>24.04.20</v>
      </c>
      <c r="E93" s="1220" t="str">
        <f>'19#'!E101</f>
        <v>24.04.23</v>
      </c>
      <c r="F93" s="1220" t="str">
        <f>'19#'!F101</f>
        <v>NA</v>
      </c>
      <c r="G93" s="1220" t="str">
        <f>'19#'!G101</f>
        <v>Stada VN</v>
      </c>
      <c r="H93" s="1220" t="str">
        <f>'19#'!H101</f>
        <v>Approved</v>
      </c>
    </row>
    <row r="94" spans="1:8" s="1221" customFormat="1" ht="38.25" x14ac:dyDescent="0.2">
      <c r="A94" s="1219"/>
      <c r="B94" s="1220">
        <f>'19#'!B102</f>
        <v>190088.02</v>
      </c>
      <c r="C94" s="1220" t="str">
        <f>'19#'!C102</f>
        <v>Vận hành máy ép gói ngang VOLPAK SP70-S4
Operation of horizontal sachet machine VOLPAK SP70-S4</v>
      </c>
      <c r="D94" s="1220" t="str">
        <f>'19#'!D102</f>
        <v>01.07.20</v>
      </c>
      <c r="E94" s="1220" t="str">
        <f>'19#'!E102</f>
        <v>NA</v>
      </c>
      <c r="F94" s="1220" t="str">
        <f>'19#'!F102</f>
        <v>NA</v>
      </c>
      <c r="G94" s="1220" t="str">
        <f>'19#'!G102</f>
        <v>Stada VN</v>
      </c>
      <c r="H94" s="1220" t="str">
        <f>'19#'!H102</f>
        <v>Approved</v>
      </c>
    </row>
    <row r="95" spans="1:8" s="1221" customFormat="1" ht="38.25" x14ac:dyDescent="0.2">
      <c r="A95" s="1219"/>
      <c r="B95" s="1220">
        <f>'19#'!B103</f>
        <v>190089.04</v>
      </c>
      <c r="C95" s="1220" t="str">
        <f>'19#'!C103</f>
        <v>Vệ sinh máy ép gói ngang VOLPAK SP70-S4
Cleaning of horizontal sachet machine VOLPAK SP70-S4</v>
      </c>
      <c r="D95" s="1220" t="str">
        <f>'19#'!D103</f>
        <v>22.06.21</v>
      </c>
      <c r="E95" s="1220" t="str">
        <f>'19#'!E103</f>
        <v>22.06.24</v>
      </c>
      <c r="F95" s="1220" t="str">
        <f>'19#'!F103</f>
        <v>NA</v>
      </c>
      <c r="G95" s="1220" t="str">
        <f>'19#'!G103</f>
        <v>Stada VN</v>
      </c>
      <c r="H95" s="1220" t="str">
        <f>'19#'!H103</f>
        <v>Approved</v>
      </c>
    </row>
    <row r="96" spans="1:8" s="1221" customFormat="1" ht="51" x14ac:dyDescent="0.2">
      <c r="A96" s="1219"/>
      <c r="B96" s="1220">
        <f>'19#'!B104</f>
        <v>190090.02</v>
      </c>
      <c r="C96" s="1220" t="str">
        <f>'19#'!C104</f>
        <v xml:space="preserve">Vận hành và vệ sinh máy rửa áp lực cao KARCHER K3.450
Operation and cleaning of high pressure washer KARCHER K3.450 </v>
      </c>
      <c r="D96" s="1220" t="str">
        <f>'19#'!D104</f>
        <v>24.07.20</v>
      </c>
      <c r="E96" s="1220" t="str">
        <f>'19#'!E104</f>
        <v>24.07.23</v>
      </c>
      <c r="F96" s="1220" t="str">
        <f>'19#'!F104</f>
        <v>NA</v>
      </c>
      <c r="G96" s="1220" t="str">
        <f>'19#'!G104</f>
        <v>Stada VN</v>
      </c>
      <c r="H96" s="1220" t="str">
        <f>'19#'!H104</f>
        <v>Approved</v>
      </c>
    </row>
    <row r="97" spans="1:8" s="1221" customFormat="1" ht="38.25" x14ac:dyDescent="0.2">
      <c r="A97" s="1219"/>
      <c r="B97" s="1220">
        <f>'19#'!B105</f>
        <v>190091.01</v>
      </c>
      <c r="C97" s="1220" t="str">
        <f>'19#'!C105</f>
        <v>Vận hành máy ép vỉ xé SHW-APM-360C
Operation of strip blister packaging machine SHW-APM-360C</v>
      </c>
      <c r="D97" s="1220" t="str">
        <f>'19#'!D105</f>
        <v>10.01.20</v>
      </c>
      <c r="E97" s="1220" t="str">
        <f>'19#'!E105</f>
        <v>NA</v>
      </c>
      <c r="F97" s="1220" t="str">
        <f>'19#'!F105</f>
        <v>NA</v>
      </c>
      <c r="G97" s="1220" t="str">
        <f>'19#'!G105</f>
        <v>Stada VN</v>
      </c>
      <c r="H97" s="1220" t="str">
        <f>'19#'!H105</f>
        <v>Approved</v>
      </c>
    </row>
    <row r="98" spans="1:8" s="1221" customFormat="1" ht="38.25" x14ac:dyDescent="0.2">
      <c r="A98" s="1219"/>
      <c r="B98" s="1220">
        <f>'19#'!B106</f>
        <v>190092.02</v>
      </c>
      <c r="C98" s="1220" t="str">
        <f>'19#'!C106</f>
        <v>Vệ sinh máy ép vỉ xé SHW-APM-360C Cleaning of strip blister packaging machine SHW-APM-360C</v>
      </c>
      <c r="D98" s="1220" t="str">
        <f>'19#'!D106</f>
        <v>27.07.20</v>
      </c>
      <c r="E98" s="1220" t="str">
        <f>'19#'!E106</f>
        <v>27.07.23</v>
      </c>
      <c r="F98" s="1220" t="str">
        <f>'19#'!F106</f>
        <v>NA</v>
      </c>
      <c r="G98" s="1220" t="str">
        <f>'19#'!G106</f>
        <v>Stada VN</v>
      </c>
      <c r="H98" s="1220" t="str">
        <f>'19#'!H106</f>
        <v>Approved</v>
      </c>
    </row>
    <row r="99" spans="1:8" s="1221" customFormat="1" ht="51" x14ac:dyDescent="0.2">
      <c r="A99" s="1219"/>
      <c r="B99" s="1220">
        <f>'19#'!B107</f>
        <v>190093.02</v>
      </c>
      <c r="C99" s="1220" t="str">
        <f>'19#'!C107</f>
        <v>Vận hành và vệ sinh nhiệt kế hồng ngoại FLUKE 62 MAX
Operation and cleaning of infrared thermometer FLUKE 62 MAX</v>
      </c>
      <c r="D99" s="1220" t="str">
        <f>'19#'!D107</f>
        <v>10.07.20</v>
      </c>
      <c r="E99" s="1220" t="str">
        <f>'19#'!E107</f>
        <v>10.07.23</v>
      </c>
      <c r="F99" s="1220" t="str">
        <f>'19#'!F107</f>
        <v>NA</v>
      </c>
      <c r="G99" s="1220" t="str">
        <f>'19#'!G107</f>
        <v>Stada VN</v>
      </c>
      <c r="H99" s="1220" t="str">
        <f>'19#'!H107</f>
        <v>Approved</v>
      </c>
    </row>
    <row r="100" spans="1:8" s="1221" customFormat="1" ht="51" x14ac:dyDescent="0.2">
      <c r="A100" s="1219"/>
      <c r="B100" s="1220">
        <f>'19#'!B108</f>
        <v>190094.01</v>
      </c>
      <c r="C100" s="1220" t="str">
        <f>'19#'!C108</f>
        <v>Vận hành và vệ sinh máy in laser và thiết bị kiểm tra 
Operation and cleaning of laser printer and printed inspection</v>
      </c>
      <c r="D100" s="1220" t="str">
        <f>'19#'!D108</f>
        <v>02.07.20</v>
      </c>
      <c r="E100" s="1220" t="str">
        <f>'19#'!E108</f>
        <v>02.07.23</v>
      </c>
      <c r="F100" s="1220" t="str">
        <f>'19#'!F108</f>
        <v>NA</v>
      </c>
      <c r="G100" s="1220" t="str">
        <f>'19#'!G108</f>
        <v>Stada VN</v>
      </c>
      <c r="H100" s="1220" t="str">
        <f>'19#'!H108</f>
        <v>Approved</v>
      </c>
    </row>
    <row r="101" spans="1:8" s="1221" customFormat="1" ht="51" x14ac:dyDescent="0.2">
      <c r="A101" s="1219"/>
      <c r="B101" s="1220">
        <f>'19#'!B109</f>
        <v>190095.01</v>
      </c>
      <c r="C101" s="1220" t="str">
        <f>'19#'!C109</f>
        <v>Quy trình rà soát audit trail máy nén và tạo hạt LGS200
Audit trail review procedure of roller compactor LGS200</v>
      </c>
      <c r="D101" s="1220" t="str">
        <f>'19#'!D109</f>
        <v>15.08.20</v>
      </c>
      <c r="E101" s="1220" t="str">
        <f>'19#'!E109</f>
        <v>15.08.23</v>
      </c>
      <c r="F101" s="1220" t="str">
        <f>'19#'!F109</f>
        <v>NA</v>
      </c>
      <c r="G101" s="1220" t="str">
        <f>'19#'!G109</f>
        <v>Stada VN</v>
      </c>
      <c r="H101" s="1220" t="str">
        <f>'19#'!H109</f>
        <v>Approved</v>
      </c>
    </row>
    <row r="102" spans="1:8" s="1221" customFormat="1" ht="51" x14ac:dyDescent="0.2">
      <c r="A102" s="1219"/>
      <c r="B102" s="1220">
        <f>'19#'!B110</f>
        <v>190096.01</v>
      </c>
      <c r="C102" s="1220" t="str">
        <f>'19#'!C110</f>
        <v>Quy trình rà soát audit trail cho máy vô nang NJP-2200 
Audit trail review procedure for capsule filling machine NJP-2200</v>
      </c>
      <c r="D102" s="1220" t="str">
        <f>'19#'!D110</f>
        <v>15.08.20</v>
      </c>
      <c r="E102" s="1220" t="str">
        <f>'19#'!E110</f>
        <v>15.08.23</v>
      </c>
      <c r="F102" s="1220" t="str">
        <f>'19#'!F110</f>
        <v>NA</v>
      </c>
      <c r="G102" s="1220" t="str">
        <f>'19#'!G110</f>
        <v>Stada VN</v>
      </c>
      <c r="H102" s="1220" t="str">
        <f>'19#'!H110</f>
        <v>Approved</v>
      </c>
    </row>
    <row r="103" spans="1:8" s="1221" customFormat="1" ht="63.75" x14ac:dyDescent="0.2">
      <c r="A103" s="1219"/>
      <c r="B103" s="1220">
        <f>'19#'!B111</f>
        <v>190097.01</v>
      </c>
      <c r="C103" s="1220" t="str">
        <f>'19#'!C111</f>
        <v>Quy trình rà soát audit trail cho máy ép vỉ DPP260Ki-2, BMP270
Audit trail review procedure for automatic blister packaging machine DPP260Ki-2, BMP270</v>
      </c>
      <c r="D103" s="1220" t="str">
        <f>'19#'!D111</f>
        <v>15.08.20</v>
      </c>
      <c r="E103" s="1220" t="str">
        <f>'19#'!E111</f>
        <v>15.08.23</v>
      </c>
      <c r="F103" s="1220" t="str">
        <f>'19#'!F111</f>
        <v>NA</v>
      </c>
      <c r="G103" s="1220" t="str">
        <f>'19#'!G111</f>
        <v>Stada VN</v>
      </c>
      <c r="H103" s="1220" t="str">
        <f>'19#'!H111</f>
        <v>Approved</v>
      </c>
    </row>
    <row r="104" spans="1:8" s="1221" customFormat="1" ht="51" x14ac:dyDescent="0.2">
      <c r="A104" s="1219"/>
      <c r="B104" s="1220">
        <f>'19#'!B112</f>
        <v>190098.01</v>
      </c>
      <c r="C104" s="1220" t="str">
        <f>'19#'!C112</f>
        <v>Quy trình rà soát audit trail cho máy đóng hộp tự động JORNEN ZH120, ZH150
Audit trail review procedure for cartoning machine JORNEN ZH120, ZH150</v>
      </c>
      <c r="D104" s="1220" t="str">
        <f>'19#'!D112</f>
        <v>15.08.20</v>
      </c>
      <c r="E104" s="1220" t="str">
        <f>'19#'!E112</f>
        <v>15.08.23</v>
      </c>
      <c r="F104" s="1220" t="str">
        <f>'19#'!F112</f>
        <v>NA</v>
      </c>
      <c r="G104" s="1220" t="str">
        <f>'19#'!G112</f>
        <v>Stada VN</v>
      </c>
      <c r="H104" s="1220" t="str">
        <f>'19#'!H112</f>
        <v>Approved</v>
      </c>
    </row>
    <row r="105" spans="1:8" s="1221" customFormat="1" ht="51" x14ac:dyDescent="0.2">
      <c r="A105" s="1219"/>
      <c r="B105" s="1220">
        <f>'19#'!B113</f>
        <v>190099.01</v>
      </c>
      <c r="C105" s="1220" t="str">
        <f>'19#'!C113</f>
        <v>Quy trình rà soát audit trail cho máy ép vỉ xé SHW-APM-360C
Audit trail review procedure for strip blister packaging machine SHW-APM-360C</v>
      </c>
      <c r="D105" s="1220" t="str">
        <f>'19#'!D113</f>
        <v>15.08.20</v>
      </c>
      <c r="E105" s="1220" t="str">
        <f>'19#'!E113</f>
        <v>15.08.23</v>
      </c>
      <c r="F105" s="1220" t="str">
        <f>'19#'!F113</f>
        <v>NA</v>
      </c>
      <c r="G105" s="1220" t="str">
        <f>'19#'!G113</f>
        <v>Stada VN</v>
      </c>
      <c r="H105" s="1220" t="str">
        <f>'19#'!H113</f>
        <v>Approved</v>
      </c>
    </row>
    <row r="106" spans="1:8" s="1221" customFormat="1" ht="51" x14ac:dyDescent="0.2">
      <c r="A106" s="1219"/>
      <c r="B106" s="1220">
        <f>'19#'!B114</f>
        <v>190100.01</v>
      </c>
      <c r="C106" s="1220" t="str">
        <f>'19#'!C114</f>
        <v>Quy trình rà soát audit trail cho chuyền pha chế ướt
Audit trail review procedure for wet granulation line</v>
      </c>
      <c r="D106" s="1220" t="str">
        <f>'19#'!D114</f>
        <v>15.08.20</v>
      </c>
      <c r="E106" s="1220" t="str">
        <f>'19#'!E114</f>
        <v>15.08.23</v>
      </c>
      <c r="F106" s="1220" t="str">
        <f>'19#'!F114</f>
        <v>NA</v>
      </c>
      <c r="G106" s="1220" t="str">
        <f>'19#'!G114</f>
        <v>Stada VN</v>
      </c>
      <c r="H106" s="1220" t="str">
        <f>'19#'!H114</f>
        <v>Approved</v>
      </c>
    </row>
    <row r="107" spans="1:8" s="1221" customFormat="1" ht="51" x14ac:dyDescent="0.2">
      <c r="A107" s="1219"/>
      <c r="B107" s="1220">
        <f>'19#'!B115</f>
        <v>190101.01</v>
      </c>
      <c r="C107" s="1220" t="str">
        <f>'19#'!C115</f>
        <v>Quy trình rà soát audit trail cho máy bao phim GLATT GCSi 350, GCSi 500, GCSi 950
Audit trail review procedure for pan coater GCSi 350, GCSi 500, GCSi 950</v>
      </c>
      <c r="D107" s="1220" t="str">
        <f>'19#'!D115</f>
        <v>15.08.20</v>
      </c>
      <c r="E107" s="1220" t="str">
        <f>'19#'!E115</f>
        <v>15.08.23</v>
      </c>
      <c r="F107" s="1220" t="str">
        <f>'19#'!F115</f>
        <v>NA</v>
      </c>
      <c r="G107" s="1220" t="str">
        <f>'19#'!G115</f>
        <v>Stada VN</v>
      </c>
      <c r="H107" s="1220" t="str">
        <f>'19#'!H115</f>
        <v>Approved</v>
      </c>
    </row>
    <row r="108" spans="1:8" s="1221" customFormat="1" ht="76.5" x14ac:dyDescent="0.2">
      <c r="A108" s="1219"/>
      <c r="B108" s="1220">
        <f>'19#'!B116</f>
        <v>190102.01</v>
      </c>
      <c r="C108" s="1220" t="str">
        <f>'19#'!C116</f>
        <v>Quy trình rà soát audit trail cho máy dập viên HATA HT-TKS32MS-E, HT-TKS38MS-E, HT-TKS45LD-E
Audit trail review procedure for tablet pressing machine HATA HT-TKS32MS-E, HT-TKS38MS-E, HT-TKS45LD-E</v>
      </c>
      <c r="D108" s="1220" t="str">
        <f>'19#'!D116</f>
        <v>15.08.20</v>
      </c>
      <c r="E108" s="1220" t="str">
        <f>'19#'!E116</f>
        <v>15.08.23</v>
      </c>
      <c r="F108" s="1220" t="str">
        <f>'19#'!F116</f>
        <v>NA</v>
      </c>
      <c r="G108" s="1220" t="str">
        <f>'19#'!G116</f>
        <v>Stada VN</v>
      </c>
      <c r="H108" s="1220" t="str">
        <f>'19#'!H116</f>
        <v>Approved</v>
      </c>
    </row>
    <row r="109" spans="1:8" s="1221" customFormat="1" ht="51" x14ac:dyDescent="0.2">
      <c r="A109" s="1219"/>
      <c r="B109" s="1220">
        <f>'19#'!B117</f>
        <v>190103.01</v>
      </c>
      <c r="C109" s="1220" t="str">
        <f>'19#'!C117</f>
        <v>Quy trình rà soát audit trail cho máy đóng hộp bán tự động CSC-50
Audit trail review procedure for semi-auto cartoning machine CSC-50</v>
      </c>
      <c r="D109" s="1220" t="str">
        <f>'19#'!D117</f>
        <v>15.08.20</v>
      </c>
      <c r="E109" s="1220" t="str">
        <f>'19#'!E117</f>
        <v>15.08.23</v>
      </c>
      <c r="F109" s="1220" t="str">
        <f>'19#'!F117</f>
        <v>NA</v>
      </c>
      <c r="G109" s="1220" t="str">
        <f>'19#'!G117</f>
        <v>Stada VN</v>
      </c>
      <c r="H109" s="1220" t="str">
        <f>'19#'!H117</f>
        <v>Approved</v>
      </c>
    </row>
    <row r="110" spans="1:8" s="1221" customFormat="1" ht="51" x14ac:dyDescent="0.2">
      <c r="A110" s="1219"/>
      <c r="B110" s="1220">
        <f>'19#'!B118</f>
        <v>190104.01</v>
      </c>
      <c r="C110" s="1220" t="str">
        <f>'19#'!C118</f>
        <v>Quy trình rà soát audit trail cho hệ thống IN MÃ 2D MATRIX FMD và thiết bị chống giả mạo
Audit trail review procedure for printer for FMD 2D MATRIX  and anti-tampering device</v>
      </c>
      <c r="D110" s="1220" t="str">
        <f>'19#'!D118</f>
        <v>15.08.20</v>
      </c>
      <c r="E110" s="1220" t="str">
        <f>'19#'!E118</f>
        <v>15.08.23</v>
      </c>
      <c r="F110" s="1220" t="str">
        <f>'19#'!F118</f>
        <v>NA</v>
      </c>
      <c r="G110" s="1220" t="str">
        <f>'19#'!G118</f>
        <v>Stada VN</v>
      </c>
      <c r="H110" s="1220" t="str">
        <f>'19#'!H118</f>
        <v>Approved</v>
      </c>
    </row>
    <row r="111" spans="1:8" s="1221" customFormat="1" ht="51" x14ac:dyDescent="0.2">
      <c r="A111" s="1219"/>
      <c r="B111" s="1220">
        <f>'19#'!B119</f>
        <v>190105.01</v>
      </c>
      <c r="C111" s="1220" t="str">
        <f>'19#'!C119</f>
        <v>Quy trình rà soát audit trail của máy xếp toa có CAMERA TI36-6
Audit trail review procedure for leaflet folding machine with CAMERA TI36-6</v>
      </c>
      <c r="D111" s="1220" t="str">
        <f>'19#'!D119</f>
        <v>15.08.20</v>
      </c>
      <c r="E111" s="1220" t="str">
        <f>'19#'!E119</f>
        <v>15.08.23</v>
      </c>
      <c r="F111" s="1220" t="str">
        <f>'19#'!F119</f>
        <v>NA</v>
      </c>
      <c r="G111" s="1220" t="str">
        <f>'19#'!G119</f>
        <v>Stada VN</v>
      </c>
      <c r="H111" s="1220" t="str">
        <f>'19#'!H119</f>
        <v>Approved</v>
      </c>
    </row>
    <row r="112" spans="1:8" s="1221" customFormat="1" ht="51" x14ac:dyDescent="0.2">
      <c r="A112" s="1219"/>
      <c r="B112" s="1220">
        <f>'19#'!B120</f>
        <v>190106.01</v>
      </c>
      <c r="C112" s="1220" t="str">
        <f>'19#'!C120</f>
        <v>Quy trình rà soát audit trail cho máy rửa thùng trộn XIAOLUN QD-1800
Audit trail review procedure for bin washer XIAOLUN QD-1800</v>
      </c>
      <c r="D112" s="1220" t="str">
        <f>'19#'!D120</f>
        <v>15.08.20</v>
      </c>
      <c r="E112" s="1220" t="str">
        <f>'19#'!E120</f>
        <v>15.08.23</v>
      </c>
      <c r="F112" s="1220" t="str">
        <f>'19#'!F120</f>
        <v>NA</v>
      </c>
      <c r="G112" s="1220" t="str">
        <f>'19#'!G120</f>
        <v>Stada VN</v>
      </c>
      <c r="H112" s="1220" t="str">
        <f>'19#'!H120</f>
        <v>Approved</v>
      </c>
    </row>
    <row r="113" spans="1:8" s="1221" customFormat="1" ht="51" x14ac:dyDescent="0.2">
      <c r="A113" s="1219"/>
      <c r="B113" s="1220">
        <f>'19#'!B121</f>
        <v>190107.01</v>
      </c>
      <c r="C113" s="1220" t="str">
        <f>'19#'!C121</f>
        <v>Quy trình rà soát audit trail cho máy ép gói ngang VOLPAK SP70-S4
Audit trail review procedure for horizontal sachet machine VOLPAK SP70-S4</v>
      </c>
      <c r="D113" s="1220" t="str">
        <f>'19#'!D121</f>
        <v>15.08.20</v>
      </c>
      <c r="E113" s="1220" t="str">
        <f>'19#'!E121</f>
        <v>15.08.23</v>
      </c>
      <c r="F113" s="1220" t="str">
        <f>'19#'!F121</f>
        <v>NA</v>
      </c>
      <c r="G113" s="1220" t="str">
        <f>'19#'!G121</f>
        <v>Stada VN</v>
      </c>
      <c r="H113" s="1220" t="str">
        <f>'19#'!H121</f>
        <v>Approved</v>
      </c>
    </row>
    <row r="114" spans="1:8" s="1221" customFormat="1" ht="51" x14ac:dyDescent="0.2">
      <c r="A114" s="1219"/>
      <c r="B114" s="1220">
        <f>'19#'!B122</f>
        <v>190108.01</v>
      </c>
      <c r="C114" s="1220" t="str">
        <f>'19#'!C122</f>
        <v>Quy trình rà soát audit trail cho máy in laser và thiết bị kiểm tra
Audit trail review procedure for laser printer and printed inspection</v>
      </c>
      <c r="D114" s="1220" t="str">
        <f>'19#'!D122</f>
        <v>15.08.20</v>
      </c>
      <c r="E114" s="1220" t="str">
        <f>'19#'!E122</f>
        <v>15.08.23</v>
      </c>
      <c r="F114" s="1220" t="str">
        <f>'19#'!F122</f>
        <v>NA</v>
      </c>
      <c r="G114" s="1220" t="str">
        <f>'19#'!G122</f>
        <v>Stada VN</v>
      </c>
      <c r="H114" s="1220" t="str">
        <f>'19#'!H122</f>
        <v>Approved</v>
      </c>
    </row>
    <row r="115" spans="1:8" s="1221" customFormat="1" ht="51" x14ac:dyDescent="0.2">
      <c r="A115" s="1219"/>
      <c r="B115" s="1220">
        <f>'19#'!B123</f>
        <v>190109.01</v>
      </c>
      <c r="C115" s="1220" t="str">
        <f>'19#'!C123</f>
        <v>Quy trình rà soát audit trail cho tủ sấy tĩnh TA-TST-2.2M3
Audit trail review procedure for drying chamber TA-TST-2.2M3</v>
      </c>
      <c r="D115" s="1220" t="str">
        <f>'19#'!D123</f>
        <v>15.08.20</v>
      </c>
      <c r="E115" s="1220" t="str">
        <f>'19#'!E123</f>
        <v>15.08.23</v>
      </c>
      <c r="F115" s="1220" t="str">
        <f>'19#'!F123</f>
        <v>NA</v>
      </c>
      <c r="G115" s="1220" t="str">
        <f>'19#'!G123</f>
        <v>STADA VN</v>
      </c>
      <c r="H115" s="1220" t="str">
        <f>'19#'!H123</f>
        <v>Approved</v>
      </c>
    </row>
    <row r="116" spans="1:8" s="1221" customFormat="1" ht="51" x14ac:dyDescent="0.2">
      <c r="A116" s="1219"/>
      <c r="B116" s="1220">
        <f>'19#'!B124</f>
        <v>190110.01</v>
      </c>
      <c r="C116" s="1220" t="str">
        <f>'19#'!C124</f>
        <v>Vận hành và vệ sinh bơm nhu động WATSON MARLOW 620S
Operation and cleaning of peristaltic pump WATSON MARLOW 620S</v>
      </c>
      <c r="D116" s="1220" t="str">
        <f>'19#'!D124</f>
        <v>15.12.20</v>
      </c>
      <c r="E116" s="1220" t="str">
        <f>'19#'!E124</f>
        <v>15.12.23</v>
      </c>
      <c r="F116" s="1220" t="str">
        <f>'19#'!F124</f>
        <v>NA</v>
      </c>
      <c r="G116" s="1220" t="str">
        <f>'19#'!G124</f>
        <v>STADA VN</v>
      </c>
      <c r="H116" s="1220" t="str">
        <f>'19#'!H124</f>
        <v>Approved</v>
      </c>
    </row>
    <row r="117" spans="1:8" s="1221" customFormat="1" ht="51" x14ac:dyDescent="0.2">
      <c r="A117" s="1219"/>
      <c r="B117" s="1220">
        <f>'19#'!B125</f>
        <v>190111.01</v>
      </c>
      <c r="C117" s="1220" t="str">
        <f>'19#'!C125</f>
        <v>Vận hành và vệ sinh Máy ghiền và tạo hạt FZX-700
Operation and cleaning of grinding and granulating machine FZX-700</v>
      </c>
      <c r="D117" s="1220" t="str">
        <f>'19#'!D125</f>
        <v>15.12.20</v>
      </c>
      <c r="E117" s="1220" t="str">
        <f>'19#'!E125</f>
        <v>15.12.23</v>
      </c>
      <c r="F117" s="1220" t="str">
        <f>'19#'!F125</f>
        <v>NA</v>
      </c>
      <c r="G117" s="1220" t="str">
        <f>'19#'!G125</f>
        <v>STADA VN</v>
      </c>
      <c r="H117" s="1220" t="str">
        <f>'19#'!H125</f>
        <v>Approved</v>
      </c>
    </row>
    <row r="118" spans="1:8" s="1221" customFormat="1" ht="51" x14ac:dyDescent="0.2">
      <c r="A118" s="1219"/>
      <c r="B118" s="1220" t="str">
        <f>'19#'!B126</f>
        <v>190112.01</v>
      </c>
      <c r="C118" s="1220" t="str">
        <f>'19#'!C126</f>
        <v xml:space="preserve">Vận hành và vệ sinh Máy in phun Linx 8830IP55
Operation and cleaning of Inkjet printed Linx 8830IP55 </v>
      </c>
      <c r="D118" s="1220" t="str">
        <f>'19#'!D126</f>
        <v>04.05.21</v>
      </c>
      <c r="E118" s="1220" t="str">
        <f>'19#'!E126</f>
        <v>04.05.24</v>
      </c>
      <c r="F118" s="1220" t="str">
        <f>'19#'!F126</f>
        <v>NA</v>
      </c>
      <c r="G118" s="1220" t="str">
        <f>'19#'!G126</f>
        <v>STADA VN</v>
      </c>
      <c r="H118" s="1220" t="str">
        <f>'19#'!H126</f>
        <v>Approved</v>
      </c>
    </row>
    <row r="119" spans="1:8" s="47" customFormat="1" ht="15" x14ac:dyDescent="0.2">
      <c r="A119" s="308"/>
      <c r="B119" s="994"/>
      <c r="C119" s="307"/>
      <c r="D119" s="306"/>
      <c r="E119" s="306"/>
      <c r="F119" s="306"/>
      <c r="G119" s="307"/>
      <c r="H119" s="307"/>
    </row>
    <row r="120" spans="1:8" s="47" customFormat="1" ht="12" customHeight="1" x14ac:dyDescent="0.2">
      <c r="A120" s="53"/>
      <c r="B120" s="77"/>
      <c r="C120" s="77"/>
      <c r="D120" s="77"/>
      <c r="E120" s="77"/>
      <c r="F120" s="77"/>
      <c r="G120" s="54"/>
      <c r="H120" s="52"/>
    </row>
    <row r="121" spans="1:8" s="47" customFormat="1" ht="26.25" customHeight="1" x14ac:dyDescent="0.2">
      <c r="A121" s="66"/>
      <c r="B121" s="1475" t="s">
        <v>1970</v>
      </c>
      <c r="C121" s="1475"/>
      <c r="D121" s="1475" t="s">
        <v>1971</v>
      </c>
      <c r="E121" s="1475"/>
      <c r="F121" s="1475"/>
      <c r="G121" s="65"/>
      <c r="H121" s="52"/>
    </row>
    <row r="122" spans="1:8" s="47" customFormat="1" ht="42" customHeight="1" x14ac:dyDescent="0.2">
      <c r="A122" s="75"/>
      <c r="B122" s="1474"/>
      <c r="C122" s="1474"/>
      <c r="D122" s="1481"/>
      <c r="E122" s="1481"/>
      <c r="F122" s="1481"/>
      <c r="G122" s="76"/>
      <c r="H122" s="52"/>
    </row>
  </sheetData>
  <mergeCells count="7">
    <mergeCell ref="B122:C122"/>
    <mergeCell ref="D122:F122"/>
    <mergeCell ref="B1:H1"/>
    <mergeCell ref="A2:B2"/>
    <mergeCell ref="D2:H2"/>
    <mergeCell ref="B121:C121"/>
    <mergeCell ref="D121:F121"/>
  </mergeCells>
  <pageMargins left="0.7" right="0.7" top="0.75" bottom="0.75" header="0.3" footer="0.3"/>
  <drawing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35</vt:i4>
      </vt:variant>
      <vt:variant>
        <vt:lpstr>Named Ranges</vt:lpstr>
      </vt:variant>
      <vt:variant>
        <vt:i4>35</vt:i4>
      </vt:variant>
    </vt:vector>
  </HeadingPairs>
  <TitlesOfParts>
    <vt:vector size="70" baseType="lpstr">
      <vt:lpstr>01#</vt:lpstr>
      <vt:lpstr>02#</vt:lpstr>
      <vt:lpstr>03#</vt:lpstr>
      <vt:lpstr>04#</vt:lpstr>
      <vt:lpstr>05#</vt:lpstr>
      <vt:lpstr>07#</vt:lpstr>
      <vt:lpstr>08#</vt:lpstr>
      <vt:lpstr>09#</vt:lpstr>
      <vt:lpstr>11#</vt:lpstr>
      <vt:lpstr>12#</vt:lpstr>
      <vt:lpstr>13#</vt:lpstr>
      <vt:lpstr>14#</vt:lpstr>
      <vt:lpstr>15#</vt:lpstr>
      <vt:lpstr>16#</vt:lpstr>
      <vt:lpstr> 17#</vt:lpstr>
      <vt:lpstr> 18# </vt:lpstr>
      <vt:lpstr>19#</vt:lpstr>
      <vt:lpstr>List01</vt:lpstr>
      <vt:lpstr>List02</vt:lpstr>
      <vt:lpstr>List03</vt:lpstr>
      <vt:lpstr>List04</vt:lpstr>
      <vt:lpstr>List05</vt:lpstr>
      <vt:lpstr>List07</vt:lpstr>
      <vt:lpstr>List08</vt:lpstr>
      <vt:lpstr>List09</vt:lpstr>
      <vt:lpstr>List11</vt:lpstr>
      <vt:lpstr>List12</vt:lpstr>
      <vt:lpstr>List13</vt:lpstr>
      <vt:lpstr>List14</vt:lpstr>
      <vt:lpstr>List15</vt:lpstr>
      <vt:lpstr>List16 </vt:lpstr>
      <vt:lpstr>List17</vt:lpstr>
      <vt:lpstr>List18</vt:lpstr>
      <vt:lpstr>List KSĐB</vt:lpstr>
      <vt:lpstr>List19</vt:lpstr>
      <vt:lpstr>'04#'!OLE_LINK178</vt:lpstr>
      <vt:lpstr>'List KSĐB'!Print_Area</vt:lpstr>
      <vt:lpstr>List01!Print_Area</vt:lpstr>
      <vt:lpstr>List02!Print_Area</vt:lpstr>
      <vt:lpstr>List03!Print_Area</vt:lpstr>
      <vt:lpstr>List04!Print_Area</vt:lpstr>
      <vt:lpstr>List05!Print_Area</vt:lpstr>
      <vt:lpstr>List07!Print_Area</vt:lpstr>
      <vt:lpstr>List08!Print_Area</vt:lpstr>
      <vt:lpstr>List09!Print_Area</vt:lpstr>
      <vt:lpstr>List11!Print_Area</vt:lpstr>
      <vt:lpstr>List12!Print_Area</vt:lpstr>
      <vt:lpstr>List13!Print_Area</vt:lpstr>
      <vt:lpstr>List14!Print_Area</vt:lpstr>
      <vt:lpstr>List15!Print_Area</vt:lpstr>
      <vt:lpstr>'List16 '!Print_Area</vt:lpstr>
      <vt:lpstr>List17!Print_Area</vt:lpstr>
      <vt:lpstr>List18!Print_Area</vt:lpstr>
      <vt:lpstr>'List KSĐB'!Print_Titles</vt:lpstr>
      <vt:lpstr>List01!Print_Titles</vt:lpstr>
      <vt:lpstr>List02!Print_Titles</vt:lpstr>
      <vt:lpstr>List03!Print_Titles</vt:lpstr>
      <vt:lpstr>List04!Print_Titles</vt:lpstr>
      <vt:lpstr>List05!Print_Titles</vt:lpstr>
      <vt:lpstr>List07!Print_Titles</vt:lpstr>
      <vt:lpstr>List08!Print_Titles</vt:lpstr>
      <vt:lpstr>List09!Print_Titles</vt:lpstr>
      <vt:lpstr>List11!Print_Titles</vt:lpstr>
      <vt:lpstr>List12!Print_Titles</vt:lpstr>
      <vt:lpstr>List13!Print_Titles</vt:lpstr>
      <vt:lpstr>List14!Print_Titles</vt:lpstr>
      <vt:lpstr>List15!Print_Titles</vt:lpstr>
      <vt:lpstr>'List16 '!Print_Titles</vt:lpstr>
      <vt:lpstr>List17!Print_Titles</vt:lpstr>
      <vt:lpstr>List18!Print_Titles</vt:lpstr>
    </vt:vector>
  </TitlesOfParts>
  <Company>Minh Phong Computer</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Minh Phong</dc:creator>
  <cp:lastModifiedBy>ADMIN</cp:lastModifiedBy>
  <cp:lastPrinted>2021-03-25T03:05:04Z</cp:lastPrinted>
  <dcterms:created xsi:type="dcterms:W3CDTF">2009-08-21T06:46:17Z</dcterms:created>
  <dcterms:modified xsi:type="dcterms:W3CDTF">2021-09-23T07:24:27Z</dcterms:modified>
</cp:coreProperties>
</file>